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externalLinks/externalLink115.xml" ContentType="application/vnd.openxmlformats-officedocument.spreadsheetml.externalLink+xml"/>
  <Override PartName="/xl/externalLinks/externalLink116.xml" ContentType="application/vnd.openxmlformats-officedocument.spreadsheetml.externalLink+xml"/>
  <Override PartName="/xl/externalLinks/externalLink117.xml" ContentType="application/vnd.openxmlformats-officedocument.spreadsheetml.externalLink+xml"/>
  <Override PartName="/xl/externalLinks/externalLink118.xml" ContentType="application/vnd.openxmlformats-officedocument.spreadsheetml.externalLink+xml"/>
  <Override PartName="/xl/externalLinks/externalLink119.xml" ContentType="application/vnd.openxmlformats-officedocument.spreadsheetml.externalLink+xml"/>
  <Override PartName="/xl/externalLinks/externalLink120.xml" ContentType="application/vnd.openxmlformats-officedocument.spreadsheetml.externalLink+xml"/>
  <Override PartName="/xl/externalLinks/externalLink121.xml" ContentType="application/vnd.openxmlformats-officedocument.spreadsheetml.externalLink+xml"/>
  <Override PartName="/xl/externalLinks/externalLink122.xml" ContentType="application/vnd.openxmlformats-officedocument.spreadsheetml.externalLink+xml"/>
  <Override PartName="/xl/externalLinks/externalLink123.xml" ContentType="application/vnd.openxmlformats-officedocument.spreadsheetml.externalLink+xml"/>
  <Override PartName="/xl/externalLinks/externalLink124.xml" ContentType="application/vnd.openxmlformats-officedocument.spreadsheetml.externalLink+xml"/>
  <Override PartName="/xl/externalLinks/externalLink125.xml" ContentType="application/vnd.openxmlformats-officedocument.spreadsheetml.externalLink+xml"/>
  <Override PartName="/xl/externalLinks/externalLink126.xml" ContentType="application/vnd.openxmlformats-officedocument.spreadsheetml.externalLink+xml"/>
  <Override PartName="/xl/externalLinks/externalLink127.xml" ContentType="application/vnd.openxmlformats-officedocument.spreadsheetml.externalLink+xml"/>
  <Override PartName="/xl/externalLinks/externalLink128.xml" ContentType="application/vnd.openxmlformats-officedocument.spreadsheetml.externalLink+xml"/>
  <Override PartName="/xl/externalLinks/externalLink129.xml" ContentType="application/vnd.openxmlformats-officedocument.spreadsheetml.externalLink+xml"/>
  <Override PartName="/xl/externalLinks/externalLink130.xml" ContentType="application/vnd.openxmlformats-officedocument.spreadsheetml.externalLink+xml"/>
  <Override PartName="/xl/externalLinks/externalLink131.xml" ContentType="application/vnd.openxmlformats-officedocument.spreadsheetml.externalLink+xml"/>
  <Override PartName="/xl/externalLinks/externalLink132.xml" ContentType="application/vnd.openxmlformats-officedocument.spreadsheetml.externalLink+xml"/>
  <Override PartName="/xl/externalLinks/externalLink133.xml" ContentType="application/vnd.openxmlformats-officedocument.spreadsheetml.externalLink+xml"/>
  <Override PartName="/xl/externalLinks/externalLink134.xml" ContentType="application/vnd.openxmlformats-officedocument.spreadsheetml.externalLink+xml"/>
  <Override PartName="/xl/externalLinks/externalLink135.xml" ContentType="application/vnd.openxmlformats-officedocument.spreadsheetml.externalLink+xml"/>
  <Override PartName="/xl/externalLinks/externalLink136.xml" ContentType="application/vnd.openxmlformats-officedocument.spreadsheetml.externalLink+xml"/>
  <Override PartName="/xl/externalLinks/externalLink137.xml" ContentType="application/vnd.openxmlformats-officedocument.spreadsheetml.externalLink+xml"/>
  <Override PartName="/xl/externalLinks/externalLink138.xml" ContentType="application/vnd.openxmlformats-officedocument.spreadsheetml.externalLink+xml"/>
  <Override PartName="/xl/externalLinks/externalLink139.xml" ContentType="application/vnd.openxmlformats-officedocument.spreadsheetml.externalLink+xml"/>
  <Override PartName="/xl/externalLinks/externalLink140.xml" ContentType="application/vnd.openxmlformats-officedocument.spreadsheetml.externalLink+xml"/>
  <Override PartName="/xl/externalLinks/externalLink141.xml" ContentType="application/vnd.openxmlformats-officedocument.spreadsheetml.externalLink+xml"/>
  <Override PartName="/xl/externalLinks/externalLink142.xml" ContentType="application/vnd.openxmlformats-officedocument.spreadsheetml.externalLink+xml"/>
  <Override PartName="/xl/externalLinks/externalLink143.xml" ContentType="application/vnd.openxmlformats-officedocument.spreadsheetml.externalLink+xml"/>
  <Override PartName="/xl/externalLinks/externalLink144.xml" ContentType="application/vnd.openxmlformats-officedocument.spreadsheetml.externalLink+xml"/>
  <Override PartName="/xl/externalLinks/externalLink145.xml" ContentType="application/vnd.openxmlformats-officedocument.spreadsheetml.externalLink+xml"/>
  <Override PartName="/xl/externalLinks/externalLink146.xml" ContentType="application/vnd.openxmlformats-officedocument.spreadsheetml.externalLink+xml"/>
  <Override PartName="/xl/externalLinks/externalLink147.xml" ContentType="application/vnd.openxmlformats-officedocument.spreadsheetml.externalLink+xml"/>
  <Override PartName="/xl/externalLinks/externalLink148.xml" ContentType="application/vnd.openxmlformats-officedocument.spreadsheetml.externalLink+xml"/>
  <Override PartName="/xl/externalLinks/externalLink149.xml" ContentType="application/vnd.openxmlformats-officedocument.spreadsheetml.externalLink+xml"/>
  <Override PartName="/xl/externalLinks/externalLink150.xml" ContentType="application/vnd.openxmlformats-officedocument.spreadsheetml.externalLink+xml"/>
  <Override PartName="/xl/externalLinks/externalLink151.xml" ContentType="application/vnd.openxmlformats-officedocument.spreadsheetml.externalLink+xml"/>
  <Override PartName="/xl/externalLinks/externalLink152.xml" ContentType="application/vnd.openxmlformats-officedocument.spreadsheetml.externalLink+xml"/>
  <Override PartName="/xl/externalLinks/externalLink153.xml" ContentType="application/vnd.openxmlformats-officedocument.spreadsheetml.externalLink+xml"/>
  <Override PartName="/xl/externalLinks/externalLink154.xml" ContentType="application/vnd.openxmlformats-officedocument.spreadsheetml.externalLink+xml"/>
  <Override PartName="/xl/externalLinks/externalLink155.xml" ContentType="application/vnd.openxmlformats-officedocument.spreadsheetml.externalLink+xml"/>
  <Override PartName="/xl/externalLinks/externalLink156.xml" ContentType="application/vnd.openxmlformats-officedocument.spreadsheetml.externalLink+xml"/>
  <Override PartName="/xl/externalLinks/externalLink157.xml" ContentType="application/vnd.openxmlformats-officedocument.spreadsheetml.externalLink+xml"/>
  <Override PartName="/xl/externalLinks/externalLink158.xml" ContentType="application/vnd.openxmlformats-officedocument.spreadsheetml.externalLink+xml"/>
  <Override PartName="/xl/externalLinks/externalLink159.xml" ContentType="application/vnd.openxmlformats-officedocument.spreadsheetml.externalLink+xml"/>
  <Override PartName="/xl/externalLinks/externalLink160.xml" ContentType="application/vnd.openxmlformats-officedocument.spreadsheetml.externalLink+xml"/>
  <Override PartName="/xl/externalLinks/externalLink161.xml" ContentType="application/vnd.openxmlformats-officedocument.spreadsheetml.externalLink+xml"/>
  <Override PartName="/xl/externalLinks/externalLink162.xml" ContentType="application/vnd.openxmlformats-officedocument.spreadsheetml.externalLink+xml"/>
  <Override PartName="/xl/externalLinks/externalLink163.xml" ContentType="application/vnd.openxmlformats-officedocument.spreadsheetml.externalLink+xml"/>
  <Override PartName="/xl/externalLinks/externalLink164.xml" ContentType="application/vnd.openxmlformats-officedocument.spreadsheetml.externalLink+xml"/>
  <Override PartName="/xl/externalLinks/externalLink165.xml" ContentType="application/vnd.openxmlformats-officedocument.spreadsheetml.externalLink+xml"/>
  <Override PartName="/xl/externalLinks/externalLink166.xml" ContentType="application/vnd.openxmlformats-officedocument.spreadsheetml.externalLink+xml"/>
  <Override PartName="/xl/externalLinks/externalLink167.xml" ContentType="application/vnd.openxmlformats-officedocument.spreadsheetml.externalLink+xml"/>
  <Override PartName="/xl/externalLinks/externalLink168.xml" ContentType="application/vnd.openxmlformats-officedocument.spreadsheetml.externalLink+xml"/>
  <Override PartName="/xl/externalLinks/externalLink169.xml" ContentType="application/vnd.openxmlformats-officedocument.spreadsheetml.externalLink+xml"/>
  <Override PartName="/xl/externalLinks/externalLink170.xml" ContentType="application/vnd.openxmlformats-officedocument.spreadsheetml.externalLink+xml"/>
  <Override PartName="/xl/externalLinks/externalLink171.xml" ContentType="application/vnd.openxmlformats-officedocument.spreadsheetml.externalLink+xml"/>
  <Override PartName="/xl/externalLinks/externalLink172.xml" ContentType="application/vnd.openxmlformats-officedocument.spreadsheetml.externalLink+xml"/>
  <Override PartName="/xl/externalLinks/externalLink173.xml" ContentType="application/vnd.openxmlformats-officedocument.spreadsheetml.externalLink+xml"/>
  <Override PartName="/xl/externalLinks/externalLink174.xml" ContentType="application/vnd.openxmlformats-officedocument.spreadsheetml.externalLink+xml"/>
  <Override PartName="/xl/externalLinks/externalLink175.xml" ContentType="application/vnd.openxmlformats-officedocument.spreadsheetml.externalLink+xml"/>
  <Override PartName="/xl/externalLinks/externalLink176.xml" ContentType="application/vnd.openxmlformats-officedocument.spreadsheetml.externalLink+xml"/>
  <Override PartName="/xl/externalLinks/externalLink177.xml" ContentType="application/vnd.openxmlformats-officedocument.spreadsheetml.externalLink+xml"/>
  <Override PartName="/xl/externalLinks/externalLink178.xml" ContentType="application/vnd.openxmlformats-officedocument.spreadsheetml.externalLink+xml"/>
  <Override PartName="/xl/externalLinks/externalLink179.xml" ContentType="application/vnd.openxmlformats-officedocument.spreadsheetml.externalLink+xml"/>
  <Override PartName="/xl/externalLinks/externalLink180.xml" ContentType="application/vnd.openxmlformats-officedocument.spreadsheetml.externalLink+xml"/>
  <Override PartName="/xl/externalLinks/externalLink181.xml" ContentType="application/vnd.openxmlformats-officedocument.spreadsheetml.externalLink+xml"/>
  <Override PartName="/xl/externalLinks/externalLink182.xml" ContentType="application/vnd.openxmlformats-officedocument.spreadsheetml.externalLink+xml"/>
  <Override PartName="/xl/externalLinks/externalLink183.xml" ContentType="application/vnd.openxmlformats-officedocument.spreadsheetml.externalLink+xml"/>
  <Override PartName="/xl/externalLinks/externalLink184.xml" ContentType="application/vnd.openxmlformats-officedocument.spreadsheetml.externalLink+xml"/>
  <Override PartName="/xl/externalLinks/externalLink185.xml" ContentType="application/vnd.openxmlformats-officedocument.spreadsheetml.externalLink+xml"/>
  <Override PartName="/xl/externalLinks/externalLink186.xml" ContentType="application/vnd.openxmlformats-officedocument.spreadsheetml.externalLink+xml"/>
  <Override PartName="/xl/externalLinks/externalLink187.xml" ContentType="application/vnd.openxmlformats-officedocument.spreadsheetml.externalLink+xml"/>
  <Override PartName="/xl/externalLinks/externalLink188.xml" ContentType="application/vnd.openxmlformats-officedocument.spreadsheetml.externalLink+xml"/>
  <Override PartName="/xl/externalLinks/externalLink189.xml" ContentType="application/vnd.openxmlformats-officedocument.spreadsheetml.externalLink+xml"/>
  <Override PartName="/xl/externalLinks/externalLink190.xml" ContentType="application/vnd.openxmlformats-officedocument.spreadsheetml.externalLink+xml"/>
  <Override PartName="/xl/externalLinks/externalLink191.xml" ContentType="application/vnd.openxmlformats-officedocument.spreadsheetml.externalLink+xml"/>
  <Override PartName="/xl/externalLinks/externalLink192.xml" ContentType="application/vnd.openxmlformats-officedocument.spreadsheetml.externalLink+xml"/>
  <Override PartName="/xl/externalLinks/externalLink193.xml" ContentType="application/vnd.openxmlformats-officedocument.spreadsheetml.externalLink+xml"/>
  <Override PartName="/xl/externalLinks/externalLink194.xml" ContentType="application/vnd.openxmlformats-officedocument.spreadsheetml.externalLink+xml"/>
  <Override PartName="/xl/externalLinks/externalLink195.xml" ContentType="application/vnd.openxmlformats-officedocument.spreadsheetml.externalLink+xml"/>
  <Override PartName="/xl/externalLinks/externalLink196.xml" ContentType="application/vnd.openxmlformats-officedocument.spreadsheetml.externalLink+xml"/>
  <Override PartName="/xl/externalLinks/externalLink197.xml" ContentType="application/vnd.openxmlformats-officedocument.spreadsheetml.externalLink+xml"/>
  <Override PartName="/xl/externalLinks/externalLink198.xml" ContentType="application/vnd.openxmlformats-officedocument.spreadsheetml.externalLink+xml"/>
  <Override PartName="/xl/externalLinks/externalLink199.xml" ContentType="application/vnd.openxmlformats-officedocument.spreadsheetml.externalLink+xml"/>
  <Override PartName="/xl/externalLinks/externalLink200.xml" ContentType="application/vnd.openxmlformats-officedocument.spreadsheetml.externalLink+xml"/>
  <Override PartName="/xl/externalLinks/externalLink201.xml" ContentType="application/vnd.openxmlformats-officedocument.spreadsheetml.externalLink+xml"/>
  <Override PartName="/xl/externalLinks/externalLink202.xml" ContentType="application/vnd.openxmlformats-officedocument.spreadsheetml.externalLink+xml"/>
  <Override PartName="/xl/externalLinks/externalLink203.xml" ContentType="application/vnd.openxmlformats-officedocument.spreadsheetml.externalLink+xml"/>
  <Override PartName="/xl/externalLinks/externalLink204.xml" ContentType="application/vnd.openxmlformats-officedocument.spreadsheetml.externalLink+xml"/>
  <Override PartName="/xl/externalLinks/externalLink205.xml" ContentType="application/vnd.openxmlformats-officedocument.spreadsheetml.externalLink+xml"/>
  <Override PartName="/xl/externalLinks/externalLink206.xml" ContentType="application/vnd.openxmlformats-officedocument.spreadsheetml.externalLink+xml"/>
  <Override PartName="/xl/externalLinks/externalLink207.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defaultThemeVersion="166925"/>
  <mc:AlternateContent xmlns:mc="http://schemas.openxmlformats.org/markup-compatibility/2006">
    <mc:Choice Requires="x15">
      <x15ac:absPath xmlns:x15ac="http://schemas.microsoft.com/office/spreadsheetml/2010/11/ac" url="C:\Users\lorena.alvarez\Downloads\NECOP INTERVENTORIA CASA BLANCA\1. DOC PRECONTRACTUALES\"/>
    </mc:Choice>
  </mc:AlternateContent>
  <xr:revisionPtr revIDLastSave="0" documentId="13_ncr:1_{C814DE36-2636-47B2-81EA-D716D03975CE}" xr6:coauthVersionLast="47" xr6:coauthVersionMax="47" xr10:uidLastSave="{00000000-0000-0000-0000-000000000000}"/>
  <bookViews>
    <workbookView xWindow="-105" yWindow="0" windowWidth="14610" windowHeight="15585" xr2:uid="{3ECDCC74-51D5-4BC8-947E-7FEBB5824020}"/>
  </bookViews>
  <sheets>
    <sheet name="INTERVENTORIA " sheetId="1" r:id="rId1"/>
  </sheets>
  <externalReferences>
    <externalReference r:id="rId2"/>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 r:id="rId119"/>
    <externalReference r:id="rId120"/>
    <externalReference r:id="rId121"/>
    <externalReference r:id="rId122"/>
    <externalReference r:id="rId123"/>
    <externalReference r:id="rId124"/>
    <externalReference r:id="rId125"/>
    <externalReference r:id="rId126"/>
    <externalReference r:id="rId127"/>
    <externalReference r:id="rId128"/>
    <externalReference r:id="rId129"/>
    <externalReference r:id="rId130"/>
    <externalReference r:id="rId131"/>
    <externalReference r:id="rId132"/>
    <externalReference r:id="rId133"/>
    <externalReference r:id="rId134"/>
    <externalReference r:id="rId135"/>
    <externalReference r:id="rId136"/>
    <externalReference r:id="rId137"/>
    <externalReference r:id="rId138"/>
    <externalReference r:id="rId139"/>
    <externalReference r:id="rId140"/>
    <externalReference r:id="rId141"/>
    <externalReference r:id="rId142"/>
    <externalReference r:id="rId143"/>
    <externalReference r:id="rId144"/>
    <externalReference r:id="rId145"/>
    <externalReference r:id="rId146"/>
    <externalReference r:id="rId147"/>
    <externalReference r:id="rId148"/>
    <externalReference r:id="rId149"/>
    <externalReference r:id="rId150"/>
    <externalReference r:id="rId151"/>
    <externalReference r:id="rId152"/>
    <externalReference r:id="rId153"/>
    <externalReference r:id="rId154"/>
    <externalReference r:id="rId155"/>
    <externalReference r:id="rId156"/>
    <externalReference r:id="rId157"/>
    <externalReference r:id="rId158"/>
    <externalReference r:id="rId159"/>
    <externalReference r:id="rId160"/>
    <externalReference r:id="rId161"/>
    <externalReference r:id="rId162"/>
    <externalReference r:id="rId163"/>
    <externalReference r:id="rId164"/>
    <externalReference r:id="rId165"/>
    <externalReference r:id="rId166"/>
    <externalReference r:id="rId167"/>
    <externalReference r:id="rId168"/>
    <externalReference r:id="rId169"/>
    <externalReference r:id="rId170"/>
    <externalReference r:id="rId171"/>
    <externalReference r:id="rId172"/>
    <externalReference r:id="rId173"/>
    <externalReference r:id="rId174"/>
    <externalReference r:id="rId175"/>
    <externalReference r:id="rId176"/>
    <externalReference r:id="rId177"/>
    <externalReference r:id="rId178"/>
    <externalReference r:id="rId179"/>
    <externalReference r:id="rId180"/>
    <externalReference r:id="rId181"/>
    <externalReference r:id="rId182"/>
    <externalReference r:id="rId183"/>
    <externalReference r:id="rId184"/>
    <externalReference r:id="rId185"/>
    <externalReference r:id="rId186"/>
    <externalReference r:id="rId187"/>
    <externalReference r:id="rId188"/>
    <externalReference r:id="rId189"/>
    <externalReference r:id="rId190"/>
    <externalReference r:id="rId191"/>
    <externalReference r:id="rId192"/>
    <externalReference r:id="rId193"/>
    <externalReference r:id="rId194"/>
    <externalReference r:id="rId195"/>
    <externalReference r:id="rId196"/>
    <externalReference r:id="rId197"/>
    <externalReference r:id="rId198"/>
    <externalReference r:id="rId199"/>
    <externalReference r:id="rId200"/>
    <externalReference r:id="rId201"/>
    <externalReference r:id="rId202"/>
    <externalReference r:id="rId203"/>
    <externalReference r:id="rId204"/>
    <externalReference r:id="rId205"/>
    <externalReference r:id="rId206"/>
    <externalReference r:id="rId207"/>
    <externalReference r:id="rId208"/>
  </externalReferences>
  <definedNames>
    <definedName name="\0" localSheetId="0">#REF!</definedName>
    <definedName name="\0">'[1]CRA.MODI'!#REF!</definedName>
    <definedName name="\a">#REF!</definedName>
    <definedName name="\L">#REF!</definedName>
    <definedName name="\P">#REF!</definedName>
    <definedName name="\s">#REF!</definedName>
    <definedName name="\X" localSheetId="0">'INTERVENTORIA '!err</definedName>
    <definedName name="\X">[0]!err</definedName>
    <definedName name="\Z" localSheetId="0">'INTERVENTORIA '!err</definedName>
    <definedName name="\Z">[0]!err</definedName>
    <definedName name="________________________________________________________AIU2">#REF!</definedName>
    <definedName name="_______________________________________________________AIU2">#REF!</definedName>
    <definedName name="_______________________________________________________CAN28">#REF!</definedName>
    <definedName name="_______________________________________________________REP43">#REF!</definedName>
    <definedName name="______________________________________________________AIU2">#REF!</definedName>
    <definedName name="______________________________________________________REP43">#REF!</definedName>
    <definedName name="_____________________________________________________AIU2">#REF!</definedName>
    <definedName name="_____________________________________________________REP43">#REF!</definedName>
    <definedName name="_____________________________________________________TEP44">#REF!</definedName>
    <definedName name="_____________________________________________________TZ216">#REF!</definedName>
    <definedName name="____________________________________________________AIU2">#REF!</definedName>
    <definedName name="____________________________________________________i1">#REF!</definedName>
    <definedName name="____________________________________________________REP43">#REF!</definedName>
    <definedName name="____________________________________________________TZ214">#REF!</definedName>
    <definedName name="____________________________________________________TZ32510">#REF!</definedName>
    <definedName name="___________________________________________________AIU2">#REF!</definedName>
    <definedName name="___________________________________________________i1">#REF!</definedName>
    <definedName name="___________________________________________________REP43">#REF!</definedName>
    <definedName name="___________________________________________________TEP44">#REF!</definedName>
    <definedName name="___________________________________________________TZ216">#REF!</definedName>
    <definedName name="__________________________________________________AIU2">#REF!</definedName>
    <definedName name="__________________________________________________i1">#REF!</definedName>
    <definedName name="__________________________________________________REP43">#REF!</definedName>
    <definedName name="__________________________________________________TEP44">#REF!</definedName>
    <definedName name="__________________________________________________TZ214">#REF!</definedName>
    <definedName name="__________________________________________________TZ216">#REF!</definedName>
    <definedName name="__________________________________________________TZ32510">#REF!</definedName>
    <definedName name="_________________________________________________AIU2">#REF!</definedName>
    <definedName name="_________________________________________________i1">#REF!</definedName>
    <definedName name="_________________________________________________REP43">#REF!</definedName>
    <definedName name="_________________________________________________TEP44">#REF!</definedName>
    <definedName name="_________________________________________________TZ214">#REF!</definedName>
    <definedName name="_________________________________________________TZ216">#REF!</definedName>
    <definedName name="_________________________________________________TZ32510">#REF!</definedName>
    <definedName name="________________________________________________ADM4">#REF!</definedName>
    <definedName name="________________________________________________AIU2">#REF!</definedName>
    <definedName name="________________________________________________CAN28">#REF!</definedName>
    <definedName name="________________________________________________i1">#REF!</definedName>
    <definedName name="________________________________________________REP43">#REF!</definedName>
    <definedName name="________________________________________________TEP44">#REF!</definedName>
    <definedName name="________________________________________________TZ214">#REF!</definedName>
    <definedName name="________________________________________________TZ216">#REF!</definedName>
    <definedName name="________________________________________________TZ32510">#REF!</definedName>
    <definedName name="_______________________________________________ADM4">#REF!</definedName>
    <definedName name="_______________________________________________AIU2">#REF!</definedName>
    <definedName name="_______________________________________________i1">#REF!</definedName>
    <definedName name="_______________________________________________REP43">#REF!</definedName>
    <definedName name="_______________________________________________TZ214">#REF!</definedName>
    <definedName name="_______________________________________________TZ32510">#REF!</definedName>
    <definedName name="______________________________________________ADH12">#REF!</definedName>
    <definedName name="______________________________________________ADM12">#REF!</definedName>
    <definedName name="______________________________________________ADM4">#REF!</definedName>
    <definedName name="______________________________________________AIU2">#REF!</definedName>
    <definedName name="______________________________________________BAZ10">#REF!</definedName>
    <definedName name="______________________________________________BLO20">#REF!</definedName>
    <definedName name="______________________________________________CAN28">#REF!</definedName>
    <definedName name="______________________________________________CUA44">#REF!</definedName>
    <definedName name="______________________________________________i1">#REF!</definedName>
    <definedName name="______________________________________________LA124">#REF!</definedName>
    <definedName name="______________________________________________LAC18">#REF!</definedName>
    <definedName name="______________________________________________R84JH">#REF!</definedName>
    <definedName name="______________________________________________REP43">#REF!</definedName>
    <definedName name="______________________________________________TEP44">#REF!</definedName>
    <definedName name="______________________________________________TPF12">#REF!</definedName>
    <definedName name="______________________________________________TZ2110">#REF!</definedName>
    <definedName name="______________________________________________TZ216">#REF!</definedName>
    <definedName name="______________________________________________TZ268">#REF!</definedName>
    <definedName name="_____________________________________________ADH12">#REF!</definedName>
    <definedName name="_____________________________________________ADM12">#REF!</definedName>
    <definedName name="_____________________________________________ADM4">#REF!</definedName>
    <definedName name="_____________________________________________AIU2">#REF!</definedName>
    <definedName name="_____________________________________________BAZ10">#REF!</definedName>
    <definedName name="_____________________________________________BLO20">#REF!</definedName>
    <definedName name="_____________________________________________CAN28">#REF!</definedName>
    <definedName name="_____________________________________________CUA44">#REF!</definedName>
    <definedName name="_____________________________________________i1">#REF!</definedName>
    <definedName name="_____________________________________________LA124">#REF!</definedName>
    <definedName name="_____________________________________________LAC18">#REF!</definedName>
    <definedName name="_____________________________________________R84JH">#REF!</definedName>
    <definedName name="_____________________________________________REP43">#REF!</definedName>
    <definedName name="_____________________________________________TPF12">#REF!</definedName>
    <definedName name="_____________________________________________TZ2110">#REF!</definedName>
    <definedName name="_____________________________________________TZ214">#REF!</definedName>
    <definedName name="_____________________________________________TZ268">#REF!</definedName>
    <definedName name="_____________________________________________TZ32510">#REF!</definedName>
    <definedName name="____________________________________________ADH12">#REF!</definedName>
    <definedName name="____________________________________________ADM12">#REF!</definedName>
    <definedName name="____________________________________________ADM4">#REF!</definedName>
    <definedName name="____________________________________________AIU2">#REF!</definedName>
    <definedName name="____________________________________________BAZ10">#REF!</definedName>
    <definedName name="____________________________________________BLO20">#REF!</definedName>
    <definedName name="____________________________________________CAN28">#REF!</definedName>
    <definedName name="____________________________________________CUA44">#REF!</definedName>
    <definedName name="____________________________________________i1">#REF!</definedName>
    <definedName name="____________________________________________LA124">#REF!</definedName>
    <definedName name="____________________________________________LAC18">#REF!</definedName>
    <definedName name="____________________________________________R84JH">#REF!</definedName>
    <definedName name="____________________________________________REP43">#REF!</definedName>
    <definedName name="____________________________________________TEP44">#REF!</definedName>
    <definedName name="____________________________________________TPF12">#REF!</definedName>
    <definedName name="____________________________________________TZ2110">#REF!</definedName>
    <definedName name="____________________________________________TZ216">#REF!</definedName>
    <definedName name="____________________________________________TZ268">#REF!</definedName>
    <definedName name="___________________________________________ADH12">#REF!</definedName>
    <definedName name="___________________________________________ADM12">#REF!</definedName>
    <definedName name="___________________________________________ADM4">#REF!</definedName>
    <definedName name="___________________________________________AIU2">#REF!</definedName>
    <definedName name="___________________________________________BAZ10">#REF!</definedName>
    <definedName name="___________________________________________BLO20">#REF!</definedName>
    <definedName name="___________________________________________CAN28">#REF!</definedName>
    <definedName name="___________________________________________CUA44">#REF!</definedName>
    <definedName name="___________________________________________i1">#REF!</definedName>
    <definedName name="___________________________________________LA124">#REF!</definedName>
    <definedName name="___________________________________________LAC18">#REF!</definedName>
    <definedName name="___________________________________________R84JH">#REF!</definedName>
    <definedName name="___________________________________________REP43">#REF!</definedName>
    <definedName name="___________________________________________TPF12">#REF!</definedName>
    <definedName name="___________________________________________TZ2110">#REF!</definedName>
    <definedName name="___________________________________________TZ214">#REF!</definedName>
    <definedName name="___________________________________________TZ268">#REF!</definedName>
    <definedName name="___________________________________________TZ32510">#REF!</definedName>
    <definedName name="__________________________________________ADH12">#REF!</definedName>
    <definedName name="__________________________________________ADM12">#REF!</definedName>
    <definedName name="__________________________________________ADM4">#REF!</definedName>
    <definedName name="__________________________________________AIU2">#REF!</definedName>
    <definedName name="__________________________________________BAZ10">#REF!</definedName>
    <definedName name="__________________________________________BLO20">#REF!</definedName>
    <definedName name="__________________________________________CAN28">#REF!</definedName>
    <definedName name="__________________________________________CUA44">#REF!</definedName>
    <definedName name="__________________________________________i1">#REF!</definedName>
    <definedName name="__________________________________________LA124">#REF!</definedName>
    <definedName name="__________________________________________LAC18">#REF!</definedName>
    <definedName name="__________________________________________R84JH">#REF!</definedName>
    <definedName name="__________________________________________REP43">#REF!</definedName>
    <definedName name="__________________________________________TEP44">#REF!</definedName>
    <definedName name="__________________________________________TPF12">#REF!</definedName>
    <definedName name="__________________________________________TZ2110">#REF!</definedName>
    <definedName name="__________________________________________TZ216">#REF!</definedName>
    <definedName name="__________________________________________TZ268">#REF!</definedName>
    <definedName name="_________________________________________ADH12">#REF!</definedName>
    <definedName name="_________________________________________ADM12">#REF!</definedName>
    <definedName name="_________________________________________ADM4">#REF!</definedName>
    <definedName name="_________________________________________AIU2">#REF!</definedName>
    <definedName name="_________________________________________BAZ10">#REF!</definedName>
    <definedName name="_________________________________________BLO20">#REF!</definedName>
    <definedName name="_________________________________________CAN28">#REF!</definedName>
    <definedName name="_________________________________________CUA44">#REF!</definedName>
    <definedName name="_________________________________________i1">#REF!</definedName>
    <definedName name="_________________________________________LA124">#REF!</definedName>
    <definedName name="_________________________________________LAC18">#REF!</definedName>
    <definedName name="_________________________________________R84JH">#REF!</definedName>
    <definedName name="_________________________________________REP43">#REF!</definedName>
    <definedName name="_________________________________________TEP44">#REF!</definedName>
    <definedName name="_________________________________________TPF12">#REF!</definedName>
    <definedName name="_________________________________________TZ2110">#REF!</definedName>
    <definedName name="_________________________________________TZ214">#REF!</definedName>
    <definedName name="_________________________________________TZ216">#REF!</definedName>
    <definedName name="_________________________________________TZ268">#REF!</definedName>
    <definedName name="_________________________________________TZ32510">#REF!</definedName>
    <definedName name="________________________________________ADH12">#REF!</definedName>
    <definedName name="________________________________________ADM12">#REF!</definedName>
    <definedName name="________________________________________ADM4">#REF!</definedName>
    <definedName name="________________________________________AIU2">#REF!</definedName>
    <definedName name="________________________________________BAZ10">#REF!</definedName>
    <definedName name="________________________________________BLO20">#REF!</definedName>
    <definedName name="________________________________________CAN28">#REF!</definedName>
    <definedName name="________________________________________CUA44">#REF!</definedName>
    <definedName name="________________________________________i1">#REF!</definedName>
    <definedName name="________________________________________LA124">#REF!</definedName>
    <definedName name="________________________________________LAC18">#REF!</definedName>
    <definedName name="________________________________________R84JH">#REF!</definedName>
    <definedName name="________________________________________REP43">#REF!</definedName>
    <definedName name="________________________________________TEP44">#REF!</definedName>
    <definedName name="________________________________________TPF12">#REF!</definedName>
    <definedName name="________________________________________TZ2110">#REF!</definedName>
    <definedName name="________________________________________TZ214">#REF!</definedName>
    <definedName name="________________________________________TZ216">#REF!</definedName>
    <definedName name="________________________________________TZ268">#REF!</definedName>
    <definedName name="________________________________________TZ32510">#REF!</definedName>
    <definedName name="_______________________________________ADH12">#REF!</definedName>
    <definedName name="_______________________________________ADM12">#REF!</definedName>
    <definedName name="_______________________________________ADM4">#REF!</definedName>
    <definedName name="_______________________________________AIU2">#REF!</definedName>
    <definedName name="_______________________________________BAZ10">#REF!</definedName>
    <definedName name="_______________________________________BLO20">#REF!</definedName>
    <definedName name="_______________________________________CAN28">#REF!</definedName>
    <definedName name="_______________________________________CUA44">#REF!</definedName>
    <definedName name="_______________________________________i1">#REF!</definedName>
    <definedName name="_______________________________________LA124">#REF!</definedName>
    <definedName name="_______________________________________LAC18">#REF!</definedName>
    <definedName name="_______________________________________R84JH">#REF!</definedName>
    <definedName name="_______________________________________REP43">#REF!</definedName>
    <definedName name="_______________________________________TEP44">#REF!</definedName>
    <definedName name="_______________________________________TPF12">#REF!</definedName>
    <definedName name="_______________________________________TZ2110">#REF!</definedName>
    <definedName name="_______________________________________TZ214">#REF!</definedName>
    <definedName name="_______________________________________TZ216">#REF!</definedName>
    <definedName name="_______________________________________TZ268">#REF!</definedName>
    <definedName name="_______________________________________TZ32510">#REF!</definedName>
    <definedName name="______________________________________ADH12">#REF!</definedName>
    <definedName name="______________________________________ADM12">#REF!</definedName>
    <definedName name="______________________________________ADM4">#REF!</definedName>
    <definedName name="______________________________________AIU2">#REF!</definedName>
    <definedName name="______________________________________BAZ10">#REF!</definedName>
    <definedName name="______________________________________BLO20">#REF!</definedName>
    <definedName name="______________________________________CAN28">#REF!</definedName>
    <definedName name="______________________________________CUA44">#REF!</definedName>
    <definedName name="______________________________________i1">#REF!</definedName>
    <definedName name="______________________________________LA124">#REF!</definedName>
    <definedName name="______________________________________LAC18">#REF!</definedName>
    <definedName name="______________________________________R84JH">#REF!</definedName>
    <definedName name="______________________________________REP43">#REF!</definedName>
    <definedName name="______________________________________TPF12">#REF!</definedName>
    <definedName name="______________________________________TZ2110">#REF!</definedName>
    <definedName name="______________________________________TZ214">#REF!</definedName>
    <definedName name="______________________________________TZ268">#REF!</definedName>
    <definedName name="______________________________________TZ32510">#REF!</definedName>
    <definedName name="_____________________________________ADH12">#REF!</definedName>
    <definedName name="_____________________________________ADM12">#REF!</definedName>
    <definedName name="_____________________________________ADM4">#REF!</definedName>
    <definedName name="_____________________________________AIU2">#REF!</definedName>
    <definedName name="_____________________________________BAZ10">#REF!</definedName>
    <definedName name="_____________________________________BLO20">#REF!</definedName>
    <definedName name="_____________________________________CAN28">#REF!</definedName>
    <definedName name="_____________________________________CUA44">#REF!</definedName>
    <definedName name="_____________________________________i1">#REF!</definedName>
    <definedName name="_____________________________________LA124">#REF!</definedName>
    <definedName name="_____________________________________LAC18">#REF!</definedName>
    <definedName name="_____________________________________R84JH">#REF!</definedName>
    <definedName name="_____________________________________REP43">#REF!</definedName>
    <definedName name="_____________________________________TEP44">#REF!</definedName>
    <definedName name="_____________________________________TPF12">#REF!</definedName>
    <definedName name="_____________________________________TZ2110">#REF!</definedName>
    <definedName name="_____________________________________TZ216">#REF!</definedName>
    <definedName name="_____________________________________TZ268">#REF!</definedName>
    <definedName name="____________________________________ADH12">#REF!</definedName>
    <definedName name="____________________________________ADM12">#REF!</definedName>
    <definedName name="____________________________________ADM4">#REF!</definedName>
    <definedName name="____________________________________AIU2">#REF!</definedName>
    <definedName name="____________________________________BAZ10">#REF!</definedName>
    <definedName name="____________________________________BLO20">#REF!</definedName>
    <definedName name="____________________________________CAN28">#REF!</definedName>
    <definedName name="____________________________________CUA44">#REF!</definedName>
    <definedName name="____________________________________i1">#REF!</definedName>
    <definedName name="____________________________________LA124">#REF!</definedName>
    <definedName name="____________________________________LAC18">#REF!</definedName>
    <definedName name="____________________________________R84JH">#REF!</definedName>
    <definedName name="____________________________________REP43">#REF!</definedName>
    <definedName name="____________________________________TPF12">#REF!</definedName>
    <definedName name="____________________________________TZ2110">#REF!</definedName>
    <definedName name="____________________________________TZ214">#REF!</definedName>
    <definedName name="____________________________________TZ268">#REF!</definedName>
    <definedName name="____________________________________TZ32510">#REF!</definedName>
    <definedName name="___________________________________ADH12">#REF!</definedName>
    <definedName name="___________________________________ADM12">#REF!</definedName>
    <definedName name="___________________________________ADM4">#REF!</definedName>
    <definedName name="___________________________________AIU2">#REF!</definedName>
    <definedName name="___________________________________BAZ10">#REF!</definedName>
    <definedName name="___________________________________BLO20">#REF!</definedName>
    <definedName name="___________________________________CAN28">#REF!</definedName>
    <definedName name="___________________________________CUA44">#REF!</definedName>
    <definedName name="___________________________________i1">#REF!</definedName>
    <definedName name="___________________________________LA124">#REF!</definedName>
    <definedName name="___________________________________LAC18">#REF!</definedName>
    <definedName name="___________________________________R84JH">#REF!</definedName>
    <definedName name="___________________________________REP43">#REF!</definedName>
    <definedName name="___________________________________TEP44">#REF!</definedName>
    <definedName name="___________________________________TPF12">#REF!</definedName>
    <definedName name="___________________________________TZ2110">#REF!</definedName>
    <definedName name="___________________________________TZ216">#REF!</definedName>
    <definedName name="___________________________________TZ268">#REF!</definedName>
    <definedName name="__________________________________ADH12">#REF!</definedName>
    <definedName name="__________________________________ADM12">#REF!</definedName>
    <definedName name="__________________________________ADM4">#REF!</definedName>
    <definedName name="__________________________________AIU2">#REF!</definedName>
    <definedName name="__________________________________BAZ10">#REF!</definedName>
    <definedName name="__________________________________BLO20">#REF!</definedName>
    <definedName name="__________________________________CAN28">#REF!</definedName>
    <definedName name="__________________________________CUA44">#REF!</definedName>
    <definedName name="__________________________________i1">#REF!</definedName>
    <definedName name="__________________________________LA124">#REF!</definedName>
    <definedName name="__________________________________LAC18">#REF!</definedName>
    <definedName name="__________________________________R84JH">#REF!</definedName>
    <definedName name="__________________________________REP43">#REF!</definedName>
    <definedName name="__________________________________TEP44">#REF!</definedName>
    <definedName name="__________________________________TPF12">#REF!</definedName>
    <definedName name="__________________________________TZ2110">#REF!</definedName>
    <definedName name="__________________________________TZ214">#REF!</definedName>
    <definedName name="__________________________________TZ216">#REF!</definedName>
    <definedName name="__________________________________TZ268">#REF!</definedName>
    <definedName name="__________________________________TZ32510">#REF!</definedName>
    <definedName name="_________________________________ADH12">#REF!</definedName>
    <definedName name="_________________________________ADM12">#REF!</definedName>
    <definedName name="_________________________________ADM4">#REF!</definedName>
    <definedName name="_________________________________AIU2">#REF!</definedName>
    <definedName name="_________________________________BAZ10">#REF!</definedName>
    <definedName name="_________________________________BLO20">#REF!</definedName>
    <definedName name="_________________________________CAN28">#REF!</definedName>
    <definedName name="_________________________________CUA44">#REF!</definedName>
    <definedName name="_________________________________i1">#REF!</definedName>
    <definedName name="_________________________________LA124">#REF!</definedName>
    <definedName name="_________________________________LAC18">#REF!</definedName>
    <definedName name="_________________________________R84JH">#REF!</definedName>
    <definedName name="_________________________________REP43">#REF!</definedName>
    <definedName name="_________________________________TEP44">#REF!</definedName>
    <definedName name="_________________________________TPF12">#REF!</definedName>
    <definedName name="_________________________________TZ2110">#REF!</definedName>
    <definedName name="_________________________________TZ214">#REF!</definedName>
    <definedName name="_________________________________TZ216">#REF!</definedName>
    <definedName name="_________________________________TZ268">#REF!</definedName>
    <definedName name="_________________________________TZ32510">#REF!</definedName>
    <definedName name="________________________________ADH12">#REF!</definedName>
    <definedName name="________________________________ADM12">#REF!</definedName>
    <definedName name="________________________________ADM4">#REF!</definedName>
    <definedName name="________________________________AIU2">#REF!</definedName>
    <definedName name="________________________________BAZ10">#REF!</definedName>
    <definedName name="________________________________BLO20">#REF!</definedName>
    <definedName name="________________________________CAN28">#REF!</definedName>
    <definedName name="________________________________CUA44">#REF!</definedName>
    <definedName name="________________________________i1">#REF!</definedName>
    <definedName name="________________________________LA124">#REF!</definedName>
    <definedName name="________________________________LAC18">#REF!</definedName>
    <definedName name="________________________________R84JH">#REF!</definedName>
    <definedName name="________________________________REP43">#REF!</definedName>
    <definedName name="________________________________TEP44">#REF!</definedName>
    <definedName name="________________________________TPF12">#REF!</definedName>
    <definedName name="________________________________TZ2110">#REF!</definedName>
    <definedName name="________________________________TZ214">#REF!</definedName>
    <definedName name="________________________________TZ216">#REF!</definedName>
    <definedName name="________________________________TZ268">#REF!</definedName>
    <definedName name="________________________________TZ32510">#REF!</definedName>
    <definedName name="_______________________________ADH12">#REF!</definedName>
    <definedName name="_______________________________ADM12">#REF!</definedName>
    <definedName name="_______________________________ADM4">#REF!</definedName>
    <definedName name="_______________________________AIU2">#REF!</definedName>
    <definedName name="_______________________________BAZ10">#REF!</definedName>
    <definedName name="_______________________________BLO20">#REF!</definedName>
    <definedName name="_______________________________CAN28">#REF!</definedName>
    <definedName name="_______________________________CUA44">#REF!</definedName>
    <definedName name="_______________________________i1">#REF!</definedName>
    <definedName name="_______________________________LA124">#REF!</definedName>
    <definedName name="_______________________________LAC18">#REF!</definedName>
    <definedName name="_______________________________R84JH">#REF!</definedName>
    <definedName name="_______________________________REP43">#REF!</definedName>
    <definedName name="_______________________________TEP44">#REF!</definedName>
    <definedName name="_______________________________TPF12">#REF!</definedName>
    <definedName name="_______________________________TZ2110">#REF!</definedName>
    <definedName name="_______________________________TZ214">#REF!</definedName>
    <definedName name="_______________________________TZ216">#REF!</definedName>
    <definedName name="_______________________________TZ268">#REF!</definedName>
    <definedName name="_______________________________TZ32510">#REF!</definedName>
    <definedName name="______________________________ADH12">#REF!</definedName>
    <definedName name="______________________________ADM12">#REF!</definedName>
    <definedName name="______________________________ADM4">#REF!</definedName>
    <definedName name="______________________________AIU2">#REF!</definedName>
    <definedName name="______________________________BAZ10">#REF!</definedName>
    <definedName name="______________________________BLO20">#REF!</definedName>
    <definedName name="______________________________CAN28">#REF!</definedName>
    <definedName name="______________________________CUA44">#REF!</definedName>
    <definedName name="______________________________i1">#REF!</definedName>
    <definedName name="______________________________LA124">#REF!</definedName>
    <definedName name="______________________________LAC18">#REF!</definedName>
    <definedName name="______________________________R84JH">#REF!</definedName>
    <definedName name="______________________________REP43">#REF!</definedName>
    <definedName name="______________________________TEP44">#REF!</definedName>
    <definedName name="______________________________TPF12">#REF!</definedName>
    <definedName name="______________________________TZ2110">#REF!</definedName>
    <definedName name="______________________________TZ214">#REF!</definedName>
    <definedName name="______________________________TZ216">#REF!</definedName>
    <definedName name="______________________________TZ268">#REF!</definedName>
    <definedName name="______________________________TZ32510">#REF!</definedName>
    <definedName name="_____________________________ADH12">#REF!</definedName>
    <definedName name="_____________________________ADM12">#REF!</definedName>
    <definedName name="_____________________________ADM4">#REF!</definedName>
    <definedName name="_____________________________AIU2">#REF!</definedName>
    <definedName name="_____________________________BAZ10">#REF!</definedName>
    <definedName name="_____________________________BLO20">#REF!</definedName>
    <definedName name="_____________________________CAN28">#REF!</definedName>
    <definedName name="_____________________________CUA44">#REF!</definedName>
    <definedName name="_____________________________i1">#REF!</definedName>
    <definedName name="_____________________________LA124">#REF!</definedName>
    <definedName name="_____________________________LAC18">#REF!</definedName>
    <definedName name="_____________________________R84JH">#REF!</definedName>
    <definedName name="_____________________________REP43">#REF!</definedName>
    <definedName name="_____________________________TEP44">#REF!</definedName>
    <definedName name="_____________________________TPF12">#REF!</definedName>
    <definedName name="_____________________________TZ2110">#REF!</definedName>
    <definedName name="_____________________________TZ214">#REF!</definedName>
    <definedName name="_____________________________TZ216">#REF!</definedName>
    <definedName name="_____________________________TZ268">#REF!</definedName>
    <definedName name="_____________________________TZ32510">#REF!</definedName>
    <definedName name="____________________________ADH12">#REF!</definedName>
    <definedName name="____________________________ADM12">#REF!</definedName>
    <definedName name="____________________________ADM4">#REF!</definedName>
    <definedName name="____________________________AIU2">#REF!</definedName>
    <definedName name="____________________________BAZ10">#REF!</definedName>
    <definedName name="____________________________BLO20">#REF!</definedName>
    <definedName name="____________________________CAN28">#REF!</definedName>
    <definedName name="____________________________CUA44">#REF!</definedName>
    <definedName name="____________________________i1">#REF!</definedName>
    <definedName name="____________________________LA124">#REF!</definedName>
    <definedName name="____________________________LAC18">#REF!</definedName>
    <definedName name="____________________________R84JH">#REF!</definedName>
    <definedName name="____________________________REP43">#REF!</definedName>
    <definedName name="____________________________TEP44">#REF!</definedName>
    <definedName name="____________________________TPF12">#REF!</definedName>
    <definedName name="____________________________TZ2110">#REF!</definedName>
    <definedName name="____________________________TZ214">#REF!</definedName>
    <definedName name="____________________________TZ216">#REF!</definedName>
    <definedName name="____________________________TZ268">#REF!</definedName>
    <definedName name="____________________________TZ32510">#REF!</definedName>
    <definedName name="___________________________ADH12">#REF!</definedName>
    <definedName name="___________________________ADM12">#REF!</definedName>
    <definedName name="___________________________ADM4">#REF!</definedName>
    <definedName name="___________________________AIU2">#REF!</definedName>
    <definedName name="___________________________BAZ10">#REF!</definedName>
    <definedName name="___________________________BLO20">#REF!</definedName>
    <definedName name="___________________________CAN28">#REF!</definedName>
    <definedName name="___________________________CUA44">#REF!</definedName>
    <definedName name="___________________________i1">#REF!</definedName>
    <definedName name="___________________________LA124">#REF!</definedName>
    <definedName name="___________________________LAC18">#REF!</definedName>
    <definedName name="___________________________R84JH">#REF!</definedName>
    <definedName name="___________________________REP43">#REF!</definedName>
    <definedName name="___________________________TEP44">#REF!</definedName>
    <definedName name="___________________________TPF12">#REF!</definedName>
    <definedName name="___________________________TZ2110">#REF!</definedName>
    <definedName name="___________________________TZ214">#REF!</definedName>
    <definedName name="___________________________TZ216">#REF!</definedName>
    <definedName name="___________________________TZ268">#REF!</definedName>
    <definedName name="___________________________TZ32510">#REF!</definedName>
    <definedName name="__________________________ADH12">#REF!</definedName>
    <definedName name="__________________________ADM12">#REF!</definedName>
    <definedName name="__________________________ADM4">#REF!</definedName>
    <definedName name="__________________________AIU2">#REF!</definedName>
    <definedName name="__________________________BAZ10">#REF!</definedName>
    <definedName name="__________________________BLO20">#REF!</definedName>
    <definedName name="__________________________CAN28">#REF!</definedName>
    <definedName name="__________________________CUA44">#REF!</definedName>
    <definedName name="__________________________i1">#REF!</definedName>
    <definedName name="__________________________LA124">#REF!</definedName>
    <definedName name="__________________________LAC18">#REF!</definedName>
    <definedName name="__________________________R84JH">#REF!</definedName>
    <definedName name="__________________________REP43">#REF!</definedName>
    <definedName name="__________________________TEP44">#REF!</definedName>
    <definedName name="__________________________TPF12">#REF!</definedName>
    <definedName name="__________________________TZ2110">#REF!</definedName>
    <definedName name="__________________________TZ214">#REF!</definedName>
    <definedName name="__________________________TZ216">#REF!</definedName>
    <definedName name="__________________________TZ268">#REF!</definedName>
    <definedName name="__________________________TZ32510">#REF!</definedName>
    <definedName name="_________________________ADH12">#REF!</definedName>
    <definedName name="_________________________ADM12">#REF!</definedName>
    <definedName name="_________________________ADM4">#REF!</definedName>
    <definedName name="_________________________AIU2">#REF!</definedName>
    <definedName name="_________________________BAZ10">#REF!</definedName>
    <definedName name="_________________________BLO20">#REF!</definedName>
    <definedName name="_________________________CAN28">#REF!</definedName>
    <definedName name="_________________________CUA44">#REF!</definedName>
    <definedName name="_________________________i1">#REF!</definedName>
    <definedName name="_________________________LA124">#REF!</definedName>
    <definedName name="_________________________LAC18">#REF!</definedName>
    <definedName name="_________________________R84JH">#REF!</definedName>
    <definedName name="_________________________REP43">#REF!</definedName>
    <definedName name="_________________________TEP44">#REF!</definedName>
    <definedName name="_________________________TPF12">#REF!</definedName>
    <definedName name="_________________________TZ2110">#REF!</definedName>
    <definedName name="_________________________TZ214">#REF!</definedName>
    <definedName name="_________________________TZ216">#REF!</definedName>
    <definedName name="_________________________TZ268">#REF!</definedName>
    <definedName name="_________________________TZ32510">#REF!</definedName>
    <definedName name="________________________ADH12">#REF!</definedName>
    <definedName name="________________________ADM12">#REF!</definedName>
    <definedName name="________________________ADM4">#REF!</definedName>
    <definedName name="________________________AIU2">#REF!</definedName>
    <definedName name="________________________BAZ10">#REF!</definedName>
    <definedName name="________________________BLO20">#REF!</definedName>
    <definedName name="________________________CAN28">#REF!</definedName>
    <definedName name="________________________CUA44">#REF!</definedName>
    <definedName name="________________________i1">#REF!</definedName>
    <definedName name="________________________LA124">#REF!</definedName>
    <definedName name="________________________LAC18">#REF!</definedName>
    <definedName name="________________________R84JH">#REF!</definedName>
    <definedName name="________________________REP43">#REF!</definedName>
    <definedName name="________________________TEP44">#REF!</definedName>
    <definedName name="________________________TPF12">#REF!</definedName>
    <definedName name="________________________TZ2110">#REF!</definedName>
    <definedName name="________________________TZ214">#REF!</definedName>
    <definedName name="________________________TZ216">#REF!</definedName>
    <definedName name="________________________TZ268">#REF!</definedName>
    <definedName name="________________________TZ32510">#REF!</definedName>
    <definedName name="_______________________ADH12">#REF!</definedName>
    <definedName name="_______________________ADM12">#REF!</definedName>
    <definedName name="_______________________ADM4">#REF!</definedName>
    <definedName name="_______________________AIU2">#REF!</definedName>
    <definedName name="_______________________BAZ10">#REF!</definedName>
    <definedName name="_______________________BLO20">#REF!</definedName>
    <definedName name="_______________________CAN28">#REF!</definedName>
    <definedName name="_______________________CUA44">#REF!</definedName>
    <definedName name="_______________________i1">#REF!</definedName>
    <definedName name="_______________________LA124">#REF!</definedName>
    <definedName name="_______________________LAC18">#REF!</definedName>
    <definedName name="_______________________R84JH">#REF!</definedName>
    <definedName name="_______________________REP43">#REF!</definedName>
    <definedName name="_______________________TEP44">#REF!</definedName>
    <definedName name="_______________________TPF12">#REF!</definedName>
    <definedName name="_______________________TZ2110">#REF!</definedName>
    <definedName name="_______________________TZ214">#REF!</definedName>
    <definedName name="_______________________TZ216">#REF!</definedName>
    <definedName name="_______________________TZ268">#REF!</definedName>
    <definedName name="_______________________TZ32510">#REF!</definedName>
    <definedName name="______________________ADH12">#REF!</definedName>
    <definedName name="______________________ADM12">#REF!</definedName>
    <definedName name="______________________ADM4">#REF!</definedName>
    <definedName name="______________________AIU2">#REF!</definedName>
    <definedName name="______________________AIU3">#REF!</definedName>
    <definedName name="______________________BAZ10">#REF!</definedName>
    <definedName name="______________________BLO20">#REF!</definedName>
    <definedName name="______________________CAN28">#REF!</definedName>
    <definedName name="______________________CUA44">#REF!</definedName>
    <definedName name="______________________i1">#REF!</definedName>
    <definedName name="______________________LA124">#REF!</definedName>
    <definedName name="______________________LAC18">#REF!</definedName>
    <definedName name="______________________R84JH">#REF!</definedName>
    <definedName name="______________________REP43">#REF!</definedName>
    <definedName name="______________________TEP44">#REF!</definedName>
    <definedName name="______________________TPF12">#REF!</definedName>
    <definedName name="______________________TZ2110">#REF!</definedName>
    <definedName name="______________________TZ214">#REF!</definedName>
    <definedName name="______________________TZ216">#REF!</definedName>
    <definedName name="______________________TZ268">#REF!</definedName>
    <definedName name="______________________TZ32510">#REF!</definedName>
    <definedName name="_____________________ADH12">#REF!</definedName>
    <definedName name="_____________________ADM12">#REF!</definedName>
    <definedName name="_____________________ADM4">#REF!</definedName>
    <definedName name="_____________________AIU2">#REF!</definedName>
    <definedName name="_____________________AIU3">#REF!</definedName>
    <definedName name="_____________________BAZ10">#REF!</definedName>
    <definedName name="_____________________BLO20">#REF!</definedName>
    <definedName name="_____________________CAN28">#REF!</definedName>
    <definedName name="_____________________CUA44">#REF!</definedName>
    <definedName name="_____________________i1">#REF!</definedName>
    <definedName name="_____________________LA124">#REF!</definedName>
    <definedName name="_____________________LAC18">#REF!</definedName>
    <definedName name="_____________________R84JH">#REF!</definedName>
    <definedName name="_____________________REP43">#REF!</definedName>
    <definedName name="_____________________TEP44">#REF!</definedName>
    <definedName name="_____________________TPF12">#REF!</definedName>
    <definedName name="_____________________TZ2110">#REF!</definedName>
    <definedName name="_____________________TZ214">#REF!</definedName>
    <definedName name="_____________________TZ216">#REF!</definedName>
    <definedName name="_____________________TZ268">#REF!</definedName>
    <definedName name="_____________________TZ32510">#REF!</definedName>
    <definedName name="____________________ADH12">#REF!</definedName>
    <definedName name="____________________ADM12">#REF!</definedName>
    <definedName name="____________________ADM4">#REF!</definedName>
    <definedName name="____________________AIU2">#REF!</definedName>
    <definedName name="____________________AIU3">#REF!</definedName>
    <definedName name="____________________BAZ10">#REF!</definedName>
    <definedName name="____________________BLO20">#REF!</definedName>
    <definedName name="____________________CAN28">#REF!</definedName>
    <definedName name="____________________CUA44">#REF!</definedName>
    <definedName name="____________________i1">#REF!</definedName>
    <definedName name="____________________LA124">#REF!</definedName>
    <definedName name="____________________LAC18">#REF!</definedName>
    <definedName name="____________________R84JH">#REF!</definedName>
    <definedName name="____________________REP43">#REF!</definedName>
    <definedName name="____________________TEP44">#REF!</definedName>
    <definedName name="____________________TPF12">#REF!</definedName>
    <definedName name="____________________TZ2110">#REF!</definedName>
    <definedName name="____________________TZ214">#REF!</definedName>
    <definedName name="____________________TZ216">#REF!</definedName>
    <definedName name="____________________TZ268">#REF!</definedName>
    <definedName name="____________________TZ32510">#REF!</definedName>
    <definedName name="___________________ADH12">#REF!</definedName>
    <definedName name="___________________ADM12">#REF!</definedName>
    <definedName name="___________________ADM4">#REF!</definedName>
    <definedName name="___________________AIU2">#REF!</definedName>
    <definedName name="___________________AIU3">#REF!</definedName>
    <definedName name="___________________BAZ10">#REF!</definedName>
    <definedName name="___________________BLO20">#REF!</definedName>
    <definedName name="___________________CAN28">#REF!</definedName>
    <definedName name="___________________CUA44">#REF!</definedName>
    <definedName name="___________________i1">#REF!</definedName>
    <definedName name="___________________LA124">#REF!</definedName>
    <definedName name="___________________LAC18">#REF!</definedName>
    <definedName name="___________________R84JH">#REF!</definedName>
    <definedName name="___________________REP43">#REF!</definedName>
    <definedName name="___________________TEP44">#REF!</definedName>
    <definedName name="___________________TPF12">#REF!</definedName>
    <definedName name="___________________TZ2110">#REF!</definedName>
    <definedName name="___________________TZ214">#REF!</definedName>
    <definedName name="___________________TZ216">#REF!</definedName>
    <definedName name="___________________TZ268">#REF!</definedName>
    <definedName name="___________________TZ32510">#REF!</definedName>
    <definedName name="__________________A1" localSheetId="0">IF('INTERVENTORIA '!Values_Entered,[0]!Header_Row+'INTERVENTORIA '!Number_of_Payments,[0]!Header_Row)</definedName>
    <definedName name="__________________A1">IF([0]!Values_Entered,[0]!Header_Row+[0]!Number_of_Payments,[0]!Header_Row)</definedName>
    <definedName name="__________________A17000">#REF!</definedName>
    <definedName name="__________________A20000">#REF!</definedName>
    <definedName name="__________________A30000">#REF!</definedName>
    <definedName name="__________________ADH12">#REF!</definedName>
    <definedName name="__________________ADM12">#REF!</definedName>
    <definedName name="__________________ADM4">#REF!</definedName>
    <definedName name="__________________AFC1" localSheetId="0">#REF!</definedName>
    <definedName name="__________________AFC1">[2]INV!$A$25:$D$28</definedName>
    <definedName name="__________________AFC3" localSheetId="0">#REF!</definedName>
    <definedName name="__________________AFC3">[2]INV!$F$25:$I$28</definedName>
    <definedName name="__________________AFC5" localSheetId="0">#REF!</definedName>
    <definedName name="__________________AFC5">[2]INV!$K$25:$N$28</definedName>
    <definedName name="__________________AIU2">#REF!</definedName>
    <definedName name="__________________AIU3">#REF!</definedName>
    <definedName name="__________________BAZ10">#REF!</definedName>
    <definedName name="__________________BGC1" localSheetId="0">#REF!</definedName>
    <definedName name="__________________BGC1">[2]INV!$A$5:$D$8</definedName>
    <definedName name="__________________BGC3" localSheetId="0">#REF!</definedName>
    <definedName name="__________________BGC3">[2]INV!$F$5:$I$8</definedName>
    <definedName name="__________________BGC5" localSheetId="0">#REF!</definedName>
    <definedName name="__________________BGC5">[2]INV!$K$5:$N$8</definedName>
    <definedName name="__________________BLO20">#REF!</definedName>
    <definedName name="__________________CAC1" localSheetId="0">#REF!</definedName>
    <definedName name="__________________CAC1">[2]INV!$A$19:$D$22</definedName>
    <definedName name="__________________CAC3" localSheetId="0">#REF!</definedName>
    <definedName name="__________________CAC3">[2]INV!$F$19:$I$22</definedName>
    <definedName name="__________________CAC5" localSheetId="0">#REF!</definedName>
    <definedName name="__________________CAC5">[2]INV!$K$19:$N$22</definedName>
    <definedName name="__________________CAN28">#REF!</definedName>
    <definedName name="__________________CUA44">#REF!</definedName>
    <definedName name="__________________G1">#N/A</definedName>
    <definedName name="__________________i1">#REF!</definedName>
    <definedName name="__________________LA124">#REF!</definedName>
    <definedName name="__________________LAC18">#REF!</definedName>
    <definedName name="__________________MA2">#REF!</definedName>
    <definedName name="__________________PJ50">#REF!</definedName>
    <definedName name="__________________R84JH">#REF!</definedName>
    <definedName name="__________________REP43">#REF!</definedName>
    <definedName name="__________________SBC1" localSheetId="0">#REF!</definedName>
    <definedName name="__________________SBC1">[2]INV!$A$12:$D$15</definedName>
    <definedName name="__________________SBC3" localSheetId="0">#REF!</definedName>
    <definedName name="__________________SBC3">[2]INV!$F$12:$I$15</definedName>
    <definedName name="__________________SBC5" localSheetId="0">#REF!</definedName>
    <definedName name="__________________SBC5">[2]INV!$K$12:$N$15</definedName>
    <definedName name="__________________TEP44">#REF!</definedName>
    <definedName name="__________________TPF12">#REF!</definedName>
    <definedName name="__________________TZ2110">#REF!</definedName>
    <definedName name="__________________TZ214">#REF!</definedName>
    <definedName name="__________________TZ216">#REF!</definedName>
    <definedName name="__________________TZ268">#REF!</definedName>
    <definedName name="__________________TZ32510">#REF!</definedName>
    <definedName name="__________________v1" localSheetId="0">IF(__________________v8,[0]!Header_Row+__________________v4,[0]!Header_Row)</definedName>
    <definedName name="__________________v1">IF(__________________v8,[0]!Header_Row+__________________v4,[0]!Header_Row)</definedName>
    <definedName name="__________________v2" localSheetId="0">IF(__________________v8,[0]!Header_Row+__________________v4,[0]!Header_Row)</definedName>
    <definedName name="__________________v2">IF(__________________v8,[0]!Header_Row+__________________v4,[0]!Header_Row)</definedName>
    <definedName name="__________________v4">#N/A</definedName>
    <definedName name="__________________v5">#N/A</definedName>
    <definedName name="__________________v6">#N/A</definedName>
    <definedName name="__________________v7" localSheetId="0">Scheduled_Payment+Extra_Payment</definedName>
    <definedName name="__________________v7">Scheduled_Payment+Extra_Payment</definedName>
    <definedName name="__________________v8">#N/A</definedName>
    <definedName name="__________________w1" localSheetId="0">IF(__________________w7,[0]!Header_Row+__________________w3,[0]!Header_Row)</definedName>
    <definedName name="__________________w1">IF(__________________w7,[0]!Header_Row+__________________w3,[0]!Header_Row)</definedName>
    <definedName name="__________________w2" localSheetId="0">IF(__________________w7,[0]!Header_Row+__________________w3,[0]!Header_Row)</definedName>
    <definedName name="__________________w2">IF(__________________w7,[0]!Header_Row+__________________w3,[0]!Header_Row)</definedName>
    <definedName name="__________________w3">#N/A</definedName>
    <definedName name="__________________w4">#N/A</definedName>
    <definedName name="__________________w5">#N/A</definedName>
    <definedName name="__________________w6" localSheetId="0">Scheduled_Payment+Extra_Payment</definedName>
    <definedName name="__________________w6">Scheduled_Payment+Extra_Payment</definedName>
    <definedName name="__________________w7">#N/A</definedName>
    <definedName name="__________________X1" localSheetId="0">IF(__________________X7,[0]!Header_Row+__________________X3,[0]!Header_Row)</definedName>
    <definedName name="__________________X1">IF(__________________X7,[0]!Header_Row+__________________X3,[0]!Header_Row)</definedName>
    <definedName name="__________________X2" localSheetId="0">IF(__________________X7,[0]!Header_Row+__________________X3,[0]!Header_Row)</definedName>
    <definedName name="__________________X2">IF(__________________X7,[0]!Header_Row+__________________X3,[0]!Header_Row)</definedName>
    <definedName name="__________________X3">#N/A</definedName>
    <definedName name="__________________X4">#N/A</definedName>
    <definedName name="__________________X5">#N/A</definedName>
    <definedName name="__________________X6" localSheetId="0">Scheduled_Payment+Extra_Payment</definedName>
    <definedName name="__________________X6">Scheduled_Payment+Extra_Payment</definedName>
    <definedName name="__________________X7">#N/A</definedName>
    <definedName name="__________________y2" localSheetId="0">IF(__________________y7,[0]!Header_Row+__________________y3,[0]!Header_Row)</definedName>
    <definedName name="__________________y2">IF(__________________y7,[0]!Header_Row+__________________y3,[0]!Header_Row)</definedName>
    <definedName name="__________________y3">#N/A</definedName>
    <definedName name="__________________y4">#N/A</definedName>
    <definedName name="__________________y5">#N/A</definedName>
    <definedName name="__________________y6" localSheetId="0">Scheduled_Payment+Extra_Payment</definedName>
    <definedName name="__________________y6">Scheduled_Payment+Extra_Payment</definedName>
    <definedName name="__________________y7">#N/A</definedName>
    <definedName name="__________________z1" localSheetId="0">IF(__________________z7,[0]!Header_Row+__________________z3,[0]!Header_Row)</definedName>
    <definedName name="__________________z1">IF(__________________z7,[0]!Header_Row+__________________z3,[0]!Header_Row)</definedName>
    <definedName name="__________________z2" localSheetId="0">IF(__________________z7,[0]!Header_Row+__________________z3,[0]!Header_Row)</definedName>
    <definedName name="__________________z2">IF(__________________z7,[0]!Header_Row+__________________z3,[0]!Header_Row)</definedName>
    <definedName name="__________________z3">#N/A</definedName>
    <definedName name="__________________z4">#N/A</definedName>
    <definedName name="__________________z5">#N/A</definedName>
    <definedName name="__________________z6" localSheetId="0">Scheduled_Payment+Extra_Payment</definedName>
    <definedName name="__________________z6">Scheduled_Payment+Extra_Payment</definedName>
    <definedName name="__________________z7">#N/A</definedName>
    <definedName name="_________________ADH12">#REF!</definedName>
    <definedName name="_________________ADM12">#REF!</definedName>
    <definedName name="_________________ADM4">#REF!</definedName>
    <definedName name="_________________AFC1" localSheetId="0">#REF!</definedName>
    <definedName name="_________________AFC1">[2]INV!$A$25:$D$28</definedName>
    <definedName name="_________________AFC3" localSheetId="0">#REF!</definedName>
    <definedName name="_________________AFC3">[2]INV!$F$25:$I$28</definedName>
    <definedName name="_________________AFC5" localSheetId="0">#REF!</definedName>
    <definedName name="_________________AFC5">[2]INV!$K$25:$N$28</definedName>
    <definedName name="_________________AIU2">#REF!</definedName>
    <definedName name="_________________AIU3">#REF!</definedName>
    <definedName name="_________________BAZ10">#REF!</definedName>
    <definedName name="_________________BGC1" localSheetId="0">#REF!</definedName>
    <definedName name="_________________BGC1">[2]INV!$A$5:$D$8</definedName>
    <definedName name="_________________BGC3" localSheetId="0">#REF!</definedName>
    <definedName name="_________________BGC3">[2]INV!$F$5:$I$8</definedName>
    <definedName name="_________________BGC5" localSheetId="0">#REF!</definedName>
    <definedName name="_________________BGC5">[2]INV!$K$5:$N$8</definedName>
    <definedName name="_________________BLO20">#REF!</definedName>
    <definedName name="_________________CAC1" localSheetId="0">#REF!</definedName>
    <definedName name="_________________CAC1">[2]INV!$A$19:$D$22</definedName>
    <definedName name="_________________CAC3" localSheetId="0">#REF!</definedName>
    <definedName name="_________________CAC3">[2]INV!$F$19:$I$22</definedName>
    <definedName name="_________________CAC5" localSheetId="0">#REF!</definedName>
    <definedName name="_________________CAC5">[2]INV!$K$19:$N$22</definedName>
    <definedName name="_________________CAN28">#REF!</definedName>
    <definedName name="_________________CUA44">#REF!</definedName>
    <definedName name="_________________i1">#REF!</definedName>
    <definedName name="_________________IPC2002">#REF!</definedName>
    <definedName name="_________________LA124">#REF!</definedName>
    <definedName name="_________________LAC18">#REF!</definedName>
    <definedName name="_________________MA2">#REF!</definedName>
    <definedName name="_________________R84JH">#REF!</definedName>
    <definedName name="_________________REP43">#REF!</definedName>
    <definedName name="_________________SBC1" localSheetId="0">#REF!</definedName>
    <definedName name="_________________SBC1">[2]INV!$A$12:$D$15</definedName>
    <definedName name="_________________SBC3" localSheetId="0">#REF!</definedName>
    <definedName name="_________________SBC3">[2]INV!$F$12:$I$15</definedName>
    <definedName name="_________________SBC5" localSheetId="0">#REF!</definedName>
    <definedName name="_________________SBC5">[2]INV!$K$12:$N$15</definedName>
    <definedName name="_________________TEP44">#REF!</definedName>
    <definedName name="_________________TPF12">#REF!</definedName>
    <definedName name="_________________TZ2110">#REF!</definedName>
    <definedName name="_________________TZ214">#REF!</definedName>
    <definedName name="_________________TZ216">#REF!</definedName>
    <definedName name="_________________TZ268">#REF!</definedName>
    <definedName name="_________________TZ32510">#REF!</definedName>
    <definedName name="________________A1" localSheetId="0">IF('INTERVENTORIA '!Values_Entered,[0]!Header_Row+'INTERVENTORIA '!Number_of_Payments,[0]!Header_Row)</definedName>
    <definedName name="________________A1">IF([0]!Values_Entered,[0]!Header_Row+[0]!Number_of_Payments,[0]!Header_Row)</definedName>
    <definedName name="________________A17000">#REF!</definedName>
    <definedName name="________________A20000">#REF!</definedName>
    <definedName name="________________A30000">#REF!</definedName>
    <definedName name="________________ADH12">#REF!</definedName>
    <definedName name="________________ADM12">#REF!</definedName>
    <definedName name="________________ADM4">#REF!</definedName>
    <definedName name="________________AFC1" localSheetId="0">#REF!</definedName>
    <definedName name="________________AFC1">[2]INV!$A$25:$D$28</definedName>
    <definedName name="________________AFC3" localSheetId="0">#REF!</definedName>
    <definedName name="________________AFC3">[2]INV!$F$25:$I$28</definedName>
    <definedName name="________________AFC5" localSheetId="0">#REF!</definedName>
    <definedName name="________________AFC5">[2]INV!$K$25:$N$28</definedName>
    <definedName name="________________AIU2">#REF!</definedName>
    <definedName name="________________AIU3">#REF!</definedName>
    <definedName name="________________BAZ10">#REF!</definedName>
    <definedName name="________________BGC1" localSheetId="0">#REF!</definedName>
    <definedName name="________________BGC1">[2]INV!$A$5:$D$8</definedName>
    <definedName name="________________BGC3" localSheetId="0">#REF!</definedName>
    <definedName name="________________BGC3">[2]INV!$F$5:$I$8</definedName>
    <definedName name="________________BGC5" localSheetId="0">#REF!</definedName>
    <definedName name="________________BGC5">[2]INV!$K$5:$N$8</definedName>
    <definedName name="________________BLO20">#REF!</definedName>
    <definedName name="________________CAC1" localSheetId="0">#REF!</definedName>
    <definedName name="________________CAC1">[2]INV!$A$19:$D$22</definedName>
    <definedName name="________________CAC3" localSheetId="0">#REF!</definedName>
    <definedName name="________________CAC3">[2]INV!$F$19:$I$22</definedName>
    <definedName name="________________CAC5" localSheetId="0">#REF!</definedName>
    <definedName name="________________CAC5">[2]INV!$K$19:$N$22</definedName>
    <definedName name="________________CAN28">#REF!</definedName>
    <definedName name="________________CUA44">#REF!</definedName>
    <definedName name="________________G1">#N/A</definedName>
    <definedName name="________________i1">#REF!</definedName>
    <definedName name="________________LA124">#REF!</definedName>
    <definedName name="________________LAC18">#REF!</definedName>
    <definedName name="________________MA2">#REF!</definedName>
    <definedName name="________________PJ50">#REF!</definedName>
    <definedName name="________________R84JH">#REF!</definedName>
    <definedName name="________________REP43">#REF!</definedName>
    <definedName name="________________SBC1" localSheetId="0">#REF!</definedName>
    <definedName name="________________SBC1">[2]INV!$A$12:$D$15</definedName>
    <definedName name="________________SBC3" localSheetId="0">#REF!</definedName>
    <definedName name="________________SBC3">[2]INV!$F$12:$I$15</definedName>
    <definedName name="________________SBC5" localSheetId="0">#REF!</definedName>
    <definedName name="________________SBC5">[2]INV!$K$12:$N$15</definedName>
    <definedName name="________________TEP44">#REF!</definedName>
    <definedName name="________________TPF12">#REF!</definedName>
    <definedName name="________________TZ2110">#REF!</definedName>
    <definedName name="________________TZ212">#REF!</definedName>
    <definedName name="________________TZ214">#REF!</definedName>
    <definedName name="________________TZ216">#REF!</definedName>
    <definedName name="________________TZ268">#REF!</definedName>
    <definedName name="________________TZ32510">#REF!</definedName>
    <definedName name="________________v1" localSheetId="0">IF(________________v8,[0]!Header_Row+________________v4,[0]!Header_Row)</definedName>
    <definedName name="________________v1">IF(________________v8,[0]!Header_Row+________________v4,[0]!Header_Row)</definedName>
    <definedName name="________________v2" localSheetId="0">IF(________________v8,[0]!Header_Row+________________v4,[0]!Header_Row)</definedName>
    <definedName name="________________v2">IF(________________v8,[0]!Header_Row+________________v4,[0]!Header_Row)</definedName>
    <definedName name="________________v4">#N/A</definedName>
    <definedName name="________________v5">#N/A</definedName>
    <definedName name="________________v6">#N/A</definedName>
    <definedName name="________________v7" localSheetId="0">Scheduled_Payment+Extra_Payment</definedName>
    <definedName name="________________v7">Scheduled_Payment+Extra_Payment</definedName>
    <definedName name="________________v8">#N/A</definedName>
    <definedName name="________________w1" localSheetId="0">IF(________________w7,[0]!Header_Row+________________w3,[0]!Header_Row)</definedName>
    <definedName name="________________w1">IF(________________w7,[0]!Header_Row+________________w3,[0]!Header_Row)</definedName>
    <definedName name="________________w2" localSheetId="0">IF(________________w7,[0]!Header_Row+________________w3,[0]!Header_Row)</definedName>
    <definedName name="________________w2">IF(________________w7,[0]!Header_Row+________________w3,[0]!Header_Row)</definedName>
    <definedName name="________________w3">#N/A</definedName>
    <definedName name="________________w4">#N/A</definedName>
    <definedName name="________________w5">#N/A</definedName>
    <definedName name="________________w6" localSheetId="0">Scheduled_Payment+Extra_Payment</definedName>
    <definedName name="________________w6">Scheduled_Payment+Extra_Payment</definedName>
    <definedName name="________________w7">#N/A</definedName>
    <definedName name="________________X1" localSheetId="0">IF(________________X7,[0]!Header_Row+________________X3,[0]!Header_Row)</definedName>
    <definedName name="________________X1">IF(________________X7,[0]!Header_Row+________________X3,[0]!Header_Row)</definedName>
    <definedName name="________________X2" localSheetId="0">IF(________________X7,[0]!Header_Row+________________X3,[0]!Header_Row)</definedName>
    <definedName name="________________X2">IF(________________X7,[0]!Header_Row+________________X3,[0]!Header_Row)</definedName>
    <definedName name="________________X3">#N/A</definedName>
    <definedName name="________________X4">#N/A</definedName>
    <definedName name="________________X5">#N/A</definedName>
    <definedName name="________________X6" localSheetId="0">Scheduled_Payment+Extra_Payment</definedName>
    <definedName name="________________X6">Scheduled_Payment+Extra_Payment</definedName>
    <definedName name="________________X7">#N/A</definedName>
    <definedName name="________________y1" localSheetId="0">IF(__________________y7,[0]!Header_Row+__________________y3,[0]!Header_Row)</definedName>
    <definedName name="________________y1">IF(__________________y7,[0]!Header_Row+__________________y3,[0]!Header_Row)</definedName>
    <definedName name="________________y2" localSheetId="0">IF(________________y7,[0]!Header_Row+________________y3,[0]!Header_Row)</definedName>
    <definedName name="________________y2">IF(________________y7,[0]!Header_Row+________________y3,[0]!Header_Row)</definedName>
    <definedName name="________________y3">#N/A</definedName>
    <definedName name="________________y4">#N/A</definedName>
    <definedName name="________________y5">#N/A</definedName>
    <definedName name="________________y6" localSheetId="0">Scheduled_Payment+Extra_Payment</definedName>
    <definedName name="________________y6">Scheduled_Payment+Extra_Payment</definedName>
    <definedName name="________________y7">#N/A</definedName>
    <definedName name="________________z1" localSheetId="0">IF(________________z7,[0]!Header_Row+________________z3,[0]!Header_Row)</definedName>
    <definedName name="________________z1">IF(________________z7,[0]!Header_Row+________________z3,[0]!Header_Row)</definedName>
    <definedName name="________________z2" localSheetId="0">IF(________________z7,[0]!Header_Row+________________z3,[0]!Header_Row)</definedName>
    <definedName name="________________z2">IF(________________z7,[0]!Header_Row+________________z3,[0]!Header_Row)</definedName>
    <definedName name="________________z3">#N/A</definedName>
    <definedName name="________________z4">#N/A</definedName>
    <definedName name="________________z5">#N/A</definedName>
    <definedName name="________________z6" localSheetId="0">Scheduled_Payment+Extra_Payment</definedName>
    <definedName name="________________z6">Scheduled_Payment+Extra_Payment</definedName>
    <definedName name="________________z7">#N/A</definedName>
    <definedName name="_______________ADH12">#REF!</definedName>
    <definedName name="_______________ADM12">#REF!</definedName>
    <definedName name="_______________ADM4">#REF!</definedName>
    <definedName name="_______________AFC1" localSheetId="0">#REF!</definedName>
    <definedName name="_______________AFC1">[2]INV!$A$25:$D$28</definedName>
    <definedName name="_______________AFC3" localSheetId="0">#REF!</definedName>
    <definedName name="_______________AFC3">[2]INV!$F$25:$I$28</definedName>
    <definedName name="_______________AFC5" localSheetId="0">#REF!</definedName>
    <definedName name="_______________AFC5">[2]INV!$K$25:$N$28</definedName>
    <definedName name="_______________AIU2">#REF!</definedName>
    <definedName name="_______________AIU3">#REF!</definedName>
    <definedName name="_______________BAZ10">#REF!</definedName>
    <definedName name="_______________BGC1" localSheetId="0">#REF!</definedName>
    <definedName name="_______________BGC1">[2]INV!$A$5:$D$8</definedName>
    <definedName name="_______________BGC3" localSheetId="0">#REF!</definedName>
    <definedName name="_______________BGC3">[2]INV!$F$5:$I$8</definedName>
    <definedName name="_______________BGC5" localSheetId="0">#REF!</definedName>
    <definedName name="_______________BGC5">[2]INV!$K$5:$N$8</definedName>
    <definedName name="_______________BLO20">#REF!</definedName>
    <definedName name="_______________CAC1" localSheetId="0">#REF!</definedName>
    <definedName name="_______________CAC1">[2]INV!$A$19:$D$22</definedName>
    <definedName name="_______________CAC3" localSheetId="0">#REF!</definedName>
    <definedName name="_______________CAC3">[2]INV!$F$19:$I$22</definedName>
    <definedName name="_______________CAC5" localSheetId="0">#REF!</definedName>
    <definedName name="_______________CAC5">[2]INV!$K$19:$N$22</definedName>
    <definedName name="_______________CAN28">#REF!</definedName>
    <definedName name="_______________CUA44">#REF!</definedName>
    <definedName name="_______________i1">#REF!</definedName>
    <definedName name="_______________INF1">#REF!</definedName>
    <definedName name="_______________IPC2002">#REF!</definedName>
    <definedName name="_______________LA124">#REF!</definedName>
    <definedName name="_______________LAC18">#REF!</definedName>
    <definedName name="_______________MA2">#REF!</definedName>
    <definedName name="_______________oa55">#REF!</definedName>
    <definedName name="_______________PJ50">#REF!</definedName>
    <definedName name="_______________R84JH">#REF!</definedName>
    <definedName name="_______________REP43">#REF!</definedName>
    <definedName name="_______________SBC1" localSheetId="0">#REF!</definedName>
    <definedName name="_______________SBC1">[2]INV!$A$12:$D$15</definedName>
    <definedName name="_______________SBC3" localSheetId="0">#REF!</definedName>
    <definedName name="_______________SBC3">[2]INV!$F$12:$I$15</definedName>
    <definedName name="_______________SBC5" localSheetId="0">#REF!</definedName>
    <definedName name="_______________SBC5">[2]INV!$K$12:$N$15</definedName>
    <definedName name="_______________TEP44">#REF!</definedName>
    <definedName name="_______________TPF12">#REF!</definedName>
    <definedName name="_______________TZ2110">#REF!</definedName>
    <definedName name="_______________TZ212">#REF!</definedName>
    <definedName name="_______________TZ214">#REF!</definedName>
    <definedName name="_______________TZ216">#REF!</definedName>
    <definedName name="_______________TZ268">#REF!</definedName>
    <definedName name="_______________TZ32510">#REF!</definedName>
    <definedName name="______________A1" localSheetId="0">IF('INTERVENTORIA '!Values_Entered,[0]!Header_Row+'INTERVENTORIA '!Number_of_Payments,[0]!Header_Row)</definedName>
    <definedName name="______________A1">IF([0]!Values_Entered,[0]!Header_Row+[0]!Number_of_Payments,[0]!Header_Row)</definedName>
    <definedName name="______________A17000">#REF!</definedName>
    <definedName name="______________A20000">#REF!</definedName>
    <definedName name="______________A30000">#REF!</definedName>
    <definedName name="______________ADH12">#REF!</definedName>
    <definedName name="______________ADM12">#REF!</definedName>
    <definedName name="______________ADM4">#REF!</definedName>
    <definedName name="______________AFC1" localSheetId="0">#REF!</definedName>
    <definedName name="______________AFC1">[2]INV!$A$25:$D$28</definedName>
    <definedName name="______________AFC3" localSheetId="0">#REF!</definedName>
    <definedName name="______________AFC3">[2]INV!$F$25:$I$28</definedName>
    <definedName name="______________AFC5" localSheetId="0">#REF!</definedName>
    <definedName name="______________AFC5">[2]INV!$K$25:$N$28</definedName>
    <definedName name="______________AIU2">#REF!</definedName>
    <definedName name="______________AIU3">#REF!</definedName>
    <definedName name="______________BAZ10">#REF!</definedName>
    <definedName name="______________BGC1" localSheetId="0">#REF!</definedName>
    <definedName name="______________BGC1">[2]INV!$A$5:$D$8</definedName>
    <definedName name="______________BGC3" localSheetId="0">#REF!</definedName>
    <definedName name="______________BGC3">[2]INV!$F$5:$I$8</definedName>
    <definedName name="______________BGC5" localSheetId="0">#REF!</definedName>
    <definedName name="______________BGC5">[2]INV!$K$5:$N$8</definedName>
    <definedName name="______________BLO20">#REF!</definedName>
    <definedName name="______________CAC1" localSheetId="0">#REF!</definedName>
    <definedName name="______________CAC1">[2]INV!$A$19:$D$22</definedName>
    <definedName name="______________CAC3" localSheetId="0">#REF!</definedName>
    <definedName name="______________CAC3">[2]INV!$F$19:$I$22</definedName>
    <definedName name="______________CAC5" localSheetId="0">#REF!</definedName>
    <definedName name="______________CAC5">[2]INV!$K$19:$N$22</definedName>
    <definedName name="______________CAN28">#REF!</definedName>
    <definedName name="______________CUA44">#REF!</definedName>
    <definedName name="______________G1">#N/A</definedName>
    <definedName name="______________i1">#REF!</definedName>
    <definedName name="______________LA124">#REF!</definedName>
    <definedName name="______________LAC18">#REF!</definedName>
    <definedName name="______________MA2">#REF!</definedName>
    <definedName name="______________oa55">#REF!</definedName>
    <definedName name="______________PJ50">#REF!</definedName>
    <definedName name="______________R84JH">#REF!</definedName>
    <definedName name="______________REP43">#REF!</definedName>
    <definedName name="______________SBC1" localSheetId="0">#REF!</definedName>
    <definedName name="______________SBC1">[2]INV!$A$12:$D$15</definedName>
    <definedName name="______________SBC3" localSheetId="0">#REF!</definedName>
    <definedName name="______________SBC3">[2]INV!$F$12:$I$15</definedName>
    <definedName name="______________SBC5" localSheetId="0">#REF!</definedName>
    <definedName name="______________SBC5">[2]INV!$K$12:$N$15</definedName>
    <definedName name="______________TEP44">#REF!</definedName>
    <definedName name="______________TPF12">#REF!</definedName>
    <definedName name="______________TZ2110">#REF!</definedName>
    <definedName name="______________TZ212">#REF!</definedName>
    <definedName name="______________TZ214">#REF!</definedName>
    <definedName name="______________TZ216">#REF!</definedName>
    <definedName name="______________TZ268">#REF!</definedName>
    <definedName name="______________TZ32510">#REF!</definedName>
    <definedName name="______________v1" localSheetId="0">IF(______________v8,[0]!Header_Row+______________v4,[0]!Header_Row)</definedName>
    <definedName name="______________v1">IF(______________v8,[0]!Header_Row+______________v4,[0]!Header_Row)</definedName>
    <definedName name="______________v2" localSheetId="0">IF(______________v8,[0]!Header_Row+______________v4,[0]!Header_Row)</definedName>
    <definedName name="______________v2">IF(______________v8,[0]!Header_Row+______________v4,[0]!Header_Row)</definedName>
    <definedName name="______________v4">#N/A</definedName>
    <definedName name="______________v5">#N/A</definedName>
    <definedName name="______________v6">#N/A</definedName>
    <definedName name="______________v7" localSheetId="0">Scheduled_Payment+Extra_Payment</definedName>
    <definedName name="______________v7">Scheduled_Payment+Extra_Payment</definedName>
    <definedName name="______________v8">#N/A</definedName>
    <definedName name="______________w1" localSheetId="0">IF(______________w7,[0]!Header_Row+______________w3,[0]!Header_Row)</definedName>
    <definedName name="______________w1">IF(______________w7,[0]!Header_Row+______________w3,[0]!Header_Row)</definedName>
    <definedName name="______________w2" localSheetId="0">IF(______________w7,[0]!Header_Row+______________w3,[0]!Header_Row)</definedName>
    <definedName name="______________w2">IF(______________w7,[0]!Header_Row+______________w3,[0]!Header_Row)</definedName>
    <definedName name="______________w3">#N/A</definedName>
    <definedName name="______________w4">#N/A</definedName>
    <definedName name="______________w5">#N/A</definedName>
    <definedName name="______________w6" localSheetId="0">Scheduled_Payment+Extra_Payment</definedName>
    <definedName name="______________w6">Scheduled_Payment+Extra_Payment</definedName>
    <definedName name="______________w7">#N/A</definedName>
    <definedName name="______________X1" localSheetId="0">IF(______________X7,[0]!Header_Row+______________X3,[0]!Header_Row)</definedName>
    <definedName name="______________X1">IF(______________X7,[0]!Header_Row+______________X3,[0]!Header_Row)</definedName>
    <definedName name="______________X2" localSheetId="0">IF(______________X7,[0]!Header_Row+______________X3,[0]!Header_Row)</definedName>
    <definedName name="______________X2">IF(______________X7,[0]!Header_Row+______________X3,[0]!Header_Row)</definedName>
    <definedName name="______________X3">#N/A</definedName>
    <definedName name="______________X4">#N/A</definedName>
    <definedName name="______________X5">#N/A</definedName>
    <definedName name="______________X6" localSheetId="0">Scheduled_Payment+Extra_Payment</definedName>
    <definedName name="______________X6">Scheduled_Payment+Extra_Payment</definedName>
    <definedName name="______________X7">#N/A</definedName>
    <definedName name="______________y1" localSheetId="0">IF(________________y7,[0]!Header_Row+________________y3,[0]!Header_Row)</definedName>
    <definedName name="______________y1">IF(________________y7,[0]!Header_Row+________________y3,[0]!Header_Row)</definedName>
    <definedName name="______________y2" localSheetId="0">IF(______________y7,[0]!Header_Row+______________y3,[0]!Header_Row)</definedName>
    <definedName name="______________y2">IF(______________y7,[0]!Header_Row+______________y3,[0]!Header_Row)</definedName>
    <definedName name="______________y3">#N/A</definedName>
    <definedName name="______________y4">#N/A</definedName>
    <definedName name="______________y5">#N/A</definedName>
    <definedName name="______________y6" localSheetId="0">Scheduled_Payment+Extra_Payment</definedName>
    <definedName name="______________y6">Scheduled_Payment+Extra_Payment</definedName>
    <definedName name="______________y7">#N/A</definedName>
    <definedName name="______________z1" localSheetId="0">IF(______________z7,[0]!Header_Row+______________z3,[0]!Header_Row)</definedName>
    <definedName name="______________z1">IF(______________z7,[0]!Header_Row+______________z3,[0]!Header_Row)</definedName>
    <definedName name="______________z2" localSheetId="0">IF(______________z7,[0]!Header_Row+______________z3,[0]!Header_Row)</definedName>
    <definedName name="______________z2">IF(______________z7,[0]!Header_Row+______________z3,[0]!Header_Row)</definedName>
    <definedName name="______________z3">#N/A</definedName>
    <definedName name="______________z4">#N/A</definedName>
    <definedName name="______________z5">#N/A</definedName>
    <definedName name="______________z6" localSheetId="0">Scheduled_Payment+Extra_Payment</definedName>
    <definedName name="______________z6">Scheduled_Payment+Extra_Payment</definedName>
    <definedName name="______________z7">#N/A</definedName>
    <definedName name="_____________ADH12">#REF!</definedName>
    <definedName name="_____________ADM12">#REF!</definedName>
    <definedName name="_____________ADM4">#REF!</definedName>
    <definedName name="_____________AFC1" localSheetId="0">#REF!</definedName>
    <definedName name="_____________AFC1">[2]INV!$A$25:$D$28</definedName>
    <definedName name="_____________AFC3" localSheetId="0">#REF!</definedName>
    <definedName name="_____________AFC3">[2]INV!$F$25:$I$28</definedName>
    <definedName name="_____________AFC5" localSheetId="0">#REF!</definedName>
    <definedName name="_____________AFC5">[2]INV!$K$25:$N$28</definedName>
    <definedName name="_____________AIU2">#REF!</definedName>
    <definedName name="_____________AIU3">#REF!</definedName>
    <definedName name="_____________BAZ10">#REF!</definedName>
    <definedName name="_____________BGC1" localSheetId="0">#REF!</definedName>
    <definedName name="_____________BGC1">[2]INV!$A$5:$D$8</definedName>
    <definedName name="_____________BGC3" localSheetId="0">#REF!</definedName>
    <definedName name="_____________BGC3">[2]INV!$F$5:$I$8</definedName>
    <definedName name="_____________BGC5" localSheetId="0">#REF!</definedName>
    <definedName name="_____________BGC5">[2]INV!$K$5:$N$8</definedName>
    <definedName name="_____________BLO20">#REF!</definedName>
    <definedName name="_____________CAC1" localSheetId="0">#REF!</definedName>
    <definedName name="_____________CAC1">[2]INV!$A$19:$D$22</definedName>
    <definedName name="_____________CAC3" localSheetId="0">#REF!</definedName>
    <definedName name="_____________CAC3">[2]INV!$F$19:$I$22</definedName>
    <definedName name="_____________CAC5" localSheetId="0">#REF!</definedName>
    <definedName name="_____________CAC5">[2]INV!$K$19:$N$22</definedName>
    <definedName name="_____________CAN28">#REF!</definedName>
    <definedName name="_____________CUA44">#REF!</definedName>
    <definedName name="_____________i1">#REF!</definedName>
    <definedName name="_____________IPC2002">#REF!</definedName>
    <definedName name="_____________LA124">#REF!</definedName>
    <definedName name="_____________LAC18">#REF!</definedName>
    <definedName name="_____________MA2">#REF!</definedName>
    <definedName name="_____________oa55">#REF!</definedName>
    <definedName name="_____________PJ50">#REF!</definedName>
    <definedName name="_____________R84JH">#REF!</definedName>
    <definedName name="_____________REP43">#REF!</definedName>
    <definedName name="_____________SBC1" localSheetId="0">#REF!</definedName>
    <definedName name="_____________SBC1">[2]INV!$A$12:$D$15</definedName>
    <definedName name="_____________SBC3" localSheetId="0">#REF!</definedName>
    <definedName name="_____________SBC3">[2]INV!$F$12:$I$15</definedName>
    <definedName name="_____________SBC5" localSheetId="0">#REF!</definedName>
    <definedName name="_____________SBC5">[2]INV!$K$12:$N$15</definedName>
    <definedName name="_____________TEP44">#REF!</definedName>
    <definedName name="_____________TPF12">#REF!</definedName>
    <definedName name="_____________TZ2110">#REF!</definedName>
    <definedName name="_____________TZ212">#REF!</definedName>
    <definedName name="_____________TZ214">#REF!</definedName>
    <definedName name="_____________TZ216">#REF!</definedName>
    <definedName name="_____________TZ268">#REF!</definedName>
    <definedName name="_____________TZ32510">#REF!</definedName>
    <definedName name="____________A1" localSheetId="0">IF('INTERVENTORIA '!Values_Entered,[0]!Header_Row+'INTERVENTORIA '!Number_of_Payments,[0]!Header_Row)</definedName>
    <definedName name="____________A1">IF([0]!Values_Entered,[0]!Header_Row+[0]!Number_of_Payments,[0]!Header_Row)</definedName>
    <definedName name="____________A17000">#REF!</definedName>
    <definedName name="____________A20000">#REF!</definedName>
    <definedName name="____________A30000">#REF!</definedName>
    <definedName name="____________ADH12">#REF!</definedName>
    <definedName name="____________ADM12">#REF!</definedName>
    <definedName name="____________ADM4">#REF!</definedName>
    <definedName name="____________AFC1" localSheetId="0">#REF!</definedName>
    <definedName name="____________AFC1">[2]INV!$A$25:$D$28</definedName>
    <definedName name="____________AFC3" localSheetId="0">#REF!</definedName>
    <definedName name="____________AFC3">[2]INV!$F$25:$I$28</definedName>
    <definedName name="____________AFC5" localSheetId="0">#REF!</definedName>
    <definedName name="____________AFC5">[2]INV!$K$25:$N$28</definedName>
    <definedName name="____________AIU2">#REF!</definedName>
    <definedName name="____________AIU3">#REF!</definedName>
    <definedName name="____________BAZ10">#REF!</definedName>
    <definedName name="____________BGC1" localSheetId="0">#REF!</definedName>
    <definedName name="____________BGC1">[2]INV!$A$5:$D$8</definedName>
    <definedName name="____________BGC3" localSheetId="0">#REF!</definedName>
    <definedName name="____________BGC3">[2]INV!$F$5:$I$8</definedName>
    <definedName name="____________BGC5" localSheetId="0">#REF!</definedName>
    <definedName name="____________BGC5">[2]INV!$K$5:$N$8</definedName>
    <definedName name="____________BLO20">#REF!</definedName>
    <definedName name="____________CAC1" localSheetId="0">#REF!</definedName>
    <definedName name="____________CAC1">[2]INV!$A$19:$D$22</definedName>
    <definedName name="____________CAC3" localSheetId="0">#REF!</definedName>
    <definedName name="____________CAC3">[2]INV!$F$19:$I$22</definedName>
    <definedName name="____________CAC5" localSheetId="0">#REF!</definedName>
    <definedName name="____________CAC5">[2]INV!$K$19:$N$22</definedName>
    <definedName name="____________CAN28">#REF!</definedName>
    <definedName name="____________CUA44">#REF!</definedName>
    <definedName name="____________G1">#N/A</definedName>
    <definedName name="____________i1">#REF!</definedName>
    <definedName name="____________LA124">#REF!</definedName>
    <definedName name="____________LAC18">#REF!</definedName>
    <definedName name="____________MA2">#REF!</definedName>
    <definedName name="____________oa55">#REF!</definedName>
    <definedName name="____________Pa1">#REF!</definedName>
    <definedName name="____________Pa2">#REF!</definedName>
    <definedName name="____________Pa3">#REF!</definedName>
    <definedName name="____________Pa4">#REF!</definedName>
    <definedName name="____________PJ50">#REF!</definedName>
    <definedName name="____________R84JH">#REF!</definedName>
    <definedName name="____________REP43">#REF!</definedName>
    <definedName name="____________SBC1" localSheetId="0">#REF!</definedName>
    <definedName name="____________SBC1">[2]INV!$A$12:$D$15</definedName>
    <definedName name="____________SBC3" localSheetId="0">#REF!</definedName>
    <definedName name="____________SBC3">[2]INV!$F$12:$I$15</definedName>
    <definedName name="____________SBC5" localSheetId="0">#REF!</definedName>
    <definedName name="____________SBC5">[2]INV!$K$12:$N$15</definedName>
    <definedName name="____________TEP44">#REF!</definedName>
    <definedName name="____________TPF12">#REF!</definedName>
    <definedName name="____________TZ2110">#REF!</definedName>
    <definedName name="____________TZ212">#REF!</definedName>
    <definedName name="____________TZ214">#REF!</definedName>
    <definedName name="____________TZ216">#REF!</definedName>
    <definedName name="____________TZ268">#REF!</definedName>
    <definedName name="____________TZ32510">#REF!</definedName>
    <definedName name="____________v1" localSheetId="0">IF(____________v8,[0]!Header_Row+____________v4,[0]!Header_Row)</definedName>
    <definedName name="____________v1">IF(____________v8,[0]!Header_Row+____________v4,[0]!Header_Row)</definedName>
    <definedName name="____________v2" localSheetId="0">IF(____________v8,[0]!Header_Row+____________v4,[0]!Header_Row)</definedName>
    <definedName name="____________v2">IF(____________v8,[0]!Header_Row+____________v4,[0]!Header_Row)</definedName>
    <definedName name="____________v4">#N/A</definedName>
    <definedName name="____________v5">#N/A</definedName>
    <definedName name="____________v6">#N/A</definedName>
    <definedName name="____________v7" localSheetId="0">Scheduled_Payment+Extra_Payment</definedName>
    <definedName name="____________v7">Scheduled_Payment+Extra_Payment</definedName>
    <definedName name="____________v8">#N/A</definedName>
    <definedName name="____________w1" localSheetId="0">IF(____________w7,[0]!Header_Row+____________w3,[0]!Header_Row)</definedName>
    <definedName name="____________w1">IF(____________w7,[0]!Header_Row+____________w3,[0]!Header_Row)</definedName>
    <definedName name="____________w2" localSheetId="0">IF(____________w7,[0]!Header_Row+____________w3,[0]!Header_Row)</definedName>
    <definedName name="____________w2">IF(____________w7,[0]!Header_Row+____________w3,[0]!Header_Row)</definedName>
    <definedName name="____________w3">#N/A</definedName>
    <definedName name="____________w4">#N/A</definedName>
    <definedName name="____________w5">#N/A</definedName>
    <definedName name="____________w6" localSheetId="0">Scheduled_Payment+Extra_Payment</definedName>
    <definedName name="____________w6">Scheduled_Payment+Extra_Payment</definedName>
    <definedName name="____________w7">#N/A</definedName>
    <definedName name="____________X1" localSheetId="0">IF(____________X7,[0]!Header_Row+____________X3,[0]!Header_Row)</definedName>
    <definedName name="____________X1">IF(____________X7,[0]!Header_Row+____________X3,[0]!Header_Row)</definedName>
    <definedName name="____________X2" localSheetId="0">IF(____________X7,[0]!Header_Row+____________X3,[0]!Header_Row)</definedName>
    <definedName name="____________X2">IF(____________X7,[0]!Header_Row+____________X3,[0]!Header_Row)</definedName>
    <definedName name="____________X3">#N/A</definedName>
    <definedName name="____________X4">#N/A</definedName>
    <definedName name="____________X5">#N/A</definedName>
    <definedName name="____________X6" localSheetId="0">Scheduled_Payment+Extra_Payment</definedName>
    <definedName name="____________X6">Scheduled_Payment+Extra_Payment</definedName>
    <definedName name="____________X7">#N/A</definedName>
    <definedName name="____________y1" localSheetId="0">IF(______________y7,[0]!Header_Row+______________y3,[0]!Header_Row)</definedName>
    <definedName name="____________y1">IF(______________y7,[0]!Header_Row+______________y3,[0]!Header_Row)</definedName>
    <definedName name="____________y2" localSheetId="0">IF(____________y7,[0]!Header_Row+____________y3,[0]!Header_Row)</definedName>
    <definedName name="____________y2">IF(____________y7,[0]!Header_Row+____________y3,[0]!Header_Row)</definedName>
    <definedName name="____________y3">#N/A</definedName>
    <definedName name="____________y4">#N/A</definedName>
    <definedName name="____________y5">#N/A</definedName>
    <definedName name="____________y6" localSheetId="0">Scheduled_Payment+Extra_Payment</definedName>
    <definedName name="____________y6">Scheduled_Payment+Extra_Payment</definedName>
    <definedName name="____________y7">#N/A</definedName>
    <definedName name="____________z1" localSheetId="0">IF(____________z7,[0]!Header_Row+____________z3,[0]!Header_Row)</definedName>
    <definedName name="____________z1">IF(____________z7,[0]!Header_Row+____________z3,[0]!Header_Row)</definedName>
    <definedName name="____________z2" localSheetId="0">IF(____________z7,[0]!Header_Row+____________z3,[0]!Header_Row)</definedName>
    <definedName name="____________z2">IF(____________z7,[0]!Header_Row+____________z3,[0]!Header_Row)</definedName>
    <definedName name="____________z3">#N/A</definedName>
    <definedName name="____________z4">#N/A</definedName>
    <definedName name="____________z5">#N/A</definedName>
    <definedName name="____________z6" localSheetId="0">Scheduled_Payment+Extra_Payment</definedName>
    <definedName name="____________z6">Scheduled_Payment+Extra_Payment</definedName>
    <definedName name="____________z7">#N/A</definedName>
    <definedName name="___________ADH12">#REF!</definedName>
    <definedName name="___________ADM12">#REF!</definedName>
    <definedName name="___________ADM4">#REF!</definedName>
    <definedName name="___________AFC1" localSheetId="0">#REF!</definedName>
    <definedName name="___________AFC1">[2]INV!$A$25:$D$28</definedName>
    <definedName name="___________AFC3" localSheetId="0">#REF!</definedName>
    <definedName name="___________AFC3">[2]INV!$F$25:$I$28</definedName>
    <definedName name="___________AFC5" localSheetId="0">#REF!</definedName>
    <definedName name="___________AFC5">[2]INV!$K$25:$N$28</definedName>
    <definedName name="___________AIU2">#REF!</definedName>
    <definedName name="___________AIU3">#REF!</definedName>
    <definedName name="___________BAZ10">#REF!</definedName>
    <definedName name="___________BGC1" localSheetId="0">#REF!</definedName>
    <definedName name="___________BGC1">[2]INV!$A$5:$D$8</definedName>
    <definedName name="___________BGC3" localSheetId="0">#REF!</definedName>
    <definedName name="___________BGC3">[2]INV!$F$5:$I$8</definedName>
    <definedName name="___________BGC5" localSheetId="0">#REF!</definedName>
    <definedName name="___________BGC5">[2]INV!$K$5:$N$8</definedName>
    <definedName name="___________BLO20">#REF!</definedName>
    <definedName name="___________CAC1" localSheetId="0">#REF!</definedName>
    <definedName name="___________CAC1">[2]INV!$A$19:$D$22</definedName>
    <definedName name="___________CAC3" localSheetId="0">#REF!</definedName>
    <definedName name="___________CAC3">[2]INV!$F$19:$I$22</definedName>
    <definedName name="___________CAC5" localSheetId="0">#REF!</definedName>
    <definedName name="___________CAC5">[2]INV!$K$19:$N$22</definedName>
    <definedName name="___________CAN28">#REF!</definedName>
    <definedName name="___________CUA44">#REF!</definedName>
    <definedName name="___________i1">#REF!</definedName>
    <definedName name="___________IPC2002">#REF!</definedName>
    <definedName name="___________LA124">#REF!</definedName>
    <definedName name="___________LAC18">#REF!</definedName>
    <definedName name="___________MA2">#REF!</definedName>
    <definedName name="___________oa55">#REF!</definedName>
    <definedName name="___________Pa1">#REF!</definedName>
    <definedName name="___________Pa2">#REF!</definedName>
    <definedName name="___________Pa3">#REF!</definedName>
    <definedName name="___________Pa4">#REF!</definedName>
    <definedName name="___________PJ50">#REF!</definedName>
    <definedName name="___________R84JH">#REF!</definedName>
    <definedName name="___________REP43">#REF!</definedName>
    <definedName name="___________SBC1" localSheetId="0">#REF!</definedName>
    <definedName name="___________SBC1">[2]INV!$A$12:$D$15</definedName>
    <definedName name="___________SBC3" localSheetId="0">#REF!</definedName>
    <definedName name="___________SBC3">[2]INV!$F$12:$I$15</definedName>
    <definedName name="___________SBC5" localSheetId="0">#REF!</definedName>
    <definedName name="___________SBC5">[2]INV!$K$12:$N$15</definedName>
    <definedName name="___________ST166">#REF!</definedName>
    <definedName name="___________TEP44">#REF!</definedName>
    <definedName name="___________TPE8016">#REF!</definedName>
    <definedName name="___________TPE8020">#REF!</definedName>
    <definedName name="___________TPE8025">#REF!</definedName>
    <definedName name="___________TPF12">#REF!</definedName>
    <definedName name="___________TPN1002">#REF!</definedName>
    <definedName name="___________TPN1003">#REF!</definedName>
    <definedName name="___________TPN1004">#REF!</definedName>
    <definedName name="___________TPN1006">#REF!</definedName>
    <definedName name="___________TPN1008">#REF!</definedName>
    <definedName name="___________TPN1202">#REF!</definedName>
    <definedName name="___________TPN1203">#REF!</definedName>
    <definedName name="___________TPN1204">#REF!</definedName>
    <definedName name="___________TPN1206">#REF!</definedName>
    <definedName name="___________TPN1208">#REF!</definedName>
    <definedName name="___________TPN16012">#REF!</definedName>
    <definedName name="___________TPN1602">#REF!</definedName>
    <definedName name="___________TPN1603">#REF!</definedName>
    <definedName name="___________TPN1604">#REF!</definedName>
    <definedName name="___________TPN1606">#REF!</definedName>
    <definedName name="___________TPN1608">#REF!</definedName>
    <definedName name="___________TPN1611">#REF!</definedName>
    <definedName name="___________TZ132">#REF!</definedName>
    <definedName name="___________TZ133">#REF!</definedName>
    <definedName name="___________TZ2110">#REF!</definedName>
    <definedName name="___________TZ214">#REF!</definedName>
    <definedName name="___________TZ216">#REF!</definedName>
    <definedName name="___________TZ268">#REF!</definedName>
    <definedName name="___________TZ32510">#REF!</definedName>
    <definedName name="__________A1" localSheetId="0">IF('INTERVENTORIA '!Values_Entered,[0]!Header_Row+'INTERVENTORIA '!Number_of_Payments,[0]!Header_Row)</definedName>
    <definedName name="__________A1">IF([0]!Values_Entered,[0]!Header_Row+[0]!Number_of_Payments,[0]!Header_Row)</definedName>
    <definedName name="__________A17000">#REF!</definedName>
    <definedName name="__________A20000">#REF!</definedName>
    <definedName name="__________A30000">#REF!</definedName>
    <definedName name="__________ADH12">#REF!</definedName>
    <definedName name="__________ADM12">#REF!</definedName>
    <definedName name="__________ADM4">#REF!</definedName>
    <definedName name="__________AFC1" localSheetId="0">#REF!</definedName>
    <definedName name="__________AFC1">[2]INV!$A$25:$D$28</definedName>
    <definedName name="__________AFC3" localSheetId="0">#REF!</definedName>
    <definedName name="__________AFC3">[2]INV!$F$25:$I$28</definedName>
    <definedName name="__________AFC5" localSheetId="0">#REF!</definedName>
    <definedName name="__________AFC5">[2]INV!$K$25:$N$28</definedName>
    <definedName name="__________AIU2">#REF!</definedName>
    <definedName name="__________AIU3">#REF!</definedName>
    <definedName name="__________APU221">#REF!</definedName>
    <definedName name="__________APU465" localSheetId="0">#REF!</definedName>
    <definedName name="__________APU465">[3]!absc</definedName>
    <definedName name="__________BAZ10">#REF!</definedName>
    <definedName name="__________BGC1" localSheetId="0">#REF!</definedName>
    <definedName name="__________BGC1">[2]INV!$A$5:$D$8</definedName>
    <definedName name="__________BGC3" localSheetId="0">#REF!</definedName>
    <definedName name="__________BGC3">[2]INV!$F$5:$I$8</definedName>
    <definedName name="__________BGC5" localSheetId="0">#REF!</definedName>
    <definedName name="__________BGC5">[2]INV!$K$5:$N$8</definedName>
    <definedName name="__________BLO20">#REF!</definedName>
    <definedName name="__________CAC1" localSheetId="0">#REF!</definedName>
    <definedName name="__________CAC1">[2]INV!$A$19:$D$22</definedName>
    <definedName name="__________CAC3" localSheetId="0">#REF!</definedName>
    <definedName name="__________CAC3">[2]INV!$F$19:$I$22</definedName>
    <definedName name="__________CAC5" localSheetId="0">#REF!</definedName>
    <definedName name="__________CAC5">[2]INV!$K$19:$N$22</definedName>
    <definedName name="__________CAN28">#REF!</definedName>
    <definedName name="__________CUA44">#REF!</definedName>
    <definedName name="__________G1">#N/A</definedName>
    <definedName name="__________i1">#REF!</definedName>
    <definedName name="__________LA124">#REF!</definedName>
    <definedName name="__________LAC18">#REF!</definedName>
    <definedName name="__________MA2">#REF!</definedName>
    <definedName name="__________oa55">#REF!</definedName>
    <definedName name="__________Pa1">#REF!</definedName>
    <definedName name="__________Pa2">#REF!</definedName>
    <definedName name="__________Pa3">#REF!</definedName>
    <definedName name="__________Pa4">#REF!</definedName>
    <definedName name="__________PJ50">#REF!</definedName>
    <definedName name="__________pj51">#REF!</definedName>
    <definedName name="__________R84JH">#REF!</definedName>
    <definedName name="__________REP43">#REF!</definedName>
    <definedName name="__________SBC1" localSheetId="0">#REF!</definedName>
    <definedName name="__________SBC1">[2]INV!$A$12:$D$15</definedName>
    <definedName name="__________SBC3" localSheetId="0">#REF!</definedName>
    <definedName name="__________SBC3">[2]INV!$F$12:$I$15</definedName>
    <definedName name="__________SBC5" localSheetId="0">#REF!</definedName>
    <definedName name="__________SBC5">[2]INV!$K$12:$N$15</definedName>
    <definedName name="__________ST166">#REF!</definedName>
    <definedName name="__________SY106">#REF!</definedName>
    <definedName name="__________SY86">#REF!</definedName>
    <definedName name="__________TEP44">#REF!</definedName>
    <definedName name="__________TPE8016">#REF!</definedName>
    <definedName name="__________TPE8020">#REF!</definedName>
    <definedName name="__________TPE8025">#REF!</definedName>
    <definedName name="__________TPF12">#REF!</definedName>
    <definedName name="__________TPN1002">#REF!</definedName>
    <definedName name="__________TPN1003">#REF!</definedName>
    <definedName name="__________TPN1004">#REF!</definedName>
    <definedName name="__________TPN1006">#REF!</definedName>
    <definedName name="__________TPN1008">#REF!</definedName>
    <definedName name="__________TPN1202">#REF!</definedName>
    <definedName name="__________TPN1203">#REF!</definedName>
    <definedName name="__________TPN1204">#REF!</definedName>
    <definedName name="__________TPN1206">#REF!</definedName>
    <definedName name="__________TPN1208">#REF!</definedName>
    <definedName name="__________TPN16012">#REF!</definedName>
    <definedName name="__________TPN1602">#REF!</definedName>
    <definedName name="__________TPN1603">#REF!</definedName>
    <definedName name="__________TPN1604">#REF!</definedName>
    <definedName name="__________TPN1606">#REF!</definedName>
    <definedName name="__________TPN1608">#REF!</definedName>
    <definedName name="__________TPN1611">#REF!</definedName>
    <definedName name="__________TZ132">#REF!</definedName>
    <definedName name="__________TZ133">#REF!</definedName>
    <definedName name="__________TZ2110">#REF!</definedName>
    <definedName name="__________TZ212">#REF!</definedName>
    <definedName name="__________TZ214">#REF!</definedName>
    <definedName name="__________TZ216">#REF!</definedName>
    <definedName name="__________TZ268">#REF!</definedName>
    <definedName name="__________TZ32510">#REF!</definedName>
    <definedName name="__________v1" localSheetId="0">IF(__________v8,[0]!Header_Row+__________v4,[0]!Header_Row)</definedName>
    <definedName name="__________v1">IF(__________v8,[0]!Header_Row+__________v4,[0]!Header_Row)</definedName>
    <definedName name="__________v2" localSheetId="0">IF(__________v8,[0]!Header_Row+__________v4,[0]!Header_Row)</definedName>
    <definedName name="__________v2">IF(__________v8,[0]!Header_Row+__________v4,[0]!Header_Row)</definedName>
    <definedName name="__________v4">#N/A</definedName>
    <definedName name="__________v5">#N/A</definedName>
    <definedName name="__________v6">#N/A</definedName>
    <definedName name="__________v7" localSheetId="0">Scheduled_Payment+Extra_Payment</definedName>
    <definedName name="__________v7">Scheduled_Payment+Extra_Payment</definedName>
    <definedName name="__________v8">#N/A</definedName>
    <definedName name="__________w1" localSheetId="0">IF(__________w7,[0]!Header_Row+__________w3,[0]!Header_Row)</definedName>
    <definedName name="__________w1">IF(__________w7,[0]!Header_Row+__________w3,[0]!Header_Row)</definedName>
    <definedName name="__________w2" localSheetId="0">IF(__________w7,[0]!Header_Row+__________w3,[0]!Header_Row)</definedName>
    <definedName name="__________w2">IF(__________w7,[0]!Header_Row+__________w3,[0]!Header_Row)</definedName>
    <definedName name="__________w3">#N/A</definedName>
    <definedName name="__________w4">#N/A</definedName>
    <definedName name="__________w5">#N/A</definedName>
    <definedName name="__________w6" localSheetId="0">Scheduled_Payment+Extra_Payment</definedName>
    <definedName name="__________w6">Scheduled_Payment+Extra_Payment</definedName>
    <definedName name="__________w7">#N/A</definedName>
    <definedName name="__________X1" localSheetId="0">IF(__________X7,[0]!Header_Row+__________X3,[0]!Header_Row)</definedName>
    <definedName name="__________X1">IF(__________X7,[0]!Header_Row+__________X3,[0]!Header_Row)</definedName>
    <definedName name="__________X2" localSheetId="0">IF(__________X7,[0]!Header_Row+__________X3,[0]!Header_Row)</definedName>
    <definedName name="__________X2">IF(__________X7,[0]!Header_Row+__________X3,[0]!Header_Row)</definedName>
    <definedName name="__________X3">#N/A</definedName>
    <definedName name="__________X4">#N/A</definedName>
    <definedName name="__________X5">#N/A</definedName>
    <definedName name="__________X6" localSheetId="0">Scheduled_Payment+Extra_Payment</definedName>
    <definedName name="__________X6">Scheduled_Payment+Extra_Payment</definedName>
    <definedName name="__________X7">#N/A</definedName>
    <definedName name="__________y1" localSheetId="0">IF(____________y7,[0]!Header_Row+____________y3,[0]!Header_Row)</definedName>
    <definedName name="__________y1">IF(____________y7,[0]!Header_Row+____________y3,[0]!Header_Row)</definedName>
    <definedName name="__________y2" localSheetId="0">IF(__________y7,[0]!Header_Row+__________y3,[0]!Header_Row)</definedName>
    <definedName name="__________y2">IF(__________y7,[0]!Header_Row+__________y3,[0]!Header_Row)</definedName>
    <definedName name="__________y3">#N/A</definedName>
    <definedName name="__________y4">#N/A</definedName>
    <definedName name="__________y5">#N/A</definedName>
    <definedName name="__________y6" localSheetId="0">Scheduled_Payment+Extra_Payment</definedName>
    <definedName name="__________y6">Scheduled_Payment+Extra_Payment</definedName>
    <definedName name="__________y7">#N/A</definedName>
    <definedName name="__________z1" localSheetId="0">IF(__________z7,[0]!Header_Row+__________z3,[0]!Header_Row)</definedName>
    <definedName name="__________z1">IF(__________z7,[0]!Header_Row+__________z3,[0]!Header_Row)</definedName>
    <definedName name="__________z2" localSheetId="0">IF(__________z7,[0]!Header_Row+__________z3,[0]!Header_Row)</definedName>
    <definedName name="__________z2">IF(__________z7,[0]!Header_Row+__________z3,[0]!Header_Row)</definedName>
    <definedName name="__________z3">#N/A</definedName>
    <definedName name="__________z4">#N/A</definedName>
    <definedName name="__________z5">#N/A</definedName>
    <definedName name="__________z6" localSheetId="0">Scheduled_Payment+Extra_Payment</definedName>
    <definedName name="__________z6">Scheduled_Payment+Extra_Payment</definedName>
    <definedName name="__________z7">#N/A</definedName>
    <definedName name="_________ADH12">#REF!</definedName>
    <definedName name="_________ADM12">#REF!</definedName>
    <definedName name="_________ADM4">#REF!</definedName>
    <definedName name="_________AFC1" localSheetId="0">#REF!</definedName>
    <definedName name="_________AFC1">[2]INV!$A$25:$D$28</definedName>
    <definedName name="_________AFC3" localSheetId="0">#REF!</definedName>
    <definedName name="_________AFC3">[2]INV!$F$25:$I$28</definedName>
    <definedName name="_________AFC5" localSheetId="0">#REF!</definedName>
    <definedName name="_________AFC5">[2]INV!$K$25:$N$28</definedName>
    <definedName name="_________AIU2">#REF!</definedName>
    <definedName name="_________AIU3">#REF!</definedName>
    <definedName name="_________APU221">#REF!</definedName>
    <definedName name="_________APU465" localSheetId="0">#REF!</definedName>
    <definedName name="_________APU465">[3]!absc</definedName>
    <definedName name="_________BAZ10">#REF!</definedName>
    <definedName name="_________BGC1" localSheetId="0">#REF!</definedName>
    <definedName name="_________BGC1">[2]INV!$A$5:$D$8</definedName>
    <definedName name="_________BGC3" localSheetId="0">#REF!</definedName>
    <definedName name="_________BGC3">[2]INV!$F$5:$I$8</definedName>
    <definedName name="_________BGC5" localSheetId="0">#REF!</definedName>
    <definedName name="_________BGC5">[2]INV!$K$5:$N$8</definedName>
    <definedName name="_________BLO20">#REF!</definedName>
    <definedName name="_________CAC1" localSheetId="0">#REF!</definedName>
    <definedName name="_________CAC1">[2]INV!$A$19:$D$22</definedName>
    <definedName name="_________CAC3" localSheetId="0">#REF!</definedName>
    <definedName name="_________CAC3">[2]INV!$F$19:$I$22</definedName>
    <definedName name="_________CAC5" localSheetId="0">#REF!</definedName>
    <definedName name="_________CAC5">[2]INV!$K$19:$N$22</definedName>
    <definedName name="_________CAN28">#REF!</definedName>
    <definedName name="_________CUA44">#REF!</definedName>
    <definedName name="_________EST6">#REF!</definedName>
    <definedName name="_________i1">#REF!</definedName>
    <definedName name="_________IPC2002">#REF!</definedName>
    <definedName name="_________LA124">#REF!</definedName>
    <definedName name="_________LAC18">#REF!</definedName>
    <definedName name="_________MA2">#REF!</definedName>
    <definedName name="_________oa55">#REF!</definedName>
    <definedName name="_________Pa1">#REF!</definedName>
    <definedName name="_________Pa2">#REF!</definedName>
    <definedName name="_________Pa3">#REF!</definedName>
    <definedName name="_________Pa4">#REF!</definedName>
    <definedName name="_________PJ50">#REF!</definedName>
    <definedName name="_________pj51">#REF!</definedName>
    <definedName name="_________R84JH">#REF!</definedName>
    <definedName name="_________REP43">#REF!</definedName>
    <definedName name="_________SBC1" localSheetId="0">#REF!</definedName>
    <definedName name="_________SBC1">[2]INV!$A$12:$D$15</definedName>
    <definedName name="_________SBC3" localSheetId="0">#REF!</definedName>
    <definedName name="_________SBC3">[2]INV!$F$12:$I$15</definedName>
    <definedName name="_________SBC5" localSheetId="0">#REF!</definedName>
    <definedName name="_________SBC5">[2]INV!$K$12:$N$15</definedName>
    <definedName name="_________ST166">#REF!</definedName>
    <definedName name="_________TEP44">#REF!</definedName>
    <definedName name="_________TPE8016">#REF!</definedName>
    <definedName name="_________TPE8020">#REF!</definedName>
    <definedName name="_________TPE8025">#REF!</definedName>
    <definedName name="_________TPF12">#REF!</definedName>
    <definedName name="_________TPN1002">#REF!</definedName>
    <definedName name="_________TPN1003">#REF!</definedName>
    <definedName name="_________TPN1004">#REF!</definedName>
    <definedName name="_________TPN1006">#REF!</definedName>
    <definedName name="_________TPN1008">#REF!</definedName>
    <definedName name="_________TPN1202">#REF!</definedName>
    <definedName name="_________TPN1203">#REF!</definedName>
    <definedName name="_________TPN1204">#REF!</definedName>
    <definedName name="_________TPN1206">#REF!</definedName>
    <definedName name="_________TPN1208">#REF!</definedName>
    <definedName name="_________TPN16012">#REF!</definedName>
    <definedName name="_________TPN1602">#REF!</definedName>
    <definedName name="_________TPN1603">#REF!</definedName>
    <definedName name="_________TPN1604">#REF!</definedName>
    <definedName name="_________TPN1606">#REF!</definedName>
    <definedName name="_________TPN1608">#REF!</definedName>
    <definedName name="_________TPN1611">#REF!</definedName>
    <definedName name="_________TZ132">#REF!</definedName>
    <definedName name="_________TZ133">#REF!</definedName>
    <definedName name="_________TZ2110">#REF!</definedName>
    <definedName name="_________TZ212">#REF!</definedName>
    <definedName name="_________TZ214">#REF!</definedName>
    <definedName name="_________TZ216">#REF!</definedName>
    <definedName name="_________TZ268">#REF!</definedName>
    <definedName name="_________TZ32510">#REF!</definedName>
    <definedName name="________A1" localSheetId="0">IF('INTERVENTORIA '!Values_Entered,[0]!Header_Row+'INTERVENTORIA '!Number_of_Payments,[0]!Header_Row)</definedName>
    <definedName name="________A1">IF([0]!Values_Entered,[0]!Header_Row+[0]!Number_of_Payments,[0]!Header_Row)</definedName>
    <definedName name="________A17000">#REF!</definedName>
    <definedName name="________A20000">#REF!</definedName>
    <definedName name="________A30000">#REF!</definedName>
    <definedName name="________ADH12">#REF!</definedName>
    <definedName name="________ADM12">#REF!</definedName>
    <definedName name="________ADM4">#REF!</definedName>
    <definedName name="________AFC1" localSheetId="0">#REF!</definedName>
    <definedName name="________AFC1">[2]INV!$A$25:$D$28</definedName>
    <definedName name="________AFC3" localSheetId="0">#REF!</definedName>
    <definedName name="________AFC3">[2]INV!$F$25:$I$28</definedName>
    <definedName name="________AFC5" localSheetId="0">#REF!</definedName>
    <definedName name="________AFC5">[2]INV!$K$25:$N$28</definedName>
    <definedName name="________AIU2">#REF!</definedName>
    <definedName name="________AIU3">#REF!</definedName>
    <definedName name="________APU221">#REF!</definedName>
    <definedName name="________APU465" localSheetId="0">#REF!</definedName>
    <definedName name="________APU465">[3]!absc</definedName>
    <definedName name="________BAZ10">#REF!</definedName>
    <definedName name="________BGC1" localSheetId="0">#REF!</definedName>
    <definedName name="________BGC1">[2]INV!$A$5:$D$8</definedName>
    <definedName name="________BGC3" localSheetId="0">#REF!</definedName>
    <definedName name="________BGC3">[2]INV!$F$5:$I$8</definedName>
    <definedName name="________BGC5" localSheetId="0">#REF!</definedName>
    <definedName name="________BGC5">[2]INV!$K$5:$N$8</definedName>
    <definedName name="________BLO20">#REF!</definedName>
    <definedName name="________CAC1" localSheetId="0">#REF!</definedName>
    <definedName name="________CAC1">[2]INV!$A$19:$D$22</definedName>
    <definedName name="________CAC3" localSheetId="0">#REF!</definedName>
    <definedName name="________CAC3">[2]INV!$F$19:$I$22</definedName>
    <definedName name="________CAC5" localSheetId="0">#REF!</definedName>
    <definedName name="________CAC5">[2]INV!$K$19:$N$22</definedName>
    <definedName name="________CAN28">#REF!</definedName>
    <definedName name="________CUA44">#REF!</definedName>
    <definedName name="________EST1">#REF!</definedName>
    <definedName name="________EST10">#REF!</definedName>
    <definedName name="________EST11">#REF!</definedName>
    <definedName name="________EST12">#REF!</definedName>
    <definedName name="________EST13">#REF!</definedName>
    <definedName name="________EST14">#REF!</definedName>
    <definedName name="________EST15">#REF!</definedName>
    <definedName name="________EST16">#REF!</definedName>
    <definedName name="________EST17">#REF!</definedName>
    <definedName name="________EST18">#REF!</definedName>
    <definedName name="________EST19">#REF!</definedName>
    <definedName name="________EST2">#REF!</definedName>
    <definedName name="________EST3">#REF!</definedName>
    <definedName name="________EST4">#REF!</definedName>
    <definedName name="________EST5">#REF!</definedName>
    <definedName name="________EST6">#REF!</definedName>
    <definedName name="________EST7">#REF!</definedName>
    <definedName name="________EST8">#REF!</definedName>
    <definedName name="________EST9">#REF!</definedName>
    <definedName name="________EXC1">#REF!</definedName>
    <definedName name="________EXC10">#REF!</definedName>
    <definedName name="________EXC11">#REF!</definedName>
    <definedName name="________EXC12">#REF!</definedName>
    <definedName name="________EXC2">#REF!</definedName>
    <definedName name="________EXC3">#REF!</definedName>
    <definedName name="________EXC4">#REF!</definedName>
    <definedName name="________EXC5">#REF!</definedName>
    <definedName name="________EXC6">#REF!</definedName>
    <definedName name="________EXC7">#REF!</definedName>
    <definedName name="________EXC8">#REF!</definedName>
    <definedName name="________EXC9">#REF!</definedName>
    <definedName name="________G1">#N/A</definedName>
    <definedName name="________i1">#REF!</definedName>
    <definedName name="________LA124">#REF!</definedName>
    <definedName name="________LAC18">#REF!</definedName>
    <definedName name="________MA2">#REF!</definedName>
    <definedName name="________oa55">#REF!</definedName>
    <definedName name="________Pa1">#REF!</definedName>
    <definedName name="________Pa2">#REF!</definedName>
    <definedName name="________Pa3">#REF!</definedName>
    <definedName name="________Pa4">#REF!</definedName>
    <definedName name="________PAG1">#REF!</definedName>
    <definedName name="________PAG2">#REF!</definedName>
    <definedName name="________PAG3">#REF!</definedName>
    <definedName name="________PAG4">#REF!</definedName>
    <definedName name="________PAG5">#REF!</definedName>
    <definedName name="________PJ50">#REF!</definedName>
    <definedName name="________pj51">#REF!</definedName>
    <definedName name="________r" localSheetId="0" hidden="1">{"TAB1",#N/A,TRUE,"GENERAL";"TAB2",#N/A,TRUE,"GENERAL";"TAB3",#N/A,TRUE,"GENERAL";"TAB4",#N/A,TRUE,"GENERAL";"TAB5",#N/A,TRUE,"GENERAL"}</definedName>
    <definedName name="________r" hidden="1">{"TAB1",#N/A,TRUE,"GENERAL";"TAB2",#N/A,TRUE,"GENERAL";"TAB3",#N/A,TRUE,"GENERAL";"TAB4",#N/A,TRUE,"GENERAL";"TAB5",#N/A,TRUE,"GENERAL"}</definedName>
    <definedName name="________r4r" localSheetId="0" hidden="1">{"via1",#N/A,TRUE,"general";"via2",#N/A,TRUE,"general";"via3",#N/A,TRUE,"general"}</definedName>
    <definedName name="________r4r" hidden="1">{"via1",#N/A,TRUE,"general";"via2",#N/A,TRUE,"general";"via3",#N/A,TRUE,"general"}</definedName>
    <definedName name="________R84JH">#REF!</definedName>
    <definedName name="________rc">#REF!</definedName>
    <definedName name="________REP43">#REF!</definedName>
    <definedName name="________SBC1" localSheetId="0">#REF!</definedName>
    <definedName name="________SBC1">[2]INV!$A$12:$D$15</definedName>
    <definedName name="________SBC3" localSheetId="0">#REF!</definedName>
    <definedName name="________SBC3">[2]INV!$F$12:$I$15</definedName>
    <definedName name="________SBC5" localSheetId="0">#REF!</definedName>
    <definedName name="________SBC5">[2]INV!$K$12:$N$15</definedName>
    <definedName name="________ST166">#REF!</definedName>
    <definedName name="________TEP44">#REF!</definedName>
    <definedName name="________TPE8016">#REF!</definedName>
    <definedName name="________TPE8020">#REF!</definedName>
    <definedName name="________TPE8025">#REF!</definedName>
    <definedName name="________TPF12">#REF!</definedName>
    <definedName name="________TPN1002">#REF!</definedName>
    <definedName name="________TPN1003">#REF!</definedName>
    <definedName name="________TPN1004">#REF!</definedName>
    <definedName name="________TPN1006">#REF!</definedName>
    <definedName name="________TPN1008">#REF!</definedName>
    <definedName name="________TPN1202">#REF!</definedName>
    <definedName name="________TPN1203">#REF!</definedName>
    <definedName name="________TPN1204">#REF!</definedName>
    <definedName name="________TPN1206">#REF!</definedName>
    <definedName name="________TPN1208">#REF!</definedName>
    <definedName name="________TPN16012">#REF!</definedName>
    <definedName name="________TPN1602">#REF!</definedName>
    <definedName name="________TPN1603">#REF!</definedName>
    <definedName name="________TPN1604">#REF!</definedName>
    <definedName name="________TPN1606">#REF!</definedName>
    <definedName name="________TPN1608">#REF!</definedName>
    <definedName name="________TPN1611">#REF!</definedName>
    <definedName name="________TZ132">#REF!</definedName>
    <definedName name="________TZ133">#REF!</definedName>
    <definedName name="________TZ2110">#REF!</definedName>
    <definedName name="________TZ212">#REF!</definedName>
    <definedName name="________TZ213">#REF!</definedName>
    <definedName name="________TZ214">#REF!</definedName>
    <definedName name="________TZ216">#REF!</definedName>
    <definedName name="________TZ268">#REF!</definedName>
    <definedName name="________TZ32510">#REF!</definedName>
    <definedName name="________v1" localSheetId="0">IF(________v8,[0]!Header_Row+________v4,[0]!Header_Row)</definedName>
    <definedName name="________v1">IF(________v8,[0]!Header_Row+________v4,[0]!Header_Row)</definedName>
    <definedName name="________v2" localSheetId="0">IF(________v8,[0]!Header_Row+________v4,[0]!Header_Row)</definedName>
    <definedName name="________v2">IF(________v8,[0]!Header_Row+________v4,[0]!Header_Row)</definedName>
    <definedName name="________v4">#N/A</definedName>
    <definedName name="________v5">#N/A</definedName>
    <definedName name="________v6">#N/A</definedName>
    <definedName name="________v7" localSheetId="0">Scheduled_Payment+Extra_Payment</definedName>
    <definedName name="________v7">Scheduled_Payment+Extra_Payment</definedName>
    <definedName name="________v8">#N/A</definedName>
    <definedName name="________w1" localSheetId="0">IF(________w7,[0]!Header_Row+________w3,[0]!Header_Row)</definedName>
    <definedName name="________w1">IF(________w7,[0]!Header_Row+________w3,[0]!Header_Row)</definedName>
    <definedName name="________w2" localSheetId="0">IF(________w7,[0]!Header_Row+________w3,[0]!Header_Row)</definedName>
    <definedName name="________w2">IF(________w7,[0]!Header_Row+________w3,[0]!Header_Row)</definedName>
    <definedName name="________w3">#N/A</definedName>
    <definedName name="________w4">#N/A</definedName>
    <definedName name="________w5">#N/A</definedName>
    <definedName name="________w6" localSheetId="0">Scheduled_Payment+Extra_Payment</definedName>
    <definedName name="________w6">Scheduled_Payment+Extra_Payment</definedName>
    <definedName name="________w7">#N/A</definedName>
    <definedName name="________X1" localSheetId="0">IF(________X7,[0]!Header_Row+________X3,[0]!Header_Row)</definedName>
    <definedName name="________X1">IF(________X7,[0]!Header_Row+________X3,[0]!Header_Row)</definedName>
    <definedName name="________X2" localSheetId="0">IF(________X7,[0]!Header_Row+________X3,[0]!Header_Row)</definedName>
    <definedName name="________X2">IF(________X7,[0]!Header_Row+________X3,[0]!Header_Row)</definedName>
    <definedName name="________X3">#N/A</definedName>
    <definedName name="________X4">#N/A</definedName>
    <definedName name="________X5">#N/A</definedName>
    <definedName name="________X6" localSheetId="0">Scheduled_Payment+Extra_Payment</definedName>
    <definedName name="________X6">Scheduled_Payment+Extra_Payment</definedName>
    <definedName name="________X7">#N/A</definedName>
    <definedName name="________y1" localSheetId="0">IF(__________y7,[0]!Header_Row+__________y3,[0]!Header_Row)</definedName>
    <definedName name="________y1">IF(__________y7,[0]!Header_Row+__________y3,[0]!Header_Row)</definedName>
    <definedName name="________y2" localSheetId="0">IF(________y7,[0]!Header_Row+________y3,[0]!Header_Row)</definedName>
    <definedName name="________y2">IF(________y7,[0]!Header_Row+________y3,[0]!Header_Row)</definedName>
    <definedName name="________y3">#N/A</definedName>
    <definedName name="________y4">#N/A</definedName>
    <definedName name="________y5">#N/A</definedName>
    <definedName name="________y6" localSheetId="0">Scheduled_Payment+Extra_Payment</definedName>
    <definedName name="________y6">Scheduled_Payment+Extra_Payment</definedName>
    <definedName name="________y7">#N/A</definedName>
    <definedName name="________z1" localSheetId="0">IF(________z7,[0]!Header_Row+________z3,[0]!Header_Row)</definedName>
    <definedName name="________z1">IF(________z7,[0]!Header_Row+________z3,[0]!Header_Row)</definedName>
    <definedName name="________z2" localSheetId="0">IF(________z7,[0]!Header_Row+________z3,[0]!Header_Row)</definedName>
    <definedName name="________z2">IF(________z7,[0]!Header_Row+________z3,[0]!Header_Row)</definedName>
    <definedName name="________z3">#N/A</definedName>
    <definedName name="________z4">#N/A</definedName>
    <definedName name="________z5">#N/A</definedName>
    <definedName name="________z6" localSheetId="0">Scheduled_Payment+Extra_Payment</definedName>
    <definedName name="________z6">Scheduled_Payment+Extra_Payment</definedName>
    <definedName name="________z7">#N/A</definedName>
    <definedName name="_______a1" localSheetId="0" hidden="1">{"TAB1",#N/A,TRUE,"GENERAL";"TAB2",#N/A,TRUE,"GENERAL";"TAB3",#N/A,TRUE,"GENERAL";"TAB4",#N/A,TRUE,"GENERAL";"TAB5",#N/A,TRUE,"GENERAL"}</definedName>
    <definedName name="_______a1" hidden="1">{"TAB1",#N/A,TRUE,"GENERAL";"TAB2",#N/A,TRUE,"GENERAL";"TAB3",#N/A,TRUE,"GENERAL";"TAB4",#N/A,TRUE,"GENERAL";"TAB5",#N/A,TRUE,"GENERAL"}</definedName>
    <definedName name="_______A17000">#REF!</definedName>
    <definedName name="_______A20000">#REF!</definedName>
    <definedName name="_______a3" localSheetId="0" hidden="1">{"TAB1",#N/A,TRUE,"GENERAL";"TAB2",#N/A,TRUE,"GENERAL";"TAB3",#N/A,TRUE,"GENERAL";"TAB4",#N/A,TRUE,"GENERAL";"TAB5",#N/A,TRUE,"GENERAL"}</definedName>
    <definedName name="_______a3" hidden="1">{"TAB1",#N/A,TRUE,"GENERAL";"TAB2",#N/A,TRUE,"GENERAL";"TAB3",#N/A,TRUE,"GENERAL";"TAB4",#N/A,TRUE,"GENERAL";"TAB5",#N/A,TRUE,"GENERAL"}</definedName>
    <definedName name="_______A30000">#REF!</definedName>
    <definedName name="_______a4" localSheetId="0" hidden="1">{"via1",#N/A,TRUE,"general";"via2",#N/A,TRUE,"general";"via3",#N/A,TRUE,"general"}</definedName>
    <definedName name="_______a4" hidden="1">{"via1",#N/A,TRUE,"general";"via2",#N/A,TRUE,"general";"via3",#N/A,TRUE,"general"}</definedName>
    <definedName name="_______a5" localSheetId="0" hidden="1">{"TAB1",#N/A,TRUE,"GENERAL";"TAB2",#N/A,TRUE,"GENERAL";"TAB3",#N/A,TRUE,"GENERAL";"TAB4",#N/A,TRUE,"GENERAL";"TAB5",#N/A,TRUE,"GENERAL"}</definedName>
    <definedName name="_______a5" hidden="1">{"TAB1",#N/A,TRUE,"GENERAL";"TAB2",#N/A,TRUE,"GENERAL";"TAB3",#N/A,TRUE,"GENERAL";"TAB4",#N/A,TRUE,"GENERAL";"TAB5",#N/A,TRUE,"GENERAL"}</definedName>
    <definedName name="_______a6" localSheetId="0" hidden="1">{"TAB1",#N/A,TRUE,"GENERAL";"TAB2",#N/A,TRUE,"GENERAL";"TAB3",#N/A,TRUE,"GENERAL";"TAB4",#N/A,TRUE,"GENERAL";"TAB5",#N/A,TRUE,"GENERAL"}</definedName>
    <definedName name="_______a6" hidden="1">{"TAB1",#N/A,TRUE,"GENERAL";"TAB2",#N/A,TRUE,"GENERAL";"TAB3",#N/A,TRUE,"GENERAL";"TAB4",#N/A,TRUE,"GENERAL";"TAB5",#N/A,TRUE,"GENERAL"}</definedName>
    <definedName name="_______ADH12">#REF!</definedName>
    <definedName name="_______ADM12">#REF!</definedName>
    <definedName name="_______ADM4">#REF!</definedName>
    <definedName name="_______AFC1" localSheetId="0">#REF!</definedName>
    <definedName name="_______AFC1">[2]INV!$A$25:$D$28</definedName>
    <definedName name="_______AFC3" localSheetId="0">#REF!</definedName>
    <definedName name="_______AFC3">[2]INV!$F$25:$I$28</definedName>
    <definedName name="_______AFC5" localSheetId="0">#REF!</definedName>
    <definedName name="_______AFC5">[2]INV!$K$25:$N$28</definedName>
    <definedName name="_______AIU2">#REF!</definedName>
    <definedName name="_______AIU3">#REF!</definedName>
    <definedName name="_______APU221">#REF!</definedName>
    <definedName name="_______APU465" localSheetId="0">#REF!</definedName>
    <definedName name="_______APU465">[3]!absc</definedName>
    <definedName name="_______b2" localSheetId="0" hidden="1">{"TAB1",#N/A,TRUE,"GENERAL";"TAB2",#N/A,TRUE,"GENERAL";"TAB3",#N/A,TRUE,"GENERAL";"TAB4",#N/A,TRUE,"GENERAL";"TAB5",#N/A,TRUE,"GENERAL"}</definedName>
    <definedName name="_______b2" hidden="1">{"TAB1",#N/A,TRUE,"GENERAL";"TAB2",#N/A,TRUE,"GENERAL";"TAB3",#N/A,TRUE,"GENERAL";"TAB4",#N/A,TRUE,"GENERAL";"TAB5",#N/A,TRUE,"GENERAL"}</definedName>
    <definedName name="_______b3" localSheetId="0" hidden="1">{"TAB1",#N/A,TRUE,"GENERAL";"TAB2",#N/A,TRUE,"GENERAL";"TAB3",#N/A,TRUE,"GENERAL";"TAB4",#N/A,TRUE,"GENERAL";"TAB5",#N/A,TRUE,"GENERAL"}</definedName>
    <definedName name="_______b3" hidden="1">{"TAB1",#N/A,TRUE,"GENERAL";"TAB2",#N/A,TRUE,"GENERAL";"TAB3",#N/A,TRUE,"GENERAL";"TAB4",#N/A,TRUE,"GENERAL";"TAB5",#N/A,TRUE,"GENERAL"}</definedName>
    <definedName name="_______b4" localSheetId="0" hidden="1">{"TAB1",#N/A,TRUE,"GENERAL";"TAB2",#N/A,TRUE,"GENERAL";"TAB3",#N/A,TRUE,"GENERAL";"TAB4",#N/A,TRUE,"GENERAL";"TAB5",#N/A,TRUE,"GENERAL"}</definedName>
    <definedName name="_______b4" hidden="1">{"TAB1",#N/A,TRUE,"GENERAL";"TAB2",#N/A,TRUE,"GENERAL";"TAB3",#N/A,TRUE,"GENERAL";"TAB4",#N/A,TRUE,"GENERAL";"TAB5",#N/A,TRUE,"GENERAL"}</definedName>
    <definedName name="_______b5" localSheetId="0" hidden="1">{"TAB1",#N/A,TRUE,"GENERAL";"TAB2",#N/A,TRUE,"GENERAL";"TAB3",#N/A,TRUE,"GENERAL";"TAB4",#N/A,TRUE,"GENERAL";"TAB5",#N/A,TRUE,"GENERAL"}</definedName>
    <definedName name="_______b5" hidden="1">{"TAB1",#N/A,TRUE,"GENERAL";"TAB2",#N/A,TRUE,"GENERAL";"TAB3",#N/A,TRUE,"GENERAL";"TAB4",#N/A,TRUE,"GENERAL";"TAB5",#N/A,TRUE,"GENERAL"}</definedName>
    <definedName name="_______b6" localSheetId="0" hidden="1">{"TAB1",#N/A,TRUE,"GENERAL";"TAB2",#N/A,TRUE,"GENERAL";"TAB3",#N/A,TRUE,"GENERAL";"TAB4",#N/A,TRUE,"GENERAL";"TAB5",#N/A,TRUE,"GENERAL"}</definedName>
    <definedName name="_______b6" hidden="1">{"TAB1",#N/A,TRUE,"GENERAL";"TAB2",#N/A,TRUE,"GENERAL";"TAB3",#N/A,TRUE,"GENERAL";"TAB4",#N/A,TRUE,"GENERAL";"TAB5",#N/A,TRUE,"GENERAL"}</definedName>
    <definedName name="_______b7" localSheetId="0" hidden="1">{"via1",#N/A,TRUE,"general";"via2",#N/A,TRUE,"general";"via3",#N/A,TRUE,"general"}</definedName>
    <definedName name="_______b7" hidden="1">{"via1",#N/A,TRUE,"general";"via2",#N/A,TRUE,"general";"via3",#N/A,TRUE,"general"}</definedName>
    <definedName name="_______b8" localSheetId="0" hidden="1">{"via1",#N/A,TRUE,"general";"via2",#N/A,TRUE,"general";"via3",#N/A,TRUE,"general"}</definedName>
    <definedName name="_______b8" hidden="1">{"via1",#N/A,TRUE,"general";"via2",#N/A,TRUE,"general";"via3",#N/A,TRUE,"general"}</definedName>
    <definedName name="_______BAZ10">#REF!</definedName>
    <definedName name="_______bb9" localSheetId="0" hidden="1">{"TAB1",#N/A,TRUE,"GENERAL";"TAB2",#N/A,TRUE,"GENERAL";"TAB3",#N/A,TRUE,"GENERAL";"TAB4",#N/A,TRUE,"GENERAL";"TAB5",#N/A,TRUE,"GENERAL"}</definedName>
    <definedName name="_______bb9" hidden="1">{"TAB1",#N/A,TRUE,"GENERAL";"TAB2",#N/A,TRUE,"GENERAL";"TAB3",#N/A,TRUE,"GENERAL";"TAB4",#N/A,TRUE,"GENERAL";"TAB5",#N/A,TRUE,"GENERAL"}</definedName>
    <definedName name="_______bgb5" localSheetId="0" hidden="1">{"TAB1",#N/A,TRUE,"GENERAL";"TAB2",#N/A,TRUE,"GENERAL";"TAB3",#N/A,TRUE,"GENERAL";"TAB4",#N/A,TRUE,"GENERAL";"TAB5",#N/A,TRUE,"GENERAL"}</definedName>
    <definedName name="_______bgb5" hidden="1">{"TAB1",#N/A,TRUE,"GENERAL";"TAB2",#N/A,TRUE,"GENERAL";"TAB3",#N/A,TRUE,"GENERAL";"TAB4",#N/A,TRUE,"GENERAL";"TAB5",#N/A,TRUE,"GENERAL"}</definedName>
    <definedName name="_______BGC1" localSheetId="0">#REF!</definedName>
    <definedName name="_______BGC1">[2]INV!$A$5:$D$8</definedName>
    <definedName name="_______BGC3" localSheetId="0">#REF!</definedName>
    <definedName name="_______BGC3">[2]INV!$F$5:$I$8</definedName>
    <definedName name="_______BGC5" localSheetId="0">#REF!</definedName>
    <definedName name="_______BGC5">[2]INV!$K$5:$N$8</definedName>
    <definedName name="_______BLO20">#REF!</definedName>
    <definedName name="_______CAC1" localSheetId="0">#REF!</definedName>
    <definedName name="_______CAC1">[2]INV!$A$19:$D$22</definedName>
    <definedName name="_______CAC3" localSheetId="0">#REF!</definedName>
    <definedName name="_______CAC3">[2]INV!$F$19:$I$22</definedName>
    <definedName name="_______CAC5" localSheetId="0">#REF!</definedName>
    <definedName name="_______CAC5">[2]INV!$K$19:$N$22</definedName>
    <definedName name="_______CAN28">#REF!</definedName>
    <definedName name="_______CUA44">#REF!</definedName>
    <definedName name="_______EST1">#REF!</definedName>
    <definedName name="_______EST10">#REF!</definedName>
    <definedName name="_______EST11">#REF!</definedName>
    <definedName name="_______EST12">#REF!</definedName>
    <definedName name="_______EST13">#REF!</definedName>
    <definedName name="_______EST14">#REF!</definedName>
    <definedName name="_______EST15">#REF!</definedName>
    <definedName name="_______EST16">#REF!</definedName>
    <definedName name="_______EST17">#REF!</definedName>
    <definedName name="_______EST18">#REF!</definedName>
    <definedName name="_______EST19">#REF!</definedName>
    <definedName name="_______EST2">#REF!</definedName>
    <definedName name="_______EST3">#REF!</definedName>
    <definedName name="_______EST4">#REF!</definedName>
    <definedName name="_______EST5">#REF!</definedName>
    <definedName name="_______EST6">#REF!</definedName>
    <definedName name="_______EST7">#REF!</definedName>
    <definedName name="_______EST8">#REF!</definedName>
    <definedName name="_______EST9">#REF!</definedName>
    <definedName name="_______EXC1">#REF!</definedName>
    <definedName name="_______EXC10">#REF!</definedName>
    <definedName name="_______EXC11">#REF!</definedName>
    <definedName name="_______EXC12">#REF!</definedName>
    <definedName name="_______EXC2">#REF!</definedName>
    <definedName name="_______EXC3">#REF!</definedName>
    <definedName name="_______EXC4">#REF!</definedName>
    <definedName name="_______EXC5">#REF!</definedName>
    <definedName name="_______EXC6">#REF!</definedName>
    <definedName name="_______EXC7">#REF!</definedName>
    <definedName name="_______EXC8">#REF!</definedName>
    <definedName name="_______EXC9">#REF!</definedName>
    <definedName name="_______g2" localSheetId="0" hidden="1">{"TAB1",#N/A,TRUE,"GENERAL";"TAB2",#N/A,TRUE,"GENERAL";"TAB3",#N/A,TRUE,"GENERAL";"TAB4",#N/A,TRUE,"GENERAL";"TAB5",#N/A,TRUE,"GENERAL"}</definedName>
    <definedName name="_______g2" hidden="1">{"TAB1",#N/A,TRUE,"GENERAL";"TAB2",#N/A,TRUE,"GENERAL";"TAB3",#N/A,TRUE,"GENERAL";"TAB4",#N/A,TRUE,"GENERAL";"TAB5",#N/A,TRUE,"GENERAL"}</definedName>
    <definedName name="_______g3" localSheetId="0" hidden="1">{"via1",#N/A,TRUE,"general";"via2",#N/A,TRUE,"general";"via3",#N/A,TRUE,"general"}</definedName>
    <definedName name="_______g3" hidden="1">{"via1",#N/A,TRUE,"general";"via2",#N/A,TRUE,"general";"via3",#N/A,TRUE,"general"}</definedName>
    <definedName name="_______g4" localSheetId="0" hidden="1">{"via1",#N/A,TRUE,"general";"via2",#N/A,TRUE,"general";"via3",#N/A,TRUE,"general"}</definedName>
    <definedName name="_______g4" hidden="1">{"via1",#N/A,TRUE,"general";"via2",#N/A,TRUE,"general";"via3",#N/A,TRUE,"general"}</definedName>
    <definedName name="_______g5" localSheetId="0" hidden="1">{"via1",#N/A,TRUE,"general";"via2",#N/A,TRUE,"general";"via3",#N/A,TRUE,"general"}</definedName>
    <definedName name="_______g5" hidden="1">{"via1",#N/A,TRUE,"general";"via2",#N/A,TRUE,"general";"via3",#N/A,TRUE,"general"}</definedName>
    <definedName name="_______g6" localSheetId="0" hidden="1">{"via1",#N/A,TRUE,"general";"via2",#N/A,TRUE,"general";"via3",#N/A,TRUE,"general"}</definedName>
    <definedName name="_______g6" hidden="1">{"via1",#N/A,TRUE,"general";"via2",#N/A,TRUE,"general";"via3",#N/A,TRUE,"general"}</definedName>
    <definedName name="_______g7" localSheetId="0" hidden="1">{"TAB1",#N/A,TRUE,"GENERAL";"TAB2",#N/A,TRUE,"GENERAL";"TAB3",#N/A,TRUE,"GENERAL";"TAB4",#N/A,TRUE,"GENERAL";"TAB5",#N/A,TRUE,"GENERAL"}</definedName>
    <definedName name="_______g7" hidden="1">{"TAB1",#N/A,TRUE,"GENERAL";"TAB2",#N/A,TRUE,"GENERAL";"TAB3",#N/A,TRUE,"GENERAL";"TAB4",#N/A,TRUE,"GENERAL";"TAB5",#N/A,TRUE,"GENERAL"}</definedName>
    <definedName name="_______GR1" localSheetId="0" hidden="1">{"TAB1",#N/A,TRUE,"GENERAL";"TAB2",#N/A,TRUE,"GENERAL";"TAB3",#N/A,TRUE,"GENERAL";"TAB4",#N/A,TRUE,"GENERAL";"TAB5",#N/A,TRUE,"GENERAL"}</definedName>
    <definedName name="_______GR1" hidden="1">{"TAB1",#N/A,TRUE,"GENERAL";"TAB2",#N/A,TRUE,"GENERAL";"TAB3",#N/A,TRUE,"GENERAL";"TAB4",#N/A,TRUE,"GENERAL";"TAB5",#N/A,TRUE,"GENERAL"}</definedName>
    <definedName name="_______gtr4" localSheetId="0" hidden="1">{"via1",#N/A,TRUE,"general";"via2",#N/A,TRUE,"general";"via3",#N/A,TRUE,"general"}</definedName>
    <definedName name="_______gtr4" hidden="1">{"via1",#N/A,TRUE,"general";"via2",#N/A,TRUE,"general";"via3",#N/A,TRUE,"general"}</definedName>
    <definedName name="_______h2" localSheetId="0" hidden="1">{"via1",#N/A,TRUE,"general";"via2",#N/A,TRUE,"general";"via3",#N/A,TRUE,"general"}</definedName>
    <definedName name="_______h2" hidden="1">{"via1",#N/A,TRUE,"general";"via2",#N/A,TRUE,"general";"via3",#N/A,TRUE,"general"}</definedName>
    <definedName name="_______h3" localSheetId="0" hidden="1">{"via1",#N/A,TRUE,"general";"via2",#N/A,TRUE,"general";"via3",#N/A,TRUE,"general"}</definedName>
    <definedName name="_______h3" hidden="1">{"via1",#N/A,TRUE,"general";"via2",#N/A,TRUE,"general";"via3",#N/A,TRUE,"general"}</definedName>
    <definedName name="_______h4" localSheetId="0" hidden="1">{"TAB1",#N/A,TRUE,"GENERAL";"TAB2",#N/A,TRUE,"GENERAL";"TAB3",#N/A,TRUE,"GENERAL";"TAB4",#N/A,TRUE,"GENERAL";"TAB5",#N/A,TRUE,"GENERAL"}</definedName>
    <definedName name="_______h4" hidden="1">{"TAB1",#N/A,TRUE,"GENERAL";"TAB2",#N/A,TRUE,"GENERAL";"TAB3",#N/A,TRUE,"GENERAL";"TAB4",#N/A,TRUE,"GENERAL";"TAB5",#N/A,TRUE,"GENERAL"}</definedName>
    <definedName name="_______h5" localSheetId="0" hidden="1">{"TAB1",#N/A,TRUE,"GENERAL";"TAB2",#N/A,TRUE,"GENERAL";"TAB3",#N/A,TRUE,"GENERAL";"TAB4",#N/A,TRUE,"GENERAL";"TAB5",#N/A,TRUE,"GENERAL"}</definedName>
    <definedName name="_______h5" hidden="1">{"TAB1",#N/A,TRUE,"GENERAL";"TAB2",#N/A,TRUE,"GENERAL";"TAB3",#N/A,TRUE,"GENERAL";"TAB4",#N/A,TRUE,"GENERAL";"TAB5",#N/A,TRUE,"GENERAL"}</definedName>
    <definedName name="_______h6" localSheetId="0" hidden="1">{"via1",#N/A,TRUE,"general";"via2",#N/A,TRUE,"general";"via3",#N/A,TRUE,"general"}</definedName>
    <definedName name="_______h6" hidden="1">{"via1",#N/A,TRUE,"general";"via2",#N/A,TRUE,"general";"via3",#N/A,TRUE,"general"}</definedName>
    <definedName name="_______h7" localSheetId="0" hidden="1">{"TAB1",#N/A,TRUE,"GENERAL";"TAB2",#N/A,TRUE,"GENERAL";"TAB3",#N/A,TRUE,"GENERAL";"TAB4",#N/A,TRUE,"GENERAL";"TAB5",#N/A,TRUE,"GENERAL"}</definedName>
    <definedName name="_______h7" hidden="1">{"TAB1",#N/A,TRUE,"GENERAL";"TAB2",#N/A,TRUE,"GENERAL";"TAB3",#N/A,TRUE,"GENERAL";"TAB4",#N/A,TRUE,"GENERAL";"TAB5",#N/A,TRUE,"GENERAL"}</definedName>
    <definedName name="_______h8" localSheetId="0" hidden="1">{"via1",#N/A,TRUE,"general";"via2",#N/A,TRUE,"general";"via3",#N/A,TRUE,"general"}</definedName>
    <definedName name="_______h8" hidden="1">{"via1",#N/A,TRUE,"general";"via2",#N/A,TRUE,"general";"via3",#N/A,TRUE,"general"}</definedName>
    <definedName name="_______hfh7" localSheetId="0" hidden="1">{"via1",#N/A,TRUE,"general";"via2",#N/A,TRUE,"general";"via3",#N/A,TRUE,"general"}</definedName>
    <definedName name="_______hfh7" hidden="1">{"via1",#N/A,TRUE,"general";"via2",#N/A,TRUE,"general";"via3",#N/A,TRUE,"general"}</definedName>
    <definedName name="_______i1">#REF!</definedName>
    <definedName name="_______i4" localSheetId="0" hidden="1">{"via1",#N/A,TRUE,"general";"via2",#N/A,TRUE,"general";"via3",#N/A,TRUE,"general"}</definedName>
    <definedName name="_______i4" hidden="1">{"via1",#N/A,TRUE,"general";"via2",#N/A,TRUE,"general";"via3",#N/A,TRUE,"general"}</definedName>
    <definedName name="_______i5" localSheetId="0" hidden="1">{"TAB1",#N/A,TRUE,"GENERAL";"TAB2",#N/A,TRUE,"GENERAL";"TAB3",#N/A,TRUE,"GENERAL";"TAB4",#N/A,TRUE,"GENERAL";"TAB5",#N/A,TRUE,"GENERAL"}</definedName>
    <definedName name="_______i5" hidden="1">{"TAB1",#N/A,TRUE,"GENERAL";"TAB2",#N/A,TRUE,"GENERAL";"TAB3",#N/A,TRUE,"GENERAL";"TAB4",#N/A,TRUE,"GENERAL";"TAB5",#N/A,TRUE,"GENERAL"}</definedName>
    <definedName name="_______i6" localSheetId="0" hidden="1">{"TAB1",#N/A,TRUE,"GENERAL";"TAB2",#N/A,TRUE,"GENERAL";"TAB3",#N/A,TRUE,"GENERAL";"TAB4",#N/A,TRUE,"GENERAL";"TAB5",#N/A,TRUE,"GENERAL"}</definedName>
    <definedName name="_______i6" hidden="1">{"TAB1",#N/A,TRUE,"GENERAL";"TAB2",#N/A,TRUE,"GENERAL";"TAB3",#N/A,TRUE,"GENERAL";"TAB4",#N/A,TRUE,"GENERAL";"TAB5",#N/A,TRUE,"GENERAL"}</definedName>
    <definedName name="_______i7" localSheetId="0" hidden="1">{"via1",#N/A,TRUE,"general";"via2",#N/A,TRUE,"general";"via3",#N/A,TRUE,"general"}</definedName>
    <definedName name="_______i7" hidden="1">{"via1",#N/A,TRUE,"general";"via2",#N/A,TRUE,"general";"via3",#N/A,TRUE,"general"}</definedName>
    <definedName name="_______i77" localSheetId="0" hidden="1">{"TAB1",#N/A,TRUE,"GENERAL";"TAB2",#N/A,TRUE,"GENERAL";"TAB3",#N/A,TRUE,"GENERAL";"TAB4",#N/A,TRUE,"GENERAL";"TAB5",#N/A,TRUE,"GENERAL"}</definedName>
    <definedName name="_______i77" hidden="1">{"TAB1",#N/A,TRUE,"GENERAL";"TAB2",#N/A,TRUE,"GENERAL";"TAB3",#N/A,TRUE,"GENERAL";"TAB4",#N/A,TRUE,"GENERAL";"TAB5",#N/A,TRUE,"GENERAL"}</definedName>
    <definedName name="_______i8" localSheetId="0" hidden="1">{"via1",#N/A,TRUE,"general";"via2",#N/A,TRUE,"general";"via3",#N/A,TRUE,"general"}</definedName>
    <definedName name="_______i8" hidden="1">{"via1",#N/A,TRUE,"general";"via2",#N/A,TRUE,"general";"via3",#N/A,TRUE,"general"}</definedName>
    <definedName name="_______i9" localSheetId="0" hidden="1">{"TAB1",#N/A,TRUE,"GENERAL";"TAB2",#N/A,TRUE,"GENERAL";"TAB3",#N/A,TRUE,"GENERAL";"TAB4",#N/A,TRUE,"GENERAL";"TAB5",#N/A,TRUE,"GENERAL"}</definedName>
    <definedName name="_______i9" hidden="1">{"TAB1",#N/A,TRUE,"GENERAL";"TAB2",#N/A,TRUE,"GENERAL";"TAB3",#N/A,TRUE,"GENERAL";"TAB4",#N/A,TRUE,"GENERAL";"TAB5",#N/A,TRUE,"GENERAL"}</definedName>
    <definedName name="_______IPC2002">#REF!</definedName>
    <definedName name="_______k3" localSheetId="0" hidden="1">{"TAB1",#N/A,TRUE,"GENERAL";"TAB2",#N/A,TRUE,"GENERAL";"TAB3",#N/A,TRUE,"GENERAL";"TAB4",#N/A,TRUE,"GENERAL";"TAB5",#N/A,TRUE,"GENERAL"}</definedName>
    <definedName name="_______k3" hidden="1">{"TAB1",#N/A,TRUE,"GENERAL";"TAB2",#N/A,TRUE,"GENERAL";"TAB3",#N/A,TRUE,"GENERAL";"TAB4",#N/A,TRUE,"GENERAL";"TAB5",#N/A,TRUE,"GENERAL"}</definedName>
    <definedName name="_______k4" localSheetId="0" hidden="1">{"via1",#N/A,TRUE,"general";"via2",#N/A,TRUE,"general";"via3",#N/A,TRUE,"general"}</definedName>
    <definedName name="_______k4" hidden="1">{"via1",#N/A,TRUE,"general";"via2",#N/A,TRUE,"general";"via3",#N/A,TRUE,"general"}</definedName>
    <definedName name="_______k5" localSheetId="0" hidden="1">{"via1",#N/A,TRUE,"general";"via2",#N/A,TRUE,"general";"via3",#N/A,TRUE,"general"}</definedName>
    <definedName name="_______k5" hidden="1">{"via1",#N/A,TRUE,"general";"via2",#N/A,TRUE,"general";"via3",#N/A,TRUE,"general"}</definedName>
    <definedName name="_______k6" localSheetId="0" hidden="1">{"TAB1",#N/A,TRUE,"GENERAL";"TAB2",#N/A,TRUE,"GENERAL";"TAB3",#N/A,TRUE,"GENERAL";"TAB4",#N/A,TRUE,"GENERAL";"TAB5",#N/A,TRUE,"GENERAL"}</definedName>
    <definedName name="_______k6" hidden="1">{"TAB1",#N/A,TRUE,"GENERAL";"TAB2",#N/A,TRUE,"GENERAL";"TAB3",#N/A,TRUE,"GENERAL";"TAB4",#N/A,TRUE,"GENERAL";"TAB5",#N/A,TRUE,"GENERAL"}</definedName>
    <definedName name="_______k7" localSheetId="0" hidden="1">{"via1",#N/A,TRUE,"general";"via2",#N/A,TRUE,"general";"via3",#N/A,TRUE,"general"}</definedName>
    <definedName name="_______k7" hidden="1">{"via1",#N/A,TRUE,"general";"via2",#N/A,TRUE,"general";"via3",#N/A,TRUE,"general"}</definedName>
    <definedName name="_______k8" localSheetId="0" hidden="1">{"via1",#N/A,TRUE,"general";"via2",#N/A,TRUE,"general";"via3",#N/A,TRUE,"general"}</definedName>
    <definedName name="_______k8" hidden="1">{"via1",#N/A,TRUE,"general";"via2",#N/A,TRUE,"general";"via3",#N/A,TRUE,"general"}</definedName>
    <definedName name="_______k9" localSheetId="0" hidden="1">{"TAB1",#N/A,TRUE,"GENERAL";"TAB2",#N/A,TRUE,"GENERAL";"TAB3",#N/A,TRUE,"GENERAL";"TAB4",#N/A,TRUE,"GENERAL";"TAB5",#N/A,TRUE,"GENERAL"}</definedName>
    <definedName name="_______k9" hidden="1">{"TAB1",#N/A,TRUE,"GENERAL";"TAB2",#N/A,TRUE,"GENERAL";"TAB3",#N/A,TRUE,"GENERAL";"TAB4",#N/A,TRUE,"GENERAL";"TAB5",#N/A,TRUE,"GENERAL"}</definedName>
    <definedName name="_______kjk6" localSheetId="0" hidden="1">{"TAB1",#N/A,TRUE,"GENERAL";"TAB2",#N/A,TRUE,"GENERAL";"TAB3",#N/A,TRUE,"GENERAL";"TAB4",#N/A,TRUE,"GENERAL";"TAB5",#N/A,TRUE,"GENERAL"}</definedName>
    <definedName name="_______kjk6" hidden="1">{"TAB1",#N/A,TRUE,"GENERAL";"TAB2",#N/A,TRUE,"GENERAL";"TAB3",#N/A,TRUE,"GENERAL";"TAB4",#N/A,TRUE,"GENERAL";"TAB5",#N/A,TRUE,"GENERAL"}</definedName>
    <definedName name="_______LA124">#REF!</definedName>
    <definedName name="_______LAC18">#REF!</definedName>
    <definedName name="_______m3" localSheetId="0" hidden="1">{"via1",#N/A,TRUE,"general";"via2",#N/A,TRUE,"general";"via3",#N/A,TRUE,"general"}</definedName>
    <definedName name="_______m3" hidden="1">{"via1",#N/A,TRUE,"general";"via2",#N/A,TRUE,"general";"via3",#N/A,TRUE,"general"}</definedName>
    <definedName name="_______m4" localSheetId="0" hidden="1">{"TAB1",#N/A,TRUE,"GENERAL";"TAB2",#N/A,TRUE,"GENERAL";"TAB3",#N/A,TRUE,"GENERAL";"TAB4",#N/A,TRUE,"GENERAL";"TAB5",#N/A,TRUE,"GENERAL"}</definedName>
    <definedName name="_______m4" hidden="1">{"TAB1",#N/A,TRUE,"GENERAL";"TAB2",#N/A,TRUE,"GENERAL";"TAB3",#N/A,TRUE,"GENERAL";"TAB4",#N/A,TRUE,"GENERAL";"TAB5",#N/A,TRUE,"GENERAL"}</definedName>
    <definedName name="_______m5" localSheetId="0" hidden="1">{"via1",#N/A,TRUE,"general";"via2",#N/A,TRUE,"general";"via3",#N/A,TRUE,"general"}</definedName>
    <definedName name="_______m5" hidden="1">{"via1",#N/A,TRUE,"general";"via2",#N/A,TRUE,"general";"via3",#N/A,TRUE,"general"}</definedName>
    <definedName name="_______m6" localSheetId="0" hidden="1">{"TAB1",#N/A,TRUE,"GENERAL";"TAB2",#N/A,TRUE,"GENERAL";"TAB3",#N/A,TRUE,"GENERAL";"TAB4",#N/A,TRUE,"GENERAL";"TAB5",#N/A,TRUE,"GENERAL"}</definedName>
    <definedName name="_______m6" hidden="1">{"TAB1",#N/A,TRUE,"GENERAL";"TAB2",#N/A,TRUE,"GENERAL";"TAB3",#N/A,TRUE,"GENERAL";"TAB4",#N/A,TRUE,"GENERAL";"TAB5",#N/A,TRUE,"GENERAL"}</definedName>
    <definedName name="_______m7" localSheetId="0" hidden="1">{"TAB1",#N/A,TRUE,"GENERAL";"TAB2",#N/A,TRUE,"GENERAL";"TAB3",#N/A,TRUE,"GENERAL";"TAB4",#N/A,TRUE,"GENERAL";"TAB5",#N/A,TRUE,"GENERAL"}</definedName>
    <definedName name="_______m7" hidden="1">{"TAB1",#N/A,TRUE,"GENERAL";"TAB2",#N/A,TRUE,"GENERAL";"TAB3",#N/A,TRUE,"GENERAL";"TAB4",#N/A,TRUE,"GENERAL";"TAB5",#N/A,TRUE,"GENERAL"}</definedName>
    <definedName name="_______m8" localSheetId="0" hidden="1">{"via1",#N/A,TRUE,"general";"via2",#N/A,TRUE,"general";"via3",#N/A,TRUE,"general"}</definedName>
    <definedName name="_______m8" hidden="1">{"via1",#N/A,TRUE,"general";"via2",#N/A,TRUE,"general";"via3",#N/A,TRUE,"general"}</definedName>
    <definedName name="_______m9" localSheetId="0" hidden="1">{"via1",#N/A,TRUE,"general";"via2",#N/A,TRUE,"general";"via3",#N/A,TRUE,"general"}</definedName>
    <definedName name="_______m9" hidden="1">{"via1",#N/A,TRUE,"general";"via2",#N/A,TRUE,"general";"via3",#N/A,TRUE,"general"}</definedName>
    <definedName name="_______MA2">#REF!</definedName>
    <definedName name="_______n3" localSheetId="0" hidden="1">{"TAB1",#N/A,TRUE,"GENERAL";"TAB2",#N/A,TRUE,"GENERAL";"TAB3",#N/A,TRUE,"GENERAL";"TAB4",#N/A,TRUE,"GENERAL";"TAB5",#N/A,TRUE,"GENERAL"}</definedName>
    <definedName name="_______n3" hidden="1">{"TAB1",#N/A,TRUE,"GENERAL";"TAB2",#N/A,TRUE,"GENERAL";"TAB3",#N/A,TRUE,"GENERAL";"TAB4",#N/A,TRUE,"GENERAL";"TAB5",#N/A,TRUE,"GENERAL"}</definedName>
    <definedName name="_______n4" localSheetId="0" hidden="1">{"via1",#N/A,TRUE,"general";"via2",#N/A,TRUE,"general";"via3",#N/A,TRUE,"general"}</definedName>
    <definedName name="_______n4" hidden="1">{"via1",#N/A,TRUE,"general";"via2",#N/A,TRUE,"general";"via3",#N/A,TRUE,"general"}</definedName>
    <definedName name="_______n5" localSheetId="0" hidden="1">{"TAB1",#N/A,TRUE,"GENERAL";"TAB2",#N/A,TRUE,"GENERAL";"TAB3",#N/A,TRUE,"GENERAL";"TAB4",#N/A,TRUE,"GENERAL";"TAB5",#N/A,TRUE,"GENERAL"}</definedName>
    <definedName name="_______n5" hidden="1">{"TAB1",#N/A,TRUE,"GENERAL";"TAB2",#N/A,TRUE,"GENERAL";"TAB3",#N/A,TRUE,"GENERAL";"TAB4",#N/A,TRUE,"GENERAL";"TAB5",#N/A,TRUE,"GENERAL"}</definedName>
    <definedName name="_______nyn7" localSheetId="0" hidden="1">{"via1",#N/A,TRUE,"general";"via2",#N/A,TRUE,"general";"via3",#N/A,TRUE,"general"}</definedName>
    <definedName name="_______nyn7" hidden="1">{"via1",#N/A,TRUE,"general";"via2",#N/A,TRUE,"general";"via3",#N/A,TRUE,"general"}</definedName>
    <definedName name="_______o4" localSheetId="0" hidden="1">{"via1",#N/A,TRUE,"general";"via2",#N/A,TRUE,"general";"via3",#N/A,TRUE,"general"}</definedName>
    <definedName name="_______o4" hidden="1">{"via1",#N/A,TRUE,"general";"via2",#N/A,TRUE,"general";"via3",#N/A,TRUE,"general"}</definedName>
    <definedName name="_______o5" localSheetId="0" hidden="1">{"TAB1",#N/A,TRUE,"GENERAL";"TAB2",#N/A,TRUE,"GENERAL";"TAB3",#N/A,TRUE,"GENERAL";"TAB4",#N/A,TRUE,"GENERAL";"TAB5",#N/A,TRUE,"GENERAL"}</definedName>
    <definedName name="_______o5" hidden="1">{"TAB1",#N/A,TRUE,"GENERAL";"TAB2",#N/A,TRUE,"GENERAL";"TAB3",#N/A,TRUE,"GENERAL";"TAB4",#N/A,TRUE,"GENERAL";"TAB5",#N/A,TRUE,"GENERAL"}</definedName>
    <definedName name="_______o6" localSheetId="0" hidden="1">{"TAB1",#N/A,TRUE,"GENERAL";"TAB2",#N/A,TRUE,"GENERAL";"TAB3",#N/A,TRUE,"GENERAL";"TAB4",#N/A,TRUE,"GENERAL";"TAB5",#N/A,TRUE,"GENERAL"}</definedName>
    <definedName name="_______o6" hidden="1">{"TAB1",#N/A,TRUE,"GENERAL";"TAB2",#N/A,TRUE,"GENERAL";"TAB3",#N/A,TRUE,"GENERAL";"TAB4",#N/A,TRUE,"GENERAL";"TAB5",#N/A,TRUE,"GENERAL"}</definedName>
    <definedName name="_______o7" localSheetId="0" hidden="1">{"TAB1",#N/A,TRUE,"GENERAL";"TAB2",#N/A,TRUE,"GENERAL";"TAB3",#N/A,TRUE,"GENERAL";"TAB4",#N/A,TRUE,"GENERAL";"TAB5",#N/A,TRUE,"GENERAL"}</definedName>
    <definedName name="_______o7" hidden="1">{"TAB1",#N/A,TRUE,"GENERAL";"TAB2",#N/A,TRUE,"GENERAL";"TAB3",#N/A,TRUE,"GENERAL";"TAB4",#N/A,TRUE,"GENERAL";"TAB5",#N/A,TRUE,"GENERAL"}</definedName>
    <definedName name="_______o8" localSheetId="0" hidden="1">{"via1",#N/A,TRUE,"general";"via2",#N/A,TRUE,"general";"via3",#N/A,TRUE,"general"}</definedName>
    <definedName name="_______o8" hidden="1">{"via1",#N/A,TRUE,"general";"via2",#N/A,TRUE,"general";"via3",#N/A,TRUE,"general"}</definedName>
    <definedName name="_______o9" localSheetId="0" hidden="1">{"TAB1",#N/A,TRUE,"GENERAL";"TAB2",#N/A,TRUE,"GENERAL";"TAB3",#N/A,TRUE,"GENERAL";"TAB4",#N/A,TRUE,"GENERAL";"TAB5",#N/A,TRUE,"GENERAL"}</definedName>
    <definedName name="_______o9" hidden="1">{"TAB1",#N/A,TRUE,"GENERAL";"TAB2",#N/A,TRUE,"GENERAL";"TAB3",#N/A,TRUE,"GENERAL";"TAB4",#N/A,TRUE,"GENERAL";"TAB5",#N/A,TRUE,"GENERAL"}</definedName>
    <definedName name="_______oa55">#REF!</definedName>
    <definedName name="_______p6" localSheetId="0" hidden="1">{"via1",#N/A,TRUE,"general";"via2",#N/A,TRUE,"general";"via3",#N/A,TRUE,"general"}</definedName>
    <definedName name="_______p6" hidden="1">{"via1",#N/A,TRUE,"general";"via2",#N/A,TRUE,"general";"via3",#N/A,TRUE,"general"}</definedName>
    <definedName name="_______p7" localSheetId="0" hidden="1">{"via1",#N/A,TRUE,"general";"via2",#N/A,TRUE,"general";"via3",#N/A,TRUE,"general"}</definedName>
    <definedName name="_______p7" hidden="1">{"via1",#N/A,TRUE,"general";"via2",#N/A,TRUE,"general";"via3",#N/A,TRUE,"general"}</definedName>
    <definedName name="_______p8" localSheetId="0" hidden="1">{"TAB1",#N/A,TRUE,"GENERAL";"TAB2",#N/A,TRUE,"GENERAL";"TAB3",#N/A,TRUE,"GENERAL";"TAB4",#N/A,TRUE,"GENERAL";"TAB5",#N/A,TRUE,"GENERAL"}</definedName>
    <definedName name="_______p8" hidden="1">{"TAB1",#N/A,TRUE,"GENERAL";"TAB2",#N/A,TRUE,"GENERAL";"TAB3",#N/A,TRUE,"GENERAL";"TAB4",#N/A,TRUE,"GENERAL";"TAB5",#N/A,TRUE,"GENERAL"}</definedName>
    <definedName name="_______Pa1">#REF!</definedName>
    <definedName name="_______Pa2">#REF!</definedName>
    <definedName name="_______Pa3">#REF!</definedName>
    <definedName name="_______Pa4">#REF!</definedName>
    <definedName name="_______PAG1">#REF!</definedName>
    <definedName name="_______PAG2">#REF!</definedName>
    <definedName name="_______PAG3">#REF!</definedName>
    <definedName name="_______PAG4">#REF!</definedName>
    <definedName name="_______PAG5">#REF!</definedName>
    <definedName name="_______PJ50">#REF!</definedName>
    <definedName name="_______pj51">#REF!</definedName>
    <definedName name="_______r" localSheetId="0" hidden="1">{"TAB1",#N/A,TRUE,"GENERAL";"TAB2",#N/A,TRUE,"GENERAL";"TAB3",#N/A,TRUE,"GENERAL";"TAB4",#N/A,TRUE,"GENERAL";"TAB5",#N/A,TRUE,"GENERAL"}</definedName>
    <definedName name="_______r" hidden="1">{"TAB1",#N/A,TRUE,"GENERAL";"TAB2",#N/A,TRUE,"GENERAL";"TAB3",#N/A,TRUE,"GENERAL";"TAB4",#N/A,TRUE,"GENERAL";"TAB5",#N/A,TRUE,"GENERAL"}</definedName>
    <definedName name="_______r4r" localSheetId="0" hidden="1">{"via1",#N/A,TRUE,"general";"via2",#N/A,TRUE,"general";"via3",#N/A,TRUE,"general"}</definedName>
    <definedName name="_______r4r" hidden="1">{"via1",#N/A,TRUE,"general";"via2",#N/A,TRUE,"general";"via3",#N/A,TRUE,"general"}</definedName>
    <definedName name="_______R84JH">#REF!</definedName>
    <definedName name="_______rc">#REF!</definedName>
    <definedName name="_______REP43">#REF!</definedName>
    <definedName name="_______rtu6" localSheetId="0" hidden="1">{"via1",#N/A,TRUE,"general";"via2",#N/A,TRUE,"general";"via3",#N/A,TRUE,"general"}</definedName>
    <definedName name="_______rtu6" hidden="1">{"via1",#N/A,TRUE,"general";"via2",#N/A,TRUE,"general";"via3",#N/A,TRUE,"general"}</definedName>
    <definedName name="_______s1" localSheetId="0" hidden="1">{"via1",#N/A,TRUE,"general";"via2",#N/A,TRUE,"general";"via3",#N/A,TRUE,"general"}</definedName>
    <definedName name="_______s1" hidden="1">{"via1",#N/A,TRUE,"general";"via2",#N/A,TRUE,"general";"via3",#N/A,TRUE,"general"}</definedName>
    <definedName name="_______s2" localSheetId="0" hidden="1">{"TAB1",#N/A,TRUE,"GENERAL";"TAB2",#N/A,TRUE,"GENERAL";"TAB3",#N/A,TRUE,"GENERAL";"TAB4",#N/A,TRUE,"GENERAL";"TAB5",#N/A,TRUE,"GENERAL"}</definedName>
    <definedName name="_______s2" hidden="1">{"TAB1",#N/A,TRUE,"GENERAL";"TAB2",#N/A,TRUE,"GENERAL";"TAB3",#N/A,TRUE,"GENERAL";"TAB4",#N/A,TRUE,"GENERAL";"TAB5",#N/A,TRUE,"GENERAL"}</definedName>
    <definedName name="_______s3" localSheetId="0" hidden="1">{"TAB1",#N/A,TRUE,"GENERAL";"TAB2",#N/A,TRUE,"GENERAL";"TAB3",#N/A,TRUE,"GENERAL";"TAB4",#N/A,TRUE,"GENERAL";"TAB5",#N/A,TRUE,"GENERAL"}</definedName>
    <definedName name="_______s3" hidden="1">{"TAB1",#N/A,TRUE,"GENERAL";"TAB2",#N/A,TRUE,"GENERAL";"TAB3",#N/A,TRUE,"GENERAL";"TAB4",#N/A,TRUE,"GENERAL";"TAB5",#N/A,TRUE,"GENERAL"}</definedName>
    <definedName name="_______s4" localSheetId="0" hidden="1">{"via1",#N/A,TRUE,"general";"via2",#N/A,TRUE,"general";"via3",#N/A,TRUE,"general"}</definedName>
    <definedName name="_______s4" hidden="1">{"via1",#N/A,TRUE,"general";"via2",#N/A,TRUE,"general";"via3",#N/A,TRUE,"general"}</definedName>
    <definedName name="_______s5" localSheetId="0" hidden="1">{"via1",#N/A,TRUE,"general";"via2",#N/A,TRUE,"general";"via3",#N/A,TRUE,"general"}</definedName>
    <definedName name="_______s5" hidden="1">{"via1",#N/A,TRUE,"general";"via2",#N/A,TRUE,"general";"via3",#N/A,TRUE,"general"}</definedName>
    <definedName name="_______s6" localSheetId="0" hidden="1">{"TAB1",#N/A,TRUE,"GENERAL";"TAB2",#N/A,TRUE,"GENERAL";"TAB3",#N/A,TRUE,"GENERAL";"TAB4",#N/A,TRUE,"GENERAL";"TAB5",#N/A,TRUE,"GENERAL"}</definedName>
    <definedName name="_______s6" hidden="1">{"TAB1",#N/A,TRUE,"GENERAL";"TAB2",#N/A,TRUE,"GENERAL";"TAB3",#N/A,TRUE,"GENERAL";"TAB4",#N/A,TRUE,"GENERAL";"TAB5",#N/A,TRUE,"GENERAL"}</definedName>
    <definedName name="_______s7" localSheetId="0" hidden="1">{"via1",#N/A,TRUE,"general";"via2",#N/A,TRUE,"general";"via3",#N/A,TRUE,"general"}</definedName>
    <definedName name="_______s7" hidden="1">{"via1",#N/A,TRUE,"general";"via2",#N/A,TRUE,"general";"via3",#N/A,TRUE,"general"}</definedName>
    <definedName name="_______SBC1" localSheetId="0">#REF!</definedName>
    <definedName name="_______SBC1">[2]INV!$A$12:$D$15</definedName>
    <definedName name="_______SBC3" localSheetId="0">#REF!</definedName>
    <definedName name="_______SBC3">[2]INV!$F$12:$I$15</definedName>
    <definedName name="_______SBC5" localSheetId="0">#REF!</definedName>
    <definedName name="_______SBC5">[2]INV!$K$12:$N$15</definedName>
    <definedName name="_______ST166">#REF!</definedName>
    <definedName name="_______t3" localSheetId="0" hidden="1">{"TAB1",#N/A,TRUE,"GENERAL";"TAB2",#N/A,TRUE,"GENERAL";"TAB3",#N/A,TRUE,"GENERAL";"TAB4",#N/A,TRUE,"GENERAL";"TAB5",#N/A,TRUE,"GENERAL"}</definedName>
    <definedName name="_______t3" hidden="1">{"TAB1",#N/A,TRUE,"GENERAL";"TAB2",#N/A,TRUE,"GENERAL";"TAB3",#N/A,TRUE,"GENERAL";"TAB4",#N/A,TRUE,"GENERAL";"TAB5",#N/A,TRUE,"GENERAL"}</definedName>
    <definedName name="_______t4" localSheetId="0" hidden="1">{"via1",#N/A,TRUE,"general";"via2",#N/A,TRUE,"general";"via3",#N/A,TRUE,"general"}</definedName>
    <definedName name="_______t4" hidden="1">{"via1",#N/A,TRUE,"general";"via2",#N/A,TRUE,"general";"via3",#N/A,TRUE,"general"}</definedName>
    <definedName name="_______t5" localSheetId="0" hidden="1">{"TAB1",#N/A,TRUE,"GENERAL";"TAB2",#N/A,TRUE,"GENERAL";"TAB3",#N/A,TRUE,"GENERAL";"TAB4",#N/A,TRUE,"GENERAL";"TAB5",#N/A,TRUE,"GENERAL"}</definedName>
    <definedName name="_______t5" hidden="1">{"TAB1",#N/A,TRUE,"GENERAL";"TAB2",#N/A,TRUE,"GENERAL";"TAB3",#N/A,TRUE,"GENERAL";"TAB4",#N/A,TRUE,"GENERAL";"TAB5",#N/A,TRUE,"GENERAL"}</definedName>
    <definedName name="_______t6" localSheetId="0" hidden="1">{"via1",#N/A,TRUE,"general";"via2",#N/A,TRUE,"general";"via3",#N/A,TRUE,"general"}</definedName>
    <definedName name="_______t6" hidden="1">{"via1",#N/A,TRUE,"general";"via2",#N/A,TRUE,"general";"via3",#N/A,TRUE,"general"}</definedName>
    <definedName name="_______t66" localSheetId="0" hidden="1">{"TAB1",#N/A,TRUE,"GENERAL";"TAB2",#N/A,TRUE,"GENERAL";"TAB3",#N/A,TRUE,"GENERAL";"TAB4",#N/A,TRUE,"GENERAL";"TAB5",#N/A,TRUE,"GENERAL"}</definedName>
    <definedName name="_______t66" hidden="1">{"TAB1",#N/A,TRUE,"GENERAL";"TAB2",#N/A,TRUE,"GENERAL";"TAB3",#N/A,TRUE,"GENERAL";"TAB4",#N/A,TRUE,"GENERAL";"TAB5",#N/A,TRUE,"GENERAL"}</definedName>
    <definedName name="_______t7" localSheetId="0" hidden="1">{"via1",#N/A,TRUE,"general";"via2",#N/A,TRUE,"general";"via3",#N/A,TRUE,"general"}</definedName>
    <definedName name="_______t7" hidden="1">{"via1",#N/A,TRUE,"general";"via2",#N/A,TRUE,"general";"via3",#N/A,TRUE,"general"}</definedName>
    <definedName name="_______t77" localSheetId="0" hidden="1">{"TAB1",#N/A,TRUE,"GENERAL";"TAB2",#N/A,TRUE,"GENERAL";"TAB3",#N/A,TRUE,"GENERAL";"TAB4",#N/A,TRUE,"GENERAL";"TAB5",#N/A,TRUE,"GENERAL"}</definedName>
    <definedName name="_______t77" hidden="1">{"TAB1",#N/A,TRUE,"GENERAL";"TAB2",#N/A,TRUE,"GENERAL";"TAB3",#N/A,TRUE,"GENERAL";"TAB4",#N/A,TRUE,"GENERAL";"TAB5",#N/A,TRUE,"GENERAL"}</definedName>
    <definedName name="_______t8" localSheetId="0" hidden="1">{"TAB1",#N/A,TRUE,"GENERAL";"TAB2",#N/A,TRUE,"GENERAL";"TAB3",#N/A,TRUE,"GENERAL";"TAB4",#N/A,TRUE,"GENERAL";"TAB5",#N/A,TRUE,"GENERAL"}</definedName>
    <definedName name="_______t8" hidden="1">{"TAB1",#N/A,TRUE,"GENERAL";"TAB2",#N/A,TRUE,"GENERAL";"TAB3",#N/A,TRUE,"GENERAL";"TAB4",#N/A,TRUE,"GENERAL";"TAB5",#N/A,TRUE,"GENERAL"}</definedName>
    <definedName name="_______t88" localSheetId="0" hidden="1">{"via1",#N/A,TRUE,"general";"via2",#N/A,TRUE,"general";"via3",#N/A,TRUE,"general"}</definedName>
    <definedName name="_______t88" hidden="1">{"via1",#N/A,TRUE,"general";"via2",#N/A,TRUE,"general";"via3",#N/A,TRUE,"general"}</definedName>
    <definedName name="_______t9" localSheetId="0" hidden="1">{"TAB1",#N/A,TRUE,"GENERAL";"TAB2",#N/A,TRUE,"GENERAL";"TAB3",#N/A,TRUE,"GENERAL";"TAB4",#N/A,TRUE,"GENERAL";"TAB5",#N/A,TRUE,"GENERAL"}</definedName>
    <definedName name="_______t9" hidden="1">{"TAB1",#N/A,TRUE,"GENERAL";"TAB2",#N/A,TRUE,"GENERAL";"TAB3",#N/A,TRUE,"GENERAL";"TAB4",#N/A,TRUE,"GENERAL";"TAB5",#N/A,TRUE,"GENERAL"}</definedName>
    <definedName name="_______t99" localSheetId="0" hidden="1">{"via1",#N/A,TRUE,"general";"via2",#N/A,TRUE,"general";"via3",#N/A,TRUE,"general"}</definedName>
    <definedName name="_______t99" hidden="1">{"via1",#N/A,TRUE,"general";"via2",#N/A,TRUE,"general";"via3",#N/A,TRUE,"general"}</definedName>
    <definedName name="_______TEP44">#REF!</definedName>
    <definedName name="_______TPE8016">#REF!</definedName>
    <definedName name="_______TPE8020">#REF!</definedName>
    <definedName name="_______TPE8025">#REF!</definedName>
    <definedName name="_______TPF12">#REF!</definedName>
    <definedName name="_______TPN1002">#REF!</definedName>
    <definedName name="_______TPN1003">#REF!</definedName>
    <definedName name="_______TPN1004">#REF!</definedName>
    <definedName name="_______TPN1006">#REF!</definedName>
    <definedName name="_______TPN1008">#REF!</definedName>
    <definedName name="_______TPN1202">#REF!</definedName>
    <definedName name="_______TPN1203">#REF!</definedName>
    <definedName name="_______TPN1204">#REF!</definedName>
    <definedName name="_______TPN1206">#REF!</definedName>
    <definedName name="_______TPN1208">#REF!</definedName>
    <definedName name="_______TPN16012">#REF!</definedName>
    <definedName name="_______TPN1602">#REF!</definedName>
    <definedName name="_______TPN1603">#REF!</definedName>
    <definedName name="_______TPN1604">#REF!</definedName>
    <definedName name="_______TPN1606">#REF!</definedName>
    <definedName name="_______TPN1608">#REF!</definedName>
    <definedName name="_______TPN1611">#REF!</definedName>
    <definedName name="_______TZ132">#REF!</definedName>
    <definedName name="_______TZ133">#REF!</definedName>
    <definedName name="_______TZ2110">#REF!</definedName>
    <definedName name="_______TZ212">#REF!</definedName>
    <definedName name="_______TZ213">#REF!</definedName>
    <definedName name="_______TZ214">#REF!</definedName>
    <definedName name="_______TZ216">#REF!</definedName>
    <definedName name="_______TZ268">#REF!</definedName>
    <definedName name="_______TZ32510">#REF!</definedName>
    <definedName name="_______u4" localSheetId="0" hidden="1">{"TAB1",#N/A,TRUE,"GENERAL";"TAB2",#N/A,TRUE,"GENERAL";"TAB3",#N/A,TRUE,"GENERAL";"TAB4",#N/A,TRUE,"GENERAL";"TAB5",#N/A,TRUE,"GENERAL"}</definedName>
    <definedName name="_______u4" hidden="1">{"TAB1",#N/A,TRUE,"GENERAL";"TAB2",#N/A,TRUE,"GENERAL";"TAB3",#N/A,TRUE,"GENERAL";"TAB4",#N/A,TRUE,"GENERAL";"TAB5",#N/A,TRUE,"GENERAL"}</definedName>
    <definedName name="_______u5" localSheetId="0" hidden="1">{"TAB1",#N/A,TRUE,"GENERAL";"TAB2",#N/A,TRUE,"GENERAL";"TAB3",#N/A,TRUE,"GENERAL";"TAB4",#N/A,TRUE,"GENERAL";"TAB5",#N/A,TRUE,"GENERAL"}</definedName>
    <definedName name="_______u5" hidden="1">{"TAB1",#N/A,TRUE,"GENERAL";"TAB2",#N/A,TRUE,"GENERAL";"TAB3",#N/A,TRUE,"GENERAL";"TAB4",#N/A,TRUE,"GENERAL";"TAB5",#N/A,TRUE,"GENERAL"}</definedName>
    <definedName name="_______u6" localSheetId="0" hidden="1">{"TAB1",#N/A,TRUE,"GENERAL";"TAB2",#N/A,TRUE,"GENERAL";"TAB3",#N/A,TRUE,"GENERAL";"TAB4",#N/A,TRUE,"GENERAL";"TAB5",#N/A,TRUE,"GENERAL"}</definedName>
    <definedName name="_______u6" hidden="1">{"TAB1",#N/A,TRUE,"GENERAL";"TAB2",#N/A,TRUE,"GENERAL";"TAB3",#N/A,TRUE,"GENERAL";"TAB4",#N/A,TRUE,"GENERAL";"TAB5",#N/A,TRUE,"GENERAL"}</definedName>
    <definedName name="_______u7" localSheetId="0" hidden="1">{"via1",#N/A,TRUE,"general";"via2",#N/A,TRUE,"general";"via3",#N/A,TRUE,"general"}</definedName>
    <definedName name="_______u7" hidden="1">{"via1",#N/A,TRUE,"general";"via2",#N/A,TRUE,"general";"via3",#N/A,TRUE,"general"}</definedName>
    <definedName name="_______u8" localSheetId="0" hidden="1">{"TAB1",#N/A,TRUE,"GENERAL";"TAB2",#N/A,TRUE,"GENERAL";"TAB3",#N/A,TRUE,"GENERAL";"TAB4",#N/A,TRUE,"GENERAL";"TAB5",#N/A,TRUE,"GENERAL"}</definedName>
    <definedName name="_______u8" hidden="1">{"TAB1",#N/A,TRUE,"GENERAL";"TAB2",#N/A,TRUE,"GENERAL";"TAB3",#N/A,TRUE,"GENERAL";"TAB4",#N/A,TRUE,"GENERAL";"TAB5",#N/A,TRUE,"GENERAL"}</definedName>
    <definedName name="_______u9" localSheetId="0" hidden="1">{"TAB1",#N/A,TRUE,"GENERAL";"TAB2",#N/A,TRUE,"GENERAL";"TAB3",#N/A,TRUE,"GENERAL";"TAB4",#N/A,TRUE,"GENERAL";"TAB5",#N/A,TRUE,"GENERAL"}</definedName>
    <definedName name="_______u9" hidden="1">{"TAB1",#N/A,TRUE,"GENERAL";"TAB2",#N/A,TRUE,"GENERAL";"TAB3",#N/A,TRUE,"GENERAL";"TAB4",#N/A,TRUE,"GENERAL";"TAB5",#N/A,TRUE,"GENERAL"}</definedName>
    <definedName name="_______ur7" localSheetId="0" hidden="1">{"TAB1",#N/A,TRUE,"GENERAL";"TAB2",#N/A,TRUE,"GENERAL";"TAB3",#N/A,TRUE,"GENERAL";"TAB4",#N/A,TRUE,"GENERAL";"TAB5",#N/A,TRUE,"GENERAL"}</definedName>
    <definedName name="_______ur7" hidden="1">{"TAB1",#N/A,TRUE,"GENERAL";"TAB2",#N/A,TRUE,"GENERAL";"TAB3",#N/A,TRUE,"GENERAL";"TAB4",#N/A,TRUE,"GENERAL";"TAB5",#N/A,TRUE,"GENERAL"}</definedName>
    <definedName name="_______v2" localSheetId="0" hidden="1">{"via1",#N/A,TRUE,"general";"via2",#N/A,TRUE,"general";"via3",#N/A,TRUE,"general"}</definedName>
    <definedName name="_______v2" hidden="1">{"via1",#N/A,TRUE,"general";"via2",#N/A,TRUE,"general";"via3",#N/A,TRUE,"general"}</definedName>
    <definedName name="_______v3" localSheetId="0" hidden="1">{"TAB1",#N/A,TRUE,"GENERAL";"TAB2",#N/A,TRUE,"GENERAL";"TAB3",#N/A,TRUE,"GENERAL";"TAB4",#N/A,TRUE,"GENERAL";"TAB5",#N/A,TRUE,"GENERAL"}</definedName>
    <definedName name="_______v3" hidden="1">{"TAB1",#N/A,TRUE,"GENERAL";"TAB2",#N/A,TRUE,"GENERAL";"TAB3",#N/A,TRUE,"GENERAL";"TAB4",#N/A,TRUE,"GENERAL";"TAB5",#N/A,TRUE,"GENERAL"}</definedName>
    <definedName name="_______v4" localSheetId="0" hidden="1">{"TAB1",#N/A,TRUE,"GENERAL";"TAB2",#N/A,TRUE,"GENERAL";"TAB3",#N/A,TRUE,"GENERAL";"TAB4",#N/A,TRUE,"GENERAL";"TAB5",#N/A,TRUE,"GENERAL"}</definedName>
    <definedName name="_______v4" hidden="1">{"TAB1",#N/A,TRUE,"GENERAL";"TAB2",#N/A,TRUE,"GENERAL";"TAB3",#N/A,TRUE,"GENERAL";"TAB4",#N/A,TRUE,"GENERAL";"TAB5",#N/A,TRUE,"GENERAL"}</definedName>
    <definedName name="_______v5" localSheetId="0" hidden="1">{"TAB1",#N/A,TRUE,"GENERAL";"TAB2",#N/A,TRUE,"GENERAL";"TAB3",#N/A,TRUE,"GENERAL";"TAB4",#N/A,TRUE,"GENERAL";"TAB5",#N/A,TRUE,"GENERAL"}</definedName>
    <definedName name="_______v5" hidden="1">{"TAB1",#N/A,TRUE,"GENERAL";"TAB2",#N/A,TRUE,"GENERAL";"TAB3",#N/A,TRUE,"GENERAL";"TAB4",#N/A,TRUE,"GENERAL";"TAB5",#N/A,TRUE,"GENERAL"}</definedName>
    <definedName name="_______v6" localSheetId="0" hidden="1">{"TAB1",#N/A,TRUE,"GENERAL";"TAB2",#N/A,TRUE,"GENERAL";"TAB3",#N/A,TRUE,"GENERAL";"TAB4",#N/A,TRUE,"GENERAL";"TAB5",#N/A,TRUE,"GENERAL"}</definedName>
    <definedName name="_______v6" hidden="1">{"TAB1",#N/A,TRUE,"GENERAL";"TAB2",#N/A,TRUE,"GENERAL";"TAB3",#N/A,TRUE,"GENERAL";"TAB4",#N/A,TRUE,"GENERAL";"TAB5",#N/A,TRUE,"GENERAL"}</definedName>
    <definedName name="_______v7" localSheetId="0" hidden="1">{"via1",#N/A,TRUE,"general";"via2",#N/A,TRUE,"general";"via3",#N/A,TRUE,"general"}</definedName>
    <definedName name="_______v7" hidden="1">{"via1",#N/A,TRUE,"general";"via2",#N/A,TRUE,"general";"via3",#N/A,TRUE,"general"}</definedName>
    <definedName name="_______v8" localSheetId="0" hidden="1">{"TAB1",#N/A,TRUE,"GENERAL";"TAB2",#N/A,TRUE,"GENERAL";"TAB3",#N/A,TRUE,"GENERAL";"TAB4",#N/A,TRUE,"GENERAL";"TAB5",#N/A,TRUE,"GENERAL"}</definedName>
    <definedName name="_______v8" hidden="1">{"TAB1",#N/A,TRUE,"GENERAL";"TAB2",#N/A,TRUE,"GENERAL";"TAB3",#N/A,TRUE,"GENERAL";"TAB4",#N/A,TRUE,"GENERAL";"TAB5",#N/A,TRUE,"GENERAL"}</definedName>
    <definedName name="_______v9" localSheetId="0" hidden="1">{"TAB1",#N/A,TRUE,"GENERAL";"TAB2",#N/A,TRUE,"GENERAL";"TAB3",#N/A,TRUE,"GENERAL";"TAB4",#N/A,TRUE,"GENERAL";"TAB5",#N/A,TRUE,"GENERAL"}</definedName>
    <definedName name="_______v9" hidden="1">{"TAB1",#N/A,TRUE,"GENERAL";"TAB2",#N/A,TRUE,"GENERAL";"TAB3",#N/A,TRUE,"GENERAL";"TAB4",#N/A,TRUE,"GENERAL";"TAB5",#N/A,TRUE,"GENERAL"}</definedName>
    <definedName name="_______vfv4" localSheetId="0" hidden="1">{"via1",#N/A,TRUE,"general";"via2",#N/A,TRUE,"general";"via3",#N/A,TRUE,"general"}</definedName>
    <definedName name="_______vfv4" hidden="1">{"via1",#N/A,TRUE,"general";"via2",#N/A,TRUE,"general";"via3",#N/A,TRUE,"general"}</definedName>
    <definedName name="_______x1" localSheetId="0" hidden="1">{"TAB1",#N/A,TRUE,"GENERAL";"TAB2",#N/A,TRUE,"GENERAL";"TAB3",#N/A,TRUE,"GENERAL";"TAB4",#N/A,TRUE,"GENERAL";"TAB5",#N/A,TRUE,"GENERAL"}</definedName>
    <definedName name="_______x1" hidden="1">{"TAB1",#N/A,TRUE,"GENERAL";"TAB2",#N/A,TRUE,"GENERAL";"TAB3",#N/A,TRUE,"GENERAL";"TAB4",#N/A,TRUE,"GENERAL";"TAB5",#N/A,TRUE,"GENERAL"}</definedName>
    <definedName name="_______x2" localSheetId="0" hidden="1">{"via1",#N/A,TRUE,"general";"via2",#N/A,TRUE,"general";"via3",#N/A,TRUE,"general"}</definedName>
    <definedName name="_______x2" hidden="1">{"via1",#N/A,TRUE,"general";"via2",#N/A,TRUE,"general";"via3",#N/A,TRUE,"general"}</definedName>
    <definedName name="_______x3" localSheetId="0" hidden="1">{"via1",#N/A,TRUE,"general";"via2",#N/A,TRUE,"general";"via3",#N/A,TRUE,"general"}</definedName>
    <definedName name="_______x3" hidden="1">{"via1",#N/A,TRUE,"general";"via2",#N/A,TRUE,"general";"via3",#N/A,TRUE,"general"}</definedName>
    <definedName name="_______x4" localSheetId="0" hidden="1">{"via1",#N/A,TRUE,"general";"via2",#N/A,TRUE,"general";"via3",#N/A,TRUE,"general"}</definedName>
    <definedName name="_______x4" hidden="1">{"via1",#N/A,TRUE,"general";"via2",#N/A,TRUE,"general";"via3",#N/A,TRUE,"general"}</definedName>
    <definedName name="_______x5" localSheetId="0" hidden="1">{"TAB1",#N/A,TRUE,"GENERAL";"TAB2",#N/A,TRUE,"GENERAL";"TAB3",#N/A,TRUE,"GENERAL";"TAB4",#N/A,TRUE,"GENERAL";"TAB5",#N/A,TRUE,"GENERAL"}</definedName>
    <definedName name="_______x5" hidden="1">{"TAB1",#N/A,TRUE,"GENERAL";"TAB2",#N/A,TRUE,"GENERAL";"TAB3",#N/A,TRUE,"GENERAL";"TAB4",#N/A,TRUE,"GENERAL";"TAB5",#N/A,TRUE,"GENERAL"}</definedName>
    <definedName name="_______x6" localSheetId="0" hidden="1">{"TAB1",#N/A,TRUE,"GENERAL";"TAB2",#N/A,TRUE,"GENERAL";"TAB3",#N/A,TRUE,"GENERAL";"TAB4",#N/A,TRUE,"GENERAL";"TAB5",#N/A,TRUE,"GENERAL"}</definedName>
    <definedName name="_______x6" hidden="1">{"TAB1",#N/A,TRUE,"GENERAL";"TAB2",#N/A,TRUE,"GENERAL";"TAB3",#N/A,TRUE,"GENERAL";"TAB4",#N/A,TRUE,"GENERAL";"TAB5",#N/A,TRUE,"GENERAL"}</definedName>
    <definedName name="_______x7" localSheetId="0" hidden="1">{"TAB1",#N/A,TRUE,"GENERAL";"TAB2",#N/A,TRUE,"GENERAL";"TAB3",#N/A,TRUE,"GENERAL";"TAB4",#N/A,TRUE,"GENERAL";"TAB5",#N/A,TRUE,"GENERAL"}</definedName>
    <definedName name="_______x7" hidden="1">{"TAB1",#N/A,TRUE,"GENERAL";"TAB2",#N/A,TRUE,"GENERAL";"TAB3",#N/A,TRUE,"GENERAL";"TAB4",#N/A,TRUE,"GENERAL";"TAB5",#N/A,TRUE,"GENERAL"}</definedName>
    <definedName name="_______x8" localSheetId="0" hidden="1">{"via1",#N/A,TRUE,"general";"via2",#N/A,TRUE,"general";"via3",#N/A,TRUE,"general"}</definedName>
    <definedName name="_______x8" hidden="1">{"via1",#N/A,TRUE,"general";"via2",#N/A,TRUE,"general";"via3",#N/A,TRUE,"general"}</definedName>
    <definedName name="_______x9" localSheetId="0" hidden="1">{"TAB1",#N/A,TRUE,"GENERAL";"TAB2",#N/A,TRUE,"GENERAL";"TAB3",#N/A,TRUE,"GENERAL";"TAB4",#N/A,TRUE,"GENERAL";"TAB5",#N/A,TRUE,"GENERAL"}</definedName>
    <definedName name="_______x9" hidden="1">{"TAB1",#N/A,TRUE,"GENERAL";"TAB2",#N/A,TRUE,"GENERAL";"TAB3",#N/A,TRUE,"GENERAL";"TAB4",#N/A,TRUE,"GENERAL";"TAB5",#N/A,TRUE,"GENERAL"}</definedName>
    <definedName name="_______y1" localSheetId="0">IF(________y7,[0]!Header_Row+________y3,[0]!Header_Row)</definedName>
    <definedName name="_______y1">IF(________y7,[0]!Header_Row+________y3,[0]!Header_Row)</definedName>
    <definedName name="_______y2" localSheetId="0" hidden="1">{"TAB1",#N/A,TRUE,"GENERAL";"TAB2",#N/A,TRUE,"GENERAL";"TAB3",#N/A,TRUE,"GENERAL";"TAB4",#N/A,TRUE,"GENERAL";"TAB5",#N/A,TRUE,"GENERAL"}</definedName>
    <definedName name="_______y2" hidden="1">{"TAB1",#N/A,TRUE,"GENERAL";"TAB2",#N/A,TRUE,"GENERAL";"TAB3",#N/A,TRUE,"GENERAL";"TAB4",#N/A,TRUE,"GENERAL";"TAB5",#N/A,TRUE,"GENERAL"}</definedName>
    <definedName name="_______y3" localSheetId="0" hidden="1">{"via1",#N/A,TRUE,"general";"via2",#N/A,TRUE,"general";"via3",#N/A,TRUE,"general"}</definedName>
    <definedName name="_______y3" hidden="1">{"via1",#N/A,TRUE,"general";"via2",#N/A,TRUE,"general";"via3",#N/A,TRUE,"general"}</definedName>
    <definedName name="_______y4" localSheetId="0" hidden="1">{"via1",#N/A,TRUE,"general";"via2",#N/A,TRUE,"general";"via3",#N/A,TRUE,"general"}</definedName>
    <definedName name="_______y4" hidden="1">{"via1",#N/A,TRUE,"general";"via2",#N/A,TRUE,"general";"via3",#N/A,TRUE,"general"}</definedName>
    <definedName name="_______y5" localSheetId="0" hidden="1">{"TAB1",#N/A,TRUE,"GENERAL";"TAB2",#N/A,TRUE,"GENERAL";"TAB3",#N/A,TRUE,"GENERAL";"TAB4",#N/A,TRUE,"GENERAL";"TAB5",#N/A,TRUE,"GENERAL"}</definedName>
    <definedName name="_______y5" hidden="1">{"TAB1",#N/A,TRUE,"GENERAL";"TAB2",#N/A,TRUE,"GENERAL";"TAB3",#N/A,TRUE,"GENERAL";"TAB4",#N/A,TRUE,"GENERAL";"TAB5",#N/A,TRUE,"GENERAL"}</definedName>
    <definedName name="_______y6" localSheetId="0" hidden="1">{"via1",#N/A,TRUE,"general";"via2",#N/A,TRUE,"general";"via3",#N/A,TRUE,"general"}</definedName>
    <definedName name="_______y6" hidden="1">{"via1",#N/A,TRUE,"general";"via2",#N/A,TRUE,"general";"via3",#N/A,TRUE,"general"}</definedName>
    <definedName name="_______y7" localSheetId="0" hidden="1">{"via1",#N/A,TRUE,"general";"via2",#N/A,TRUE,"general";"via3",#N/A,TRUE,"general"}</definedName>
    <definedName name="_______y7" hidden="1">{"via1",#N/A,TRUE,"general";"via2",#N/A,TRUE,"general";"via3",#N/A,TRUE,"general"}</definedName>
    <definedName name="_______y8" localSheetId="0" hidden="1">{"via1",#N/A,TRUE,"general";"via2",#N/A,TRUE,"general";"via3",#N/A,TRUE,"general"}</definedName>
    <definedName name="_______y8" hidden="1">{"via1",#N/A,TRUE,"general";"via2",#N/A,TRUE,"general";"via3",#N/A,TRUE,"general"}</definedName>
    <definedName name="_______y9" localSheetId="0" hidden="1">{"TAB1",#N/A,TRUE,"GENERAL";"TAB2",#N/A,TRUE,"GENERAL";"TAB3",#N/A,TRUE,"GENERAL";"TAB4",#N/A,TRUE,"GENERAL";"TAB5",#N/A,TRUE,"GENERAL"}</definedName>
    <definedName name="_______y9" hidden="1">{"TAB1",#N/A,TRUE,"GENERAL";"TAB2",#N/A,TRUE,"GENERAL";"TAB3",#N/A,TRUE,"GENERAL";"TAB4",#N/A,TRUE,"GENERAL";"TAB5",#N/A,TRUE,"GENERAL"}</definedName>
    <definedName name="_______z1" localSheetId="0" hidden="1">{"TAB1",#N/A,TRUE,"GENERAL";"TAB2",#N/A,TRUE,"GENERAL";"TAB3",#N/A,TRUE,"GENERAL";"TAB4",#N/A,TRUE,"GENERAL";"TAB5",#N/A,TRUE,"GENERAL"}</definedName>
    <definedName name="_______z1" hidden="1">{"TAB1",#N/A,TRUE,"GENERAL";"TAB2",#N/A,TRUE,"GENERAL";"TAB3",#N/A,TRUE,"GENERAL";"TAB4",#N/A,TRUE,"GENERAL";"TAB5",#N/A,TRUE,"GENERAL"}</definedName>
    <definedName name="_______z2" localSheetId="0" hidden="1">{"via1",#N/A,TRUE,"general";"via2",#N/A,TRUE,"general";"via3",#N/A,TRUE,"general"}</definedName>
    <definedName name="_______z2" hidden="1">{"via1",#N/A,TRUE,"general";"via2",#N/A,TRUE,"general";"via3",#N/A,TRUE,"general"}</definedName>
    <definedName name="_______z3" localSheetId="0" hidden="1">{"via1",#N/A,TRUE,"general";"via2",#N/A,TRUE,"general";"via3",#N/A,TRUE,"general"}</definedName>
    <definedName name="_______z3" hidden="1">{"via1",#N/A,TRUE,"general";"via2",#N/A,TRUE,"general";"via3",#N/A,TRUE,"general"}</definedName>
    <definedName name="_______z4" localSheetId="0" hidden="1">{"TAB1",#N/A,TRUE,"GENERAL";"TAB2",#N/A,TRUE,"GENERAL";"TAB3",#N/A,TRUE,"GENERAL";"TAB4",#N/A,TRUE,"GENERAL";"TAB5",#N/A,TRUE,"GENERAL"}</definedName>
    <definedName name="_______z4" hidden="1">{"TAB1",#N/A,TRUE,"GENERAL";"TAB2",#N/A,TRUE,"GENERAL";"TAB3",#N/A,TRUE,"GENERAL";"TAB4",#N/A,TRUE,"GENERAL";"TAB5",#N/A,TRUE,"GENERAL"}</definedName>
    <definedName name="_______z5" localSheetId="0" hidden="1">{"via1",#N/A,TRUE,"general";"via2",#N/A,TRUE,"general";"via3",#N/A,TRUE,"general"}</definedName>
    <definedName name="_______z5" hidden="1">{"via1",#N/A,TRUE,"general";"via2",#N/A,TRUE,"general";"via3",#N/A,TRUE,"general"}</definedName>
    <definedName name="_______z6" localSheetId="0" hidden="1">{"TAB1",#N/A,TRUE,"GENERAL";"TAB2",#N/A,TRUE,"GENERAL";"TAB3",#N/A,TRUE,"GENERAL";"TAB4",#N/A,TRUE,"GENERAL";"TAB5",#N/A,TRUE,"GENERAL"}</definedName>
    <definedName name="_______z6" hidden="1">{"TAB1",#N/A,TRUE,"GENERAL";"TAB2",#N/A,TRUE,"GENERAL";"TAB3",#N/A,TRUE,"GENERAL";"TAB4",#N/A,TRUE,"GENERAL";"TAB5",#N/A,TRUE,"GENERAL"}</definedName>
    <definedName name="______a1" localSheetId="0" hidden="1">{"TAB1",#N/A,TRUE,"GENERAL";"TAB2",#N/A,TRUE,"GENERAL";"TAB3",#N/A,TRUE,"GENERAL";"TAB4",#N/A,TRUE,"GENERAL";"TAB5",#N/A,TRUE,"GENERAL"}</definedName>
    <definedName name="______a1" hidden="1">{"TAB1",#N/A,TRUE,"GENERAL";"TAB2",#N/A,TRUE,"GENERAL";"TAB3",#N/A,TRUE,"GENERAL";"TAB4",#N/A,TRUE,"GENERAL";"TAB5",#N/A,TRUE,"GENERAL"}</definedName>
    <definedName name="______A17000">#REF!</definedName>
    <definedName name="______A20000">#REF!</definedName>
    <definedName name="______a3" localSheetId="0" hidden="1">{"TAB1",#N/A,TRUE,"GENERAL";"TAB2",#N/A,TRUE,"GENERAL";"TAB3",#N/A,TRUE,"GENERAL";"TAB4",#N/A,TRUE,"GENERAL";"TAB5",#N/A,TRUE,"GENERAL"}</definedName>
    <definedName name="______a3" hidden="1">{"TAB1",#N/A,TRUE,"GENERAL";"TAB2",#N/A,TRUE,"GENERAL";"TAB3",#N/A,TRUE,"GENERAL";"TAB4",#N/A,TRUE,"GENERAL";"TAB5",#N/A,TRUE,"GENERAL"}</definedName>
    <definedName name="______A30000">#REF!</definedName>
    <definedName name="______a4" localSheetId="0" hidden="1">{"via1",#N/A,TRUE,"general";"via2",#N/A,TRUE,"general";"via3",#N/A,TRUE,"general"}</definedName>
    <definedName name="______a4" hidden="1">{"via1",#N/A,TRUE,"general";"via2",#N/A,TRUE,"general";"via3",#N/A,TRUE,"general"}</definedName>
    <definedName name="______a5" localSheetId="0" hidden="1">{"TAB1",#N/A,TRUE,"GENERAL";"TAB2",#N/A,TRUE,"GENERAL";"TAB3",#N/A,TRUE,"GENERAL";"TAB4",#N/A,TRUE,"GENERAL";"TAB5",#N/A,TRUE,"GENERAL"}</definedName>
    <definedName name="______a5" hidden="1">{"TAB1",#N/A,TRUE,"GENERAL";"TAB2",#N/A,TRUE,"GENERAL";"TAB3",#N/A,TRUE,"GENERAL";"TAB4",#N/A,TRUE,"GENERAL";"TAB5",#N/A,TRUE,"GENERAL"}</definedName>
    <definedName name="______a6" localSheetId="0" hidden="1">{"TAB1",#N/A,TRUE,"GENERAL";"TAB2",#N/A,TRUE,"GENERAL";"TAB3",#N/A,TRUE,"GENERAL";"TAB4",#N/A,TRUE,"GENERAL";"TAB5",#N/A,TRUE,"GENERAL"}</definedName>
    <definedName name="______a6" hidden="1">{"TAB1",#N/A,TRUE,"GENERAL";"TAB2",#N/A,TRUE,"GENERAL";"TAB3",#N/A,TRUE,"GENERAL";"TAB4",#N/A,TRUE,"GENERAL";"TAB5",#N/A,TRUE,"GENERAL"}</definedName>
    <definedName name="______ADH12">#REF!</definedName>
    <definedName name="______ADM12">#REF!</definedName>
    <definedName name="______ADM4">#REF!</definedName>
    <definedName name="______AFC1" localSheetId="0">#REF!</definedName>
    <definedName name="______AFC1">[2]INV!$A$25:$D$28</definedName>
    <definedName name="______AFC3" localSheetId="0">#REF!</definedName>
    <definedName name="______AFC3">[2]INV!$F$25:$I$28</definedName>
    <definedName name="______AFC5" localSheetId="0">#REF!</definedName>
    <definedName name="______AFC5">[2]INV!$K$25:$N$28</definedName>
    <definedName name="______AIU2">#REF!</definedName>
    <definedName name="______AIU3">#REF!</definedName>
    <definedName name="______APU221">#REF!</definedName>
    <definedName name="______APU465" localSheetId="0">#REF!</definedName>
    <definedName name="______APU465">[3]!absc</definedName>
    <definedName name="______b2" localSheetId="0" hidden="1">{"TAB1",#N/A,TRUE,"GENERAL";"TAB2",#N/A,TRUE,"GENERAL";"TAB3",#N/A,TRUE,"GENERAL";"TAB4",#N/A,TRUE,"GENERAL";"TAB5",#N/A,TRUE,"GENERAL"}</definedName>
    <definedName name="______b2" hidden="1">{"TAB1",#N/A,TRUE,"GENERAL";"TAB2",#N/A,TRUE,"GENERAL";"TAB3",#N/A,TRUE,"GENERAL";"TAB4",#N/A,TRUE,"GENERAL";"TAB5",#N/A,TRUE,"GENERAL"}</definedName>
    <definedName name="______b3" localSheetId="0" hidden="1">{"TAB1",#N/A,TRUE,"GENERAL";"TAB2",#N/A,TRUE,"GENERAL";"TAB3",#N/A,TRUE,"GENERAL";"TAB4",#N/A,TRUE,"GENERAL";"TAB5",#N/A,TRUE,"GENERAL"}</definedName>
    <definedName name="______b3" hidden="1">{"TAB1",#N/A,TRUE,"GENERAL";"TAB2",#N/A,TRUE,"GENERAL";"TAB3",#N/A,TRUE,"GENERAL";"TAB4",#N/A,TRUE,"GENERAL";"TAB5",#N/A,TRUE,"GENERAL"}</definedName>
    <definedName name="______b4" localSheetId="0" hidden="1">{"TAB1",#N/A,TRUE,"GENERAL";"TAB2",#N/A,TRUE,"GENERAL";"TAB3",#N/A,TRUE,"GENERAL";"TAB4",#N/A,TRUE,"GENERAL";"TAB5",#N/A,TRUE,"GENERAL"}</definedName>
    <definedName name="______b4" hidden="1">{"TAB1",#N/A,TRUE,"GENERAL";"TAB2",#N/A,TRUE,"GENERAL";"TAB3",#N/A,TRUE,"GENERAL";"TAB4",#N/A,TRUE,"GENERAL";"TAB5",#N/A,TRUE,"GENERAL"}</definedName>
    <definedName name="______b5" localSheetId="0" hidden="1">{"TAB1",#N/A,TRUE,"GENERAL";"TAB2",#N/A,TRUE,"GENERAL";"TAB3",#N/A,TRUE,"GENERAL";"TAB4",#N/A,TRUE,"GENERAL";"TAB5",#N/A,TRUE,"GENERAL"}</definedName>
    <definedName name="______b5" hidden="1">{"TAB1",#N/A,TRUE,"GENERAL";"TAB2",#N/A,TRUE,"GENERAL";"TAB3",#N/A,TRUE,"GENERAL";"TAB4",#N/A,TRUE,"GENERAL";"TAB5",#N/A,TRUE,"GENERAL"}</definedName>
    <definedName name="______b6" localSheetId="0" hidden="1">{"TAB1",#N/A,TRUE,"GENERAL";"TAB2",#N/A,TRUE,"GENERAL";"TAB3",#N/A,TRUE,"GENERAL";"TAB4",#N/A,TRUE,"GENERAL";"TAB5",#N/A,TRUE,"GENERAL"}</definedName>
    <definedName name="______b6" hidden="1">{"TAB1",#N/A,TRUE,"GENERAL";"TAB2",#N/A,TRUE,"GENERAL";"TAB3",#N/A,TRUE,"GENERAL";"TAB4",#N/A,TRUE,"GENERAL";"TAB5",#N/A,TRUE,"GENERAL"}</definedName>
    <definedName name="______b7" localSheetId="0" hidden="1">{"via1",#N/A,TRUE,"general";"via2",#N/A,TRUE,"general";"via3",#N/A,TRUE,"general"}</definedName>
    <definedName name="______b7" hidden="1">{"via1",#N/A,TRUE,"general";"via2",#N/A,TRUE,"general";"via3",#N/A,TRUE,"general"}</definedName>
    <definedName name="______b8" localSheetId="0" hidden="1">{"via1",#N/A,TRUE,"general";"via2",#N/A,TRUE,"general";"via3",#N/A,TRUE,"general"}</definedName>
    <definedName name="______b8" hidden="1">{"via1",#N/A,TRUE,"general";"via2",#N/A,TRUE,"general";"via3",#N/A,TRUE,"general"}</definedName>
    <definedName name="______BAZ10">#REF!</definedName>
    <definedName name="______bb9" localSheetId="0" hidden="1">{"TAB1",#N/A,TRUE,"GENERAL";"TAB2",#N/A,TRUE,"GENERAL";"TAB3",#N/A,TRUE,"GENERAL";"TAB4",#N/A,TRUE,"GENERAL";"TAB5",#N/A,TRUE,"GENERAL"}</definedName>
    <definedName name="______bb9" hidden="1">{"TAB1",#N/A,TRUE,"GENERAL";"TAB2",#N/A,TRUE,"GENERAL";"TAB3",#N/A,TRUE,"GENERAL";"TAB4",#N/A,TRUE,"GENERAL";"TAB5",#N/A,TRUE,"GENERAL"}</definedName>
    <definedName name="______bgb5" localSheetId="0" hidden="1">{"TAB1",#N/A,TRUE,"GENERAL";"TAB2",#N/A,TRUE,"GENERAL";"TAB3",#N/A,TRUE,"GENERAL";"TAB4",#N/A,TRUE,"GENERAL";"TAB5",#N/A,TRUE,"GENERAL"}</definedName>
    <definedName name="______bgb5" hidden="1">{"TAB1",#N/A,TRUE,"GENERAL";"TAB2",#N/A,TRUE,"GENERAL";"TAB3",#N/A,TRUE,"GENERAL";"TAB4",#N/A,TRUE,"GENERAL";"TAB5",#N/A,TRUE,"GENERAL"}</definedName>
    <definedName name="______BGC1" localSheetId="0">#REF!</definedName>
    <definedName name="______BGC1">[2]INV!$A$5:$D$8</definedName>
    <definedName name="______BGC3" localSheetId="0">#REF!</definedName>
    <definedName name="______BGC3">[2]INV!$F$5:$I$8</definedName>
    <definedName name="______BGC5" localSheetId="0">#REF!</definedName>
    <definedName name="______BGC5">[2]INV!$K$5:$N$8</definedName>
    <definedName name="______BLO20">#REF!</definedName>
    <definedName name="______CAC1" localSheetId="0">#REF!</definedName>
    <definedName name="______CAC1">[2]INV!$A$19:$D$22</definedName>
    <definedName name="______CAC3" localSheetId="0">#REF!</definedName>
    <definedName name="______CAC3">[2]INV!$F$19:$I$22</definedName>
    <definedName name="______CAC5" localSheetId="0">#REF!</definedName>
    <definedName name="______CAC5">[2]INV!$K$19:$N$22</definedName>
    <definedName name="______CAN28">#REF!</definedName>
    <definedName name="______CUA44">#REF!</definedName>
    <definedName name="______EST1">#REF!</definedName>
    <definedName name="______EST10">#REF!</definedName>
    <definedName name="______EST11">#REF!</definedName>
    <definedName name="______EST12">#REF!</definedName>
    <definedName name="______EST13">#REF!</definedName>
    <definedName name="______EST14">#REF!</definedName>
    <definedName name="______EST15">#REF!</definedName>
    <definedName name="______EST16">#REF!</definedName>
    <definedName name="______EST17">#REF!</definedName>
    <definedName name="______EST18">#REF!</definedName>
    <definedName name="______EST19">#REF!</definedName>
    <definedName name="______EST2">#REF!</definedName>
    <definedName name="______EST3">#REF!</definedName>
    <definedName name="______EST4">#REF!</definedName>
    <definedName name="______EST5">#REF!</definedName>
    <definedName name="______EST6">#REF!</definedName>
    <definedName name="______EST7">#REF!</definedName>
    <definedName name="______EST8">#REF!</definedName>
    <definedName name="______EST9">#REF!</definedName>
    <definedName name="______ETF315">#REF!</definedName>
    <definedName name="______EXC1">#REF!</definedName>
    <definedName name="______EXC10">#REF!</definedName>
    <definedName name="______EXC11">#REF!</definedName>
    <definedName name="______EXC12">#REF!</definedName>
    <definedName name="______EXC2">#REF!</definedName>
    <definedName name="______EXC3">#REF!</definedName>
    <definedName name="______EXC4">#REF!</definedName>
    <definedName name="______EXC5">#REF!</definedName>
    <definedName name="______EXC6">#REF!</definedName>
    <definedName name="______EXC7">#REF!</definedName>
    <definedName name="______EXC8">#REF!</definedName>
    <definedName name="______EXC9">#REF!</definedName>
    <definedName name="______G1">#N/A</definedName>
    <definedName name="______g2" localSheetId="0" hidden="1">{"TAB1",#N/A,TRUE,"GENERAL";"TAB2",#N/A,TRUE,"GENERAL";"TAB3",#N/A,TRUE,"GENERAL";"TAB4",#N/A,TRUE,"GENERAL";"TAB5",#N/A,TRUE,"GENERAL"}</definedName>
    <definedName name="______g2" hidden="1">{"TAB1",#N/A,TRUE,"GENERAL";"TAB2",#N/A,TRUE,"GENERAL";"TAB3",#N/A,TRUE,"GENERAL";"TAB4",#N/A,TRUE,"GENERAL";"TAB5",#N/A,TRUE,"GENERAL"}</definedName>
    <definedName name="______g3" localSheetId="0" hidden="1">{"via1",#N/A,TRUE,"general";"via2",#N/A,TRUE,"general";"via3",#N/A,TRUE,"general"}</definedName>
    <definedName name="______g3" hidden="1">{"via1",#N/A,TRUE,"general";"via2",#N/A,TRUE,"general";"via3",#N/A,TRUE,"general"}</definedName>
    <definedName name="______g4" localSheetId="0" hidden="1">{"via1",#N/A,TRUE,"general";"via2",#N/A,TRUE,"general";"via3",#N/A,TRUE,"general"}</definedName>
    <definedName name="______g4" hidden="1">{"via1",#N/A,TRUE,"general";"via2",#N/A,TRUE,"general";"via3",#N/A,TRUE,"general"}</definedName>
    <definedName name="______g5" localSheetId="0" hidden="1">{"via1",#N/A,TRUE,"general";"via2",#N/A,TRUE,"general";"via3",#N/A,TRUE,"general"}</definedName>
    <definedName name="______g5" hidden="1">{"via1",#N/A,TRUE,"general";"via2",#N/A,TRUE,"general";"via3",#N/A,TRUE,"general"}</definedName>
    <definedName name="______g6" localSheetId="0" hidden="1">{"via1",#N/A,TRUE,"general";"via2",#N/A,TRUE,"general";"via3",#N/A,TRUE,"general"}</definedName>
    <definedName name="______g6" hidden="1">{"via1",#N/A,TRUE,"general";"via2",#N/A,TRUE,"general";"via3",#N/A,TRUE,"general"}</definedName>
    <definedName name="______g7" localSheetId="0" hidden="1">{"TAB1",#N/A,TRUE,"GENERAL";"TAB2",#N/A,TRUE,"GENERAL";"TAB3",#N/A,TRUE,"GENERAL";"TAB4",#N/A,TRUE,"GENERAL";"TAB5",#N/A,TRUE,"GENERAL"}</definedName>
    <definedName name="______g7" hidden="1">{"TAB1",#N/A,TRUE,"GENERAL";"TAB2",#N/A,TRUE,"GENERAL";"TAB3",#N/A,TRUE,"GENERAL";"TAB4",#N/A,TRUE,"GENERAL";"TAB5",#N/A,TRUE,"GENERAL"}</definedName>
    <definedName name="______GR1" localSheetId="0" hidden="1">{"TAB1",#N/A,TRUE,"GENERAL";"TAB2",#N/A,TRUE,"GENERAL";"TAB3",#N/A,TRUE,"GENERAL";"TAB4",#N/A,TRUE,"GENERAL";"TAB5",#N/A,TRUE,"GENERAL"}</definedName>
    <definedName name="______GR1" hidden="1">{"TAB1",#N/A,TRUE,"GENERAL";"TAB2",#N/A,TRUE,"GENERAL";"TAB3",#N/A,TRUE,"GENERAL";"TAB4",#N/A,TRUE,"GENERAL";"TAB5",#N/A,TRUE,"GENERAL"}</definedName>
    <definedName name="______gtr4" localSheetId="0" hidden="1">{"via1",#N/A,TRUE,"general";"via2",#N/A,TRUE,"general";"via3",#N/A,TRUE,"general"}</definedName>
    <definedName name="______gtr4" hidden="1">{"via1",#N/A,TRUE,"general";"via2",#N/A,TRUE,"general";"via3",#N/A,TRUE,"general"}</definedName>
    <definedName name="______h2" localSheetId="0" hidden="1">{"via1",#N/A,TRUE,"general";"via2",#N/A,TRUE,"general";"via3",#N/A,TRUE,"general"}</definedName>
    <definedName name="______h2" hidden="1">{"via1",#N/A,TRUE,"general";"via2",#N/A,TRUE,"general";"via3",#N/A,TRUE,"general"}</definedName>
    <definedName name="______h3" localSheetId="0" hidden="1">{"via1",#N/A,TRUE,"general";"via2",#N/A,TRUE,"general";"via3",#N/A,TRUE,"general"}</definedName>
    <definedName name="______h3" hidden="1">{"via1",#N/A,TRUE,"general";"via2",#N/A,TRUE,"general";"via3",#N/A,TRUE,"general"}</definedName>
    <definedName name="______h4" localSheetId="0" hidden="1">{"TAB1",#N/A,TRUE,"GENERAL";"TAB2",#N/A,TRUE,"GENERAL";"TAB3",#N/A,TRUE,"GENERAL";"TAB4",#N/A,TRUE,"GENERAL";"TAB5",#N/A,TRUE,"GENERAL"}</definedName>
    <definedName name="______h4" hidden="1">{"TAB1",#N/A,TRUE,"GENERAL";"TAB2",#N/A,TRUE,"GENERAL";"TAB3",#N/A,TRUE,"GENERAL";"TAB4",#N/A,TRUE,"GENERAL";"TAB5",#N/A,TRUE,"GENERAL"}</definedName>
    <definedName name="______h5" localSheetId="0" hidden="1">{"TAB1",#N/A,TRUE,"GENERAL";"TAB2",#N/A,TRUE,"GENERAL";"TAB3",#N/A,TRUE,"GENERAL";"TAB4",#N/A,TRUE,"GENERAL";"TAB5",#N/A,TRUE,"GENERAL"}</definedName>
    <definedName name="______h5" hidden="1">{"TAB1",#N/A,TRUE,"GENERAL";"TAB2",#N/A,TRUE,"GENERAL";"TAB3",#N/A,TRUE,"GENERAL";"TAB4",#N/A,TRUE,"GENERAL";"TAB5",#N/A,TRUE,"GENERAL"}</definedName>
    <definedName name="______h6" localSheetId="0" hidden="1">{"via1",#N/A,TRUE,"general";"via2",#N/A,TRUE,"general";"via3",#N/A,TRUE,"general"}</definedName>
    <definedName name="______h6" hidden="1">{"via1",#N/A,TRUE,"general";"via2",#N/A,TRUE,"general";"via3",#N/A,TRUE,"general"}</definedName>
    <definedName name="______h7" localSheetId="0" hidden="1">{"TAB1",#N/A,TRUE,"GENERAL";"TAB2",#N/A,TRUE,"GENERAL";"TAB3",#N/A,TRUE,"GENERAL";"TAB4",#N/A,TRUE,"GENERAL";"TAB5",#N/A,TRUE,"GENERAL"}</definedName>
    <definedName name="______h7" hidden="1">{"TAB1",#N/A,TRUE,"GENERAL";"TAB2",#N/A,TRUE,"GENERAL";"TAB3",#N/A,TRUE,"GENERAL";"TAB4",#N/A,TRUE,"GENERAL";"TAB5",#N/A,TRUE,"GENERAL"}</definedName>
    <definedName name="______h8" localSheetId="0" hidden="1">{"via1",#N/A,TRUE,"general";"via2",#N/A,TRUE,"general";"via3",#N/A,TRUE,"general"}</definedName>
    <definedName name="______h8" hidden="1">{"via1",#N/A,TRUE,"general";"via2",#N/A,TRUE,"general";"via3",#N/A,TRUE,"general"}</definedName>
    <definedName name="______hfh7" localSheetId="0" hidden="1">{"via1",#N/A,TRUE,"general";"via2",#N/A,TRUE,"general";"via3",#N/A,TRUE,"general"}</definedName>
    <definedName name="______hfh7" hidden="1">{"via1",#N/A,TRUE,"general";"via2",#N/A,TRUE,"general";"via3",#N/A,TRUE,"general"}</definedName>
    <definedName name="______i1">#REF!</definedName>
    <definedName name="______i4" localSheetId="0" hidden="1">{"via1",#N/A,TRUE,"general";"via2",#N/A,TRUE,"general";"via3",#N/A,TRUE,"general"}</definedName>
    <definedName name="______i4" hidden="1">{"via1",#N/A,TRUE,"general";"via2",#N/A,TRUE,"general";"via3",#N/A,TRUE,"general"}</definedName>
    <definedName name="______i5" localSheetId="0" hidden="1">{"TAB1",#N/A,TRUE,"GENERAL";"TAB2",#N/A,TRUE,"GENERAL";"TAB3",#N/A,TRUE,"GENERAL";"TAB4",#N/A,TRUE,"GENERAL";"TAB5",#N/A,TRUE,"GENERAL"}</definedName>
    <definedName name="______i5" hidden="1">{"TAB1",#N/A,TRUE,"GENERAL";"TAB2",#N/A,TRUE,"GENERAL";"TAB3",#N/A,TRUE,"GENERAL";"TAB4",#N/A,TRUE,"GENERAL";"TAB5",#N/A,TRUE,"GENERAL"}</definedName>
    <definedName name="______i6" localSheetId="0" hidden="1">{"TAB1",#N/A,TRUE,"GENERAL";"TAB2",#N/A,TRUE,"GENERAL";"TAB3",#N/A,TRUE,"GENERAL";"TAB4",#N/A,TRUE,"GENERAL";"TAB5",#N/A,TRUE,"GENERAL"}</definedName>
    <definedName name="______i6" hidden="1">{"TAB1",#N/A,TRUE,"GENERAL";"TAB2",#N/A,TRUE,"GENERAL";"TAB3",#N/A,TRUE,"GENERAL";"TAB4",#N/A,TRUE,"GENERAL";"TAB5",#N/A,TRUE,"GENERAL"}</definedName>
    <definedName name="______i7" localSheetId="0" hidden="1">{"via1",#N/A,TRUE,"general";"via2",#N/A,TRUE,"general";"via3",#N/A,TRUE,"general"}</definedName>
    <definedName name="______i7" hidden="1">{"via1",#N/A,TRUE,"general";"via2",#N/A,TRUE,"general";"via3",#N/A,TRUE,"general"}</definedName>
    <definedName name="______i77" localSheetId="0" hidden="1">{"TAB1",#N/A,TRUE,"GENERAL";"TAB2",#N/A,TRUE,"GENERAL";"TAB3",#N/A,TRUE,"GENERAL";"TAB4",#N/A,TRUE,"GENERAL";"TAB5",#N/A,TRUE,"GENERAL"}</definedName>
    <definedName name="______i77" hidden="1">{"TAB1",#N/A,TRUE,"GENERAL";"TAB2",#N/A,TRUE,"GENERAL";"TAB3",#N/A,TRUE,"GENERAL";"TAB4",#N/A,TRUE,"GENERAL";"TAB5",#N/A,TRUE,"GENERAL"}</definedName>
    <definedName name="______i8" localSheetId="0" hidden="1">{"via1",#N/A,TRUE,"general";"via2",#N/A,TRUE,"general";"via3",#N/A,TRUE,"general"}</definedName>
    <definedName name="______i8" hidden="1">{"via1",#N/A,TRUE,"general";"via2",#N/A,TRUE,"general";"via3",#N/A,TRUE,"general"}</definedName>
    <definedName name="______i9" localSheetId="0" hidden="1">{"TAB1",#N/A,TRUE,"GENERAL";"TAB2",#N/A,TRUE,"GENERAL";"TAB3",#N/A,TRUE,"GENERAL";"TAB4",#N/A,TRUE,"GENERAL";"TAB5",#N/A,TRUE,"GENERAL"}</definedName>
    <definedName name="______i9" hidden="1">{"TAB1",#N/A,TRUE,"GENERAL";"TAB2",#N/A,TRUE,"GENERAL";"TAB3",#N/A,TRUE,"GENERAL";"TAB4",#N/A,TRUE,"GENERAL";"TAB5",#N/A,TRUE,"GENERAL"}</definedName>
    <definedName name="______INF1">#REF!</definedName>
    <definedName name="______IPC2002">#REF!</definedName>
    <definedName name="______k3" localSheetId="0" hidden="1">{"TAB1",#N/A,TRUE,"GENERAL";"TAB2",#N/A,TRUE,"GENERAL";"TAB3",#N/A,TRUE,"GENERAL";"TAB4",#N/A,TRUE,"GENERAL";"TAB5",#N/A,TRUE,"GENERAL"}</definedName>
    <definedName name="______k3" hidden="1">{"TAB1",#N/A,TRUE,"GENERAL";"TAB2",#N/A,TRUE,"GENERAL";"TAB3",#N/A,TRUE,"GENERAL";"TAB4",#N/A,TRUE,"GENERAL";"TAB5",#N/A,TRUE,"GENERAL"}</definedName>
    <definedName name="______k4" localSheetId="0" hidden="1">{"via1",#N/A,TRUE,"general";"via2",#N/A,TRUE,"general";"via3",#N/A,TRUE,"general"}</definedName>
    <definedName name="______k4" hidden="1">{"via1",#N/A,TRUE,"general";"via2",#N/A,TRUE,"general";"via3",#N/A,TRUE,"general"}</definedName>
    <definedName name="______k5" localSheetId="0" hidden="1">{"via1",#N/A,TRUE,"general";"via2",#N/A,TRUE,"general";"via3",#N/A,TRUE,"general"}</definedName>
    <definedName name="______k5" hidden="1">{"via1",#N/A,TRUE,"general";"via2",#N/A,TRUE,"general";"via3",#N/A,TRUE,"general"}</definedName>
    <definedName name="______k6" localSheetId="0" hidden="1">{"TAB1",#N/A,TRUE,"GENERAL";"TAB2",#N/A,TRUE,"GENERAL";"TAB3",#N/A,TRUE,"GENERAL";"TAB4",#N/A,TRUE,"GENERAL";"TAB5",#N/A,TRUE,"GENERAL"}</definedName>
    <definedName name="______k6" hidden="1">{"TAB1",#N/A,TRUE,"GENERAL";"TAB2",#N/A,TRUE,"GENERAL";"TAB3",#N/A,TRUE,"GENERAL";"TAB4",#N/A,TRUE,"GENERAL";"TAB5",#N/A,TRUE,"GENERAL"}</definedName>
    <definedName name="______k7" localSheetId="0" hidden="1">{"via1",#N/A,TRUE,"general";"via2",#N/A,TRUE,"general";"via3",#N/A,TRUE,"general"}</definedName>
    <definedName name="______k7" hidden="1">{"via1",#N/A,TRUE,"general";"via2",#N/A,TRUE,"general";"via3",#N/A,TRUE,"general"}</definedName>
    <definedName name="______k8" localSheetId="0" hidden="1">{"via1",#N/A,TRUE,"general";"via2",#N/A,TRUE,"general";"via3",#N/A,TRUE,"general"}</definedName>
    <definedName name="______k8" hidden="1">{"via1",#N/A,TRUE,"general";"via2",#N/A,TRUE,"general";"via3",#N/A,TRUE,"general"}</definedName>
    <definedName name="______k9" localSheetId="0" hidden="1">{"TAB1",#N/A,TRUE,"GENERAL";"TAB2",#N/A,TRUE,"GENERAL";"TAB3",#N/A,TRUE,"GENERAL";"TAB4",#N/A,TRUE,"GENERAL";"TAB5",#N/A,TRUE,"GENERAL"}</definedName>
    <definedName name="______k9" hidden="1">{"TAB1",#N/A,TRUE,"GENERAL";"TAB2",#N/A,TRUE,"GENERAL";"TAB3",#N/A,TRUE,"GENERAL";"TAB4",#N/A,TRUE,"GENERAL";"TAB5",#N/A,TRUE,"GENERAL"}</definedName>
    <definedName name="______kjk6" localSheetId="0" hidden="1">{"TAB1",#N/A,TRUE,"GENERAL";"TAB2",#N/A,TRUE,"GENERAL";"TAB3",#N/A,TRUE,"GENERAL";"TAB4",#N/A,TRUE,"GENERAL";"TAB5",#N/A,TRUE,"GENERAL"}</definedName>
    <definedName name="______kjk6" hidden="1">{"TAB1",#N/A,TRUE,"GENERAL";"TAB2",#N/A,TRUE,"GENERAL";"TAB3",#N/A,TRUE,"GENERAL";"TAB4",#N/A,TRUE,"GENERAL";"TAB5",#N/A,TRUE,"GENERAL"}</definedName>
    <definedName name="______LA124">#REF!</definedName>
    <definedName name="______LAC18">#REF!</definedName>
    <definedName name="______m3" localSheetId="0" hidden="1">{"via1",#N/A,TRUE,"general";"via2",#N/A,TRUE,"general";"via3",#N/A,TRUE,"general"}</definedName>
    <definedName name="______m3" hidden="1">{"via1",#N/A,TRUE,"general";"via2",#N/A,TRUE,"general";"via3",#N/A,TRUE,"general"}</definedName>
    <definedName name="______m4" localSheetId="0" hidden="1">{"TAB1",#N/A,TRUE,"GENERAL";"TAB2",#N/A,TRUE,"GENERAL";"TAB3",#N/A,TRUE,"GENERAL";"TAB4",#N/A,TRUE,"GENERAL";"TAB5",#N/A,TRUE,"GENERAL"}</definedName>
    <definedName name="______m4" hidden="1">{"TAB1",#N/A,TRUE,"GENERAL";"TAB2",#N/A,TRUE,"GENERAL";"TAB3",#N/A,TRUE,"GENERAL";"TAB4",#N/A,TRUE,"GENERAL";"TAB5",#N/A,TRUE,"GENERAL"}</definedName>
    <definedName name="______m5" localSheetId="0" hidden="1">{"via1",#N/A,TRUE,"general";"via2",#N/A,TRUE,"general";"via3",#N/A,TRUE,"general"}</definedName>
    <definedName name="______m5" hidden="1">{"via1",#N/A,TRUE,"general";"via2",#N/A,TRUE,"general";"via3",#N/A,TRUE,"general"}</definedName>
    <definedName name="______m6" localSheetId="0" hidden="1">{"TAB1",#N/A,TRUE,"GENERAL";"TAB2",#N/A,TRUE,"GENERAL";"TAB3",#N/A,TRUE,"GENERAL";"TAB4",#N/A,TRUE,"GENERAL";"TAB5",#N/A,TRUE,"GENERAL"}</definedName>
    <definedName name="______m6" hidden="1">{"TAB1",#N/A,TRUE,"GENERAL";"TAB2",#N/A,TRUE,"GENERAL";"TAB3",#N/A,TRUE,"GENERAL";"TAB4",#N/A,TRUE,"GENERAL";"TAB5",#N/A,TRUE,"GENERAL"}</definedName>
    <definedName name="______m7" localSheetId="0" hidden="1">{"TAB1",#N/A,TRUE,"GENERAL";"TAB2",#N/A,TRUE,"GENERAL";"TAB3",#N/A,TRUE,"GENERAL";"TAB4",#N/A,TRUE,"GENERAL";"TAB5",#N/A,TRUE,"GENERAL"}</definedName>
    <definedName name="______m7" hidden="1">{"TAB1",#N/A,TRUE,"GENERAL";"TAB2",#N/A,TRUE,"GENERAL";"TAB3",#N/A,TRUE,"GENERAL";"TAB4",#N/A,TRUE,"GENERAL";"TAB5",#N/A,TRUE,"GENERAL"}</definedName>
    <definedName name="______m8" localSheetId="0" hidden="1">{"via1",#N/A,TRUE,"general";"via2",#N/A,TRUE,"general";"via3",#N/A,TRUE,"general"}</definedName>
    <definedName name="______m8" hidden="1">{"via1",#N/A,TRUE,"general";"via2",#N/A,TRUE,"general";"via3",#N/A,TRUE,"general"}</definedName>
    <definedName name="______m9" localSheetId="0" hidden="1">{"via1",#N/A,TRUE,"general";"via2",#N/A,TRUE,"general";"via3",#N/A,TRUE,"general"}</definedName>
    <definedName name="______m9" hidden="1">{"via1",#N/A,TRUE,"general";"via2",#N/A,TRUE,"general";"via3",#N/A,TRUE,"general"}</definedName>
    <definedName name="______MA2">#REF!</definedName>
    <definedName name="______n3" localSheetId="0" hidden="1">{"TAB1",#N/A,TRUE,"GENERAL";"TAB2",#N/A,TRUE,"GENERAL";"TAB3",#N/A,TRUE,"GENERAL";"TAB4",#N/A,TRUE,"GENERAL";"TAB5",#N/A,TRUE,"GENERAL"}</definedName>
    <definedName name="______n3" hidden="1">{"TAB1",#N/A,TRUE,"GENERAL";"TAB2",#N/A,TRUE,"GENERAL";"TAB3",#N/A,TRUE,"GENERAL";"TAB4",#N/A,TRUE,"GENERAL";"TAB5",#N/A,TRUE,"GENERAL"}</definedName>
    <definedName name="______n4" localSheetId="0" hidden="1">{"via1",#N/A,TRUE,"general";"via2",#N/A,TRUE,"general";"via3",#N/A,TRUE,"general"}</definedName>
    <definedName name="______n4" hidden="1">{"via1",#N/A,TRUE,"general";"via2",#N/A,TRUE,"general";"via3",#N/A,TRUE,"general"}</definedName>
    <definedName name="______n5" localSheetId="0" hidden="1">{"TAB1",#N/A,TRUE,"GENERAL";"TAB2",#N/A,TRUE,"GENERAL";"TAB3",#N/A,TRUE,"GENERAL";"TAB4",#N/A,TRUE,"GENERAL";"TAB5",#N/A,TRUE,"GENERAL"}</definedName>
    <definedName name="______n5" hidden="1">{"TAB1",#N/A,TRUE,"GENERAL";"TAB2",#N/A,TRUE,"GENERAL";"TAB3",#N/A,TRUE,"GENERAL";"TAB4",#N/A,TRUE,"GENERAL";"TAB5",#N/A,TRUE,"GENERAL"}</definedName>
    <definedName name="______nyn7" localSheetId="0" hidden="1">{"via1",#N/A,TRUE,"general";"via2",#N/A,TRUE,"general";"via3",#N/A,TRUE,"general"}</definedName>
    <definedName name="______nyn7" hidden="1">{"via1",#N/A,TRUE,"general";"via2",#N/A,TRUE,"general";"via3",#N/A,TRUE,"general"}</definedName>
    <definedName name="______o4" localSheetId="0" hidden="1">{"via1",#N/A,TRUE,"general";"via2",#N/A,TRUE,"general";"via3",#N/A,TRUE,"general"}</definedName>
    <definedName name="______o4" hidden="1">{"via1",#N/A,TRUE,"general";"via2",#N/A,TRUE,"general";"via3",#N/A,TRUE,"general"}</definedName>
    <definedName name="______o5" localSheetId="0" hidden="1">{"TAB1",#N/A,TRUE,"GENERAL";"TAB2",#N/A,TRUE,"GENERAL";"TAB3",#N/A,TRUE,"GENERAL";"TAB4",#N/A,TRUE,"GENERAL";"TAB5",#N/A,TRUE,"GENERAL"}</definedName>
    <definedName name="______o5" hidden="1">{"TAB1",#N/A,TRUE,"GENERAL";"TAB2",#N/A,TRUE,"GENERAL";"TAB3",#N/A,TRUE,"GENERAL";"TAB4",#N/A,TRUE,"GENERAL";"TAB5",#N/A,TRUE,"GENERAL"}</definedName>
    <definedName name="______o6" localSheetId="0" hidden="1">{"TAB1",#N/A,TRUE,"GENERAL";"TAB2",#N/A,TRUE,"GENERAL";"TAB3",#N/A,TRUE,"GENERAL";"TAB4",#N/A,TRUE,"GENERAL";"TAB5",#N/A,TRUE,"GENERAL"}</definedName>
    <definedName name="______o6" hidden="1">{"TAB1",#N/A,TRUE,"GENERAL";"TAB2",#N/A,TRUE,"GENERAL";"TAB3",#N/A,TRUE,"GENERAL";"TAB4",#N/A,TRUE,"GENERAL";"TAB5",#N/A,TRUE,"GENERAL"}</definedName>
    <definedName name="______o7" localSheetId="0" hidden="1">{"TAB1",#N/A,TRUE,"GENERAL";"TAB2",#N/A,TRUE,"GENERAL";"TAB3",#N/A,TRUE,"GENERAL";"TAB4",#N/A,TRUE,"GENERAL";"TAB5",#N/A,TRUE,"GENERAL"}</definedName>
    <definedName name="______o7" hidden="1">{"TAB1",#N/A,TRUE,"GENERAL";"TAB2",#N/A,TRUE,"GENERAL";"TAB3",#N/A,TRUE,"GENERAL";"TAB4",#N/A,TRUE,"GENERAL";"TAB5",#N/A,TRUE,"GENERAL"}</definedName>
    <definedName name="______o8" localSheetId="0" hidden="1">{"via1",#N/A,TRUE,"general";"via2",#N/A,TRUE,"general";"via3",#N/A,TRUE,"general"}</definedName>
    <definedName name="______o8" hidden="1">{"via1",#N/A,TRUE,"general";"via2",#N/A,TRUE,"general";"via3",#N/A,TRUE,"general"}</definedName>
    <definedName name="______o9" localSheetId="0" hidden="1">{"TAB1",#N/A,TRUE,"GENERAL";"TAB2",#N/A,TRUE,"GENERAL";"TAB3",#N/A,TRUE,"GENERAL";"TAB4",#N/A,TRUE,"GENERAL";"TAB5",#N/A,TRUE,"GENERAL"}</definedName>
    <definedName name="______o9" hidden="1">{"TAB1",#N/A,TRUE,"GENERAL";"TAB2",#N/A,TRUE,"GENERAL";"TAB3",#N/A,TRUE,"GENERAL";"TAB4",#N/A,TRUE,"GENERAL";"TAB5",#N/A,TRUE,"GENERAL"}</definedName>
    <definedName name="______oa55">#REF!</definedName>
    <definedName name="______p6" localSheetId="0" hidden="1">{"via1",#N/A,TRUE,"general";"via2",#N/A,TRUE,"general";"via3",#N/A,TRUE,"general"}</definedName>
    <definedName name="______p6" hidden="1">{"via1",#N/A,TRUE,"general";"via2",#N/A,TRUE,"general";"via3",#N/A,TRUE,"general"}</definedName>
    <definedName name="______p7" localSheetId="0" hidden="1">{"via1",#N/A,TRUE,"general";"via2",#N/A,TRUE,"general";"via3",#N/A,TRUE,"general"}</definedName>
    <definedName name="______p7" hidden="1">{"via1",#N/A,TRUE,"general";"via2",#N/A,TRUE,"general";"via3",#N/A,TRUE,"general"}</definedName>
    <definedName name="______p8" localSheetId="0" hidden="1">{"TAB1",#N/A,TRUE,"GENERAL";"TAB2",#N/A,TRUE,"GENERAL";"TAB3",#N/A,TRUE,"GENERAL";"TAB4",#N/A,TRUE,"GENERAL";"TAB5",#N/A,TRUE,"GENERAL"}</definedName>
    <definedName name="______p8" hidden="1">{"TAB1",#N/A,TRUE,"GENERAL";"TAB2",#N/A,TRUE,"GENERAL";"TAB3",#N/A,TRUE,"GENERAL";"TAB4",#N/A,TRUE,"GENERAL";"TAB5",#N/A,TRUE,"GENERAL"}</definedName>
    <definedName name="______Pa1">#REF!</definedName>
    <definedName name="______Pa2">#REF!</definedName>
    <definedName name="______Pa3">#REF!</definedName>
    <definedName name="______Pa4">#REF!</definedName>
    <definedName name="______PAG1">#REF!</definedName>
    <definedName name="______PAG2">#REF!</definedName>
    <definedName name="______PAG3">#REF!</definedName>
    <definedName name="______PAG4">#REF!</definedName>
    <definedName name="______PAG5">#REF!</definedName>
    <definedName name="______PJ50">#REF!</definedName>
    <definedName name="______pj51">#REF!</definedName>
    <definedName name="______r" localSheetId="0" hidden="1">{"TAB1",#N/A,TRUE,"GENERAL";"TAB2",#N/A,TRUE,"GENERAL";"TAB3",#N/A,TRUE,"GENERAL";"TAB4",#N/A,TRUE,"GENERAL";"TAB5",#N/A,TRUE,"GENERAL"}</definedName>
    <definedName name="______r" hidden="1">{"TAB1",#N/A,TRUE,"GENERAL";"TAB2",#N/A,TRUE,"GENERAL";"TAB3",#N/A,TRUE,"GENERAL";"TAB4",#N/A,TRUE,"GENERAL";"TAB5",#N/A,TRUE,"GENERAL"}</definedName>
    <definedName name="______R43JH">#REF!</definedName>
    <definedName name="______r4r" localSheetId="0" hidden="1">{"via1",#N/A,TRUE,"general";"via2",#N/A,TRUE,"general";"via3",#N/A,TRUE,"general"}</definedName>
    <definedName name="______r4r" hidden="1">{"via1",#N/A,TRUE,"general";"via2",#N/A,TRUE,"general";"via3",#N/A,TRUE,"general"}</definedName>
    <definedName name="______R63JH">#REF!</definedName>
    <definedName name="______R84JH">#REF!</definedName>
    <definedName name="______rc">#REF!</definedName>
    <definedName name="______REP43">#REF!</definedName>
    <definedName name="______rtu6" localSheetId="0" hidden="1">{"via1",#N/A,TRUE,"general";"via2",#N/A,TRUE,"general";"via3",#N/A,TRUE,"general"}</definedName>
    <definedName name="______rtu6" hidden="1">{"via1",#N/A,TRUE,"general";"via2",#N/A,TRUE,"general";"via3",#N/A,TRUE,"general"}</definedName>
    <definedName name="______s1" localSheetId="0" hidden="1">{"via1",#N/A,TRUE,"general";"via2",#N/A,TRUE,"general";"via3",#N/A,TRUE,"general"}</definedName>
    <definedName name="______s1" hidden="1">{"via1",#N/A,TRUE,"general";"via2",#N/A,TRUE,"general";"via3",#N/A,TRUE,"general"}</definedName>
    <definedName name="______s2" localSheetId="0" hidden="1">{"TAB1",#N/A,TRUE,"GENERAL";"TAB2",#N/A,TRUE,"GENERAL";"TAB3",#N/A,TRUE,"GENERAL";"TAB4",#N/A,TRUE,"GENERAL";"TAB5",#N/A,TRUE,"GENERAL"}</definedName>
    <definedName name="______s2" hidden="1">{"TAB1",#N/A,TRUE,"GENERAL";"TAB2",#N/A,TRUE,"GENERAL";"TAB3",#N/A,TRUE,"GENERAL";"TAB4",#N/A,TRUE,"GENERAL";"TAB5",#N/A,TRUE,"GENERAL"}</definedName>
    <definedName name="______s3" localSheetId="0" hidden="1">{"TAB1",#N/A,TRUE,"GENERAL";"TAB2",#N/A,TRUE,"GENERAL";"TAB3",#N/A,TRUE,"GENERAL";"TAB4",#N/A,TRUE,"GENERAL";"TAB5",#N/A,TRUE,"GENERAL"}</definedName>
    <definedName name="______s3" hidden="1">{"TAB1",#N/A,TRUE,"GENERAL";"TAB2",#N/A,TRUE,"GENERAL";"TAB3",#N/A,TRUE,"GENERAL";"TAB4",#N/A,TRUE,"GENERAL";"TAB5",#N/A,TRUE,"GENERAL"}</definedName>
    <definedName name="______s4" localSheetId="0" hidden="1">{"via1",#N/A,TRUE,"general";"via2",#N/A,TRUE,"general";"via3",#N/A,TRUE,"general"}</definedName>
    <definedName name="______s4" hidden="1">{"via1",#N/A,TRUE,"general";"via2",#N/A,TRUE,"general";"via3",#N/A,TRUE,"general"}</definedName>
    <definedName name="______s5" localSheetId="0" hidden="1">{"via1",#N/A,TRUE,"general";"via2",#N/A,TRUE,"general";"via3",#N/A,TRUE,"general"}</definedName>
    <definedName name="______s5" hidden="1">{"via1",#N/A,TRUE,"general";"via2",#N/A,TRUE,"general";"via3",#N/A,TRUE,"general"}</definedName>
    <definedName name="______s6" localSheetId="0" hidden="1">{"TAB1",#N/A,TRUE,"GENERAL";"TAB2",#N/A,TRUE,"GENERAL";"TAB3",#N/A,TRUE,"GENERAL";"TAB4",#N/A,TRUE,"GENERAL";"TAB5",#N/A,TRUE,"GENERAL"}</definedName>
    <definedName name="______s6" hidden="1">{"TAB1",#N/A,TRUE,"GENERAL";"TAB2",#N/A,TRUE,"GENERAL";"TAB3",#N/A,TRUE,"GENERAL";"TAB4",#N/A,TRUE,"GENERAL";"TAB5",#N/A,TRUE,"GENERAL"}</definedName>
    <definedName name="______s7" localSheetId="0" hidden="1">{"via1",#N/A,TRUE,"general";"via2",#N/A,TRUE,"general";"via3",#N/A,TRUE,"general"}</definedName>
    <definedName name="______s7" hidden="1">{"via1",#N/A,TRUE,"general";"via2",#N/A,TRUE,"general";"via3",#N/A,TRUE,"general"}</definedName>
    <definedName name="______SBC1" localSheetId="0">#REF!</definedName>
    <definedName name="______SBC1">[2]INV!$A$12:$D$15</definedName>
    <definedName name="______SBC3" localSheetId="0">#REF!</definedName>
    <definedName name="______SBC3">[2]INV!$F$12:$I$15</definedName>
    <definedName name="______SBC5" localSheetId="0">#REF!</definedName>
    <definedName name="______SBC5">[2]INV!$K$12:$N$15</definedName>
    <definedName name="______ST166">#REF!</definedName>
    <definedName name="______t3" localSheetId="0" hidden="1">{"TAB1",#N/A,TRUE,"GENERAL";"TAB2",#N/A,TRUE,"GENERAL";"TAB3",#N/A,TRUE,"GENERAL";"TAB4",#N/A,TRUE,"GENERAL";"TAB5",#N/A,TRUE,"GENERAL"}</definedName>
    <definedName name="______t3" hidden="1">{"TAB1",#N/A,TRUE,"GENERAL";"TAB2",#N/A,TRUE,"GENERAL";"TAB3",#N/A,TRUE,"GENERAL";"TAB4",#N/A,TRUE,"GENERAL";"TAB5",#N/A,TRUE,"GENERAL"}</definedName>
    <definedName name="______t4" localSheetId="0" hidden="1">{"via1",#N/A,TRUE,"general";"via2",#N/A,TRUE,"general";"via3",#N/A,TRUE,"general"}</definedName>
    <definedName name="______t4" hidden="1">{"via1",#N/A,TRUE,"general";"via2",#N/A,TRUE,"general";"via3",#N/A,TRUE,"general"}</definedName>
    <definedName name="______t5" localSheetId="0" hidden="1">{"TAB1",#N/A,TRUE,"GENERAL";"TAB2",#N/A,TRUE,"GENERAL";"TAB3",#N/A,TRUE,"GENERAL";"TAB4",#N/A,TRUE,"GENERAL";"TAB5",#N/A,TRUE,"GENERAL"}</definedName>
    <definedName name="______t5" hidden="1">{"TAB1",#N/A,TRUE,"GENERAL";"TAB2",#N/A,TRUE,"GENERAL";"TAB3",#N/A,TRUE,"GENERAL";"TAB4",#N/A,TRUE,"GENERAL";"TAB5",#N/A,TRUE,"GENERAL"}</definedName>
    <definedName name="______t6" localSheetId="0" hidden="1">{"via1",#N/A,TRUE,"general";"via2",#N/A,TRUE,"general";"via3",#N/A,TRUE,"general"}</definedName>
    <definedName name="______t6" hidden="1">{"via1",#N/A,TRUE,"general";"via2",#N/A,TRUE,"general";"via3",#N/A,TRUE,"general"}</definedName>
    <definedName name="______t66" localSheetId="0" hidden="1">{"TAB1",#N/A,TRUE,"GENERAL";"TAB2",#N/A,TRUE,"GENERAL";"TAB3",#N/A,TRUE,"GENERAL";"TAB4",#N/A,TRUE,"GENERAL";"TAB5",#N/A,TRUE,"GENERAL"}</definedName>
    <definedName name="______t66" hidden="1">{"TAB1",#N/A,TRUE,"GENERAL";"TAB2",#N/A,TRUE,"GENERAL";"TAB3",#N/A,TRUE,"GENERAL";"TAB4",#N/A,TRUE,"GENERAL";"TAB5",#N/A,TRUE,"GENERAL"}</definedName>
    <definedName name="______t7" localSheetId="0" hidden="1">{"via1",#N/A,TRUE,"general";"via2",#N/A,TRUE,"general";"via3",#N/A,TRUE,"general"}</definedName>
    <definedName name="______t7" hidden="1">{"via1",#N/A,TRUE,"general";"via2",#N/A,TRUE,"general";"via3",#N/A,TRUE,"general"}</definedName>
    <definedName name="______t77" localSheetId="0" hidden="1">{"TAB1",#N/A,TRUE,"GENERAL";"TAB2",#N/A,TRUE,"GENERAL";"TAB3",#N/A,TRUE,"GENERAL";"TAB4",#N/A,TRUE,"GENERAL";"TAB5",#N/A,TRUE,"GENERAL"}</definedName>
    <definedName name="______t77" hidden="1">{"TAB1",#N/A,TRUE,"GENERAL";"TAB2",#N/A,TRUE,"GENERAL";"TAB3",#N/A,TRUE,"GENERAL";"TAB4",#N/A,TRUE,"GENERAL";"TAB5",#N/A,TRUE,"GENERAL"}</definedName>
    <definedName name="______t8" localSheetId="0" hidden="1">{"TAB1",#N/A,TRUE,"GENERAL";"TAB2",#N/A,TRUE,"GENERAL";"TAB3",#N/A,TRUE,"GENERAL";"TAB4",#N/A,TRUE,"GENERAL";"TAB5",#N/A,TRUE,"GENERAL"}</definedName>
    <definedName name="______t8" hidden="1">{"TAB1",#N/A,TRUE,"GENERAL";"TAB2",#N/A,TRUE,"GENERAL";"TAB3",#N/A,TRUE,"GENERAL";"TAB4",#N/A,TRUE,"GENERAL";"TAB5",#N/A,TRUE,"GENERAL"}</definedName>
    <definedName name="______t88" localSheetId="0" hidden="1">{"via1",#N/A,TRUE,"general";"via2",#N/A,TRUE,"general";"via3",#N/A,TRUE,"general"}</definedName>
    <definedName name="______t88" hidden="1">{"via1",#N/A,TRUE,"general";"via2",#N/A,TRUE,"general";"via3",#N/A,TRUE,"general"}</definedName>
    <definedName name="______t9" localSheetId="0" hidden="1">{"TAB1",#N/A,TRUE,"GENERAL";"TAB2",#N/A,TRUE,"GENERAL";"TAB3",#N/A,TRUE,"GENERAL";"TAB4",#N/A,TRUE,"GENERAL";"TAB5",#N/A,TRUE,"GENERAL"}</definedName>
    <definedName name="______t9" hidden="1">{"TAB1",#N/A,TRUE,"GENERAL";"TAB2",#N/A,TRUE,"GENERAL";"TAB3",#N/A,TRUE,"GENERAL";"TAB4",#N/A,TRUE,"GENERAL";"TAB5",#N/A,TRUE,"GENERAL"}</definedName>
    <definedName name="______t99" localSheetId="0" hidden="1">{"via1",#N/A,TRUE,"general";"via2",#N/A,TRUE,"general";"via3",#N/A,TRUE,"general"}</definedName>
    <definedName name="______t99" hidden="1">{"via1",#N/A,TRUE,"general";"via2",#N/A,TRUE,"general";"via3",#N/A,TRUE,"general"}</definedName>
    <definedName name="______TEP44">#REF!</definedName>
    <definedName name="______TPE8016">#REF!</definedName>
    <definedName name="______TPE8020">#REF!</definedName>
    <definedName name="______TPE8025">#REF!</definedName>
    <definedName name="______TPF12">#REF!</definedName>
    <definedName name="______TPN1002">#REF!</definedName>
    <definedName name="______TPN1003">#REF!</definedName>
    <definedName name="______TPN1004">#REF!</definedName>
    <definedName name="______TPN1006">#REF!</definedName>
    <definedName name="______TPN1008">#REF!</definedName>
    <definedName name="______TPN1202">#REF!</definedName>
    <definedName name="______TPN1203">#REF!</definedName>
    <definedName name="______TPN1204">#REF!</definedName>
    <definedName name="______TPN1206">#REF!</definedName>
    <definedName name="______TPN1208">#REF!</definedName>
    <definedName name="______TPN16012">#REF!</definedName>
    <definedName name="______TPN1602">#REF!</definedName>
    <definedName name="______TPN1603">#REF!</definedName>
    <definedName name="______TPN1604">#REF!</definedName>
    <definedName name="______TPN1606">#REF!</definedName>
    <definedName name="______TPN1608">#REF!</definedName>
    <definedName name="______TZ2110">#REF!</definedName>
    <definedName name="______TZ212">#REF!</definedName>
    <definedName name="______TZ213">#REF!</definedName>
    <definedName name="______TZ214">#REF!</definedName>
    <definedName name="______TZ216">#REF!</definedName>
    <definedName name="______TZ262">#REF!</definedName>
    <definedName name="______TZ268">#REF!</definedName>
    <definedName name="______TZ32510">#REF!</definedName>
    <definedName name="______u4" localSheetId="0" hidden="1">{"TAB1",#N/A,TRUE,"GENERAL";"TAB2",#N/A,TRUE,"GENERAL";"TAB3",#N/A,TRUE,"GENERAL";"TAB4",#N/A,TRUE,"GENERAL";"TAB5",#N/A,TRUE,"GENERAL"}</definedName>
    <definedName name="______u4" hidden="1">{"TAB1",#N/A,TRUE,"GENERAL";"TAB2",#N/A,TRUE,"GENERAL";"TAB3",#N/A,TRUE,"GENERAL";"TAB4",#N/A,TRUE,"GENERAL";"TAB5",#N/A,TRUE,"GENERAL"}</definedName>
    <definedName name="______u5" localSheetId="0" hidden="1">{"TAB1",#N/A,TRUE,"GENERAL";"TAB2",#N/A,TRUE,"GENERAL";"TAB3",#N/A,TRUE,"GENERAL";"TAB4",#N/A,TRUE,"GENERAL";"TAB5",#N/A,TRUE,"GENERAL"}</definedName>
    <definedName name="______u5" hidden="1">{"TAB1",#N/A,TRUE,"GENERAL";"TAB2",#N/A,TRUE,"GENERAL";"TAB3",#N/A,TRUE,"GENERAL";"TAB4",#N/A,TRUE,"GENERAL";"TAB5",#N/A,TRUE,"GENERAL"}</definedName>
    <definedName name="______u6" localSheetId="0" hidden="1">{"TAB1",#N/A,TRUE,"GENERAL";"TAB2",#N/A,TRUE,"GENERAL";"TAB3",#N/A,TRUE,"GENERAL";"TAB4",#N/A,TRUE,"GENERAL";"TAB5",#N/A,TRUE,"GENERAL"}</definedName>
    <definedName name="______u6" hidden="1">{"TAB1",#N/A,TRUE,"GENERAL";"TAB2",#N/A,TRUE,"GENERAL";"TAB3",#N/A,TRUE,"GENERAL";"TAB4",#N/A,TRUE,"GENERAL";"TAB5",#N/A,TRUE,"GENERAL"}</definedName>
    <definedName name="______u7" localSheetId="0" hidden="1">{"via1",#N/A,TRUE,"general";"via2",#N/A,TRUE,"general";"via3",#N/A,TRUE,"general"}</definedName>
    <definedName name="______u7" hidden="1">{"via1",#N/A,TRUE,"general";"via2",#N/A,TRUE,"general";"via3",#N/A,TRUE,"general"}</definedName>
    <definedName name="______u8" localSheetId="0" hidden="1">{"TAB1",#N/A,TRUE,"GENERAL";"TAB2",#N/A,TRUE,"GENERAL";"TAB3",#N/A,TRUE,"GENERAL";"TAB4",#N/A,TRUE,"GENERAL";"TAB5",#N/A,TRUE,"GENERAL"}</definedName>
    <definedName name="______u8" hidden="1">{"TAB1",#N/A,TRUE,"GENERAL";"TAB2",#N/A,TRUE,"GENERAL";"TAB3",#N/A,TRUE,"GENERAL";"TAB4",#N/A,TRUE,"GENERAL";"TAB5",#N/A,TRUE,"GENERAL"}</definedName>
    <definedName name="______u9" localSheetId="0" hidden="1">{"TAB1",#N/A,TRUE,"GENERAL";"TAB2",#N/A,TRUE,"GENERAL";"TAB3",#N/A,TRUE,"GENERAL";"TAB4",#N/A,TRUE,"GENERAL";"TAB5",#N/A,TRUE,"GENERAL"}</definedName>
    <definedName name="______u9" hidden="1">{"TAB1",#N/A,TRUE,"GENERAL";"TAB2",#N/A,TRUE,"GENERAL";"TAB3",#N/A,TRUE,"GENERAL";"TAB4",#N/A,TRUE,"GENERAL";"TAB5",#N/A,TRUE,"GENERAL"}</definedName>
    <definedName name="______ur7" localSheetId="0" hidden="1">{"TAB1",#N/A,TRUE,"GENERAL";"TAB2",#N/A,TRUE,"GENERAL";"TAB3",#N/A,TRUE,"GENERAL";"TAB4",#N/A,TRUE,"GENERAL";"TAB5",#N/A,TRUE,"GENERAL"}</definedName>
    <definedName name="______ur7" hidden="1">{"TAB1",#N/A,TRUE,"GENERAL";"TAB2",#N/A,TRUE,"GENERAL";"TAB3",#N/A,TRUE,"GENERAL";"TAB4",#N/A,TRUE,"GENERAL";"TAB5",#N/A,TRUE,"GENERAL"}</definedName>
    <definedName name="______v1" localSheetId="0">IF('INTERVENTORIA '!______v8,[0]!Header_Row+'INTERVENTORIA '!______v4,[0]!Header_Row)</definedName>
    <definedName name="______v1">IF([0]!______v8,[0]!Header_Row+[0]!______v4,[0]!Header_Row)</definedName>
    <definedName name="______v2" localSheetId="0" hidden="1">{"via1",#N/A,TRUE,"general";"via2",#N/A,TRUE,"general";"via3",#N/A,TRUE,"general"}</definedName>
    <definedName name="______v2" hidden="1">{"via1",#N/A,TRUE,"general";"via2",#N/A,TRUE,"general";"via3",#N/A,TRUE,"general"}</definedName>
    <definedName name="______v3" localSheetId="0" hidden="1">{"TAB1",#N/A,TRUE,"GENERAL";"TAB2",#N/A,TRUE,"GENERAL";"TAB3",#N/A,TRUE,"GENERAL";"TAB4",#N/A,TRUE,"GENERAL";"TAB5",#N/A,TRUE,"GENERAL"}</definedName>
    <definedName name="______v3" hidden="1">{"TAB1",#N/A,TRUE,"GENERAL";"TAB2",#N/A,TRUE,"GENERAL";"TAB3",#N/A,TRUE,"GENERAL";"TAB4",#N/A,TRUE,"GENERAL";"TAB5",#N/A,TRUE,"GENERAL"}</definedName>
    <definedName name="______v4" localSheetId="0" hidden="1">{"TAB1",#N/A,TRUE,"GENERAL";"TAB2",#N/A,TRUE,"GENERAL";"TAB3",#N/A,TRUE,"GENERAL";"TAB4",#N/A,TRUE,"GENERAL";"TAB5",#N/A,TRUE,"GENERAL"}</definedName>
    <definedName name="______v4" hidden="1">{"TAB1",#N/A,TRUE,"GENERAL";"TAB2",#N/A,TRUE,"GENERAL";"TAB3",#N/A,TRUE,"GENERAL";"TAB4",#N/A,TRUE,"GENERAL";"TAB5",#N/A,TRUE,"GENERAL"}</definedName>
    <definedName name="______v5" localSheetId="0" hidden="1">{"TAB1",#N/A,TRUE,"GENERAL";"TAB2",#N/A,TRUE,"GENERAL";"TAB3",#N/A,TRUE,"GENERAL";"TAB4",#N/A,TRUE,"GENERAL";"TAB5",#N/A,TRUE,"GENERAL"}</definedName>
    <definedName name="______v5" hidden="1">{"TAB1",#N/A,TRUE,"GENERAL";"TAB2",#N/A,TRUE,"GENERAL";"TAB3",#N/A,TRUE,"GENERAL";"TAB4",#N/A,TRUE,"GENERAL";"TAB5",#N/A,TRUE,"GENERAL"}</definedName>
    <definedName name="______v6" localSheetId="0" hidden="1">{"TAB1",#N/A,TRUE,"GENERAL";"TAB2",#N/A,TRUE,"GENERAL";"TAB3",#N/A,TRUE,"GENERAL";"TAB4",#N/A,TRUE,"GENERAL";"TAB5",#N/A,TRUE,"GENERAL"}</definedName>
    <definedName name="______v6" hidden="1">{"TAB1",#N/A,TRUE,"GENERAL";"TAB2",#N/A,TRUE,"GENERAL";"TAB3",#N/A,TRUE,"GENERAL";"TAB4",#N/A,TRUE,"GENERAL";"TAB5",#N/A,TRUE,"GENERAL"}</definedName>
    <definedName name="______v7" localSheetId="0" hidden="1">{"via1",#N/A,TRUE,"general";"via2",#N/A,TRUE,"general";"via3",#N/A,TRUE,"general"}</definedName>
    <definedName name="______v7" hidden="1">{"via1",#N/A,TRUE,"general";"via2",#N/A,TRUE,"general";"via3",#N/A,TRUE,"general"}</definedName>
    <definedName name="______v8" localSheetId="0" hidden="1">{"TAB1",#N/A,TRUE,"GENERAL";"TAB2",#N/A,TRUE,"GENERAL";"TAB3",#N/A,TRUE,"GENERAL";"TAB4",#N/A,TRUE,"GENERAL";"TAB5",#N/A,TRUE,"GENERAL"}</definedName>
    <definedName name="______v8" hidden="1">{"TAB1",#N/A,TRUE,"GENERAL";"TAB2",#N/A,TRUE,"GENERAL";"TAB3",#N/A,TRUE,"GENERAL";"TAB4",#N/A,TRUE,"GENERAL";"TAB5",#N/A,TRUE,"GENERAL"}</definedName>
    <definedName name="______v9" localSheetId="0" hidden="1">{"TAB1",#N/A,TRUE,"GENERAL";"TAB2",#N/A,TRUE,"GENERAL";"TAB3",#N/A,TRUE,"GENERAL";"TAB4",#N/A,TRUE,"GENERAL";"TAB5",#N/A,TRUE,"GENERAL"}</definedName>
    <definedName name="______v9" hidden="1">{"TAB1",#N/A,TRUE,"GENERAL";"TAB2",#N/A,TRUE,"GENERAL";"TAB3",#N/A,TRUE,"GENERAL";"TAB4",#N/A,TRUE,"GENERAL";"TAB5",#N/A,TRUE,"GENERAL"}</definedName>
    <definedName name="______vfv4" localSheetId="0" hidden="1">{"via1",#N/A,TRUE,"general";"via2",#N/A,TRUE,"general";"via3",#N/A,TRUE,"general"}</definedName>
    <definedName name="______vfv4" hidden="1">{"via1",#N/A,TRUE,"general";"via2",#N/A,TRUE,"general";"via3",#N/A,TRUE,"general"}</definedName>
    <definedName name="______w1" localSheetId="0">IF(______w7,[0]!Header_Row+______w3,[0]!Header_Row)</definedName>
    <definedName name="______w1">IF(______w7,[0]!Header_Row+______w3,[0]!Header_Row)</definedName>
    <definedName name="______w2" localSheetId="0">IF(______w7,[0]!Header_Row+______w3,[0]!Header_Row)</definedName>
    <definedName name="______w2">IF(______w7,[0]!Header_Row+______w3,[0]!Header_Row)</definedName>
    <definedName name="______w3">#N/A</definedName>
    <definedName name="______w4">#N/A</definedName>
    <definedName name="______w5">#N/A</definedName>
    <definedName name="______w6" localSheetId="0">Scheduled_Payment+Extra_Payment</definedName>
    <definedName name="______w6">Scheduled_Payment+Extra_Payment</definedName>
    <definedName name="______w7">#N/A</definedName>
    <definedName name="______x1" localSheetId="0" hidden="1">{"TAB1",#N/A,TRUE,"GENERAL";"TAB2",#N/A,TRUE,"GENERAL";"TAB3",#N/A,TRUE,"GENERAL";"TAB4",#N/A,TRUE,"GENERAL";"TAB5",#N/A,TRUE,"GENERAL"}</definedName>
    <definedName name="______x1" hidden="1">{"TAB1",#N/A,TRUE,"GENERAL";"TAB2",#N/A,TRUE,"GENERAL";"TAB3",#N/A,TRUE,"GENERAL";"TAB4",#N/A,TRUE,"GENERAL";"TAB5",#N/A,TRUE,"GENERAL"}</definedName>
    <definedName name="______x2" localSheetId="0" hidden="1">{"via1",#N/A,TRUE,"general";"via2",#N/A,TRUE,"general";"via3",#N/A,TRUE,"general"}</definedName>
    <definedName name="______x2" hidden="1">{"via1",#N/A,TRUE,"general";"via2",#N/A,TRUE,"general";"via3",#N/A,TRUE,"general"}</definedName>
    <definedName name="______x3" localSheetId="0" hidden="1">{"via1",#N/A,TRUE,"general";"via2",#N/A,TRUE,"general";"via3",#N/A,TRUE,"general"}</definedName>
    <definedName name="______x3" hidden="1">{"via1",#N/A,TRUE,"general";"via2",#N/A,TRUE,"general";"via3",#N/A,TRUE,"general"}</definedName>
    <definedName name="______x4" localSheetId="0" hidden="1">{"via1",#N/A,TRUE,"general";"via2",#N/A,TRUE,"general";"via3",#N/A,TRUE,"general"}</definedName>
    <definedName name="______x4" hidden="1">{"via1",#N/A,TRUE,"general";"via2",#N/A,TRUE,"general";"via3",#N/A,TRUE,"general"}</definedName>
    <definedName name="______x5" localSheetId="0" hidden="1">{"TAB1",#N/A,TRUE,"GENERAL";"TAB2",#N/A,TRUE,"GENERAL";"TAB3",#N/A,TRUE,"GENERAL";"TAB4",#N/A,TRUE,"GENERAL";"TAB5",#N/A,TRUE,"GENERAL"}</definedName>
    <definedName name="______x5" hidden="1">{"TAB1",#N/A,TRUE,"GENERAL";"TAB2",#N/A,TRUE,"GENERAL";"TAB3",#N/A,TRUE,"GENERAL";"TAB4",#N/A,TRUE,"GENERAL";"TAB5",#N/A,TRUE,"GENERAL"}</definedName>
    <definedName name="______x6" localSheetId="0" hidden="1">{"TAB1",#N/A,TRUE,"GENERAL";"TAB2",#N/A,TRUE,"GENERAL";"TAB3",#N/A,TRUE,"GENERAL";"TAB4",#N/A,TRUE,"GENERAL";"TAB5",#N/A,TRUE,"GENERAL"}</definedName>
    <definedName name="______x6" hidden="1">{"TAB1",#N/A,TRUE,"GENERAL";"TAB2",#N/A,TRUE,"GENERAL";"TAB3",#N/A,TRUE,"GENERAL";"TAB4",#N/A,TRUE,"GENERAL";"TAB5",#N/A,TRUE,"GENERAL"}</definedName>
    <definedName name="______x7" localSheetId="0" hidden="1">{"TAB1",#N/A,TRUE,"GENERAL";"TAB2",#N/A,TRUE,"GENERAL";"TAB3",#N/A,TRUE,"GENERAL";"TAB4",#N/A,TRUE,"GENERAL";"TAB5",#N/A,TRUE,"GENERAL"}</definedName>
    <definedName name="______x7" hidden="1">{"TAB1",#N/A,TRUE,"GENERAL";"TAB2",#N/A,TRUE,"GENERAL";"TAB3",#N/A,TRUE,"GENERAL";"TAB4",#N/A,TRUE,"GENERAL";"TAB5",#N/A,TRUE,"GENERAL"}</definedName>
    <definedName name="______x8" localSheetId="0" hidden="1">{"via1",#N/A,TRUE,"general";"via2",#N/A,TRUE,"general";"via3",#N/A,TRUE,"general"}</definedName>
    <definedName name="______x8" hidden="1">{"via1",#N/A,TRUE,"general";"via2",#N/A,TRUE,"general";"via3",#N/A,TRUE,"general"}</definedName>
    <definedName name="______x9" localSheetId="0" hidden="1">{"TAB1",#N/A,TRUE,"GENERAL";"TAB2",#N/A,TRUE,"GENERAL";"TAB3",#N/A,TRUE,"GENERAL";"TAB4",#N/A,TRUE,"GENERAL";"TAB5",#N/A,TRUE,"GENERAL"}</definedName>
    <definedName name="______x9" hidden="1">{"TAB1",#N/A,TRUE,"GENERAL";"TAB2",#N/A,TRUE,"GENERAL";"TAB3",#N/A,TRUE,"GENERAL";"TAB4",#N/A,TRUE,"GENERAL";"TAB5",#N/A,TRUE,"GENERAL"}</definedName>
    <definedName name="______y2" localSheetId="0" hidden="1">{"TAB1",#N/A,TRUE,"GENERAL";"TAB2",#N/A,TRUE,"GENERAL";"TAB3",#N/A,TRUE,"GENERAL";"TAB4",#N/A,TRUE,"GENERAL";"TAB5",#N/A,TRUE,"GENERAL"}</definedName>
    <definedName name="______y2" hidden="1">{"TAB1",#N/A,TRUE,"GENERAL";"TAB2",#N/A,TRUE,"GENERAL";"TAB3",#N/A,TRUE,"GENERAL";"TAB4",#N/A,TRUE,"GENERAL";"TAB5",#N/A,TRUE,"GENERAL"}</definedName>
    <definedName name="______y3" localSheetId="0" hidden="1">{"via1",#N/A,TRUE,"general";"via2",#N/A,TRUE,"general";"via3",#N/A,TRUE,"general"}</definedName>
    <definedName name="______y3" hidden="1">{"via1",#N/A,TRUE,"general";"via2",#N/A,TRUE,"general";"via3",#N/A,TRUE,"general"}</definedName>
    <definedName name="______y4" localSheetId="0" hidden="1">{"via1",#N/A,TRUE,"general";"via2",#N/A,TRUE,"general";"via3",#N/A,TRUE,"general"}</definedName>
    <definedName name="______y4" hidden="1">{"via1",#N/A,TRUE,"general";"via2",#N/A,TRUE,"general";"via3",#N/A,TRUE,"general"}</definedName>
    <definedName name="______y5" localSheetId="0" hidden="1">{"TAB1",#N/A,TRUE,"GENERAL";"TAB2",#N/A,TRUE,"GENERAL";"TAB3",#N/A,TRUE,"GENERAL";"TAB4",#N/A,TRUE,"GENERAL";"TAB5",#N/A,TRUE,"GENERAL"}</definedName>
    <definedName name="______y5" hidden="1">{"TAB1",#N/A,TRUE,"GENERAL";"TAB2",#N/A,TRUE,"GENERAL";"TAB3",#N/A,TRUE,"GENERAL";"TAB4",#N/A,TRUE,"GENERAL";"TAB5",#N/A,TRUE,"GENERAL"}</definedName>
    <definedName name="______y6" localSheetId="0" hidden="1">{"via1",#N/A,TRUE,"general";"via2",#N/A,TRUE,"general";"via3",#N/A,TRUE,"general"}</definedName>
    <definedName name="______y6" hidden="1">{"via1",#N/A,TRUE,"general";"via2",#N/A,TRUE,"general";"via3",#N/A,TRUE,"general"}</definedName>
    <definedName name="______y7" localSheetId="0" hidden="1">{"via1",#N/A,TRUE,"general";"via2",#N/A,TRUE,"general";"via3",#N/A,TRUE,"general"}</definedName>
    <definedName name="______y7" hidden="1">{"via1",#N/A,TRUE,"general";"via2",#N/A,TRUE,"general";"via3",#N/A,TRUE,"general"}</definedName>
    <definedName name="______y8" localSheetId="0" hidden="1">{"via1",#N/A,TRUE,"general";"via2",#N/A,TRUE,"general";"via3",#N/A,TRUE,"general"}</definedName>
    <definedName name="______y8" hidden="1">{"via1",#N/A,TRUE,"general";"via2",#N/A,TRUE,"general";"via3",#N/A,TRUE,"general"}</definedName>
    <definedName name="______y9" localSheetId="0" hidden="1">{"TAB1",#N/A,TRUE,"GENERAL";"TAB2",#N/A,TRUE,"GENERAL";"TAB3",#N/A,TRUE,"GENERAL";"TAB4",#N/A,TRUE,"GENERAL";"TAB5",#N/A,TRUE,"GENERAL"}</definedName>
    <definedName name="______y9" hidden="1">{"TAB1",#N/A,TRUE,"GENERAL";"TAB2",#N/A,TRUE,"GENERAL";"TAB3",#N/A,TRUE,"GENERAL";"TAB4",#N/A,TRUE,"GENERAL";"TAB5",#N/A,TRUE,"GENERAL"}</definedName>
    <definedName name="______z1" localSheetId="0" hidden="1">{"TAB1",#N/A,TRUE,"GENERAL";"TAB2",#N/A,TRUE,"GENERAL";"TAB3",#N/A,TRUE,"GENERAL";"TAB4",#N/A,TRUE,"GENERAL";"TAB5",#N/A,TRUE,"GENERAL"}</definedName>
    <definedName name="______z1" hidden="1">{"TAB1",#N/A,TRUE,"GENERAL";"TAB2",#N/A,TRUE,"GENERAL";"TAB3",#N/A,TRUE,"GENERAL";"TAB4",#N/A,TRUE,"GENERAL";"TAB5",#N/A,TRUE,"GENERAL"}</definedName>
    <definedName name="______z2" localSheetId="0" hidden="1">{"via1",#N/A,TRUE,"general";"via2",#N/A,TRUE,"general";"via3",#N/A,TRUE,"general"}</definedName>
    <definedName name="______z2" hidden="1">{"via1",#N/A,TRUE,"general";"via2",#N/A,TRUE,"general";"via3",#N/A,TRUE,"general"}</definedName>
    <definedName name="______z3" localSheetId="0" hidden="1">{"via1",#N/A,TRUE,"general";"via2",#N/A,TRUE,"general";"via3",#N/A,TRUE,"general"}</definedName>
    <definedName name="______z3" hidden="1">{"via1",#N/A,TRUE,"general";"via2",#N/A,TRUE,"general";"via3",#N/A,TRUE,"general"}</definedName>
    <definedName name="______z4" localSheetId="0" hidden="1">{"TAB1",#N/A,TRUE,"GENERAL";"TAB2",#N/A,TRUE,"GENERAL";"TAB3",#N/A,TRUE,"GENERAL";"TAB4",#N/A,TRUE,"GENERAL";"TAB5",#N/A,TRUE,"GENERAL"}</definedName>
    <definedName name="______z4" hidden="1">{"TAB1",#N/A,TRUE,"GENERAL";"TAB2",#N/A,TRUE,"GENERAL";"TAB3",#N/A,TRUE,"GENERAL";"TAB4",#N/A,TRUE,"GENERAL";"TAB5",#N/A,TRUE,"GENERAL"}</definedName>
    <definedName name="______z5" localSheetId="0" hidden="1">{"via1",#N/A,TRUE,"general";"via2",#N/A,TRUE,"general";"via3",#N/A,TRUE,"general"}</definedName>
    <definedName name="______z5" hidden="1">{"via1",#N/A,TRUE,"general";"via2",#N/A,TRUE,"general";"via3",#N/A,TRUE,"general"}</definedName>
    <definedName name="______z6" localSheetId="0" hidden="1">{"TAB1",#N/A,TRUE,"GENERAL";"TAB2",#N/A,TRUE,"GENERAL";"TAB3",#N/A,TRUE,"GENERAL";"TAB4",#N/A,TRUE,"GENERAL";"TAB5",#N/A,TRUE,"GENERAL"}</definedName>
    <definedName name="______z6" hidden="1">{"TAB1",#N/A,TRUE,"GENERAL";"TAB2",#N/A,TRUE,"GENERAL";"TAB3",#N/A,TRUE,"GENERAL";"TAB4",#N/A,TRUE,"GENERAL";"TAB5",#N/A,TRUE,"GENERAL"}</definedName>
    <definedName name="______z7">#N/A</definedName>
    <definedName name="_____a1" localSheetId="0" hidden="1">{"TAB1",#N/A,TRUE,"GENERAL";"TAB2",#N/A,TRUE,"GENERAL";"TAB3",#N/A,TRUE,"GENERAL";"TAB4",#N/A,TRUE,"GENERAL";"TAB5",#N/A,TRUE,"GENERAL"}</definedName>
    <definedName name="_____a1" hidden="1">{"TAB1",#N/A,TRUE,"GENERAL";"TAB2",#N/A,TRUE,"GENERAL";"TAB3",#N/A,TRUE,"GENERAL";"TAB4",#N/A,TRUE,"GENERAL";"TAB5",#N/A,TRUE,"GENERAL"}</definedName>
    <definedName name="_____A17000">#REF!</definedName>
    <definedName name="_____A20000">#REF!</definedName>
    <definedName name="_____a3" localSheetId="0" hidden="1">{"TAB1",#N/A,TRUE,"GENERAL";"TAB2",#N/A,TRUE,"GENERAL";"TAB3",#N/A,TRUE,"GENERAL";"TAB4",#N/A,TRUE,"GENERAL";"TAB5",#N/A,TRUE,"GENERAL"}</definedName>
    <definedName name="_____a3" hidden="1">{"TAB1",#N/A,TRUE,"GENERAL";"TAB2",#N/A,TRUE,"GENERAL";"TAB3",#N/A,TRUE,"GENERAL";"TAB4",#N/A,TRUE,"GENERAL";"TAB5",#N/A,TRUE,"GENERAL"}</definedName>
    <definedName name="_____A30000">#REF!</definedName>
    <definedName name="_____a4" localSheetId="0" hidden="1">{"via1",#N/A,TRUE,"general";"via2",#N/A,TRUE,"general";"via3",#N/A,TRUE,"general"}</definedName>
    <definedName name="_____a4" hidden="1">{"via1",#N/A,TRUE,"general";"via2",#N/A,TRUE,"general";"via3",#N/A,TRUE,"general"}</definedName>
    <definedName name="_____a5" localSheetId="0" hidden="1">{"TAB1",#N/A,TRUE,"GENERAL";"TAB2",#N/A,TRUE,"GENERAL";"TAB3",#N/A,TRUE,"GENERAL";"TAB4",#N/A,TRUE,"GENERAL";"TAB5",#N/A,TRUE,"GENERAL"}</definedName>
    <definedName name="_____a5" hidden="1">{"TAB1",#N/A,TRUE,"GENERAL";"TAB2",#N/A,TRUE,"GENERAL";"TAB3",#N/A,TRUE,"GENERAL";"TAB4",#N/A,TRUE,"GENERAL";"TAB5",#N/A,TRUE,"GENERAL"}</definedName>
    <definedName name="_____a6" localSheetId="0" hidden="1">{"TAB1",#N/A,TRUE,"GENERAL";"TAB2",#N/A,TRUE,"GENERAL";"TAB3",#N/A,TRUE,"GENERAL";"TAB4",#N/A,TRUE,"GENERAL";"TAB5",#N/A,TRUE,"GENERAL"}</definedName>
    <definedName name="_____a6" hidden="1">{"TAB1",#N/A,TRUE,"GENERAL";"TAB2",#N/A,TRUE,"GENERAL";"TAB3",#N/A,TRUE,"GENERAL";"TAB4",#N/A,TRUE,"GENERAL";"TAB5",#N/A,TRUE,"GENERAL"}</definedName>
    <definedName name="_____ADH12">#REF!</definedName>
    <definedName name="_____adi1">#REF!</definedName>
    <definedName name="_____adi2">#REF!</definedName>
    <definedName name="_____ADM12">#REF!</definedName>
    <definedName name="_____ADM2">#REF!</definedName>
    <definedName name="_____ADM3">#REF!</definedName>
    <definedName name="_____ADM4">#REF!</definedName>
    <definedName name="_____AFC1" localSheetId="0">#REF!</definedName>
    <definedName name="_____AFC1">[2]INV!$A$25:$D$28</definedName>
    <definedName name="_____AFC3" localSheetId="0">#REF!</definedName>
    <definedName name="_____AFC3">[2]INV!$F$25:$I$28</definedName>
    <definedName name="_____AFC5" localSheetId="0">#REF!</definedName>
    <definedName name="_____AFC5">[2]INV!$K$25:$N$28</definedName>
    <definedName name="_____AIU2">#REF!</definedName>
    <definedName name="_____AIU3">#REF!</definedName>
    <definedName name="_____APU221">#REF!</definedName>
    <definedName name="_____APU465" localSheetId="0">#REF!</definedName>
    <definedName name="_____APU465">[3]!absc</definedName>
    <definedName name="_____b2" localSheetId="0" hidden="1">{"TAB1",#N/A,TRUE,"GENERAL";"TAB2",#N/A,TRUE,"GENERAL";"TAB3",#N/A,TRUE,"GENERAL";"TAB4",#N/A,TRUE,"GENERAL";"TAB5",#N/A,TRUE,"GENERAL"}</definedName>
    <definedName name="_____b2" hidden="1">{"TAB1",#N/A,TRUE,"GENERAL";"TAB2",#N/A,TRUE,"GENERAL";"TAB3",#N/A,TRUE,"GENERAL";"TAB4",#N/A,TRUE,"GENERAL";"TAB5",#N/A,TRUE,"GENERAL"}</definedName>
    <definedName name="_____b3" localSheetId="0" hidden="1">{"TAB1",#N/A,TRUE,"GENERAL";"TAB2",#N/A,TRUE,"GENERAL";"TAB3",#N/A,TRUE,"GENERAL";"TAB4",#N/A,TRUE,"GENERAL";"TAB5",#N/A,TRUE,"GENERAL"}</definedName>
    <definedName name="_____b3" hidden="1">{"TAB1",#N/A,TRUE,"GENERAL";"TAB2",#N/A,TRUE,"GENERAL";"TAB3",#N/A,TRUE,"GENERAL";"TAB4",#N/A,TRUE,"GENERAL";"TAB5",#N/A,TRUE,"GENERAL"}</definedName>
    <definedName name="_____b4" localSheetId="0" hidden="1">{"TAB1",#N/A,TRUE,"GENERAL";"TAB2",#N/A,TRUE,"GENERAL";"TAB3",#N/A,TRUE,"GENERAL";"TAB4",#N/A,TRUE,"GENERAL";"TAB5",#N/A,TRUE,"GENERAL"}</definedName>
    <definedName name="_____b4" hidden="1">{"TAB1",#N/A,TRUE,"GENERAL";"TAB2",#N/A,TRUE,"GENERAL";"TAB3",#N/A,TRUE,"GENERAL";"TAB4",#N/A,TRUE,"GENERAL";"TAB5",#N/A,TRUE,"GENERAL"}</definedName>
    <definedName name="_____b5" localSheetId="0" hidden="1">{"TAB1",#N/A,TRUE,"GENERAL";"TAB2",#N/A,TRUE,"GENERAL";"TAB3",#N/A,TRUE,"GENERAL";"TAB4",#N/A,TRUE,"GENERAL";"TAB5",#N/A,TRUE,"GENERAL"}</definedName>
    <definedName name="_____b5" hidden="1">{"TAB1",#N/A,TRUE,"GENERAL";"TAB2",#N/A,TRUE,"GENERAL";"TAB3",#N/A,TRUE,"GENERAL";"TAB4",#N/A,TRUE,"GENERAL";"TAB5",#N/A,TRUE,"GENERAL"}</definedName>
    <definedName name="_____b6" localSheetId="0" hidden="1">{"TAB1",#N/A,TRUE,"GENERAL";"TAB2",#N/A,TRUE,"GENERAL";"TAB3",#N/A,TRUE,"GENERAL";"TAB4",#N/A,TRUE,"GENERAL";"TAB5",#N/A,TRUE,"GENERAL"}</definedName>
    <definedName name="_____b6" hidden="1">{"TAB1",#N/A,TRUE,"GENERAL";"TAB2",#N/A,TRUE,"GENERAL";"TAB3",#N/A,TRUE,"GENERAL";"TAB4",#N/A,TRUE,"GENERAL";"TAB5",#N/A,TRUE,"GENERAL"}</definedName>
    <definedName name="_____b7" localSheetId="0" hidden="1">{"via1",#N/A,TRUE,"general";"via2",#N/A,TRUE,"general";"via3",#N/A,TRUE,"general"}</definedName>
    <definedName name="_____b7" hidden="1">{"via1",#N/A,TRUE,"general";"via2",#N/A,TRUE,"general";"via3",#N/A,TRUE,"general"}</definedName>
    <definedName name="_____b8" localSheetId="0" hidden="1">{"via1",#N/A,TRUE,"general";"via2",#N/A,TRUE,"general";"via3",#N/A,TRUE,"general"}</definedName>
    <definedName name="_____b8" hidden="1">{"via1",#N/A,TRUE,"general";"via2",#N/A,TRUE,"general";"via3",#N/A,TRUE,"general"}</definedName>
    <definedName name="_____bb9" localSheetId="0" hidden="1">{"TAB1",#N/A,TRUE,"GENERAL";"TAB2",#N/A,TRUE,"GENERAL";"TAB3",#N/A,TRUE,"GENERAL";"TAB4",#N/A,TRUE,"GENERAL";"TAB5",#N/A,TRUE,"GENERAL"}</definedName>
    <definedName name="_____bb9" hidden="1">{"TAB1",#N/A,TRUE,"GENERAL";"TAB2",#N/A,TRUE,"GENERAL";"TAB3",#N/A,TRUE,"GENERAL";"TAB4",#N/A,TRUE,"GENERAL";"TAB5",#N/A,TRUE,"GENERAL"}</definedName>
    <definedName name="_____bgb5" localSheetId="0" hidden="1">{"TAB1",#N/A,TRUE,"GENERAL";"TAB2",#N/A,TRUE,"GENERAL";"TAB3",#N/A,TRUE,"GENERAL";"TAB4",#N/A,TRUE,"GENERAL";"TAB5",#N/A,TRUE,"GENERAL"}</definedName>
    <definedName name="_____bgb5" hidden="1">{"TAB1",#N/A,TRUE,"GENERAL";"TAB2",#N/A,TRUE,"GENERAL";"TAB3",#N/A,TRUE,"GENERAL";"TAB4",#N/A,TRUE,"GENERAL";"TAB5",#N/A,TRUE,"GENERAL"}</definedName>
    <definedName name="_____BGC1" localSheetId="0">#REF!</definedName>
    <definedName name="_____BGC1">[2]INV!$A$5:$D$8</definedName>
    <definedName name="_____BGC3" localSheetId="0">#REF!</definedName>
    <definedName name="_____BGC3">[2]INV!$F$5:$I$8</definedName>
    <definedName name="_____BGC5" localSheetId="0">#REF!</definedName>
    <definedName name="_____BGC5">[2]INV!$K$5:$N$8</definedName>
    <definedName name="_____CAC1" localSheetId="0">#REF!</definedName>
    <definedName name="_____CAC1">[2]INV!$A$19:$D$22</definedName>
    <definedName name="_____CAC3" localSheetId="0">#REF!</definedName>
    <definedName name="_____CAC3">[2]INV!$F$19:$I$22</definedName>
    <definedName name="_____CAC5" localSheetId="0">#REF!</definedName>
    <definedName name="_____CAC5">[2]INV!$K$19:$N$22</definedName>
    <definedName name="_____CAN28">#REF!</definedName>
    <definedName name="_____CUA44">#REF!</definedName>
    <definedName name="_____EST1">#REF!</definedName>
    <definedName name="_____EST10">#REF!</definedName>
    <definedName name="_____EST11">#REF!</definedName>
    <definedName name="_____EST12">#REF!</definedName>
    <definedName name="_____EST13">#REF!</definedName>
    <definedName name="_____EST14">#REF!</definedName>
    <definedName name="_____EST15">#REF!</definedName>
    <definedName name="_____EST16">#REF!</definedName>
    <definedName name="_____EST17">#REF!</definedName>
    <definedName name="_____EST18">#REF!</definedName>
    <definedName name="_____EST19">#REF!</definedName>
    <definedName name="_____EST2">#REF!</definedName>
    <definedName name="_____EST3">#REF!</definedName>
    <definedName name="_____EST4">#REF!</definedName>
    <definedName name="_____EST5">#REF!</definedName>
    <definedName name="_____EST6">#REF!</definedName>
    <definedName name="_____EST7">#REF!</definedName>
    <definedName name="_____EST8">#REF!</definedName>
    <definedName name="_____EST9">#REF!</definedName>
    <definedName name="_____EXC1">#REF!</definedName>
    <definedName name="_____EXC10">#REF!</definedName>
    <definedName name="_____EXC11">#REF!</definedName>
    <definedName name="_____EXC12">#REF!</definedName>
    <definedName name="_____EXC2">#REF!</definedName>
    <definedName name="_____EXC3">#REF!</definedName>
    <definedName name="_____EXC4">#REF!</definedName>
    <definedName name="_____EXC5">#REF!</definedName>
    <definedName name="_____EXC6">#REF!</definedName>
    <definedName name="_____EXC7">#REF!</definedName>
    <definedName name="_____EXC8">#REF!</definedName>
    <definedName name="_____EXC9">#REF!</definedName>
    <definedName name="_____G1">#N/A</definedName>
    <definedName name="_____g2" localSheetId="0" hidden="1">{"TAB1",#N/A,TRUE,"GENERAL";"TAB2",#N/A,TRUE,"GENERAL";"TAB3",#N/A,TRUE,"GENERAL";"TAB4",#N/A,TRUE,"GENERAL";"TAB5",#N/A,TRUE,"GENERAL"}</definedName>
    <definedName name="_____g2" hidden="1">{"TAB1",#N/A,TRUE,"GENERAL";"TAB2",#N/A,TRUE,"GENERAL";"TAB3",#N/A,TRUE,"GENERAL";"TAB4",#N/A,TRUE,"GENERAL";"TAB5",#N/A,TRUE,"GENERAL"}</definedName>
    <definedName name="_____g3" localSheetId="0" hidden="1">{"via1",#N/A,TRUE,"general";"via2",#N/A,TRUE,"general";"via3",#N/A,TRUE,"general"}</definedName>
    <definedName name="_____g3" hidden="1">{"via1",#N/A,TRUE,"general";"via2",#N/A,TRUE,"general";"via3",#N/A,TRUE,"general"}</definedName>
    <definedName name="_____g4" localSheetId="0" hidden="1">{"via1",#N/A,TRUE,"general";"via2",#N/A,TRUE,"general";"via3",#N/A,TRUE,"general"}</definedName>
    <definedName name="_____g4" hidden="1">{"via1",#N/A,TRUE,"general";"via2",#N/A,TRUE,"general";"via3",#N/A,TRUE,"general"}</definedName>
    <definedName name="_____g5" localSheetId="0" hidden="1">{"via1",#N/A,TRUE,"general";"via2",#N/A,TRUE,"general";"via3",#N/A,TRUE,"general"}</definedName>
    <definedName name="_____g5" hidden="1">{"via1",#N/A,TRUE,"general";"via2",#N/A,TRUE,"general";"via3",#N/A,TRUE,"general"}</definedName>
    <definedName name="_____g6" localSheetId="0" hidden="1">{"via1",#N/A,TRUE,"general";"via2",#N/A,TRUE,"general";"via3",#N/A,TRUE,"general"}</definedName>
    <definedName name="_____g6" hidden="1">{"via1",#N/A,TRUE,"general";"via2",#N/A,TRUE,"general";"via3",#N/A,TRUE,"general"}</definedName>
    <definedName name="_____g7" localSheetId="0" hidden="1">{"TAB1",#N/A,TRUE,"GENERAL";"TAB2",#N/A,TRUE,"GENERAL";"TAB3",#N/A,TRUE,"GENERAL";"TAB4",#N/A,TRUE,"GENERAL";"TAB5",#N/A,TRUE,"GENERAL"}</definedName>
    <definedName name="_____g7" hidden="1">{"TAB1",#N/A,TRUE,"GENERAL";"TAB2",#N/A,TRUE,"GENERAL";"TAB3",#N/A,TRUE,"GENERAL";"TAB4",#N/A,TRUE,"GENERAL";"TAB5",#N/A,TRUE,"GENERAL"}</definedName>
    <definedName name="_____GR1" localSheetId="0" hidden="1">{"TAB1",#N/A,TRUE,"GENERAL";"TAB2",#N/A,TRUE,"GENERAL";"TAB3",#N/A,TRUE,"GENERAL";"TAB4",#N/A,TRUE,"GENERAL";"TAB5",#N/A,TRUE,"GENERAL"}</definedName>
    <definedName name="_____GR1" hidden="1">{"TAB1",#N/A,TRUE,"GENERAL";"TAB2",#N/A,TRUE,"GENERAL";"TAB3",#N/A,TRUE,"GENERAL";"TAB4",#N/A,TRUE,"GENERAL";"TAB5",#N/A,TRUE,"GENERAL"}</definedName>
    <definedName name="_____gtr4" localSheetId="0" hidden="1">{"via1",#N/A,TRUE,"general";"via2",#N/A,TRUE,"general";"via3",#N/A,TRUE,"general"}</definedName>
    <definedName name="_____gtr4" hidden="1">{"via1",#N/A,TRUE,"general";"via2",#N/A,TRUE,"general";"via3",#N/A,TRUE,"general"}</definedName>
    <definedName name="_____h2" localSheetId="0" hidden="1">{"via1",#N/A,TRUE,"general";"via2",#N/A,TRUE,"general";"via3",#N/A,TRUE,"general"}</definedName>
    <definedName name="_____h2" hidden="1">{"via1",#N/A,TRUE,"general";"via2",#N/A,TRUE,"general";"via3",#N/A,TRUE,"general"}</definedName>
    <definedName name="_____h3" localSheetId="0" hidden="1">{"via1",#N/A,TRUE,"general";"via2",#N/A,TRUE,"general";"via3",#N/A,TRUE,"general"}</definedName>
    <definedName name="_____h3" hidden="1">{"via1",#N/A,TRUE,"general";"via2",#N/A,TRUE,"general";"via3",#N/A,TRUE,"general"}</definedName>
    <definedName name="_____h4" localSheetId="0" hidden="1">{"TAB1",#N/A,TRUE,"GENERAL";"TAB2",#N/A,TRUE,"GENERAL";"TAB3",#N/A,TRUE,"GENERAL";"TAB4",#N/A,TRUE,"GENERAL";"TAB5",#N/A,TRUE,"GENERAL"}</definedName>
    <definedName name="_____h4" hidden="1">{"TAB1",#N/A,TRUE,"GENERAL";"TAB2",#N/A,TRUE,"GENERAL";"TAB3",#N/A,TRUE,"GENERAL";"TAB4",#N/A,TRUE,"GENERAL";"TAB5",#N/A,TRUE,"GENERAL"}</definedName>
    <definedName name="_____h5" localSheetId="0" hidden="1">{"TAB1",#N/A,TRUE,"GENERAL";"TAB2",#N/A,TRUE,"GENERAL";"TAB3",#N/A,TRUE,"GENERAL";"TAB4",#N/A,TRUE,"GENERAL";"TAB5",#N/A,TRUE,"GENERAL"}</definedName>
    <definedName name="_____h5" hidden="1">{"TAB1",#N/A,TRUE,"GENERAL";"TAB2",#N/A,TRUE,"GENERAL";"TAB3",#N/A,TRUE,"GENERAL";"TAB4",#N/A,TRUE,"GENERAL";"TAB5",#N/A,TRUE,"GENERAL"}</definedName>
    <definedName name="_____h6" localSheetId="0" hidden="1">{"via1",#N/A,TRUE,"general";"via2",#N/A,TRUE,"general";"via3",#N/A,TRUE,"general"}</definedName>
    <definedName name="_____h6" hidden="1">{"via1",#N/A,TRUE,"general";"via2",#N/A,TRUE,"general";"via3",#N/A,TRUE,"general"}</definedName>
    <definedName name="_____h7" localSheetId="0" hidden="1">{"TAB1",#N/A,TRUE,"GENERAL";"TAB2",#N/A,TRUE,"GENERAL";"TAB3",#N/A,TRUE,"GENERAL";"TAB4",#N/A,TRUE,"GENERAL";"TAB5",#N/A,TRUE,"GENERAL"}</definedName>
    <definedName name="_____h7" hidden="1">{"TAB1",#N/A,TRUE,"GENERAL";"TAB2",#N/A,TRUE,"GENERAL";"TAB3",#N/A,TRUE,"GENERAL";"TAB4",#N/A,TRUE,"GENERAL";"TAB5",#N/A,TRUE,"GENERAL"}</definedName>
    <definedName name="_____h8" localSheetId="0" hidden="1">{"via1",#N/A,TRUE,"general";"via2",#N/A,TRUE,"general";"via3",#N/A,TRUE,"general"}</definedName>
    <definedName name="_____h8" hidden="1">{"via1",#N/A,TRUE,"general";"via2",#N/A,TRUE,"general";"via3",#N/A,TRUE,"general"}</definedName>
    <definedName name="_____hfh7" localSheetId="0" hidden="1">{"via1",#N/A,TRUE,"general";"via2",#N/A,TRUE,"general";"via3",#N/A,TRUE,"general"}</definedName>
    <definedName name="_____hfh7" hidden="1">{"via1",#N/A,TRUE,"general";"via2",#N/A,TRUE,"general";"via3",#N/A,TRUE,"general"}</definedName>
    <definedName name="_____i1">#REF!</definedName>
    <definedName name="_____i4" localSheetId="0" hidden="1">{"via1",#N/A,TRUE,"general";"via2",#N/A,TRUE,"general";"via3",#N/A,TRUE,"general"}</definedName>
    <definedName name="_____i4" hidden="1">{"via1",#N/A,TRUE,"general";"via2",#N/A,TRUE,"general";"via3",#N/A,TRUE,"general"}</definedName>
    <definedName name="_____i5" localSheetId="0" hidden="1">{"TAB1",#N/A,TRUE,"GENERAL";"TAB2",#N/A,TRUE,"GENERAL";"TAB3",#N/A,TRUE,"GENERAL";"TAB4",#N/A,TRUE,"GENERAL";"TAB5",#N/A,TRUE,"GENERAL"}</definedName>
    <definedName name="_____i5" hidden="1">{"TAB1",#N/A,TRUE,"GENERAL";"TAB2",#N/A,TRUE,"GENERAL";"TAB3",#N/A,TRUE,"GENERAL";"TAB4",#N/A,TRUE,"GENERAL";"TAB5",#N/A,TRUE,"GENERAL"}</definedName>
    <definedName name="_____i6" localSheetId="0" hidden="1">{"TAB1",#N/A,TRUE,"GENERAL";"TAB2",#N/A,TRUE,"GENERAL";"TAB3",#N/A,TRUE,"GENERAL";"TAB4",#N/A,TRUE,"GENERAL";"TAB5",#N/A,TRUE,"GENERAL"}</definedName>
    <definedName name="_____i6" hidden="1">{"TAB1",#N/A,TRUE,"GENERAL";"TAB2",#N/A,TRUE,"GENERAL";"TAB3",#N/A,TRUE,"GENERAL";"TAB4",#N/A,TRUE,"GENERAL";"TAB5",#N/A,TRUE,"GENERAL"}</definedName>
    <definedName name="_____i7" localSheetId="0" hidden="1">{"via1",#N/A,TRUE,"general";"via2",#N/A,TRUE,"general";"via3",#N/A,TRUE,"general"}</definedName>
    <definedName name="_____i7" hidden="1">{"via1",#N/A,TRUE,"general";"via2",#N/A,TRUE,"general";"via3",#N/A,TRUE,"general"}</definedName>
    <definedName name="_____i77" localSheetId="0" hidden="1">{"TAB1",#N/A,TRUE,"GENERAL";"TAB2",#N/A,TRUE,"GENERAL";"TAB3",#N/A,TRUE,"GENERAL";"TAB4",#N/A,TRUE,"GENERAL";"TAB5",#N/A,TRUE,"GENERAL"}</definedName>
    <definedName name="_____i77" hidden="1">{"TAB1",#N/A,TRUE,"GENERAL";"TAB2",#N/A,TRUE,"GENERAL";"TAB3",#N/A,TRUE,"GENERAL";"TAB4",#N/A,TRUE,"GENERAL";"TAB5",#N/A,TRUE,"GENERAL"}</definedName>
    <definedName name="_____i8" localSheetId="0" hidden="1">{"via1",#N/A,TRUE,"general";"via2",#N/A,TRUE,"general";"via3",#N/A,TRUE,"general"}</definedName>
    <definedName name="_____i8" hidden="1">{"via1",#N/A,TRUE,"general";"via2",#N/A,TRUE,"general";"via3",#N/A,TRUE,"general"}</definedName>
    <definedName name="_____i9" localSheetId="0" hidden="1">{"TAB1",#N/A,TRUE,"GENERAL";"TAB2",#N/A,TRUE,"GENERAL";"TAB3",#N/A,TRUE,"GENERAL";"TAB4",#N/A,TRUE,"GENERAL";"TAB5",#N/A,TRUE,"GENERAL"}</definedName>
    <definedName name="_____i9" hidden="1">{"TAB1",#N/A,TRUE,"GENERAL";"TAB2",#N/A,TRUE,"GENERAL";"TAB3",#N/A,TRUE,"GENERAL";"TAB4",#N/A,TRUE,"GENERAL";"TAB5",#N/A,TRUE,"GENERAL"}</definedName>
    <definedName name="_____IPC2002">#REF!</definedName>
    <definedName name="_____k3" localSheetId="0" hidden="1">{"TAB1",#N/A,TRUE,"GENERAL";"TAB2",#N/A,TRUE,"GENERAL";"TAB3",#N/A,TRUE,"GENERAL";"TAB4",#N/A,TRUE,"GENERAL";"TAB5",#N/A,TRUE,"GENERAL"}</definedName>
    <definedName name="_____k3" hidden="1">{"TAB1",#N/A,TRUE,"GENERAL";"TAB2",#N/A,TRUE,"GENERAL";"TAB3",#N/A,TRUE,"GENERAL";"TAB4",#N/A,TRUE,"GENERAL";"TAB5",#N/A,TRUE,"GENERAL"}</definedName>
    <definedName name="_____k4" localSheetId="0" hidden="1">{"via1",#N/A,TRUE,"general";"via2",#N/A,TRUE,"general";"via3",#N/A,TRUE,"general"}</definedName>
    <definedName name="_____k4" hidden="1">{"via1",#N/A,TRUE,"general";"via2",#N/A,TRUE,"general";"via3",#N/A,TRUE,"general"}</definedName>
    <definedName name="_____k5" localSheetId="0" hidden="1">{"via1",#N/A,TRUE,"general";"via2",#N/A,TRUE,"general";"via3",#N/A,TRUE,"general"}</definedName>
    <definedName name="_____k5" hidden="1">{"via1",#N/A,TRUE,"general";"via2",#N/A,TRUE,"general";"via3",#N/A,TRUE,"general"}</definedName>
    <definedName name="_____k6" localSheetId="0" hidden="1">{"TAB1",#N/A,TRUE,"GENERAL";"TAB2",#N/A,TRUE,"GENERAL";"TAB3",#N/A,TRUE,"GENERAL";"TAB4",#N/A,TRUE,"GENERAL";"TAB5",#N/A,TRUE,"GENERAL"}</definedName>
    <definedName name="_____k6" hidden="1">{"TAB1",#N/A,TRUE,"GENERAL";"TAB2",#N/A,TRUE,"GENERAL";"TAB3",#N/A,TRUE,"GENERAL";"TAB4",#N/A,TRUE,"GENERAL";"TAB5",#N/A,TRUE,"GENERAL"}</definedName>
    <definedName name="_____k7" localSheetId="0" hidden="1">{"via1",#N/A,TRUE,"general";"via2",#N/A,TRUE,"general";"via3",#N/A,TRUE,"general"}</definedName>
    <definedName name="_____k7" hidden="1">{"via1",#N/A,TRUE,"general";"via2",#N/A,TRUE,"general";"via3",#N/A,TRUE,"general"}</definedName>
    <definedName name="_____k8" localSheetId="0" hidden="1">{"via1",#N/A,TRUE,"general";"via2",#N/A,TRUE,"general";"via3",#N/A,TRUE,"general"}</definedName>
    <definedName name="_____k8" hidden="1">{"via1",#N/A,TRUE,"general";"via2",#N/A,TRUE,"general";"via3",#N/A,TRUE,"general"}</definedName>
    <definedName name="_____k9" localSheetId="0" hidden="1">{"TAB1",#N/A,TRUE,"GENERAL";"TAB2",#N/A,TRUE,"GENERAL";"TAB3",#N/A,TRUE,"GENERAL";"TAB4",#N/A,TRUE,"GENERAL";"TAB5",#N/A,TRUE,"GENERAL"}</definedName>
    <definedName name="_____k9" hidden="1">{"TAB1",#N/A,TRUE,"GENERAL";"TAB2",#N/A,TRUE,"GENERAL";"TAB3",#N/A,TRUE,"GENERAL";"TAB4",#N/A,TRUE,"GENERAL";"TAB5",#N/A,TRUE,"GENERAL"}</definedName>
    <definedName name="_____kjk6" localSheetId="0" hidden="1">{"TAB1",#N/A,TRUE,"GENERAL";"TAB2",#N/A,TRUE,"GENERAL";"TAB3",#N/A,TRUE,"GENERAL";"TAB4",#N/A,TRUE,"GENERAL";"TAB5",#N/A,TRUE,"GENERAL"}</definedName>
    <definedName name="_____kjk6" hidden="1">{"TAB1",#N/A,TRUE,"GENERAL";"TAB2",#N/A,TRUE,"GENERAL";"TAB3",#N/A,TRUE,"GENERAL";"TAB4",#N/A,TRUE,"GENERAL";"TAB5",#N/A,TRUE,"GENERAL"}</definedName>
    <definedName name="_____LA124">#REF!</definedName>
    <definedName name="_____LAC18">#REF!</definedName>
    <definedName name="_____m3" localSheetId="0" hidden="1">{"via1",#N/A,TRUE,"general";"via2",#N/A,TRUE,"general";"via3",#N/A,TRUE,"general"}</definedName>
    <definedName name="_____m3" hidden="1">{"via1",#N/A,TRUE,"general";"via2",#N/A,TRUE,"general";"via3",#N/A,TRUE,"general"}</definedName>
    <definedName name="_____m4" localSheetId="0" hidden="1">{"TAB1",#N/A,TRUE,"GENERAL";"TAB2",#N/A,TRUE,"GENERAL";"TAB3",#N/A,TRUE,"GENERAL";"TAB4",#N/A,TRUE,"GENERAL";"TAB5",#N/A,TRUE,"GENERAL"}</definedName>
    <definedName name="_____m4" hidden="1">{"TAB1",#N/A,TRUE,"GENERAL";"TAB2",#N/A,TRUE,"GENERAL";"TAB3",#N/A,TRUE,"GENERAL";"TAB4",#N/A,TRUE,"GENERAL";"TAB5",#N/A,TRUE,"GENERAL"}</definedName>
    <definedName name="_____m5" localSheetId="0" hidden="1">{"via1",#N/A,TRUE,"general";"via2",#N/A,TRUE,"general";"via3",#N/A,TRUE,"general"}</definedName>
    <definedName name="_____m5" hidden="1">{"via1",#N/A,TRUE,"general";"via2",#N/A,TRUE,"general";"via3",#N/A,TRUE,"general"}</definedName>
    <definedName name="_____m6" localSheetId="0" hidden="1">{"TAB1",#N/A,TRUE,"GENERAL";"TAB2",#N/A,TRUE,"GENERAL";"TAB3",#N/A,TRUE,"GENERAL";"TAB4",#N/A,TRUE,"GENERAL";"TAB5",#N/A,TRUE,"GENERAL"}</definedName>
    <definedName name="_____m6" hidden="1">{"TAB1",#N/A,TRUE,"GENERAL";"TAB2",#N/A,TRUE,"GENERAL";"TAB3",#N/A,TRUE,"GENERAL";"TAB4",#N/A,TRUE,"GENERAL";"TAB5",#N/A,TRUE,"GENERAL"}</definedName>
    <definedName name="_____m7" localSheetId="0" hidden="1">{"TAB1",#N/A,TRUE,"GENERAL";"TAB2",#N/A,TRUE,"GENERAL";"TAB3",#N/A,TRUE,"GENERAL";"TAB4",#N/A,TRUE,"GENERAL";"TAB5",#N/A,TRUE,"GENERAL"}</definedName>
    <definedName name="_____m7" hidden="1">{"TAB1",#N/A,TRUE,"GENERAL";"TAB2",#N/A,TRUE,"GENERAL";"TAB3",#N/A,TRUE,"GENERAL";"TAB4",#N/A,TRUE,"GENERAL";"TAB5",#N/A,TRUE,"GENERAL"}</definedName>
    <definedName name="_____m8" localSheetId="0" hidden="1">{"via1",#N/A,TRUE,"general";"via2",#N/A,TRUE,"general";"via3",#N/A,TRUE,"general"}</definedName>
    <definedName name="_____m8" hidden="1">{"via1",#N/A,TRUE,"general";"via2",#N/A,TRUE,"general";"via3",#N/A,TRUE,"general"}</definedName>
    <definedName name="_____m9" localSheetId="0" hidden="1">{"via1",#N/A,TRUE,"general";"via2",#N/A,TRUE,"general";"via3",#N/A,TRUE,"general"}</definedName>
    <definedName name="_____m9" hidden="1">{"via1",#N/A,TRUE,"general";"via2",#N/A,TRUE,"general";"via3",#N/A,TRUE,"general"}</definedName>
    <definedName name="_____MA2">#REF!</definedName>
    <definedName name="_____n3" localSheetId="0" hidden="1">{"TAB1",#N/A,TRUE,"GENERAL";"TAB2",#N/A,TRUE,"GENERAL";"TAB3",#N/A,TRUE,"GENERAL";"TAB4",#N/A,TRUE,"GENERAL";"TAB5",#N/A,TRUE,"GENERAL"}</definedName>
    <definedName name="_____n3" hidden="1">{"TAB1",#N/A,TRUE,"GENERAL";"TAB2",#N/A,TRUE,"GENERAL";"TAB3",#N/A,TRUE,"GENERAL";"TAB4",#N/A,TRUE,"GENERAL";"TAB5",#N/A,TRUE,"GENERAL"}</definedName>
    <definedName name="_____n4" localSheetId="0" hidden="1">{"via1",#N/A,TRUE,"general";"via2",#N/A,TRUE,"general";"via3",#N/A,TRUE,"general"}</definedName>
    <definedName name="_____n4" hidden="1">{"via1",#N/A,TRUE,"general";"via2",#N/A,TRUE,"general";"via3",#N/A,TRUE,"general"}</definedName>
    <definedName name="_____n5" localSheetId="0" hidden="1">{"TAB1",#N/A,TRUE,"GENERAL";"TAB2",#N/A,TRUE,"GENERAL";"TAB3",#N/A,TRUE,"GENERAL";"TAB4",#N/A,TRUE,"GENERAL";"TAB5",#N/A,TRUE,"GENERAL"}</definedName>
    <definedName name="_____n5" hidden="1">{"TAB1",#N/A,TRUE,"GENERAL";"TAB2",#N/A,TRUE,"GENERAL";"TAB3",#N/A,TRUE,"GENERAL";"TAB4",#N/A,TRUE,"GENERAL";"TAB5",#N/A,TRUE,"GENERAL"}</definedName>
    <definedName name="_____nyn7" localSheetId="0" hidden="1">{"via1",#N/A,TRUE,"general";"via2",#N/A,TRUE,"general";"via3",#N/A,TRUE,"general"}</definedName>
    <definedName name="_____nyn7" hidden="1">{"via1",#N/A,TRUE,"general";"via2",#N/A,TRUE,"general";"via3",#N/A,TRUE,"general"}</definedName>
    <definedName name="_____o4" localSheetId="0" hidden="1">{"via1",#N/A,TRUE,"general";"via2",#N/A,TRUE,"general";"via3",#N/A,TRUE,"general"}</definedName>
    <definedName name="_____o4" hidden="1">{"via1",#N/A,TRUE,"general";"via2",#N/A,TRUE,"general";"via3",#N/A,TRUE,"general"}</definedName>
    <definedName name="_____o5" localSheetId="0" hidden="1">{"TAB1",#N/A,TRUE,"GENERAL";"TAB2",#N/A,TRUE,"GENERAL";"TAB3",#N/A,TRUE,"GENERAL";"TAB4",#N/A,TRUE,"GENERAL";"TAB5",#N/A,TRUE,"GENERAL"}</definedName>
    <definedName name="_____o5" hidden="1">{"TAB1",#N/A,TRUE,"GENERAL";"TAB2",#N/A,TRUE,"GENERAL";"TAB3",#N/A,TRUE,"GENERAL";"TAB4",#N/A,TRUE,"GENERAL";"TAB5",#N/A,TRUE,"GENERAL"}</definedName>
    <definedName name="_____o6" localSheetId="0" hidden="1">{"TAB1",#N/A,TRUE,"GENERAL";"TAB2",#N/A,TRUE,"GENERAL";"TAB3",#N/A,TRUE,"GENERAL";"TAB4",#N/A,TRUE,"GENERAL";"TAB5",#N/A,TRUE,"GENERAL"}</definedName>
    <definedName name="_____o6" hidden="1">{"TAB1",#N/A,TRUE,"GENERAL";"TAB2",#N/A,TRUE,"GENERAL";"TAB3",#N/A,TRUE,"GENERAL";"TAB4",#N/A,TRUE,"GENERAL";"TAB5",#N/A,TRUE,"GENERAL"}</definedName>
    <definedName name="_____o7" localSheetId="0" hidden="1">{"TAB1",#N/A,TRUE,"GENERAL";"TAB2",#N/A,TRUE,"GENERAL";"TAB3",#N/A,TRUE,"GENERAL";"TAB4",#N/A,TRUE,"GENERAL";"TAB5",#N/A,TRUE,"GENERAL"}</definedName>
    <definedName name="_____o7" hidden="1">{"TAB1",#N/A,TRUE,"GENERAL";"TAB2",#N/A,TRUE,"GENERAL";"TAB3",#N/A,TRUE,"GENERAL";"TAB4",#N/A,TRUE,"GENERAL";"TAB5",#N/A,TRUE,"GENERAL"}</definedName>
    <definedName name="_____o8" localSheetId="0" hidden="1">{"via1",#N/A,TRUE,"general";"via2",#N/A,TRUE,"general";"via3",#N/A,TRUE,"general"}</definedName>
    <definedName name="_____o8" hidden="1">{"via1",#N/A,TRUE,"general";"via2",#N/A,TRUE,"general";"via3",#N/A,TRUE,"general"}</definedName>
    <definedName name="_____o9" localSheetId="0" hidden="1">{"TAB1",#N/A,TRUE,"GENERAL";"TAB2",#N/A,TRUE,"GENERAL";"TAB3",#N/A,TRUE,"GENERAL";"TAB4",#N/A,TRUE,"GENERAL";"TAB5",#N/A,TRUE,"GENERAL"}</definedName>
    <definedName name="_____o9" hidden="1">{"TAB1",#N/A,TRUE,"GENERAL";"TAB2",#N/A,TRUE,"GENERAL";"TAB3",#N/A,TRUE,"GENERAL";"TAB4",#N/A,TRUE,"GENERAL";"TAB5",#N/A,TRUE,"GENERAL"}</definedName>
    <definedName name="_____oa55">#REF!</definedName>
    <definedName name="_____p6" localSheetId="0" hidden="1">{"via1",#N/A,TRUE,"general";"via2",#N/A,TRUE,"general";"via3",#N/A,TRUE,"general"}</definedName>
    <definedName name="_____p6" hidden="1">{"via1",#N/A,TRUE,"general";"via2",#N/A,TRUE,"general";"via3",#N/A,TRUE,"general"}</definedName>
    <definedName name="_____p7" localSheetId="0" hidden="1">{"via1",#N/A,TRUE,"general";"via2",#N/A,TRUE,"general";"via3",#N/A,TRUE,"general"}</definedName>
    <definedName name="_____p7" hidden="1">{"via1",#N/A,TRUE,"general";"via2",#N/A,TRUE,"general";"via3",#N/A,TRUE,"general"}</definedName>
    <definedName name="_____p8" localSheetId="0" hidden="1">{"TAB1",#N/A,TRUE,"GENERAL";"TAB2",#N/A,TRUE,"GENERAL";"TAB3",#N/A,TRUE,"GENERAL";"TAB4",#N/A,TRUE,"GENERAL";"TAB5",#N/A,TRUE,"GENERAL"}</definedName>
    <definedName name="_____p8" hidden="1">{"TAB1",#N/A,TRUE,"GENERAL";"TAB2",#N/A,TRUE,"GENERAL";"TAB3",#N/A,TRUE,"GENERAL";"TAB4",#N/A,TRUE,"GENERAL";"TAB5",#N/A,TRUE,"GENERAL"}</definedName>
    <definedName name="_____Pa1">#REF!</definedName>
    <definedName name="_____Pa2">#REF!</definedName>
    <definedName name="_____Pa3">#REF!</definedName>
    <definedName name="_____Pa4">#REF!</definedName>
    <definedName name="_____PAG1">#REF!</definedName>
    <definedName name="_____PAG2">#REF!</definedName>
    <definedName name="_____PAG3">#REF!</definedName>
    <definedName name="_____PAG4">#REF!</definedName>
    <definedName name="_____PAG5">#REF!</definedName>
    <definedName name="_____PJ50">#REF!</definedName>
    <definedName name="_____pj51">#REF!</definedName>
    <definedName name="_____r" localSheetId="0" hidden="1">{"TAB1",#N/A,TRUE,"GENERAL";"TAB2",#N/A,TRUE,"GENERAL";"TAB3",#N/A,TRUE,"GENERAL";"TAB4",#N/A,TRUE,"GENERAL";"TAB5",#N/A,TRUE,"GENERAL"}</definedName>
    <definedName name="_____r" hidden="1">{"TAB1",#N/A,TRUE,"GENERAL";"TAB2",#N/A,TRUE,"GENERAL";"TAB3",#N/A,TRUE,"GENERAL";"TAB4",#N/A,TRUE,"GENERAL";"TAB5",#N/A,TRUE,"GENERAL"}</definedName>
    <definedName name="_____R32JH">#REF!</definedName>
    <definedName name="_____r4r" localSheetId="0" hidden="1">{"via1",#N/A,TRUE,"general";"via2",#N/A,TRUE,"general";"via3",#N/A,TRUE,"general"}</definedName>
    <definedName name="_____r4r" hidden="1">{"via1",#N/A,TRUE,"general";"via2",#N/A,TRUE,"general";"via3",#N/A,TRUE,"general"}</definedName>
    <definedName name="_____R64JH">#REF!</definedName>
    <definedName name="_____R84JH">#REF!</definedName>
    <definedName name="_____rc">#REF!</definedName>
    <definedName name="_____REP43">#REF!</definedName>
    <definedName name="_____rtu6" localSheetId="0" hidden="1">{"via1",#N/A,TRUE,"general";"via2",#N/A,TRUE,"general";"via3",#N/A,TRUE,"general"}</definedName>
    <definedName name="_____rtu6" hidden="1">{"via1",#N/A,TRUE,"general";"via2",#N/A,TRUE,"general";"via3",#N/A,TRUE,"general"}</definedName>
    <definedName name="_____s1" localSheetId="0" hidden="1">{"via1",#N/A,TRUE,"general";"via2",#N/A,TRUE,"general";"via3",#N/A,TRUE,"general"}</definedName>
    <definedName name="_____s1" hidden="1">{"via1",#N/A,TRUE,"general";"via2",#N/A,TRUE,"general";"via3",#N/A,TRUE,"general"}</definedName>
    <definedName name="_____s2" localSheetId="0" hidden="1">{"TAB1",#N/A,TRUE,"GENERAL";"TAB2",#N/A,TRUE,"GENERAL";"TAB3",#N/A,TRUE,"GENERAL";"TAB4",#N/A,TRUE,"GENERAL";"TAB5",#N/A,TRUE,"GENERAL"}</definedName>
    <definedName name="_____s2" hidden="1">{"TAB1",#N/A,TRUE,"GENERAL";"TAB2",#N/A,TRUE,"GENERAL";"TAB3",#N/A,TRUE,"GENERAL";"TAB4",#N/A,TRUE,"GENERAL";"TAB5",#N/A,TRUE,"GENERAL"}</definedName>
    <definedName name="_____s3" localSheetId="0" hidden="1">{"TAB1",#N/A,TRUE,"GENERAL";"TAB2",#N/A,TRUE,"GENERAL";"TAB3",#N/A,TRUE,"GENERAL";"TAB4",#N/A,TRUE,"GENERAL";"TAB5",#N/A,TRUE,"GENERAL"}</definedName>
    <definedName name="_____s3" hidden="1">{"TAB1",#N/A,TRUE,"GENERAL";"TAB2",#N/A,TRUE,"GENERAL";"TAB3",#N/A,TRUE,"GENERAL";"TAB4",#N/A,TRUE,"GENERAL";"TAB5",#N/A,TRUE,"GENERAL"}</definedName>
    <definedName name="_____s4" localSheetId="0" hidden="1">{"via1",#N/A,TRUE,"general";"via2",#N/A,TRUE,"general";"via3",#N/A,TRUE,"general"}</definedName>
    <definedName name="_____s4" hidden="1">{"via1",#N/A,TRUE,"general";"via2",#N/A,TRUE,"general";"via3",#N/A,TRUE,"general"}</definedName>
    <definedName name="_____s5" localSheetId="0" hidden="1">{"via1",#N/A,TRUE,"general";"via2",#N/A,TRUE,"general";"via3",#N/A,TRUE,"general"}</definedName>
    <definedName name="_____s5" hidden="1">{"via1",#N/A,TRUE,"general";"via2",#N/A,TRUE,"general";"via3",#N/A,TRUE,"general"}</definedName>
    <definedName name="_____s6" localSheetId="0" hidden="1">{"TAB1",#N/A,TRUE,"GENERAL";"TAB2",#N/A,TRUE,"GENERAL";"TAB3",#N/A,TRUE,"GENERAL";"TAB4",#N/A,TRUE,"GENERAL";"TAB5",#N/A,TRUE,"GENERAL"}</definedName>
    <definedName name="_____s6" hidden="1">{"TAB1",#N/A,TRUE,"GENERAL";"TAB2",#N/A,TRUE,"GENERAL";"TAB3",#N/A,TRUE,"GENERAL";"TAB4",#N/A,TRUE,"GENERAL";"TAB5",#N/A,TRUE,"GENERAL"}</definedName>
    <definedName name="_____s7" localSheetId="0" hidden="1">{"via1",#N/A,TRUE,"general";"via2",#N/A,TRUE,"general";"via3",#N/A,TRUE,"general"}</definedName>
    <definedName name="_____s7" hidden="1">{"via1",#N/A,TRUE,"general";"via2",#N/A,TRUE,"general";"via3",#N/A,TRUE,"general"}</definedName>
    <definedName name="_____SBC1" localSheetId="0">#REF!</definedName>
    <definedName name="_____SBC1">[2]INV!$A$12:$D$15</definedName>
    <definedName name="_____SBC3" localSheetId="0">#REF!</definedName>
    <definedName name="_____SBC3">[2]INV!$F$12:$I$15</definedName>
    <definedName name="_____SBC5" localSheetId="0">#REF!</definedName>
    <definedName name="_____SBC5">[2]INV!$K$12:$N$15</definedName>
    <definedName name="_____ST166">#REF!</definedName>
    <definedName name="_____t3" localSheetId="0" hidden="1">{"TAB1",#N/A,TRUE,"GENERAL";"TAB2",#N/A,TRUE,"GENERAL";"TAB3",#N/A,TRUE,"GENERAL";"TAB4",#N/A,TRUE,"GENERAL";"TAB5",#N/A,TRUE,"GENERAL"}</definedName>
    <definedName name="_____t3" hidden="1">{"TAB1",#N/A,TRUE,"GENERAL";"TAB2",#N/A,TRUE,"GENERAL";"TAB3",#N/A,TRUE,"GENERAL";"TAB4",#N/A,TRUE,"GENERAL";"TAB5",#N/A,TRUE,"GENERAL"}</definedName>
    <definedName name="_____t4" localSheetId="0" hidden="1">{"via1",#N/A,TRUE,"general";"via2",#N/A,TRUE,"general";"via3",#N/A,TRUE,"general"}</definedName>
    <definedName name="_____t4" hidden="1">{"via1",#N/A,TRUE,"general";"via2",#N/A,TRUE,"general";"via3",#N/A,TRUE,"general"}</definedName>
    <definedName name="_____t5" localSheetId="0" hidden="1">{"TAB1",#N/A,TRUE,"GENERAL";"TAB2",#N/A,TRUE,"GENERAL";"TAB3",#N/A,TRUE,"GENERAL";"TAB4",#N/A,TRUE,"GENERAL";"TAB5",#N/A,TRUE,"GENERAL"}</definedName>
    <definedName name="_____t5" hidden="1">{"TAB1",#N/A,TRUE,"GENERAL";"TAB2",#N/A,TRUE,"GENERAL";"TAB3",#N/A,TRUE,"GENERAL";"TAB4",#N/A,TRUE,"GENERAL";"TAB5",#N/A,TRUE,"GENERAL"}</definedName>
    <definedName name="_____t6" localSheetId="0" hidden="1">{"via1",#N/A,TRUE,"general";"via2",#N/A,TRUE,"general";"via3",#N/A,TRUE,"general"}</definedName>
    <definedName name="_____t6" hidden="1">{"via1",#N/A,TRUE,"general";"via2",#N/A,TRUE,"general";"via3",#N/A,TRUE,"general"}</definedName>
    <definedName name="_____t66" localSheetId="0" hidden="1">{"TAB1",#N/A,TRUE,"GENERAL";"TAB2",#N/A,TRUE,"GENERAL";"TAB3",#N/A,TRUE,"GENERAL";"TAB4",#N/A,TRUE,"GENERAL";"TAB5",#N/A,TRUE,"GENERAL"}</definedName>
    <definedName name="_____t66" hidden="1">{"TAB1",#N/A,TRUE,"GENERAL";"TAB2",#N/A,TRUE,"GENERAL";"TAB3",#N/A,TRUE,"GENERAL";"TAB4",#N/A,TRUE,"GENERAL";"TAB5",#N/A,TRUE,"GENERAL"}</definedName>
    <definedName name="_____t7" localSheetId="0" hidden="1">{"via1",#N/A,TRUE,"general";"via2",#N/A,TRUE,"general";"via3",#N/A,TRUE,"general"}</definedName>
    <definedName name="_____t7" hidden="1">{"via1",#N/A,TRUE,"general";"via2",#N/A,TRUE,"general";"via3",#N/A,TRUE,"general"}</definedName>
    <definedName name="_____t77" localSheetId="0" hidden="1">{"TAB1",#N/A,TRUE,"GENERAL";"TAB2",#N/A,TRUE,"GENERAL";"TAB3",#N/A,TRUE,"GENERAL";"TAB4",#N/A,TRUE,"GENERAL";"TAB5",#N/A,TRUE,"GENERAL"}</definedName>
    <definedName name="_____t77" hidden="1">{"TAB1",#N/A,TRUE,"GENERAL";"TAB2",#N/A,TRUE,"GENERAL";"TAB3",#N/A,TRUE,"GENERAL";"TAB4",#N/A,TRUE,"GENERAL";"TAB5",#N/A,TRUE,"GENERAL"}</definedName>
    <definedName name="_____t8" localSheetId="0" hidden="1">{"TAB1",#N/A,TRUE,"GENERAL";"TAB2",#N/A,TRUE,"GENERAL";"TAB3",#N/A,TRUE,"GENERAL";"TAB4",#N/A,TRUE,"GENERAL";"TAB5",#N/A,TRUE,"GENERAL"}</definedName>
    <definedName name="_____t8" hidden="1">{"TAB1",#N/A,TRUE,"GENERAL";"TAB2",#N/A,TRUE,"GENERAL";"TAB3",#N/A,TRUE,"GENERAL";"TAB4",#N/A,TRUE,"GENERAL";"TAB5",#N/A,TRUE,"GENERAL"}</definedName>
    <definedName name="_____t88" localSheetId="0" hidden="1">{"via1",#N/A,TRUE,"general";"via2",#N/A,TRUE,"general";"via3",#N/A,TRUE,"general"}</definedName>
    <definedName name="_____t88" hidden="1">{"via1",#N/A,TRUE,"general";"via2",#N/A,TRUE,"general";"via3",#N/A,TRUE,"general"}</definedName>
    <definedName name="_____t9" localSheetId="0" hidden="1">{"TAB1",#N/A,TRUE,"GENERAL";"TAB2",#N/A,TRUE,"GENERAL";"TAB3",#N/A,TRUE,"GENERAL";"TAB4",#N/A,TRUE,"GENERAL";"TAB5",#N/A,TRUE,"GENERAL"}</definedName>
    <definedName name="_____t9" hidden="1">{"TAB1",#N/A,TRUE,"GENERAL";"TAB2",#N/A,TRUE,"GENERAL";"TAB3",#N/A,TRUE,"GENERAL";"TAB4",#N/A,TRUE,"GENERAL";"TAB5",#N/A,TRUE,"GENERAL"}</definedName>
    <definedName name="_____t99" localSheetId="0" hidden="1">{"via1",#N/A,TRUE,"general";"via2",#N/A,TRUE,"general";"via3",#N/A,TRUE,"general"}</definedName>
    <definedName name="_____t99" hidden="1">{"via1",#N/A,TRUE,"general";"via2",#N/A,TRUE,"general";"via3",#N/A,TRUE,"general"}</definedName>
    <definedName name="_____TEP44">#REF!</definedName>
    <definedName name="_____TPE8016">#REF!</definedName>
    <definedName name="_____TPE8020">#REF!</definedName>
    <definedName name="_____TPE8025">#REF!</definedName>
    <definedName name="_____TPF12">#REF!</definedName>
    <definedName name="_____TPN1002">#REF!</definedName>
    <definedName name="_____TPN1003">#REF!</definedName>
    <definedName name="_____TPN1004">#REF!</definedName>
    <definedName name="_____TPN1006">#REF!</definedName>
    <definedName name="_____TPN1008">#REF!</definedName>
    <definedName name="_____TPN1202">#REF!</definedName>
    <definedName name="_____TPN1203">#REF!</definedName>
    <definedName name="_____TPN1204">#REF!</definedName>
    <definedName name="_____TPN1206">#REF!</definedName>
    <definedName name="_____TPN1208">#REF!</definedName>
    <definedName name="_____TPN16012">#REF!</definedName>
    <definedName name="_____TPN1602">#REF!</definedName>
    <definedName name="_____TPN1603">#REF!</definedName>
    <definedName name="_____TPN1604">#REF!</definedName>
    <definedName name="_____TPN1606">#REF!</definedName>
    <definedName name="_____TPN1608">#REF!</definedName>
    <definedName name="_____TPN1611">#REF!</definedName>
    <definedName name="_____TZ132">#REF!</definedName>
    <definedName name="_____TZ133">#REF!</definedName>
    <definedName name="_____TZ2110">#REF!</definedName>
    <definedName name="_____TZ212">#REF!</definedName>
    <definedName name="_____TZ214">#REF!</definedName>
    <definedName name="_____TZ216">#REF!</definedName>
    <definedName name="_____u4" localSheetId="0" hidden="1">{"TAB1",#N/A,TRUE,"GENERAL";"TAB2",#N/A,TRUE,"GENERAL";"TAB3",#N/A,TRUE,"GENERAL";"TAB4",#N/A,TRUE,"GENERAL";"TAB5",#N/A,TRUE,"GENERAL"}</definedName>
    <definedName name="_____u4" hidden="1">{"TAB1",#N/A,TRUE,"GENERAL";"TAB2",#N/A,TRUE,"GENERAL";"TAB3",#N/A,TRUE,"GENERAL";"TAB4",#N/A,TRUE,"GENERAL";"TAB5",#N/A,TRUE,"GENERAL"}</definedName>
    <definedName name="_____u5" localSheetId="0" hidden="1">{"TAB1",#N/A,TRUE,"GENERAL";"TAB2",#N/A,TRUE,"GENERAL";"TAB3",#N/A,TRUE,"GENERAL";"TAB4",#N/A,TRUE,"GENERAL";"TAB5",#N/A,TRUE,"GENERAL"}</definedName>
    <definedName name="_____u5" hidden="1">{"TAB1",#N/A,TRUE,"GENERAL";"TAB2",#N/A,TRUE,"GENERAL";"TAB3",#N/A,TRUE,"GENERAL";"TAB4",#N/A,TRUE,"GENERAL";"TAB5",#N/A,TRUE,"GENERAL"}</definedName>
    <definedName name="_____u6" localSheetId="0" hidden="1">{"TAB1",#N/A,TRUE,"GENERAL";"TAB2",#N/A,TRUE,"GENERAL";"TAB3",#N/A,TRUE,"GENERAL";"TAB4",#N/A,TRUE,"GENERAL";"TAB5",#N/A,TRUE,"GENERAL"}</definedName>
    <definedName name="_____u6" hidden="1">{"TAB1",#N/A,TRUE,"GENERAL";"TAB2",#N/A,TRUE,"GENERAL";"TAB3",#N/A,TRUE,"GENERAL";"TAB4",#N/A,TRUE,"GENERAL";"TAB5",#N/A,TRUE,"GENERAL"}</definedName>
    <definedName name="_____u7" localSheetId="0" hidden="1">{"via1",#N/A,TRUE,"general";"via2",#N/A,TRUE,"general";"via3",#N/A,TRUE,"general"}</definedName>
    <definedName name="_____u7" hidden="1">{"via1",#N/A,TRUE,"general";"via2",#N/A,TRUE,"general";"via3",#N/A,TRUE,"general"}</definedName>
    <definedName name="_____u8" localSheetId="0" hidden="1">{"TAB1",#N/A,TRUE,"GENERAL";"TAB2",#N/A,TRUE,"GENERAL";"TAB3",#N/A,TRUE,"GENERAL";"TAB4",#N/A,TRUE,"GENERAL";"TAB5",#N/A,TRUE,"GENERAL"}</definedName>
    <definedName name="_____u8" hidden="1">{"TAB1",#N/A,TRUE,"GENERAL";"TAB2",#N/A,TRUE,"GENERAL";"TAB3",#N/A,TRUE,"GENERAL";"TAB4",#N/A,TRUE,"GENERAL";"TAB5",#N/A,TRUE,"GENERAL"}</definedName>
    <definedName name="_____u9" localSheetId="0" hidden="1">{"TAB1",#N/A,TRUE,"GENERAL";"TAB2",#N/A,TRUE,"GENERAL";"TAB3",#N/A,TRUE,"GENERAL";"TAB4",#N/A,TRUE,"GENERAL";"TAB5",#N/A,TRUE,"GENERAL"}</definedName>
    <definedName name="_____u9" hidden="1">{"TAB1",#N/A,TRUE,"GENERAL";"TAB2",#N/A,TRUE,"GENERAL";"TAB3",#N/A,TRUE,"GENERAL";"TAB4",#N/A,TRUE,"GENERAL";"TAB5",#N/A,TRUE,"GENERAL"}</definedName>
    <definedName name="_____ur7" localSheetId="0" hidden="1">{"TAB1",#N/A,TRUE,"GENERAL";"TAB2",#N/A,TRUE,"GENERAL";"TAB3",#N/A,TRUE,"GENERAL";"TAB4",#N/A,TRUE,"GENERAL";"TAB5",#N/A,TRUE,"GENERAL"}</definedName>
    <definedName name="_____ur7" hidden="1">{"TAB1",#N/A,TRUE,"GENERAL";"TAB2",#N/A,TRUE,"GENERAL";"TAB3",#N/A,TRUE,"GENERAL";"TAB4",#N/A,TRUE,"GENERAL";"TAB5",#N/A,TRUE,"GENERAL"}</definedName>
    <definedName name="_____v1" localSheetId="0">IF('INTERVENTORIA '!_____v8,[0]!Header_Row+'INTERVENTORIA '!_____v4,[0]!Header_Row)</definedName>
    <definedName name="_____v1">IF([0]!_____v8,[0]!Header_Row+[0]!_____v4,[0]!Header_Row)</definedName>
    <definedName name="_____v2" localSheetId="0" hidden="1">{"via1",#N/A,TRUE,"general";"via2",#N/A,TRUE,"general";"via3",#N/A,TRUE,"general"}</definedName>
    <definedName name="_____v2" hidden="1">{"via1",#N/A,TRUE,"general";"via2",#N/A,TRUE,"general";"via3",#N/A,TRUE,"general"}</definedName>
    <definedName name="_____v3" localSheetId="0" hidden="1">{"TAB1",#N/A,TRUE,"GENERAL";"TAB2",#N/A,TRUE,"GENERAL";"TAB3",#N/A,TRUE,"GENERAL";"TAB4",#N/A,TRUE,"GENERAL";"TAB5",#N/A,TRUE,"GENERAL"}</definedName>
    <definedName name="_____v3" hidden="1">{"TAB1",#N/A,TRUE,"GENERAL";"TAB2",#N/A,TRUE,"GENERAL";"TAB3",#N/A,TRUE,"GENERAL";"TAB4",#N/A,TRUE,"GENERAL";"TAB5",#N/A,TRUE,"GENERAL"}</definedName>
    <definedName name="_____v4" localSheetId="0" hidden="1">{"TAB1",#N/A,TRUE,"GENERAL";"TAB2",#N/A,TRUE,"GENERAL";"TAB3",#N/A,TRUE,"GENERAL";"TAB4",#N/A,TRUE,"GENERAL";"TAB5",#N/A,TRUE,"GENERAL"}</definedName>
    <definedName name="_____v4" hidden="1">{"TAB1",#N/A,TRUE,"GENERAL";"TAB2",#N/A,TRUE,"GENERAL";"TAB3",#N/A,TRUE,"GENERAL";"TAB4",#N/A,TRUE,"GENERAL";"TAB5",#N/A,TRUE,"GENERAL"}</definedName>
    <definedName name="_____v5" localSheetId="0" hidden="1">{"TAB1",#N/A,TRUE,"GENERAL";"TAB2",#N/A,TRUE,"GENERAL";"TAB3",#N/A,TRUE,"GENERAL";"TAB4",#N/A,TRUE,"GENERAL";"TAB5",#N/A,TRUE,"GENERAL"}</definedName>
    <definedName name="_____v5" hidden="1">{"TAB1",#N/A,TRUE,"GENERAL";"TAB2",#N/A,TRUE,"GENERAL";"TAB3",#N/A,TRUE,"GENERAL";"TAB4",#N/A,TRUE,"GENERAL";"TAB5",#N/A,TRUE,"GENERAL"}</definedName>
    <definedName name="_____v6" localSheetId="0" hidden="1">{"TAB1",#N/A,TRUE,"GENERAL";"TAB2",#N/A,TRUE,"GENERAL";"TAB3",#N/A,TRUE,"GENERAL";"TAB4",#N/A,TRUE,"GENERAL";"TAB5",#N/A,TRUE,"GENERAL"}</definedName>
    <definedName name="_____v6" hidden="1">{"TAB1",#N/A,TRUE,"GENERAL";"TAB2",#N/A,TRUE,"GENERAL";"TAB3",#N/A,TRUE,"GENERAL";"TAB4",#N/A,TRUE,"GENERAL";"TAB5",#N/A,TRUE,"GENERAL"}</definedName>
    <definedName name="_____v7" localSheetId="0" hidden="1">{"via1",#N/A,TRUE,"general";"via2",#N/A,TRUE,"general";"via3",#N/A,TRUE,"general"}</definedName>
    <definedName name="_____v7" hidden="1">{"via1",#N/A,TRUE,"general";"via2",#N/A,TRUE,"general";"via3",#N/A,TRUE,"general"}</definedName>
    <definedName name="_____v8" localSheetId="0" hidden="1">{"TAB1",#N/A,TRUE,"GENERAL";"TAB2",#N/A,TRUE,"GENERAL";"TAB3",#N/A,TRUE,"GENERAL";"TAB4",#N/A,TRUE,"GENERAL";"TAB5",#N/A,TRUE,"GENERAL"}</definedName>
    <definedName name="_____v8" hidden="1">{"TAB1",#N/A,TRUE,"GENERAL";"TAB2",#N/A,TRUE,"GENERAL";"TAB3",#N/A,TRUE,"GENERAL";"TAB4",#N/A,TRUE,"GENERAL";"TAB5",#N/A,TRUE,"GENERAL"}</definedName>
    <definedName name="_____v9" localSheetId="0" hidden="1">{"TAB1",#N/A,TRUE,"GENERAL";"TAB2",#N/A,TRUE,"GENERAL";"TAB3",#N/A,TRUE,"GENERAL";"TAB4",#N/A,TRUE,"GENERAL";"TAB5",#N/A,TRUE,"GENERAL"}</definedName>
    <definedName name="_____v9" hidden="1">{"TAB1",#N/A,TRUE,"GENERAL";"TAB2",#N/A,TRUE,"GENERAL";"TAB3",#N/A,TRUE,"GENERAL";"TAB4",#N/A,TRUE,"GENERAL";"TAB5",#N/A,TRUE,"GENERAL"}</definedName>
    <definedName name="_____vfv4" localSheetId="0" hidden="1">{"via1",#N/A,TRUE,"general";"via2",#N/A,TRUE,"general";"via3",#N/A,TRUE,"general"}</definedName>
    <definedName name="_____vfv4" hidden="1">{"via1",#N/A,TRUE,"general";"via2",#N/A,TRUE,"general";"via3",#N/A,TRUE,"general"}</definedName>
    <definedName name="_____w1" localSheetId="0">IF(_____w7,[0]!Header_Row+_____w3,[0]!Header_Row)</definedName>
    <definedName name="_____w1">IF(_____w7,[0]!Header_Row+_____w3,[0]!Header_Row)</definedName>
    <definedName name="_____w2" localSheetId="0">IF(_____w7,[0]!Header_Row+_____w3,[0]!Header_Row)</definedName>
    <definedName name="_____w2">IF(_____w7,[0]!Header_Row+_____w3,[0]!Header_Row)</definedName>
    <definedName name="_____w3">#N/A</definedName>
    <definedName name="_____w4">#N/A</definedName>
    <definedName name="_____w5">#N/A</definedName>
    <definedName name="_____w6" localSheetId="0">Scheduled_Payment+Extra_Payment</definedName>
    <definedName name="_____w6">Scheduled_Payment+Extra_Payment</definedName>
    <definedName name="_____w7">#N/A</definedName>
    <definedName name="_____x1" localSheetId="0" hidden="1">{"TAB1",#N/A,TRUE,"GENERAL";"TAB2",#N/A,TRUE,"GENERAL";"TAB3",#N/A,TRUE,"GENERAL";"TAB4",#N/A,TRUE,"GENERAL";"TAB5",#N/A,TRUE,"GENERAL"}</definedName>
    <definedName name="_____x1" hidden="1">{"TAB1",#N/A,TRUE,"GENERAL";"TAB2",#N/A,TRUE,"GENERAL";"TAB3",#N/A,TRUE,"GENERAL";"TAB4",#N/A,TRUE,"GENERAL";"TAB5",#N/A,TRUE,"GENERAL"}</definedName>
    <definedName name="_____x2" localSheetId="0" hidden="1">{"via1",#N/A,TRUE,"general";"via2",#N/A,TRUE,"general";"via3",#N/A,TRUE,"general"}</definedName>
    <definedName name="_____x2" hidden="1">{"via1",#N/A,TRUE,"general";"via2",#N/A,TRUE,"general";"via3",#N/A,TRUE,"general"}</definedName>
    <definedName name="_____x3" localSheetId="0" hidden="1">{"via1",#N/A,TRUE,"general";"via2",#N/A,TRUE,"general";"via3",#N/A,TRUE,"general"}</definedName>
    <definedName name="_____x3" hidden="1">{"via1",#N/A,TRUE,"general";"via2",#N/A,TRUE,"general";"via3",#N/A,TRUE,"general"}</definedName>
    <definedName name="_____x4" localSheetId="0" hidden="1">{"via1",#N/A,TRUE,"general";"via2",#N/A,TRUE,"general";"via3",#N/A,TRUE,"general"}</definedName>
    <definedName name="_____x4" hidden="1">{"via1",#N/A,TRUE,"general";"via2",#N/A,TRUE,"general";"via3",#N/A,TRUE,"general"}</definedName>
    <definedName name="_____x5" localSheetId="0" hidden="1">{"TAB1",#N/A,TRUE,"GENERAL";"TAB2",#N/A,TRUE,"GENERAL";"TAB3",#N/A,TRUE,"GENERAL";"TAB4",#N/A,TRUE,"GENERAL";"TAB5",#N/A,TRUE,"GENERAL"}</definedName>
    <definedName name="_____x5" hidden="1">{"TAB1",#N/A,TRUE,"GENERAL";"TAB2",#N/A,TRUE,"GENERAL";"TAB3",#N/A,TRUE,"GENERAL";"TAB4",#N/A,TRUE,"GENERAL";"TAB5",#N/A,TRUE,"GENERAL"}</definedName>
    <definedName name="_____x6" localSheetId="0" hidden="1">{"TAB1",#N/A,TRUE,"GENERAL";"TAB2",#N/A,TRUE,"GENERAL";"TAB3",#N/A,TRUE,"GENERAL";"TAB4",#N/A,TRUE,"GENERAL";"TAB5",#N/A,TRUE,"GENERAL"}</definedName>
    <definedName name="_____x6" hidden="1">{"TAB1",#N/A,TRUE,"GENERAL";"TAB2",#N/A,TRUE,"GENERAL";"TAB3",#N/A,TRUE,"GENERAL";"TAB4",#N/A,TRUE,"GENERAL";"TAB5",#N/A,TRUE,"GENERAL"}</definedName>
    <definedName name="_____x7" localSheetId="0" hidden="1">{"TAB1",#N/A,TRUE,"GENERAL";"TAB2",#N/A,TRUE,"GENERAL";"TAB3",#N/A,TRUE,"GENERAL";"TAB4",#N/A,TRUE,"GENERAL";"TAB5",#N/A,TRUE,"GENERAL"}</definedName>
    <definedName name="_____x7" hidden="1">{"TAB1",#N/A,TRUE,"GENERAL";"TAB2",#N/A,TRUE,"GENERAL";"TAB3",#N/A,TRUE,"GENERAL";"TAB4",#N/A,TRUE,"GENERAL";"TAB5",#N/A,TRUE,"GENERAL"}</definedName>
    <definedName name="_____x8" localSheetId="0" hidden="1">{"via1",#N/A,TRUE,"general";"via2",#N/A,TRUE,"general";"via3",#N/A,TRUE,"general"}</definedName>
    <definedName name="_____x8" hidden="1">{"via1",#N/A,TRUE,"general";"via2",#N/A,TRUE,"general";"via3",#N/A,TRUE,"general"}</definedName>
    <definedName name="_____x9" localSheetId="0" hidden="1">{"TAB1",#N/A,TRUE,"GENERAL";"TAB2",#N/A,TRUE,"GENERAL";"TAB3",#N/A,TRUE,"GENERAL";"TAB4",#N/A,TRUE,"GENERAL";"TAB5",#N/A,TRUE,"GENERAL"}</definedName>
    <definedName name="_____x9" hidden="1">{"TAB1",#N/A,TRUE,"GENERAL";"TAB2",#N/A,TRUE,"GENERAL";"TAB3",#N/A,TRUE,"GENERAL";"TAB4",#N/A,TRUE,"GENERAL";"TAB5",#N/A,TRUE,"GENERAL"}</definedName>
    <definedName name="_____y1" localSheetId="0">IF('INTERVENTORIA '!______y7,[0]!Header_Row+'INTERVENTORIA '!______y3,[0]!Header_Row)</definedName>
    <definedName name="_____y1">IF([0]!______y7,[0]!Header_Row+[0]!______y3,[0]!Header_Row)</definedName>
    <definedName name="_____y2" localSheetId="0" hidden="1">{"TAB1",#N/A,TRUE,"GENERAL";"TAB2",#N/A,TRUE,"GENERAL";"TAB3",#N/A,TRUE,"GENERAL";"TAB4",#N/A,TRUE,"GENERAL";"TAB5",#N/A,TRUE,"GENERAL"}</definedName>
    <definedName name="_____y2" hidden="1">{"TAB1",#N/A,TRUE,"GENERAL";"TAB2",#N/A,TRUE,"GENERAL";"TAB3",#N/A,TRUE,"GENERAL";"TAB4",#N/A,TRUE,"GENERAL";"TAB5",#N/A,TRUE,"GENERAL"}</definedName>
    <definedName name="_____y3" localSheetId="0" hidden="1">{"via1",#N/A,TRUE,"general";"via2",#N/A,TRUE,"general";"via3",#N/A,TRUE,"general"}</definedName>
    <definedName name="_____y3" hidden="1">{"via1",#N/A,TRUE,"general";"via2",#N/A,TRUE,"general";"via3",#N/A,TRUE,"general"}</definedName>
    <definedName name="_____y4" localSheetId="0" hidden="1">{"via1",#N/A,TRUE,"general";"via2",#N/A,TRUE,"general";"via3",#N/A,TRUE,"general"}</definedName>
    <definedName name="_____y4" hidden="1">{"via1",#N/A,TRUE,"general";"via2",#N/A,TRUE,"general";"via3",#N/A,TRUE,"general"}</definedName>
    <definedName name="_____y5" localSheetId="0" hidden="1">{"TAB1",#N/A,TRUE,"GENERAL";"TAB2",#N/A,TRUE,"GENERAL";"TAB3",#N/A,TRUE,"GENERAL";"TAB4",#N/A,TRUE,"GENERAL";"TAB5",#N/A,TRUE,"GENERAL"}</definedName>
    <definedName name="_____y5" hidden="1">{"TAB1",#N/A,TRUE,"GENERAL";"TAB2",#N/A,TRUE,"GENERAL";"TAB3",#N/A,TRUE,"GENERAL";"TAB4",#N/A,TRUE,"GENERAL";"TAB5",#N/A,TRUE,"GENERAL"}</definedName>
    <definedName name="_____y6" localSheetId="0" hidden="1">{"via1",#N/A,TRUE,"general";"via2",#N/A,TRUE,"general";"via3",#N/A,TRUE,"general"}</definedName>
    <definedName name="_____y6" hidden="1">{"via1",#N/A,TRUE,"general";"via2",#N/A,TRUE,"general";"via3",#N/A,TRUE,"general"}</definedName>
    <definedName name="_____y7" localSheetId="0" hidden="1">{"via1",#N/A,TRUE,"general";"via2",#N/A,TRUE,"general";"via3",#N/A,TRUE,"general"}</definedName>
    <definedName name="_____y7" hidden="1">{"via1",#N/A,TRUE,"general";"via2",#N/A,TRUE,"general";"via3",#N/A,TRUE,"general"}</definedName>
    <definedName name="_____y8" localSheetId="0" hidden="1">{"via1",#N/A,TRUE,"general";"via2",#N/A,TRUE,"general";"via3",#N/A,TRUE,"general"}</definedName>
    <definedName name="_____y8" hidden="1">{"via1",#N/A,TRUE,"general";"via2",#N/A,TRUE,"general";"via3",#N/A,TRUE,"general"}</definedName>
    <definedName name="_____y9" localSheetId="0" hidden="1">{"TAB1",#N/A,TRUE,"GENERAL";"TAB2",#N/A,TRUE,"GENERAL";"TAB3",#N/A,TRUE,"GENERAL";"TAB4",#N/A,TRUE,"GENERAL";"TAB5",#N/A,TRUE,"GENERAL"}</definedName>
    <definedName name="_____y9" hidden="1">{"TAB1",#N/A,TRUE,"GENERAL";"TAB2",#N/A,TRUE,"GENERAL";"TAB3",#N/A,TRUE,"GENERAL";"TAB4",#N/A,TRUE,"GENERAL";"TAB5",#N/A,TRUE,"GENERAL"}</definedName>
    <definedName name="_____z1" localSheetId="0" hidden="1">{"TAB1",#N/A,TRUE,"GENERAL";"TAB2",#N/A,TRUE,"GENERAL";"TAB3",#N/A,TRUE,"GENERAL";"TAB4",#N/A,TRUE,"GENERAL";"TAB5",#N/A,TRUE,"GENERAL"}</definedName>
    <definedName name="_____z1" hidden="1">{"TAB1",#N/A,TRUE,"GENERAL";"TAB2",#N/A,TRUE,"GENERAL";"TAB3",#N/A,TRUE,"GENERAL";"TAB4",#N/A,TRUE,"GENERAL";"TAB5",#N/A,TRUE,"GENERAL"}</definedName>
    <definedName name="_____z2" localSheetId="0" hidden="1">{"via1",#N/A,TRUE,"general";"via2",#N/A,TRUE,"general";"via3",#N/A,TRUE,"general"}</definedName>
    <definedName name="_____z2" hidden="1">{"via1",#N/A,TRUE,"general";"via2",#N/A,TRUE,"general";"via3",#N/A,TRUE,"general"}</definedName>
    <definedName name="_____z3" localSheetId="0" hidden="1">{"via1",#N/A,TRUE,"general";"via2",#N/A,TRUE,"general";"via3",#N/A,TRUE,"general"}</definedName>
    <definedName name="_____z3" hidden="1">{"via1",#N/A,TRUE,"general";"via2",#N/A,TRUE,"general";"via3",#N/A,TRUE,"general"}</definedName>
    <definedName name="_____z4" localSheetId="0" hidden="1">{"TAB1",#N/A,TRUE,"GENERAL";"TAB2",#N/A,TRUE,"GENERAL";"TAB3",#N/A,TRUE,"GENERAL";"TAB4",#N/A,TRUE,"GENERAL";"TAB5",#N/A,TRUE,"GENERAL"}</definedName>
    <definedName name="_____z4" hidden="1">{"TAB1",#N/A,TRUE,"GENERAL";"TAB2",#N/A,TRUE,"GENERAL";"TAB3",#N/A,TRUE,"GENERAL";"TAB4",#N/A,TRUE,"GENERAL";"TAB5",#N/A,TRUE,"GENERAL"}</definedName>
    <definedName name="_____z5" localSheetId="0" hidden="1">{"via1",#N/A,TRUE,"general";"via2",#N/A,TRUE,"general";"via3",#N/A,TRUE,"general"}</definedName>
    <definedName name="_____z5" hidden="1">{"via1",#N/A,TRUE,"general";"via2",#N/A,TRUE,"general";"via3",#N/A,TRUE,"general"}</definedName>
    <definedName name="_____z6" localSheetId="0" hidden="1">{"TAB1",#N/A,TRUE,"GENERAL";"TAB2",#N/A,TRUE,"GENERAL";"TAB3",#N/A,TRUE,"GENERAL";"TAB4",#N/A,TRUE,"GENERAL";"TAB5",#N/A,TRUE,"GENERAL"}</definedName>
    <definedName name="_____z6" hidden="1">{"TAB1",#N/A,TRUE,"GENERAL";"TAB2",#N/A,TRUE,"GENERAL";"TAB3",#N/A,TRUE,"GENERAL";"TAB4",#N/A,TRUE,"GENERAL";"TAB5",#N/A,TRUE,"GENERAL"}</definedName>
    <definedName name="_____z7">#N/A</definedName>
    <definedName name="____a1" localSheetId="0" hidden="1">{"TAB1",#N/A,TRUE,"GENERAL";"TAB2",#N/A,TRUE,"GENERAL";"TAB3",#N/A,TRUE,"GENERAL";"TAB4",#N/A,TRUE,"GENERAL";"TAB5",#N/A,TRUE,"GENERAL"}</definedName>
    <definedName name="____a1" hidden="1">{"TAB1",#N/A,TRUE,"GENERAL";"TAB2",#N/A,TRUE,"GENERAL";"TAB3",#N/A,TRUE,"GENERAL";"TAB4",#N/A,TRUE,"GENERAL";"TAB5",#N/A,TRUE,"GENERAL"}</definedName>
    <definedName name="____A17000">#REF!</definedName>
    <definedName name="____A20000">#REF!</definedName>
    <definedName name="____a3" localSheetId="0" hidden="1">{"TAB1",#N/A,TRUE,"GENERAL";"TAB2",#N/A,TRUE,"GENERAL";"TAB3",#N/A,TRUE,"GENERAL";"TAB4",#N/A,TRUE,"GENERAL";"TAB5",#N/A,TRUE,"GENERAL"}</definedName>
    <definedName name="____a3" hidden="1">{"TAB1",#N/A,TRUE,"GENERAL";"TAB2",#N/A,TRUE,"GENERAL";"TAB3",#N/A,TRUE,"GENERAL";"TAB4",#N/A,TRUE,"GENERAL";"TAB5",#N/A,TRUE,"GENERAL"}</definedName>
    <definedName name="____A30000">#REF!</definedName>
    <definedName name="____a4" localSheetId="0" hidden="1">{"via1",#N/A,TRUE,"general";"via2",#N/A,TRUE,"general";"via3",#N/A,TRUE,"general"}</definedName>
    <definedName name="____a4" hidden="1">{"via1",#N/A,TRUE,"general";"via2",#N/A,TRUE,"general";"via3",#N/A,TRUE,"general"}</definedName>
    <definedName name="____a5" localSheetId="0" hidden="1">{"TAB1",#N/A,TRUE,"GENERAL";"TAB2",#N/A,TRUE,"GENERAL";"TAB3",#N/A,TRUE,"GENERAL";"TAB4",#N/A,TRUE,"GENERAL";"TAB5",#N/A,TRUE,"GENERAL"}</definedName>
    <definedName name="____a5" hidden="1">{"TAB1",#N/A,TRUE,"GENERAL";"TAB2",#N/A,TRUE,"GENERAL";"TAB3",#N/A,TRUE,"GENERAL";"TAB4",#N/A,TRUE,"GENERAL";"TAB5",#N/A,TRUE,"GENERAL"}</definedName>
    <definedName name="____a6" localSheetId="0" hidden="1">{"TAB1",#N/A,TRUE,"GENERAL";"TAB2",#N/A,TRUE,"GENERAL";"TAB3",#N/A,TRUE,"GENERAL";"TAB4",#N/A,TRUE,"GENERAL";"TAB5",#N/A,TRUE,"GENERAL"}</definedName>
    <definedName name="____a6" hidden="1">{"TAB1",#N/A,TRUE,"GENERAL";"TAB2",#N/A,TRUE,"GENERAL";"TAB3",#N/A,TRUE,"GENERAL";"TAB4",#N/A,TRUE,"GENERAL";"TAB5",#N/A,TRUE,"GENERAL"}</definedName>
    <definedName name="____adi1">#REF!</definedName>
    <definedName name="____adi2">#REF!</definedName>
    <definedName name="____ADM2">#REF!</definedName>
    <definedName name="____ADM3">#REF!</definedName>
    <definedName name="____ADM4">#REF!</definedName>
    <definedName name="____AFC1" localSheetId="0">#REF!</definedName>
    <definedName name="____AFC1">[2]INV!$A$25:$D$28</definedName>
    <definedName name="____AFC3" localSheetId="0">#REF!</definedName>
    <definedName name="____AFC3">[2]INV!$F$25:$I$28</definedName>
    <definedName name="____AFC5" localSheetId="0">#REF!</definedName>
    <definedName name="____AFC5">[2]INV!$K$25:$N$28</definedName>
    <definedName name="____AIU2">#REF!</definedName>
    <definedName name="____AIU3">#REF!</definedName>
    <definedName name="____APU221">#REF!</definedName>
    <definedName name="____APU465" localSheetId="0">#REF!</definedName>
    <definedName name="____APU465">[4]!absc</definedName>
    <definedName name="____b2" localSheetId="0" hidden="1">{"TAB1",#N/A,TRUE,"GENERAL";"TAB2",#N/A,TRUE,"GENERAL";"TAB3",#N/A,TRUE,"GENERAL";"TAB4",#N/A,TRUE,"GENERAL";"TAB5",#N/A,TRUE,"GENERAL"}</definedName>
    <definedName name="____b2" hidden="1">{"TAB1",#N/A,TRUE,"GENERAL";"TAB2",#N/A,TRUE,"GENERAL";"TAB3",#N/A,TRUE,"GENERAL";"TAB4",#N/A,TRUE,"GENERAL";"TAB5",#N/A,TRUE,"GENERAL"}</definedName>
    <definedName name="____b3" localSheetId="0" hidden="1">{"TAB1",#N/A,TRUE,"GENERAL";"TAB2",#N/A,TRUE,"GENERAL";"TAB3",#N/A,TRUE,"GENERAL";"TAB4",#N/A,TRUE,"GENERAL";"TAB5",#N/A,TRUE,"GENERAL"}</definedName>
    <definedName name="____b3" hidden="1">{"TAB1",#N/A,TRUE,"GENERAL";"TAB2",#N/A,TRUE,"GENERAL";"TAB3",#N/A,TRUE,"GENERAL";"TAB4",#N/A,TRUE,"GENERAL";"TAB5",#N/A,TRUE,"GENERAL"}</definedName>
    <definedName name="____b4" localSheetId="0" hidden="1">{"TAB1",#N/A,TRUE,"GENERAL";"TAB2",#N/A,TRUE,"GENERAL";"TAB3",#N/A,TRUE,"GENERAL";"TAB4",#N/A,TRUE,"GENERAL";"TAB5",#N/A,TRUE,"GENERAL"}</definedName>
    <definedName name="____b4" hidden="1">{"TAB1",#N/A,TRUE,"GENERAL";"TAB2",#N/A,TRUE,"GENERAL";"TAB3",#N/A,TRUE,"GENERAL";"TAB4",#N/A,TRUE,"GENERAL";"TAB5",#N/A,TRUE,"GENERAL"}</definedName>
    <definedName name="____b5" localSheetId="0" hidden="1">{"TAB1",#N/A,TRUE,"GENERAL";"TAB2",#N/A,TRUE,"GENERAL";"TAB3",#N/A,TRUE,"GENERAL";"TAB4",#N/A,TRUE,"GENERAL";"TAB5",#N/A,TRUE,"GENERAL"}</definedName>
    <definedName name="____b5" hidden="1">{"TAB1",#N/A,TRUE,"GENERAL";"TAB2",#N/A,TRUE,"GENERAL";"TAB3",#N/A,TRUE,"GENERAL";"TAB4",#N/A,TRUE,"GENERAL";"TAB5",#N/A,TRUE,"GENERAL"}</definedName>
    <definedName name="____b6" localSheetId="0" hidden="1">{"TAB1",#N/A,TRUE,"GENERAL";"TAB2",#N/A,TRUE,"GENERAL";"TAB3",#N/A,TRUE,"GENERAL";"TAB4",#N/A,TRUE,"GENERAL";"TAB5",#N/A,TRUE,"GENERAL"}</definedName>
    <definedName name="____b6" hidden="1">{"TAB1",#N/A,TRUE,"GENERAL";"TAB2",#N/A,TRUE,"GENERAL";"TAB3",#N/A,TRUE,"GENERAL";"TAB4",#N/A,TRUE,"GENERAL";"TAB5",#N/A,TRUE,"GENERAL"}</definedName>
    <definedName name="____b7" localSheetId="0" hidden="1">{"via1",#N/A,TRUE,"general";"via2",#N/A,TRUE,"general";"via3",#N/A,TRUE,"general"}</definedName>
    <definedName name="____b7" hidden="1">{"via1",#N/A,TRUE,"general";"via2",#N/A,TRUE,"general";"via3",#N/A,TRUE,"general"}</definedName>
    <definedName name="____b8" localSheetId="0" hidden="1">{"via1",#N/A,TRUE,"general";"via2",#N/A,TRUE,"general";"via3",#N/A,TRUE,"general"}</definedName>
    <definedName name="____b8" hidden="1">{"via1",#N/A,TRUE,"general";"via2",#N/A,TRUE,"general";"via3",#N/A,TRUE,"general"}</definedName>
    <definedName name="____bb9" localSheetId="0" hidden="1">{"TAB1",#N/A,TRUE,"GENERAL";"TAB2",#N/A,TRUE,"GENERAL";"TAB3",#N/A,TRUE,"GENERAL";"TAB4",#N/A,TRUE,"GENERAL";"TAB5",#N/A,TRUE,"GENERAL"}</definedName>
    <definedName name="____bb9" hidden="1">{"TAB1",#N/A,TRUE,"GENERAL";"TAB2",#N/A,TRUE,"GENERAL";"TAB3",#N/A,TRUE,"GENERAL";"TAB4",#N/A,TRUE,"GENERAL";"TAB5",#N/A,TRUE,"GENERAL"}</definedName>
    <definedName name="____bgb5" localSheetId="0" hidden="1">{"TAB1",#N/A,TRUE,"GENERAL";"TAB2",#N/A,TRUE,"GENERAL";"TAB3",#N/A,TRUE,"GENERAL";"TAB4",#N/A,TRUE,"GENERAL";"TAB5",#N/A,TRUE,"GENERAL"}</definedName>
    <definedName name="____bgb5" hidden="1">{"TAB1",#N/A,TRUE,"GENERAL";"TAB2",#N/A,TRUE,"GENERAL";"TAB3",#N/A,TRUE,"GENERAL";"TAB4",#N/A,TRUE,"GENERAL";"TAB5",#N/A,TRUE,"GENERAL"}</definedName>
    <definedName name="____BGC1" localSheetId="0">#REF!</definedName>
    <definedName name="____BGC1">[2]INV!$A$5:$D$8</definedName>
    <definedName name="____BGC3" localSheetId="0">#REF!</definedName>
    <definedName name="____BGC3">[2]INV!$F$5:$I$8</definedName>
    <definedName name="____BGC5" localSheetId="0">#REF!</definedName>
    <definedName name="____BGC5">[2]INV!$K$5:$N$8</definedName>
    <definedName name="____CAC1" localSheetId="0">#REF!</definedName>
    <definedName name="____CAC1">[2]INV!$A$19:$D$22</definedName>
    <definedName name="____CAC3" localSheetId="0">#REF!</definedName>
    <definedName name="____CAC3">[2]INV!$F$19:$I$22</definedName>
    <definedName name="____CAC5" localSheetId="0">#REF!</definedName>
    <definedName name="____CAC5">[2]INV!$K$19:$N$22</definedName>
    <definedName name="____CAN28">#REF!</definedName>
    <definedName name="____EST1">#REF!</definedName>
    <definedName name="____EST10">#REF!</definedName>
    <definedName name="____EST11">#REF!</definedName>
    <definedName name="____EST12">#REF!</definedName>
    <definedName name="____EST13">#REF!</definedName>
    <definedName name="____EST14">#REF!</definedName>
    <definedName name="____EST15">#REF!</definedName>
    <definedName name="____EST16">#REF!</definedName>
    <definedName name="____EST17">#REF!</definedName>
    <definedName name="____EST18">#REF!</definedName>
    <definedName name="____EST19">#REF!</definedName>
    <definedName name="____EST2">#REF!</definedName>
    <definedName name="____EST3">#REF!</definedName>
    <definedName name="____EST4">#REF!</definedName>
    <definedName name="____EST5">#REF!</definedName>
    <definedName name="____EST6">#REF!</definedName>
    <definedName name="____EST7">#REF!</definedName>
    <definedName name="____EST8">#REF!</definedName>
    <definedName name="____EST9">#REF!</definedName>
    <definedName name="____EXC1">#REF!</definedName>
    <definedName name="____EXC10">#REF!</definedName>
    <definedName name="____EXC11">#REF!</definedName>
    <definedName name="____EXC12">#REF!</definedName>
    <definedName name="____EXC2">#REF!</definedName>
    <definedName name="____EXC3">#REF!</definedName>
    <definedName name="____EXC4">#REF!</definedName>
    <definedName name="____EXC5">#REF!</definedName>
    <definedName name="____EXC6">#REF!</definedName>
    <definedName name="____EXC7">#REF!</definedName>
    <definedName name="____EXC8">#REF!</definedName>
    <definedName name="____EXC9">#REF!</definedName>
    <definedName name="____G1">#N/A</definedName>
    <definedName name="____g2" localSheetId="0" hidden="1">{"TAB1",#N/A,TRUE,"GENERAL";"TAB2",#N/A,TRUE,"GENERAL";"TAB3",#N/A,TRUE,"GENERAL";"TAB4",#N/A,TRUE,"GENERAL";"TAB5",#N/A,TRUE,"GENERAL"}</definedName>
    <definedName name="____g2" hidden="1">{"TAB1",#N/A,TRUE,"GENERAL";"TAB2",#N/A,TRUE,"GENERAL";"TAB3",#N/A,TRUE,"GENERAL";"TAB4",#N/A,TRUE,"GENERAL";"TAB5",#N/A,TRUE,"GENERAL"}</definedName>
    <definedName name="____g3" localSheetId="0" hidden="1">{"via1",#N/A,TRUE,"general";"via2",#N/A,TRUE,"general";"via3",#N/A,TRUE,"general"}</definedName>
    <definedName name="____g3" hidden="1">{"via1",#N/A,TRUE,"general";"via2",#N/A,TRUE,"general";"via3",#N/A,TRUE,"general"}</definedName>
    <definedName name="____g4" localSheetId="0" hidden="1">{"via1",#N/A,TRUE,"general";"via2",#N/A,TRUE,"general";"via3",#N/A,TRUE,"general"}</definedName>
    <definedName name="____g4" hidden="1">{"via1",#N/A,TRUE,"general";"via2",#N/A,TRUE,"general";"via3",#N/A,TRUE,"general"}</definedName>
    <definedName name="____g5" localSheetId="0" hidden="1">{"via1",#N/A,TRUE,"general";"via2",#N/A,TRUE,"general";"via3",#N/A,TRUE,"general"}</definedName>
    <definedName name="____g5" hidden="1">{"via1",#N/A,TRUE,"general";"via2",#N/A,TRUE,"general";"via3",#N/A,TRUE,"general"}</definedName>
    <definedName name="____g6" localSheetId="0" hidden="1">{"via1",#N/A,TRUE,"general";"via2",#N/A,TRUE,"general";"via3",#N/A,TRUE,"general"}</definedName>
    <definedName name="____g6" hidden="1">{"via1",#N/A,TRUE,"general";"via2",#N/A,TRUE,"general";"via3",#N/A,TRUE,"general"}</definedName>
    <definedName name="____g7" localSheetId="0" hidden="1">{"TAB1",#N/A,TRUE,"GENERAL";"TAB2",#N/A,TRUE,"GENERAL";"TAB3",#N/A,TRUE,"GENERAL";"TAB4",#N/A,TRUE,"GENERAL";"TAB5",#N/A,TRUE,"GENERAL"}</definedName>
    <definedName name="____g7" hidden="1">{"TAB1",#N/A,TRUE,"GENERAL";"TAB2",#N/A,TRUE,"GENERAL";"TAB3",#N/A,TRUE,"GENERAL";"TAB4",#N/A,TRUE,"GENERAL";"TAB5",#N/A,TRUE,"GENERAL"}</definedName>
    <definedName name="____GR1" localSheetId="0" hidden="1">{"TAB1",#N/A,TRUE,"GENERAL";"TAB2",#N/A,TRUE,"GENERAL";"TAB3",#N/A,TRUE,"GENERAL";"TAB4",#N/A,TRUE,"GENERAL";"TAB5",#N/A,TRUE,"GENERAL"}</definedName>
    <definedName name="____GR1" hidden="1">{"TAB1",#N/A,TRUE,"GENERAL";"TAB2",#N/A,TRUE,"GENERAL";"TAB3",#N/A,TRUE,"GENERAL";"TAB4",#N/A,TRUE,"GENERAL";"TAB5",#N/A,TRUE,"GENERAL"}</definedName>
    <definedName name="____gtr4" localSheetId="0" hidden="1">{"via1",#N/A,TRUE,"general";"via2",#N/A,TRUE,"general";"via3",#N/A,TRUE,"general"}</definedName>
    <definedName name="____gtr4" hidden="1">{"via1",#N/A,TRUE,"general";"via2",#N/A,TRUE,"general";"via3",#N/A,TRUE,"general"}</definedName>
    <definedName name="____h2" localSheetId="0" hidden="1">{"via1",#N/A,TRUE,"general";"via2",#N/A,TRUE,"general";"via3",#N/A,TRUE,"general"}</definedName>
    <definedName name="____h2" hidden="1">{"via1",#N/A,TRUE,"general";"via2",#N/A,TRUE,"general";"via3",#N/A,TRUE,"general"}</definedName>
    <definedName name="____h3" localSheetId="0" hidden="1">{"via1",#N/A,TRUE,"general";"via2",#N/A,TRUE,"general";"via3",#N/A,TRUE,"general"}</definedName>
    <definedName name="____h3" hidden="1">{"via1",#N/A,TRUE,"general";"via2",#N/A,TRUE,"general";"via3",#N/A,TRUE,"general"}</definedName>
    <definedName name="____h4" localSheetId="0" hidden="1">{"TAB1",#N/A,TRUE,"GENERAL";"TAB2",#N/A,TRUE,"GENERAL";"TAB3",#N/A,TRUE,"GENERAL";"TAB4",#N/A,TRUE,"GENERAL";"TAB5",#N/A,TRUE,"GENERAL"}</definedName>
    <definedName name="____h4" hidden="1">{"TAB1",#N/A,TRUE,"GENERAL";"TAB2",#N/A,TRUE,"GENERAL";"TAB3",#N/A,TRUE,"GENERAL";"TAB4",#N/A,TRUE,"GENERAL";"TAB5",#N/A,TRUE,"GENERAL"}</definedName>
    <definedName name="____h5" localSheetId="0" hidden="1">{"TAB1",#N/A,TRUE,"GENERAL";"TAB2",#N/A,TRUE,"GENERAL";"TAB3",#N/A,TRUE,"GENERAL";"TAB4",#N/A,TRUE,"GENERAL";"TAB5",#N/A,TRUE,"GENERAL"}</definedName>
    <definedName name="____h5" hidden="1">{"TAB1",#N/A,TRUE,"GENERAL";"TAB2",#N/A,TRUE,"GENERAL";"TAB3",#N/A,TRUE,"GENERAL";"TAB4",#N/A,TRUE,"GENERAL";"TAB5",#N/A,TRUE,"GENERAL"}</definedName>
    <definedName name="____h6" localSheetId="0" hidden="1">{"via1",#N/A,TRUE,"general";"via2",#N/A,TRUE,"general";"via3",#N/A,TRUE,"general"}</definedName>
    <definedName name="____h6" hidden="1">{"via1",#N/A,TRUE,"general";"via2",#N/A,TRUE,"general";"via3",#N/A,TRUE,"general"}</definedName>
    <definedName name="____h7" localSheetId="0" hidden="1">{"TAB1",#N/A,TRUE,"GENERAL";"TAB2",#N/A,TRUE,"GENERAL";"TAB3",#N/A,TRUE,"GENERAL";"TAB4",#N/A,TRUE,"GENERAL";"TAB5",#N/A,TRUE,"GENERAL"}</definedName>
    <definedName name="____h7" hidden="1">{"TAB1",#N/A,TRUE,"GENERAL";"TAB2",#N/A,TRUE,"GENERAL";"TAB3",#N/A,TRUE,"GENERAL";"TAB4",#N/A,TRUE,"GENERAL";"TAB5",#N/A,TRUE,"GENERAL"}</definedName>
    <definedName name="____h8" localSheetId="0" hidden="1">{"via1",#N/A,TRUE,"general";"via2",#N/A,TRUE,"general";"via3",#N/A,TRUE,"general"}</definedName>
    <definedName name="____h8" hidden="1">{"via1",#N/A,TRUE,"general";"via2",#N/A,TRUE,"general";"via3",#N/A,TRUE,"general"}</definedName>
    <definedName name="____hfh7" localSheetId="0" hidden="1">{"via1",#N/A,TRUE,"general";"via2",#N/A,TRUE,"general";"via3",#N/A,TRUE,"general"}</definedName>
    <definedName name="____hfh7" hidden="1">{"via1",#N/A,TRUE,"general";"via2",#N/A,TRUE,"general";"via3",#N/A,TRUE,"general"}</definedName>
    <definedName name="____i1">#REF!</definedName>
    <definedName name="____i4" localSheetId="0" hidden="1">{"via1",#N/A,TRUE,"general";"via2",#N/A,TRUE,"general";"via3",#N/A,TRUE,"general"}</definedName>
    <definedName name="____i4" hidden="1">{"via1",#N/A,TRUE,"general";"via2",#N/A,TRUE,"general";"via3",#N/A,TRUE,"general"}</definedName>
    <definedName name="____i5" localSheetId="0" hidden="1">{"TAB1",#N/A,TRUE,"GENERAL";"TAB2",#N/A,TRUE,"GENERAL";"TAB3",#N/A,TRUE,"GENERAL";"TAB4",#N/A,TRUE,"GENERAL";"TAB5",#N/A,TRUE,"GENERAL"}</definedName>
    <definedName name="____i5" hidden="1">{"TAB1",#N/A,TRUE,"GENERAL";"TAB2",#N/A,TRUE,"GENERAL";"TAB3",#N/A,TRUE,"GENERAL";"TAB4",#N/A,TRUE,"GENERAL";"TAB5",#N/A,TRUE,"GENERAL"}</definedName>
    <definedName name="____i6" localSheetId="0" hidden="1">{"TAB1",#N/A,TRUE,"GENERAL";"TAB2",#N/A,TRUE,"GENERAL";"TAB3",#N/A,TRUE,"GENERAL";"TAB4",#N/A,TRUE,"GENERAL";"TAB5",#N/A,TRUE,"GENERAL"}</definedName>
    <definedName name="____i6" hidden="1">{"TAB1",#N/A,TRUE,"GENERAL";"TAB2",#N/A,TRUE,"GENERAL";"TAB3",#N/A,TRUE,"GENERAL";"TAB4",#N/A,TRUE,"GENERAL";"TAB5",#N/A,TRUE,"GENERAL"}</definedName>
    <definedName name="____i7" localSheetId="0" hidden="1">{"via1",#N/A,TRUE,"general";"via2",#N/A,TRUE,"general";"via3",#N/A,TRUE,"general"}</definedName>
    <definedName name="____i7" hidden="1">{"via1",#N/A,TRUE,"general";"via2",#N/A,TRUE,"general";"via3",#N/A,TRUE,"general"}</definedName>
    <definedName name="____i77" localSheetId="0" hidden="1">{"TAB1",#N/A,TRUE,"GENERAL";"TAB2",#N/A,TRUE,"GENERAL";"TAB3",#N/A,TRUE,"GENERAL";"TAB4",#N/A,TRUE,"GENERAL";"TAB5",#N/A,TRUE,"GENERAL"}</definedName>
    <definedName name="____i77" hidden="1">{"TAB1",#N/A,TRUE,"GENERAL";"TAB2",#N/A,TRUE,"GENERAL";"TAB3",#N/A,TRUE,"GENERAL";"TAB4",#N/A,TRUE,"GENERAL";"TAB5",#N/A,TRUE,"GENERAL"}</definedName>
    <definedName name="____i8" localSheetId="0" hidden="1">{"via1",#N/A,TRUE,"general";"via2",#N/A,TRUE,"general";"via3",#N/A,TRUE,"general"}</definedName>
    <definedName name="____i8" hidden="1">{"via1",#N/A,TRUE,"general";"via2",#N/A,TRUE,"general";"via3",#N/A,TRUE,"general"}</definedName>
    <definedName name="____i9" localSheetId="0" hidden="1">{"TAB1",#N/A,TRUE,"GENERAL";"TAB2",#N/A,TRUE,"GENERAL";"TAB3",#N/A,TRUE,"GENERAL";"TAB4",#N/A,TRUE,"GENERAL";"TAB5",#N/A,TRUE,"GENERAL"}</definedName>
    <definedName name="____i9" hidden="1">{"TAB1",#N/A,TRUE,"GENERAL";"TAB2",#N/A,TRUE,"GENERAL";"TAB3",#N/A,TRUE,"GENERAL";"TAB4",#N/A,TRUE,"GENERAL";"TAB5",#N/A,TRUE,"GENERAL"}</definedName>
    <definedName name="____INF1">#REF!</definedName>
    <definedName name="____IPC2002">#REF!</definedName>
    <definedName name="____k3" localSheetId="0" hidden="1">{"TAB1",#N/A,TRUE,"GENERAL";"TAB2",#N/A,TRUE,"GENERAL";"TAB3",#N/A,TRUE,"GENERAL";"TAB4",#N/A,TRUE,"GENERAL";"TAB5",#N/A,TRUE,"GENERAL"}</definedName>
    <definedName name="____k3" hidden="1">{"TAB1",#N/A,TRUE,"GENERAL";"TAB2",#N/A,TRUE,"GENERAL";"TAB3",#N/A,TRUE,"GENERAL";"TAB4",#N/A,TRUE,"GENERAL";"TAB5",#N/A,TRUE,"GENERAL"}</definedName>
    <definedName name="____k4" localSheetId="0" hidden="1">{"via1",#N/A,TRUE,"general";"via2",#N/A,TRUE,"general";"via3",#N/A,TRUE,"general"}</definedName>
    <definedName name="____k4" hidden="1">{"via1",#N/A,TRUE,"general";"via2",#N/A,TRUE,"general";"via3",#N/A,TRUE,"general"}</definedName>
    <definedName name="____k5" localSheetId="0" hidden="1">{"via1",#N/A,TRUE,"general";"via2",#N/A,TRUE,"general";"via3",#N/A,TRUE,"general"}</definedName>
    <definedName name="____k5" hidden="1">{"via1",#N/A,TRUE,"general";"via2",#N/A,TRUE,"general";"via3",#N/A,TRUE,"general"}</definedName>
    <definedName name="____k6" localSheetId="0" hidden="1">{"TAB1",#N/A,TRUE,"GENERAL";"TAB2",#N/A,TRUE,"GENERAL";"TAB3",#N/A,TRUE,"GENERAL";"TAB4",#N/A,TRUE,"GENERAL";"TAB5",#N/A,TRUE,"GENERAL"}</definedName>
    <definedName name="____k6" hidden="1">{"TAB1",#N/A,TRUE,"GENERAL";"TAB2",#N/A,TRUE,"GENERAL";"TAB3",#N/A,TRUE,"GENERAL";"TAB4",#N/A,TRUE,"GENERAL";"TAB5",#N/A,TRUE,"GENERAL"}</definedName>
    <definedName name="____k7" localSheetId="0" hidden="1">{"via1",#N/A,TRUE,"general";"via2",#N/A,TRUE,"general";"via3",#N/A,TRUE,"general"}</definedName>
    <definedName name="____k7" hidden="1">{"via1",#N/A,TRUE,"general";"via2",#N/A,TRUE,"general";"via3",#N/A,TRUE,"general"}</definedName>
    <definedName name="____k8" localSheetId="0" hidden="1">{"via1",#N/A,TRUE,"general";"via2",#N/A,TRUE,"general";"via3",#N/A,TRUE,"general"}</definedName>
    <definedName name="____k8" hidden="1">{"via1",#N/A,TRUE,"general";"via2",#N/A,TRUE,"general";"via3",#N/A,TRUE,"general"}</definedName>
    <definedName name="____k9" localSheetId="0" hidden="1">{"TAB1",#N/A,TRUE,"GENERAL";"TAB2",#N/A,TRUE,"GENERAL";"TAB3",#N/A,TRUE,"GENERAL";"TAB4",#N/A,TRUE,"GENERAL";"TAB5",#N/A,TRUE,"GENERAL"}</definedName>
    <definedName name="____k9" hidden="1">{"TAB1",#N/A,TRUE,"GENERAL";"TAB2",#N/A,TRUE,"GENERAL";"TAB3",#N/A,TRUE,"GENERAL";"TAB4",#N/A,TRUE,"GENERAL";"TAB5",#N/A,TRUE,"GENERAL"}</definedName>
    <definedName name="____kjk6" localSheetId="0" hidden="1">{"TAB1",#N/A,TRUE,"GENERAL";"TAB2",#N/A,TRUE,"GENERAL";"TAB3",#N/A,TRUE,"GENERAL";"TAB4",#N/A,TRUE,"GENERAL";"TAB5",#N/A,TRUE,"GENERAL"}</definedName>
    <definedName name="____kjk6" hidden="1">{"TAB1",#N/A,TRUE,"GENERAL";"TAB2",#N/A,TRUE,"GENERAL";"TAB3",#N/A,TRUE,"GENERAL";"TAB4",#N/A,TRUE,"GENERAL";"TAB5",#N/A,TRUE,"GENERAL"}</definedName>
    <definedName name="____LA124">#REF!</definedName>
    <definedName name="____m3" localSheetId="0" hidden="1">{"via1",#N/A,TRUE,"general";"via2",#N/A,TRUE,"general";"via3",#N/A,TRUE,"general"}</definedName>
    <definedName name="____m3" hidden="1">{"via1",#N/A,TRUE,"general";"via2",#N/A,TRUE,"general";"via3",#N/A,TRUE,"general"}</definedName>
    <definedName name="____m4" localSheetId="0" hidden="1">{"TAB1",#N/A,TRUE,"GENERAL";"TAB2",#N/A,TRUE,"GENERAL";"TAB3",#N/A,TRUE,"GENERAL";"TAB4",#N/A,TRUE,"GENERAL";"TAB5",#N/A,TRUE,"GENERAL"}</definedName>
    <definedName name="____m4" hidden="1">{"TAB1",#N/A,TRUE,"GENERAL";"TAB2",#N/A,TRUE,"GENERAL";"TAB3",#N/A,TRUE,"GENERAL";"TAB4",#N/A,TRUE,"GENERAL";"TAB5",#N/A,TRUE,"GENERAL"}</definedName>
    <definedName name="____m5" localSheetId="0" hidden="1">{"via1",#N/A,TRUE,"general";"via2",#N/A,TRUE,"general";"via3",#N/A,TRUE,"general"}</definedName>
    <definedName name="____m5" hidden="1">{"via1",#N/A,TRUE,"general";"via2",#N/A,TRUE,"general";"via3",#N/A,TRUE,"general"}</definedName>
    <definedName name="____m6" localSheetId="0" hidden="1">{"TAB1",#N/A,TRUE,"GENERAL";"TAB2",#N/A,TRUE,"GENERAL";"TAB3",#N/A,TRUE,"GENERAL";"TAB4",#N/A,TRUE,"GENERAL";"TAB5",#N/A,TRUE,"GENERAL"}</definedName>
    <definedName name="____m6" hidden="1">{"TAB1",#N/A,TRUE,"GENERAL";"TAB2",#N/A,TRUE,"GENERAL";"TAB3",#N/A,TRUE,"GENERAL";"TAB4",#N/A,TRUE,"GENERAL";"TAB5",#N/A,TRUE,"GENERAL"}</definedName>
    <definedName name="____m7" localSheetId="0" hidden="1">{"TAB1",#N/A,TRUE,"GENERAL";"TAB2",#N/A,TRUE,"GENERAL";"TAB3",#N/A,TRUE,"GENERAL";"TAB4",#N/A,TRUE,"GENERAL";"TAB5",#N/A,TRUE,"GENERAL"}</definedName>
    <definedName name="____m7" hidden="1">{"TAB1",#N/A,TRUE,"GENERAL";"TAB2",#N/A,TRUE,"GENERAL";"TAB3",#N/A,TRUE,"GENERAL";"TAB4",#N/A,TRUE,"GENERAL";"TAB5",#N/A,TRUE,"GENERAL"}</definedName>
    <definedName name="____m8" localSheetId="0" hidden="1">{"via1",#N/A,TRUE,"general";"via2",#N/A,TRUE,"general";"via3",#N/A,TRUE,"general"}</definedName>
    <definedName name="____m8" hidden="1">{"via1",#N/A,TRUE,"general";"via2",#N/A,TRUE,"general";"via3",#N/A,TRUE,"general"}</definedName>
    <definedName name="____m9" localSheetId="0" hidden="1">{"via1",#N/A,TRUE,"general";"via2",#N/A,TRUE,"general";"via3",#N/A,TRUE,"general"}</definedName>
    <definedName name="____m9" hidden="1">{"via1",#N/A,TRUE,"general";"via2",#N/A,TRUE,"general";"via3",#N/A,TRUE,"general"}</definedName>
    <definedName name="____MA2">#REF!</definedName>
    <definedName name="____n3" localSheetId="0" hidden="1">{"TAB1",#N/A,TRUE,"GENERAL";"TAB2",#N/A,TRUE,"GENERAL";"TAB3",#N/A,TRUE,"GENERAL";"TAB4",#N/A,TRUE,"GENERAL";"TAB5",#N/A,TRUE,"GENERAL"}</definedName>
    <definedName name="____n3" hidden="1">{"TAB1",#N/A,TRUE,"GENERAL";"TAB2",#N/A,TRUE,"GENERAL";"TAB3",#N/A,TRUE,"GENERAL";"TAB4",#N/A,TRUE,"GENERAL";"TAB5",#N/A,TRUE,"GENERAL"}</definedName>
    <definedName name="____n4" localSheetId="0" hidden="1">{"via1",#N/A,TRUE,"general";"via2",#N/A,TRUE,"general";"via3",#N/A,TRUE,"general"}</definedName>
    <definedName name="____n4" hidden="1">{"via1",#N/A,TRUE,"general";"via2",#N/A,TRUE,"general";"via3",#N/A,TRUE,"general"}</definedName>
    <definedName name="____n5" localSheetId="0" hidden="1">{"TAB1",#N/A,TRUE,"GENERAL";"TAB2",#N/A,TRUE,"GENERAL";"TAB3",#N/A,TRUE,"GENERAL";"TAB4",#N/A,TRUE,"GENERAL";"TAB5",#N/A,TRUE,"GENERAL"}</definedName>
    <definedName name="____n5" hidden="1">{"TAB1",#N/A,TRUE,"GENERAL";"TAB2",#N/A,TRUE,"GENERAL";"TAB3",#N/A,TRUE,"GENERAL";"TAB4",#N/A,TRUE,"GENERAL";"TAB5",#N/A,TRUE,"GENERAL"}</definedName>
    <definedName name="____nyn7" localSheetId="0" hidden="1">{"via1",#N/A,TRUE,"general";"via2",#N/A,TRUE,"general";"via3",#N/A,TRUE,"general"}</definedName>
    <definedName name="____nyn7" hidden="1">{"via1",#N/A,TRUE,"general";"via2",#N/A,TRUE,"general";"via3",#N/A,TRUE,"general"}</definedName>
    <definedName name="____o4" localSheetId="0" hidden="1">{"via1",#N/A,TRUE,"general";"via2",#N/A,TRUE,"general";"via3",#N/A,TRUE,"general"}</definedName>
    <definedName name="____o4" hidden="1">{"via1",#N/A,TRUE,"general";"via2",#N/A,TRUE,"general";"via3",#N/A,TRUE,"general"}</definedName>
    <definedName name="____o5" localSheetId="0" hidden="1">{"TAB1",#N/A,TRUE,"GENERAL";"TAB2",#N/A,TRUE,"GENERAL";"TAB3",#N/A,TRUE,"GENERAL";"TAB4",#N/A,TRUE,"GENERAL";"TAB5",#N/A,TRUE,"GENERAL"}</definedName>
    <definedName name="____o5" hidden="1">{"TAB1",#N/A,TRUE,"GENERAL";"TAB2",#N/A,TRUE,"GENERAL";"TAB3",#N/A,TRUE,"GENERAL";"TAB4",#N/A,TRUE,"GENERAL";"TAB5",#N/A,TRUE,"GENERAL"}</definedName>
    <definedName name="____o6" localSheetId="0" hidden="1">{"TAB1",#N/A,TRUE,"GENERAL";"TAB2",#N/A,TRUE,"GENERAL";"TAB3",#N/A,TRUE,"GENERAL";"TAB4",#N/A,TRUE,"GENERAL";"TAB5",#N/A,TRUE,"GENERAL"}</definedName>
    <definedName name="____o6" hidden="1">{"TAB1",#N/A,TRUE,"GENERAL";"TAB2",#N/A,TRUE,"GENERAL";"TAB3",#N/A,TRUE,"GENERAL";"TAB4",#N/A,TRUE,"GENERAL";"TAB5",#N/A,TRUE,"GENERAL"}</definedName>
    <definedName name="____o7" localSheetId="0" hidden="1">{"TAB1",#N/A,TRUE,"GENERAL";"TAB2",#N/A,TRUE,"GENERAL";"TAB3",#N/A,TRUE,"GENERAL";"TAB4",#N/A,TRUE,"GENERAL";"TAB5",#N/A,TRUE,"GENERAL"}</definedName>
    <definedName name="____o7" hidden="1">{"TAB1",#N/A,TRUE,"GENERAL";"TAB2",#N/A,TRUE,"GENERAL";"TAB3",#N/A,TRUE,"GENERAL";"TAB4",#N/A,TRUE,"GENERAL";"TAB5",#N/A,TRUE,"GENERAL"}</definedName>
    <definedName name="____o8" localSheetId="0" hidden="1">{"via1",#N/A,TRUE,"general";"via2",#N/A,TRUE,"general";"via3",#N/A,TRUE,"general"}</definedName>
    <definedName name="____o8" hidden="1">{"via1",#N/A,TRUE,"general";"via2",#N/A,TRUE,"general";"via3",#N/A,TRUE,"general"}</definedName>
    <definedName name="____o9" localSheetId="0" hidden="1">{"TAB1",#N/A,TRUE,"GENERAL";"TAB2",#N/A,TRUE,"GENERAL";"TAB3",#N/A,TRUE,"GENERAL";"TAB4",#N/A,TRUE,"GENERAL";"TAB5",#N/A,TRUE,"GENERAL"}</definedName>
    <definedName name="____o9" hidden="1">{"TAB1",#N/A,TRUE,"GENERAL";"TAB2",#N/A,TRUE,"GENERAL";"TAB3",#N/A,TRUE,"GENERAL";"TAB4",#N/A,TRUE,"GENERAL";"TAB5",#N/A,TRUE,"GENERAL"}</definedName>
    <definedName name="____oa55">#REF!</definedName>
    <definedName name="____p6" localSheetId="0" hidden="1">{"via1",#N/A,TRUE,"general";"via2",#N/A,TRUE,"general";"via3",#N/A,TRUE,"general"}</definedName>
    <definedName name="____p6" hidden="1">{"via1",#N/A,TRUE,"general";"via2",#N/A,TRUE,"general";"via3",#N/A,TRUE,"general"}</definedName>
    <definedName name="____p7" localSheetId="0" hidden="1">{"via1",#N/A,TRUE,"general";"via2",#N/A,TRUE,"general";"via3",#N/A,TRUE,"general"}</definedName>
    <definedName name="____p7" hidden="1">{"via1",#N/A,TRUE,"general";"via2",#N/A,TRUE,"general";"via3",#N/A,TRUE,"general"}</definedName>
    <definedName name="____p8" localSheetId="0" hidden="1">{"TAB1",#N/A,TRUE,"GENERAL";"TAB2",#N/A,TRUE,"GENERAL";"TAB3",#N/A,TRUE,"GENERAL";"TAB4",#N/A,TRUE,"GENERAL";"TAB5",#N/A,TRUE,"GENERAL"}</definedName>
    <definedName name="____p8" hidden="1">{"TAB1",#N/A,TRUE,"GENERAL";"TAB2",#N/A,TRUE,"GENERAL";"TAB3",#N/A,TRUE,"GENERAL";"TAB4",#N/A,TRUE,"GENERAL";"TAB5",#N/A,TRUE,"GENERAL"}</definedName>
    <definedName name="____Pa1">#REF!</definedName>
    <definedName name="____Pa2">#REF!</definedName>
    <definedName name="____Pa3">#REF!</definedName>
    <definedName name="____Pa4">#REF!</definedName>
    <definedName name="____PAG1">#REF!</definedName>
    <definedName name="____PAG2">#REF!</definedName>
    <definedName name="____PAG3">#REF!</definedName>
    <definedName name="____PAG4">#REF!</definedName>
    <definedName name="____PAG5">#REF!</definedName>
    <definedName name="____PJ50">#REF!</definedName>
    <definedName name="____pj51">#REF!</definedName>
    <definedName name="____R" localSheetId="0" hidden="1">{#N/A,#N/A,FALSE,"GRAFICO";#N/A,#N/A,FALSE,"CAJA (2)";#N/A,#N/A,FALSE,"TERCEROS-PROMEDIO";#N/A,#N/A,FALSE,"CAJA";#N/A,#N/A,FALSE,"INGRESOS1995-2003";#N/A,#N/A,FALSE,"GASTOS1995-2003"}</definedName>
    <definedName name="____R" hidden="1">{#N/A,#N/A,FALSE,"GRAFICO";#N/A,#N/A,FALSE,"CAJA (2)";#N/A,#N/A,FALSE,"TERCEROS-PROMEDIO";#N/A,#N/A,FALSE,"CAJA";#N/A,#N/A,FALSE,"INGRESOS1995-2003";#N/A,#N/A,FALSE,"GASTOS1995-2003"}</definedName>
    <definedName name="____r4r" localSheetId="0" hidden="1">{"via1",#N/A,TRUE,"general";"via2",#N/A,TRUE,"general";"via3",#N/A,TRUE,"general"}</definedName>
    <definedName name="____r4r" hidden="1">{"via1",#N/A,TRUE,"general";"via2",#N/A,TRUE,"general";"via3",#N/A,TRUE,"general"}</definedName>
    <definedName name="____rc">#REF!</definedName>
    <definedName name="____REP43">#REF!</definedName>
    <definedName name="____rtu6" localSheetId="0" hidden="1">{"via1",#N/A,TRUE,"general";"via2",#N/A,TRUE,"general";"via3",#N/A,TRUE,"general"}</definedName>
    <definedName name="____rtu6" hidden="1">{"via1",#N/A,TRUE,"general";"via2",#N/A,TRUE,"general";"via3",#N/A,TRUE,"general"}</definedName>
    <definedName name="____s1" localSheetId="0" hidden="1">{"via1",#N/A,TRUE,"general";"via2",#N/A,TRUE,"general";"via3",#N/A,TRUE,"general"}</definedName>
    <definedName name="____s1" hidden="1">{"via1",#N/A,TRUE,"general";"via2",#N/A,TRUE,"general";"via3",#N/A,TRUE,"general"}</definedName>
    <definedName name="____s2" localSheetId="0" hidden="1">{"TAB1",#N/A,TRUE,"GENERAL";"TAB2",#N/A,TRUE,"GENERAL";"TAB3",#N/A,TRUE,"GENERAL";"TAB4",#N/A,TRUE,"GENERAL";"TAB5",#N/A,TRUE,"GENERAL"}</definedName>
    <definedName name="____s2" hidden="1">{"TAB1",#N/A,TRUE,"GENERAL";"TAB2",#N/A,TRUE,"GENERAL";"TAB3",#N/A,TRUE,"GENERAL";"TAB4",#N/A,TRUE,"GENERAL";"TAB5",#N/A,TRUE,"GENERAL"}</definedName>
    <definedName name="____s3" localSheetId="0" hidden="1">{"TAB1",#N/A,TRUE,"GENERAL";"TAB2",#N/A,TRUE,"GENERAL";"TAB3",#N/A,TRUE,"GENERAL";"TAB4",#N/A,TRUE,"GENERAL";"TAB5",#N/A,TRUE,"GENERAL"}</definedName>
    <definedName name="____s3" hidden="1">{"TAB1",#N/A,TRUE,"GENERAL";"TAB2",#N/A,TRUE,"GENERAL";"TAB3",#N/A,TRUE,"GENERAL";"TAB4",#N/A,TRUE,"GENERAL";"TAB5",#N/A,TRUE,"GENERAL"}</definedName>
    <definedName name="____s4" localSheetId="0" hidden="1">{"via1",#N/A,TRUE,"general";"via2",#N/A,TRUE,"general";"via3",#N/A,TRUE,"general"}</definedName>
    <definedName name="____s4" hidden="1">{"via1",#N/A,TRUE,"general";"via2",#N/A,TRUE,"general";"via3",#N/A,TRUE,"general"}</definedName>
    <definedName name="____s5" localSheetId="0" hidden="1">{"via1",#N/A,TRUE,"general";"via2",#N/A,TRUE,"general";"via3",#N/A,TRUE,"general"}</definedName>
    <definedName name="____s5" hidden="1">{"via1",#N/A,TRUE,"general";"via2",#N/A,TRUE,"general";"via3",#N/A,TRUE,"general"}</definedName>
    <definedName name="____s6" localSheetId="0" hidden="1">{"TAB1",#N/A,TRUE,"GENERAL";"TAB2",#N/A,TRUE,"GENERAL";"TAB3",#N/A,TRUE,"GENERAL";"TAB4",#N/A,TRUE,"GENERAL";"TAB5",#N/A,TRUE,"GENERAL"}</definedName>
    <definedName name="____s6" hidden="1">{"TAB1",#N/A,TRUE,"GENERAL";"TAB2",#N/A,TRUE,"GENERAL";"TAB3",#N/A,TRUE,"GENERAL";"TAB4",#N/A,TRUE,"GENERAL";"TAB5",#N/A,TRUE,"GENERAL"}</definedName>
    <definedName name="____s7" localSheetId="0" hidden="1">{"via1",#N/A,TRUE,"general";"via2",#N/A,TRUE,"general";"via3",#N/A,TRUE,"general"}</definedName>
    <definedName name="____s7" hidden="1">{"via1",#N/A,TRUE,"general";"via2",#N/A,TRUE,"general";"via3",#N/A,TRUE,"general"}</definedName>
    <definedName name="____SBC1" localSheetId="0">#REF!</definedName>
    <definedName name="____SBC1">[2]INV!$A$12:$D$15</definedName>
    <definedName name="____SBC3" localSheetId="0">#REF!</definedName>
    <definedName name="____SBC3">[2]INV!$F$12:$I$15</definedName>
    <definedName name="____SBC5" localSheetId="0">#REF!</definedName>
    <definedName name="____SBC5">[2]INV!$K$12:$N$15</definedName>
    <definedName name="____ST166">#REF!</definedName>
    <definedName name="____t3" localSheetId="0" hidden="1">{"TAB1",#N/A,TRUE,"GENERAL";"TAB2",#N/A,TRUE,"GENERAL";"TAB3",#N/A,TRUE,"GENERAL";"TAB4",#N/A,TRUE,"GENERAL";"TAB5",#N/A,TRUE,"GENERAL"}</definedName>
    <definedName name="____t3" hidden="1">{"TAB1",#N/A,TRUE,"GENERAL";"TAB2",#N/A,TRUE,"GENERAL";"TAB3",#N/A,TRUE,"GENERAL";"TAB4",#N/A,TRUE,"GENERAL";"TAB5",#N/A,TRUE,"GENERAL"}</definedName>
    <definedName name="____t4" localSheetId="0" hidden="1">{"via1",#N/A,TRUE,"general";"via2",#N/A,TRUE,"general";"via3",#N/A,TRUE,"general"}</definedName>
    <definedName name="____t4" hidden="1">{"via1",#N/A,TRUE,"general";"via2",#N/A,TRUE,"general";"via3",#N/A,TRUE,"general"}</definedName>
    <definedName name="____t5" localSheetId="0" hidden="1">{"TAB1",#N/A,TRUE,"GENERAL";"TAB2",#N/A,TRUE,"GENERAL";"TAB3",#N/A,TRUE,"GENERAL";"TAB4",#N/A,TRUE,"GENERAL";"TAB5",#N/A,TRUE,"GENERAL"}</definedName>
    <definedName name="____t5" hidden="1">{"TAB1",#N/A,TRUE,"GENERAL";"TAB2",#N/A,TRUE,"GENERAL";"TAB3",#N/A,TRUE,"GENERAL";"TAB4",#N/A,TRUE,"GENERAL";"TAB5",#N/A,TRUE,"GENERAL"}</definedName>
    <definedName name="____t6" localSheetId="0" hidden="1">{"via1",#N/A,TRUE,"general";"via2",#N/A,TRUE,"general";"via3",#N/A,TRUE,"general"}</definedName>
    <definedName name="____t6" hidden="1">{"via1",#N/A,TRUE,"general";"via2",#N/A,TRUE,"general";"via3",#N/A,TRUE,"general"}</definedName>
    <definedName name="____t66" localSheetId="0" hidden="1">{"TAB1",#N/A,TRUE,"GENERAL";"TAB2",#N/A,TRUE,"GENERAL";"TAB3",#N/A,TRUE,"GENERAL";"TAB4",#N/A,TRUE,"GENERAL";"TAB5",#N/A,TRUE,"GENERAL"}</definedName>
    <definedName name="____t66" hidden="1">{"TAB1",#N/A,TRUE,"GENERAL";"TAB2",#N/A,TRUE,"GENERAL";"TAB3",#N/A,TRUE,"GENERAL";"TAB4",#N/A,TRUE,"GENERAL";"TAB5",#N/A,TRUE,"GENERAL"}</definedName>
    <definedName name="____t7" localSheetId="0" hidden="1">{"via1",#N/A,TRUE,"general";"via2",#N/A,TRUE,"general";"via3",#N/A,TRUE,"general"}</definedName>
    <definedName name="____t7" hidden="1">{"via1",#N/A,TRUE,"general";"via2",#N/A,TRUE,"general";"via3",#N/A,TRUE,"general"}</definedName>
    <definedName name="____t77" localSheetId="0" hidden="1">{"TAB1",#N/A,TRUE,"GENERAL";"TAB2",#N/A,TRUE,"GENERAL";"TAB3",#N/A,TRUE,"GENERAL";"TAB4",#N/A,TRUE,"GENERAL";"TAB5",#N/A,TRUE,"GENERAL"}</definedName>
    <definedName name="____t77" hidden="1">{"TAB1",#N/A,TRUE,"GENERAL";"TAB2",#N/A,TRUE,"GENERAL";"TAB3",#N/A,TRUE,"GENERAL";"TAB4",#N/A,TRUE,"GENERAL";"TAB5",#N/A,TRUE,"GENERAL"}</definedName>
    <definedName name="____t8" localSheetId="0" hidden="1">{"TAB1",#N/A,TRUE,"GENERAL";"TAB2",#N/A,TRUE,"GENERAL";"TAB3",#N/A,TRUE,"GENERAL";"TAB4",#N/A,TRUE,"GENERAL";"TAB5",#N/A,TRUE,"GENERAL"}</definedName>
    <definedName name="____t8" hidden="1">{"TAB1",#N/A,TRUE,"GENERAL";"TAB2",#N/A,TRUE,"GENERAL";"TAB3",#N/A,TRUE,"GENERAL";"TAB4",#N/A,TRUE,"GENERAL";"TAB5",#N/A,TRUE,"GENERAL"}</definedName>
    <definedName name="____t88" localSheetId="0" hidden="1">{"via1",#N/A,TRUE,"general";"via2",#N/A,TRUE,"general";"via3",#N/A,TRUE,"general"}</definedName>
    <definedName name="____t88" hidden="1">{"via1",#N/A,TRUE,"general";"via2",#N/A,TRUE,"general";"via3",#N/A,TRUE,"general"}</definedName>
    <definedName name="____t9" localSheetId="0" hidden="1">{"TAB1",#N/A,TRUE,"GENERAL";"TAB2",#N/A,TRUE,"GENERAL";"TAB3",#N/A,TRUE,"GENERAL";"TAB4",#N/A,TRUE,"GENERAL";"TAB5",#N/A,TRUE,"GENERAL"}</definedName>
    <definedName name="____t9" hidden="1">{"TAB1",#N/A,TRUE,"GENERAL";"TAB2",#N/A,TRUE,"GENERAL";"TAB3",#N/A,TRUE,"GENERAL";"TAB4",#N/A,TRUE,"GENERAL";"TAB5",#N/A,TRUE,"GENERAL"}</definedName>
    <definedName name="____t99" localSheetId="0" hidden="1">{"via1",#N/A,TRUE,"general";"via2",#N/A,TRUE,"general";"via3",#N/A,TRUE,"general"}</definedName>
    <definedName name="____t99" hidden="1">{"via1",#N/A,TRUE,"general";"via2",#N/A,TRUE,"general";"via3",#N/A,TRUE,"general"}</definedName>
    <definedName name="____TEP44">#REF!</definedName>
    <definedName name="____TPE8016">#REF!</definedName>
    <definedName name="____TPE8020">#REF!</definedName>
    <definedName name="____TPE8025">#REF!</definedName>
    <definedName name="____TPN1002">#REF!</definedName>
    <definedName name="____TPN1003">#REF!</definedName>
    <definedName name="____TPN1004">#REF!</definedName>
    <definedName name="____TPN1006">#REF!</definedName>
    <definedName name="____TPN1008">#REF!</definedName>
    <definedName name="____TPN1202">#REF!</definedName>
    <definedName name="____TPN1203">#REF!</definedName>
    <definedName name="____TPN1204">#REF!</definedName>
    <definedName name="____TPN1206">#REF!</definedName>
    <definedName name="____TPN1208">#REF!</definedName>
    <definedName name="____TPN16012">#REF!</definedName>
    <definedName name="____TPN1602">#REF!</definedName>
    <definedName name="____TPN1603">#REF!</definedName>
    <definedName name="____TPN1604">#REF!</definedName>
    <definedName name="____TPN1606">#REF!</definedName>
    <definedName name="____TPN1608">#REF!</definedName>
    <definedName name="____TPN1611">#REF!</definedName>
    <definedName name="____TZ132">#REF!</definedName>
    <definedName name="____TZ133">#REF!</definedName>
    <definedName name="____TZ212">#REF!</definedName>
    <definedName name="____TZ214">#REF!</definedName>
    <definedName name="____TZ216">#REF!</definedName>
    <definedName name="____u4" localSheetId="0" hidden="1">{"TAB1",#N/A,TRUE,"GENERAL";"TAB2",#N/A,TRUE,"GENERAL";"TAB3",#N/A,TRUE,"GENERAL";"TAB4",#N/A,TRUE,"GENERAL";"TAB5",#N/A,TRUE,"GENERAL"}</definedName>
    <definedName name="____u4" hidden="1">{"TAB1",#N/A,TRUE,"GENERAL";"TAB2",#N/A,TRUE,"GENERAL";"TAB3",#N/A,TRUE,"GENERAL";"TAB4",#N/A,TRUE,"GENERAL";"TAB5",#N/A,TRUE,"GENERAL"}</definedName>
    <definedName name="____u5" localSheetId="0" hidden="1">{"TAB1",#N/A,TRUE,"GENERAL";"TAB2",#N/A,TRUE,"GENERAL";"TAB3",#N/A,TRUE,"GENERAL";"TAB4",#N/A,TRUE,"GENERAL";"TAB5",#N/A,TRUE,"GENERAL"}</definedName>
    <definedName name="____u5" hidden="1">{"TAB1",#N/A,TRUE,"GENERAL";"TAB2",#N/A,TRUE,"GENERAL";"TAB3",#N/A,TRUE,"GENERAL";"TAB4",#N/A,TRUE,"GENERAL";"TAB5",#N/A,TRUE,"GENERAL"}</definedName>
    <definedName name="____u6" localSheetId="0" hidden="1">{"TAB1",#N/A,TRUE,"GENERAL";"TAB2",#N/A,TRUE,"GENERAL";"TAB3",#N/A,TRUE,"GENERAL";"TAB4",#N/A,TRUE,"GENERAL";"TAB5",#N/A,TRUE,"GENERAL"}</definedName>
    <definedName name="____u6" hidden="1">{"TAB1",#N/A,TRUE,"GENERAL";"TAB2",#N/A,TRUE,"GENERAL";"TAB3",#N/A,TRUE,"GENERAL";"TAB4",#N/A,TRUE,"GENERAL";"TAB5",#N/A,TRUE,"GENERAL"}</definedName>
    <definedName name="____u7" localSheetId="0" hidden="1">{"via1",#N/A,TRUE,"general";"via2",#N/A,TRUE,"general";"via3",#N/A,TRUE,"general"}</definedName>
    <definedName name="____u7" hidden="1">{"via1",#N/A,TRUE,"general";"via2",#N/A,TRUE,"general";"via3",#N/A,TRUE,"general"}</definedName>
    <definedName name="____u8" localSheetId="0" hidden="1">{"TAB1",#N/A,TRUE,"GENERAL";"TAB2",#N/A,TRUE,"GENERAL";"TAB3",#N/A,TRUE,"GENERAL";"TAB4",#N/A,TRUE,"GENERAL";"TAB5",#N/A,TRUE,"GENERAL"}</definedName>
    <definedName name="____u8" hidden="1">{"TAB1",#N/A,TRUE,"GENERAL";"TAB2",#N/A,TRUE,"GENERAL";"TAB3",#N/A,TRUE,"GENERAL";"TAB4",#N/A,TRUE,"GENERAL";"TAB5",#N/A,TRUE,"GENERAL"}</definedName>
    <definedName name="____u9" localSheetId="0" hidden="1">{"TAB1",#N/A,TRUE,"GENERAL";"TAB2",#N/A,TRUE,"GENERAL";"TAB3",#N/A,TRUE,"GENERAL";"TAB4",#N/A,TRUE,"GENERAL";"TAB5",#N/A,TRUE,"GENERAL"}</definedName>
    <definedName name="____u9" hidden="1">{"TAB1",#N/A,TRUE,"GENERAL";"TAB2",#N/A,TRUE,"GENERAL";"TAB3",#N/A,TRUE,"GENERAL";"TAB4",#N/A,TRUE,"GENERAL";"TAB5",#N/A,TRUE,"GENERAL"}</definedName>
    <definedName name="____ur7" localSheetId="0" hidden="1">{"TAB1",#N/A,TRUE,"GENERAL";"TAB2",#N/A,TRUE,"GENERAL";"TAB3",#N/A,TRUE,"GENERAL";"TAB4",#N/A,TRUE,"GENERAL";"TAB5",#N/A,TRUE,"GENERAL"}</definedName>
    <definedName name="____ur7" hidden="1">{"TAB1",#N/A,TRUE,"GENERAL";"TAB2",#N/A,TRUE,"GENERAL";"TAB3",#N/A,TRUE,"GENERAL";"TAB4",#N/A,TRUE,"GENERAL";"TAB5",#N/A,TRUE,"GENERAL"}</definedName>
    <definedName name="____v1" localSheetId="0">IF('INTERVENTORIA '!____v8,[0]!Header_Row+'INTERVENTORIA '!____v4,[0]!Header_Row)</definedName>
    <definedName name="____v1">IF([0]!____v8,[0]!Header_Row+[0]!____v4,[0]!Header_Row)</definedName>
    <definedName name="____v2" localSheetId="0" hidden="1">{"via1",#N/A,TRUE,"general";"via2",#N/A,TRUE,"general";"via3",#N/A,TRUE,"general"}</definedName>
    <definedName name="____v2" hidden="1">{"via1",#N/A,TRUE,"general";"via2",#N/A,TRUE,"general";"via3",#N/A,TRUE,"general"}</definedName>
    <definedName name="____v3" localSheetId="0" hidden="1">{"TAB1",#N/A,TRUE,"GENERAL";"TAB2",#N/A,TRUE,"GENERAL";"TAB3",#N/A,TRUE,"GENERAL";"TAB4",#N/A,TRUE,"GENERAL";"TAB5",#N/A,TRUE,"GENERAL"}</definedName>
    <definedName name="____v3" hidden="1">{"TAB1",#N/A,TRUE,"GENERAL";"TAB2",#N/A,TRUE,"GENERAL";"TAB3",#N/A,TRUE,"GENERAL";"TAB4",#N/A,TRUE,"GENERAL";"TAB5",#N/A,TRUE,"GENERAL"}</definedName>
    <definedName name="____v4" localSheetId="0" hidden="1">{"TAB1",#N/A,TRUE,"GENERAL";"TAB2",#N/A,TRUE,"GENERAL";"TAB3",#N/A,TRUE,"GENERAL";"TAB4",#N/A,TRUE,"GENERAL";"TAB5",#N/A,TRUE,"GENERAL"}</definedName>
    <definedName name="____v4" hidden="1">{"TAB1",#N/A,TRUE,"GENERAL";"TAB2",#N/A,TRUE,"GENERAL";"TAB3",#N/A,TRUE,"GENERAL";"TAB4",#N/A,TRUE,"GENERAL";"TAB5",#N/A,TRUE,"GENERAL"}</definedName>
    <definedName name="____v5" localSheetId="0" hidden="1">{"TAB1",#N/A,TRUE,"GENERAL";"TAB2",#N/A,TRUE,"GENERAL";"TAB3",#N/A,TRUE,"GENERAL";"TAB4",#N/A,TRUE,"GENERAL";"TAB5",#N/A,TRUE,"GENERAL"}</definedName>
    <definedName name="____v5" hidden="1">{"TAB1",#N/A,TRUE,"GENERAL";"TAB2",#N/A,TRUE,"GENERAL";"TAB3",#N/A,TRUE,"GENERAL";"TAB4",#N/A,TRUE,"GENERAL";"TAB5",#N/A,TRUE,"GENERAL"}</definedName>
    <definedName name="____v6" localSheetId="0" hidden="1">{"TAB1",#N/A,TRUE,"GENERAL";"TAB2",#N/A,TRUE,"GENERAL";"TAB3",#N/A,TRUE,"GENERAL";"TAB4",#N/A,TRUE,"GENERAL";"TAB5",#N/A,TRUE,"GENERAL"}</definedName>
    <definedName name="____v6" hidden="1">{"TAB1",#N/A,TRUE,"GENERAL";"TAB2",#N/A,TRUE,"GENERAL";"TAB3",#N/A,TRUE,"GENERAL";"TAB4",#N/A,TRUE,"GENERAL";"TAB5",#N/A,TRUE,"GENERAL"}</definedName>
    <definedName name="____v7" localSheetId="0" hidden="1">{"via1",#N/A,TRUE,"general";"via2",#N/A,TRUE,"general";"via3",#N/A,TRUE,"general"}</definedName>
    <definedName name="____v7" hidden="1">{"via1",#N/A,TRUE,"general";"via2",#N/A,TRUE,"general";"via3",#N/A,TRUE,"general"}</definedName>
    <definedName name="____v8" localSheetId="0" hidden="1">{"TAB1",#N/A,TRUE,"GENERAL";"TAB2",#N/A,TRUE,"GENERAL";"TAB3",#N/A,TRUE,"GENERAL";"TAB4",#N/A,TRUE,"GENERAL";"TAB5",#N/A,TRUE,"GENERAL"}</definedName>
    <definedName name="____v8" hidden="1">{"TAB1",#N/A,TRUE,"GENERAL";"TAB2",#N/A,TRUE,"GENERAL";"TAB3",#N/A,TRUE,"GENERAL";"TAB4",#N/A,TRUE,"GENERAL";"TAB5",#N/A,TRUE,"GENERAL"}</definedName>
    <definedName name="____v9" localSheetId="0" hidden="1">{"TAB1",#N/A,TRUE,"GENERAL";"TAB2",#N/A,TRUE,"GENERAL";"TAB3",#N/A,TRUE,"GENERAL";"TAB4",#N/A,TRUE,"GENERAL";"TAB5",#N/A,TRUE,"GENERAL"}</definedName>
    <definedName name="____v9" hidden="1">{"TAB1",#N/A,TRUE,"GENERAL";"TAB2",#N/A,TRUE,"GENERAL";"TAB3",#N/A,TRUE,"GENERAL";"TAB4",#N/A,TRUE,"GENERAL";"TAB5",#N/A,TRUE,"GENERAL"}</definedName>
    <definedName name="____vfv4" localSheetId="0" hidden="1">{"via1",#N/A,TRUE,"general";"via2",#N/A,TRUE,"general";"via3",#N/A,TRUE,"general"}</definedName>
    <definedName name="____vfv4" hidden="1">{"via1",#N/A,TRUE,"general";"via2",#N/A,TRUE,"general";"via3",#N/A,TRUE,"general"}</definedName>
    <definedName name="____w1" localSheetId="0">IF(____w7,[0]!Header_Row+____w3,[0]!Header_Row)</definedName>
    <definedName name="____w1">IF(____w7,[0]!Header_Row+____w3,[0]!Header_Row)</definedName>
    <definedName name="____w2" localSheetId="0">IF(____w7,[0]!Header_Row+____w3,[0]!Header_Row)</definedName>
    <definedName name="____w2">IF(____w7,[0]!Header_Row+____w3,[0]!Header_Row)</definedName>
    <definedName name="____w3">#N/A</definedName>
    <definedName name="____w4">#N/A</definedName>
    <definedName name="____w5">#N/A</definedName>
    <definedName name="____w6" localSheetId="0">Scheduled_Payment+Extra_Payment</definedName>
    <definedName name="____w6">Scheduled_Payment+Extra_Payment</definedName>
    <definedName name="____w7">#N/A</definedName>
    <definedName name="____x1" localSheetId="0" hidden="1">{"TAB1",#N/A,TRUE,"GENERAL";"TAB2",#N/A,TRUE,"GENERAL";"TAB3",#N/A,TRUE,"GENERAL";"TAB4",#N/A,TRUE,"GENERAL";"TAB5",#N/A,TRUE,"GENERAL"}</definedName>
    <definedName name="____x1" hidden="1">{"TAB1",#N/A,TRUE,"GENERAL";"TAB2",#N/A,TRUE,"GENERAL";"TAB3",#N/A,TRUE,"GENERAL";"TAB4",#N/A,TRUE,"GENERAL";"TAB5",#N/A,TRUE,"GENERAL"}</definedName>
    <definedName name="____x2" localSheetId="0" hidden="1">{"via1",#N/A,TRUE,"general";"via2",#N/A,TRUE,"general";"via3",#N/A,TRUE,"general"}</definedName>
    <definedName name="____x2" hidden="1">{"via1",#N/A,TRUE,"general";"via2",#N/A,TRUE,"general";"via3",#N/A,TRUE,"general"}</definedName>
    <definedName name="____x3" localSheetId="0" hidden="1">{"via1",#N/A,TRUE,"general";"via2",#N/A,TRUE,"general";"via3",#N/A,TRUE,"general"}</definedName>
    <definedName name="____x3" hidden="1">{"via1",#N/A,TRUE,"general";"via2",#N/A,TRUE,"general";"via3",#N/A,TRUE,"general"}</definedName>
    <definedName name="____x4" localSheetId="0" hidden="1">{"via1",#N/A,TRUE,"general";"via2",#N/A,TRUE,"general";"via3",#N/A,TRUE,"general"}</definedName>
    <definedName name="____x4" hidden="1">{"via1",#N/A,TRUE,"general";"via2",#N/A,TRUE,"general";"via3",#N/A,TRUE,"general"}</definedName>
    <definedName name="____x5" localSheetId="0" hidden="1">{"TAB1",#N/A,TRUE,"GENERAL";"TAB2",#N/A,TRUE,"GENERAL";"TAB3",#N/A,TRUE,"GENERAL";"TAB4",#N/A,TRUE,"GENERAL";"TAB5",#N/A,TRUE,"GENERAL"}</definedName>
    <definedName name="____x5" hidden="1">{"TAB1",#N/A,TRUE,"GENERAL";"TAB2",#N/A,TRUE,"GENERAL";"TAB3",#N/A,TRUE,"GENERAL";"TAB4",#N/A,TRUE,"GENERAL";"TAB5",#N/A,TRUE,"GENERAL"}</definedName>
    <definedName name="____x6" localSheetId="0" hidden="1">{"TAB1",#N/A,TRUE,"GENERAL";"TAB2",#N/A,TRUE,"GENERAL";"TAB3",#N/A,TRUE,"GENERAL";"TAB4",#N/A,TRUE,"GENERAL";"TAB5",#N/A,TRUE,"GENERAL"}</definedName>
    <definedName name="____x6" hidden="1">{"TAB1",#N/A,TRUE,"GENERAL";"TAB2",#N/A,TRUE,"GENERAL";"TAB3",#N/A,TRUE,"GENERAL";"TAB4",#N/A,TRUE,"GENERAL";"TAB5",#N/A,TRUE,"GENERAL"}</definedName>
    <definedName name="____x7" localSheetId="0" hidden="1">{"TAB1",#N/A,TRUE,"GENERAL";"TAB2",#N/A,TRUE,"GENERAL";"TAB3",#N/A,TRUE,"GENERAL";"TAB4",#N/A,TRUE,"GENERAL";"TAB5",#N/A,TRUE,"GENERAL"}</definedName>
    <definedName name="____x7" hidden="1">{"TAB1",#N/A,TRUE,"GENERAL";"TAB2",#N/A,TRUE,"GENERAL";"TAB3",#N/A,TRUE,"GENERAL";"TAB4",#N/A,TRUE,"GENERAL";"TAB5",#N/A,TRUE,"GENERAL"}</definedName>
    <definedName name="____x8" localSheetId="0" hidden="1">{"via1",#N/A,TRUE,"general";"via2",#N/A,TRUE,"general";"via3",#N/A,TRUE,"general"}</definedName>
    <definedName name="____x8" hidden="1">{"via1",#N/A,TRUE,"general";"via2",#N/A,TRUE,"general";"via3",#N/A,TRUE,"general"}</definedName>
    <definedName name="____x9" localSheetId="0" hidden="1">{"TAB1",#N/A,TRUE,"GENERAL";"TAB2",#N/A,TRUE,"GENERAL";"TAB3",#N/A,TRUE,"GENERAL";"TAB4",#N/A,TRUE,"GENERAL";"TAB5",#N/A,TRUE,"GENERAL"}</definedName>
    <definedName name="____x9" hidden="1">{"TAB1",#N/A,TRUE,"GENERAL";"TAB2",#N/A,TRUE,"GENERAL";"TAB3",#N/A,TRUE,"GENERAL";"TAB4",#N/A,TRUE,"GENERAL";"TAB5",#N/A,TRUE,"GENERAL"}</definedName>
    <definedName name="____xz2">#REF!</definedName>
    <definedName name="____y1" localSheetId="0">IF('INTERVENTORIA '!____y7,[0]!Header_Row+'INTERVENTORIA '!____y3,[0]!Header_Row)</definedName>
    <definedName name="____y1">IF([0]!____y7,[0]!Header_Row+[0]!____y3,[0]!Header_Row)</definedName>
    <definedName name="____y2" localSheetId="0" hidden="1">{"TAB1",#N/A,TRUE,"GENERAL";"TAB2",#N/A,TRUE,"GENERAL";"TAB3",#N/A,TRUE,"GENERAL";"TAB4",#N/A,TRUE,"GENERAL";"TAB5",#N/A,TRUE,"GENERAL"}</definedName>
    <definedName name="____y2" hidden="1">{"TAB1",#N/A,TRUE,"GENERAL";"TAB2",#N/A,TRUE,"GENERAL";"TAB3",#N/A,TRUE,"GENERAL";"TAB4",#N/A,TRUE,"GENERAL";"TAB5",#N/A,TRUE,"GENERAL"}</definedName>
    <definedName name="____y3" localSheetId="0" hidden="1">{"via1",#N/A,TRUE,"general";"via2",#N/A,TRUE,"general";"via3",#N/A,TRUE,"general"}</definedName>
    <definedName name="____y3" hidden="1">{"via1",#N/A,TRUE,"general";"via2",#N/A,TRUE,"general";"via3",#N/A,TRUE,"general"}</definedName>
    <definedName name="____y4" localSheetId="0" hidden="1">{"via1",#N/A,TRUE,"general";"via2",#N/A,TRUE,"general";"via3",#N/A,TRUE,"general"}</definedName>
    <definedName name="____y4" hidden="1">{"via1",#N/A,TRUE,"general";"via2",#N/A,TRUE,"general";"via3",#N/A,TRUE,"general"}</definedName>
    <definedName name="____y5" localSheetId="0" hidden="1">{"TAB1",#N/A,TRUE,"GENERAL";"TAB2",#N/A,TRUE,"GENERAL";"TAB3",#N/A,TRUE,"GENERAL";"TAB4",#N/A,TRUE,"GENERAL";"TAB5",#N/A,TRUE,"GENERAL"}</definedName>
    <definedName name="____y5" hidden="1">{"TAB1",#N/A,TRUE,"GENERAL";"TAB2",#N/A,TRUE,"GENERAL";"TAB3",#N/A,TRUE,"GENERAL";"TAB4",#N/A,TRUE,"GENERAL";"TAB5",#N/A,TRUE,"GENERAL"}</definedName>
    <definedName name="____y6" localSheetId="0" hidden="1">{"via1",#N/A,TRUE,"general";"via2",#N/A,TRUE,"general";"via3",#N/A,TRUE,"general"}</definedName>
    <definedName name="____y6" hidden="1">{"via1",#N/A,TRUE,"general";"via2",#N/A,TRUE,"general";"via3",#N/A,TRUE,"general"}</definedName>
    <definedName name="____y7" localSheetId="0" hidden="1">{"via1",#N/A,TRUE,"general";"via2",#N/A,TRUE,"general";"via3",#N/A,TRUE,"general"}</definedName>
    <definedName name="____y7" hidden="1">{"via1",#N/A,TRUE,"general";"via2",#N/A,TRUE,"general";"via3",#N/A,TRUE,"general"}</definedName>
    <definedName name="____y8" localSheetId="0" hidden="1">{"via1",#N/A,TRUE,"general";"via2",#N/A,TRUE,"general";"via3",#N/A,TRUE,"general"}</definedName>
    <definedName name="____y8" hidden="1">{"via1",#N/A,TRUE,"general";"via2",#N/A,TRUE,"general";"via3",#N/A,TRUE,"general"}</definedName>
    <definedName name="____y9" localSheetId="0" hidden="1">{"TAB1",#N/A,TRUE,"GENERAL";"TAB2",#N/A,TRUE,"GENERAL";"TAB3",#N/A,TRUE,"GENERAL";"TAB4",#N/A,TRUE,"GENERAL";"TAB5",#N/A,TRUE,"GENERAL"}</definedName>
    <definedName name="____y9" hidden="1">{"TAB1",#N/A,TRUE,"GENERAL";"TAB2",#N/A,TRUE,"GENERAL";"TAB3",#N/A,TRUE,"GENERAL";"TAB4",#N/A,TRUE,"GENERAL";"TAB5",#N/A,TRUE,"GENERAL"}</definedName>
    <definedName name="____z1" localSheetId="0" hidden="1">{"TAB1",#N/A,TRUE,"GENERAL";"TAB2",#N/A,TRUE,"GENERAL";"TAB3",#N/A,TRUE,"GENERAL";"TAB4",#N/A,TRUE,"GENERAL";"TAB5",#N/A,TRUE,"GENERAL"}</definedName>
    <definedName name="____z1" hidden="1">{"TAB1",#N/A,TRUE,"GENERAL";"TAB2",#N/A,TRUE,"GENERAL";"TAB3",#N/A,TRUE,"GENERAL";"TAB4",#N/A,TRUE,"GENERAL";"TAB5",#N/A,TRUE,"GENERAL"}</definedName>
    <definedName name="____z2" localSheetId="0" hidden="1">{"via1",#N/A,TRUE,"general";"via2",#N/A,TRUE,"general";"via3",#N/A,TRUE,"general"}</definedName>
    <definedName name="____z2" hidden="1">{"via1",#N/A,TRUE,"general";"via2",#N/A,TRUE,"general";"via3",#N/A,TRUE,"general"}</definedName>
    <definedName name="____z3" localSheetId="0" hidden="1">{"via1",#N/A,TRUE,"general";"via2",#N/A,TRUE,"general";"via3",#N/A,TRUE,"general"}</definedName>
    <definedName name="____z3" hidden="1">{"via1",#N/A,TRUE,"general";"via2",#N/A,TRUE,"general";"via3",#N/A,TRUE,"general"}</definedName>
    <definedName name="____z4" localSheetId="0" hidden="1">{"TAB1",#N/A,TRUE,"GENERAL";"TAB2",#N/A,TRUE,"GENERAL";"TAB3",#N/A,TRUE,"GENERAL";"TAB4",#N/A,TRUE,"GENERAL";"TAB5",#N/A,TRUE,"GENERAL"}</definedName>
    <definedName name="____z4" hidden="1">{"TAB1",#N/A,TRUE,"GENERAL";"TAB2",#N/A,TRUE,"GENERAL";"TAB3",#N/A,TRUE,"GENERAL";"TAB4",#N/A,TRUE,"GENERAL";"TAB5",#N/A,TRUE,"GENERAL"}</definedName>
    <definedName name="____z5" localSheetId="0" hidden="1">{"via1",#N/A,TRUE,"general";"via2",#N/A,TRUE,"general";"via3",#N/A,TRUE,"general"}</definedName>
    <definedName name="____z5" hidden="1">{"via1",#N/A,TRUE,"general";"via2",#N/A,TRUE,"general";"via3",#N/A,TRUE,"general"}</definedName>
    <definedName name="____z6" localSheetId="0" hidden="1">{"TAB1",#N/A,TRUE,"GENERAL";"TAB2",#N/A,TRUE,"GENERAL";"TAB3",#N/A,TRUE,"GENERAL";"TAB4",#N/A,TRUE,"GENERAL";"TAB5",#N/A,TRUE,"GENERAL"}</definedName>
    <definedName name="____z6" hidden="1">{"TAB1",#N/A,TRUE,"GENERAL";"TAB2",#N/A,TRUE,"GENERAL";"TAB3",#N/A,TRUE,"GENERAL";"TAB4",#N/A,TRUE,"GENERAL";"TAB5",#N/A,TRUE,"GENERAL"}</definedName>
    <definedName name="____z7">#N/A</definedName>
    <definedName name="___1Sin_nombre">#REF!</definedName>
    <definedName name="___a1" localSheetId="0" hidden="1">{"TAB1",#N/A,TRUE,"GENERAL";"TAB2",#N/A,TRUE,"GENERAL";"TAB3",#N/A,TRUE,"GENERAL";"TAB4",#N/A,TRUE,"GENERAL";"TAB5",#N/A,TRUE,"GENERAL"}</definedName>
    <definedName name="___A1">#N/A</definedName>
    <definedName name="___A17000">#REF!</definedName>
    <definedName name="___A20000">#REF!</definedName>
    <definedName name="___a3" localSheetId="0" hidden="1">{"TAB1",#N/A,TRUE,"GENERAL";"TAB2",#N/A,TRUE,"GENERAL";"TAB3",#N/A,TRUE,"GENERAL";"TAB4",#N/A,TRUE,"GENERAL";"TAB5",#N/A,TRUE,"GENERAL"}</definedName>
    <definedName name="___a3" hidden="1">{"TAB1",#N/A,TRUE,"GENERAL";"TAB2",#N/A,TRUE,"GENERAL";"TAB3",#N/A,TRUE,"GENERAL";"TAB4",#N/A,TRUE,"GENERAL";"TAB5",#N/A,TRUE,"GENERAL"}</definedName>
    <definedName name="___A30000">#REF!</definedName>
    <definedName name="___a4" localSheetId="0" hidden="1">{"via1",#N/A,TRUE,"general";"via2",#N/A,TRUE,"general";"via3",#N/A,TRUE,"general"}</definedName>
    <definedName name="___a4" hidden="1">{"via1",#N/A,TRUE,"general";"via2",#N/A,TRUE,"general";"via3",#N/A,TRUE,"general"}</definedName>
    <definedName name="___a5" localSheetId="0" hidden="1">{"TAB1",#N/A,TRUE,"GENERAL";"TAB2",#N/A,TRUE,"GENERAL";"TAB3",#N/A,TRUE,"GENERAL";"TAB4",#N/A,TRUE,"GENERAL";"TAB5",#N/A,TRUE,"GENERAL"}</definedName>
    <definedName name="___a5" hidden="1">{"TAB1",#N/A,TRUE,"GENERAL";"TAB2",#N/A,TRUE,"GENERAL";"TAB3",#N/A,TRUE,"GENERAL";"TAB4",#N/A,TRUE,"GENERAL";"TAB5",#N/A,TRUE,"GENERAL"}</definedName>
    <definedName name="___a6" localSheetId="0" hidden="1">{"TAB1",#N/A,TRUE,"GENERAL";"TAB2",#N/A,TRUE,"GENERAL";"TAB3",#N/A,TRUE,"GENERAL";"TAB4",#N/A,TRUE,"GENERAL";"TAB5",#N/A,TRUE,"GENERAL"}</definedName>
    <definedName name="___a6" hidden="1">{"TAB1",#N/A,TRUE,"GENERAL";"TAB2",#N/A,TRUE,"GENERAL";"TAB3",#N/A,TRUE,"GENERAL";"TAB4",#N/A,TRUE,"GENERAL";"TAB5",#N/A,TRUE,"GENERAL"}</definedName>
    <definedName name="___ACT1">#REF!</definedName>
    <definedName name="___ACT2">#REF!</definedName>
    <definedName name="___adi1">#REF!</definedName>
    <definedName name="___adi2">#REF!</definedName>
    <definedName name="___ADM2">#REF!</definedName>
    <definedName name="___ADM3">#REF!</definedName>
    <definedName name="___ADM4">#REF!</definedName>
    <definedName name="___AFC1" localSheetId="0">#REF!</definedName>
    <definedName name="___AFC1">[2]INV!$A$25:$D$28</definedName>
    <definedName name="___AFC3" localSheetId="0">#REF!</definedName>
    <definedName name="___AFC3">[2]INV!$F$25:$I$28</definedName>
    <definedName name="___AFC5" localSheetId="0">#REF!</definedName>
    <definedName name="___AFC5">[2]INV!$K$25:$N$28</definedName>
    <definedName name="___AIU2">#REF!</definedName>
    <definedName name="___AIU3">#REF!</definedName>
    <definedName name="___APU221">#REF!</definedName>
    <definedName name="___APU465" localSheetId="0">#REF!</definedName>
    <definedName name="___APU465">[4]!absc</definedName>
    <definedName name="___b2" localSheetId="0" hidden="1">{"TAB1",#N/A,TRUE,"GENERAL";"TAB2",#N/A,TRUE,"GENERAL";"TAB3",#N/A,TRUE,"GENERAL";"TAB4",#N/A,TRUE,"GENERAL";"TAB5",#N/A,TRUE,"GENERAL"}</definedName>
    <definedName name="___b2" hidden="1">{"TAB1",#N/A,TRUE,"GENERAL";"TAB2",#N/A,TRUE,"GENERAL";"TAB3",#N/A,TRUE,"GENERAL";"TAB4",#N/A,TRUE,"GENERAL";"TAB5",#N/A,TRUE,"GENERAL"}</definedName>
    <definedName name="___b3" localSheetId="0" hidden="1">{"TAB1",#N/A,TRUE,"GENERAL";"TAB2",#N/A,TRUE,"GENERAL";"TAB3",#N/A,TRUE,"GENERAL";"TAB4",#N/A,TRUE,"GENERAL";"TAB5",#N/A,TRUE,"GENERAL"}</definedName>
    <definedName name="___b3" hidden="1">{"TAB1",#N/A,TRUE,"GENERAL";"TAB2",#N/A,TRUE,"GENERAL";"TAB3",#N/A,TRUE,"GENERAL";"TAB4",#N/A,TRUE,"GENERAL";"TAB5",#N/A,TRUE,"GENERAL"}</definedName>
    <definedName name="___b4" localSheetId="0" hidden="1">{"TAB1",#N/A,TRUE,"GENERAL";"TAB2",#N/A,TRUE,"GENERAL";"TAB3",#N/A,TRUE,"GENERAL";"TAB4",#N/A,TRUE,"GENERAL";"TAB5",#N/A,TRUE,"GENERAL"}</definedName>
    <definedName name="___b4" hidden="1">{"TAB1",#N/A,TRUE,"GENERAL";"TAB2",#N/A,TRUE,"GENERAL";"TAB3",#N/A,TRUE,"GENERAL";"TAB4",#N/A,TRUE,"GENERAL";"TAB5",#N/A,TRUE,"GENERAL"}</definedName>
    <definedName name="___b5" localSheetId="0" hidden="1">{"TAB1",#N/A,TRUE,"GENERAL";"TAB2",#N/A,TRUE,"GENERAL";"TAB3",#N/A,TRUE,"GENERAL";"TAB4",#N/A,TRUE,"GENERAL";"TAB5",#N/A,TRUE,"GENERAL"}</definedName>
    <definedName name="___b5" hidden="1">{"TAB1",#N/A,TRUE,"GENERAL";"TAB2",#N/A,TRUE,"GENERAL";"TAB3",#N/A,TRUE,"GENERAL";"TAB4",#N/A,TRUE,"GENERAL";"TAB5",#N/A,TRUE,"GENERAL"}</definedName>
    <definedName name="___b6" localSheetId="0" hidden="1">{"TAB1",#N/A,TRUE,"GENERAL";"TAB2",#N/A,TRUE,"GENERAL";"TAB3",#N/A,TRUE,"GENERAL";"TAB4",#N/A,TRUE,"GENERAL";"TAB5",#N/A,TRUE,"GENERAL"}</definedName>
    <definedName name="___b6" hidden="1">{"TAB1",#N/A,TRUE,"GENERAL";"TAB2",#N/A,TRUE,"GENERAL";"TAB3",#N/A,TRUE,"GENERAL";"TAB4",#N/A,TRUE,"GENERAL";"TAB5",#N/A,TRUE,"GENERAL"}</definedName>
    <definedName name="___b7" localSheetId="0" hidden="1">{"via1",#N/A,TRUE,"general";"via2",#N/A,TRUE,"general";"via3",#N/A,TRUE,"general"}</definedName>
    <definedName name="___b7" hidden="1">{"via1",#N/A,TRUE,"general";"via2",#N/A,TRUE,"general";"via3",#N/A,TRUE,"general"}</definedName>
    <definedName name="___b8" localSheetId="0" hidden="1">{"via1",#N/A,TRUE,"general";"via2",#N/A,TRUE,"general";"via3",#N/A,TRUE,"general"}</definedName>
    <definedName name="___b8" hidden="1">{"via1",#N/A,TRUE,"general";"via2",#N/A,TRUE,"general";"via3",#N/A,TRUE,"general"}</definedName>
    <definedName name="___bb9" localSheetId="0" hidden="1">{"TAB1",#N/A,TRUE,"GENERAL";"TAB2",#N/A,TRUE,"GENERAL";"TAB3",#N/A,TRUE,"GENERAL";"TAB4",#N/A,TRUE,"GENERAL";"TAB5",#N/A,TRUE,"GENERAL"}</definedName>
    <definedName name="___bb9" hidden="1">{"TAB1",#N/A,TRUE,"GENERAL";"TAB2",#N/A,TRUE,"GENERAL";"TAB3",#N/A,TRUE,"GENERAL";"TAB4",#N/A,TRUE,"GENERAL";"TAB5",#N/A,TRUE,"GENERAL"}</definedName>
    <definedName name="___bgb5" localSheetId="0" hidden="1">{"TAB1",#N/A,TRUE,"GENERAL";"TAB2",#N/A,TRUE,"GENERAL";"TAB3",#N/A,TRUE,"GENERAL";"TAB4",#N/A,TRUE,"GENERAL";"TAB5",#N/A,TRUE,"GENERAL"}</definedName>
    <definedName name="___bgb5" hidden="1">{"TAB1",#N/A,TRUE,"GENERAL";"TAB2",#N/A,TRUE,"GENERAL";"TAB3",#N/A,TRUE,"GENERAL";"TAB4",#N/A,TRUE,"GENERAL";"TAB5",#N/A,TRUE,"GENERAL"}</definedName>
    <definedName name="___BGC1" localSheetId="0">#REF!</definedName>
    <definedName name="___BGC1">[2]INV!$A$5:$D$8</definedName>
    <definedName name="___BGC3" localSheetId="0">#REF!</definedName>
    <definedName name="___BGC3">[2]INV!$F$5:$I$8</definedName>
    <definedName name="___BGC5" localSheetId="0">#REF!</definedName>
    <definedName name="___BGC5">[2]INV!$K$5:$N$8</definedName>
    <definedName name="___CAC1" localSheetId="0">#REF!</definedName>
    <definedName name="___CAC1">[2]INV!$A$19:$D$22</definedName>
    <definedName name="___CAC3" localSheetId="0">#REF!</definedName>
    <definedName name="___CAC3">[2]INV!$F$19:$I$22</definedName>
    <definedName name="___CAC5" localSheetId="0">#REF!</definedName>
    <definedName name="___CAC5">[2]INV!$K$19:$N$22</definedName>
    <definedName name="___CAN28">#REF!</definedName>
    <definedName name="___CUA44">#REF!</definedName>
    <definedName name="___EST1">#REF!</definedName>
    <definedName name="___EST10">#REF!</definedName>
    <definedName name="___EST11">#REF!</definedName>
    <definedName name="___EST12">#REF!</definedName>
    <definedName name="___EST13">#REF!</definedName>
    <definedName name="___EST14">#REF!</definedName>
    <definedName name="___EST15">#REF!</definedName>
    <definedName name="___EST16">#REF!</definedName>
    <definedName name="___EST17">#REF!</definedName>
    <definedName name="___EST18">#REF!</definedName>
    <definedName name="___EST19">#REF!</definedName>
    <definedName name="___EST2">#REF!</definedName>
    <definedName name="___EST3">#REF!</definedName>
    <definedName name="___EST4">#REF!</definedName>
    <definedName name="___EST5">#REF!</definedName>
    <definedName name="___EST6">#REF!</definedName>
    <definedName name="___EST7">#REF!</definedName>
    <definedName name="___EST8">#REF!</definedName>
    <definedName name="___EST9">#REF!</definedName>
    <definedName name="___ETF315" localSheetId="0">#REF!</definedName>
    <definedName name="___ETF315">[5]BASE!$D$577</definedName>
    <definedName name="___EXC1">#REF!</definedName>
    <definedName name="___EXC10">#REF!</definedName>
    <definedName name="___EXC11">#REF!</definedName>
    <definedName name="___EXC12">#REF!</definedName>
    <definedName name="___EXC2">#REF!</definedName>
    <definedName name="___EXC3">#REF!</definedName>
    <definedName name="___EXC4">#REF!</definedName>
    <definedName name="___EXC5">#REF!</definedName>
    <definedName name="___EXC6">#REF!</definedName>
    <definedName name="___EXC7">#REF!</definedName>
    <definedName name="___EXC8">#REF!</definedName>
    <definedName name="___EXC9">#REF!</definedName>
    <definedName name="___G1">#N/A</definedName>
    <definedName name="___g2" localSheetId="0" hidden="1">{"TAB1",#N/A,TRUE,"GENERAL";"TAB2",#N/A,TRUE,"GENERAL";"TAB3",#N/A,TRUE,"GENERAL";"TAB4",#N/A,TRUE,"GENERAL";"TAB5",#N/A,TRUE,"GENERAL"}</definedName>
    <definedName name="___g2" hidden="1">{"TAB1",#N/A,TRUE,"GENERAL";"TAB2",#N/A,TRUE,"GENERAL";"TAB3",#N/A,TRUE,"GENERAL";"TAB4",#N/A,TRUE,"GENERAL";"TAB5",#N/A,TRUE,"GENERAL"}</definedName>
    <definedName name="___g3" localSheetId="0" hidden="1">{"via1",#N/A,TRUE,"general";"via2",#N/A,TRUE,"general";"via3",#N/A,TRUE,"general"}</definedName>
    <definedName name="___g3" hidden="1">{"via1",#N/A,TRUE,"general";"via2",#N/A,TRUE,"general";"via3",#N/A,TRUE,"general"}</definedName>
    <definedName name="___g4" localSheetId="0" hidden="1">{"via1",#N/A,TRUE,"general";"via2",#N/A,TRUE,"general";"via3",#N/A,TRUE,"general"}</definedName>
    <definedName name="___g4" hidden="1">{"via1",#N/A,TRUE,"general";"via2",#N/A,TRUE,"general";"via3",#N/A,TRUE,"general"}</definedName>
    <definedName name="___g5" localSheetId="0" hidden="1">{"via1",#N/A,TRUE,"general";"via2",#N/A,TRUE,"general";"via3",#N/A,TRUE,"general"}</definedName>
    <definedName name="___g5" hidden="1">{"via1",#N/A,TRUE,"general";"via2",#N/A,TRUE,"general";"via3",#N/A,TRUE,"general"}</definedName>
    <definedName name="___g6" localSheetId="0" hidden="1">{"via1",#N/A,TRUE,"general";"via2",#N/A,TRUE,"general";"via3",#N/A,TRUE,"general"}</definedName>
    <definedName name="___g6" hidden="1">{"via1",#N/A,TRUE,"general";"via2",#N/A,TRUE,"general";"via3",#N/A,TRUE,"general"}</definedName>
    <definedName name="___g7" localSheetId="0" hidden="1">{"TAB1",#N/A,TRUE,"GENERAL";"TAB2",#N/A,TRUE,"GENERAL";"TAB3",#N/A,TRUE,"GENERAL";"TAB4",#N/A,TRUE,"GENERAL";"TAB5",#N/A,TRUE,"GENERAL"}</definedName>
    <definedName name="___g7" hidden="1">{"TAB1",#N/A,TRUE,"GENERAL";"TAB2",#N/A,TRUE,"GENERAL";"TAB3",#N/A,TRUE,"GENERAL";"TAB4",#N/A,TRUE,"GENERAL";"TAB5",#N/A,TRUE,"GENERAL"}</definedName>
    <definedName name="___GR1" localSheetId="0" hidden="1">{"TAB1",#N/A,TRUE,"GENERAL";"TAB2",#N/A,TRUE,"GENERAL";"TAB3",#N/A,TRUE,"GENERAL";"TAB4",#N/A,TRUE,"GENERAL";"TAB5",#N/A,TRUE,"GENERAL"}</definedName>
    <definedName name="___GR1" hidden="1">{"TAB1",#N/A,TRUE,"GENERAL";"TAB2",#N/A,TRUE,"GENERAL";"TAB3",#N/A,TRUE,"GENERAL";"TAB4",#N/A,TRUE,"GENERAL";"TAB5",#N/A,TRUE,"GENERAL"}</definedName>
    <definedName name="___gtr4" localSheetId="0" hidden="1">{"via1",#N/A,TRUE,"general";"via2",#N/A,TRUE,"general";"via3",#N/A,TRUE,"general"}</definedName>
    <definedName name="___gtr4" hidden="1">{"via1",#N/A,TRUE,"general";"via2",#N/A,TRUE,"general";"via3",#N/A,TRUE,"general"}</definedName>
    <definedName name="___h2" localSheetId="0" hidden="1">{"via1",#N/A,TRUE,"general";"via2",#N/A,TRUE,"general";"via3",#N/A,TRUE,"general"}</definedName>
    <definedName name="___h2" hidden="1">{"via1",#N/A,TRUE,"general";"via2",#N/A,TRUE,"general";"via3",#N/A,TRUE,"general"}</definedName>
    <definedName name="___h3" localSheetId="0" hidden="1">{"via1",#N/A,TRUE,"general";"via2",#N/A,TRUE,"general";"via3",#N/A,TRUE,"general"}</definedName>
    <definedName name="___h3" hidden="1">{"via1",#N/A,TRUE,"general";"via2",#N/A,TRUE,"general";"via3",#N/A,TRUE,"general"}</definedName>
    <definedName name="___h4" localSheetId="0" hidden="1">{"TAB1",#N/A,TRUE,"GENERAL";"TAB2",#N/A,TRUE,"GENERAL";"TAB3",#N/A,TRUE,"GENERAL";"TAB4",#N/A,TRUE,"GENERAL";"TAB5",#N/A,TRUE,"GENERAL"}</definedName>
    <definedName name="___h4" hidden="1">{"TAB1",#N/A,TRUE,"GENERAL";"TAB2",#N/A,TRUE,"GENERAL";"TAB3",#N/A,TRUE,"GENERAL";"TAB4",#N/A,TRUE,"GENERAL";"TAB5",#N/A,TRUE,"GENERAL"}</definedName>
    <definedName name="___h5" localSheetId="0" hidden="1">{"TAB1",#N/A,TRUE,"GENERAL";"TAB2",#N/A,TRUE,"GENERAL";"TAB3",#N/A,TRUE,"GENERAL";"TAB4",#N/A,TRUE,"GENERAL";"TAB5",#N/A,TRUE,"GENERAL"}</definedName>
    <definedName name="___h5" hidden="1">{"TAB1",#N/A,TRUE,"GENERAL";"TAB2",#N/A,TRUE,"GENERAL";"TAB3",#N/A,TRUE,"GENERAL";"TAB4",#N/A,TRUE,"GENERAL";"TAB5",#N/A,TRUE,"GENERAL"}</definedName>
    <definedName name="___h6" localSheetId="0" hidden="1">{"via1",#N/A,TRUE,"general";"via2",#N/A,TRUE,"general";"via3",#N/A,TRUE,"general"}</definedName>
    <definedName name="___h6" hidden="1">{"via1",#N/A,TRUE,"general";"via2",#N/A,TRUE,"general";"via3",#N/A,TRUE,"general"}</definedName>
    <definedName name="___h7" localSheetId="0" hidden="1">{"TAB1",#N/A,TRUE,"GENERAL";"TAB2",#N/A,TRUE,"GENERAL";"TAB3",#N/A,TRUE,"GENERAL";"TAB4",#N/A,TRUE,"GENERAL";"TAB5",#N/A,TRUE,"GENERAL"}</definedName>
    <definedName name="___h7" hidden="1">{"TAB1",#N/A,TRUE,"GENERAL";"TAB2",#N/A,TRUE,"GENERAL";"TAB3",#N/A,TRUE,"GENERAL";"TAB4",#N/A,TRUE,"GENERAL";"TAB5",#N/A,TRUE,"GENERAL"}</definedName>
    <definedName name="___h8" localSheetId="0" hidden="1">{"via1",#N/A,TRUE,"general";"via2",#N/A,TRUE,"general";"via3",#N/A,TRUE,"general"}</definedName>
    <definedName name="___h8" hidden="1">{"via1",#N/A,TRUE,"general";"via2",#N/A,TRUE,"general";"via3",#N/A,TRUE,"general"}</definedName>
    <definedName name="___HED1">#REF!</definedName>
    <definedName name="___HED10">#REF!</definedName>
    <definedName name="___HED11">#REF!</definedName>
    <definedName name="___HED12">#REF!</definedName>
    <definedName name="___HED13">#REF!</definedName>
    <definedName name="___HED14">#REF!</definedName>
    <definedName name="___HED15">#REF!</definedName>
    <definedName name="___HED16">#REF!</definedName>
    <definedName name="___HED17">#REF!</definedName>
    <definedName name="___HED18">#REF!</definedName>
    <definedName name="___HED19">#REF!</definedName>
    <definedName name="___HED2">#REF!</definedName>
    <definedName name="___HED20">#REF!</definedName>
    <definedName name="___HED21">#REF!</definedName>
    <definedName name="___HED22">#REF!</definedName>
    <definedName name="___HED23">#REF!</definedName>
    <definedName name="___HED24">#REF!</definedName>
    <definedName name="___HED25">#REF!</definedName>
    <definedName name="___HED26">#REF!</definedName>
    <definedName name="___HED27">#REF!</definedName>
    <definedName name="___HED28">#REF!</definedName>
    <definedName name="___HED29">#REF!</definedName>
    <definedName name="___HED3">#REF!</definedName>
    <definedName name="___HED30">#REF!</definedName>
    <definedName name="___HED31">#REF!</definedName>
    <definedName name="___HED4">#REF!</definedName>
    <definedName name="___HED5">#REF!</definedName>
    <definedName name="___HED6">#REF!</definedName>
    <definedName name="___HED7">#REF!</definedName>
    <definedName name="___HED8">#REF!</definedName>
    <definedName name="___HED9">#REF!</definedName>
    <definedName name="___HED921">#REF!</definedName>
    <definedName name="___HED922">#REF!</definedName>
    <definedName name="___HED923">#REF!</definedName>
    <definedName name="___HED924">#REF!</definedName>
    <definedName name="___HED925">#REF!</definedName>
    <definedName name="___HED926">#REF!</definedName>
    <definedName name="___HED927">#REF!</definedName>
    <definedName name="___HED928">#REF!</definedName>
    <definedName name="___HED929">#REF!</definedName>
    <definedName name="___HED930">#REF!</definedName>
    <definedName name="___HEN1">#REF!</definedName>
    <definedName name="___HEN10">#REF!</definedName>
    <definedName name="___HEN11">#REF!</definedName>
    <definedName name="___HEN12">#REF!</definedName>
    <definedName name="___HEN13">#REF!</definedName>
    <definedName name="___HEN14">#REF!</definedName>
    <definedName name="___HEN15">#REF!</definedName>
    <definedName name="___HEN16">#REF!</definedName>
    <definedName name="___HEN17">#REF!</definedName>
    <definedName name="___HEN18">#REF!</definedName>
    <definedName name="___HEN19">#REF!</definedName>
    <definedName name="___HEN2">#REF!</definedName>
    <definedName name="___HEN20">#REF!</definedName>
    <definedName name="___HEN21">#REF!</definedName>
    <definedName name="___HEN22">#REF!</definedName>
    <definedName name="___HEN23">#REF!</definedName>
    <definedName name="___HEN24">#REF!</definedName>
    <definedName name="___HEN25">#REF!</definedName>
    <definedName name="___HEN26">#REF!</definedName>
    <definedName name="___HEN27">#REF!</definedName>
    <definedName name="___HEN28">#REF!</definedName>
    <definedName name="___HEN29">#REF!</definedName>
    <definedName name="___HEN3">#REF!</definedName>
    <definedName name="___HEN30">#REF!</definedName>
    <definedName name="___HEN31">#REF!</definedName>
    <definedName name="___HEN4">#REF!</definedName>
    <definedName name="___HEN5">#REF!</definedName>
    <definedName name="___HEN6">#REF!</definedName>
    <definedName name="___HEN7">#REF!</definedName>
    <definedName name="___HEN8">#REF!</definedName>
    <definedName name="___HEN9">#REF!</definedName>
    <definedName name="___HEN921">#REF!</definedName>
    <definedName name="___HEN922">#REF!</definedName>
    <definedName name="___HEN923">#REF!</definedName>
    <definedName name="___HEN924">#REF!</definedName>
    <definedName name="___HEN925">#REF!</definedName>
    <definedName name="___HEN926">#REF!</definedName>
    <definedName name="___HEN927">#REF!</definedName>
    <definedName name="___HEN928">#REF!</definedName>
    <definedName name="___HEN929">#REF!</definedName>
    <definedName name="___HEN930">#REF!</definedName>
    <definedName name="___hfh7" localSheetId="0" hidden="1">{"via1",#N/A,TRUE,"general";"via2",#N/A,TRUE,"general";"via3",#N/A,TRUE,"general"}</definedName>
    <definedName name="___hfh7" hidden="1">{"via1",#N/A,TRUE,"general";"via2",#N/A,TRUE,"general";"via3",#N/A,TRUE,"general"}</definedName>
    <definedName name="___i1">#REF!</definedName>
    <definedName name="___i4" localSheetId="0" hidden="1">{"via1",#N/A,TRUE,"general";"via2",#N/A,TRUE,"general";"via3",#N/A,TRUE,"general"}</definedName>
    <definedName name="___i4" hidden="1">{"via1",#N/A,TRUE,"general";"via2",#N/A,TRUE,"general";"via3",#N/A,TRUE,"general"}</definedName>
    <definedName name="___i5" localSheetId="0" hidden="1">{"TAB1",#N/A,TRUE,"GENERAL";"TAB2",#N/A,TRUE,"GENERAL";"TAB3",#N/A,TRUE,"GENERAL";"TAB4",#N/A,TRUE,"GENERAL";"TAB5",#N/A,TRUE,"GENERAL"}</definedName>
    <definedName name="___i5" hidden="1">{"TAB1",#N/A,TRUE,"GENERAL";"TAB2",#N/A,TRUE,"GENERAL";"TAB3",#N/A,TRUE,"GENERAL";"TAB4",#N/A,TRUE,"GENERAL";"TAB5",#N/A,TRUE,"GENERAL"}</definedName>
    <definedName name="___i6" localSheetId="0" hidden="1">{"TAB1",#N/A,TRUE,"GENERAL";"TAB2",#N/A,TRUE,"GENERAL";"TAB3",#N/A,TRUE,"GENERAL";"TAB4",#N/A,TRUE,"GENERAL";"TAB5",#N/A,TRUE,"GENERAL"}</definedName>
    <definedName name="___i6" hidden="1">{"TAB1",#N/A,TRUE,"GENERAL";"TAB2",#N/A,TRUE,"GENERAL";"TAB3",#N/A,TRUE,"GENERAL";"TAB4",#N/A,TRUE,"GENERAL";"TAB5",#N/A,TRUE,"GENERAL"}</definedName>
    <definedName name="___i7" localSheetId="0" hidden="1">{"via1",#N/A,TRUE,"general";"via2",#N/A,TRUE,"general";"via3",#N/A,TRUE,"general"}</definedName>
    <definedName name="___i7" hidden="1">{"via1",#N/A,TRUE,"general";"via2",#N/A,TRUE,"general";"via3",#N/A,TRUE,"general"}</definedName>
    <definedName name="___i77" localSheetId="0" hidden="1">{"TAB1",#N/A,TRUE,"GENERAL";"TAB2",#N/A,TRUE,"GENERAL";"TAB3",#N/A,TRUE,"GENERAL";"TAB4",#N/A,TRUE,"GENERAL";"TAB5",#N/A,TRUE,"GENERAL"}</definedName>
    <definedName name="___i77" hidden="1">{"TAB1",#N/A,TRUE,"GENERAL";"TAB2",#N/A,TRUE,"GENERAL";"TAB3",#N/A,TRUE,"GENERAL";"TAB4",#N/A,TRUE,"GENERAL";"TAB5",#N/A,TRUE,"GENERAL"}</definedName>
    <definedName name="___i8" localSheetId="0" hidden="1">{"via1",#N/A,TRUE,"general";"via2",#N/A,TRUE,"general";"via3",#N/A,TRUE,"general"}</definedName>
    <definedName name="___i8" hidden="1">{"via1",#N/A,TRUE,"general";"via2",#N/A,TRUE,"general";"via3",#N/A,TRUE,"general"}</definedName>
    <definedName name="___i9" localSheetId="0" hidden="1">{"TAB1",#N/A,TRUE,"GENERAL";"TAB2",#N/A,TRUE,"GENERAL";"TAB3",#N/A,TRUE,"GENERAL";"TAB4",#N/A,TRUE,"GENERAL";"TAB5",#N/A,TRUE,"GENERAL"}</definedName>
    <definedName name="___i9" hidden="1">{"TAB1",#N/A,TRUE,"GENERAL";"TAB2",#N/A,TRUE,"GENERAL";"TAB3",#N/A,TRUE,"GENERAL";"TAB4",#N/A,TRUE,"GENERAL";"TAB5",#N/A,TRUE,"GENERAL"}</definedName>
    <definedName name="___INF1">#REF!</definedName>
    <definedName name="___IPC2002">#REF!</definedName>
    <definedName name="___k3" localSheetId="0" hidden="1">{"TAB1",#N/A,TRUE,"GENERAL";"TAB2",#N/A,TRUE,"GENERAL";"TAB3",#N/A,TRUE,"GENERAL";"TAB4",#N/A,TRUE,"GENERAL";"TAB5",#N/A,TRUE,"GENERAL"}</definedName>
    <definedName name="___k3" hidden="1">{"TAB1",#N/A,TRUE,"GENERAL";"TAB2",#N/A,TRUE,"GENERAL";"TAB3",#N/A,TRUE,"GENERAL";"TAB4",#N/A,TRUE,"GENERAL";"TAB5",#N/A,TRUE,"GENERAL"}</definedName>
    <definedName name="___k4" localSheetId="0" hidden="1">{"via1",#N/A,TRUE,"general";"via2",#N/A,TRUE,"general";"via3",#N/A,TRUE,"general"}</definedName>
    <definedName name="___k4" hidden="1">{"via1",#N/A,TRUE,"general";"via2",#N/A,TRUE,"general";"via3",#N/A,TRUE,"general"}</definedName>
    <definedName name="___k5" localSheetId="0" hidden="1">{"via1",#N/A,TRUE,"general";"via2",#N/A,TRUE,"general";"via3",#N/A,TRUE,"general"}</definedName>
    <definedName name="___k5" hidden="1">{"via1",#N/A,TRUE,"general";"via2",#N/A,TRUE,"general";"via3",#N/A,TRUE,"general"}</definedName>
    <definedName name="___k6" localSheetId="0" hidden="1">{"TAB1",#N/A,TRUE,"GENERAL";"TAB2",#N/A,TRUE,"GENERAL";"TAB3",#N/A,TRUE,"GENERAL";"TAB4",#N/A,TRUE,"GENERAL";"TAB5",#N/A,TRUE,"GENERAL"}</definedName>
    <definedName name="___k6" hidden="1">{"TAB1",#N/A,TRUE,"GENERAL";"TAB2",#N/A,TRUE,"GENERAL";"TAB3",#N/A,TRUE,"GENERAL";"TAB4",#N/A,TRUE,"GENERAL";"TAB5",#N/A,TRUE,"GENERAL"}</definedName>
    <definedName name="___k7" localSheetId="0" hidden="1">{"via1",#N/A,TRUE,"general";"via2",#N/A,TRUE,"general";"via3",#N/A,TRUE,"general"}</definedName>
    <definedName name="___k7" hidden="1">{"via1",#N/A,TRUE,"general";"via2",#N/A,TRUE,"general";"via3",#N/A,TRUE,"general"}</definedName>
    <definedName name="___k8" localSheetId="0" hidden="1">{"via1",#N/A,TRUE,"general";"via2",#N/A,TRUE,"general";"via3",#N/A,TRUE,"general"}</definedName>
    <definedName name="___k8" hidden="1">{"via1",#N/A,TRUE,"general";"via2",#N/A,TRUE,"general";"via3",#N/A,TRUE,"general"}</definedName>
    <definedName name="___k9" localSheetId="0" hidden="1">{"TAB1",#N/A,TRUE,"GENERAL";"TAB2",#N/A,TRUE,"GENERAL";"TAB3",#N/A,TRUE,"GENERAL";"TAB4",#N/A,TRUE,"GENERAL";"TAB5",#N/A,TRUE,"GENERAL"}</definedName>
    <definedName name="___k9" hidden="1">{"TAB1",#N/A,TRUE,"GENERAL";"TAB2",#N/A,TRUE,"GENERAL";"TAB3",#N/A,TRUE,"GENERAL";"TAB4",#N/A,TRUE,"GENERAL";"TAB5",#N/A,TRUE,"GENERAL"}</definedName>
    <definedName name="___kjk6" localSheetId="0" hidden="1">{"TAB1",#N/A,TRUE,"GENERAL";"TAB2",#N/A,TRUE,"GENERAL";"TAB3",#N/A,TRUE,"GENERAL";"TAB4",#N/A,TRUE,"GENERAL";"TAB5",#N/A,TRUE,"GENERAL"}</definedName>
    <definedName name="___kjk6" hidden="1">{"TAB1",#N/A,TRUE,"GENERAL";"TAB2",#N/A,TRUE,"GENERAL";"TAB3",#N/A,TRUE,"GENERAL";"TAB4",#N/A,TRUE,"GENERAL";"TAB5",#N/A,TRUE,"GENERAL"}</definedName>
    <definedName name="___LA124">#REF!</definedName>
    <definedName name="___m3" localSheetId="0" hidden="1">{"via1",#N/A,TRUE,"general";"via2",#N/A,TRUE,"general";"via3",#N/A,TRUE,"general"}</definedName>
    <definedName name="___m3" hidden="1">{"via1",#N/A,TRUE,"general";"via2",#N/A,TRUE,"general";"via3",#N/A,TRUE,"general"}</definedName>
    <definedName name="___m4" localSheetId="0" hidden="1">{"TAB1",#N/A,TRUE,"GENERAL";"TAB2",#N/A,TRUE,"GENERAL";"TAB3",#N/A,TRUE,"GENERAL";"TAB4",#N/A,TRUE,"GENERAL";"TAB5",#N/A,TRUE,"GENERAL"}</definedName>
    <definedName name="___m4" hidden="1">{"TAB1",#N/A,TRUE,"GENERAL";"TAB2",#N/A,TRUE,"GENERAL";"TAB3",#N/A,TRUE,"GENERAL";"TAB4",#N/A,TRUE,"GENERAL";"TAB5",#N/A,TRUE,"GENERAL"}</definedName>
    <definedName name="___m5" localSheetId="0" hidden="1">{"via1",#N/A,TRUE,"general";"via2",#N/A,TRUE,"general";"via3",#N/A,TRUE,"general"}</definedName>
    <definedName name="___m5" hidden="1">{"via1",#N/A,TRUE,"general";"via2",#N/A,TRUE,"general";"via3",#N/A,TRUE,"general"}</definedName>
    <definedName name="___m6" localSheetId="0" hidden="1">{"TAB1",#N/A,TRUE,"GENERAL";"TAB2",#N/A,TRUE,"GENERAL";"TAB3",#N/A,TRUE,"GENERAL";"TAB4",#N/A,TRUE,"GENERAL";"TAB5",#N/A,TRUE,"GENERAL"}</definedName>
    <definedName name="___m6" hidden="1">{"TAB1",#N/A,TRUE,"GENERAL";"TAB2",#N/A,TRUE,"GENERAL";"TAB3",#N/A,TRUE,"GENERAL";"TAB4",#N/A,TRUE,"GENERAL";"TAB5",#N/A,TRUE,"GENERAL"}</definedName>
    <definedName name="___m7" localSheetId="0" hidden="1">{"TAB1",#N/A,TRUE,"GENERAL";"TAB2",#N/A,TRUE,"GENERAL";"TAB3",#N/A,TRUE,"GENERAL";"TAB4",#N/A,TRUE,"GENERAL";"TAB5",#N/A,TRUE,"GENERAL"}</definedName>
    <definedName name="___m7" hidden="1">{"TAB1",#N/A,TRUE,"GENERAL";"TAB2",#N/A,TRUE,"GENERAL";"TAB3",#N/A,TRUE,"GENERAL";"TAB4",#N/A,TRUE,"GENERAL";"TAB5",#N/A,TRUE,"GENERAL"}</definedName>
    <definedName name="___m8" localSheetId="0" hidden="1">{"via1",#N/A,TRUE,"general";"via2",#N/A,TRUE,"general";"via3",#N/A,TRUE,"general"}</definedName>
    <definedName name="___m8" hidden="1">{"via1",#N/A,TRUE,"general";"via2",#N/A,TRUE,"general";"via3",#N/A,TRUE,"general"}</definedName>
    <definedName name="___m9" localSheetId="0" hidden="1">{"via1",#N/A,TRUE,"general";"via2",#N/A,TRUE,"general";"via3",#N/A,TRUE,"general"}</definedName>
    <definedName name="___m9" hidden="1">{"via1",#N/A,TRUE,"general";"via2",#N/A,TRUE,"general";"via3",#N/A,TRUE,"general"}</definedName>
    <definedName name="___MA2">#REF!</definedName>
    <definedName name="___n3" localSheetId="0" hidden="1">{"TAB1",#N/A,TRUE,"GENERAL";"TAB2",#N/A,TRUE,"GENERAL";"TAB3",#N/A,TRUE,"GENERAL";"TAB4",#N/A,TRUE,"GENERAL";"TAB5",#N/A,TRUE,"GENERAL"}</definedName>
    <definedName name="___n3" hidden="1">{"TAB1",#N/A,TRUE,"GENERAL";"TAB2",#N/A,TRUE,"GENERAL";"TAB3",#N/A,TRUE,"GENERAL";"TAB4",#N/A,TRUE,"GENERAL";"TAB5",#N/A,TRUE,"GENERAL"}</definedName>
    <definedName name="___n4" localSheetId="0" hidden="1">{"via1",#N/A,TRUE,"general";"via2",#N/A,TRUE,"general";"via3",#N/A,TRUE,"general"}</definedName>
    <definedName name="___n4" hidden="1">{"via1",#N/A,TRUE,"general";"via2",#N/A,TRUE,"general";"via3",#N/A,TRUE,"general"}</definedName>
    <definedName name="___n5" localSheetId="0" hidden="1">{"TAB1",#N/A,TRUE,"GENERAL";"TAB2",#N/A,TRUE,"GENERAL";"TAB3",#N/A,TRUE,"GENERAL";"TAB4",#N/A,TRUE,"GENERAL";"TAB5",#N/A,TRUE,"GENERAL"}</definedName>
    <definedName name="___n5" hidden="1">{"TAB1",#N/A,TRUE,"GENERAL";"TAB2",#N/A,TRUE,"GENERAL";"TAB3",#N/A,TRUE,"GENERAL";"TAB4",#N/A,TRUE,"GENERAL";"TAB5",#N/A,TRUE,"GENERAL"}</definedName>
    <definedName name="___nyn7" localSheetId="0" hidden="1">{"via1",#N/A,TRUE,"general";"via2",#N/A,TRUE,"general";"via3",#N/A,TRUE,"general"}</definedName>
    <definedName name="___nyn7" hidden="1">{"via1",#N/A,TRUE,"general";"via2",#N/A,TRUE,"general";"via3",#N/A,TRUE,"general"}</definedName>
    <definedName name="___o4" localSheetId="0" hidden="1">{"via1",#N/A,TRUE,"general";"via2",#N/A,TRUE,"general";"via3",#N/A,TRUE,"general"}</definedName>
    <definedName name="___o4" hidden="1">{"via1",#N/A,TRUE,"general";"via2",#N/A,TRUE,"general";"via3",#N/A,TRUE,"general"}</definedName>
    <definedName name="___o5" localSheetId="0" hidden="1">{"TAB1",#N/A,TRUE,"GENERAL";"TAB2",#N/A,TRUE,"GENERAL";"TAB3",#N/A,TRUE,"GENERAL";"TAB4",#N/A,TRUE,"GENERAL";"TAB5",#N/A,TRUE,"GENERAL"}</definedName>
    <definedName name="___o5" hidden="1">{"TAB1",#N/A,TRUE,"GENERAL";"TAB2",#N/A,TRUE,"GENERAL";"TAB3",#N/A,TRUE,"GENERAL";"TAB4",#N/A,TRUE,"GENERAL";"TAB5",#N/A,TRUE,"GENERAL"}</definedName>
    <definedName name="___o6" localSheetId="0" hidden="1">{"TAB1",#N/A,TRUE,"GENERAL";"TAB2",#N/A,TRUE,"GENERAL";"TAB3",#N/A,TRUE,"GENERAL";"TAB4",#N/A,TRUE,"GENERAL";"TAB5",#N/A,TRUE,"GENERAL"}</definedName>
    <definedName name="___o6" hidden="1">{"TAB1",#N/A,TRUE,"GENERAL";"TAB2",#N/A,TRUE,"GENERAL";"TAB3",#N/A,TRUE,"GENERAL";"TAB4",#N/A,TRUE,"GENERAL";"TAB5",#N/A,TRUE,"GENERAL"}</definedName>
    <definedName name="___o7" localSheetId="0" hidden="1">{"TAB1",#N/A,TRUE,"GENERAL";"TAB2",#N/A,TRUE,"GENERAL";"TAB3",#N/A,TRUE,"GENERAL";"TAB4",#N/A,TRUE,"GENERAL";"TAB5",#N/A,TRUE,"GENERAL"}</definedName>
    <definedName name="___o7" hidden="1">{"TAB1",#N/A,TRUE,"GENERAL";"TAB2",#N/A,TRUE,"GENERAL";"TAB3",#N/A,TRUE,"GENERAL";"TAB4",#N/A,TRUE,"GENERAL";"TAB5",#N/A,TRUE,"GENERAL"}</definedName>
    <definedName name="___o8" localSheetId="0" hidden="1">{"via1",#N/A,TRUE,"general";"via2",#N/A,TRUE,"general";"via3",#N/A,TRUE,"general"}</definedName>
    <definedName name="___o8" hidden="1">{"via1",#N/A,TRUE,"general";"via2",#N/A,TRUE,"general";"via3",#N/A,TRUE,"general"}</definedName>
    <definedName name="___o9" localSheetId="0" hidden="1">{"TAB1",#N/A,TRUE,"GENERAL";"TAB2",#N/A,TRUE,"GENERAL";"TAB3",#N/A,TRUE,"GENERAL";"TAB4",#N/A,TRUE,"GENERAL";"TAB5",#N/A,TRUE,"GENERAL"}</definedName>
    <definedName name="___o9" hidden="1">{"TAB1",#N/A,TRUE,"GENERAL";"TAB2",#N/A,TRUE,"GENERAL";"TAB3",#N/A,TRUE,"GENERAL";"TAB4",#N/A,TRUE,"GENERAL";"TAB5",#N/A,TRUE,"GENERAL"}</definedName>
    <definedName name="___oa55">#REF!</definedName>
    <definedName name="___OCT2">#REF!</definedName>
    <definedName name="___p6" localSheetId="0" hidden="1">{"via1",#N/A,TRUE,"general";"via2",#N/A,TRUE,"general";"via3",#N/A,TRUE,"general"}</definedName>
    <definedName name="___p6" hidden="1">{"via1",#N/A,TRUE,"general";"via2",#N/A,TRUE,"general";"via3",#N/A,TRUE,"general"}</definedName>
    <definedName name="___p7" localSheetId="0" hidden="1">{"via1",#N/A,TRUE,"general";"via2",#N/A,TRUE,"general";"via3",#N/A,TRUE,"general"}</definedName>
    <definedName name="___p7" hidden="1">{"via1",#N/A,TRUE,"general";"via2",#N/A,TRUE,"general";"via3",#N/A,TRUE,"general"}</definedName>
    <definedName name="___p8" localSheetId="0" hidden="1">{"TAB1",#N/A,TRUE,"GENERAL";"TAB2",#N/A,TRUE,"GENERAL";"TAB3",#N/A,TRUE,"GENERAL";"TAB4",#N/A,TRUE,"GENERAL";"TAB5",#N/A,TRUE,"GENERAL"}</definedName>
    <definedName name="___p8" hidden="1">{"TAB1",#N/A,TRUE,"GENERAL";"TAB2",#N/A,TRUE,"GENERAL";"TAB3",#N/A,TRUE,"GENERAL";"TAB4",#N/A,TRUE,"GENERAL";"TAB5",#N/A,TRUE,"GENERAL"}</definedName>
    <definedName name="___Pa1">#REF!</definedName>
    <definedName name="___Pa2">#REF!</definedName>
    <definedName name="___Pa3">#REF!</definedName>
    <definedName name="___Pa4">#REF!</definedName>
    <definedName name="___PAG1">#REF!</definedName>
    <definedName name="___PAG2">#REF!</definedName>
    <definedName name="___PAG3">#REF!</definedName>
    <definedName name="___PAG4">#REF!</definedName>
    <definedName name="___PAG5">#REF!</definedName>
    <definedName name="___PJ50">#REF!</definedName>
    <definedName name="___pj51">#REF!</definedName>
    <definedName name="___R" localSheetId="0" hidden="1">{#N/A,#N/A,FALSE,"GRAFICO";#N/A,#N/A,FALSE,"CAJA (2)";#N/A,#N/A,FALSE,"TERCEROS-PROMEDIO";#N/A,#N/A,FALSE,"CAJA";#N/A,#N/A,FALSE,"INGRESOS1995-2003";#N/A,#N/A,FALSE,"GASTOS1995-2003"}</definedName>
    <definedName name="___R" hidden="1">{#N/A,#N/A,FALSE,"GRAFICO";#N/A,#N/A,FALSE,"CAJA (2)";#N/A,#N/A,FALSE,"TERCEROS-PROMEDIO";#N/A,#N/A,FALSE,"CAJA";#N/A,#N/A,FALSE,"INGRESOS1995-2003";#N/A,#N/A,FALSE,"GASTOS1995-2003"}</definedName>
    <definedName name="___r4r" localSheetId="0" hidden="1">{"via1",#N/A,TRUE,"general";"via2",#N/A,TRUE,"general";"via3",#N/A,TRUE,"general"}</definedName>
    <definedName name="___r4r" hidden="1">{"via1",#N/A,TRUE,"general";"via2",#N/A,TRUE,"general";"via3",#N/A,TRUE,"general"}</definedName>
    <definedName name="___rc">#REF!</definedName>
    <definedName name="___REP43">#REF!</definedName>
    <definedName name="___rtu6" localSheetId="0" hidden="1">{"via1",#N/A,TRUE,"general";"via2",#N/A,TRUE,"general";"via3",#N/A,TRUE,"general"}</definedName>
    <definedName name="___rtu6" hidden="1">{"via1",#N/A,TRUE,"general";"via2",#N/A,TRUE,"general";"via3",#N/A,TRUE,"general"}</definedName>
    <definedName name="___s1" localSheetId="0" hidden="1">{"via1",#N/A,TRUE,"general";"via2",#N/A,TRUE,"general";"via3",#N/A,TRUE,"general"}</definedName>
    <definedName name="___s1" hidden="1">{"via1",#N/A,TRUE,"general";"via2",#N/A,TRUE,"general";"via3",#N/A,TRUE,"general"}</definedName>
    <definedName name="___s2" localSheetId="0" hidden="1">{"TAB1",#N/A,TRUE,"GENERAL";"TAB2",#N/A,TRUE,"GENERAL";"TAB3",#N/A,TRUE,"GENERAL";"TAB4",#N/A,TRUE,"GENERAL";"TAB5",#N/A,TRUE,"GENERAL"}</definedName>
    <definedName name="___s2" hidden="1">{"TAB1",#N/A,TRUE,"GENERAL";"TAB2",#N/A,TRUE,"GENERAL";"TAB3",#N/A,TRUE,"GENERAL";"TAB4",#N/A,TRUE,"GENERAL";"TAB5",#N/A,TRUE,"GENERAL"}</definedName>
    <definedName name="___s3" localSheetId="0" hidden="1">{"TAB1",#N/A,TRUE,"GENERAL";"TAB2",#N/A,TRUE,"GENERAL";"TAB3",#N/A,TRUE,"GENERAL";"TAB4",#N/A,TRUE,"GENERAL";"TAB5",#N/A,TRUE,"GENERAL"}</definedName>
    <definedName name="___s3" hidden="1">{"TAB1",#N/A,TRUE,"GENERAL";"TAB2",#N/A,TRUE,"GENERAL";"TAB3",#N/A,TRUE,"GENERAL";"TAB4",#N/A,TRUE,"GENERAL";"TAB5",#N/A,TRUE,"GENERAL"}</definedName>
    <definedName name="___s4" localSheetId="0" hidden="1">{"via1",#N/A,TRUE,"general";"via2",#N/A,TRUE,"general";"via3",#N/A,TRUE,"general"}</definedName>
    <definedName name="___s4" hidden="1">{"via1",#N/A,TRUE,"general";"via2",#N/A,TRUE,"general";"via3",#N/A,TRUE,"general"}</definedName>
    <definedName name="___s5" localSheetId="0" hidden="1">{"via1",#N/A,TRUE,"general";"via2",#N/A,TRUE,"general";"via3",#N/A,TRUE,"general"}</definedName>
    <definedName name="___s5" hidden="1">{"via1",#N/A,TRUE,"general";"via2",#N/A,TRUE,"general";"via3",#N/A,TRUE,"general"}</definedName>
    <definedName name="___s6" localSheetId="0" hidden="1">{"TAB1",#N/A,TRUE,"GENERAL";"TAB2",#N/A,TRUE,"GENERAL";"TAB3",#N/A,TRUE,"GENERAL";"TAB4",#N/A,TRUE,"GENERAL";"TAB5",#N/A,TRUE,"GENERAL"}</definedName>
    <definedName name="___s6" hidden="1">{"TAB1",#N/A,TRUE,"GENERAL";"TAB2",#N/A,TRUE,"GENERAL";"TAB3",#N/A,TRUE,"GENERAL";"TAB4",#N/A,TRUE,"GENERAL";"TAB5",#N/A,TRUE,"GENERAL"}</definedName>
    <definedName name="___s7" localSheetId="0" hidden="1">{"via1",#N/A,TRUE,"general";"via2",#N/A,TRUE,"general";"via3",#N/A,TRUE,"general"}</definedName>
    <definedName name="___s7" hidden="1">{"via1",#N/A,TRUE,"general";"via2",#N/A,TRUE,"general";"via3",#N/A,TRUE,"general"}</definedName>
    <definedName name="___SBC1" localSheetId="0">#REF!</definedName>
    <definedName name="___SBC1">[2]INV!$A$12:$D$15</definedName>
    <definedName name="___SBC3" localSheetId="0">#REF!</definedName>
    <definedName name="___SBC3">[2]INV!$F$12:$I$15</definedName>
    <definedName name="___SBC5" localSheetId="0">#REF!</definedName>
    <definedName name="___SBC5">[2]INV!$K$12:$N$15</definedName>
    <definedName name="___ST166">#REF!</definedName>
    <definedName name="___SY106">#REF!</definedName>
    <definedName name="___SY86">#REF!</definedName>
    <definedName name="___t3" localSheetId="0" hidden="1">{"TAB1",#N/A,TRUE,"GENERAL";"TAB2",#N/A,TRUE,"GENERAL";"TAB3",#N/A,TRUE,"GENERAL";"TAB4",#N/A,TRUE,"GENERAL";"TAB5",#N/A,TRUE,"GENERAL"}</definedName>
    <definedName name="___t3" hidden="1">{"TAB1",#N/A,TRUE,"GENERAL";"TAB2",#N/A,TRUE,"GENERAL";"TAB3",#N/A,TRUE,"GENERAL";"TAB4",#N/A,TRUE,"GENERAL";"TAB5",#N/A,TRUE,"GENERAL"}</definedName>
    <definedName name="___t4" localSheetId="0" hidden="1">{"via1",#N/A,TRUE,"general";"via2",#N/A,TRUE,"general";"via3",#N/A,TRUE,"general"}</definedName>
    <definedName name="___t4" hidden="1">{"via1",#N/A,TRUE,"general";"via2",#N/A,TRUE,"general";"via3",#N/A,TRUE,"general"}</definedName>
    <definedName name="___t5" localSheetId="0" hidden="1">{"TAB1",#N/A,TRUE,"GENERAL";"TAB2",#N/A,TRUE,"GENERAL";"TAB3",#N/A,TRUE,"GENERAL";"TAB4",#N/A,TRUE,"GENERAL";"TAB5",#N/A,TRUE,"GENERAL"}</definedName>
    <definedName name="___t5" hidden="1">{"TAB1",#N/A,TRUE,"GENERAL";"TAB2",#N/A,TRUE,"GENERAL";"TAB3",#N/A,TRUE,"GENERAL";"TAB4",#N/A,TRUE,"GENERAL";"TAB5",#N/A,TRUE,"GENERAL"}</definedName>
    <definedName name="___t6" localSheetId="0" hidden="1">{"via1",#N/A,TRUE,"general";"via2",#N/A,TRUE,"general";"via3",#N/A,TRUE,"general"}</definedName>
    <definedName name="___t6" hidden="1">{"via1",#N/A,TRUE,"general";"via2",#N/A,TRUE,"general";"via3",#N/A,TRUE,"general"}</definedName>
    <definedName name="___t66" localSheetId="0" hidden="1">{"TAB1",#N/A,TRUE,"GENERAL";"TAB2",#N/A,TRUE,"GENERAL";"TAB3",#N/A,TRUE,"GENERAL";"TAB4",#N/A,TRUE,"GENERAL";"TAB5",#N/A,TRUE,"GENERAL"}</definedName>
    <definedName name="___t66" hidden="1">{"TAB1",#N/A,TRUE,"GENERAL";"TAB2",#N/A,TRUE,"GENERAL";"TAB3",#N/A,TRUE,"GENERAL";"TAB4",#N/A,TRUE,"GENERAL";"TAB5",#N/A,TRUE,"GENERAL"}</definedName>
    <definedName name="___t7" localSheetId="0" hidden="1">{"via1",#N/A,TRUE,"general";"via2",#N/A,TRUE,"general";"via3",#N/A,TRUE,"general"}</definedName>
    <definedName name="___t7" hidden="1">{"via1",#N/A,TRUE,"general";"via2",#N/A,TRUE,"general";"via3",#N/A,TRUE,"general"}</definedName>
    <definedName name="___t77" localSheetId="0" hidden="1">{"TAB1",#N/A,TRUE,"GENERAL";"TAB2",#N/A,TRUE,"GENERAL";"TAB3",#N/A,TRUE,"GENERAL";"TAB4",#N/A,TRUE,"GENERAL";"TAB5",#N/A,TRUE,"GENERAL"}</definedName>
    <definedName name="___t77" hidden="1">{"TAB1",#N/A,TRUE,"GENERAL";"TAB2",#N/A,TRUE,"GENERAL";"TAB3",#N/A,TRUE,"GENERAL";"TAB4",#N/A,TRUE,"GENERAL";"TAB5",#N/A,TRUE,"GENERAL"}</definedName>
    <definedName name="___t8" localSheetId="0" hidden="1">{"TAB1",#N/A,TRUE,"GENERAL";"TAB2",#N/A,TRUE,"GENERAL";"TAB3",#N/A,TRUE,"GENERAL";"TAB4",#N/A,TRUE,"GENERAL";"TAB5",#N/A,TRUE,"GENERAL"}</definedName>
    <definedName name="___t8" hidden="1">{"TAB1",#N/A,TRUE,"GENERAL";"TAB2",#N/A,TRUE,"GENERAL";"TAB3",#N/A,TRUE,"GENERAL";"TAB4",#N/A,TRUE,"GENERAL";"TAB5",#N/A,TRUE,"GENERAL"}</definedName>
    <definedName name="___t88" localSheetId="0" hidden="1">{"via1",#N/A,TRUE,"general";"via2",#N/A,TRUE,"general";"via3",#N/A,TRUE,"general"}</definedName>
    <definedName name="___t88" hidden="1">{"via1",#N/A,TRUE,"general";"via2",#N/A,TRUE,"general";"via3",#N/A,TRUE,"general"}</definedName>
    <definedName name="___t9" localSheetId="0" hidden="1">{"TAB1",#N/A,TRUE,"GENERAL";"TAB2",#N/A,TRUE,"GENERAL";"TAB3",#N/A,TRUE,"GENERAL";"TAB4",#N/A,TRUE,"GENERAL";"TAB5",#N/A,TRUE,"GENERAL"}</definedName>
    <definedName name="___t9" hidden="1">{"TAB1",#N/A,TRUE,"GENERAL";"TAB2",#N/A,TRUE,"GENERAL";"TAB3",#N/A,TRUE,"GENERAL";"TAB4",#N/A,TRUE,"GENERAL";"TAB5",#N/A,TRUE,"GENERAL"}</definedName>
    <definedName name="___t99" localSheetId="0" hidden="1">{"via1",#N/A,TRUE,"general";"via2",#N/A,TRUE,"general";"via3",#N/A,TRUE,"general"}</definedName>
    <definedName name="___t99" hidden="1">{"via1",#N/A,TRUE,"general";"via2",#N/A,TRUE,"general";"via3",#N/A,TRUE,"general"}</definedName>
    <definedName name="___TEP44">#REF!</definedName>
    <definedName name="___TPE8016">#REF!</definedName>
    <definedName name="___TPE8020">#REF!</definedName>
    <definedName name="___TPE8025">#REF!</definedName>
    <definedName name="___TPN1002">#REF!</definedName>
    <definedName name="___TPN1003">#REF!</definedName>
    <definedName name="___TPN1004">#REF!</definedName>
    <definedName name="___TPN1006">#REF!</definedName>
    <definedName name="___TPN1008">#REF!</definedName>
    <definedName name="___TPN1202">#REF!</definedName>
    <definedName name="___TPN1203">#REF!</definedName>
    <definedName name="___TPN1204">#REF!</definedName>
    <definedName name="___TPN1206">#REF!</definedName>
    <definedName name="___TPN1208">#REF!</definedName>
    <definedName name="___TPN16012">#REF!</definedName>
    <definedName name="___TPN1602">#REF!</definedName>
    <definedName name="___TPN1603">#REF!</definedName>
    <definedName name="___TPN1604">#REF!</definedName>
    <definedName name="___TPN1606">#REF!</definedName>
    <definedName name="___TPN1608">#REF!</definedName>
    <definedName name="___TPN1611">#REF!</definedName>
    <definedName name="___TZ132">#REF!</definedName>
    <definedName name="___TZ133">#REF!</definedName>
    <definedName name="___TZ212">#REF!</definedName>
    <definedName name="___TZ214">#REF!</definedName>
    <definedName name="___TZ216">#REF!</definedName>
    <definedName name="___u4" localSheetId="0" hidden="1">{"TAB1",#N/A,TRUE,"GENERAL";"TAB2",#N/A,TRUE,"GENERAL";"TAB3",#N/A,TRUE,"GENERAL";"TAB4",#N/A,TRUE,"GENERAL";"TAB5",#N/A,TRUE,"GENERAL"}</definedName>
    <definedName name="___u4" hidden="1">{"TAB1",#N/A,TRUE,"GENERAL";"TAB2",#N/A,TRUE,"GENERAL";"TAB3",#N/A,TRUE,"GENERAL";"TAB4",#N/A,TRUE,"GENERAL";"TAB5",#N/A,TRUE,"GENERAL"}</definedName>
    <definedName name="___u5" localSheetId="0" hidden="1">{"TAB1",#N/A,TRUE,"GENERAL";"TAB2",#N/A,TRUE,"GENERAL";"TAB3",#N/A,TRUE,"GENERAL";"TAB4",#N/A,TRUE,"GENERAL";"TAB5",#N/A,TRUE,"GENERAL"}</definedName>
    <definedName name="___u5" hidden="1">{"TAB1",#N/A,TRUE,"GENERAL";"TAB2",#N/A,TRUE,"GENERAL";"TAB3",#N/A,TRUE,"GENERAL";"TAB4",#N/A,TRUE,"GENERAL";"TAB5",#N/A,TRUE,"GENERAL"}</definedName>
    <definedName name="___u6" localSheetId="0" hidden="1">{"TAB1",#N/A,TRUE,"GENERAL";"TAB2",#N/A,TRUE,"GENERAL";"TAB3",#N/A,TRUE,"GENERAL";"TAB4",#N/A,TRUE,"GENERAL";"TAB5",#N/A,TRUE,"GENERAL"}</definedName>
    <definedName name="___u6" hidden="1">{"TAB1",#N/A,TRUE,"GENERAL";"TAB2",#N/A,TRUE,"GENERAL";"TAB3",#N/A,TRUE,"GENERAL";"TAB4",#N/A,TRUE,"GENERAL";"TAB5",#N/A,TRUE,"GENERAL"}</definedName>
    <definedName name="___u7" localSheetId="0" hidden="1">{"via1",#N/A,TRUE,"general";"via2",#N/A,TRUE,"general";"via3",#N/A,TRUE,"general"}</definedName>
    <definedName name="___u7" hidden="1">{"via1",#N/A,TRUE,"general";"via2",#N/A,TRUE,"general";"via3",#N/A,TRUE,"general"}</definedName>
    <definedName name="___u8" localSheetId="0" hidden="1">{"TAB1",#N/A,TRUE,"GENERAL";"TAB2",#N/A,TRUE,"GENERAL";"TAB3",#N/A,TRUE,"GENERAL";"TAB4",#N/A,TRUE,"GENERAL";"TAB5",#N/A,TRUE,"GENERAL"}</definedName>
    <definedName name="___u8" hidden="1">{"TAB1",#N/A,TRUE,"GENERAL";"TAB2",#N/A,TRUE,"GENERAL";"TAB3",#N/A,TRUE,"GENERAL";"TAB4",#N/A,TRUE,"GENERAL";"TAB5",#N/A,TRUE,"GENERAL"}</definedName>
    <definedName name="___u9" localSheetId="0" hidden="1">{"TAB1",#N/A,TRUE,"GENERAL";"TAB2",#N/A,TRUE,"GENERAL";"TAB3",#N/A,TRUE,"GENERAL";"TAB4",#N/A,TRUE,"GENERAL";"TAB5",#N/A,TRUE,"GENERAL"}</definedName>
    <definedName name="___u9" hidden="1">{"TAB1",#N/A,TRUE,"GENERAL";"TAB2",#N/A,TRUE,"GENERAL";"TAB3",#N/A,TRUE,"GENERAL";"TAB4",#N/A,TRUE,"GENERAL";"TAB5",#N/A,TRUE,"GENERAL"}</definedName>
    <definedName name="___ur7" localSheetId="0" hidden="1">{"TAB1",#N/A,TRUE,"GENERAL";"TAB2",#N/A,TRUE,"GENERAL";"TAB3",#N/A,TRUE,"GENERAL";"TAB4",#N/A,TRUE,"GENERAL";"TAB5",#N/A,TRUE,"GENERAL"}</definedName>
    <definedName name="___ur7" hidden="1">{"TAB1",#N/A,TRUE,"GENERAL";"TAB2",#N/A,TRUE,"GENERAL";"TAB3",#N/A,TRUE,"GENERAL";"TAB4",#N/A,TRUE,"GENERAL";"TAB5",#N/A,TRUE,"GENERAL"}</definedName>
    <definedName name="___v1">#N/A</definedName>
    <definedName name="___v2" localSheetId="0" hidden="1">{"via1",#N/A,TRUE,"general";"via2",#N/A,TRUE,"general";"via3",#N/A,TRUE,"general"}</definedName>
    <definedName name="___v2">#N/A</definedName>
    <definedName name="___v3" localSheetId="0" hidden="1">{"TAB1",#N/A,TRUE,"GENERAL";"TAB2",#N/A,TRUE,"GENERAL";"TAB3",#N/A,TRUE,"GENERAL";"TAB4",#N/A,TRUE,"GENERAL";"TAB5",#N/A,TRUE,"GENERAL"}</definedName>
    <definedName name="___v3" hidden="1">{"TAB1",#N/A,TRUE,"GENERAL";"TAB2",#N/A,TRUE,"GENERAL";"TAB3",#N/A,TRUE,"GENERAL";"TAB4",#N/A,TRUE,"GENERAL";"TAB5",#N/A,TRUE,"GENERAL"}</definedName>
    <definedName name="___v4" localSheetId="0" hidden="1">{"TAB1",#N/A,TRUE,"GENERAL";"TAB2",#N/A,TRUE,"GENERAL";"TAB3",#N/A,TRUE,"GENERAL";"TAB4",#N/A,TRUE,"GENERAL";"TAB5",#N/A,TRUE,"GENERAL"}</definedName>
    <definedName name="___v4">#N/A</definedName>
    <definedName name="___v5" localSheetId="0" hidden="1">{"TAB1",#N/A,TRUE,"GENERAL";"TAB2",#N/A,TRUE,"GENERAL";"TAB3",#N/A,TRUE,"GENERAL";"TAB4",#N/A,TRUE,"GENERAL";"TAB5",#N/A,TRUE,"GENERAL"}</definedName>
    <definedName name="___v5">#N/A</definedName>
    <definedName name="___v6" localSheetId="0" hidden="1">{"TAB1",#N/A,TRUE,"GENERAL";"TAB2",#N/A,TRUE,"GENERAL";"TAB3",#N/A,TRUE,"GENERAL";"TAB4",#N/A,TRUE,"GENERAL";"TAB5",#N/A,TRUE,"GENERAL"}</definedName>
    <definedName name="___v6">#N/A</definedName>
    <definedName name="___v7" localSheetId="0" hidden="1">{"via1",#N/A,TRUE,"general";"via2",#N/A,TRUE,"general";"via3",#N/A,TRUE,"general"}</definedName>
    <definedName name="___v7">Scheduled_Payment+Extra_Payment</definedName>
    <definedName name="___v8" localSheetId="0" hidden="1">{"TAB1",#N/A,TRUE,"GENERAL";"TAB2",#N/A,TRUE,"GENERAL";"TAB3",#N/A,TRUE,"GENERAL";"TAB4",#N/A,TRUE,"GENERAL";"TAB5",#N/A,TRUE,"GENERAL"}</definedName>
    <definedName name="___v8">#N/A</definedName>
    <definedName name="___v9" localSheetId="0" hidden="1">{"TAB1",#N/A,TRUE,"GENERAL";"TAB2",#N/A,TRUE,"GENERAL";"TAB3",#N/A,TRUE,"GENERAL";"TAB4",#N/A,TRUE,"GENERAL";"TAB5",#N/A,TRUE,"GENERAL"}</definedName>
    <definedName name="___v9" hidden="1">{"TAB1",#N/A,TRUE,"GENERAL";"TAB2",#N/A,TRUE,"GENERAL";"TAB3",#N/A,TRUE,"GENERAL";"TAB4",#N/A,TRUE,"GENERAL";"TAB5",#N/A,TRUE,"GENERAL"}</definedName>
    <definedName name="___vfv4" localSheetId="0" hidden="1">{"via1",#N/A,TRUE,"general";"via2",#N/A,TRUE,"general";"via3",#N/A,TRUE,"general"}</definedName>
    <definedName name="___vfv4" hidden="1">{"via1",#N/A,TRUE,"general";"via2",#N/A,TRUE,"general";"via3",#N/A,TRUE,"general"}</definedName>
    <definedName name="___VLR1">(#REF!)</definedName>
    <definedName name="___w1">#N/A</definedName>
    <definedName name="___w2">#N/A</definedName>
    <definedName name="___w3">#N/A</definedName>
    <definedName name="___w4">#N/A</definedName>
    <definedName name="___w5">#N/A</definedName>
    <definedName name="___w6" localSheetId="0">Scheduled_Payment+Extra_Payment</definedName>
    <definedName name="___w6">Scheduled_Payment+Extra_Payment</definedName>
    <definedName name="___w7">#N/A</definedName>
    <definedName name="___x1" localSheetId="0" hidden="1">{"TAB1",#N/A,TRUE,"GENERAL";"TAB2",#N/A,TRUE,"GENERAL";"TAB3",#N/A,TRUE,"GENERAL";"TAB4",#N/A,TRUE,"GENERAL";"TAB5",#N/A,TRUE,"GENERAL"}</definedName>
    <definedName name="___X1">#N/A</definedName>
    <definedName name="___x2" localSheetId="0" hidden="1">{"via1",#N/A,TRUE,"general";"via2",#N/A,TRUE,"general";"via3",#N/A,TRUE,"general"}</definedName>
    <definedName name="___X2">#N/A</definedName>
    <definedName name="___x3" localSheetId="0" hidden="1">{"via1",#N/A,TRUE,"general";"via2",#N/A,TRUE,"general";"via3",#N/A,TRUE,"general"}</definedName>
    <definedName name="___X3">#N/A</definedName>
    <definedName name="___x4" localSheetId="0" hidden="1">{"via1",#N/A,TRUE,"general";"via2",#N/A,TRUE,"general";"via3",#N/A,TRUE,"general"}</definedName>
    <definedName name="___X4">#N/A</definedName>
    <definedName name="___x5" localSheetId="0" hidden="1">{"TAB1",#N/A,TRUE,"GENERAL";"TAB2",#N/A,TRUE,"GENERAL";"TAB3",#N/A,TRUE,"GENERAL";"TAB4",#N/A,TRUE,"GENERAL";"TAB5",#N/A,TRUE,"GENERAL"}</definedName>
    <definedName name="___X5">#N/A</definedName>
    <definedName name="___x6" localSheetId="0" hidden="1">{"TAB1",#N/A,TRUE,"GENERAL";"TAB2",#N/A,TRUE,"GENERAL";"TAB3",#N/A,TRUE,"GENERAL";"TAB4",#N/A,TRUE,"GENERAL";"TAB5",#N/A,TRUE,"GENERAL"}</definedName>
    <definedName name="___X6">Scheduled_Payment+Extra_Payment</definedName>
    <definedName name="___x7" localSheetId="0" hidden="1">{"TAB1",#N/A,TRUE,"GENERAL";"TAB2",#N/A,TRUE,"GENERAL";"TAB3",#N/A,TRUE,"GENERAL";"TAB4",#N/A,TRUE,"GENERAL";"TAB5",#N/A,TRUE,"GENERAL"}</definedName>
    <definedName name="___X7">#N/A</definedName>
    <definedName name="___x8" localSheetId="0" hidden="1">{"via1",#N/A,TRUE,"general";"via2",#N/A,TRUE,"general";"via3",#N/A,TRUE,"general"}</definedName>
    <definedName name="___x8" hidden="1">{"via1",#N/A,TRUE,"general";"via2",#N/A,TRUE,"general";"via3",#N/A,TRUE,"general"}</definedName>
    <definedName name="___x9" localSheetId="0" hidden="1">{"TAB1",#N/A,TRUE,"GENERAL";"TAB2",#N/A,TRUE,"GENERAL";"TAB3",#N/A,TRUE,"GENERAL";"TAB4",#N/A,TRUE,"GENERAL";"TAB5",#N/A,TRUE,"GENERAL"}</definedName>
    <definedName name="___x9" hidden="1">{"TAB1",#N/A,TRUE,"GENERAL";"TAB2",#N/A,TRUE,"GENERAL";"TAB3",#N/A,TRUE,"GENERAL";"TAB4",#N/A,TRUE,"GENERAL";"TAB5",#N/A,TRUE,"GENERAL"}</definedName>
    <definedName name="___xz2">#REF!</definedName>
    <definedName name="___y1">#N/A</definedName>
    <definedName name="___y2" localSheetId="0" hidden="1">{"TAB1",#N/A,TRUE,"GENERAL";"TAB2",#N/A,TRUE,"GENERAL";"TAB3",#N/A,TRUE,"GENERAL";"TAB4",#N/A,TRUE,"GENERAL";"TAB5",#N/A,TRUE,"GENERAL"}</definedName>
    <definedName name="___y2">#N/A</definedName>
    <definedName name="___y3" localSheetId="0" hidden="1">{"via1",#N/A,TRUE,"general";"via2",#N/A,TRUE,"general";"via3",#N/A,TRUE,"general"}</definedName>
    <definedName name="___y3">#N/A</definedName>
    <definedName name="___y4" localSheetId="0" hidden="1">{"via1",#N/A,TRUE,"general";"via2",#N/A,TRUE,"general";"via3",#N/A,TRUE,"general"}</definedName>
    <definedName name="___y4">#N/A</definedName>
    <definedName name="___y5" localSheetId="0" hidden="1">{"TAB1",#N/A,TRUE,"GENERAL";"TAB2",#N/A,TRUE,"GENERAL";"TAB3",#N/A,TRUE,"GENERAL";"TAB4",#N/A,TRUE,"GENERAL";"TAB5",#N/A,TRUE,"GENERAL"}</definedName>
    <definedName name="___y5">#N/A</definedName>
    <definedName name="___y6" localSheetId="0" hidden="1">{"via1",#N/A,TRUE,"general";"via2",#N/A,TRUE,"general";"via3",#N/A,TRUE,"general"}</definedName>
    <definedName name="___y6">Scheduled_Payment+Extra_Payment</definedName>
    <definedName name="___y7" localSheetId="0" hidden="1">{"via1",#N/A,TRUE,"general";"via2",#N/A,TRUE,"general";"via3",#N/A,TRUE,"general"}</definedName>
    <definedName name="___y7">#N/A</definedName>
    <definedName name="___y8" localSheetId="0" hidden="1">{"via1",#N/A,TRUE,"general";"via2",#N/A,TRUE,"general";"via3",#N/A,TRUE,"general"}</definedName>
    <definedName name="___y8" hidden="1">{"via1",#N/A,TRUE,"general";"via2",#N/A,TRUE,"general";"via3",#N/A,TRUE,"general"}</definedName>
    <definedName name="___y9" localSheetId="0" hidden="1">{"TAB1",#N/A,TRUE,"GENERAL";"TAB2",#N/A,TRUE,"GENERAL";"TAB3",#N/A,TRUE,"GENERAL";"TAB4",#N/A,TRUE,"GENERAL";"TAB5",#N/A,TRUE,"GENERAL"}</definedName>
    <definedName name="___y9" hidden="1">{"TAB1",#N/A,TRUE,"GENERAL";"TAB2",#N/A,TRUE,"GENERAL";"TAB3",#N/A,TRUE,"GENERAL";"TAB4",#N/A,TRUE,"GENERAL";"TAB5",#N/A,TRUE,"GENERAL"}</definedName>
    <definedName name="___z1" localSheetId="0" hidden="1">{"TAB1",#N/A,TRUE,"GENERAL";"TAB2",#N/A,TRUE,"GENERAL";"TAB3",#N/A,TRUE,"GENERAL";"TAB4",#N/A,TRUE,"GENERAL";"TAB5",#N/A,TRUE,"GENERAL"}</definedName>
    <definedName name="___z1">#N/A</definedName>
    <definedName name="___z2" localSheetId="0" hidden="1">{"via1",#N/A,TRUE,"general";"via2",#N/A,TRUE,"general";"via3",#N/A,TRUE,"general"}</definedName>
    <definedName name="___z2">#N/A</definedName>
    <definedName name="___z3" localSheetId="0" hidden="1">{"via1",#N/A,TRUE,"general";"via2",#N/A,TRUE,"general";"via3",#N/A,TRUE,"general"}</definedName>
    <definedName name="___z3" hidden="1">{"via1",#N/A,TRUE,"general";"via2",#N/A,TRUE,"general";"via3",#N/A,TRUE,"general"}</definedName>
    <definedName name="___z4" localSheetId="0" hidden="1">{"TAB1",#N/A,TRUE,"GENERAL";"TAB2",#N/A,TRUE,"GENERAL";"TAB3",#N/A,TRUE,"GENERAL";"TAB4",#N/A,TRUE,"GENERAL";"TAB5",#N/A,TRUE,"GENERAL"}</definedName>
    <definedName name="___z4">#N/A</definedName>
    <definedName name="___z5" localSheetId="0" hidden="1">{"via1",#N/A,TRUE,"general";"via2",#N/A,TRUE,"general";"via3",#N/A,TRUE,"general"}</definedName>
    <definedName name="___z5">#N/A</definedName>
    <definedName name="___z6" localSheetId="0" hidden="1">{"TAB1",#N/A,TRUE,"GENERAL";"TAB2",#N/A,TRUE,"GENERAL";"TAB3",#N/A,TRUE,"GENERAL";"TAB4",#N/A,TRUE,"GENERAL";"TAB5",#N/A,TRUE,"GENERAL"}</definedName>
    <definedName name="___z6">Scheduled_Payment+Extra_Payment</definedName>
    <definedName name="___z7">#N/A</definedName>
    <definedName name="__123" hidden="1">#REF!</definedName>
    <definedName name="__1234" hidden="1">#REF!</definedName>
    <definedName name="__123Graph_A" localSheetId="0" hidden="1">#REF!</definedName>
    <definedName name="__123Graph_A" hidden="1">[6]AIU!$D$338:$D$357</definedName>
    <definedName name="__123Graph_Acaja" localSheetId="0" hidden="1">#REF!</definedName>
    <definedName name="__123Graph_Acaja" hidden="1">[6]EVA!$D$39:$AD$39</definedName>
    <definedName name="__123Graph_ACart_AnticAdic" localSheetId="0" hidden="1">#REF!</definedName>
    <definedName name="__123Graph_ACart_AnticAdic" hidden="1">[6]EVA!$F$95:$I$95</definedName>
    <definedName name="__123Graph_AFACTURAC" localSheetId="0" hidden="1">#REF!</definedName>
    <definedName name="__123Graph_AFACTURAC" hidden="1">[6]Program!$B$120:$Y$120</definedName>
    <definedName name="__123Graph_AGraph2" localSheetId="0" hidden="1">#REF!</definedName>
    <definedName name="__123Graph_AGraph2" hidden="1">[6]AIU!$D$338:$D$357</definedName>
    <definedName name="__123Graph_Bcaja" localSheetId="0" hidden="1">#REF!</definedName>
    <definedName name="__123Graph_Bcaja" hidden="1">[6]EVA!$D$56:$AD$56</definedName>
    <definedName name="__123Graph_BCart_AnticAdic" localSheetId="0" hidden="1">#REF!</definedName>
    <definedName name="__123Graph_BCart_AnticAdic" hidden="1">[6]EVA!$F$96:$I$96</definedName>
    <definedName name="__123Graph_BINGPDM" hidden="1">#REF!</definedName>
    <definedName name="__123Graph_C" hidden="1">#REF!</definedName>
    <definedName name="__123Graph_Ccaja" localSheetId="0" hidden="1">#REF!</definedName>
    <definedName name="__123Graph_Ccaja" hidden="1">[6]EVA!$D$58:$AD$58</definedName>
    <definedName name="__123Graph_CCart_AnticAdic" localSheetId="0" hidden="1">#REF!</definedName>
    <definedName name="__123Graph_CCart_AnticAdic" hidden="1">[6]EVA!$F$97:$I$97</definedName>
    <definedName name="__123Graph_CIEPDM" hidden="1">#REF!</definedName>
    <definedName name="__123Graph_CINGPDM" hidden="1">#REF!</definedName>
    <definedName name="__123Graph_Dcaja" localSheetId="0" hidden="1">#REF!</definedName>
    <definedName name="__123Graph_Dcaja" hidden="1">[6]EVA!$D$61:$AD$61</definedName>
    <definedName name="__123Graph_DCart_AnticAdic" localSheetId="0" hidden="1">#REF!</definedName>
    <definedName name="__123Graph_DCart_AnticAdic" hidden="1">[6]EVA!$F$99:$I$99</definedName>
    <definedName name="__123Graph_ECart_AnticAdic" localSheetId="0" hidden="1">#REF!</definedName>
    <definedName name="__123Graph_ECart_AnticAdic" hidden="1">[6]EVA!$F$99:$I$99</definedName>
    <definedName name="__123Graph_LBL_ACart_AnticAdic" localSheetId="0" hidden="1">#REF!</definedName>
    <definedName name="__123Graph_LBL_ACart_AnticAdic" hidden="1">[6]EVA!$J$95:$K$95</definedName>
    <definedName name="__123Graph_LBL_Ccaja" localSheetId="0" hidden="1">#REF!</definedName>
    <definedName name="__123Graph_LBL_Ccaja" hidden="1">[6]EVA!$D$58:$AD$58</definedName>
    <definedName name="__123Graph_LBL_DCart_AnticAdic" localSheetId="0" hidden="1">#REF!</definedName>
    <definedName name="__123Graph_LBL_DCart_AnticAdic" hidden="1">[6]EVA!$F$98:$I$98</definedName>
    <definedName name="__123Graph_X" localSheetId="0" hidden="1">#REF!</definedName>
    <definedName name="__123Graph_X" hidden="1">[6]AIU!$C$338:$C$357</definedName>
    <definedName name="__123Graph_Xcaja" localSheetId="0" hidden="1">#REF!</definedName>
    <definedName name="__123Graph_Xcaja" hidden="1">[6]EVA!$D$6:$AD$6</definedName>
    <definedName name="__1Sin_nombre">#REF!</definedName>
    <definedName name="__a1" localSheetId="0" hidden="1">{"TAB1",#N/A,TRUE,"GENERAL";"TAB2",#N/A,TRUE,"GENERAL";"TAB3",#N/A,TRUE,"GENERAL";"TAB4",#N/A,TRUE,"GENERAL";"TAB5",#N/A,TRUE,"GENERAL"}</definedName>
    <definedName name="__a1" hidden="1">{"TAB1",#N/A,TRUE,"GENERAL";"TAB2",#N/A,TRUE,"GENERAL";"TAB3",#N/A,TRUE,"GENERAL";"TAB4",#N/A,TRUE,"GENERAL";"TAB5",#N/A,TRUE,"GENERAL"}</definedName>
    <definedName name="__A17000">#REF!</definedName>
    <definedName name="__A20000">#REF!</definedName>
    <definedName name="__a3" localSheetId="0" hidden="1">{"TAB1",#N/A,TRUE,"GENERAL";"TAB2",#N/A,TRUE,"GENERAL";"TAB3",#N/A,TRUE,"GENERAL";"TAB4",#N/A,TRUE,"GENERAL";"TAB5",#N/A,TRUE,"GENERAL"}</definedName>
    <definedName name="__a3" hidden="1">{"TAB1",#N/A,TRUE,"GENERAL";"TAB2",#N/A,TRUE,"GENERAL";"TAB3",#N/A,TRUE,"GENERAL";"TAB4",#N/A,TRUE,"GENERAL";"TAB5",#N/A,TRUE,"GENERAL"}</definedName>
    <definedName name="__A30000">#REF!</definedName>
    <definedName name="__a4" localSheetId="0" hidden="1">{"via1",#N/A,TRUE,"general";"via2",#N/A,TRUE,"general";"via3",#N/A,TRUE,"general"}</definedName>
    <definedName name="__a4" hidden="1">{"via1",#N/A,TRUE,"general";"via2",#N/A,TRUE,"general";"via3",#N/A,TRUE,"general"}</definedName>
    <definedName name="__a5" localSheetId="0" hidden="1">{"TAB1",#N/A,TRUE,"GENERAL";"TAB2",#N/A,TRUE,"GENERAL";"TAB3",#N/A,TRUE,"GENERAL";"TAB4",#N/A,TRUE,"GENERAL";"TAB5",#N/A,TRUE,"GENERAL"}</definedName>
    <definedName name="__a5" hidden="1">{"TAB1",#N/A,TRUE,"GENERAL";"TAB2",#N/A,TRUE,"GENERAL";"TAB3",#N/A,TRUE,"GENERAL";"TAB4",#N/A,TRUE,"GENERAL";"TAB5",#N/A,TRUE,"GENERAL"}</definedName>
    <definedName name="__a6" localSheetId="0" hidden="1">{"TAB1",#N/A,TRUE,"GENERAL";"TAB2",#N/A,TRUE,"GENERAL";"TAB3",#N/A,TRUE,"GENERAL";"TAB4",#N/A,TRUE,"GENERAL";"TAB5",#N/A,TRUE,"GENERAL"}</definedName>
    <definedName name="__a6" hidden="1">{"TAB1",#N/A,TRUE,"GENERAL";"TAB2",#N/A,TRUE,"GENERAL";"TAB3",#N/A,TRUE,"GENERAL";"TAB4",#N/A,TRUE,"GENERAL";"TAB5",#N/A,TRUE,"GENERAL"}</definedName>
    <definedName name="__ACT1">#REF!</definedName>
    <definedName name="__ACT2">#REF!</definedName>
    <definedName name="__adi1">#REF!</definedName>
    <definedName name="__adi2">#REF!</definedName>
    <definedName name="__ADM2">#REF!</definedName>
    <definedName name="__ADM3">#REF!</definedName>
    <definedName name="__ADM4">#REF!</definedName>
    <definedName name="__AFC1" localSheetId="0">#REF!</definedName>
    <definedName name="__AFC1">[2]INV!$A$25:$D$28</definedName>
    <definedName name="__AFC3" localSheetId="0">#REF!</definedName>
    <definedName name="__AFC3">[2]INV!$F$25:$I$28</definedName>
    <definedName name="__AFC5" localSheetId="0">#REF!</definedName>
    <definedName name="__AFC5">[2]INV!$K$25:$N$28</definedName>
    <definedName name="__aiu2">#REF!</definedName>
    <definedName name="__AIU3">#REF!</definedName>
    <definedName name="__AIU5">#REF!</definedName>
    <definedName name="__APU221">#REF!</definedName>
    <definedName name="__APU465" localSheetId="0">#REF!</definedName>
    <definedName name="__APU465">[3]!absc</definedName>
    <definedName name="__b2" localSheetId="0" hidden="1">{"TAB1",#N/A,TRUE,"GENERAL";"TAB2",#N/A,TRUE,"GENERAL";"TAB3",#N/A,TRUE,"GENERAL";"TAB4",#N/A,TRUE,"GENERAL";"TAB5",#N/A,TRUE,"GENERAL"}</definedName>
    <definedName name="__b2" hidden="1">{"TAB1",#N/A,TRUE,"GENERAL";"TAB2",#N/A,TRUE,"GENERAL";"TAB3",#N/A,TRUE,"GENERAL";"TAB4",#N/A,TRUE,"GENERAL";"TAB5",#N/A,TRUE,"GENERAL"}</definedName>
    <definedName name="__b3" localSheetId="0" hidden="1">{"TAB1",#N/A,TRUE,"GENERAL";"TAB2",#N/A,TRUE,"GENERAL";"TAB3",#N/A,TRUE,"GENERAL";"TAB4",#N/A,TRUE,"GENERAL";"TAB5",#N/A,TRUE,"GENERAL"}</definedName>
    <definedName name="__b3" hidden="1">{"TAB1",#N/A,TRUE,"GENERAL";"TAB2",#N/A,TRUE,"GENERAL";"TAB3",#N/A,TRUE,"GENERAL";"TAB4",#N/A,TRUE,"GENERAL";"TAB5",#N/A,TRUE,"GENERAL"}</definedName>
    <definedName name="__b4" localSheetId="0" hidden="1">{"TAB1",#N/A,TRUE,"GENERAL";"TAB2",#N/A,TRUE,"GENERAL";"TAB3",#N/A,TRUE,"GENERAL";"TAB4",#N/A,TRUE,"GENERAL";"TAB5",#N/A,TRUE,"GENERAL"}</definedName>
    <definedName name="__b4" hidden="1">{"TAB1",#N/A,TRUE,"GENERAL";"TAB2",#N/A,TRUE,"GENERAL";"TAB3",#N/A,TRUE,"GENERAL";"TAB4",#N/A,TRUE,"GENERAL";"TAB5",#N/A,TRUE,"GENERAL"}</definedName>
    <definedName name="__b5" localSheetId="0" hidden="1">{"TAB1",#N/A,TRUE,"GENERAL";"TAB2",#N/A,TRUE,"GENERAL";"TAB3",#N/A,TRUE,"GENERAL";"TAB4",#N/A,TRUE,"GENERAL";"TAB5",#N/A,TRUE,"GENERAL"}</definedName>
    <definedName name="__b5" hidden="1">{"TAB1",#N/A,TRUE,"GENERAL";"TAB2",#N/A,TRUE,"GENERAL";"TAB3",#N/A,TRUE,"GENERAL";"TAB4",#N/A,TRUE,"GENERAL";"TAB5",#N/A,TRUE,"GENERAL"}</definedName>
    <definedName name="__b6" localSheetId="0" hidden="1">{"TAB1",#N/A,TRUE,"GENERAL";"TAB2",#N/A,TRUE,"GENERAL";"TAB3",#N/A,TRUE,"GENERAL";"TAB4",#N/A,TRUE,"GENERAL";"TAB5",#N/A,TRUE,"GENERAL"}</definedName>
    <definedName name="__b6" hidden="1">{"TAB1",#N/A,TRUE,"GENERAL";"TAB2",#N/A,TRUE,"GENERAL";"TAB3",#N/A,TRUE,"GENERAL";"TAB4",#N/A,TRUE,"GENERAL";"TAB5",#N/A,TRUE,"GENERAL"}</definedName>
    <definedName name="__b7" localSheetId="0" hidden="1">{"via1",#N/A,TRUE,"general";"via2",#N/A,TRUE,"general";"via3",#N/A,TRUE,"general"}</definedName>
    <definedName name="__b7" hidden="1">{"via1",#N/A,TRUE,"general";"via2",#N/A,TRUE,"general";"via3",#N/A,TRUE,"general"}</definedName>
    <definedName name="__b8" localSheetId="0" hidden="1">{"via1",#N/A,TRUE,"general";"via2",#N/A,TRUE,"general";"via3",#N/A,TRUE,"general"}</definedName>
    <definedName name="__b8" hidden="1">{"via1",#N/A,TRUE,"general";"via2",#N/A,TRUE,"general";"via3",#N/A,TRUE,"general"}</definedName>
    <definedName name="__bb9" localSheetId="0" hidden="1">{"TAB1",#N/A,TRUE,"GENERAL";"TAB2",#N/A,TRUE,"GENERAL";"TAB3",#N/A,TRUE,"GENERAL";"TAB4",#N/A,TRUE,"GENERAL";"TAB5",#N/A,TRUE,"GENERAL"}</definedName>
    <definedName name="__bb9" hidden="1">{"TAB1",#N/A,TRUE,"GENERAL";"TAB2",#N/A,TRUE,"GENERAL";"TAB3",#N/A,TRUE,"GENERAL";"TAB4",#N/A,TRUE,"GENERAL";"TAB5",#N/A,TRUE,"GENERAL"}</definedName>
    <definedName name="__bgb5" localSheetId="0" hidden="1">{"TAB1",#N/A,TRUE,"GENERAL";"TAB2",#N/A,TRUE,"GENERAL";"TAB3",#N/A,TRUE,"GENERAL";"TAB4",#N/A,TRUE,"GENERAL";"TAB5",#N/A,TRUE,"GENERAL"}</definedName>
    <definedName name="__bgb5" hidden="1">{"TAB1",#N/A,TRUE,"GENERAL";"TAB2",#N/A,TRUE,"GENERAL";"TAB3",#N/A,TRUE,"GENERAL";"TAB4",#N/A,TRUE,"GENERAL";"TAB5",#N/A,TRUE,"GENERAL"}</definedName>
    <definedName name="__BGC1" localSheetId="0">#REF!</definedName>
    <definedName name="__BGC1">[2]INV!$A$5:$D$8</definedName>
    <definedName name="__BGC3" localSheetId="0">#REF!</definedName>
    <definedName name="__BGC3">[2]INV!$F$5:$I$8</definedName>
    <definedName name="__BGC5" localSheetId="0">#REF!</definedName>
    <definedName name="__BGC5">[2]INV!$K$5:$N$8</definedName>
    <definedName name="__CAC1" localSheetId="0">#REF!</definedName>
    <definedName name="__CAC1">[2]INV!$A$19:$D$22</definedName>
    <definedName name="__CAC3" localSheetId="0">#REF!</definedName>
    <definedName name="__CAC3">[2]INV!$F$19:$I$22</definedName>
    <definedName name="__CAC5" localSheetId="0">#REF!</definedName>
    <definedName name="__CAC5">[2]INV!$K$19:$N$22</definedName>
    <definedName name="__CAN28">#REF!</definedName>
    <definedName name="__CUA44">#REF!</definedName>
    <definedName name="__EST1">#REF!</definedName>
    <definedName name="__EST10">#REF!</definedName>
    <definedName name="__EST11">#REF!</definedName>
    <definedName name="__EST12">#REF!</definedName>
    <definedName name="__EST13">#REF!</definedName>
    <definedName name="__EST14">#REF!</definedName>
    <definedName name="__EST15">#REF!</definedName>
    <definedName name="__EST16">#REF!</definedName>
    <definedName name="__EST17">#REF!</definedName>
    <definedName name="__EST18">#REF!</definedName>
    <definedName name="__EST19">#REF!</definedName>
    <definedName name="__EST2">#REF!</definedName>
    <definedName name="__EST23">#REF!</definedName>
    <definedName name="__EST3">#REF!</definedName>
    <definedName name="__EST4">#REF!</definedName>
    <definedName name="__EST5">#REF!</definedName>
    <definedName name="__EST6">#REF!</definedName>
    <definedName name="__EST7">#REF!</definedName>
    <definedName name="__EST8">#REF!</definedName>
    <definedName name="__EST9">#REF!</definedName>
    <definedName name="__EXC1">#REF!</definedName>
    <definedName name="__EXC10">#REF!</definedName>
    <definedName name="__EXC11">#REF!</definedName>
    <definedName name="__EXC12">#REF!</definedName>
    <definedName name="__EXC2">#REF!</definedName>
    <definedName name="__EXC3">#REF!</definedName>
    <definedName name="__EXC4">#REF!</definedName>
    <definedName name="__EXC5">#REF!</definedName>
    <definedName name="__EXC6">#REF!</definedName>
    <definedName name="__EXC7">#REF!</definedName>
    <definedName name="__EXC8">#REF!</definedName>
    <definedName name="__EXC9">#REF!</definedName>
    <definedName name="__F" localSheetId="0">'INTERVENTORIA '!err</definedName>
    <definedName name="__F">[0]!err</definedName>
    <definedName name="__FS01" localSheetId="0">'INTERVENTORIA '!err</definedName>
    <definedName name="__FS01">[0]!err</definedName>
    <definedName name="__G1">#N/A</definedName>
    <definedName name="__g2" localSheetId="0" hidden="1">{"TAB1",#N/A,TRUE,"GENERAL";"TAB2",#N/A,TRUE,"GENERAL";"TAB3",#N/A,TRUE,"GENERAL";"TAB4",#N/A,TRUE,"GENERAL";"TAB5",#N/A,TRUE,"GENERAL"}</definedName>
    <definedName name="__g2" hidden="1">{"TAB1",#N/A,TRUE,"GENERAL";"TAB2",#N/A,TRUE,"GENERAL";"TAB3",#N/A,TRUE,"GENERAL";"TAB4",#N/A,TRUE,"GENERAL";"TAB5",#N/A,TRUE,"GENERAL"}</definedName>
    <definedName name="__g3" localSheetId="0" hidden="1">{"via1",#N/A,TRUE,"general";"via2",#N/A,TRUE,"general";"via3",#N/A,TRUE,"general"}</definedName>
    <definedName name="__g3" hidden="1">{"via1",#N/A,TRUE,"general";"via2",#N/A,TRUE,"general";"via3",#N/A,TRUE,"general"}</definedName>
    <definedName name="__g4" localSheetId="0" hidden="1">{"via1",#N/A,TRUE,"general";"via2",#N/A,TRUE,"general";"via3",#N/A,TRUE,"general"}</definedName>
    <definedName name="__g4" hidden="1">{"via1",#N/A,TRUE,"general";"via2",#N/A,TRUE,"general";"via3",#N/A,TRUE,"general"}</definedName>
    <definedName name="__g5" localSheetId="0" hidden="1">{"via1",#N/A,TRUE,"general";"via2",#N/A,TRUE,"general";"via3",#N/A,TRUE,"general"}</definedName>
    <definedName name="__g5" hidden="1">{"via1",#N/A,TRUE,"general";"via2",#N/A,TRUE,"general";"via3",#N/A,TRUE,"general"}</definedName>
    <definedName name="__g6" localSheetId="0" hidden="1">{"via1",#N/A,TRUE,"general";"via2",#N/A,TRUE,"general";"via3",#N/A,TRUE,"general"}</definedName>
    <definedName name="__g6" hidden="1">{"via1",#N/A,TRUE,"general";"via2",#N/A,TRUE,"general";"via3",#N/A,TRUE,"general"}</definedName>
    <definedName name="__g7" localSheetId="0" hidden="1">{"TAB1",#N/A,TRUE,"GENERAL";"TAB2",#N/A,TRUE,"GENERAL";"TAB3",#N/A,TRUE,"GENERAL";"TAB4",#N/A,TRUE,"GENERAL";"TAB5",#N/A,TRUE,"GENERAL"}</definedName>
    <definedName name="__g7" hidden="1">{"TAB1",#N/A,TRUE,"GENERAL";"TAB2",#N/A,TRUE,"GENERAL";"TAB3",#N/A,TRUE,"GENERAL";"TAB4",#N/A,TRUE,"GENERAL";"TAB5",#N/A,TRUE,"GENERAL"}</definedName>
    <definedName name="__GR1" localSheetId="0" hidden="1">{"TAB1",#N/A,TRUE,"GENERAL";"TAB2",#N/A,TRUE,"GENERAL";"TAB3",#N/A,TRUE,"GENERAL";"TAB4",#N/A,TRUE,"GENERAL";"TAB5",#N/A,TRUE,"GENERAL"}</definedName>
    <definedName name="__GR1" hidden="1">{"TAB1",#N/A,TRUE,"GENERAL";"TAB2",#N/A,TRUE,"GENERAL";"TAB3",#N/A,TRUE,"GENERAL";"TAB4",#N/A,TRUE,"GENERAL";"TAB5",#N/A,TRUE,"GENERAL"}</definedName>
    <definedName name="__gtr4" localSheetId="0" hidden="1">{"via1",#N/A,TRUE,"general";"via2",#N/A,TRUE,"general";"via3",#N/A,TRUE,"general"}</definedName>
    <definedName name="__gtr4" hidden="1">{"via1",#N/A,TRUE,"general";"via2",#N/A,TRUE,"general";"via3",#N/A,TRUE,"general"}</definedName>
    <definedName name="__h2" localSheetId="0" hidden="1">{"via1",#N/A,TRUE,"general";"via2",#N/A,TRUE,"general";"via3",#N/A,TRUE,"general"}</definedName>
    <definedName name="__h2" hidden="1">{"via1",#N/A,TRUE,"general";"via2",#N/A,TRUE,"general";"via3",#N/A,TRUE,"general"}</definedName>
    <definedName name="__h3" localSheetId="0" hidden="1">{"via1",#N/A,TRUE,"general";"via2",#N/A,TRUE,"general";"via3",#N/A,TRUE,"general"}</definedName>
    <definedName name="__h3" hidden="1">{"via1",#N/A,TRUE,"general";"via2",#N/A,TRUE,"general";"via3",#N/A,TRUE,"general"}</definedName>
    <definedName name="__h4" localSheetId="0" hidden="1">{"TAB1",#N/A,TRUE,"GENERAL";"TAB2",#N/A,TRUE,"GENERAL";"TAB3",#N/A,TRUE,"GENERAL";"TAB4",#N/A,TRUE,"GENERAL";"TAB5",#N/A,TRUE,"GENERAL"}</definedName>
    <definedName name="__h4" hidden="1">{"TAB1",#N/A,TRUE,"GENERAL";"TAB2",#N/A,TRUE,"GENERAL";"TAB3",#N/A,TRUE,"GENERAL";"TAB4",#N/A,TRUE,"GENERAL";"TAB5",#N/A,TRUE,"GENERAL"}</definedName>
    <definedName name="__h5" localSheetId="0" hidden="1">{"TAB1",#N/A,TRUE,"GENERAL";"TAB2",#N/A,TRUE,"GENERAL";"TAB3",#N/A,TRUE,"GENERAL";"TAB4",#N/A,TRUE,"GENERAL";"TAB5",#N/A,TRUE,"GENERAL"}</definedName>
    <definedName name="__h5" hidden="1">{"TAB1",#N/A,TRUE,"GENERAL";"TAB2",#N/A,TRUE,"GENERAL";"TAB3",#N/A,TRUE,"GENERAL";"TAB4",#N/A,TRUE,"GENERAL";"TAB5",#N/A,TRUE,"GENERAL"}</definedName>
    <definedName name="__h6" localSheetId="0" hidden="1">{"via1",#N/A,TRUE,"general";"via2",#N/A,TRUE,"general";"via3",#N/A,TRUE,"general"}</definedName>
    <definedName name="__h6" hidden="1">{"via1",#N/A,TRUE,"general";"via2",#N/A,TRUE,"general";"via3",#N/A,TRUE,"general"}</definedName>
    <definedName name="__h7" localSheetId="0" hidden="1">{"TAB1",#N/A,TRUE,"GENERAL";"TAB2",#N/A,TRUE,"GENERAL";"TAB3",#N/A,TRUE,"GENERAL";"TAB4",#N/A,TRUE,"GENERAL";"TAB5",#N/A,TRUE,"GENERAL"}</definedName>
    <definedName name="__h7" hidden="1">{"TAB1",#N/A,TRUE,"GENERAL";"TAB2",#N/A,TRUE,"GENERAL";"TAB3",#N/A,TRUE,"GENERAL";"TAB4",#N/A,TRUE,"GENERAL";"TAB5",#N/A,TRUE,"GENERAL"}</definedName>
    <definedName name="__h8" localSheetId="0" hidden="1">{"via1",#N/A,TRUE,"general";"via2",#N/A,TRUE,"general";"via3",#N/A,TRUE,"general"}</definedName>
    <definedName name="__h8" hidden="1">{"via1",#N/A,TRUE,"general";"via2",#N/A,TRUE,"general";"via3",#N/A,TRUE,"general"}</definedName>
    <definedName name="__HED1">#REF!</definedName>
    <definedName name="__HED10">#REF!</definedName>
    <definedName name="__HED11">#REF!</definedName>
    <definedName name="__HED12">#REF!</definedName>
    <definedName name="__HED13">#REF!</definedName>
    <definedName name="__HED14">#REF!</definedName>
    <definedName name="__HED15">#REF!</definedName>
    <definedName name="__HED16">#REF!</definedName>
    <definedName name="__HED17">#REF!</definedName>
    <definedName name="__HED18">#REF!</definedName>
    <definedName name="__HED19">#REF!</definedName>
    <definedName name="__HED2">#REF!</definedName>
    <definedName name="__HED20">#REF!</definedName>
    <definedName name="__HED21">#REF!</definedName>
    <definedName name="__HED22">#REF!</definedName>
    <definedName name="__HED23">#REF!</definedName>
    <definedName name="__HED24">#REF!</definedName>
    <definedName name="__HED25">#REF!</definedName>
    <definedName name="__HED26">#REF!</definedName>
    <definedName name="__HED27">#REF!</definedName>
    <definedName name="__HED28">#REF!</definedName>
    <definedName name="__HED29">#REF!</definedName>
    <definedName name="__HED3">#REF!</definedName>
    <definedName name="__HED30">#REF!</definedName>
    <definedName name="__HED31">#REF!</definedName>
    <definedName name="__HED4">#REF!</definedName>
    <definedName name="__HED5">#REF!</definedName>
    <definedName name="__HED6">#REF!</definedName>
    <definedName name="__HED7">#REF!</definedName>
    <definedName name="__HED8">#REF!</definedName>
    <definedName name="__HED9">#REF!</definedName>
    <definedName name="__HED921">#REF!</definedName>
    <definedName name="__HED922">#REF!</definedName>
    <definedName name="__HED923">#REF!</definedName>
    <definedName name="__HED924">#REF!</definedName>
    <definedName name="__HED925">#REF!</definedName>
    <definedName name="__HED926">#REF!</definedName>
    <definedName name="__HED927">#REF!</definedName>
    <definedName name="__HED928">#REF!</definedName>
    <definedName name="__HED929">#REF!</definedName>
    <definedName name="__HED930">#REF!</definedName>
    <definedName name="__HEN1">#REF!</definedName>
    <definedName name="__HEN10">#REF!</definedName>
    <definedName name="__HEN11">#REF!</definedName>
    <definedName name="__HEN12">#REF!</definedName>
    <definedName name="__HEN13">#REF!</definedName>
    <definedName name="__HEN14">#REF!</definedName>
    <definedName name="__HEN15">#REF!</definedName>
    <definedName name="__HEN16">#REF!</definedName>
    <definedName name="__HEN17">#REF!</definedName>
    <definedName name="__HEN18">#REF!</definedName>
    <definedName name="__HEN19">#REF!</definedName>
    <definedName name="__HEN2">#REF!</definedName>
    <definedName name="__HEN20">#REF!</definedName>
    <definedName name="__HEN21">#REF!</definedName>
    <definedName name="__HEN22">#REF!</definedName>
    <definedName name="__HEN23">#REF!</definedName>
    <definedName name="__HEN24">#REF!</definedName>
    <definedName name="__HEN25">#REF!</definedName>
    <definedName name="__HEN26">#REF!</definedName>
    <definedName name="__HEN27">#REF!</definedName>
    <definedName name="__HEN28">#REF!</definedName>
    <definedName name="__HEN29">#REF!</definedName>
    <definedName name="__HEN3">#REF!</definedName>
    <definedName name="__HEN30">#REF!</definedName>
    <definedName name="__HEN31">#REF!</definedName>
    <definedName name="__HEN4">#REF!</definedName>
    <definedName name="__HEN5">#REF!</definedName>
    <definedName name="__HEN6">#REF!</definedName>
    <definedName name="__HEN7">#REF!</definedName>
    <definedName name="__HEN8">#REF!</definedName>
    <definedName name="__HEN9">#REF!</definedName>
    <definedName name="__HEN921">#REF!</definedName>
    <definedName name="__HEN922">#REF!</definedName>
    <definedName name="__HEN923">#REF!</definedName>
    <definedName name="__HEN924">#REF!</definedName>
    <definedName name="__HEN925">#REF!</definedName>
    <definedName name="__HEN926">#REF!</definedName>
    <definedName name="__HEN927">#REF!</definedName>
    <definedName name="__HEN928">#REF!</definedName>
    <definedName name="__HEN929">#REF!</definedName>
    <definedName name="__HEN930">#REF!</definedName>
    <definedName name="__hfh7" localSheetId="0" hidden="1">{"via1",#N/A,TRUE,"general";"via2",#N/A,TRUE,"general";"via3",#N/A,TRUE,"general"}</definedName>
    <definedName name="__hfh7" hidden="1">{"via1",#N/A,TRUE,"general";"via2",#N/A,TRUE,"general";"via3",#N/A,TRUE,"general"}</definedName>
    <definedName name="__i1">#REF!</definedName>
    <definedName name="__i4" localSheetId="0" hidden="1">{"via1",#N/A,TRUE,"general";"via2",#N/A,TRUE,"general";"via3",#N/A,TRUE,"general"}</definedName>
    <definedName name="__i4" hidden="1">{"via1",#N/A,TRUE,"general";"via2",#N/A,TRUE,"general";"via3",#N/A,TRUE,"general"}</definedName>
    <definedName name="__i5" localSheetId="0" hidden="1">{"TAB1",#N/A,TRUE,"GENERAL";"TAB2",#N/A,TRUE,"GENERAL";"TAB3",#N/A,TRUE,"GENERAL";"TAB4",#N/A,TRUE,"GENERAL";"TAB5",#N/A,TRUE,"GENERAL"}</definedName>
    <definedName name="__i5" hidden="1">{"TAB1",#N/A,TRUE,"GENERAL";"TAB2",#N/A,TRUE,"GENERAL";"TAB3",#N/A,TRUE,"GENERAL";"TAB4",#N/A,TRUE,"GENERAL";"TAB5",#N/A,TRUE,"GENERAL"}</definedName>
    <definedName name="__i6" localSheetId="0" hidden="1">{"TAB1",#N/A,TRUE,"GENERAL";"TAB2",#N/A,TRUE,"GENERAL";"TAB3",#N/A,TRUE,"GENERAL";"TAB4",#N/A,TRUE,"GENERAL";"TAB5",#N/A,TRUE,"GENERAL"}</definedName>
    <definedName name="__i6" hidden="1">{"TAB1",#N/A,TRUE,"GENERAL";"TAB2",#N/A,TRUE,"GENERAL";"TAB3",#N/A,TRUE,"GENERAL";"TAB4",#N/A,TRUE,"GENERAL";"TAB5",#N/A,TRUE,"GENERAL"}</definedName>
    <definedName name="__i7" localSheetId="0" hidden="1">{"via1",#N/A,TRUE,"general";"via2",#N/A,TRUE,"general";"via3",#N/A,TRUE,"general"}</definedName>
    <definedName name="__i7" hidden="1">{"via1",#N/A,TRUE,"general";"via2",#N/A,TRUE,"general";"via3",#N/A,TRUE,"general"}</definedName>
    <definedName name="__i77" localSheetId="0" hidden="1">{"TAB1",#N/A,TRUE,"GENERAL";"TAB2",#N/A,TRUE,"GENERAL";"TAB3",#N/A,TRUE,"GENERAL";"TAB4",#N/A,TRUE,"GENERAL";"TAB5",#N/A,TRUE,"GENERAL"}</definedName>
    <definedName name="__i77" hidden="1">{"TAB1",#N/A,TRUE,"GENERAL";"TAB2",#N/A,TRUE,"GENERAL";"TAB3",#N/A,TRUE,"GENERAL";"TAB4",#N/A,TRUE,"GENERAL";"TAB5",#N/A,TRUE,"GENERAL"}</definedName>
    <definedName name="__i8" localSheetId="0" hidden="1">{"via1",#N/A,TRUE,"general";"via2",#N/A,TRUE,"general";"via3",#N/A,TRUE,"general"}</definedName>
    <definedName name="__i8" hidden="1">{"via1",#N/A,TRUE,"general";"via2",#N/A,TRUE,"general";"via3",#N/A,TRUE,"general"}</definedName>
    <definedName name="__i9" localSheetId="0" hidden="1">{"TAB1",#N/A,TRUE,"GENERAL";"TAB2",#N/A,TRUE,"GENERAL";"TAB3",#N/A,TRUE,"GENERAL";"TAB4",#N/A,TRUE,"GENERAL";"TAB5",#N/A,TRUE,"GENERAL"}</definedName>
    <definedName name="__i9" hidden="1">{"TAB1",#N/A,TRUE,"GENERAL";"TAB2",#N/A,TRUE,"GENERAL";"TAB3",#N/A,TRUE,"GENERAL";"TAB4",#N/A,TRUE,"GENERAL";"TAB5",#N/A,TRUE,"GENERAL"}</definedName>
    <definedName name="__INF1">#REF!</definedName>
    <definedName name="__IPC2002">#REF!</definedName>
    <definedName name="__k3" localSheetId="0" hidden="1">{"TAB1",#N/A,TRUE,"GENERAL";"TAB2",#N/A,TRUE,"GENERAL";"TAB3",#N/A,TRUE,"GENERAL";"TAB4",#N/A,TRUE,"GENERAL";"TAB5",#N/A,TRUE,"GENERAL"}</definedName>
    <definedName name="__k3" hidden="1">{"TAB1",#N/A,TRUE,"GENERAL";"TAB2",#N/A,TRUE,"GENERAL";"TAB3",#N/A,TRUE,"GENERAL";"TAB4",#N/A,TRUE,"GENERAL";"TAB5",#N/A,TRUE,"GENERAL"}</definedName>
    <definedName name="__k4" localSheetId="0" hidden="1">{"via1",#N/A,TRUE,"general";"via2",#N/A,TRUE,"general";"via3",#N/A,TRUE,"general"}</definedName>
    <definedName name="__k4" hidden="1">{"via1",#N/A,TRUE,"general";"via2",#N/A,TRUE,"general";"via3",#N/A,TRUE,"general"}</definedName>
    <definedName name="__k5" localSheetId="0" hidden="1">{"via1",#N/A,TRUE,"general";"via2",#N/A,TRUE,"general";"via3",#N/A,TRUE,"general"}</definedName>
    <definedName name="__k5" hidden="1">{"via1",#N/A,TRUE,"general";"via2",#N/A,TRUE,"general";"via3",#N/A,TRUE,"general"}</definedName>
    <definedName name="__k6" localSheetId="0" hidden="1">{"TAB1",#N/A,TRUE,"GENERAL";"TAB2",#N/A,TRUE,"GENERAL";"TAB3",#N/A,TRUE,"GENERAL";"TAB4",#N/A,TRUE,"GENERAL";"TAB5",#N/A,TRUE,"GENERAL"}</definedName>
    <definedName name="__k6" hidden="1">{"TAB1",#N/A,TRUE,"GENERAL";"TAB2",#N/A,TRUE,"GENERAL";"TAB3",#N/A,TRUE,"GENERAL";"TAB4",#N/A,TRUE,"GENERAL";"TAB5",#N/A,TRUE,"GENERAL"}</definedName>
    <definedName name="__k7" localSheetId="0" hidden="1">{"via1",#N/A,TRUE,"general";"via2",#N/A,TRUE,"general";"via3",#N/A,TRUE,"general"}</definedName>
    <definedName name="__k7" hidden="1">{"via1",#N/A,TRUE,"general";"via2",#N/A,TRUE,"general";"via3",#N/A,TRUE,"general"}</definedName>
    <definedName name="__k8" localSheetId="0" hidden="1">{"via1",#N/A,TRUE,"general";"via2",#N/A,TRUE,"general";"via3",#N/A,TRUE,"general"}</definedName>
    <definedName name="__k8" hidden="1">{"via1",#N/A,TRUE,"general";"via2",#N/A,TRUE,"general";"via3",#N/A,TRUE,"general"}</definedName>
    <definedName name="__k9" localSheetId="0" hidden="1">{"TAB1",#N/A,TRUE,"GENERAL";"TAB2",#N/A,TRUE,"GENERAL";"TAB3",#N/A,TRUE,"GENERAL";"TAB4",#N/A,TRUE,"GENERAL";"TAB5",#N/A,TRUE,"GENERAL"}</definedName>
    <definedName name="__k9" hidden="1">{"TAB1",#N/A,TRUE,"GENERAL";"TAB2",#N/A,TRUE,"GENERAL";"TAB3",#N/A,TRUE,"GENERAL";"TAB4",#N/A,TRUE,"GENERAL";"TAB5",#N/A,TRUE,"GENERAL"}</definedName>
    <definedName name="__kjk6" localSheetId="0" hidden="1">{"TAB1",#N/A,TRUE,"GENERAL";"TAB2",#N/A,TRUE,"GENERAL";"TAB3",#N/A,TRUE,"GENERAL";"TAB4",#N/A,TRUE,"GENERAL";"TAB5",#N/A,TRUE,"GENERAL"}</definedName>
    <definedName name="__kjk6" hidden="1">{"TAB1",#N/A,TRUE,"GENERAL";"TAB2",#N/A,TRUE,"GENERAL";"TAB3",#N/A,TRUE,"GENERAL";"TAB4",#N/A,TRUE,"GENERAL";"TAB5",#N/A,TRUE,"GENERAL"}</definedName>
    <definedName name="__LA124">#REF!</definedName>
    <definedName name="__m3" localSheetId="0" hidden="1">{"via1",#N/A,TRUE,"general";"via2",#N/A,TRUE,"general";"via3",#N/A,TRUE,"general"}</definedName>
    <definedName name="__m3" hidden="1">{"via1",#N/A,TRUE,"general";"via2",#N/A,TRUE,"general";"via3",#N/A,TRUE,"general"}</definedName>
    <definedName name="__m4" localSheetId="0" hidden="1">{"TAB1",#N/A,TRUE,"GENERAL";"TAB2",#N/A,TRUE,"GENERAL";"TAB3",#N/A,TRUE,"GENERAL";"TAB4",#N/A,TRUE,"GENERAL";"TAB5",#N/A,TRUE,"GENERAL"}</definedName>
    <definedName name="__m4" hidden="1">{"TAB1",#N/A,TRUE,"GENERAL";"TAB2",#N/A,TRUE,"GENERAL";"TAB3",#N/A,TRUE,"GENERAL";"TAB4",#N/A,TRUE,"GENERAL";"TAB5",#N/A,TRUE,"GENERAL"}</definedName>
    <definedName name="__m5" localSheetId="0" hidden="1">{"via1",#N/A,TRUE,"general";"via2",#N/A,TRUE,"general";"via3",#N/A,TRUE,"general"}</definedName>
    <definedName name="__m5" hidden="1">{"via1",#N/A,TRUE,"general";"via2",#N/A,TRUE,"general";"via3",#N/A,TRUE,"general"}</definedName>
    <definedName name="__m6" localSheetId="0" hidden="1">{"TAB1",#N/A,TRUE,"GENERAL";"TAB2",#N/A,TRUE,"GENERAL";"TAB3",#N/A,TRUE,"GENERAL";"TAB4",#N/A,TRUE,"GENERAL";"TAB5",#N/A,TRUE,"GENERAL"}</definedName>
    <definedName name="__m6" hidden="1">{"TAB1",#N/A,TRUE,"GENERAL";"TAB2",#N/A,TRUE,"GENERAL";"TAB3",#N/A,TRUE,"GENERAL";"TAB4",#N/A,TRUE,"GENERAL";"TAB5",#N/A,TRUE,"GENERAL"}</definedName>
    <definedName name="__m7" localSheetId="0" hidden="1">{"TAB1",#N/A,TRUE,"GENERAL";"TAB2",#N/A,TRUE,"GENERAL";"TAB3",#N/A,TRUE,"GENERAL";"TAB4",#N/A,TRUE,"GENERAL";"TAB5",#N/A,TRUE,"GENERAL"}</definedName>
    <definedName name="__m7" hidden="1">{"TAB1",#N/A,TRUE,"GENERAL";"TAB2",#N/A,TRUE,"GENERAL";"TAB3",#N/A,TRUE,"GENERAL";"TAB4",#N/A,TRUE,"GENERAL";"TAB5",#N/A,TRUE,"GENERAL"}</definedName>
    <definedName name="__m8" localSheetId="0" hidden="1">{"via1",#N/A,TRUE,"general";"via2",#N/A,TRUE,"general";"via3",#N/A,TRUE,"general"}</definedName>
    <definedName name="__m8" hidden="1">{"via1",#N/A,TRUE,"general";"via2",#N/A,TRUE,"general";"via3",#N/A,TRUE,"general"}</definedName>
    <definedName name="__m9" localSheetId="0" hidden="1">{"via1",#N/A,TRUE,"general";"via2",#N/A,TRUE,"general";"via3",#N/A,TRUE,"general"}</definedName>
    <definedName name="__m9" hidden="1">{"via1",#N/A,TRUE,"general";"via2",#N/A,TRUE,"general";"via3",#N/A,TRUE,"general"}</definedName>
    <definedName name="__MA2">#REF!</definedName>
    <definedName name="__mun2" localSheetId="0">#REF!</definedName>
    <definedName name="__mun2">[7]PESOS!#REF!</definedName>
    <definedName name="__n3" localSheetId="0" hidden="1">{"TAB1",#N/A,TRUE,"GENERAL";"TAB2",#N/A,TRUE,"GENERAL";"TAB3",#N/A,TRUE,"GENERAL";"TAB4",#N/A,TRUE,"GENERAL";"TAB5",#N/A,TRUE,"GENERAL"}</definedName>
    <definedName name="__n3" hidden="1">{"TAB1",#N/A,TRUE,"GENERAL";"TAB2",#N/A,TRUE,"GENERAL";"TAB3",#N/A,TRUE,"GENERAL";"TAB4",#N/A,TRUE,"GENERAL";"TAB5",#N/A,TRUE,"GENERAL"}</definedName>
    <definedName name="__n4" localSheetId="0" hidden="1">{"via1",#N/A,TRUE,"general";"via2",#N/A,TRUE,"general";"via3",#N/A,TRUE,"general"}</definedName>
    <definedName name="__n4" hidden="1">{"via1",#N/A,TRUE,"general";"via2",#N/A,TRUE,"general";"via3",#N/A,TRUE,"general"}</definedName>
    <definedName name="__n5" localSheetId="0" hidden="1">{"TAB1",#N/A,TRUE,"GENERAL";"TAB2",#N/A,TRUE,"GENERAL";"TAB3",#N/A,TRUE,"GENERAL";"TAB4",#N/A,TRUE,"GENERAL";"TAB5",#N/A,TRUE,"GENERAL"}</definedName>
    <definedName name="__n5" hidden="1">{"TAB1",#N/A,TRUE,"GENERAL";"TAB2",#N/A,TRUE,"GENERAL";"TAB3",#N/A,TRUE,"GENERAL";"TAB4",#N/A,TRUE,"GENERAL";"TAB5",#N/A,TRUE,"GENERAL"}</definedName>
    <definedName name="__nO" localSheetId="0">IF(#REF!*#REF!*#REF!*#REF!&gt;0,1,0)</definedName>
    <definedName name="__nO">IF(#REF!*#REF!*#REF!*#REF!&gt;0,1,0)</definedName>
    <definedName name="__num10">#REF!</definedName>
    <definedName name="__num2">#REF!</definedName>
    <definedName name="__num3">#REF!</definedName>
    <definedName name="__num4">#REF!</definedName>
    <definedName name="__num5">#REF!</definedName>
    <definedName name="__num6">#REF!</definedName>
    <definedName name="__num7">#REF!</definedName>
    <definedName name="__num8">#REF!</definedName>
    <definedName name="__num9">#REF!</definedName>
    <definedName name="__nyn7" localSheetId="0" hidden="1">{"via1",#N/A,TRUE,"general";"via2",#N/A,TRUE,"general";"via3",#N/A,TRUE,"general"}</definedName>
    <definedName name="__nyn7" hidden="1">{"via1",#N/A,TRUE,"general";"via2",#N/A,TRUE,"general";"via3",#N/A,TRUE,"general"}</definedName>
    <definedName name="__o4" localSheetId="0" hidden="1">{"via1",#N/A,TRUE,"general";"via2",#N/A,TRUE,"general";"via3",#N/A,TRUE,"general"}</definedName>
    <definedName name="__o4" hidden="1">{"via1",#N/A,TRUE,"general";"via2",#N/A,TRUE,"general";"via3",#N/A,TRUE,"general"}</definedName>
    <definedName name="__o5" localSheetId="0" hidden="1">{"TAB1",#N/A,TRUE,"GENERAL";"TAB2",#N/A,TRUE,"GENERAL";"TAB3",#N/A,TRUE,"GENERAL";"TAB4",#N/A,TRUE,"GENERAL";"TAB5",#N/A,TRUE,"GENERAL"}</definedName>
    <definedName name="__o5" hidden="1">{"TAB1",#N/A,TRUE,"GENERAL";"TAB2",#N/A,TRUE,"GENERAL";"TAB3",#N/A,TRUE,"GENERAL";"TAB4",#N/A,TRUE,"GENERAL";"TAB5",#N/A,TRUE,"GENERAL"}</definedName>
    <definedName name="__o6" localSheetId="0" hidden="1">{"TAB1",#N/A,TRUE,"GENERAL";"TAB2",#N/A,TRUE,"GENERAL";"TAB3",#N/A,TRUE,"GENERAL";"TAB4",#N/A,TRUE,"GENERAL";"TAB5",#N/A,TRUE,"GENERAL"}</definedName>
    <definedName name="__o6" hidden="1">{"TAB1",#N/A,TRUE,"GENERAL";"TAB2",#N/A,TRUE,"GENERAL";"TAB3",#N/A,TRUE,"GENERAL";"TAB4",#N/A,TRUE,"GENERAL";"TAB5",#N/A,TRUE,"GENERAL"}</definedName>
    <definedName name="__o7" localSheetId="0" hidden="1">{"TAB1",#N/A,TRUE,"GENERAL";"TAB2",#N/A,TRUE,"GENERAL";"TAB3",#N/A,TRUE,"GENERAL";"TAB4",#N/A,TRUE,"GENERAL";"TAB5",#N/A,TRUE,"GENERAL"}</definedName>
    <definedName name="__o7" hidden="1">{"TAB1",#N/A,TRUE,"GENERAL";"TAB2",#N/A,TRUE,"GENERAL";"TAB3",#N/A,TRUE,"GENERAL";"TAB4",#N/A,TRUE,"GENERAL";"TAB5",#N/A,TRUE,"GENERAL"}</definedName>
    <definedName name="__o8" localSheetId="0" hidden="1">{"via1",#N/A,TRUE,"general";"via2",#N/A,TRUE,"general";"via3",#N/A,TRUE,"general"}</definedName>
    <definedName name="__o8" hidden="1">{"via1",#N/A,TRUE,"general";"via2",#N/A,TRUE,"general";"via3",#N/A,TRUE,"general"}</definedName>
    <definedName name="__o9" localSheetId="0" hidden="1">{"TAB1",#N/A,TRUE,"GENERAL";"TAB2",#N/A,TRUE,"GENERAL";"TAB3",#N/A,TRUE,"GENERAL";"TAB4",#N/A,TRUE,"GENERAL";"TAB5",#N/A,TRUE,"GENERAL"}</definedName>
    <definedName name="__o9" hidden="1">{"TAB1",#N/A,TRUE,"GENERAL";"TAB2",#N/A,TRUE,"GENERAL";"TAB3",#N/A,TRUE,"GENERAL";"TAB4",#N/A,TRUE,"GENERAL";"TAB5",#N/A,TRUE,"GENERAL"}</definedName>
    <definedName name="__oa55">#REF!</definedName>
    <definedName name="__OCT2">#REF!</definedName>
    <definedName name="__p6" localSheetId="0" hidden="1">{"via1",#N/A,TRUE,"general";"via2",#N/A,TRUE,"general";"via3",#N/A,TRUE,"general"}</definedName>
    <definedName name="__p6" hidden="1">{"via1",#N/A,TRUE,"general";"via2",#N/A,TRUE,"general";"via3",#N/A,TRUE,"general"}</definedName>
    <definedName name="__p7" localSheetId="0" hidden="1">{"via1",#N/A,TRUE,"general";"via2",#N/A,TRUE,"general";"via3",#N/A,TRUE,"general"}</definedName>
    <definedName name="__p7" hidden="1">{"via1",#N/A,TRUE,"general";"via2",#N/A,TRUE,"general";"via3",#N/A,TRUE,"general"}</definedName>
    <definedName name="__p8" localSheetId="0" hidden="1">{"TAB1",#N/A,TRUE,"GENERAL";"TAB2",#N/A,TRUE,"GENERAL";"TAB3",#N/A,TRUE,"GENERAL";"TAB4",#N/A,TRUE,"GENERAL";"TAB5",#N/A,TRUE,"GENERAL"}</definedName>
    <definedName name="__p8" hidden="1">{"TAB1",#N/A,TRUE,"GENERAL";"TAB2",#N/A,TRUE,"GENERAL";"TAB3",#N/A,TRUE,"GENERAL";"TAB4",#N/A,TRUE,"GENERAL";"TAB5",#N/A,TRUE,"GENERAL"}</definedName>
    <definedName name="__Pa1">#REF!</definedName>
    <definedName name="__Pa2">#REF!</definedName>
    <definedName name="__Pa3">#REF!</definedName>
    <definedName name="__Pa4">#REF!</definedName>
    <definedName name="__PAG1">#REF!</definedName>
    <definedName name="__PAG2">#REF!</definedName>
    <definedName name="__PAG3">#REF!</definedName>
    <definedName name="__PAG4">#REF!</definedName>
    <definedName name="__PAG5">#REF!</definedName>
    <definedName name="__PJ50">#REF!</definedName>
    <definedName name="__pj51">#REF!</definedName>
    <definedName name="__r" localSheetId="0" hidden="1">{"TAB1",#N/A,TRUE,"GENERAL";"TAB2",#N/A,TRUE,"GENERAL";"TAB3",#N/A,TRUE,"GENERAL";"TAB4",#N/A,TRUE,"GENERAL";"TAB5",#N/A,TRUE,"GENERAL"}</definedName>
    <definedName name="__r" hidden="1">{"TAB1",#N/A,TRUE,"GENERAL";"TAB2",#N/A,TRUE,"GENERAL";"TAB3",#N/A,TRUE,"GENERAL";"TAB4",#N/A,TRUE,"GENERAL";"TAB5",#N/A,TRUE,"GENERAL"}</definedName>
    <definedName name="__r4r" localSheetId="0" hidden="1">{"via1",#N/A,TRUE,"general";"via2",#N/A,TRUE,"general";"via3",#N/A,TRUE,"general"}</definedName>
    <definedName name="__r4r" hidden="1">{"via1",#N/A,TRUE,"general";"via2",#N/A,TRUE,"general";"via3",#N/A,TRUE,"general"}</definedName>
    <definedName name="__rc">#REF!</definedName>
    <definedName name="__ref4">#REF!</definedName>
    <definedName name="__REP43">#REF!</definedName>
    <definedName name="__rtu6" localSheetId="0" hidden="1">{"via1",#N/A,TRUE,"general";"via2",#N/A,TRUE,"general";"via3",#N/A,TRUE,"general"}</definedName>
    <definedName name="__rtu6" hidden="1">{"via1",#N/A,TRUE,"general";"via2",#N/A,TRUE,"general";"via3",#N/A,TRUE,"general"}</definedName>
    <definedName name="__s1" localSheetId="0" hidden="1">{"via1",#N/A,TRUE,"general";"via2",#N/A,TRUE,"general";"via3",#N/A,TRUE,"general"}</definedName>
    <definedName name="__s1" hidden="1">{"via1",#N/A,TRUE,"general";"via2",#N/A,TRUE,"general";"via3",#N/A,TRUE,"general"}</definedName>
    <definedName name="__s2" localSheetId="0" hidden="1">{"TAB1",#N/A,TRUE,"GENERAL";"TAB2",#N/A,TRUE,"GENERAL";"TAB3",#N/A,TRUE,"GENERAL";"TAB4",#N/A,TRUE,"GENERAL";"TAB5",#N/A,TRUE,"GENERAL"}</definedName>
    <definedName name="__s2" hidden="1">{"TAB1",#N/A,TRUE,"GENERAL";"TAB2",#N/A,TRUE,"GENERAL";"TAB3",#N/A,TRUE,"GENERAL";"TAB4",#N/A,TRUE,"GENERAL";"TAB5",#N/A,TRUE,"GENERAL"}</definedName>
    <definedName name="__s3" localSheetId="0" hidden="1">{"TAB1",#N/A,TRUE,"GENERAL";"TAB2",#N/A,TRUE,"GENERAL";"TAB3",#N/A,TRUE,"GENERAL";"TAB4",#N/A,TRUE,"GENERAL";"TAB5",#N/A,TRUE,"GENERAL"}</definedName>
    <definedName name="__s3" hidden="1">{"TAB1",#N/A,TRUE,"GENERAL";"TAB2",#N/A,TRUE,"GENERAL";"TAB3",#N/A,TRUE,"GENERAL";"TAB4",#N/A,TRUE,"GENERAL";"TAB5",#N/A,TRUE,"GENERAL"}</definedName>
    <definedName name="__s4" localSheetId="0" hidden="1">{"via1",#N/A,TRUE,"general";"via2",#N/A,TRUE,"general";"via3",#N/A,TRUE,"general"}</definedName>
    <definedName name="__s4" hidden="1">{"via1",#N/A,TRUE,"general";"via2",#N/A,TRUE,"general";"via3",#N/A,TRUE,"general"}</definedName>
    <definedName name="__s5" localSheetId="0" hidden="1">{"via1",#N/A,TRUE,"general";"via2",#N/A,TRUE,"general";"via3",#N/A,TRUE,"general"}</definedName>
    <definedName name="__s5" hidden="1">{"via1",#N/A,TRUE,"general";"via2",#N/A,TRUE,"general";"via3",#N/A,TRUE,"general"}</definedName>
    <definedName name="__s6" localSheetId="0" hidden="1">{"TAB1",#N/A,TRUE,"GENERAL";"TAB2",#N/A,TRUE,"GENERAL";"TAB3",#N/A,TRUE,"GENERAL";"TAB4",#N/A,TRUE,"GENERAL";"TAB5",#N/A,TRUE,"GENERAL"}</definedName>
    <definedName name="__s6" hidden="1">{"TAB1",#N/A,TRUE,"GENERAL";"TAB2",#N/A,TRUE,"GENERAL";"TAB3",#N/A,TRUE,"GENERAL";"TAB4",#N/A,TRUE,"GENERAL";"TAB5",#N/A,TRUE,"GENERAL"}</definedName>
    <definedName name="__s7" localSheetId="0" hidden="1">{"via1",#N/A,TRUE,"general";"via2",#N/A,TRUE,"general";"via3",#N/A,TRUE,"general"}</definedName>
    <definedName name="__s7" hidden="1">{"via1",#N/A,TRUE,"general";"via2",#N/A,TRUE,"general";"via3",#N/A,TRUE,"general"}</definedName>
    <definedName name="__SBC1" localSheetId="0">#REF!</definedName>
    <definedName name="__SBC1">[2]INV!$A$12:$D$15</definedName>
    <definedName name="__SBC3" localSheetId="0">#REF!</definedName>
    <definedName name="__SBC3">[2]INV!$F$12:$I$15</definedName>
    <definedName name="__SBC5" localSheetId="0">#REF!</definedName>
    <definedName name="__SBC5">[2]INV!$K$12:$N$15</definedName>
    <definedName name="__shared_1_0_0">"#REF!*#REF!"</definedName>
    <definedName name="__shared_1_0_1">"#REF!*#REF!"</definedName>
    <definedName name="__shared_1_0_1_1">"#REF!*#REF!"</definedName>
    <definedName name="__shared_1_0_1_2">"#REF!*#REF!"</definedName>
    <definedName name="__shared_1_0_1_3">"#REF!*#REF!"</definedName>
    <definedName name="__shared_1_0_2">"#REF!*#REF!"</definedName>
    <definedName name="__shared_1_0_2_1">"#REF!*#REF!"</definedName>
    <definedName name="__shared_1_0_2_2">"#REF!*#REF!"</definedName>
    <definedName name="__shared_1_0_2_3">"#REF!*#REF!"</definedName>
    <definedName name="__shared_1_0_2_4">"#REF!*#REF!"</definedName>
    <definedName name="__shared_1_0_3">"#REF!*#REF!"</definedName>
    <definedName name="__shared_1_0_3_1">"#REF!*#REF!"</definedName>
    <definedName name="__shared_1_0_3_2">"#REF!*#REF!"</definedName>
    <definedName name="__shared_1_0_3_3">"#REF!*#REF!"</definedName>
    <definedName name="__shared_1_0_3_4">"#REF!*#REF!"</definedName>
    <definedName name="__shared_1_0_4">"#REF!*#REF!"</definedName>
    <definedName name="__shared_1_0_4_1">"#REF!*#REF!"</definedName>
    <definedName name="__shared_1_0_4_2">"#REF!*#REF!"</definedName>
    <definedName name="__shared_1_0_4_3">"#REF!*#REF!"</definedName>
    <definedName name="__shared_1_0_5">"#REF!*#REF!"</definedName>
    <definedName name="__shared_1_0_5_1">"#REF!*#REF!"</definedName>
    <definedName name="__shared_1_0_5_2">"#REF!*#REF!"</definedName>
    <definedName name="__shared_1_0_6">"#REF!*#REF!"</definedName>
    <definedName name="__ST166">#REF!</definedName>
    <definedName name="__t3" localSheetId="0" hidden="1">{"TAB1",#N/A,TRUE,"GENERAL";"TAB2",#N/A,TRUE,"GENERAL";"TAB3",#N/A,TRUE,"GENERAL";"TAB4",#N/A,TRUE,"GENERAL";"TAB5",#N/A,TRUE,"GENERAL"}</definedName>
    <definedName name="__t3" hidden="1">{"TAB1",#N/A,TRUE,"GENERAL";"TAB2",#N/A,TRUE,"GENERAL";"TAB3",#N/A,TRUE,"GENERAL";"TAB4",#N/A,TRUE,"GENERAL";"TAB5",#N/A,TRUE,"GENERAL"}</definedName>
    <definedName name="__t4" localSheetId="0" hidden="1">{"via1",#N/A,TRUE,"general";"via2",#N/A,TRUE,"general";"via3",#N/A,TRUE,"general"}</definedName>
    <definedName name="__t4" hidden="1">{"via1",#N/A,TRUE,"general";"via2",#N/A,TRUE,"general";"via3",#N/A,TRUE,"general"}</definedName>
    <definedName name="__t5" localSheetId="0" hidden="1">{"TAB1",#N/A,TRUE,"GENERAL";"TAB2",#N/A,TRUE,"GENERAL";"TAB3",#N/A,TRUE,"GENERAL";"TAB4",#N/A,TRUE,"GENERAL";"TAB5",#N/A,TRUE,"GENERAL"}</definedName>
    <definedName name="__t5" hidden="1">{"TAB1",#N/A,TRUE,"GENERAL";"TAB2",#N/A,TRUE,"GENERAL";"TAB3",#N/A,TRUE,"GENERAL";"TAB4",#N/A,TRUE,"GENERAL";"TAB5",#N/A,TRUE,"GENERAL"}</definedName>
    <definedName name="__t6" localSheetId="0" hidden="1">{"via1",#N/A,TRUE,"general";"via2",#N/A,TRUE,"general";"via3",#N/A,TRUE,"general"}</definedName>
    <definedName name="__t6" hidden="1">{"via1",#N/A,TRUE,"general";"via2",#N/A,TRUE,"general";"via3",#N/A,TRUE,"general"}</definedName>
    <definedName name="__t66" localSheetId="0" hidden="1">{"TAB1",#N/A,TRUE,"GENERAL";"TAB2",#N/A,TRUE,"GENERAL";"TAB3",#N/A,TRUE,"GENERAL";"TAB4",#N/A,TRUE,"GENERAL";"TAB5",#N/A,TRUE,"GENERAL"}</definedName>
    <definedName name="__t66" hidden="1">{"TAB1",#N/A,TRUE,"GENERAL";"TAB2",#N/A,TRUE,"GENERAL";"TAB3",#N/A,TRUE,"GENERAL";"TAB4",#N/A,TRUE,"GENERAL";"TAB5",#N/A,TRUE,"GENERAL"}</definedName>
    <definedName name="__t7" localSheetId="0" hidden="1">{"via1",#N/A,TRUE,"general";"via2",#N/A,TRUE,"general";"via3",#N/A,TRUE,"general"}</definedName>
    <definedName name="__t7" hidden="1">{"via1",#N/A,TRUE,"general";"via2",#N/A,TRUE,"general";"via3",#N/A,TRUE,"general"}</definedName>
    <definedName name="__t77" localSheetId="0" hidden="1">{"TAB1",#N/A,TRUE,"GENERAL";"TAB2",#N/A,TRUE,"GENERAL";"TAB3",#N/A,TRUE,"GENERAL";"TAB4",#N/A,TRUE,"GENERAL";"TAB5",#N/A,TRUE,"GENERAL"}</definedName>
    <definedName name="__t77" hidden="1">{"TAB1",#N/A,TRUE,"GENERAL";"TAB2",#N/A,TRUE,"GENERAL";"TAB3",#N/A,TRUE,"GENERAL";"TAB4",#N/A,TRUE,"GENERAL";"TAB5",#N/A,TRUE,"GENERAL"}</definedName>
    <definedName name="__t8" localSheetId="0" hidden="1">{"TAB1",#N/A,TRUE,"GENERAL";"TAB2",#N/A,TRUE,"GENERAL";"TAB3",#N/A,TRUE,"GENERAL";"TAB4",#N/A,TRUE,"GENERAL";"TAB5",#N/A,TRUE,"GENERAL"}</definedName>
    <definedName name="__t8" hidden="1">{"TAB1",#N/A,TRUE,"GENERAL";"TAB2",#N/A,TRUE,"GENERAL";"TAB3",#N/A,TRUE,"GENERAL";"TAB4",#N/A,TRUE,"GENERAL";"TAB5",#N/A,TRUE,"GENERAL"}</definedName>
    <definedName name="__t88" localSheetId="0" hidden="1">{"via1",#N/A,TRUE,"general";"via2",#N/A,TRUE,"general";"via3",#N/A,TRUE,"general"}</definedName>
    <definedName name="__t88" hidden="1">{"via1",#N/A,TRUE,"general";"via2",#N/A,TRUE,"general";"via3",#N/A,TRUE,"general"}</definedName>
    <definedName name="__t9" localSheetId="0" hidden="1">{"TAB1",#N/A,TRUE,"GENERAL";"TAB2",#N/A,TRUE,"GENERAL";"TAB3",#N/A,TRUE,"GENERAL";"TAB4",#N/A,TRUE,"GENERAL";"TAB5",#N/A,TRUE,"GENERAL"}</definedName>
    <definedName name="__t9" hidden="1">{"TAB1",#N/A,TRUE,"GENERAL";"TAB2",#N/A,TRUE,"GENERAL";"TAB3",#N/A,TRUE,"GENERAL";"TAB4",#N/A,TRUE,"GENERAL";"TAB5",#N/A,TRUE,"GENERAL"}</definedName>
    <definedName name="__t99" localSheetId="0" hidden="1">{"via1",#N/A,TRUE,"general";"via2",#N/A,TRUE,"general";"via3",#N/A,TRUE,"general"}</definedName>
    <definedName name="__t99" hidden="1">{"via1",#N/A,TRUE,"general";"via2",#N/A,TRUE,"general";"via3",#N/A,TRUE,"general"}</definedName>
    <definedName name="__tab1">#REF!</definedName>
    <definedName name="__tab2">#REF!</definedName>
    <definedName name="__tab3">#REF!</definedName>
    <definedName name="__TAB4">#REF!</definedName>
    <definedName name="__TEP44">#REF!</definedName>
    <definedName name="__THF128">#REF!</definedName>
    <definedName name="__TPE8016">#REF!</definedName>
    <definedName name="__TPE8020">#REF!</definedName>
    <definedName name="__TPE8025">#REF!</definedName>
    <definedName name="__TPN1002">#REF!</definedName>
    <definedName name="__TPN1003">#REF!</definedName>
    <definedName name="__TPN1004">#REF!</definedName>
    <definedName name="__TPN1006">#REF!</definedName>
    <definedName name="__TPN1008">#REF!</definedName>
    <definedName name="__TPN1202">#REF!</definedName>
    <definedName name="__TPN1203">#REF!</definedName>
    <definedName name="__TPN1204">#REF!</definedName>
    <definedName name="__TPN1206">#REF!</definedName>
    <definedName name="__TPN1208">#REF!</definedName>
    <definedName name="__TPN16012">#REF!</definedName>
    <definedName name="__TPN1602">#REF!</definedName>
    <definedName name="__TPN1603">#REF!</definedName>
    <definedName name="__TPN1604">#REF!</definedName>
    <definedName name="__TPN1606">#REF!</definedName>
    <definedName name="__TPN1608">#REF!</definedName>
    <definedName name="__TPN1611">#REF!</definedName>
    <definedName name="__TZ132">#REF!</definedName>
    <definedName name="__TZ133">#REF!</definedName>
    <definedName name="__TZ214">#REF!</definedName>
    <definedName name="__TZ216">#REF!</definedName>
    <definedName name="__u4" localSheetId="0" hidden="1">{"TAB1",#N/A,TRUE,"GENERAL";"TAB2",#N/A,TRUE,"GENERAL";"TAB3",#N/A,TRUE,"GENERAL";"TAB4",#N/A,TRUE,"GENERAL";"TAB5",#N/A,TRUE,"GENERAL"}</definedName>
    <definedName name="__u4" hidden="1">{"TAB1",#N/A,TRUE,"GENERAL";"TAB2",#N/A,TRUE,"GENERAL";"TAB3",#N/A,TRUE,"GENERAL";"TAB4",#N/A,TRUE,"GENERAL";"TAB5",#N/A,TRUE,"GENERAL"}</definedName>
    <definedName name="__u5" localSheetId="0" hidden="1">{"TAB1",#N/A,TRUE,"GENERAL";"TAB2",#N/A,TRUE,"GENERAL";"TAB3",#N/A,TRUE,"GENERAL";"TAB4",#N/A,TRUE,"GENERAL";"TAB5",#N/A,TRUE,"GENERAL"}</definedName>
    <definedName name="__u5" hidden="1">{"TAB1",#N/A,TRUE,"GENERAL";"TAB2",#N/A,TRUE,"GENERAL";"TAB3",#N/A,TRUE,"GENERAL";"TAB4",#N/A,TRUE,"GENERAL";"TAB5",#N/A,TRUE,"GENERAL"}</definedName>
    <definedName name="__u6" localSheetId="0" hidden="1">{"TAB1",#N/A,TRUE,"GENERAL";"TAB2",#N/A,TRUE,"GENERAL";"TAB3",#N/A,TRUE,"GENERAL";"TAB4",#N/A,TRUE,"GENERAL";"TAB5",#N/A,TRUE,"GENERAL"}</definedName>
    <definedName name="__u6" hidden="1">{"TAB1",#N/A,TRUE,"GENERAL";"TAB2",#N/A,TRUE,"GENERAL";"TAB3",#N/A,TRUE,"GENERAL";"TAB4",#N/A,TRUE,"GENERAL";"TAB5",#N/A,TRUE,"GENERAL"}</definedName>
    <definedName name="__u7" localSheetId="0" hidden="1">{"via1",#N/A,TRUE,"general";"via2",#N/A,TRUE,"general";"via3",#N/A,TRUE,"general"}</definedName>
    <definedName name="__u7" hidden="1">{"via1",#N/A,TRUE,"general";"via2",#N/A,TRUE,"general";"via3",#N/A,TRUE,"general"}</definedName>
    <definedName name="__u8" localSheetId="0" hidden="1">{"TAB1",#N/A,TRUE,"GENERAL";"TAB2",#N/A,TRUE,"GENERAL";"TAB3",#N/A,TRUE,"GENERAL";"TAB4",#N/A,TRUE,"GENERAL";"TAB5",#N/A,TRUE,"GENERAL"}</definedName>
    <definedName name="__u8" hidden="1">{"TAB1",#N/A,TRUE,"GENERAL";"TAB2",#N/A,TRUE,"GENERAL";"TAB3",#N/A,TRUE,"GENERAL";"TAB4",#N/A,TRUE,"GENERAL";"TAB5",#N/A,TRUE,"GENERAL"}</definedName>
    <definedName name="__u9" localSheetId="0" hidden="1">{"TAB1",#N/A,TRUE,"GENERAL";"TAB2",#N/A,TRUE,"GENERAL";"TAB3",#N/A,TRUE,"GENERAL";"TAB4",#N/A,TRUE,"GENERAL";"TAB5",#N/A,TRUE,"GENERAL"}</definedName>
    <definedName name="__u9" hidden="1">{"TAB1",#N/A,TRUE,"GENERAL";"TAB2",#N/A,TRUE,"GENERAL";"TAB3",#N/A,TRUE,"GENERAL";"TAB4",#N/A,TRUE,"GENERAL";"TAB5",#N/A,TRUE,"GENERAL"}</definedName>
    <definedName name="__ur7" localSheetId="0" hidden="1">{"TAB1",#N/A,TRUE,"GENERAL";"TAB2",#N/A,TRUE,"GENERAL";"TAB3",#N/A,TRUE,"GENERAL";"TAB4",#N/A,TRUE,"GENERAL";"TAB5",#N/A,TRUE,"GENERAL"}</definedName>
    <definedName name="__ur7" hidden="1">{"TAB1",#N/A,TRUE,"GENERAL";"TAB2",#N/A,TRUE,"GENERAL";"TAB3",#N/A,TRUE,"GENERAL";"TAB4",#N/A,TRUE,"GENERAL";"TAB5",#N/A,TRUE,"GENERAL"}</definedName>
    <definedName name="__v1">#N/A</definedName>
    <definedName name="__v2" localSheetId="0" hidden="1">{"via1",#N/A,TRUE,"general";"via2",#N/A,TRUE,"general";"via3",#N/A,TRUE,"general"}</definedName>
    <definedName name="__v2" hidden="1">{"via1",#N/A,TRUE,"general";"via2",#N/A,TRUE,"general";"via3",#N/A,TRUE,"general"}</definedName>
    <definedName name="__v3" localSheetId="0" hidden="1">{"TAB1",#N/A,TRUE,"GENERAL";"TAB2",#N/A,TRUE,"GENERAL";"TAB3",#N/A,TRUE,"GENERAL";"TAB4",#N/A,TRUE,"GENERAL";"TAB5",#N/A,TRUE,"GENERAL"}</definedName>
    <definedName name="__v3" hidden="1">{"TAB1",#N/A,TRUE,"GENERAL";"TAB2",#N/A,TRUE,"GENERAL";"TAB3",#N/A,TRUE,"GENERAL";"TAB4",#N/A,TRUE,"GENERAL";"TAB5",#N/A,TRUE,"GENERAL"}</definedName>
    <definedName name="__v4" localSheetId="0" hidden="1">{"TAB1",#N/A,TRUE,"GENERAL";"TAB2",#N/A,TRUE,"GENERAL";"TAB3",#N/A,TRUE,"GENERAL";"TAB4",#N/A,TRUE,"GENERAL";"TAB5",#N/A,TRUE,"GENERAL"}</definedName>
    <definedName name="__v4" hidden="1">{"TAB1",#N/A,TRUE,"GENERAL";"TAB2",#N/A,TRUE,"GENERAL";"TAB3",#N/A,TRUE,"GENERAL";"TAB4",#N/A,TRUE,"GENERAL";"TAB5",#N/A,TRUE,"GENERAL"}</definedName>
    <definedName name="__v5" localSheetId="0" hidden="1">{"TAB1",#N/A,TRUE,"GENERAL";"TAB2",#N/A,TRUE,"GENERAL";"TAB3",#N/A,TRUE,"GENERAL";"TAB4",#N/A,TRUE,"GENERAL";"TAB5",#N/A,TRUE,"GENERAL"}</definedName>
    <definedName name="__v5" hidden="1">{"TAB1",#N/A,TRUE,"GENERAL";"TAB2",#N/A,TRUE,"GENERAL";"TAB3",#N/A,TRUE,"GENERAL";"TAB4",#N/A,TRUE,"GENERAL";"TAB5",#N/A,TRUE,"GENERAL"}</definedName>
    <definedName name="__v6" localSheetId="0" hidden="1">{"TAB1",#N/A,TRUE,"GENERAL";"TAB2",#N/A,TRUE,"GENERAL";"TAB3",#N/A,TRUE,"GENERAL";"TAB4",#N/A,TRUE,"GENERAL";"TAB5",#N/A,TRUE,"GENERAL"}</definedName>
    <definedName name="__v6" hidden="1">{"TAB1",#N/A,TRUE,"GENERAL";"TAB2",#N/A,TRUE,"GENERAL";"TAB3",#N/A,TRUE,"GENERAL";"TAB4",#N/A,TRUE,"GENERAL";"TAB5",#N/A,TRUE,"GENERAL"}</definedName>
    <definedName name="__v7" localSheetId="0" hidden="1">{"via1",#N/A,TRUE,"general";"via2",#N/A,TRUE,"general";"via3",#N/A,TRUE,"general"}</definedName>
    <definedName name="__v7" hidden="1">{"via1",#N/A,TRUE,"general";"via2",#N/A,TRUE,"general";"via3",#N/A,TRUE,"general"}</definedName>
    <definedName name="__v8" localSheetId="0" hidden="1">{"TAB1",#N/A,TRUE,"GENERAL";"TAB2",#N/A,TRUE,"GENERAL";"TAB3",#N/A,TRUE,"GENERAL";"TAB4",#N/A,TRUE,"GENERAL";"TAB5",#N/A,TRUE,"GENERAL"}</definedName>
    <definedName name="__v8" hidden="1">{"TAB1",#N/A,TRUE,"GENERAL";"TAB2",#N/A,TRUE,"GENERAL";"TAB3",#N/A,TRUE,"GENERAL";"TAB4",#N/A,TRUE,"GENERAL";"TAB5",#N/A,TRUE,"GENERAL"}</definedName>
    <definedName name="__v9" localSheetId="0" hidden="1">{"TAB1",#N/A,TRUE,"GENERAL";"TAB2",#N/A,TRUE,"GENERAL";"TAB3",#N/A,TRUE,"GENERAL";"TAB4",#N/A,TRUE,"GENERAL";"TAB5",#N/A,TRUE,"GENERAL"}</definedName>
    <definedName name="__v9" hidden="1">{"TAB1",#N/A,TRUE,"GENERAL";"TAB2",#N/A,TRUE,"GENERAL";"TAB3",#N/A,TRUE,"GENERAL";"TAB4",#N/A,TRUE,"GENERAL";"TAB5",#N/A,TRUE,"GENERAL"}</definedName>
    <definedName name="__vfv4" localSheetId="0" hidden="1">{"via1",#N/A,TRUE,"general";"via2",#N/A,TRUE,"general";"via3",#N/A,TRUE,"general"}</definedName>
    <definedName name="__vfv4" hidden="1">{"via1",#N/A,TRUE,"general";"via2",#N/A,TRUE,"general";"via3",#N/A,TRUE,"general"}</definedName>
    <definedName name="__VLR1">(#REF!)</definedName>
    <definedName name="__w1">#N/A</definedName>
    <definedName name="__w2">#N/A</definedName>
    <definedName name="__w3">#N/A</definedName>
    <definedName name="__w4">#N/A</definedName>
    <definedName name="__w5">#N/A</definedName>
    <definedName name="__w6" localSheetId="0">Scheduled_Payment+Extra_Payment</definedName>
    <definedName name="__w6">Scheduled_Payment+Extra_Payment</definedName>
    <definedName name="__w7">#N/A</definedName>
    <definedName name="__x1" localSheetId="0" hidden="1">{"TAB1",#N/A,TRUE,"GENERAL";"TAB2",#N/A,TRUE,"GENERAL";"TAB3",#N/A,TRUE,"GENERAL";"TAB4",#N/A,TRUE,"GENERAL";"TAB5",#N/A,TRUE,"GENERAL"}</definedName>
    <definedName name="__x1" hidden="1">{"TAB1",#N/A,TRUE,"GENERAL";"TAB2",#N/A,TRUE,"GENERAL";"TAB3",#N/A,TRUE,"GENERAL";"TAB4",#N/A,TRUE,"GENERAL";"TAB5",#N/A,TRUE,"GENERAL"}</definedName>
    <definedName name="__x2" localSheetId="0" hidden="1">{"via1",#N/A,TRUE,"general";"via2",#N/A,TRUE,"general";"via3",#N/A,TRUE,"general"}</definedName>
    <definedName name="__x2" hidden="1">{"via1",#N/A,TRUE,"general";"via2",#N/A,TRUE,"general";"via3",#N/A,TRUE,"general"}</definedName>
    <definedName name="__x3" localSheetId="0" hidden="1">{"via1",#N/A,TRUE,"general";"via2",#N/A,TRUE,"general";"via3",#N/A,TRUE,"general"}</definedName>
    <definedName name="__x3" hidden="1">{"via1",#N/A,TRUE,"general";"via2",#N/A,TRUE,"general";"via3",#N/A,TRUE,"general"}</definedName>
    <definedName name="__x4" localSheetId="0" hidden="1">{"via1",#N/A,TRUE,"general";"via2",#N/A,TRUE,"general";"via3",#N/A,TRUE,"general"}</definedName>
    <definedName name="__x4" hidden="1">{"via1",#N/A,TRUE,"general";"via2",#N/A,TRUE,"general";"via3",#N/A,TRUE,"general"}</definedName>
    <definedName name="__x5" localSheetId="0" hidden="1">{"TAB1",#N/A,TRUE,"GENERAL";"TAB2",#N/A,TRUE,"GENERAL";"TAB3",#N/A,TRUE,"GENERAL";"TAB4",#N/A,TRUE,"GENERAL";"TAB5",#N/A,TRUE,"GENERAL"}</definedName>
    <definedName name="__x5" hidden="1">{"TAB1",#N/A,TRUE,"GENERAL";"TAB2",#N/A,TRUE,"GENERAL";"TAB3",#N/A,TRUE,"GENERAL";"TAB4",#N/A,TRUE,"GENERAL";"TAB5",#N/A,TRUE,"GENERAL"}</definedName>
    <definedName name="__x6" localSheetId="0" hidden="1">{"TAB1",#N/A,TRUE,"GENERAL";"TAB2",#N/A,TRUE,"GENERAL";"TAB3",#N/A,TRUE,"GENERAL";"TAB4",#N/A,TRUE,"GENERAL";"TAB5",#N/A,TRUE,"GENERAL"}</definedName>
    <definedName name="__x6" hidden="1">{"TAB1",#N/A,TRUE,"GENERAL";"TAB2",#N/A,TRUE,"GENERAL";"TAB3",#N/A,TRUE,"GENERAL";"TAB4",#N/A,TRUE,"GENERAL";"TAB5",#N/A,TRUE,"GENERAL"}</definedName>
    <definedName name="__x7" localSheetId="0" hidden="1">{"TAB1",#N/A,TRUE,"GENERAL";"TAB2",#N/A,TRUE,"GENERAL";"TAB3",#N/A,TRUE,"GENERAL";"TAB4",#N/A,TRUE,"GENERAL";"TAB5",#N/A,TRUE,"GENERAL"}</definedName>
    <definedName name="__x7" hidden="1">{"TAB1",#N/A,TRUE,"GENERAL";"TAB2",#N/A,TRUE,"GENERAL";"TAB3",#N/A,TRUE,"GENERAL";"TAB4",#N/A,TRUE,"GENERAL";"TAB5",#N/A,TRUE,"GENERAL"}</definedName>
    <definedName name="__x8" localSheetId="0" hidden="1">{"via1",#N/A,TRUE,"general";"via2",#N/A,TRUE,"general";"via3",#N/A,TRUE,"general"}</definedName>
    <definedName name="__x8" hidden="1">{"via1",#N/A,TRUE,"general";"via2",#N/A,TRUE,"general";"via3",#N/A,TRUE,"general"}</definedName>
    <definedName name="__x9" localSheetId="0" hidden="1">{"TAB1",#N/A,TRUE,"GENERAL";"TAB2",#N/A,TRUE,"GENERAL";"TAB3",#N/A,TRUE,"GENERAL";"TAB4",#N/A,TRUE,"GENERAL";"TAB5",#N/A,TRUE,"GENERAL"}</definedName>
    <definedName name="__x9" hidden="1">{"TAB1",#N/A,TRUE,"GENERAL";"TAB2",#N/A,TRUE,"GENERAL";"TAB3",#N/A,TRUE,"GENERAL";"TAB4",#N/A,TRUE,"GENERAL";"TAB5",#N/A,TRUE,"GENERAL"}</definedName>
    <definedName name="__xlfn.BAHTTEXT" hidden="1">#NAME?</definedName>
    <definedName name="__xz2">#REF!</definedName>
    <definedName name="__y1">#N/A</definedName>
    <definedName name="__y2" localSheetId="0" hidden="1">{"TAB1",#N/A,TRUE,"GENERAL";"TAB2",#N/A,TRUE,"GENERAL";"TAB3",#N/A,TRUE,"GENERAL";"TAB4",#N/A,TRUE,"GENERAL";"TAB5",#N/A,TRUE,"GENERAL"}</definedName>
    <definedName name="__y2" hidden="1">{"TAB1",#N/A,TRUE,"GENERAL";"TAB2",#N/A,TRUE,"GENERAL";"TAB3",#N/A,TRUE,"GENERAL";"TAB4",#N/A,TRUE,"GENERAL";"TAB5",#N/A,TRUE,"GENERAL"}</definedName>
    <definedName name="__y3" localSheetId="0" hidden="1">{"via1",#N/A,TRUE,"general";"via2",#N/A,TRUE,"general";"via3",#N/A,TRUE,"general"}</definedName>
    <definedName name="__y3" hidden="1">{"via1",#N/A,TRUE,"general";"via2",#N/A,TRUE,"general";"via3",#N/A,TRUE,"general"}</definedName>
    <definedName name="__y4" localSheetId="0" hidden="1">{"via1",#N/A,TRUE,"general";"via2",#N/A,TRUE,"general";"via3",#N/A,TRUE,"general"}</definedName>
    <definedName name="__y4" hidden="1">{"via1",#N/A,TRUE,"general";"via2",#N/A,TRUE,"general";"via3",#N/A,TRUE,"general"}</definedName>
    <definedName name="__y5" localSheetId="0" hidden="1">{"TAB1",#N/A,TRUE,"GENERAL";"TAB2",#N/A,TRUE,"GENERAL";"TAB3",#N/A,TRUE,"GENERAL";"TAB4",#N/A,TRUE,"GENERAL";"TAB5",#N/A,TRUE,"GENERAL"}</definedName>
    <definedName name="__y5" hidden="1">{"TAB1",#N/A,TRUE,"GENERAL";"TAB2",#N/A,TRUE,"GENERAL";"TAB3",#N/A,TRUE,"GENERAL";"TAB4",#N/A,TRUE,"GENERAL";"TAB5",#N/A,TRUE,"GENERAL"}</definedName>
    <definedName name="__y6" localSheetId="0" hidden="1">{"via1",#N/A,TRUE,"general";"via2",#N/A,TRUE,"general";"via3",#N/A,TRUE,"general"}</definedName>
    <definedName name="__y6" hidden="1">{"via1",#N/A,TRUE,"general";"via2",#N/A,TRUE,"general";"via3",#N/A,TRUE,"general"}</definedName>
    <definedName name="__y7" localSheetId="0" hidden="1">{"via1",#N/A,TRUE,"general";"via2",#N/A,TRUE,"general";"via3",#N/A,TRUE,"general"}</definedName>
    <definedName name="__y7" hidden="1">{"via1",#N/A,TRUE,"general";"via2",#N/A,TRUE,"general";"via3",#N/A,TRUE,"general"}</definedName>
    <definedName name="__y8" localSheetId="0" hidden="1">{"via1",#N/A,TRUE,"general";"via2",#N/A,TRUE,"general";"via3",#N/A,TRUE,"general"}</definedName>
    <definedName name="__y8" hidden="1">{"via1",#N/A,TRUE,"general";"via2",#N/A,TRUE,"general";"via3",#N/A,TRUE,"general"}</definedName>
    <definedName name="__y9" localSheetId="0" hidden="1">{"TAB1",#N/A,TRUE,"GENERAL";"TAB2",#N/A,TRUE,"GENERAL";"TAB3",#N/A,TRUE,"GENERAL";"TAB4",#N/A,TRUE,"GENERAL";"TAB5",#N/A,TRUE,"GENERAL"}</definedName>
    <definedName name="__y9" hidden="1">{"TAB1",#N/A,TRUE,"GENERAL";"TAB2",#N/A,TRUE,"GENERAL";"TAB3",#N/A,TRUE,"GENERAL";"TAB4",#N/A,TRUE,"GENERAL";"TAB5",#N/A,TRUE,"GENERAL"}</definedName>
    <definedName name="__z1" localSheetId="0" hidden="1">{"TAB1",#N/A,TRUE,"GENERAL";"TAB2",#N/A,TRUE,"GENERAL";"TAB3",#N/A,TRUE,"GENERAL";"TAB4",#N/A,TRUE,"GENERAL";"TAB5",#N/A,TRUE,"GENERAL"}</definedName>
    <definedName name="__z1" hidden="1">{"TAB1",#N/A,TRUE,"GENERAL";"TAB2",#N/A,TRUE,"GENERAL";"TAB3",#N/A,TRUE,"GENERAL";"TAB4",#N/A,TRUE,"GENERAL";"TAB5",#N/A,TRUE,"GENERAL"}</definedName>
    <definedName name="__z2" localSheetId="0" hidden="1">{"via1",#N/A,TRUE,"general";"via2",#N/A,TRUE,"general";"via3",#N/A,TRUE,"general"}</definedName>
    <definedName name="__z2" hidden="1">{"via1",#N/A,TRUE,"general";"via2",#N/A,TRUE,"general";"via3",#N/A,TRUE,"general"}</definedName>
    <definedName name="__z3" localSheetId="0" hidden="1">{"via1",#N/A,TRUE,"general";"via2",#N/A,TRUE,"general";"via3",#N/A,TRUE,"general"}</definedName>
    <definedName name="__z3" hidden="1">{"via1",#N/A,TRUE,"general";"via2",#N/A,TRUE,"general";"via3",#N/A,TRUE,"general"}</definedName>
    <definedName name="__z4" localSheetId="0" hidden="1">{"TAB1",#N/A,TRUE,"GENERAL";"TAB2",#N/A,TRUE,"GENERAL";"TAB3",#N/A,TRUE,"GENERAL";"TAB4",#N/A,TRUE,"GENERAL";"TAB5",#N/A,TRUE,"GENERAL"}</definedName>
    <definedName name="__z4" hidden="1">{"TAB1",#N/A,TRUE,"GENERAL";"TAB2",#N/A,TRUE,"GENERAL";"TAB3",#N/A,TRUE,"GENERAL";"TAB4",#N/A,TRUE,"GENERAL";"TAB5",#N/A,TRUE,"GENERAL"}</definedName>
    <definedName name="__z5" localSheetId="0" hidden="1">{"via1",#N/A,TRUE,"general";"via2",#N/A,TRUE,"general";"via3",#N/A,TRUE,"general"}</definedName>
    <definedName name="__z5" hidden="1">{"via1",#N/A,TRUE,"general";"via2",#N/A,TRUE,"general";"via3",#N/A,TRUE,"general"}</definedName>
    <definedName name="__z6" localSheetId="0" hidden="1">{"TAB1",#N/A,TRUE,"GENERAL";"TAB2",#N/A,TRUE,"GENERAL";"TAB3",#N/A,TRUE,"GENERAL";"TAB4",#N/A,TRUE,"GENERAL";"TAB5",#N/A,TRUE,"GENERAL"}</definedName>
    <definedName name="__z6" hidden="1">{"TAB1",#N/A,TRUE,"GENERAL";"TAB2",#N/A,TRUE,"GENERAL";"TAB3",#N/A,TRUE,"GENERAL";"TAB4",#N/A,TRUE,"GENERAL";"TAB5",#N/A,TRUE,"GENERAL"}</definedName>
    <definedName name="__z7">#N/A</definedName>
    <definedName name="_02_DER_K13_000_–_K13_650" localSheetId="0">#REF!</definedName>
    <definedName name="_02_DER_K13_000_–_K13_650">[8]EST2!#REF!</definedName>
    <definedName name="_02_DER_K15_700_–_K16_100" localSheetId="0">#REF!</definedName>
    <definedName name="_02_DER_K15_700_–_K16_100">[8]EST2!#REF!</definedName>
    <definedName name="_03_K15_140_–_K20_540" localSheetId="0">#REF!</definedName>
    <definedName name="_03_K15_140_–_K20_540">[8]EST2!#REF!</definedName>
    <definedName name="_04" localSheetId="0">#REF!</definedName>
    <definedName name="_04">[8]EST2!#REF!</definedName>
    <definedName name="_05_DER_K35_250_–_K35_605.41" localSheetId="0">#REF!</definedName>
    <definedName name="_05_DER_K35_250_–_K35_605.41">[8]EST2!#REF!</definedName>
    <definedName name="_05_IZQ_K25_695_–_K35_327.62" localSheetId="0">#REF!</definedName>
    <definedName name="_05_IZQ_K25_695_–_K35_327.62">[8]EST2!#REF!</definedName>
    <definedName name="_05_IZQ_K35_420_–_K36_462.29" localSheetId="0">#REF!</definedName>
    <definedName name="_05_IZQ_K35_420_–_K36_462.29">[8]EST2!#REF!</definedName>
    <definedName name="_06_K41_785.67_–_K48_083.55" localSheetId="0">#REF!</definedName>
    <definedName name="_06_K41_785.67_–_K48_083.55">[8]EST2!#REF!</definedName>
    <definedName name="_07_DER_K48_000_–_K49_563.19" localSheetId="0">#REF!</definedName>
    <definedName name="_07_DER_K48_000_–_K49_563.19">[8]EST2!#REF!</definedName>
    <definedName name="_07_IZQ_K49_320_–_K52_112.74" localSheetId="0">#REF!</definedName>
    <definedName name="_07_IZQ_K49_320_–_K52_112.74">[8]EST2!#REF!</definedName>
    <definedName name="_08_DER_K57_040_–_K61_476.50" localSheetId="0">#REF!</definedName>
    <definedName name="_08_DER_K57_040_–_K61_476.50">[8]EST2!#REF!</definedName>
    <definedName name="_08_IZQ_K52_300_–_K57_577.97" localSheetId="0">#REF!</definedName>
    <definedName name="_08_IZQ_K52_300_–_K57_577.97">[8]EST2!#REF!</definedName>
    <definedName name="_08_K24_723__A_K55_717.28" localSheetId="0">#REF!</definedName>
    <definedName name="_08_K24_723__A_K55_717.28">[8]EST2!#REF!</definedName>
    <definedName name="_09_K61_520_A_K61_144" localSheetId="0">#REF!</definedName>
    <definedName name="_09_K61_520_A_K61_144">[8]EST2!#REF!</definedName>
    <definedName name="_1">#N/A</definedName>
    <definedName name="_1_0" localSheetId="0">#REF!</definedName>
    <definedName name="_1_0">[9]Hoja1!$D$2:$D$3</definedName>
    <definedName name="_10_PR64_500_–_PR_69_541.49" localSheetId="0">#REF!</definedName>
    <definedName name="_10_PR64_500_–_PR_69_541.49">[8]EST2!#REF!</definedName>
    <definedName name="_123" hidden="1">#REF!</definedName>
    <definedName name="_1Excel_BuiltIn_Print_Area_1_1">#REF!</definedName>
    <definedName name="_1Sin_nombre">#REF!</definedName>
    <definedName name="_1sin_nombre_1">#REF!</definedName>
    <definedName name="_2">#N/A</definedName>
    <definedName name="_2Excel_BuiltIn_Print_Area_2_1">#REF!</definedName>
    <definedName name="_2Sin_nombre">#REF!</definedName>
    <definedName name="_3" localSheetId="0">#REF!</definedName>
    <definedName name="_3">'[10]FOR2-CONSOR'!#REF!</definedName>
    <definedName name="_30__AIU">#REF!</definedName>
    <definedName name="_3Excel_BuiltIn_Print_Area_4_1">#REF!</definedName>
    <definedName name="_4" localSheetId="0">#REF!</definedName>
    <definedName name="_4">'[10]FOR2-CONSOR'!#REF!</definedName>
    <definedName name="_42C">#REF!</definedName>
    <definedName name="_42D">#REF!</definedName>
    <definedName name="_42E">#REF!</definedName>
    <definedName name="_44">#REF!</definedName>
    <definedName name="_4Excel_BuiltIn_Print_Area_4_1_1">#REF!</definedName>
    <definedName name="_5Excel_BuiltIn_Print_Area_5_1">#REF!</definedName>
    <definedName name="_6">#REF!</definedName>
    <definedName name="_6Excel_BuiltIn_Print_Area_5_1_1">#REF!</definedName>
    <definedName name="_a1" localSheetId="0" hidden="1">{"TAB1",#N/A,TRUE,"GENERAL";"TAB2",#N/A,TRUE,"GENERAL";"TAB3",#N/A,TRUE,"GENERAL";"TAB4",#N/A,TRUE,"GENERAL";"TAB5",#N/A,TRUE,"GENERAL"}</definedName>
    <definedName name="_a1" hidden="1">{"TAB1",#N/A,TRUE,"GENERAL";"TAB2",#N/A,TRUE,"GENERAL";"TAB3",#N/A,TRUE,"GENERAL";"TAB4",#N/A,TRUE,"GENERAL";"TAB5",#N/A,TRUE,"GENERAL"}</definedName>
    <definedName name="_A17000">#REF!</definedName>
    <definedName name="_A20000">#REF!</definedName>
    <definedName name="_a3" localSheetId="0" hidden="1">{"TAB1",#N/A,TRUE,"GENERAL";"TAB2",#N/A,TRUE,"GENERAL";"TAB3",#N/A,TRUE,"GENERAL";"TAB4",#N/A,TRUE,"GENERAL";"TAB5",#N/A,TRUE,"GENERAL"}</definedName>
    <definedName name="_a3" hidden="1">{"TAB1",#N/A,TRUE,"GENERAL";"TAB2",#N/A,TRUE,"GENERAL";"TAB3",#N/A,TRUE,"GENERAL";"TAB4",#N/A,TRUE,"GENERAL";"TAB5",#N/A,TRUE,"GENERAL"}</definedName>
    <definedName name="_A30000">#REF!</definedName>
    <definedName name="_a4" localSheetId="0" hidden="1">{"via1",#N/A,TRUE,"general";"via2",#N/A,TRUE,"general";"via3",#N/A,TRUE,"general"}</definedName>
    <definedName name="_a4" hidden="1">{"via1",#N/A,TRUE,"general";"via2",#N/A,TRUE,"general";"via3",#N/A,TRUE,"general"}</definedName>
    <definedName name="_a5" localSheetId="0" hidden="1">{"TAB1",#N/A,TRUE,"GENERAL";"TAB2",#N/A,TRUE,"GENERAL";"TAB3",#N/A,TRUE,"GENERAL";"TAB4",#N/A,TRUE,"GENERAL";"TAB5",#N/A,TRUE,"GENERAL"}</definedName>
    <definedName name="_a5" hidden="1">{"TAB1",#N/A,TRUE,"GENERAL";"TAB2",#N/A,TRUE,"GENERAL";"TAB3",#N/A,TRUE,"GENERAL";"TAB4",#N/A,TRUE,"GENERAL";"TAB5",#N/A,TRUE,"GENERAL"}</definedName>
    <definedName name="_a6" localSheetId="0" hidden="1">{"TAB1",#N/A,TRUE,"GENERAL";"TAB2",#N/A,TRUE,"GENERAL";"TAB3",#N/A,TRUE,"GENERAL";"TAB4",#N/A,TRUE,"GENERAL";"TAB5",#N/A,TRUE,"GENERAL"}</definedName>
    <definedName name="_a6" hidden="1">{"TAB1",#N/A,TRUE,"GENERAL";"TAB2",#N/A,TRUE,"GENERAL";"TAB3",#N/A,TRUE,"GENERAL";"TAB4",#N/A,TRUE,"GENERAL";"TAB5",#N/A,TRUE,"GENERAL"}</definedName>
    <definedName name="_ACT1">#REF!</definedName>
    <definedName name="_ACT2">#REF!</definedName>
    <definedName name="_ACT21" localSheetId="0">#REF!</definedName>
    <definedName name="_ACT21">[11]ACTA21!$A$6:$U$37</definedName>
    <definedName name="_ADH12">#REF!</definedName>
    <definedName name="_adi1">#REF!</definedName>
    <definedName name="_adi2">#REF!</definedName>
    <definedName name="_ADM12">#REF!</definedName>
    <definedName name="_ADM2">#REF!</definedName>
    <definedName name="_ADM3">#REF!</definedName>
    <definedName name="_ADM34">#REF!</definedName>
    <definedName name="_ADM4">#REF!</definedName>
    <definedName name="_AFC1" localSheetId="0">#REF!</definedName>
    <definedName name="_AFC1">[2]INV!$A$25:$D$28</definedName>
    <definedName name="_AFC3" localSheetId="0">#REF!</definedName>
    <definedName name="_AFC3">[2]INV!$F$25:$I$28</definedName>
    <definedName name="_AFC5" localSheetId="0">#REF!</definedName>
    <definedName name="_AFC5">[2]INV!$K$25:$N$28</definedName>
    <definedName name="_aiu2">#REF!</definedName>
    <definedName name="_AIU3">#REF!</definedName>
    <definedName name="_APU221">#REF!</definedName>
    <definedName name="_APU3">#REF!</definedName>
    <definedName name="_APU465" localSheetId="0">#REF!</definedName>
    <definedName name="_APU465">[3]!absc</definedName>
    <definedName name="_AtRisk_SimSetting_AutomaticallyGenerateReports" hidden="1">FALSE</definedName>
    <definedName name="_AtRisk_SimSetting_AutomaticResultsDisplayMode" hidden="1">0</definedName>
    <definedName name="_AtRisk_SimSetting_ConvergenceConfidenceLevel" hidden="1">0.95</definedName>
    <definedName name="_AtRisk_SimSetting_ConvergencePercentileToTest" hidden="1">0.9</definedName>
    <definedName name="_AtRisk_SimSetting_ConvergencePerformMeanTest" hidden="1">TRUE</definedName>
    <definedName name="_AtRisk_SimSetting_ConvergencePerformPercentileTest" hidden="1">FALSE</definedName>
    <definedName name="_AtRisk_SimSetting_ConvergencePerformStdDeviationTest" hidden="1">FALSE</definedName>
    <definedName name="_AtRisk_SimSetting_ConvergenceTestAllOutputs" hidden="1">TRUE</definedName>
    <definedName name="_AtRisk_SimSetting_ConvergenceTestingPeriod" hidden="1">100</definedName>
    <definedName name="_AtRisk_SimSetting_ConvergenceTolerance" hidden="1">0.03</definedName>
    <definedName name="_AtRisk_SimSetting_CorrelationEnabledState" hidden="1">1</definedName>
    <definedName name="_AtRisk_SimSetting_GoalSeekTargetValue" hidden="1">0</definedName>
    <definedName name="_AtRisk_SimSetting_LiveUpdate" hidden="1">TRUE</definedName>
    <definedName name="_AtRisk_SimSetting_LiveUpdatePeriod" hidden="1">-1</definedName>
    <definedName name="_AtRisk_SimSetting_MacroMode" hidden="1">0</definedName>
    <definedName name="_AtRisk_SimSetting_MacroRecalculationBehavior" hidden="1">0</definedName>
    <definedName name="_AtRisk_SimSetting_MaxAutoIterations" hidden="1">50000</definedName>
    <definedName name="_AtRisk_SimSetting_MultipleCPUCount" hidden="1">-1</definedName>
    <definedName name="_AtRisk_SimSetting_MultipleCPUMode" hidden="1">2</definedName>
    <definedName name="_AtRisk_SimSetting_MultipleCPUModeV8" hidden="1">2</definedName>
    <definedName name="_AtRisk_SimSetting_RandomNumberGenerator" hidden="1">0</definedName>
    <definedName name="_AtRisk_SimSetting_ReportOptionCustomItemsCount" hidden="1">0</definedName>
    <definedName name="_AtRisk_SimSetting_ReportOptionDataMode" hidden="1">1</definedName>
    <definedName name="_AtRisk_SimSetting_ReportOptionReportMultiSimType" hidden="1">1</definedName>
    <definedName name="_AtRisk_SimSetting_ReportOptionReportPlacement" hidden="1">1</definedName>
    <definedName name="_AtRisk_SimSetting_ReportOptionReportSelection" hidden="1">557</definedName>
    <definedName name="_AtRisk_SimSetting_ReportOptionReportsFileType" hidden="1">1</definedName>
    <definedName name="_AtRisk_SimSetting_ReportOptionSelectiveQR" hidden="1">FALSE</definedName>
    <definedName name="_AtRisk_SimSetting_ReportsList" hidden="1">557</definedName>
    <definedName name="_AtRisk_SimSetting_ShowSimulationProgressWindow" hidden="1">TRUE</definedName>
    <definedName name="_AtRisk_SimSetting_SimNameCount" hidden="1">0</definedName>
    <definedName name="_AtRisk_SimSetting_SmartSensitivityAnalysisEnabled" hidden="1">TRUE</definedName>
    <definedName name="_AtRisk_SimSetting_StatisticFunctionUpdating" hidden="1">1</definedName>
    <definedName name="_AtRisk_SimSetting_StdRecalcActiveSimulationNumber" hidden="1">1</definedName>
    <definedName name="_AtRisk_SimSetting_StdRecalcBehavior" hidden="1">0</definedName>
    <definedName name="_AtRisk_SimSetting_StdRecalcWithoutRiskStatic" hidden="1">0</definedName>
    <definedName name="_AtRisk_SimSetting_StdRecalcWithoutRiskStaticPercentile" hidden="1">0.5</definedName>
    <definedName name="_b2" localSheetId="0" hidden="1">{"TAB1",#N/A,TRUE,"GENERAL";"TAB2",#N/A,TRUE,"GENERAL";"TAB3",#N/A,TRUE,"GENERAL";"TAB4",#N/A,TRUE,"GENERAL";"TAB5",#N/A,TRUE,"GENERAL"}</definedName>
    <definedName name="_b2" hidden="1">{"TAB1",#N/A,TRUE,"GENERAL";"TAB2",#N/A,TRUE,"GENERAL";"TAB3",#N/A,TRUE,"GENERAL";"TAB4",#N/A,TRUE,"GENERAL";"TAB5",#N/A,TRUE,"GENERAL"}</definedName>
    <definedName name="_B229177" localSheetId="0">#REF!</definedName>
    <definedName name="_B229177">'[12]ANALISIS PU'!#REF!</definedName>
    <definedName name="_b3" localSheetId="0" hidden="1">{"TAB1",#N/A,TRUE,"GENERAL";"TAB2",#N/A,TRUE,"GENERAL";"TAB3",#N/A,TRUE,"GENERAL";"TAB4",#N/A,TRUE,"GENERAL";"TAB5",#N/A,TRUE,"GENERAL"}</definedName>
    <definedName name="_b3" hidden="1">{"TAB1",#N/A,TRUE,"GENERAL";"TAB2",#N/A,TRUE,"GENERAL";"TAB3",#N/A,TRUE,"GENERAL";"TAB4",#N/A,TRUE,"GENERAL";"TAB5",#N/A,TRUE,"GENERAL"}</definedName>
    <definedName name="_b4" localSheetId="0" hidden="1">{"TAB1",#N/A,TRUE,"GENERAL";"TAB2",#N/A,TRUE,"GENERAL";"TAB3",#N/A,TRUE,"GENERAL";"TAB4",#N/A,TRUE,"GENERAL";"TAB5",#N/A,TRUE,"GENERAL"}</definedName>
    <definedName name="_b4" hidden="1">{"TAB1",#N/A,TRUE,"GENERAL";"TAB2",#N/A,TRUE,"GENERAL";"TAB3",#N/A,TRUE,"GENERAL";"TAB4",#N/A,TRUE,"GENERAL";"TAB5",#N/A,TRUE,"GENERAL"}</definedName>
    <definedName name="_b5" localSheetId="0" hidden="1">{"TAB1",#N/A,TRUE,"GENERAL";"TAB2",#N/A,TRUE,"GENERAL";"TAB3",#N/A,TRUE,"GENERAL";"TAB4",#N/A,TRUE,"GENERAL";"TAB5",#N/A,TRUE,"GENERAL"}</definedName>
    <definedName name="_b5" hidden="1">{"TAB1",#N/A,TRUE,"GENERAL";"TAB2",#N/A,TRUE,"GENERAL";"TAB3",#N/A,TRUE,"GENERAL";"TAB4",#N/A,TRUE,"GENERAL";"TAB5",#N/A,TRUE,"GENERAL"}</definedName>
    <definedName name="_b6" localSheetId="0" hidden="1">{"TAB1",#N/A,TRUE,"GENERAL";"TAB2",#N/A,TRUE,"GENERAL";"TAB3",#N/A,TRUE,"GENERAL";"TAB4",#N/A,TRUE,"GENERAL";"TAB5",#N/A,TRUE,"GENERAL"}</definedName>
    <definedName name="_b6" hidden="1">{"TAB1",#N/A,TRUE,"GENERAL";"TAB2",#N/A,TRUE,"GENERAL";"TAB3",#N/A,TRUE,"GENERAL";"TAB4",#N/A,TRUE,"GENERAL";"TAB5",#N/A,TRUE,"GENERAL"}</definedName>
    <definedName name="_b7" localSheetId="0" hidden="1">{"via1",#N/A,TRUE,"general";"via2",#N/A,TRUE,"general";"via3",#N/A,TRUE,"general"}</definedName>
    <definedName name="_b7" hidden="1">{"via1",#N/A,TRUE,"general";"via2",#N/A,TRUE,"general";"via3",#N/A,TRUE,"general"}</definedName>
    <definedName name="_b8" localSheetId="0" hidden="1">{"via1",#N/A,TRUE,"general";"via2",#N/A,TRUE,"general";"via3",#N/A,TRUE,"general"}</definedName>
    <definedName name="_b8" hidden="1">{"via1",#N/A,TRUE,"general";"via2",#N/A,TRUE,"general";"via3",#N/A,TRUE,"general"}</definedName>
    <definedName name="_bb9" localSheetId="0" hidden="1">{"TAB1",#N/A,TRUE,"GENERAL";"TAB2",#N/A,TRUE,"GENERAL";"TAB3",#N/A,TRUE,"GENERAL";"TAB4",#N/A,TRUE,"GENERAL";"TAB5",#N/A,TRUE,"GENERAL"}</definedName>
    <definedName name="_bb9" hidden="1">{"TAB1",#N/A,TRUE,"GENERAL";"TAB2",#N/A,TRUE,"GENERAL";"TAB3",#N/A,TRUE,"GENERAL";"TAB4",#N/A,TRUE,"GENERAL";"TAB5",#N/A,TRUE,"GENERAL"}</definedName>
    <definedName name="_bgb5" localSheetId="0" hidden="1">{"TAB1",#N/A,TRUE,"GENERAL";"TAB2",#N/A,TRUE,"GENERAL";"TAB3",#N/A,TRUE,"GENERAL";"TAB4",#N/A,TRUE,"GENERAL";"TAB5",#N/A,TRUE,"GENERAL"}</definedName>
    <definedName name="_bgb5" hidden="1">{"TAB1",#N/A,TRUE,"GENERAL";"TAB2",#N/A,TRUE,"GENERAL";"TAB3",#N/A,TRUE,"GENERAL";"TAB4",#N/A,TRUE,"GENERAL";"TAB5",#N/A,TRUE,"GENERAL"}</definedName>
    <definedName name="_BGC1" localSheetId="0">#REF!</definedName>
    <definedName name="_BGC1">[2]INV!$A$5:$D$8</definedName>
    <definedName name="_BGC3" localSheetId="0">#REF!</definedName>
    <definedName name="_BGC3">[2]INV!$F$5:$I$8</definedName>
    <definedName name="_BGC5" localSheetId="0">#REF!</definedName>
    <definedName name="_BGC5">[2]INV!$K$5:$N$8</definedName>
    <definedName name="_c111172" localSheetId="0">#REF!</definedName>
    <definedName name="_c111172">'[12]ANALISIS PU'!#REF!</definedName>
    <definedName name="_C65580">#REF!</definedName>
    <definedName name="_CAC1" localSheetId="0">#REF!</definedName>
    <definedName name="_CAC1">[2]INV!$A$19:$D$22</definedName>
    <definedName name="_CAC3" localSheetId="0">#REF!</definedName>
    <definedName name="_CAC3">[2]INV!$F$19:$I$22</definedName>
    <definedName name="_CAC5" localSheetId="0">#REF!</definedName>
    <definedName name="_CAC5">[2]INV!$K$19:$N$22</definedName>
    <definedName name="_cal16">#REF!</definedName>
    <definedName name="_cal18">#REF!</definedName>
    <definedName name="_cal22">#REF!</definedName>
    <definedName name="_CAN28" localSheetId="0">#REF!</definedName>
    <definedName name="_CAN28">[13]BASE!$D$1758</definedName>
    <definedName name="_CL65540">#REF!</definedName>
    <definedName name="_CL65550">#REF!</definedName>
    <definedName name="_CL65700">#REF!</definedName>
    <definedName name="_Cod1" localSheetId="0">#N/A</definedName>
    <definedName name="_Cod1">#REF!</definedName>
    <definedName name="_Cos1">#REF!</definedName>
    <definedName name="_CUA44">#REF!</definedName>
    <definedName name="_dasd" localSheetId="0" hidden="1">#REF!</definedName>
    <definedName name="_dasd" hidden="1">'[14]46W9'!#REF!</definedName>
    <definedName name="_dhc1" localSheetId="0">#REF!</definedName>
    <definedName name="_dhc1">[15]Dimensiones!$B$13</definedName>
    <definedName name="_dhc2" localSheetId="0">#REF!</definedName>
    <definedName name="_dhc2">[15]Dimensiones!$B$17</definedName>
    <definedName name="_dhc3" localSheetId="0">#REF!</definedName>
    <definedName name="_dhc3">[15]Dimensiones!$B$21</definedName>
    <definedName name="_dhc4" localSheetId="0">#REF!</definedName>
    <definedName name="_dhc4">[15]Dimensiones!$B$25</definedName>
    <definedName name="_dhc5" localSheetId="0">#REF!</definedName>
    <definedName name="_dhc5">[15]Dimensiones!$B$29</definedName>
    <definedName name="_Dist_Bin" localSheetId="0" hidden="1">#REF!</definedName>
    <definedName name="_Dist_Bin" hidden="1">[16]MPC3I4!$A$2040:$DD$3161</definedName>
    <definedName name="_Dist_Values" localSheetId="0" hidden="1">#REF!</definedName>
    <definedName name="_Dist_Values" hidden="1">[16]MPC3I4!$A$2552:$IV$3906</definedName>
    <definedName name="_dvc1" localSheetId="0">#REF!</definedName>
    <definedName name="_dvc1">[15]Dimensiones!$B$12</definedName>
    <definedName name="_dvc2" localSheetId="0">#REF!</definedName>
    <definedName name="_dvc2">[15]Dimensiones!$B$16</definedName>
    <definedName name="_dvc3" localSheetId="0">#REF!</definedName>
    <definedName name="_dvc3">[15]Dimensiones!$B$20</definedName>
    <definedName name="_dvc4" localSheetId="0">#REF!</definedName>
    <definedName name="_dvc4">[15]Dimensiones!$B$24</definedName>
    <definedName name="_dvc5" localSheetId="0">#REF!</definedName>
    <definedName name="_dvc5">[15]Dimensiones!$B$28</definedName>
    <definedName name="_eac1" localSheetId="0">#REF!</definedName>
    <definedName name="_eac1">[15]Dimensiones!$F$10</definedName>
    <definedName name="_eac2" localSheetId="0">#REF!</definedName>
    <definedName name="_eac2">[15]Dimensiones!$F$13</definedName>
    <definedName name="_eac3" localSheetId="0">#REF!</definedName>
    <definedName name="_eac3">[15]Dimensiones!$F$16</definedName>
    <definedName name="_eac4" localSheetId="0">#REF!</definedName>
    <definedName name="_eac4">[15]Dimensiones!$F$19</definedName>
    <definedName name="_eac5" localSheetId="0">#REF!</definedName>
    <definedName name="_eac5">[15]Dimensiones!$F$22</definedName>
    <definedName name="_EST1">#REF!</definedName>
    <definedName name="_EST10">#REF!</definedName>
    <definedName name="_EST11">#REF!</definedName>
    <definedName name="_EST12">#REF!</definedName>
    <definedName name="_EST13">#REF!</definedName>
    <definedName name="_EST14">#REF!</definedName>
    <definedName name="_EST15">#REF!</definedName>
    <definedName name="_EST16">#REF!</definedName>
    <definedName name="_EST17">#REF!</definedName>
    <definedName name="_EST18">#REF!</definedName>
    <definedName name="_EST19">#REF!</definedName>
    <definedName name="_est191">#REF!</definedName>
    <definedName name="_EST2">#REF!</definedName>
    <definedName name="_EST23">#REF!</definedName>
    <definedName name="_EST3">#REF!</definedName>
    <definedName name="_EST4">#REF!</definedName>
    <definedName name="_EST5">#REF!</definedName>
    <definedName name="_EST6">#REF!</definedName>
    <definedName name="_EST7">#REF!</definedName>
    <definedName name="_EST8">#REF!</definedName>
    <definedName name="_EST9">#REF!</definedName>
    <definedName name="_EXC1">#REF!</definedName>
    <definedName name="_EXC10">#REF!</definedName>
    <definedName name="_EXC11">#REF!</definedName>
    <definedName name="_EXC12">#REF!</definedName>
    <definedName name="_EXC2">#REF!</definedName>
    <definedName name="_EXC3">#REF!</definedName>
    <definedName name="_EXC4">#REF!</definedName>
    <definedName name="_EXC5">#REF!</definedName>
    <definedName name="_EXC6">#REF!</definedName>
    <definedName name="_EXC7">#REF!</definedName>
    <definedName name="_EXC8">#REF!</definedName>
    <definedName name="_EXC9">#REF!</definedName>
    <definedName name="_F" localSheetId="0">'INTERVENTORIA '!err</definedName>
    <definedName name="_F">[0]!err</definedName>
    <definedName name="_fc" localSheetId="0">#REF!</definedName>
    <definedName name="_fc">[15]Dimensiones!$B$9</definedName>
    <definedName name="_FEC5" localSheetId="0">#REF!,#REF!</definedName>
    <definedName name="_FEC5">[17]datos!$N$2,[17]datos!$N$2:$N$500</definedName>
    <definedName name="_Fill" localSheetId="0" hidden="1">#N/A</definedName>
    <definedName name="_Fill" hidden="1">#REF!</definedName>
    <definedName name="_xlnm._FilterDatabase" localSheetId="0" hidden="1">#REF!</definedName>
    <definedName name="_xlnm._FilterDatabase" hidden="1">[18]Presupuesto_Via_distribuidora!$A$9:$H$344</definedName>
    <definedName name="_FOR1">#REF!</definedName>
    <definedName name="_FS01" localSheetId="0">'INTERVENTORIA '!err</definedName>
    <definedName name="_FS01">[0]!err</definedName>
    <definedName name="_FYB02">#REF!</definedName>
    <definedName name="_FYB03">#REF!</definedName>
    <definedName name="_FYB10">#REF!</definedName>
    <definedName name="_G1">#N/A</definedName>
    <definedName name="_g2" localSheetId="0" hidden="1">{"TAB1",#N/A,TRUE,"GENERAL";"TAB2",#N/A,TRUE,"GENERAL";"TAB3",#N/A,TRUE,"GENERAL";"TAB4",#N/A,TRUE,"GENERAL";"TAB5",#N/A,TRUE,"GENERAL"}</definedName>
    <definedName name="_g2" hidden="1">{"TAB1",#N/A,TRUE,"GENERAL";"TAB2",#N/A,TRUE,"GENERAL";"TAB3",#N/A,TRUE,"GENERAL";"TAB4",#N/A,TRUE,"GENERAL";"TAB5",#N/A,TRUE,"GENERAL"}</definedName>
    <definedName name="_g3" localSheetId="0" hidden="1">{"via1",#N/A,TRUE,"general";"via2",#N/A,TRUE,"general";"via3",#N/A,TRUE,"general"}</definedName>
    <definedName name="_g3" hidden="1">{"via1",#N/A,TRUE,"general";"via2",#N/A,TRUE,"general";"via3",#N/A,TRUE,"general"}</definedName>
    <definedName name="_g4" localSheetId="0" hidden="1">{"via1",#N/A,TRUE,"general";"via2",#N/A,TRUE,"general";"via3",#N/A,TRUE,"general"}</definedName>
    <definedName name="_g4" hidden="1">{"via1",#N/A,TRUE,"general";"via2",#N/A,TRUE,"general";"via3",#N/A,TRUE,"general"}</definedName>
    <definedName name="_g5" localSheetId="0" hidden="1">{"via1",#N/A,TRUE,"general";"via2",#N/A,TRUE,"general";"via3",#N/A,TRUE,"general"}</definedName>
    <definedName name="_g5" hidden="1">{"via1",#N/A,TRUE,"general";"via2",#N/A,TRUE,"general";"via3",#N/A,TRUE,"general"}</definedName>
    <definedName name="_g6" localSheetId="0" hidden="1">{"via1",#N/A,TRUE,"general";"via2",#N/A,TRUE,"general";"via3",#N/A,TRUE,"general"}</definedName>
    <definedName name="_g6" hidden="1">{"via1",#N/A,TRUE,"general";"via2",#N/A,TRUE,"general";"via3",#N/A,TRUE,"general"}</definedName>
    <definedName name="_g7" localSheetId="0" hidden="1">{"TAB1",#N/A,TRUE,"GENERAL";"TAB2",#N/A,TRUE,"GENERAL";"TAB3",#N/A,TRUE,"GENERAL";"TAB4",#N/A,TRUE,"GENERAL";"TAB5",#N/A,TRUE,"GENERAL"}</definedName>
    <definedName name="_g7" hidden="1">{"TAB1",#N/A,TRUE,"GENERAL";"TAB2",#N/A,TRUE,"GENERAL";"TAB3",#N/A,TRUE,"GENERAL";"TAB4",#N/A,TRUE,"GENERAL";"TAB5",#N/A,TRUE,"GENERAL"}</definedName>
    <definedName name="_geo4000">#REF!</definedName>
    <definedName name="_GR1" localSheetId="0" hidden="1">{"TAB1",#N/A,TRUE,"GENERAL";"TAB2",#N/A,TRUE,"GENERAL";"TAB3",#N/A,TRUE,"GENERAL";"TAB4",#N/A,TRUE,"GENERAL";"TAB5",#N/A,TRUE,"GENERAL"}</definedName>
    <definedName name="_GR1" hidden="1">{"TAB1",#N/A,TRUE,"GENERAL";"TAB2",#N/A,TRUE,"GENERAL";"TAB3",#N/A,TRUE,"GENERAL";"TAB4",#N/A,TRUE,"GENERAL";"TAB5",#N/A,TRUE,"GENERAL"}</definedName>
    <definedName name="_gtr4" localSheetId="0" hidden="1">{"via1",#N/A,TRUE,"general";"via2",#N/A,TRUE,"general";"via3",#N/A,TRUE,"general"}</definedName>
    <definedName name="_gtr4" hidden="1">{"via1",#N/A,TRUE,"general";"via2",#N/A,TRUE,"general";"via3",#N/A,TRUE,"general"}</definedName>
    <definedName name="_h2" localSheetId="0" hidden="1">{"via1",#N/A,TRUE,"general";"via2",#N/A,TRUE,"general";"via3",#N/A,TRUE,"general"}</definedName>
    <definedName name="_h2" hidden="1">{"via1",#N/A,TRUE,"general";"via2",#N/A,TRUE,"general";"via3",#N/A,TRUE,"general"}</definedName>
    <definedName name="_h3" localSheetId="0" hidden="1">{"via1",#N/A,TRUE,"general";"via2",#N/A,TRUE,"general";"via3",#N/A,TRUE,"general"}</definedName>
    <definedName name="_h3" hidden="1">{"via1",#N/A,TRUE,"general";"via2",#N/A,TRUE,"general";"via3",#N/A,TRUE,"general"}</definedName>
    <definedName name="_h4" localSheetId="0" hidden="1">{"TAB1",#N/A,TRUE,"GENERAL";"TAB2",#N/A,TRUE,"GENERAL";"TAB3",#N/A,TRUE,"GENERAL";"TAB4",#N/A,TRUE,"GENERAL";"TAB5",#N/A,TRUE,"GENERAL"}</definedName>
    <definedName name="_h4" hidden="1">{"TAB1",#N/A,TRUE,"GENERAL";"TAB2",#N/A,TRUE,"GENERAL";"TAB3",#N/A,TRUE,"GENERAL";"TAB4",#N/A,TRUE,"GENERAL";"TAB5",#N/A,TRUE,"GENERAL"}</definedName>
    <definedName name="_h5" localSheetId="0" hidden="1">{"TAB1",#N/A,TRUE,"GENERAL";"TAB2",#N/A,TRUE,"GENERAL";"TAB3",#N/A,TRUE,"GENERAL";"TAB4",#N/A,TRUE,"GENERAL";"TAB5",#N/A,TRUE,"GENERAL"}</definedName>
    <definedName name="_h5" hidden="1">{"TAB1",#N/A,TRUE,"GENERAL";"TAB2",#N/A,TRUE,"GENERAL";"TAB3",#N/A,TRUE,"GENERAL";"TAB4",#N/A,TRUE,"GENERAL";"TAB5",#N/A,TRUE,"GENERAL"}</definedName>
    <definedName name="_h6" localSheetId="0" hidden="1">{"via1",#N/A,TRUE,"general";"via2",#N/A,TRUE,"general";"via3",#N/A,TRUE,"general"}</definedName>
    <definedName name="_h6" hidden="1">{"via1",#N/A,TRUE,"general";"via2",#N/A,TRUE,"general";"via3",#N/A,TRUE,"general"}</definedName>
    <definedName name="_h7" localSheetId="0" hidden="1">{"TAB1",#N/A,TRUE,"GENERAL";"TAB2",#N/A,TRUE,"GENERAL";"TAB3",#N/A,TRUE,"GENERAL";"TAB4",#N/A,TRUE,"GENERAL";"TAB5",#N/A,TRUE,"GENERAL"}</definedName>
    <definedName name="_h7" hidden="1">{"TAB1",#N/A,TRUE,"GENERAL";"TAB2",#N/A,TRUE,"GENERAL";"TAB3",#N/A,TRUE,"GENERAL";"TAB4",#N/A,TRUE,"GENERAL";"TAB5",#N/A,TRUE,"GENERAL"}</definedName>
    <definedName name="_h8" localSheetId="0" hidden="1">{"via1",#N/A,TRUE,"general";"via2",#N/A,TRUE,"general";"via3",#N/A,TRUE,"general"}</definedName>
    <definedName name="_h8" hidden="1">{"via1",#N/A,TRUE,"general";"via2",#N/A,TRUE,"general";"via3",#N/A,TRUE,"general"}</definedName>
    <definedName name="_hac1" localSheetId="0">#REF!</definedName>
    <definedName name="_hac1">[15]Dimensiones!$F$8</definedName>
    <definedName name="_hac2" localSheetId="0">#REF!</definedName>
    <definedName name="_hac2">[15]Dimensiones!$F$11</definedName>
    <definedName name="_hac3" localSheetId="0">#REF!</definedName>
    <definedName name="_hac3">[15]Dimensiones!$F$14</definedName>
    <definedName name="_hac4" localSheetId="0">#REF!</definedName>
    <definedName name="_hac4">[15]Dimensiones!$F$17</definedName>
    <definedName name="_hac5" localSheetId="0">#REF!</definedName>
    <definedName name="_hac5">[15]Dimensiones!$F$20</definedName>
    <definedName name="_HED1">#REF!</definedName>
    <definedName name="_HED10">#REF!</definedName>
    <definedName name="_HED11">#REF!</definedName>
    <definedName name="_HED12">#REF!</definedName>
    <definedName name="_HED13">#REF!</definedName>
    <definedName name="_HED14">#REF!</definedName>
    <definedName name="_HED15">#REF!</definedName>
    <definedName name="_HED16">#REF!</definedName>
    <definedName name="_HED17">#REF!</definedName>
    <definedName name="_HED18">#REF!</definedName>
    <definedName name="_HED19">#REF!</definedName>
    <definedName name="_HED2">#REF!</definedName>
    <definedName name="_HED20">#REF!</definedName>
    <definedName name="_HED21">#REF!</definedName>
    <definedName name="_HED22">#REF!</definedName>
    <definedName name="_HED23">#REF!</definedName>
    <definedName name="_HED24">#REF!</definedName>
    <definedName name="_HED25">#REF!</definedName>
    <definedName name="_HED26">#REF!</definedName>
    <definedName name="_HED27">#REF!</definedName>
    <definedName name="_HED28">#REF!</definedName>
    <definedName name="_HED29">#REF!</definedName>
    <definedName name="_HED3">#REF!</definedName>
    <definedName name="_HED30">#REF!</definedName>
    <definedName name="_HED31">#REF!</definedName>
    <definedName name="_HED4">#REF!</definedName>
    <definedName name="_HED5">#REF!</definedName>
    <definedName name="_HED6">#REF!</definedName>
    <definedName name="_HED7">#REF!</definedName>
    <definedName name="_HED8">#REF!</definedName>
    <definedName name="_HED9">#REF!</definedName>
    <definedName name="_HED921">#REF!</definedName>
    <definedName name="_HED922">#REF!</definedName>
    <definedName name="_HED923">#REF!</definedName>
    <definedName name="_HED924">#REF!</definedName>
    <definedName name="_HED925">#REF!</definedName>
    <definedName name="_HED926">#REF!</definedName>
    <definedName name="_HED927">#REF!</definedName>
    <definedName name="_HED928">#REF!</definedName>
    <definedName name="_HED929">#REF!</definedName>
    <definedName name="_HED930">#REF!</definedName>
    <definedName name="_HEN1">#REF!</definedName>
    <definedName name="_HEN10">#REF!</definedName>
    <definedName name="_HEN11">#REF!</definedName>
    <definedName name="_HEN12">#REF!</definedName>
    <definedName name="_HEN13">#REF!</definedName>
    <definedName name="_HEN14">#REF!</definedName>
    <definedName name="_HEN15">#REF!</definedName>
    <definedName name="_HEN16">#REF!</definedName>
    <definedName name="_HEN17">#REF!</definedName>
    <definedName name="_HEN18">#REF!</definedName>
    <definedName name="_HEN19">#REF!</definedName>
    <definedName name="_HEN2">#REF!</definedName>
    <definedName name="_HEN20">#REF!</definedName>
    <definedName name="_HEN21">#REF!</definedName>
    <definedName name="_HEN22">#REF!</definedName>
    <definedName name="_HEN23">#REF!</definedName>
    <definedName name="_HEN24">#REF!</definedName>
    <definedName name="_HEN25">#REF!</definedName>
    <definedName name="_HEN26">#REF!</definedName>
    <definedName name="_HEN27">#REF!</definedName>
    <definedName name="_HEN28">#REF!</definedName>
    <definedName name="_HEN29">#REF!</definedName>
    <definedName name="_HEN3">#REF!</definedName>
    <definedName name="_HEN30">#REF!</definedName>
    <definedName name="_HEN31">#REF!</definedName>
    <definedName name="_HEN4">#REF!</definedName>
    <definedName name="_HEN5">#REF!</definedName>
    <definedName name="_HEN6">#REF!</definedName>
    <definedName name="_HEN7">#REF!</definedName>
    <definedName name="_HEN8">#REF!</definedName>
    <definedName name="_HEN9">#REF!</definedName>
    <definedName name="_HEN921">#REF!</definedName>
    <definedName name="_HEN922">#REF!</definedName>
    <definedName name="_HEN923">#REF!</definedName>
    <definedName name="_HEN924">#REF!</definedName>
    <definedName name="_HEN925">#REF!</definedName>
    <definedName name="_HEN926">#REF!</definedName>
    <definedName name="_HEN927">#REF!</definedName>
    <definedName name="_HEN928">#REF!</definedName>
    <definedName name="_HEN929">#REF!</definedName>
    <definedName name="_HEN930">#REF!</definedName>
    <definedName name="_hfh7" localSheetId="0" hidden="1">{"via1",#N/A,TRUE,"general";"via2",#N/A,TRUE,"general";"via3",#N/A,TRUE,"general"}</definedName>
    <definedName name="_hfh7" hidden="1">{"via1",#N/A,TRUE,"general";"via2",#N/A,TRUE,"general";"via3",#N/A,TRUE,"general"}</definedName>
    <definedName name="_HUM1" localSheetId="0">#REF!</definedName>
    <definedName name="_HUM1">[19]DATBAND!$I$3:$I$469</definedName>
    <definedName name="_HUM2" localSheetId="0">#REF!</definedName>
    <definedName name="_HUM2">[19]DATBAND!$J$3:$J$453</definedName>
    <definedName name="_i1">#REF!</definedName>
    <definedName name="_i126554" localSheetId="0">#REF!</definedName>
    <definedName name="_i126554">'[12]ANALISIS PU'!#REF!</definedName>
    <definedName name="_i4" localSheetId="0" hidden="1">{"via1",#N/A,TRUE,"general";"via2",#N/A,TRUE,"general";"via3",#N/A,TRUE,"general"}</definedName>
    <definedName name="_i4" hidden="1">{"via1",#N/A,TRUE,"general";"via2",#N/A,TRUE,"general";"via3",#N/A,TRUE,"general"}</definedName>
    <definedName name="_i5" localSheetId="0" hidden="1">{"TAB1",#N/A,TRUE,"GENERAL";"TAB2",#N/A,TRUE,"GENERAL";"TAB3",#N/A,TRUE,"GENERAL";"TAB4",#N/A,TRUE,"GENERAL";"TAB5",#N/A,TRUE,"GENERAL"}</definedName>
    <definedName name="_i5" hidden="1">{"TAB1",#N/A,TRUE,"GENERAL";"TAB2",#N/A,TRUE,"GENERAL";"TAB3",#N/A,TRUE,"GENERAL";"TAB4",#N/A,TRUE,"GENERAL";"TAB5",#N/A,TRUE,"GENERAL"}</definedName>
    <definedName name="_i6" localSheetId="0" hidden="1">{"TAB1",#N/A,TRUE,"GENERAL";"TAB2",#N/A,TRUE,"GENERAL";"TAB3",#N/A,TRUE,"GENERAL";"TAB4",#N/A,TRUE,"GENERAL";"TAB5",#N/A,TRUE,"GENERAL"}</definedName>
    <definedName name="_i6" hidden="1">{"TAB1",#N/A,TRUE,"GENERAL";"TAB2",#N/A,TRUE,"GENERAL";"TAB3",#N/A,TRUE,"GENERAL";"TAB4",#N/A,TRUE,"GENERAL";"TAB5",#N/A,TRUE,"GENERAL"}</definedName>
    <definedName name="_i7" localSheetId="0" hidden="1">{"via1",#N/A,TRUE,"general";"via2",#N/A,TRUE,"general";"via3",#N/A,TRUE,"general"}</definedName>
    <definedName name="_i7" hidden="1">{"via1",#N/A,TRUE,"general";"via2",#N/A,TRUE,"general";"via3",#N/A,TRUE,"general"}</definedName>
    <definedName name="_i77" localSheetId="0" hidden="1">{"TAB1",#N/A,TRUE,"GENERAL";"TAB2",#N/A,TRUE,"GENERAL";"TAB3",#N/A,TRUE,"GENERAL";"TAB4",#N/A,TRUE,"GENERAL";"TAB5",#N/A,TRUE,"GENERAL"}</definedName>
    <definedName name="_i77" hidden="1">{"TAB1",#N/A,TRUE,"GENERAL";"TAB2",#N/A,TRUE,"GENERAL";"TAB3",#N/A,TRUE,"GENERAL";"TAB4",#N/A,TRUE,"GENERAL";"TAB5",#N/A,TRUE,"GENERAL"}</definedName>
    <definedName name="_i8" localSheetId="0" hidden="1">{"via1",#N/A,TRUE,"general";"via2",#N/A,TRUE,"general";"via3",#N/A,TRUE,"general"}</definedName>
    <definedName name="_i8" hidden="1">{"via1",#N/A,TRUE,"general";"via2",#N/A,TRUE,"general";"via3",#N/A,TRUE,"general"}</definedName>
    <definedName name="_i9" localSheetId="0" hidden="1">{"TAB1",#N/A,TRUE,"GENERAL";"TAB2",#N/A,TRUE,"GENERAL";"TAB3",#N/A,TRUE,"GENERAL";"TAB4",#N/A,TRUE,"GENERAL";"TAB5",#N/A,TRUE,"GENERAL"}</definedName>
    <definedName name="_i9" hidden="1">{"TAB1",#N/A,TRUE,"GENERAL";"TAB2",#N/A,TRUE,"GENERAL";"TAB3",#N/A,TRUE,"GENERAL";"TAB4",#N/A,TRUE,"GENERAL";"TAB5",#N/A,TRUE,"GENERAL"}</definedName>
    <definedName name="_imp1">#REF!</definedName>
    <definedName name="_imp2">#REF!</definedName>
    <definedName name="_INF1">#REF!</definedName>
    <definedName name="_IPC2002">#REF!</definedName>
    <definedName name="_k3" localSheetId="0" hidden="1">{"TAB1",#N/A,TRUE,"GENERAL";"TAB2",#N/A,TRUE,"GENERAL";"TAB3",#N/A,TRUE,"GENERAL";"TAB4",#N/A,TRUE,"GENERAL";"TAB5",#N/A,TRUE,"GENERAL"}</definedName>
    <definedName name="_k3" hidden="1">{"TAB1",#N/A,TRUE,"GENERAL";"TAB2",#N/A,TRUE,"GENERAL";"TAB3",#N/A,TRUE,"GENERAL";"TAB4",#N/A,TRUE,"GENERAL";"TAB5",#N/A,TRUE,"GENERAL"}</definedName>
    <definedName name="_k4" localSheetId="0" hidden="1">{"via1",#N/A,TRUE,"general";"via2",#N/A,TRUE,"general";"via3",#N/A,TRUE,"general"}</definedName>
    <definedName name="_k4" hidden="1">{"via1",#N/A,TRUE,"general";"via2",#N/A,TRUE,"general";"via3",#N/A,TRUE,"general"}</definedName>
    <definedName name="_k5" localSheetId="0" hidden="1">{"via1",#N/A,TRUE,"general";"via2",#N/A,TRUE,"general";"via3",#N/A,TRUE,"general"}</definedName>
    <definedName name="_k5" hidden="1">{"via1",#N/A,TRUE,"general";"via2",#N/A,TRUE,"general";"via3",#N/A,TRUE,"general"}</definedName>
    <definedName name="_k6" localSheetId="0" hidden="1">{"TAB1",#N/A,TRUE,"GENERAL";"TAB2",#N/A,TRUE,"GENERAL";"TAB3",#N/A,TRUE,"GENERAL";"TAB4",#N/A,TRUE,"GENERAL";"TAB5",#N/A,TRUE,"GENERAL"}</definedName>
    <definedName name="_k6" hidden="1">{"TAB1",#N/A,TRUE,"GENERAL";"TAB2",#N/A,TRUE,"GENERAL";"TAB3",#N/A,TRUE,"GENERAL";"TAB4",#N/A,TRUE,"GENERAL";"TAB5",#N/A,TRUE,"GENERAL"}</definedName>
    <definedName name="_k7" localSheetId="0" hidden="1">{"via1",#N/A,TRUE,"general";"via2",#N/A,TRUE,"general";"via3",#N/A,TRUE,"general"}</definedName>
    <definedName name="_k7" hidden="1">{"via1",#N/A,TRUE,"general";"via2",#N/A,TRUE,"general";"via3",#N/A,TRUE,"general"}</definedName>
    <definedName name="_k8" localSheetId="0" hidden="1">{"via1",#N/A,TRUE,"general";"via2",#N/A,TRUE,"general";"via3",#N/A,TRUE,"general"}</definedName>
    <definedName name="_k8" hidden="1">{"via1",#N/A,TRUE,"general";"via2",#N/A,TRUE,"general";"via3",#N/A,TRUE,"general"}</definedName>
    <definedName name="_k9" localSheetId="0" hidden="1">{"TAB1",#N/A,TRUE,"GENERAL";"TAB2",#N/A,TRUE,"GENERAL";"TAB3",#N/A,TRUE,"GENERAL";"TAB4",#N/A,TRUE,"GENERAL";"TAB5",#N/A,TRUE,"GENERAL"}</definedName>
    <definedName name="_k9" hidden="1">{"TAB1",#N/A,TRUE,"GENERAL";"TAB2",#N/A,TRUE,"GENERAL";"TAB3",#N/A,TRUE,"GENERAL";"TAB4",#N/A,TRUE,"GENERAL";"TAB5",#N/A,TRUE,"GENERAL"}</definedName>
    <definedName name="_Key1" localSheetId="0" hidden="1">#N/A</definedName>
    <definedName name="_Key1" hidden="1">#REF!</definedName>
    <definedName name="_Key2" hidden="1">#REF!</definedName>
    <definedName name="_kjk6" localSheetId="0" hidden="1">{"TAB1",#N/A,TRUE,"GENERAL";"TAB2",#N/A,TRUE,"GENERAL";"TAB3",#N/A,TRUE,"GENERAL";"TAB4",#N/A,TRUE,"GENERAL";"TAB5",#N/A,TRUE,"GENERAL"}</definedName>
    <definedName name="_kjk6" hidden="1">{"TAB1",#N/A,TRUE,"GENERAL";"TAB2",#N/A,TRUE,"GENERAL";"TAB3",#N/A,TRUE,"GENERAL";"TAB4",#N/A,TRUE,"GENERAL";"TAB5",#N/A,TRUE,"GENERAL"}</definedName>
    <definedName name="_lac1" localSheetId="0">#REF!</definedName>
    <definedName name="_lac1">[15]Dimensiones!$F$9</definedName>
    <definedName name="_lac2" localSheetId="0">#REF!</definedName>
    <definedName name="_lac2">[15]Dimensiones!$F$12</definedName>
    <definedName name="_lac3" localSheetId="0">#REF!</definedName>
    <definedName name="_lac3">[15]Dimensiones!$F$15</definedName>
    <definedName name="_lac4" localSheetId="0">#REF!</definedName>
    <definedName name="_lac4">[15]Dimensiones!$F$18</definedName>
    <definedName name="_lac5" localSheetId="0">#REF!</definedName>
    <definedName name="_lac5">[15]Dimensiones!$F$21</definedName>
    <definedName name="_lar03">#REF!</definedName>
    <definedName name="_m3" localSheetId="0" hidden="1">{"via1",#N/A,TRUE,"general";"via2",#N/A,TRUE,"general";"via3",#N/A,TRUE,"general"}</definedName>
    <definedName name="_m3" hidden="1">{"via1",#N/A,TRUE,"general";"via2",#N/A,TRUE,"general";"via3",#N/A,TRUE,"general"}</definedName>
    <definedName name="_m4" localSheetId="0" hidden="1">{"TAB1",#N/A,TRUE,"GENERAL";"TAB2",#N/A,TRUE,"GENERAL";"TAB3",#N/A,TRUE,"GENERAL";"TAB4",#N/A,TRUE,"GENERAL";"TAB5",#N/A,TRUE,"GENERAL"}</definedName>
    <definedName name="_m4" hidden="1">{"TAB1",#N/A,TRUE,"GENERAL";"TAB2",#N/A,TRUE,"GENERAL";"TAB3",#N/A,TRUE,"GENERAL";"TAB4",#N/A,TRUE,"GENERAL";"TAB5",#N/A,TRUE,"GENERAL"}</definedName>
    <definedName name="_m5" localSheetId="0" hidden="1">{"via1",#N/A,TRUE,"general";"via2",#N/A,TRUE,"general";"via3",#N/A,TRUE,"general"}</definedName>
    <definedName name="_m5" hidden="1">{"via1",#N/A,TRUE,"general";"via2",#N/A,TRUE,"general";"via3",#N/A,TRUE,"general"}</definedName>
    <definedName name="_m6" localSheetId="0" hidden="1">{"TAB1",#N/A,TRUE,"GENERAL";"TAB2",#N/A,TRUE,"GENERAL";"TAB3",#N/A,TRUE,"GENERAL";"TAB4",#N/A,TRUE,"GENERAL";"TAB5",#N/A,TRUE,"GENERAL"}</definedName>
    <definedName name="_m6" hidden="1">{"TAB1",#N/A,TRUE,"GENERAL";"TAB2",#N/A,TRUE,"GENERAL";"TAB3",#N/A,TRUE,"GENERAL";"TAB4",#N/A,TRUE,"GENERAL";"TAB5",#N/A,TRUE,"GENERAL"}</definedName>
    <definedName name="_m7" localSheetId="0" hidden="1">{"TAB1",#N/A,TRUE,"GENERAL";"TAB2",#N/A,TRUE,"GENERAL";"TAB3",#N/A,TRUE,"GENERAL";"TAB4",#N/A,TRUE,"GENERAL";"TAB5",#N/A,TRUE,"GENERAL"}</definedName>
    <definedName name="_m7" hidden="1">{"TAB1",#N/A,TRUE,"GENERAL";"TAB2",#N/A,TRUE,"GENERAL";"TAB3",#N/A,TRUE,"GENERAL";"TAB4",#N/A,TRUE,"GENERAL";"TAB5",#N/A,TRUE,"GENERAL"}</definedName>
    <definedName name="_m8" localSheetId="0" hidden="1">{"via1",#N/A,TRUE,"general";"via2",#N/A,TRUE,"general";"via3",#N/A,TRUE,"general"}</definedName>
    <definedName name="_m8" hidden="1">{"via1",#N/A,TRUE,"general";"via2",#N/A,TRUE,"general";"via3",#N/A,TRUE,"general"}</definedName>
    <definedName name="_m9" localSheetId="0" hidden="1">{"via1",#N/A,TRUE,"general";"via2",#N/A,TRUE,"general";"via3",#N/A,TRUE,"general"}</definedName>
    <definedName name="_m9" hidden="1">{"via1",#N/A,TRUE,"general";"via2",#N/A,TRUE,"general";"via3",#N/A,TRUE,"general"}</definedName>
    <definedName name="_MA2" localSheetId="0">#N/A</definedName>
    <definedName name="_MA2">#REF!</definedName>
    <definedName name="_MAT1">#REF!</definedName>
    <definedName name="_mdc1">#REF!</definedName>
    <definedName name="_mdc2">#REF!</definedName>
    <definedName name="_mes1" localSheetId="0">#REF!</definedName>
    <definedName name="_mes1">[6]COSTOS!$E$5</definedName>
    <definedName name="_Mes2" localSheetId="0">#REF!</definedName>
    <definedName name="_Mes2">[6]COSTOS!$F$5</definedName>
    <definedName name="_Mes3" localSheetId="0">#REF!</definedName>
    <definedName name="_Mes3">[6]COSTOS!$G$5</definedName>
    <definedName name="_MON1">#REF!</definedName>
    <definedName name="_MON2">#REF!</definedName>
    <definedName name="_mun2" localSheetId="0">#REF!</definedName>
    <definedName name="_mun2">[7]PESOS!#REF!</definedName>
    <definedName name="_n3" localSheetId="0" hidden="1">{"TAB1",#N/A,TRUE,"GENERAL";"TAB2",#N/A,TRUE,"GENERAL";"TAB3",#N/A,TRUE,"GENERAL";"TAB4",#N/A,TRUE,"GENERAL";"TAB5",#N/A,TRUE,"GENERAL"}</definedName>
    <definedName name="_n3" hidden="1">{"TAB1",#N/A,TRUE,"GENERAL";"TAB2",#N/A,TRUE,"GENERAL";"TAB3",#N/A,TRUE,"GENERAL";"TAB4",#N/A,TRUE,"GENERAL";"TAB5",#N/A,TRUE,"GENERAL"}</definedName>
    <definedName name="_n4" localSheetId="0" hidden="1">{"via1",#N/A,TRUE,"general";"via2",#N/A,TRUE,"general";"via3",#N/A,TRUE,"general"}</definedName>
    <definedName name="_n4" hidden="1">{"via1",#N/A,TRUE,"general";"via2",#N/A,TRUE,"general";"via3",#N/A,TRUE,"general"}</definedName>
    <definedName name="_n5" localSheetId="0" hidden="1">{"TAB1",#N/A,TRUE,"GENERAL";"TAB2",#N/A,TRUE,"GENERAL";"TAB3",#N/A,TRUE,"GENERAL";"TAB4",#N/A,TRUE,"GENERAL";"TAB5",#N/A,TRUE,"GENERAL"}</definedName>
    <definedName name="_n5" hidden="1">{"TAB1",#N/A,TRUE,"GENERAL";"TAB2",#N/A,TRUE,"GENERAL";"TAB3",#N/A,TRUE,"GENERAL";"TAB4",#N/A,TRUE,"GENERAL";"TAB5",#N/A,TRUE,"GENERAL"}</definedName>
    <definedName name="_NEC1">#REF!</definedName>
    <definedName name="_num10">#REF!</definedName>
    <definedName name="_num2">#REF!</definedName>
    <definedName name="_num3">#REF!</definedName>
    <definedName name="_num4">#REF!</definedName>
    <definedName name="_num5">#REF!</definedName>
    <definedName name="_num6">#REF!</definedName>
    <definedName name="_num7">#REF!</definedName>
    <definedName name="_num8">#REF!</definedName>
    <definedName name="_num9">#REF!</definedName>
    <definedName name="_nyn7" localSheetId="0" hidden="1">{"via1",#N/A,TRUE,"general";"via2",#N/A,TRUE,"general";"via3",#N/A,TRUE,"general"}</definedName>
    <definedName name="_nyn7" hidden="1">{"via1",#N/A,TRUE,"general";"via2",#N/A,TRUE,"general";"via3",#N/A,TRUE,"general"}</definedName>
    <definedName name="_O">#REF!</definedName>
    <definedName name="_o4" localSheetId="0" hidden="1">{"via1",#N/A,TRUE,"general";"via2",#N/A,TRUE,"general";"via3",#N/A,TRUE,"general"}</definedName>
    <definedName name="_o4" hidden="1">{"via1",#N/A,TRUE,"general";"via2",#N/A,TRUE,"general";"via3",#N/A,TRUE,"general"}</definedName>
    <definedName name="_o5" localSheetId="0" hidden="1">{"TAB1",#N/A,TRUE,"GENERAL";"TAB2",#N/A,TRUE,"GENERAL";"TAB3",#N/A,TRUE,"GENERAL";"TAB4",#N/A,TRUE,"GENERAL";"TAB5",#N/A,TRUE,"GENERAL"}</definedName>
    <definedName name="_o5" hidden="1">{"TAB1",#N/A,TRUE,"GENERAL";"TAB2",#N/A,TRUE,"GENERAL";"TAB3",#N/A,TRUE,"GENERAL";"TAB4",#N/A,TRUE,"GENERAL";"TAB5",#N/A,TRUE,"GENERAL"}</definedName>
    <definedName name="_o6" localSheetId="0" hidden="1">{"TAB1",#N/A,TRUE,"GENERAL";"TAB2",#N/A,TRUE,"GENERAL";"TAB3",#N/A,TRUE,"GENERAL";"TAB4",#N/A,TRUE,"GENERAL";"TAB5",#N/A,TRUE,"GENERAL"}</definedName>
    <definedName name="_o6" hidden="1">{"TAB1",#N/A,TRUE,"GENERAL";"TAB2",#N/A,TRUE,"GENERAL";"TAB3",#N/A,TRUE,"GENERAL";"TAB4",#N/A,TRUE,"GENERAL";"TAB5",#N/A,TRUE,"GENERAL"}</definedName>
    <definedName name="_o7" localSheetId="0" hidden="1">{"TAB1",#N/A,TRUE,"GENERAL";"TAB2",#N/A,TRUE,"GENERAL";"TAB3",#N/A,TRUE,"GENERAL";"TAB4",#N/A,TRUE,"GENERAL";"TAB5",#N/A,TRUE,"GENERAL"}</definedName>
    <definedName name="_o7" hidden="1">{"TAB1",#N/A,TRUE,"GENERAL";"TAB2",#N/A,TRUE,"GENERAL";"TAB3",#N/A,TRUE,"GENERAL";"TAB4",#N/A,TRUE,"GENERAL";"TAB5",#N/A,TRUE,"GENERAL"}</definedName>
    <definedName name="_o8" localSheetId="0" hidden="1">{"via1",#N/A,TRUE,"general";"via2",#N/A,TRUE,"general";"via3",#N/A,TRUE,"general"}</definedName>
    <definedName name="_o8" hidden="1">{"via1",#N/A,TRUE,"general";"via2",#N/A,TRUE,"general";"via3",#N/A,TRUE,"general"}</definedName>
    <definedName name="_o9" localSheetId="0" hidden="1">{"TAB1",#N/A,TRUE,"GENERAL";"TAB2",#N/A,TRUE,"GENERAL";"TAB3",#N/A,TRUE,"GENERAL";"TAB4",#N/A,TRUE,"GENERAL";"TAB5",#N/A,TRUE,"GENERAL"}</definedName>
    <definedName name="_o9" hidden="1">{"TAB1",#N/A,TRUE,"GENERAL";"TAB2",#N/A,TRUE,"GENERAL";"TAB3",#N/A,TRUE,"GENERAL";"TAB4",#N/A,TRUE,"GENERAL";"TAB5",#N/A,TRUE,"GENERAL"}</definedName>
    <definedName name="_oa55">#REF!</definedName>
    <definedName name="_OB" localSheetId="0">#REF!</definedName>
    <definedName name="_OB">[20]Otros!$D$14</definedName>
    <definedName name="_OCT2">#REF!</definedName>
    <definedName name="_OF" localSheetId="0">#REF!</definedName>
    <definedName name="_OF">[20]Otros!$D$15</definedName>
    <definedName name="_Order1" hidden="1">255</definedName>
    <definedName name="_Order2" hidden="1">255</definedName>
    <definedName name="_P">#REF!</definedName>
    <definedName name="_p6" localSheetId="0" hidden="1">{"via1",#N/A,TRUE,"general";"via2",#N/A,TRUE,"general";"via3",#N/A,TRUE,"general"}</definedName>
    <definedName name="_p6" hidden="1">{"via1",#N/A,TRUE,"general";"via2",#N/A,TRUE,"general";"via3",#N/A,TRUE,"general"}</definedName>
    <definedName name="_p7" localSheetId="0" hidden="1">{"via1",#N/A,TRUE,"general";"via2",#N/A,TRUE,"general";"via3",#N/A,TRUE,"general"}</definedName>
    <definedName name="_p7" hidden="1">{"via1",#N/A,TRUE,"general";"via2",#N/A,TRUE,"general";"via3",#N/A,TRUE,"general"}</definedName>
    <definedName name="_p8" localSheetId="0" hidden="1">{"TAB1",#N/A,TRUE,"GENERAL";"TAB2",#N/A,TRUE,"GENERAL";"TAB3",#N/A,TRUE,"GENERAL";"TAB4",#N/A,TRUE,"GENERAL";"TAB5",#N/A,TRUE,"GENERAL"}</definedName>
    <definedName name="_p8" hidden="1">{"TAB1",#N/A,TRUE,"GENERAL";"TAB2",#N/A,TRUE,"GENERAL";"TAB3",#N/A,TRUE,"GENERAL";"TAB4",#N/A,TRUE,"GENERAL";"TAB5",#N/A,TRUE,"GENERAL"}</definedName>
    <definedName name="_Pa1" localSheetId="0">#REF!</definedName>
    <definedName name="_Pa1">'[21]Paral. 1'!$E$1:$E$65536</definedName>
    <definedName name="_Pa2" localSheetId="0">#REF!</definedName>
    <definedName name="_Pa2">'[21]Paral. 2'!$E$1:$E$65536</definedName>
    <definedName name="_Pa3" localSheetId="0">#REF!</definedName>
    <definedName name="_Pa3">'[21]Paral. 3'!$E$1:$E$65536</definedName>
    <definedName name="_Pa4" localSheetId="0">#REF!</definedName>
    <definedName name="_Pa4">[21]Paral.4!$E$1:$E$65536</definedName>
    <definedName name="_PAG1">#REF!</definedName>
    <definedName name="_PAG2">#REF!</definedName>
    <definedName name="_PAG3">#REF!</definedName>
    <definedName name="_PAG4">#REF!</definedName>
    <definedName name="_PAG5">#REF!</definedName>
    <definedName name="_PAL" localSheetId="0">#REF!</definedName>
    <definedName name="_PAL">[20]Otros!$D$17</definedName>
    <definedName name="_Parse_Out" hidden="1">#REF!</definedName>
    <definedName name="_PJ50">#REF!</definedName>
    <definedName name="_pj51">#REF!</definedName>
    <definedName name="_pl1">#REF!</definedName>
    <definedName name="_pl2">#REF!</definedName>
    <definedName name="_PRE1">#N/A</definedName>
    <definedName name="_r" localSheetId="0" hidden="1">{"TAB1",#N/A,TRUE,"GENERAL";"TAB2",#N/A,TRUE,"GENERAL";"TAB3",#N/A,TRUE,"GENERAL";"TAB4",#N/A,TRUE,"GENERAL";"TAB5",#N/A,TRUE,"GENERAL"}</definedName>
    <definedName name="_r" hidden="1">#REF!</definedName>
    <definedName name="_R108BB">#REF!</definedName>
    <definedName name="_R126EXBB">#REF!</definedName>
    <definedName name="_R32JH">#REF!</definedName>
    <definedName name="_R42JH">#REF!</definedName>
    <definedName name="_R43JH">#REF!</definedName>
    <definedName name="_r4r" localSheetId="0" hidden="1">{"via1",#N/A,TRUE,"general";"via2",#N/A,TRUE,"general";"via3",#N/A,TRUE,"general"}</definedName>
    <definedName name="_r4r" hidden="1">{"via1",#N/A,TRUE,"general";"via2",#N/A,TRUE,"general";"via3",#N/A,TRUE,"general"}</definedName>
    <definedName name="_R63BB">#REF!</definedName>
    <definedName name="_R63JH">#REF!</definedName>
    <definedName name="_R64BB">#REF!</definedName>
    <definedName name="_R64JH">#REF!</definedName>
    <definedName name="_R86JH">#REF!</definedName>
    <definedName name="_RAS" localSheetId="0">#REF!</definedName>
    <definedName name="_RAS">[20]Otros!$D$18</definedName>
    <definedName name="_rc">#REF!</definedName>
    <definedName name="_ref4">#REF!</definedName>
    <definedName name="_relacionprecios" localSheetId="0">#REF!</definedName>
    <definedName name="_relacionprecios">'[12]ANALISIS PU'!#REF!</definedName>
    <definedName name="_REP32">#REF!</definedName>
    <definedName name="_REP43">#REF!</definedName>
    <definedName name="_rf8">#REF!</definedName>
    <definedName name="_RF9">#REF!</definedName>
    <definedName name="_rtu6" localSheetId="0" hidden="1">{"via1",#N/A,TRUE,"general";"via2",#N/A,TRUE,"general";"via3",#N/A,TRUE,"general"}</definedName>
    <definedName name="_rtu6" hidden="1">{"via1",#N/A,TRUE,"general";"via2",#N/A,TRUE,"general";"via3",#N/A,TRUE,"general"}</definedName>
    <definedName name="_s" hidden="1">#REF!</definedName>
    <definedName name="_s1" localSheetId="0" hidden="1">{"via1",#N/A,TRUE,"general";"via2",#N/A,TRUE,"general";"via3",#N/A,TRUE,"general"}</definedName>
    <definedName name="_s1" hidden="1">{"via1",#N/A,TRUE,"general";"via2",#N/A,TRUE,"general";"via3",#N/A,TRUE,"general"}</definedName>
    <definedName name="_s2" localSheetId="0" hidden="1">{"TAB1",#N/A,TRUE,"GENERAL";"TAB2",#N/A,TRUE,"GENERAL";"TAB3",#N/A,TRUE,"GENERAL";"TAB4",#N/A,TRUE,"GENERAL";"TAB5",#N/A,TRUE,"GENERAL"}</definedName>
    <definedName name="_s2" hidden="1">{"TAB1",#N/A,TRUE,"GENERAL";"TAB2",#N/A,TRUE,"GENERAL";"TAB3",#N/A,TRUE,"GENERAL";"TAB4",#N/A,TRUE,"GENERAL";"TAB5",#N/A,TRUE,"GENERAL"}</definedName>
    <definedName name="_s3" localSheetId="0" hidden="1">{"TAB1",#N/A,TRUE,"GENERAL";"TAB2",#N/A,TRUE,"GENERAL";"TAB3",#N/A,TRUE,"GENERAL";"TAB4",#N/A,TRUE,"GENERAL";"TAB5",#N/A,TRUE,"GENERAL"}</definedName>
    <definedName name="_s3" hidden="1">{"TAB1",#N/A,TRUE,"GENERAL";"TAB2",#N/A,TRUE,"GENERAL";"TAB3",#N/A,TRUE,"GENERAL";"TAB4",#N/A,TRUE,"GENERAL";"TAB5",#N/A,TRUE,"GENERAL"}</definedName>
    <definedName name="_s4" localSheetId="0" hidden="1">{"via1",#N/A,TRUE,"general";"via2",#N/A,TRUE,"general";"via3",#N/A,TRUE,"general"}</definedName>
    <definedName name="_s4" hidden="1">{"via1",#N/A,TRUE,"general";"via2",#N/A,TRUE,"general";"via3",#N/A,TRUE,"general"}</definedName>
    <definedName name="_s5" localSheetId="0" hidden="1">{"via1",#N/A,TRUE,"general";"via2",#N/A,TRUE,"general";"via3",#N/A,TRUE,"general"}</definedName>
    <definedName name="_s5" hidden="1">{"via1",#N/A,TRUE,"general";"via2",#N/A,TRUE,"general";"via3",#N/A,TRUE,"general"}</definedName>
    <definedName name="_s6" localSheetId="0" hidden="1">{"TAB1",#N/A,TRUE,"GENERAL";"TAB2",#N/A,TRUE,"GENERAL";"TAB3",#N/A,TRUE,"GENERAL";"TAB4",#N/A,TRUE,"GENERAL";"TAB5",#N/A,TRUE,"GENERAL"}</definedName>
    <definedName name="_s6" hidden="1">{"TAB1",#N/A,TRUE,"GENERAL";"TAB2",#N/A,TRUE,"GENERAL";"TAB3",#N/A,TRUE,"GENERAL";"TAB4",#N/A,TRUE,"GENERAL";"TAB5",#N/A,TRUE,"GENERAL"}</definedName>
    <definedName name="_s7" localSheetId="0" hidden="1">{"via1",#N/A,TRUE,"general";"via2",#N/A,TRUE,"general";"via3",#N/A,TRUE,"general"}</definedName>
    <definedName name="_s7" hidden="1">{"via1",#N/A,TRUE,"general";"via2",#N/A,TRUE,"general";"via3",#N/A,TRUE,"general"}</definedName>
    <definedName name="_SBC1" localSheetId="0">#REF!</definedName>
    <definedName name="_SBC1">[2]INV!$A$12:$D$15</definedName>
    <definedName name="_SBC3" localSheetId="0">#REF!</definedName>
    <definedName name="_SBC3">[2]INV!$F$12:$I$15</definedName>
    <definedName name="_SBC5" localSheetId="0">#REF!</definedName>
    <definedName name="_SBC5">[2]INV!$K$12:$N$15</definedName>
    <definedName name="_SMMLV">#REF!</definedName>
    <definedName name="_Sort" localSheetId="0" hidden="1">#N/A</definedName>
    <definedName name="_Sort" hidden="1">#REF!</definedName>
    <definedName name="_Sort1" hidden="1">#REF!</definedName>
    <definedName name="_srn001">#REF!</definedName>
    <definedName name="_ST106">#REF!</definedName>
    <definedName name="_ST126">#REF!</definedName>
    <definedName name="_ST146">#REF!</definedName>
    <definedName name="_ST166">#REF!</definedName>
    <definedName name="_ST186">#REF!</definedName>
    <definedName name="_ST206">#REF!</definedName>
    <definedName name="_ST246">#REF!</definedName>
    <definedName name="_ST66">#REF!</definedName>
    <definedName name="_ST86">#REF!</definedName>
    <definedName name="_sub1">#REF!</definedName>
    <definedName name="_sub2">#REF!</definedName>
    <definedName name="_sub3">#REF!</definedName>
    <definedName name="_sub4">#REF!</definedName>
    <definedName name="_sub5">#REF!</definedName>
    <definedName name="_sub6">#REF!</definedName>
    <definedName name="_sub7">#REF!</definedName>
    <definedName name="_SY124">#REF!</definedName>
    <definedName name="_SY126">#REF!</definedName>
    <definedName name="_SY164">#REF!</definedName>
    <definedName name="_SY166">#REF!</definedName>
    <definedName name="_SY186">#REF!</definedName>
    <definedName name="_SY206">#REF!</definedName>
    <definedName name="_SY64">#REF!</definedName>
    <definedName name="_SY84">#REF!</definedName>
    <definedName name="_SY86">#REF!</definedName>
    <definedName name="_T22JH">#REF!</definedName>
    <definedName name="_t3" localSheetId="0" hidden="1">{"TAB1",#N/A,TRUE,"GENERAL";"TAB2",#N/A,TRUE,"GENERAL";"TAB3",#N/A,TRUE,"GENERAL";"TAB4",#N/A,TRUE,"GENERAL";"TAB5",#N/A,TRUE,"GENERAL"}</definedName>
    <definedName name="_t3" hidden="1">{"TAB1",#N/A,TRUE,"GENERAL";"TAB2",#N/A,TRUE,"GENERAL";"TAB3",#N/A,TRUE,"GENERAL";"TAB4",#N/A,TRUE,"GENERAL";"TAB5",#N/A,TRUE,"GENERAL"}</definedName>
    <definedName name="_T32JH">#REF!</definedName>
    <definedName name="_T33JH">#REF!</definedName>
    <definedName name="_t4" localSheetId="0" hidden="1">{"via1",#N/A,TRUE,"general";"via2",#N/A,TRUE,"general";"via3",#N/A,TRUE,"general"}</definedName>
    <definedName name="_t4" hidden="1">{"via1",#N/A,TRUE,"general";"via2",#N/A,TRUE,"general";"via3",#N/A,TRUE,"general"}</definedName>
    <definedName name="_T42JH">#REF!</definedName>
    <definedName name="_T43JH">#REF!</definedName>
    <definedName name="_T44JH">#REF!</definedName>
    <definedName name="_t5" localSheetId="0" hidden="1">{"TAB1",#N/A,TRUE,"GENERAL";"TAB2",#N/A,TRUE,"GENERAL";"TAB3",#N/A,TRUE,"GENERAL";"TAB4",#N/A,TRUE,"GENERAL";"TAB5",#N/A,TRUE,"GENERAL"}</definedName>
    <definedName name="_t5" hidden="1">{"TAB1",#N/A,TRUE,"GENERAL";"TAB2",#N/A,TRUE,"GENERAL";"TAB3",#N/A,TRUE,"GENERAL";"TAB4",#N/A,TRUE,"GENERAL";"TAB5",#N/A,TRUE,"GENERAL"}</definedName>
    <definedName name="_t6" localSheetId="0" hidden="1">{"via1",#N/A,TRUE,"general";"via2",#N/A,TRUE,"general";"via3",#N/A,TRUE,"general"}</definedName>
    <definedName name="_t6" hidden="1">{"via1",#N/A,TRUE,"general";"via2",#N/A,TRUE,"general";"via3",#N/A,TRUE,"general"}</definedName>
    <definedName name="_T62JH">#REF!</definedName>
    <definedName name="_T63JH">#REF!</definedName>
    <definedName name="_T64JH">#REF!</definedName>
    <definedName name="_t66" localSheetId="0" hidden="1">{"TAB1",#N/A,TRUE,"GENERAL";"TAB2",#N/A,TRUE,"GENERAL";"TAB3",#N/A,TRUE,"GENERAL";"TAB4",#N/A,TRUE,"GENERAL";"TAB5",#N/A,TRUE,"GENERAL"}</definedName>
    <definedName name="_t66" hidden="1">{"TAB1",#N/A,TRUE,"GENERAL";"TAB2",#N/A,TRUE,"GENERAL";"TAB3",#N/A,TRUE,"GENERAL";"TAB4",#N/A,TRUE,"GENERAL";"TAB5",#N/A,TRUE,"GENERAL"}</definedName>
    <definedName name="_T66JH">#REF!</definedName>
    <definedName name="_t7" localSheetId="0" hidden="1">{"via1",#N/A,TRUE,"general";"via2",#N/A,TRUE,"general";"via3",#N/A,TRUE,"general"}</definedName>
    <definedName name="_t7" hidden="1">{"via1",#N/A,TRUE,"general";"via2",#N/A,TRUE,"general";"via3",#N/A,TRUE,"general"}</definedName>
    <definedName name="_t77" localSheetId="0" hidden="1">{"TAB1",#N/A,TRUE,"GENERAL";"TAB2",#N/A,TRUE,"GENERAL";"TAB3",#N/A,TRUE,"GENERAL";"TAB4",#N/A,TRUE,"GENERAL";"TAB5",#N/A,TRUE,"GENERAL"}</definedName>
    <definedName name="_t77" hidden="1">{"TAB1",#N/A,TRUE,"GENERAL";"TAB2",#N/A,TRUE,"GENERAL";"TAB3",#N/A,TRUE,"GENERAL";"TAB4",#N/A,TRUE,"GENERAL";"TAB5",#N/A,TRUE,"GENERAL"}</definedName>
    <definedName name="_t8" localSheetId="0" hidden="1">{"TAB1",#N/A,TRUE,"GENERAL";"TAB2",#N/A,TRUE,"GENERAL";"TAB3",#N/A,TRUE,"GENERAL";"TAB4",#N/A,TRUE,"GENERAL";"TAB5",#N/A,TRUE,"GENERAL"}</definedName>
    <definedName name="_t8" hidden="1">{"TAB1",#N/A,TRUE,"GENERAL";"TAB2",#N/A,TRUE,"GENERAL";"TAB3",#N/A,TRUE,"GENERAL";"TAB4",#N/A,TRUE,"GENERAL";"TAB5",#N/A,TRUE,"GENERAL"}</definedName>
    <definedName name="_T84JH">#REF!</definedName>
    <definedName name="_t88" localSheetId="0" hidden="1">{"via1",#N/A,TRUE,"general";"via2",#N/A,TRUE,"general";"via3",#N/A,TRUE,"general"}</definedName>
    <definedName name="_t88" hidden="1">{"via1",#N/A,TRUE,"general";"via2",#N/A,TRUE,"general";"via3",#N/A,TRUE,"general"}</definedName>
    <definedName name="_T88EB">#REF!</definedName>
    <definedName name="_t9" localSheetId="0" hidden="1">{"TAB1",#N/A,TRUE,"GENERAL";"TAB2",#N/A,TRUE,"GENERAL";"TAB3",#N/A,TRUE,"GENERAL";"TAB4",#N/A,TRUE,"GENERAL";"TAB5",#N/A,TRUE,"GENERAL"}</definedName>
    <definedName name="_t9" hidden="1">{"TAB1",#N/A,TRUE,"GENERAL";"TAB2",#N/A,TRUE,"GENERAL";"TAB3",#N/A,TRUE,"GENERAL";"TAB4",#N/A,TRUE,"GENERAL";"TAB5",#N/A,TRUE,"GENERAL"}</definedName>
    <definedName name="_t99" localSheetId="0" hidden="1">{"via1",#N/A,TRUE,"general";"via2",#N/A,TRUE,"general";"via3",#N/A,TRUE,"general"}</definedName>
    <definedName name="_t99" hidden="1">{"via1",#N/A,TRUE,"general";"via2",#N/A,TRUE,"general";"via3",#N/A,TRUE,"general"}</definedName>
    <definedName name="_TA1" localSheetId="0">#REF!</definedName>
    <definedName name="_TA1">[19]DATBAND!$L$3:$L$652</definedName>
    <definedName name="_TA2" localSheetId="0">#REF!</definedName>
    <definedName name="_TA2">[19]DATBAND!$M$3:$M$570</definedName>
    <definedName name="_TA3" localSheetId="0">#REF!</definedName>
    <definedName name="_TA3">[19]DATBAND!$N$3:$N$446</definedName>
    <definedName name="_TA4" localSheetId="0">#REF!</definedName>
    <definedName name="_TA4">[19]DATBAND!$O$3:$O$678</definedName>
    <definedName name="_TA5" localSheetId="0">#REF!</definedName>
    <definedName name="_TA5">[19]DATBAND!$P$3:$P$601</definedName>
    <definedName name="_TA6" localSheetId="0">#REF!</definedName>
    <definedName name="_TA6">[19]DATBAND!$Q$3:$Q$531</definedName>
    <definedName name="_TA7" localSheetId="0">#REF!</definedName>
    <definedName name="_TA7">[19]DATBAND!$R$3:$R$504</definedName>
    <definedName name="_TA8" localSheetId="0">#REF!</definedName>
    <definedName name="_TA8">[19]DATBAND!$S$3:$S$674</definedName>
    <definedName name="_TA9" localSheetId="0">#REF!</definedName>
    <definedName name="_TA9">[19]DATBAND!$T$3:$T$544</definedName>
    <definedName name="_tab1">#REF!</definedName>
    <definedName name="_tab2">#REF!</definedName>
    <definedName name="_tab3">#REF!</definedName>
    <definedName name="_TAB4">#REF!</definedName>
    <definedName name="_TABLA">#REF!</definedName>
    <definedName name="_Table1_Out" hidden="1">#REF!</definedName>
    <definedName name="_Table2_In2" hidden="1">#REF!</definedName>
    <definedName name="_Table2_Out" hidden="1">#REF!</definedName>
    <definedName name="_TACOM">#REF!</definedName>
    <definedName name="_TACOR">#REF!</definedName>
    <definedName name="_TAP2">#REF!</definedName>
    <definedName name="_TAPAM">#REF!</definedName>
    <definedName name="_TASP1">#REF!</definedName>
    <definedName name="_TASP2">#REF!</definedName>
    <definedName name="_TASR4">#REF!</definedName>
    <definedName name="_TEE32">#REF!</definedName>
    <definedName name="_TEJAJ">#REF!</definedName>
    <definedName name="_TELEP">#REF!</definedName>
    <definedName name="_TEP44">#REF!</definedName>
    <definedName name="_TGALV">#REF!</definedName>
    <definedName name="_TH10J">#REF!</definedName>
    <definedName name="_THF12">#REF!</definedName>
    <definedName name="_THF6JH">#REF!</definedName>
    <definedName name="_THF6RO">#REF!</definedName>
    <definedName name="_THF8JH">#REF!</definedName>
    <definedName name="_TNL24">#REF!</definedName>
    <definedName name="_TNL27">#REF!</definedName>
    <definedName name="_TNL30">#REF!</definedName>
    <definedName name="_TNL33">#REF!</definedName>
    <definedName name="_TNL36">#REF!</definedName>
    <definedName name="_TNL39">#REF!</definedName>
    <definedName name="_TNL42">#REF!</definedName>
    <definedName name="_TNL45">#REF!</definedName>
    <definedName name="_TNL48">#REF!</definedName>
    <definedName name="_TNL51">#REF!</definedName>
    <definedName name="_TNL54">#REF!</definedName>
    <definedName name="_TNL60">#REF!</definedName>
    <definedName name="_TNOV10">#REF!</definedName>
    <definedName name="_TNOV14">#REF!</definedName>
    <definedName name="_TNOV16">#REF!</definedName>
    <definedName name="_TNOV20">#REF!</definedName>
    <definedName name="_TNOV24">#REF!</definedName>
    <definedName name="_TNOV6">#REF!</definedName>
    <definedName name="_TNOV8">#REF!</definedName>
    <definedName name="_TORNI">#REF!</definedName>
    <definedName name="_TPE8016">#REF!</definedName>
    <definedName name="_TPE8020">#REF!</definedName>
    <definedName name="_TPE8025">#REF!</definedName>
    <definedName name="_TPF12">#REF!</definedName>
    <definedName name="_TPN1002">#REF!</definedName>
    <definedName name="_TPN1003">#REF!</definedName>
    <definedName name="_TPN1004">#REF!</definedName>
    <definedName name="_TPN1006">#REF!</definedName>
    <definedName name="_TPN10075">#REF!</definedName>
    <definedName name="_TPN1008">#REF!</definedName>
    <definedName name="_TPN1010">#REF!</definedName>
    <definedName name="_TPN1012">#REF!</definedName>
    <definedName name="_TPN1202">#REF!</definedName>
    <definedName name="_TPN1203">#REF!</definedName>
    <definedName name="_TPN1204">#REF!</definedName>
    <definedName name="_TPN1206">#REF!</definedName>
    <definedName name="_TPN1208">#REF!</definedName>
    <definedName name="_TPN1210">#REF!</definedName>
    <definedName name="_TPN1212">#REF!</definedName>
    <definedName name="_TPN16012">#REF!</definedName>
    <definedName name="_TPN1602">#REF!</definedName>
    <definedName name="_TPN1603">#REF!</definedName>
    <definedName name="_TPN1604">#REF!</definedName>
    <definedName name="_TPN1606">#REF!</definedName>
    <definedName name="_TPN1608">#REF!</definedName>
    <definedName name="_TPN1610">#REF!</definedName>
    <definedName name="_TPN1611">#REF!</definedName>
    <definedName name="_TPN2096">#REF!</definedName>
    <definedName name="_TRITU">#REF!</definedName>
    <definedName name="_TUAC12">#REF!</definedName>
    <definedName name="_tub91">#REF!</definedName>
    <definedName name="_TZ2114">#REF!</definedName>
    <definedName name="_TZ2116">#REF!</definedName>
    <definedName name="_TZ212">#REF!</definedName>
    <definedName name="_TZ213">#REF!</definedName>
    <definedName name="_TZ4110">#REF!</definedName>
    <definedName name="_TZ4112">#REF!</definedName>
    <definedName name="_TZ414">#REF!</definedName>
    <definedName name="_TZ416">#REF!</definedName>
    <definedName name="_TZ418">#REF!</definedName>
    <definedName name="_u4" localSheetId="0" hidden="1">{"TAB1",#N/A,TRUE,"GENERAL";"TAB2",#N/A,TRUE,"GENERAL";"TAB3",#N/A,TRUE,"GENERAL";"TAB4",#N/A,TRUE,"GENERAL";"TAB5",#N/A,TRUE,"GENERAL"}</definedName>
    <definedName name="_u4" hidden="1">{"TAB1",#N/A,TRUE,"GENERAL";"TAB2",#N/A,TRUE,"GENERAL";"TAB3",#N/A,TRUE,"GENERAL";"TAB4",#N/A,TRUE,"GENERAL";"TAB5",#N/A,TRUE,"GENERAL"}</definedName>
    <definedName name="_u5" localSheetId="0" hidden="1">{"TAB1",#N/A,TRUE,"GENERAL";"TAB2",#N/A,TRUE,"GENERAL";"TAB3",#N/A,TRUE,"GENERAL";"TAB4",#N/A,TRUE,"GENERAL";"TAB5",#N/A,TRUE,"GENERAL"}</definedName>
    <definedName name="_u5" hidden="1">{"TAB1",#N/A,TRUE,"GENERAL";"TAB2",#N/A,TRUE,"GENERAL";"TAB3",#N/A,TRUE,"GENERAL";"TAB4",#N/A,TRUE,"GENERAL";"TAB5",#N/A,TRUE,"GENERAL"}</definedName>
    <definedName name="_u6" localSheetId="0" hidden="1">{"TAB1",#N/A,TRUE,"GENERAL";"TAB2",#N/A,TRUE,"GENERAL";"TAB3",#N/A,TRUE,"GENERAL";"TAB4",#N/A,TRUE,"GENERAL";"TAB5",#N/A,TRUE,"GENERAL"}</definedName>
    <definedName name="_u6" hidden="1">{"TAB1",#N/A,TRUE,"GENERAL";"TAB2",#N/A,TRUE,"GENERAL";"TAB3",#N/A,TRUE,"GENERAL";"TAB4",#N/A,TRUE,"GENERAL";"TAB5",#N/A,TRUE,"GENERAL"}</definedName>
    <definedName name="_u7" localSheetId="0" hidden="1">{"via1",#N/A,TRUE,"general";"via2",#N/A,TRUE,"general";"via3",#N/A,TRUE,"general"}</definedName>
    <definedName name="_u7" hidden="1">{"via1",#N/A,TRUE,"general";"via2",#N/A,TRUE,"general";"via3",#N/A,TRUE,"general"}</definedName>
    <definedName name="_u8" localSheetId="0" hidden="1">{"TAB1",#N/A,TRUE,"GENERAL";"TAB2",#N/A,TRUE,"GENERAL";"TAB3",#N/A,TRUE,"GENERAL";"TAB4",#N/A,TRUE,"GENERAL";"TAB5",#N/A,TRUE,"GENERAL"}</definedName>
    <definedName name="_u8" hidden="1">{"TAB1",#N/A,TRUE,"GENERAL";"TAB2",#N/A,TRUE,"GENERAL";"TAB3",#N/A,TRUE,"GENERAL";"TAB4",#N/A,TRUE,"GENERAL";"TAB5",#N/A,TRUE,"GENERAL"}</definedName>
    <definedName name="_u9" localSheetId="0" hidden="1">{"TAB1",#N/A,TRUE,"GENERAL";"TAB2",#N/A,TRUE,"GENERAL";"TAB3",#N/A,TRUE,"GENERAL";"TAB4",#N/A,TRUE,"GENERAL";"TAB5",#N/A,TRUE,"GENERAL"}</definedName>
    <definedName name="_u9" hidden="1">{"TAB1",#N/A,TRUE,"GENERAL";"TAB2",#N/A,TRUE,"GENERAL";"TAB3",#N/A,TRUE,"GENERAL";"TAB4",#N/A,TRUE,"GENERAL";"TAB5",#N/A,TRUE,"GENERAL"}</definedName>
    <definedName name="_UALU">#REF!</definedName>
    <definedName name="_UNL27">#REF!</definedName>
    <definedName name="_UNL30">#REF!</definedName>
    <definedName name="_UNL33">#REF!</definedName>
    <definedName name="_UNL36">#REF!</definedName>
    <definedName name="_UNL39">#REF!</definedName>
    <definedName name="_UNL42">#REF!</definedName>
    <definedName name="_UNL45">#REF!</definedName>
    <definedName name="_UNL48">#REF!</definedName>
    <definedName name="_UNL51">#REF!</definedName>
    <definedName name="_UNL54">#REF!</definedName>
    <definedName name="_UNL60">#REF!</definedName>
    <definedName name="_ur7" localSheetId="0" hidden="1">{"TAB1",#N/A,TRUE,"GENERAL";"TAB2",#N/A,TRUE,"GENERAL";"TAB3",#N/A,TRUE,"GENERAL";"TAB4",#N/A,TRUE,"GENERAL";"TAB5",#N/A,TRUE,"GENERAL"}</definedName>
    <definedName name="_ur7" hidden="1">{"TAB1",#N/A,TRUE,"GENERAL";"TAB2",#N/A,TRUE,"GENERAL";"TAB3",#N/A,TRUE,"GENERAL";"TAB4",#N/A,TRUE,"GENERAL";"TAB5",#N/A,TRUE,"GENERAL"}</definedName>
    <definedName name="_URAP10">#REF!</definedName>
    <definedName name="_URAP2">#REF!</definedName>
    <definedName name="_URAP3">#REF!</definedName>
    <definedName name="_URAP4">#REF!</definedName>
    <definedName name="_URAP6">#REF!</definedName>
    <definedName name="_UREP215">#REF!</definedName>
    <definedName name="_UREP3">#REF!</definedName>
    <definedName name="_UREP4">#REF!</definedName>
    <definedName name="_UREP6">#REF!</definedName>
    <definedName name="_v1">#N/A</definedName>
    <definedName name="_v2" localSheetId="0" hidden="1">{"via1",#N/A,TRUE,"general";"via2",#N/A,TRUE,"general";"via3",#N/A,TRUE,"general"}</definedName>
    <definedName name="_v2" hidden="1">{"via1",#N/A,TRUE,"general";"via2",#N/A,TRUE,"general";"via3",#N/A,TRUE,"general"}</definedName>
    <definedName name="_v3" localSheetId="0" hidden="1">{"TAB1",#N/A,TRUE,"GENERAL";"TAB2",#N/A,TRUE,"GENERAL";"TAB3",#N/A,TRUE,"GENERAL";"TAB4",#N/A,TRUE,"GENERAL";"TAB5",#N/A,TRUE,"GENERAL"}</definedName>
    <definedName name="_v3" hidden="1">{"TAB1",#N/A,TRUE,"GENERAL";"TAB2",#N/A,TRUE,"GENERAL";"TAB3",#N/A,TRUE,"GENERAL";"TAB4",#N/A,TRUE,"GENERAL";"TAB5",#N/A,TRUE,"GENERAL"}</definedName>
    <definedName name="_v4" localSheetId="0" hidden="1">{"TAB1",#N/A,TRUE,"GENERAL";"TAB2",#N/A,TRUE,"GENERAL";"TAB3",#N/A,TRUE,"GENERAL";"TAB4",#N/A,TRUE,"GENERAL";"TAB5",#N/A,TRUE,"GENERAL"}</definedName>
    <definedName name="_v4" hidden="1">{"TAB1",#N/A,TRUE,"GENERAL";"TAB2",#N/A,TRUE,"GENERAL";"TAB3",#N/A,TRUE,"GENERAL";"TAB4",#N/A,TRUE,"GENERAL";"TAB5",#N/A,TRUE,"GENERAL"}</definedName>
    <definedName name="_v5" localSheetId="0" hidden="1">{"TAB1",#N/A,TRUE,"GENERAL";"TAB2",#N/A,TRUE,"GENERAL";"TAB3",#N/A,TRUE,"GENERAL";"TAB4",#N/A,TRUE,"GENERAL";"TAB5",#N/A,TRUE,"GENERAL"}</definedName>
    <definedName name="_v5" hidden="1">{"TAB1",#N/A,TRUE,"GENERAL";"TAB2",#N/A,TRUE,"GENERAL";"TAB3",#N/A,TRUE,"GENERAL";"TAB4",#N/A,TRUE,"GENERAL";"TAB5",#N/A,TRUE,"GENERAL"}</definedName>
    <definedName name="_v6" localSheetId="0" hidden="1">{"TAB1",#N/A,TRUE,"GENERAL";"TAB2",#N/A,TRUE,"GENERAL";"TAB3",#N/A,TRUE,"GENERAL";"TAB4",#N/A,TRUE,"GENERAL";"TAB5",#N/A,TRUE,"GENERAL"}</definedName>
    <definedName name="_v6" hidden="1">{"TAB1",#N/A,TRUE,"GENERAL";"TAB2",#N/A,TRUE,"GENERAL";"TAB3",#N/A,TRUE,"GENERAL";"TAB4",#N/A,TRUE,"GENERAL";"TAB5",#N/A,TRUE,"GENERAL"}</definedName>
    <definedName name="_v7" localSheetId="0" hidden="1">{"via1",#N/A,TRUE,"general";"via2",#N/A,TRUE,"general";"via3",#N/A,TRUE,"general"}</definedName>
    <definedName name="_v7" hidden="1">{"via1",#N/A,TRUE,"general";"via2",#N/A,TRUE,"general";"via3",#N/A,TRUE,"general"}</definedName>
    <definedName name="_v8" localSheetId="0" hidden="1">{"TAB1",#N/A,TRUE,"GENERAL";"TAB2",#N/A,TRUE,"GENERAL";"TAB3",#N/A,TRUE,"GENERAL";"TAB4",#N/A,TRUE,"GENERAL";"TAB5",#N/A,TRUE,"GENERAL"}</definedName>
    <definedName name="_v8" hidden="1">{"TAB1",#N/A,TRUE,"GENERAL";"TAB2",#N/A,TRUE,"GENERAL";"TAB3",#N/A,TRUE,"GENERAL";"TAB4",#N/A,TRUE,"GENERAL";"TAB5",#N/A,TRUE,"GENERAL"}</definedName>
    <definedName name="_v9" localSheetId="0" hidden="1">{"TAB1",#N/A,TRUE,"GENERAL";"TAB2",#N/A,TRUE,"GENERAL";"TAB3",#N/A,TRUE,"GENERAL";"TAB4",#N/A,TRUE,"GENERAL";"TAB5",#N/A,TRUE,"GENERAL"}</definedName>
    <definedName name="_v9" hidden="1">{"TAB1",#N/A,TRUE,"GENERAL";"TAB2",#N/A,TRUE,"GENERAL";"TAB3",#N/A,TRUE,"GENERAL";"TAB4",#N/A,TRUE,"GENERAL";"TAB5",#N/A,TRUE,"GENERAL"}</definedName>
    <definedName name="_VAB5">#REF!</definedName>
    <definedName name="_VAB6">#REF!</definedName>
    <definedName name="_VALMA4">#REF!</definedName>
    <definedName name="_VAM5">#REF!</definedName>
    <definedName name="_VAM6">#REF!</definedName>
    <definedName name="_VAR5">#REF!</definedName>
    <definedName name="_VAR6">#REF!</definedName>
    <definedName name="_VCEL2">#REF!</definedName>
    <definedName name="_VCEL3">#REF!</definedName>
    <definedName name="_VCELA3">#REF!</definedName>
    <definedName name="_vfv4" localSheetId="0" hidden="1">{"via1",#N/A,TRUE,"general";"via2",#N/A,TRUE,"general";"via3",#N/A,TRUE,"general"}</definedName>
    <definedName name="_vfv4" hidden="1">{"via1",#N/A,TRUE,"general";"via2",#N/A,TRUE,"general";"via3",#N/A,TRUE,"general"}</definedName>
    <definedName name="_VIBRE">#REF!</definedName>
    <definedName name="_VIDRI">#REF!</definedName>
    <definedName name="_VLR1">(#REF!)</definedName>
    <definedName name="_VPB5">#REF!</definedName>
    <definedName name="_VPB6">#REF!</definedName>
    <definedName name="_VPM5">#REF!</definedName>
    <definedName name="_VPM6">#REF!</definedName>
    <definedName name="_VPR5">#REF!</definedName>
    <definedName name="_VPR6">#REF!</definedName>
    <definedName name="_w1">#N/A</definedName>
    <definedName name="_w2">#N/A</definedName>
    <definedName name="_w3">#N/A</definedName>
    <definedName name="_w4">#N/A</definedName>
    <definedName name="_w5">#N/A</definedName>
    <definedName name="_w6" localSheetId="0">Scheduled_Payment+Extra_Payment</definedName>
    <definedName name="_w6">Scheduled_Payment+Extra_Payment</definedName>
    <definedName name="_w7">#N/A</definedName>
    <definedName name="_x1" localSheetId="0" hidden="1">{"TAB1",#N/A,TRUE,"GENERAL";"TAB2",#N/A,TRUE,"GENERAL";"TAB3",#N/A,TRUE,"GENERAL";"TAB4",#N/A,TRUE,"GENERAL";"TAB5",#N/A,TRUE,"GENERAL"}</definedName>
    <definedName name="_x1" hidden="1">{"TAB1",#N/A,TRUE,"GENERAL";"TAB2",#N/A,TRUE,"GENERAL";"TAB3",#N/A,TRUE,"GENERAL";"TAB4",#N/A,TRUE,"GENERAL";"TAB5",#N/A,TRUE,"GENERAL"}</definedName>
    <definedName name="_x2" localSheetId="0" hidden="1">{"via1",#N/A,TRUE,"general";"via2",#N/A,TRUE,"general";"via3",#N/A,TRUE,"general"}</definedName>
    <definedName name="_x2" hidden="1">{"via1",#N/A,TRUE,"general";"via2",#N/A,TRUE,"general";"via3",#N/A,TRUE,"general"}</definedName>
    <definedName name="_x3" localSheetId="0" hidden="1">{"via1",#N/A,TRUE,"general";"via2",#N/A,TRUE,"general";"via3",#N/A,TRUE,"general"}</definedName>
    <definedName name="_x3" hidden="1">{"via1",#N/A,TRUE,"general";"via2",#N/A,TRUE,"general";"via3",#N/A,TRUE,"general"}</definedName>
    <definedName name="_x4" localSheetId="0" hidden="1">{"via1",#N/A,TRUE,"general";"via2",#N/A,TRUE,"general";"via3",#N/A,TRUE,"general"}</definedName>
    <definedName name="_x4" hidden="1">{"via1",#N/A,TRUE,"general";"via2",#N/A,TRUE,"general";"via3",#N/A,TRUE,"general"}</definedName>
    <definedName name="_x5" localSheetId="0" hidden="1">{"TAB1",#N/A,TRUE,"GENERAL";"TAB2",#N/A,TRUE,"GENERAL";"TAB3",#N/A,TRUE,"GENERAL";"TAB4",#N/A,TRUE,"GENERAL";"TAB5",#N/A,TRUE,"GENERAL"}</definedName>
    <definedName name="_x5" hidden="1">{"TAB1",#N/A,TRUE,"GENERAL";"TAB2",#N/A,TRUE,"GENERAL";"TAB3",#N/A,TRUE,"GENERAL";"TAB4",#N/A,TRUE,"GENERAL";"TAB5",#N/A,TRUE,"GENERAL"}</definedName>
    <definedName name="_x6" localSheetId="0" hidden="1">{"TAB1",#N/A,TRUE,"GENERAL";"TAB2",#N/A,TRUE,"GENERAL";"TAB3",#N/A,TRUE,"GENERAL";"TAB4",#N/A,TRUE,"GENERAL";"TAB5",#N/A,TRUE,"GENERAL"}</definedName>
    <definedName name="_x6" hidden="1">{"TAB1",#N/A,TRUE,"GENERAL";"TAB2",#N/A,TRUE,"GENERAL";"TAB3",#N/A,TRUE,"GENERAL";"TAB4",#N/A,TRUE,"GENERAL";"TAB5",#N/A,TRUE,"GENERAL"}</definedName>
    <definedName name="_x7" localSheetId="0" hidden="1">{"TAB1",#N/A,TRUE,"GENERAL";"TAB2",#N/A,TRUE,"GENERAL";"TAB3",#N/A,TRUE,"GENERAL";"TAB4",#N/A,TRUE,"GENERAL";"TAB5",#N/A,TRUE,"GENERAL"}</definedName>
    <definedName name="_x7" hidden="1">{"TAB1",#N/A,TRUE,"GENERAL";"TAB2",#N/A,TRUE,"GENERAL";"TAB3",#N/A,TRUE,"GENERAL";"TAB4",#N/A,TRUE,"GENERAL";"TAB5",#N/A,TRUE,"GENERAL"}</definedName>
    <definedName name="_x8" localSheetId="0" hidden="1">{"via1",#N/A,TRUE,"general";"via2",#N/A,TRUE,"general";"via3",#N/A,TRUE,"general"}</definedName>
    <definedName name="_x8" hidden="1">{"via1",#N/A,TRUE,"general";"via2",#N/A,TRUE,"general";"via3",#N/A,TRUE,"general"}</definedName>
    <definedName name="_x9" localSheetId="0" hidden="1">{"TAB1",#N/A,TRUE,"GENERAL";"TAB2",#N/A,TRUE,"GENERAL";"TAB3",#N/A,TRUE,"GENERAL";"TAB4",#N/A,TRUE,"GENERAL";"TAB5",#N/A,TRUE,"GENERAL"}</definedName>
    <definedName name="_x9" hidden="1">{"TAB1",#N/A,TRUE,"GENERAL";"TAB2",#N/A,TRUE,"GENERAL";"TAB3",#N/A,TRUE,"GENERAL";"TAB4",#N/A,TRUE,"GENERAL";"TAB5",#N/A,TRUE,"GENERAL"}</definedName>
    <definedName name="_xz2">#REF!</definedName>
    <definedName name="_y1">#N/A</definedName>
    <definedName name="_y2" localSheetId="0" hidden="1">{"TAB1",#N/A,TRUE,"GENERAL";"TAB2",#N/A,TRUE,"GENERAL";"TAB3",#N/A,TRUE,"GENERAL";"TAB4",#N/A,TRUE,"GENERAL";"TAB5",#N/A,TRUE,"GENERAL"}</definedName>
    <definedName name="_y2" hidden="1">{"TAB1",#N/A,TRUE,"GENERAL";"TAB2",#N/A,TRUE,"GENERAL";"TAB3",#N/A,TRUE,"GENERAL";"TAB4",#N/A,TRUE,"GENERAL";"TAB5",#N/A,TRUE,"GENERAL"}</definedName>
    <definedName name="_Y22EL">#REF!</definedName>
    <definedName name="_Y22JH">#REF!</definedName>
    <definedName name="_y3" localSheetId="0" hidden="1">{"via1",#N/A,TRUE,"general";"via2",#N/A,TRUE,"general";"via3",#N/A,TRUE,"general"}</definedName>
    <definedName name="_y3" hidden="1">{"via1",#N/A,TRUE,"general";"via2",#N/A,TRUE,"general";"via3",#N/A,TRUE,"general"}</definedName>
    <definedName name="_Y33JH">#REF!</definedName>
    <definedName name="_y4" localSheetId="0" hidden="1">{"via1",#N/A,TRUE,"general";"via2",#N/A,TRUE,"general";"via3",#N/A,TRUE,"general"}</definedName>
    <definedName name="_y4" hidden="1">{"via1",#N/A,TRUE,"general";"via2",#N/A,TRUE,"general";"via3",#N/A,TRUE,"general"}</definedName>
    <definedName name="_Y44EL">#REF!</definedName>
    <definedName name="_Y44JH">#REF!</definedName>
    <definedName name="_y5" localSheetId="0" hidden="1">{"TAB1",#N/A,TRUE,"GENERAL";"TAB2",#N/A,TRUE,"GENERAL";"TAB3",#N/A,TRUE,"GENERAL";"TAB4",#N/A,TRUE,"GENERAL";"TAB5",#N/A,TRUE,"GENERAL"}</definedName>
    <definedName name="_y5" hidden="1">{"TAB1",#N/A,TRUE,"GENERAL";"TAB2",#N/A,TRUE,"GENERAL";"TAB3",#N/A,TRUE,"GENERAL";"TAB4",#N/A,TRUE,"GENERAL";"TAB5",#N/A,TRUE,"GENERAL"}</definedName>
    <definedName name="_y6" localSheetId="0" hidden="1">{"via1",#N/A,TRUE,"general";"via2",#N/A,TRUE,"general";"via3",#N/A,TRUE,"general"}</definedName>
    <definedName name="_y6" hidden="1">{"via1",#N/A,TRUE,"general";"via2",#N/A,TRUE,"general";"via3",#N/A,TRUE,"general"}</definedName>
    <definedName name="_y7" localSheetId="0" hidden="1">{"via1",#N/A,TRUE,"general";"via2",#N/A,TRUE,"general";"via3",#N/A,TRUE,"general"}</definedName>
    <definedName name="_y7" hidden="1">{"via1",#N/A,TRUE,"general";"via2",#N/A,TRUE,"general";"via3",#N/A,TRUE,"general"}</definedName>
    <definedName name="_y8" localSheetId="0" hidden="1">{"via1",#N/A,TRUE,"general";"via2",#N/A,TRUE,"general";"via3",#N/A,TRUE,"general"}</definedName>
    <definedName name="_y8" hidden="1">{"via1",#N/A,TRUE,"general";"via2",#N/A,TRUE,"general";"via3",#N/A,TRUE,"general"}</definedName>
    <definedName name="_y9" localSheetId="0" hidden="1">{"TAB1",#N/A,TRUE,"GENERAL";"TAB2",#N/A,TRUE,"GENERAL";"TAB3",#N/A,TRUE,"GENERAL";"TAB4",#N/A,TRUE,"GENERAL";"TAB5",#N/A,TRUE,"GENERAL"}</definedName>
    <definedName name="_y9" hidden="1">{"TAB1",#N/A,TRUE,"GENERAL";"TAB2",#N/A,TRUE,"GENERAL";"TAB3",#N/A,TRUE,"GENERAL";"TAB4",#N/A,TRUE,"GENERAL";"TAB5",#N/A,TRUE,"GENERAL"}</definedName>
    <definedName name="_z1" localSheetId="0" hidden="1">{"TAB1",#N/A,TRUE,"GENERAL";"TAB2",#N/A,TRUE,"GENERAL";"TAB3",#N/A,TRUE,"GENERAL";"TAB4",#N/A,TRUE,"GENERAL";"TAB5",#N/A,TRUE,"GENERAL"}</definedName>
    <definedName name="_z1" hidden="1">{"TAB1",#N/A,TRUE,"GENERAL";"TAB2",#N/A,TRUE,"GENERAL";"TAB3",#N/A,TRUE,"GENERAL";"TAB4",#N/A,TRUE,"GENERAL";"TAB5",#N/A,TRUE,"GENERAL"}</definedName>
    <definedName name="_z2" localSheetId="0" hidden="1">{"via1",#N/A,TRUE,"general";"via2",#N/A,TRUE,"general";"via3",#N/A,TRUE,"general"}</definedName>
    <definedName name="_z2" hidden="1">{"via1",#N/A,TRUE,"general";"via2",#N/A,TRUE,"general";"via3",#N/A,TRUE,"general"}</definedName>
    <definedName name="_z3" localSheetId="0" hidden="1">{"via1",#N/A,TRUE,"general";"via2",#N/A,TRUE,"general";"via3",#N/A,TRUE,"general"}</definedName>
    <definedName name="_z3" hidden="1">{"via1",#N/A,TRUE,"general";"via2",#N/A,TRUE,"general";"via3",#N/A,TRUE,"general"}</definedName>
    <definedName name="_z4" localSheetId="0" hidden="1">{"TAB1",#N/A,TRUE,"GENERAL";"TAB2",#N/A,TRUE,"GENERAL";"TAB3",#N/A,TRUE,"GENERAL";"TAB4",#N/A,TRUE,"GENERAL";"TAB5",#N/A,TRUE,"GENERAL"}</definedName>
    <definedName name="_z4" hidden="1">{"TAB1",#N/A,TRUE,"GENERAL";"TAB2",#N/A,TRUE,"GENERAL";"TAB3",#N/A,TRUE,"GENERAL";"TAB4",#N/A,TRUE,"GENERAL";"TAB5",#N/A,TRUE,"GENERAL"}</definedName>
    <definedName name="_z5" localSheetId="0" hidden="1">{"via1",#N/A,TRUE,"general";"via2",#N/A,TRUE,"general";"via3",#N/A,TRUE,"general"}</definedName>
    <definedName name="_z5" hidden="1">{"via1",#N/A,TRUE,"general";"via2",#N/A,TRUE,"general";"via3",#N/A,TRUE,"general"}</definedName>
    <definedName name="_z6" localSheetId="0" hidden="1">{"TAB1",#N/A,TRUE,"GENERAL";"TAB2",#N/A,TRUE,"GENERAL";"TAB3",#N/A,TRUE,"GENERAL";"TAB4",#N/A,TRUE,"GENERAL";"TAB5",#N/A,TRUE,"GENERAL"}</definedName>
    <definedName name="_z6" hidden="1">{"TAB1",#N/A,TRUE,"GENERAL";"TAB2",#N/A,TRUE,"GENERAL";"TAB3",#N/A,TRUE,"GENERAL";"TAB4",#N/A,TRUE,"GENERAL";"TAB5",#N/A,TRUE,"GENERAL"}</definedName>
    <definedName name="_z7">#N/A</definedName>
    <definedName name="a">#REF!</definedName>
    <definedName name="A.I.U">#REF!</definedName>
    <definedName name="A.PVC">#REF!</definedName>
    <definedName name="A_ANT">#REF!</definedName>
    <definedName name="A_HOY">#REF!</definedName>
    <definedName name="A_impresión_IM" localSheetId="0">#N/A</definedName>
    <definedName name="A_IMPRESIÓN_IM">#REF!</definedName>
    <definedName name="A_IMPRESIÚN_IM">#REF!</definedName>
    <definedName name="A0">#REF!</definedName>
    <definedName name="A000" localSheetId="0">#REF!</definedName>
    <definedName name="A000">[22]!absc</definedName>
    <definedName name="a1..056">#REF!</definedName>
    <definedName name="A1.1.3.1">#REF!</definedName>
    <definedName name="A1.2.1">#REF!</definedName>
    <definedName name="A1.3.0">#REF!</definedName>
    <definedName name="A13.68" localSheetId="0">#REF!</definedName>
    <definedName name="A13.68">'[23]APU SEÑALIZACION'!#REF!</definedName>
    <definedName name="A1S">#REF!</definedName>
    <definedName name="A1XO56">#REF!</definedName>
    <definedName name="A230.">#REF!</definedName>
    <definedName name="a2a" localSheetId="0" hidden="1">{"TAB1",#N/A,TRUE,"GENERAL";"TAB2",#N/A,TRUE,"GENERAL";"TAB3",#N/A,TRUE,"GENERAL";"TAB4",#N/A,TRUE,"GENERAL";"TAB5",#N/A,TRUE,"GENERAL"}</definedName>
    <definedName name="a2a" hidden="1">{"TAB1",#N/A,TRUE,"GENERAL";"TAB2",#N/A,TRUE,"GENERAL";"TAB3",#N/A,TRUE,"GENERAL";"TAB4",#N/A,TRUE,"GENERAL";"TAB5",#N/A,TRUE,"GENERAL"}</definedName>
    <definedName name="A2S">#REF!</definedName>
    <definedName name="A60FI" localSheetId="0">#REF!</definedName>
    <definedName name="A60FI">[13]BASE!$D$24</definedName>
    <definedName name="A8.09">#REF!</definedName>
    <definedName name="aa">#REF!</definedName>
    <definedName name="aaa" localSheetId="0">#N/A</definedName>
    <definedName name="aaa" hidden="1">{#N/A,#N/A,FALSE,"Aging Summary";#N/A,#N/A,FALSE,"Ratio Analysis";#N/A,#N/A,FALSE,"Test 120 Day Accts";#N/A,#N/A,FALSE,"Tickmarks"}</definedName>
    <definedName name="AAAA" localSheetId="0">#REF!</definedName>
    <definedName name="aaaa" hidden="1">{#N/A,#N/A,FALSE,"GRAFICO";#N/A,#N/A,FALSE,"CAJA (2)";#N/A,#N/A,FALSE,"TERCEROS-PROMEDIO";#N/A,#N/A,FALSE,"CAJA";#N/A,#N/A,FALSE,"INGRESOS1995-2003";#N/A,#N/A,FALSE,"GASTOS1995-2003"}</definedName>
    <definedName name="AAAAA">#REF!</definedName>
    <definedName name="aaaaaa">#REF!</definedName>
    <definedName name="aaaaas" localSheetId="0" hidden="1">{"TAB1",#N/A,TRUE,"GENERAL";"TAB2",#N/A,TRUE,"GENERAL";"TAB3",#N/A,TRUE,"GENERAL";"TAB4",#N/A,TRUE,"GENERAL";"TAB5",#N/A,TRUE,"GENERAL"}</definedName>
    <definedName name="aaaaas" hidden="1">{"TAB1",#N/A,TRUE,"GENERAL";"TAB2",#N/A,TRUE,"GENERAL";"TAB3",#N/A,TRUE,"GENERAL";"TAB4",#N/A,TRUE,"GENERAL";"TAB5",#N/A,TRUE,"GENERAL"}</definedName>
    <definedName name="AAC" localSheetId="0">#REF!</definedName>
    <definedName name="AAC">[2]AASHTO!$A$14:$F$17</definedName>
    <definedName name="aads">#REF!</definedName>
    <definedName name="aas" localSheetId="0"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C">#REF!</definedName>
    <definedName name="ABFIN" localSheetId="0">#REF!</definedName>
    <definedName name="ABFIN">[19]DATBAND!$F$3:$F$742</definedName>
    <definedName name="ABG" localSheetId="0">#REF!</definedName>
    <definedName name="ABG">[2]AASHTO!$A$2:$F$5</definedName>
    <definedName name="ABIN" localSheetId="0">#REF!</definedName>
    <definedName name="ABIN">[19]DATBAND!$E$3:$E$465</definedName>
    <definedName name="ABRIL">#REF!</definedName>
    <definedName name="absc" localSheetId="0">#REF!</definedName>
    <definedName name="absc">[24]!absc</definedName>
    <definedName name="absc_" localSheetId="0">#REF!</definedName>
    <definedName name="absc_">[25]!absc</definedName>
    <definedName name="absc_1" localSheetId="0">#REF!</definedName>
    <definedName name="absc_1">[25]!absc</definedName>
    <definedName name="absc1" localSheetId="0">#REF!</definedName>
    <definedName name="absc1">[26]!absc</definedName>
    <definedName name="ABSCF" localSheetId="0">#REF!</definedName>
    <definedName name="ABSCF">'[19]DAT NUC'!$K$2:$K$521</definedName>
    <definedName name="ABSCI" localSheetId="0">#REF!</definedName>
    <definedName name="ABSCI">'[19]DAT NUC'!$J$2:$J$1084</definedName>
    <definedName name="ac" localSheetId="0">#REF!</definedName>
    <definedName name="ac">[15]Dimensiones!$B$8</definedName>
    <definedName name="ACA">#REF!</definedName>
    <definedName name="ACABADO" localSheetId="0">#REF!</definedName>
    <definedName name="ACABADO">[27]!Tabla4[TIPO ACABADO]</definedName>
    <definedName name="Acarreo">#REF!</definedName>
    <definedName name="ACAT22">#REF!</definedName>
    <definedName name="AccessDatabase" hidden="1">"C:\C-314\VOLUMENES\volfin4.mdb"</definedName>
    <definedName name="acci">#REF!</definedName>
    <definedName name="ace">#REF!</definedName>
    <definedName name="ACEITES">#REF!,#REF!,#REF!,#REF!,#REF!</definedName>
    <definedName name="ACER">#REF!</definedName>
    <definedName name="Acero">#REF!</definedName>
    <definedName name="ACOMETIDAS">#REF!</definedName>
    <definedName name="ACORTE" localSheetId="0">#REF!</definedName>
    <definedName name="ACORTE">[28]ID!$B$4:$B$1515</definedName>
    <definedName name="ACP">#REF!</definedName>
    <definedName name="ACP_COMENTA">#REF!</definedName>
    <definedName name="acta" localSheetId="0">#REF!</definedName>
    <definedName name="ACTA">[29]CANTIDADES!#REF!</definedName>
    <definedName name="acta_43" localSheetId="0">#REF!</definedName>
    <definedName name="acta_43">[30]Hoja21!$A$2:$I$20</definedName>
    <definedName name="acta10" localSheetId="0">#REF!</definedName>
    <definedName name="acta10">[31]acta10!$A$3:$AD$57</definedName>
    <definedName name="ACTA11" localSheetId="0">#REF!</definedName>
    <definedName name="ACTA11">[32]ACTA11!$A$3:$AR$39</definedName>
    <definedName name="ACTA12" localSheetId="0">#REF!</definedName>
    <definedName name="ACTA12">[32]ACTA12!$A$4:$BI$51</definedName>
    <definedName name="ACTA13" localSheetId="0">#REF!</definedName>
    <definedName name="ACTA13">[32]ACTA13!$A$3:$AI$34</definedName>
    <definedName name="ACTA14" localSheetId="0">#REF!</definedName>
    <definedName name="ACTA14">[32]ACTA14!$A$3:$AA$46</definedName>
    <definedName name="ACTA15" localSheetId="0">#REF!</definedName>
    <definedName name="ACTA15">[32]ACTA15!$A$3:$Y$19</definedName>
    <definedName name="ACTA16" localSheetId="0">#REF!</definedName>
    <definedName name="ACTA16">[32]ACTA16!$A$3:$AD$38</definedName>
    <definedName name="ACTA17" localSheetId="0">#REF!</definedName>
    <definedName name="ACTA17">[32]ACTA17!$A$3:$AA$45</definedName>
    <definedName name="ACTA18" localSheetId="0">#REF!</definedName>
    <definedName name="ACTA18">[32]ACTA18!$A$3:$AA$25</definedName>
    <definedName name="ACTA19" localSheetId="0">#REF!</definedName>
    <definedName name="ACTA19">[32]ACTA19!$A$3:$T$42</definedName>
    <definedName name="ACTA20" localSheetId="0">#REF!</definedName>
    <definedName name="ACTA20">[32]ACTA20!$A$3:$AC$27</definedName>
    <definedName name="ACTA21" localSheetId="0">#REF!</definedName>
    <definedName name="ACTA21">[32]ACTA21!$A$3:$AA$42</definedName>
    <definedName name="ACTA22" localSheetId="0">#REF!</definedName>
    <definedName name="ACTA22">[32]ACTA22!$A$3:$AD$18</definedName>
    <definedName name="ACTA23" localSheetId="0">#REF!</definedName>
    <definedName name="ACTA23">[32]ACTA23!$A$3:$AK$46</definedName>
    <definedName name="ACTA24" localSheetId="0">#REF!</definedName>
    <definedName name="ACTA24">[32]ACTA24!$A$3:$AH$44</definedName>
    <definedName name="ACTA25" localSheetId="0">#REF!</definedName>
    <definedName name="ACTA25">[32]ACTA25!$A$3:$R$21</definedName>
    <definedName name="ACTA26" localSheetId="0">#REF!</definedName>
    <definedName name="ACTA26">[32]ACTA26!$A$3:$BD$45</definedName>
    <definedName name="ACTA27" localSheetId="0">#REF!</definedName>
    <definedName name="ACTA27">[32]ACTA27!$A$3:$BB$53</definedName>
    <definedName name="ACTA28" localSheetId="0">#REF!</definedName>
    <definedName name="ACTA28">[32]ACTA28!$A$3:$AV$28</definedName>
    <definedName name="ACTA29" localSheetId="0">#REF!</definedName>
    <definedName name="ACTA29">[32]ACTA29!$A$3:$AW$40</definedName>
    <definedName name="ACTA30" localSheetId="0">#REF!</definedName>
    <definedName name="ACTA30">[32]ACTA30!$A$3:$AM$25</definedName>
    <definedName name="ACTA31" localSheetId="0">#REF!</definedName>
    <definedName name="ACTA31">[32]ACTA31!$A$3:$AA$36</definedName>
    <definedName name="ACTA32" localSheetId="0">#REF!</definedName>
    <definedName name="ACTA32">[32]ACTA32!$A$3:$CC$53</definedName>
    <definedName name="ACTA33" localSheetId="0">#REF!</definedName>
    <definedName name="ACTA33">[32]ACTA33!$A$3:$AC$39</definedName>
    <definedName name="ACTA34" localSheetId="0">#REF!</definedName>
    <definedName name="ACTA34">[32]ACTA34!$A$3:$BI$39</definedName>
    <definedName name="ACTA35" localSheetId="0">#REF!</definedName>
    <definedName name="ACTA35">[32]ACTA35!$A$3:$X$31</definedName>
    <definedName name="ACTA36" localSheetId="0">#REF!</definedName>
    <definedName name="ACTA36">[32]ACTA36!$A$3:$AQ$46</definedName>
    <definedName name="acta37" localSheetId="0">#REF!</definedName>
    <definedName name="acta37">[32]acta37!$A$3:$AM$46</definedName>
    <definedName name="ACTA38" localSheetId="0">#REF!</definedName>
    <definedName name="ACTA38">[32]ACTA38!$A$3:$AF$56</definedName>
    <definedName name="ACTA39" localSheetId="0">#REF!</definedName>
    <definedName name="ACTA39">[32]ACTA39!$A$3:$BG$44</definedName>
    <definedName name="ACTA4" localSheetId="0">#REF!</definedName>
    <definedName name="ACTA4">[32]ACTA4!$A$3:$AJ$21</definedName>
    <definedName name="ACTA40" localSheetId="0">#REF!</definedName>
    <definedName name="ACTA40">[32]ACTA40!$A$3:$AE$55</definedName>
    <definedName name="ACTA41" localSheetId="0">#REF!</definedName>
    <definedName name="ACTA41">[32]ACTA41!$A$3:$AQ$32</definedName>
    <definedName name="ACTA5" localSheetId="0">#REF!</definedName>
    <definedName name="ACTA5">[32]ACTA5!$A$3:$BC$48</definedName>
    <definedName name="ACTA6" localSheetId="0">#REF!</definedName>
    <definedName name="ACTA6">[32]ACTA6!$A$3:$AS$32</definedName>
    <definedName name="ACTA7" localSheetId="0">#REF!</definedName>
    <definedName name="ACTA7">[32]ACTA7!$A$3:$AK$43</definedName>
    <definedName name="ACTA8" localSheetId="0">#REF!</definedName>
    <definedName name="ACTA8">[32]ACTA8!$A$3:$AU$46</definedName>
    <definedName name="ACTA9" localSheetId="0">#REF!</definedName>
    <definedName name="ACTA9">[32]ACTA9!$A$3:$BH$45</definedName>
    <definedName name="ACTAAJUSTE3" localSheetId="0" hidden="1">{"via1",#N/A,TRUE,"general";"via2",#N/A,TRUE,"general";"via3",#N/A,TRUE,"general"}</definedName>
    <definedName name="ACTAAJUSTE3" hidden="1">{"via1",#N/A,TRUE,"general";"via2",#N/A,TRUE,"general";"via3",#N/A,TRUE,"general"}</definedName>
    <definedName name="ACTAEXTRA4" localSheetId="0">#REF!</definedName>
    <definedName name="ACTAEXTRA4">[32]EXTRA4!$A$3:$G$16</definedName>
    <definedName name="actaf48" localSheetId="0">#REF!</definedName>
    <definedName name="actaf48">[33]Hoja16!$A$1:$H$13</definedName>
    <definedName name="actas" localSheetId="0">#REF!</definedName>
    <definedName name="actas">[34]TRASMILENIO!$A$4:$F$18</definedName>
    <definedName name="Actividad">#REF!</definedName>
    <definedName name="Actividades">#REF!</definedName>
    <definedName name="acueducto" localSheetId="0">#REF!</definedName>
    <definedName name="acueducto">'[35]FORMATO ACOM ACDTO FRENTE'!$M$8</definedName>
    <definedName name="ACUM">#REF!</definedName>
    <definedName name="ACUM1">(#REF!)</definedName>
    <definedName name="ACUM2">#REF!</definedName>
    <definedName name="ACUMANT">#REF!</definedName>
    <definedName name="acumulaado2">#REF!</definedName>
    <definedName name="Acumulado" localSheetId="0">#REF!</definedName>
    <definedName name="Acumulado">[36]Datos!$S$3:$S$1912</definedName>
    <definedName name="ACwvu.TAB1." hidden="1">#REF!</definedName>
    <definedName name="ACwvu.TAB10." hidden="1">#REF!</definedName>
    <definedName name="ACwvu.TAB2." hidden="1">#REF!</definedName>
    <definedName name="ACwvu.TAB200000." hidden="1">#REF!</definedName>
    <definedName name="ACwvu.TAB3." hidden="1">#REF!</definedName>
    <definedName name="ACwvu.TAB4." hidden="1">#REF!</definedName>
    <definedName name="ACwvu.TAB5." hidden="1">#REF!</definedName>
    <definedName name="ad">#REF!</definedName>
    <definedName name="Áda54">#REF!</definedName>
    <definedName name="Adecueinstalacion">#REF!</definedName>
    <definedName name="ADFE">#REF!</definedName>
    <definedName name="ADFGSDB" localSheetId="0" hidden="1">{"via1",#N/A,TRUE,"general";"via2",#N/A,TRUE,"general";"via3",#N/A,TRUE,"general"}</definedName>
    <definedName name="ADFGSDB" hidden="1">{"via1",#N/A,TRUE,"general";"via2",#N/A,TRUE,"general";"via3",#N/A,TRUE,"general"}</definedName>
    <definedName name="ADI">#REF!</definedName>
    <definedName name="adm" localSheetId="0">#REF!</definedName>
    <definedName name="ADM">[37]otros!$C$2</definedName>
    <definedName name="Admin">#REF!</definedName>
    <definedName name="ADMINISTRA">#REF!</definedName>
    <definedName name="ADMINISTRACION" localSheetId="0">#REF!</definedName>
    <definedName name="ADMINISTRACION">'[38]DATOS GENERALES'!$D$6</definedName>
    <definedName name="administrador" localSheetId="0">#REF!</definedName>
    <definedName name="administrador">[39]Informacion!$B$15</definedName>
    <definedName name="ADMINISTRADOR_VIAL__ARMANDO_SANCHEZ_SANCHEZ" localSheetId="0">#REF!</definedName>
    <definedName name="ADMINISTRADOR_VIAL__ARMANDO_SANCHEZ_SANCHEZ">[40]INDICMICROEMP!$A$20</definedName>
    <definedName name="ADMM">#REF!</definedName>
    <definedName name="admon" localSheetId="0">#N/A</definedName>
    <definedName name="admon">#REF!</definedName>
    <definedName name="adoc1" localSheetId="0">#REF!</definedName>
    <definedName name="adoc1">[26]!absc</definedName>
    <definedName name="ADOC125" localSheetId="0">#REF!</definedName>
    <definedName name="ADOC125">[41]!absc</definedName>
    <definedName name="adoq" localSheetId="0">#REF!</definedName>
    <definedName name="adoq">[22]!absc</definedName>
    <definedName name="ads">#REF!</definedName>
    <definedName name="ADSAD" localSheetId="0" hidden="1">{"TAB1",#N/A,TRUE,"GENERAL";"TAB2",#N/A,TRUE,"GENERAL";"TAB3",#N/A,TRUE,"GENERAL";"TAB4",#N/A,TRUE,"GENERAL";"TAB5",#N/A,TRUE,"GENERAL"}</definedName>
    <definedName name="ADSAD" hidden="1">{"TAB1",#N/A,TRUE,"GENERAL";"TAB2",#N/A,TRUE,"GENERAL";"TAB3",#N/A,TRUE,"GENERAL";"TAB4",#N/A,TRUE,"GENERAL";"TAB5",#N/A,TRUE,"GENERAL"}</definedName>
    <definedName name="ADUA105">#REF!</definedName>
    <definedName name="ADUA106">#REF!</definedName>
    <definedName name="ADUA107">#REF!</definedName>
    <definedName name="ADUA108">#REF!</definedName>
    <definedName name="ADUA5">#REF!</definedName>
    <definedName name="ADUA6">#REF!</definedName>
    <definedName name="ADUA7">#REF!</definedName>
    <definedName name="ADUA8">#REF!</definedName>
    <definedName name="ADUANAS" localSheetId="0">#REF!</definedName>
    <definedName name="ADUANAS">[42]Items!#REF!</definedName>
    <definedName name="AE">#REF!</definedName>
    <definedName name="aefa" localSheetId="0" hidden="1">{"via1",#N/A,TRUE,"general";"via2",#N/A,TRUE,"general";"via3",#N/A,TRUE,"general"}</definedName>
    <definedName name="aefa" hidden="1">{"via1",#N/A,TRUE,"general";"via2",#N/A,TRUE,"general";"via3",#N/A,TRUE,"general"}</definedName>
    <definedName name="AER">#REF!</definedName>
    <definedName name="AERFGEWSARG" localSheetId="0" hidden="1">{"TAB1",#N/A,TRUE,"GENERAL";"TAB2",#N/A,TRUE,"GENERAL";"TAB3",#N/A,TRUE,"GENERAL";"TAB4",#N/A,TRUE,"GENERAL";"TAB5",#N/A,TRUE,"GENERAL"}</definedName>
    <definedName name="AERFGEWSARG" hidden="1">{"TAB1",#N/A,TRUE,"GENERAL";"TAB2",#N/A,TRUE,"GENERAL";"TAB3",#N/A,TRUE,"GENERAL";"TAB4",#N/A,TRUE,"GENERAL";"TAB5",#N/A,TRUE,"GENERAL"}</definedName>
    <definedName name="afdsw" localSheetId="0" hidden="1">{"TAB1",#N/A,TRUE,"GENERAL";"TAB2",#N/A,TRUE,"GENERAL";"TAB3",#N/A,TRUE,"GENERAL";"TAB4",#N/A,TRUE,"GENERAL";"TAB5",#N/A,TRUE,"GENERAL"}</definedName>
    <definedName name="afdsw" hidden="1">{"TAB1",#N/A,TRUE,"GENERAL";"TAB2",#N/A,TRUE,"GENERAL";"TAB3",#N/A,TRUE,"GENERAL";"TAB4",#N/A,TRUE,"GENERAL";"TAB5",#N/A,TRUE,"GENERAL"}</definedName>
    <definedName name="agdsgg" localSheetId="0" hidden="1">{"via1",#N/A,TRUE,"general";"via2",#N/A,TRUE,"general";"via3",#N/A,TRUE,"general"}</definedName>
    <definedName name="agdsgg" hidden="1">{"via1",#N/A,TRUE,"general";"via2",#N/A,TRUE,"general";"via3",#N/A,TRUE,"general"}</definedName>
    <definedName name="agosto" localSheetId="0">#REF!</definedName>
    <definedName name="agosto">'[12]ANALISIS PU'!#REF!</definedName>
    <definedName name="Agregados">#REF!</definedName>
    <definedName name="AGRICOLA" localSheetId="0">#REF!</definedName>
    <definedName name="AGRICOLA">[43]PRES.AGRI!$B$1:$N$35</definedName>
    <definedName name="AGUA" localSheetId="0">#REF!</definedName>
    <definedName name="AGUA">'[19]DAT NUC'!$R$2:$R$485</definedName>
    <definedName name="ah">#REF!</definedName>
    <definedName name="ahe">#REF!</definedName>
    <definedName name="AIRE" localSheetId="0">#REF!</definedName>
    <definedName name="AIRE">'[19]DAT NUC'!$P$2:$P$401</definedName>
    <definedName name="AIRE_ACOND_ITEM">#REF!,#REF!</definedName>
    <definedName name="AIRE_ACOND_VALOR">#REF!,#REF!</definedName>
    <definedName name="airemec">#REF!</definedName>
    <definedName name="AIU" localSheetId="0">#REF!</definedName>
    <definedName name="AIU">[13]BASE!$C$3</definedName>
    <definedName name="AIU.">#REF!</definedName>
    <definedName name="AIU_1">#REF!</definedName>
    <definedName name="AIU_2">#REF!</definedName>
    <definedName name="aiun">#REF!</definedName>
    <definedName name="aj">#REF!</definedName>
    <definedName name="AJDAKLLDSA">#REF!</definedName>
    <definedName name="Ajizal" localSheetId="0">#REF!</definedName>
    <definedName name="Ajizal">'[44]AJIZAL 3335'!$A$7:$J$142</definedName>
    <definedName name="AjustDelAIU">#REF!</definedName>
    <definedName name="ajuste">#REF!</definedName>
    <definedName name="alambre">#REF!</definedName>
    <definedName name="alambre14">#REF!</definedName>
    <definedName name="alambrecal14">#REF!</definedName>
    <definedName name="ALANR" localSheetId="0">#REF!</definedName>
    <definedName name="ALANR">[13]BASE!$D$23</definedName>
    <definedName name="alc" localSheetId="0">#REF!</definedName>
    <definedName name="alc">[45]!absc</definedName>
    <definedName name="alcantarillado" localSheetId="0">#REF!</definedName>
    <definedName name="alcantarillado">'[46]FORMATO ACOM ALDO. FRENTE'!$L$9</definedName>
    <definedName name="ALE">#REF!</definedName>
    <definedName name="Almacenista">#REF!</definedName>
    <definedName name="ALONSO" localSheetId="0">#REF!</definedName>
    <definedName name="ALONSO">[47]INDICE!#REF!</definedName>
    <definedName name="ALONSO1" localSheetId="0">#REF!</definedName>
    <definedName name="ALONSO1">[48]INDICE!#REF!</definedName>
    <definedName name="ALPUA">#REF!</definedName>
    <definedName name="alquiler">#REF!</definedName>
    <definedName name="ALTA">3</definedName>
    <definedName name="amb" localSheetId="0">#REF!</definedName>
    <definedName name="amb">[49]!Tabla9[[ITEM]:[Total causado]]</definedName>
    <definedName name="AMBIEN">#REF!</definedName>
    <definedName name="ameje" localSheetId="0">#REF!</definedName>
    <definedName name="ameje">'[50]AM EJE'!$E$4536:$F$4558</definedName>
    <definedName name="amen">#REF!</definedName>
    <definedName name="amnc" localSheetId="0">#REF!</definedName>
    <definedName name="amnc">[49]!Tabla8[[#All],[ITEM]:[Total causado]]</definedName>
    <definedName name="AMOD" localSheetId="0">#REF!</definedName>
    <definedName name="AMOD">[28]ID!$D$4:$D$1515</definedName>
    <definedName name="analequipo">#REF!</definedName>
    <definedName name="ANCLAJE" localSheetId="0">#REF!</definedName>
    <definedName name="ANCLAJE">'[51]MC SF GAVIONES'!#REF!</definedName>
    <definedName name="ANDAM">#REF!</definedName>
    <definedName name="ANDINO">#REF!</definedName>
    <definedName name="ANE" localSheetId="0">#REF!</definedName>
    <definedName name="ANE">'[52]ANEXO 7'!#REF!</definedName>
    <definedName name="anexo1">#REF!</definedName>
    <definedName name="anexo2">#REF!</definedName>
    <definedName name="Anexo3">#REF!</definedName>
    <definedName name="Angebotsdatum">#REF!</definedName>
    <definedName name="Angulo_de_platina__1_x1_x1_8" localSheetId="0">#REF!</definedName>
    <definedName name="Angulo_de_platina__1_x1_x1_8">'[53]L. MAT.'!#REF!</definedName>
    <definedName name="ANILLADA">#REF!</definedName>
    <definedName name="anscount" hidden="1">1</definedName>
    <definedName name="AnsermaCartago">#REF!</definedName>
    <definedName name="ANTBNK">#REF!</definedName>
    <definedName name="AntCach" localSheetId="0">#REF!</definedName>
    <definedName name="AntCach">[6]COSTOS!$B$21</definedName>
    <definedName name="Antic" localSheetId="0">#REF!</definedName>
    <definedName name="ANTIC">'[54]1'!#REF!</definedName>
    <definedName name="AnticAdic" localSheetId="0">#REF!</definedName>
    <definedName name="AnticAdic">[6]EVA!$B$98</definedName>
    <definedName name="ANTICIPO" localSheetId="0">#REF!</definedName>
    <definedName name="ANTICIPO">[55]BASES!$B$33</definedName>
    <definedName name="AÑO" localSheetId="0">#REF!</definedName>
    <definedName name="AÑO">[37]PRESUPUESTO!$D$13</definedName>
    <definedName name="Años_préstamo">#REF!</definedName>
    <definedName name="AÑOWUIE" localSheetId="0">#REF!</definedName>
    <definedName name="AÑOWUIE">'[56]Res-Accide-10'!$R$2:$R$7</definedName>
    <definedName name="ao">#REF!</definedName>
    <definedName name="AP7U1" localSheetId="0">#REF!</definedName>
    <definedName name="AP7U1">[57]!absc</definedName>
    <definedName name="Apar.Sanitarios">#REF!</definedName>
    <definedName name="APARAT_SAN_INCRUST_ITEM">#REF!</definedName>
    <definedName name="APARAT_SANIT_ITEM">#REF!,#REF!,#REF!,#REF!</definedName>
    <definedName name="APARAT_SANIT_VALOR">#REF!,#REF!,#REF!,#REF!</definedName>
    <definedName name="APARATOSSAN">#REF!,#REF!,#REF!,#REF!</definedName>
    <definedName name="apu">#REF!</definedName>
    <definedName name="APU_AUXILIARES">'[58]APU AUXILIARES'!$A:$G</definedName>
    <definedName name="APU_directos">#REF!</definedName>
    <definedName name="APU221.1">#REF!</definedName>
    <definedName name="APU221.2">#REF!</definedName>
    <definedName name="APU5P" localSheetId="0">#REF!</definedName>
    <definedName name="APU5P">[4]!absc</definedName>
    <definedName name="APUFEB">#REF!</definedName>
    <definedName name="APUS">#REF!</definedName>
    <definedName name="aq" localSheetId="0">'INTERVENTORIA '!err</definedName>
    <definedName name="aq">[0]!err</definedName>
    <definedName name="aqaq" localSheetId="0" hidden="1">{"TAB1",#N/A,TRUE,"GENERAL";"TAB2",#N/A,TRUE,"GENERAL";"TAB3",#N/A,TRUE,"GENERAL";"TAB4",#N/A,TRUE,"GENERAL";"TAB5",#N/A,TRUE,"GENERAL"}</definedName>
    <definedName name="aqaq" hidden="1">{"TAB1",#N/A,TRUE,"GENERAL";"TAB2",#N/A,TRUE,"GENERAL";"TAB3",#N/A,TRUE,"GENERAL";"TAB4",#N/A,TRUE,"GENERAL";"TAB5",#N/A,TRUE,"GENERAL"}</definedName>
    <definedName name="AR">#REF!</definedName>
    <definedName name="arbol">#REF!</definedName>
    <definedName name="are">#REF!</definedName>
    <definedName name="area">#REF!</definedName>
    <definedName name="ÁREA">#REF!</definedName>
    <definedName name="Area_canal" localSheetId="0">#REF!</definedName>
    <definedName name="Area_canal">[15]Dimensiones!$B$36</definedName>
    <definedName name="Area_Construida">#REF!</definedName>
    <definedName name="_xlnm.Extract">#REF!</definedName>
    <definedName name="_xlnm.Print_Area" localSheetId="0">'INTERVENTORIA '!$A$1:$I$98</definedName>
    <definedName name="_xlnm.Print_Area">#REF!</definedName>
    <definedName name="Area_GLA">#REF!</definedName>
    <definedName name="Area_GLA_Desocupado">#REF!</definedName>
    <definedName name="areaprotegida">#REF!</definedName>
    <definedName name="ARENA">#REF!</definedName>
    <definedName name="Arenag">#REF!</definedName>
    <definedName name="ARENC">#REF!</definedName>
    <definedName name="ARENP">#REF!</definedName>
    <definedName name="ARENR">#REF!</definedName>
    <definedName name="armuve" localSheetId="0">'INTERVENTORIA '!err</definedName>
    <definedName name="armuve">[0]!err</definedName>
    <definedName name="ARNOLDO" hidden="1">#REF!</definedName>
    <definedName name="ARP">#REF!</definedName>
    <definedName name="ARRENDAM1" localSheetId="0" hidden="1">{#N/A,#N/A,FALSE,"Aging Summary";#N/A,#N/A,FALSE,"Ratio Analysis";#N/A,#N/A,FALSE,"Test 120 Day Accts";#N/A,#N/A,FALSE,"Tickmarks"}</definedName>
    <definedName name="ARRENDAM1" hidden="1">{#N/A,#N/A,FALSE,"Aging Summary";#N/A,#N/A,FALSE,"Ratio Analysis";#N/A,#N/A,FALSE,"Test 120 Day Accts";#N/A,#N/A,FALSE,"Tickmarks"}</definedName>
    <definedName name="ARRENDAMIENTO" localSheetId="0" hidden="1">{#N/A,#N/A,FALSE,"Aging Summary";#N/A,#N/A,FALSE,"Ratio Analysis";#N/A,#N/A,FALSE,"Test 120 Day Accts";#N/A,#N/A,FALSE,"Tickmarks"}</definedName>
    <definedName name="ARRENDAMIENTO" hidden="1">{#N/A,#N/A,FALSE,"Aging Summary";#N/A,#N/A,FALSE,"Ratio Analysis";#N/A,#N/A,FALSE,"Test 120 Day Accts";#N/A,#N/A,FALSE,"Tickmarks"}</definedName>
    <definedName name="Arrendamientos">#REF!</definedName>
    <definedName name="ART">#REF!</definedName>
    <definedName name="ARTE" localSheetId="0">#REF!</definedName>
    <definedName name="ARTE">[59]INSUMOS!$F$84</definedName>
    <definedName name="articulos">#REF!</definedName>
    <definedName name="ARTURO">#REF!</definedName>
    <definedName name="ARU" localSheetId="0">#REF!</definedName>
    <definedName name="ARU">'[60]ARU DEFINITIVO'!$J$62</definedName>
    <definedName name="as" localSheetId="0">#REF!</definedName>
    <definedName name="as">[0]!err</definedName>
    <definedName name="AS2DocOpenMode" hidden="1">"AS2DocumentEdit"</definedName>
    <definedName name="asa">#REF!</definedName>
    <definedName name="asas">#REF!</definedName>
    <definedName name="asasasa" localSheetId="0">#REF!</definedName>
    <definedName name="asasasa">[61]equipos!$A$2:$E$772</definedName>
    <definedName name="asasasas" localSheetId="0">#REF!</definedName>
    <definedName name="asasasas">[61]MATERIALES!$A$3:$D$192</definedName>
    <definedName name="asasasasa" localSheetId="0">#REF!</definedName>
    <definedName name="asasasasa">[61]ACARREO!$A$3:$C$26</definedName>
    <definedName name="asasasasas" localSheetId="0">#REF!</definedName>
    <definedName name="asasasasas">[61]CUADBASI!$A$13:$F$46</definedName>
    <definedName name="asasdasd">#N/A</definedName>
    <definedName name="ASB" localSheetId="0">#REF!</definedName>
    <definedName name="ASB">[2]AASHTO!$A$8:$F$11</definedName>
    <definedName name="ASCENSORES_ITEM">#REF!</definedName>
    <definedName name="ASD" localSheetId="0" hidden="1">{"via1",#N/A,TRUE,"general";"via2",#N/A,TRUE,"general";"via3",#N/A,TRUE,"general"}</definedName>
    <definedName name="ASD" hidden="1">{"via1",#N/A,TRUE,"general";"via2",#N/A,TRUE,"general";"via3",#N/A,TRUE,"general"}</definedName>
    <definedName name="ASDA" localSheetId="0" hidden="1">{"via1",#N/A,TRUE,"general";"via2",#N/A,TRUE,"general";"via3",#N/A,TRUE,"general"}</definedName>
    <definedName name="ASDA" hidden="1">{"via1",#N/A,TRUE,"general";"via2",#N/A,TRUE,"general";"via3",#N/A,TRUE,"general"}</definedName>
    <definedName name="ASDAS">#REF!</definedName>
    <definedName name="asdasd" localSheetId="0" hidden="1">{"TAB1",#N/A,TRUE,"GENERAL";"TAB2",#N/A,TRUE,"GENERAL";"TAB3",#N/A,TRUE,"GENERAL";"TAB4",#N/A,TRUE,"GENERAL";"TAB5",#N/A,TRUE,"GENERAL"}</definedName>
    <definedName name="asdasd" hidden="1">{"TAB1",#N/A,TRUE,"GENERAL";"TAB2",#N/A,TRUE,"GENERAL";"TAB3",#N/A,TRUE,"GENERAL";"TAB4",#N/A,TRUE,"GENERAL";"TAB5",#N/A,TRUE,"GENERAL"}</definedName>
    <definedName name="asddsad">#REF!</definedName>
    <definedName name="asdf" localSheetId="0" hidden="1">{"via1",#N/A,TRUE,"general";"via2",#N/A,TRUE,"general";"via3",#N/A,TRUE,"general"}</definedName>
    <definedName name="asdf" hidden="1">{"via1",#N/A,TRUE,"general";"via2",#N/A,TRUE,"general";"via3",#N/A,TRUE,"general"}</definedName>
    <definedName name="asdfa" localSheetId="0" hidden="1">{"via1",#N/A,TRUE,"general";"via2",#N/A,TRUE,"general";"via3",#N/A,TRUE,"general"}</definedName>
    <definedName name="asdfa" hidden="1">{"via1",#N/A,TRUE,"general";"via2",#N/A,TRUE,"general";"via3",#N/A,TRUE,"general"}</definedName>
    <definedName name="ASDFGHJKLÑ" localSheetId="0">'INTERVENTORIA '!err</definedName>
    <definedName name="ASDFGHJKLÑ">[0]!err</definedName>
    <definedName name="asdfñk">#N/A</definedName>
    <definedName name="Aseguracalidad">#REF!</definedName>
    <definedName name="ASFALTO" localSheetId="0">#REF!</definedName>
    <definedName name="ASFALTO">'[62]5.2'!$D$21</definedName>
    <definedName name="asfasd" localSheetId="0" hidden="1">{"via1",#N/A,TRUE,"general";"via2",#N/A,TRUE,"general";"via3",#N/A,TRUE,"general"}</definedName>
    <definedName name="asfasd" hidden="1">{"via1",#N/A,TRUE,"general";"via2",#N/A,TRUE,"general";"via3",#N/A,TRUE,"general"}</definedName>
    <definedName name="asfasdl" localSheetId="0" hidden="1">{"via1",#N/A,TRUE,"general";"via2",#N/A,TRUE,"general";"via3",#N/A,TRUE,"general"}</definedName>
    <definedName name="asfasdl" hidden="1">{"via1",#N/A,TRUE,"general";"via2",#N/A,TRUE,"general";"via3",#N/A,TRUE,"general"}</definedName>
    <definedName name="asff" localSheetId="0" hidden="1">{"TAB1",#N/A,TRUE,"GENERAL";"TAB2",#N/A,TRUE,"GENERAL";"TAB3",#N/A,TRUE,"GENERAL";"TAB4",#N/A,TRUE,"GENERAL";"TAB5",#N/A,TRUE,"GENERAL"}</definedName>
    <definedName name="asff" hidden="1">{"TAB1",#N/A,TRUE,"GENERAL";"TAB2",#N/A,TRUE,"GENERAL";"TAB3",#N/A,TRUE,"GENERAL";"TAB4",#N/A,TRUE,"GENERAL";"TAB5",#N/A,TRUE,"GENERAL"}</definedName>
    <definedName name="asfghjoi" localSheetId="0" hidden="1">{"via1",#N/A,TRUE,"general";"via2",#N/A,TRUE,"general";"via3",#N/A,TRUE,"general"}</definedName>
    <definedName name="asfghjoi" hidden="1">{"via1",#N/A,TRUE,"general";"via2",#N/A,TRUE,"general";"via3",#N/A,TRUE,"general"}</definedName>
    <definedName name="asojkdr" localSheetId="0" hidden="1">{"TAB1",#N/A,TRUE,"GENERAL";"TAB2",#N/A,TRUE,"GENERAL";"TAB3",#N/A,TRUE,"GENERAL";"TAB4",#N/A,TRUE,"GENERAL";"TAB5",#N/A,TRUE,"GENERAL"}</definedName>
    <definedName name="asojkdr" hidden="1">{"TAB1",#N/A,TRUE,"GENERAL";"TAB2",#N/A,TRUE,"GENERAL";"TAB3",#N/A,TRUE,"GENERAL";"TAB4",#N/A,TRUE,"GENERAL";"TAB5",#N/A,TRUE,"GENERAL"}</definedName>
    <definedName name="aspecto" localSheetId="0">#REF!</definedName>
    <definedName name="aspecto">'[63]Aspecto General Obras'!$B$3</definedName>
    <definedName name="at" localSheetId="0">#REF!</definedName>
    <definedName name="at">[15]Dimensiones!$D$10</definedName>
    <definedName name="ATB">#REF!</definedName>
    <definedName name="au">#REF!</definedName>
    <definedName name="AUFTRAG">#REF!</definedName>
    <definedName name="AUFTRAGTIT">#REF!</definedName>
    <definedName name="aur">#REF!</definedName>
    <definedName name="auto1">#REF!</definedName>
    <definedName name="auto123">#REF!</definedName>
    <definedName name="auto2">#REF!</definedName>
    <definedName name="AUTO22">#REF!</definedName>
    <definedName name="AUX_TRANSP">#REF!</definedName>
    <definedName name="AUXILIAR" localSheetId="0">#REF!</definedName>
    <definedName name="AUXILIAR">[64]MISCELANEOS!$B$10</definedName>
    <definedName name="av">#REF!</definedName>
    <definedName name="aVANCE___0">#N/A</definedName>
    <definedName name="AW">#REF!</definedName>
    <definedName name="ax">#REF!</definedName>
    <definedName name="axt">#REF!</definedName>
    <definedName name="Ay">#REF!</definedName>
    <definedName name="ayu">#REF!</definedName>
    <definedName name="AYUDA" localSheetId="0">#REF!</definedName>
    <definedName name="AYUDA">[13]BASE!$D$12</definedName>
    <definedName name="AYUDA_">#REF!</definedName>
    <definedName name="ayudante">#REF!</definedName>
    <definedName name="AYUDR" localSheetId="0">#REF!</definedName>
    <definedName name="AYUDR">[13]BASE!$D$13</definedName>
    <definedName name="azaz" localSheetId="0" hidden="1">{"TAB1",#N/A,TRUE,"GENERAL";"TAB2",#N/A,TRUE,"GENERAL";"TAB3",#N/A,TRUE,"GENERAL";"TAB4",#N/A,TRUE,"GENERAL";"TAB5",#N/A,TRUE,"GENERAL"}</definedName>
    <definedName name="azaz" hidden="1">{"TAB1",#N/A,TRUE,"GENERAL";"TAB2",#N/A,TRUE,"GENERAL";"TAB3",#N/A,TRUE,"GENERAL";"TAB4",#N/A,TRUE,"GENERAL";"TAB5",#N/A,TRUE,"GENERAL"}</definedName>
    <definedName name="B" localSheetId="0" hidden="1">{"via1",#N/A,TRUE,"general";"via2",#N/A,TRUE,"general";"via3",#N/A,TRUE,"general"}</definedName>
    <definedName name="B">#N/A</definedName>
    <definedName name="B.T1">#REF!</definedName>
    <definedName name="B_impresión_IM">#REF!</definedName>
    <definedName name="B_T1">#REF!</definedName>
    <definedName name="BAJA">1</definedName>
    <definedName name="BAJANTE">#REF!</definedName>
    <definedName name="BANCO">#REF!</definedName>
    <definedName name="band">#REF!</definedName>
    <definedName name="BARA">#REF!</definedName>
    <definedName name="baranda">#REF!</definedName>
    <definedName name="BARATO">#REF!</definedName>
    <definedName name="Base" localSheetId="0">#N/A</definedName>
    <definedName name="Base">#REF!</definedName>
    <definedName name="BASE_APU" localSheetId="0">#REF!</definedName>
    <definedName name="BASE_APU">[65]APU!$A$1:$N$65536</definedName>
    <definedName name="base_datos_t45" localSheetId="0">#REF!</definedName>
    <definedName name="base_datos_t45">[66]CALIDAD!#REF!</definedName>
    <definedName name="base_VaR">#REF!</definedName>
    <definedName name="BASEAPU" localSheetId="0">#REF!</definedName>
    <definedName name="BASEAPU">[67]APU!$A$1:$N$65536</definedName>
    <definedName name="BASEDATOS">#REF!</definedName>
    <definedName name="BaseDatos_Ore1" localSheetId="0">#REF!</definedName>
    <definedName name="BaseDatos_Ore1">'[68]BD100-45'!#REF!</definedName>
    <definedName name="BaseDatos_T831" localSheetId="0">#REF!</definedName>
    <definedName name="BaseDatos_T831">'[69]BD100-45-P1'!#REF!</definedName>
    <definedName name="BASEDATOSMATERIALES">#REF!</definedName>
    <definedName name="_xlnm.Database">#REF!</definedName>
    <definedName name="BaSEdEdATOS1">#REF!</definedName>
    <definedName name="BASEI">#REF!</definedName>
    <definedName name="BASEP">#REF!</definedName>
    <definedName name="BASEQUI" localSheetId="0">#REF!</definedName>
    <definedName name="BASEQUI">[38]EQUIPO!$B$19:$J$1001</definedName>
    <definedName name="Basicos">#REF!</definedName>
    <definedName name="BASMANO" localSheetId="0">#REF!</definedName>
    <definedName name="BASMANO">'[38]MANO DE OBRA'!$B$17:$H$68</definedName>
    <definedName name="BASMATE" localSheetId="0">#REF!</definedName>
    <definedName name="BASMATE">[38]Materiales!$B$18:$E$1108</definedName>
    <definedName name="bb" localSheetId="0">#REF!</definedName>
    <definedName name="BB">[0]!err</definedName>
    <definedName name="bbbb">#REF!</definedName>
    <definedName name="bbbbbb" localSheetId="0" hidden="1">{"via1",#N/A,TRUE,"general";"via2",#N/A,TRUE,"general";"via3",#N/A,TRUE,"general"}</definedName>
    <definedName name="bbbbbb" hidden="1">{"via1",#N/A,TRUE,"general";"via2",#N/A,TRUE,"general";"via3",#N/A,TRUE,"general"}</definedName>
    <definedName name="bbbbbh" localSheetId="0" hidden="1">{"TAB1",#N/A,TRUE,"GENERAL";"TAB2",#N/A,TRUE,"GENERAL";"TAB3",#N/A,TRUE,"GENERAL";"TAB4",#N/A,TRUE,"GENERAL";"TAB5",#N/A,TRUE,"GENERAL"}</definedName>
    <definedName name="bbbbbh" hidden="1">{"TAB1",#N/A,TRUE,"GENERAL";"TAB2",#N/A,TRUE,"GENERAL";"TAB3",#N/A,TRUE,"GENERAL";"TAB4",#N/A,TRUE,"GENERAL";"TAB5",#N/A,TRUE,"GENERAL"}</definedName>
    <definedName name="bbd" localSheetId="0" hidden="1">{"TAB1",#N/A,TRUE,"GENERAL";"TAB2",#N/A,TRUE,"GENERAL";"TAB3",#N/A,TRUE,"GENERAL";"TAB4",#N/A,TRUE,"GENERAL";"TAB5",#N/A,TRUE,"GENERAL"}</definedName>
    <definedName name="bbd" hidden="1">{"TAB1",#N/A,TRUE,"GENERAL";"TAB2",#N/A,TRUE,"GENERAL";"TAB3",#N/A,TRUE,"GENERAL";"TAB4",#N/A,TRUE,"GENERAL";"TAB5",#N/A,TRUE,"GENERAL"}</definedName>
    <definedName name="BCXBDFG" localSheetId="0" hidden="1">{"TAB1",#N/A,TRUE,"GENERAL";"TAB2",#N/A,TRUE,"GENERAL";"TAB3",#N/A,TRUE,"GENERAL";"TAB4",#N/A,TRUE,"GENERAL";"TAB5",#N/A,TRUE,"GENERAL"}</definedName>
    <definedName name="BCXBDFG" hidden="1">{"TAB1",#N/A,TRUE,"GENERAL";"TAB2",#N/A,TRUE,"GENERAL";"TAB3",#N/A,TRUE,"GENERAL";"TAB4",#N/A,TRUE,"GENERAL";"TAB5",#N/A,TRUE,"GENERAL"}</definedName>
    <definedName name="Bd">#REF!</definedName>
    <definedName name="Bd__2">#REF!</definedName>
    <definedName name="Bd_2">#REF!</definedName>
    <definedName name="BDD">#REF!</definedName>
    <definedName name="BDFB" localSheetId="0" hidden="1">{"via1",#N/A,TRUE,"general";"via2",#N/A,TRUE,"general";"via3",#N/A,TRUE,"general"}</definedName>
    <definedName name="BDFB" hidden="1">{"via1",#N/A,TRUE,"general";"via2",#N/A,TRUE,"general";"via3",#N/A,TRUE,"general"}</definedName>
    <definedName name="BDFGDG" localSheetId="0" hidden="1">{"TAB1",#N/A,TRUE,"GENERAL";"TAB2",#N/A,TRUE,"GENERAL";"TAB3",#N/A,TRUE,"GENERAL";"TAB4",#N/A,TRUE,"GENERAL";"TAB5",#N/A,TRUE,"GENERAL"}</definedName>
    <definedName name="BDFGDG" hidden="1">{"TAB1",#N/A,TRUE,"GENERAL";"TAB2",#N/A,TRUE,"GENERAL";"TAB3",#N/A,TRUE,"GENERAL";"TAB4",#N/A,TRUE,"GENERAL";"TAB5",#N/A,TRUE,"GENERAL"}</definedName>
    <definedName name="be" localSheetId="0" hidden="1">{"TAB1",#N/A,TRUE,"GENERAL";"TAB2",#N/A,TRUE,"GENERAL";"TAB3",#N/A,TRUE,"GENERAL";"TAB4",#N/A,TRUE,"GENERAL";"TAB5",#N/A,TRUE,"GENERAL"}</definedName>
    <definedName name="be" hidden="1">{"TAB1",#N/A,TRUE,"GENERAL";"TAB2",#N/A,TRUE,"GENERAL";"TAB3",#N/A,TRUE,"GENERAL";"TAB4",#N/A,TRUE,"GENERAL";"TAB5",#N/A,TRUE,"GENERAL"}</definedName>
    <definedName name="BEB" localSheetId="0">#N/A</definedName>
    <definedName name="BEB">#REF!</definedName>
    <definedName name="Beg_Bal">#REF!</definedName>
    <definedName name="bfnfv" localSheetId="0" hidden="1">{"TAB1",#N/A,TRUE,"GENERAL";"TAB2",#N/A,TRUE,"GENERAL";"TAB3",#N/A,TRUE,"GENERAL";"TAB4",#N/A,TRUE,"GENERAL";"TAB5",#N/A,TRUE,"GENERAL"}</definedName>
    <definedName name="bfnfv" hidden="1">{"TAB1",#N/A,TRUE,"GENERAL";"TAB2",#N/A,TRUE,"GENERAL";"TAB3",#N/A,TRUE,"GENERAL";"TAB4",#N/A,TRUE,"GENERAL";"TAB5",#N/A,TRUE,"GENERAL"}</definedName>
    <definedName name="bg">#REF!</definedName>
    <definedName name="bgb" localSheetId="0" hidden="1">{"TAB1",#N/A,TRUE,"GENERAL";"TAB2",#N/A,TRUE,"GENERAL";"TAB3",#N/A,TRUE,"GENERAL";"TAB4",#N/A,TRUE,"GENERAL";"TAB5",#N/A,TRUE,"GENERAL"}</definedName>
    <definedName name="bgb" hidden="1">{"TAB1",#N/A,TRUE,"GENERAL";"TAB2",#N/A,TRUE,"GENERAL";"TAB3",#N/A,TRUE,"GENERAL";"TAB4",#N/A,TRUE,"GENERAL";"TAB5",#N/A,TRUE,"GENERAL"}</definedName>
    <definedName name="BGDGFRT" localSheetId="0" hidden="1">{"via1",#N/A,TRUE,"general";"via2",#N/A,TRUE,"general";"via3",#N/A,TRUE,"general"}</definedName>
    <definedName name="BGDGFRT" hidden="1">{"via1",#N/A,TRUE,"general";"via2",#N/A,TRUE,"general";"via3",#N/A,TRUE,"general"}</definedName>
    <definedName name="BGFBFH" localSheetId="0" hidden="1">{"via1",#N/A,TRUE,"general";"via2",#N/A,TRUE,"general";"via3",#N/A,TRUE,"general"}</definedName>
    <definedName name="BGFBFH" hidden="1">{"via1",#N/A,TRUE,"general";"via2",#N/A,TRUE,"general";"via3",#N/A,TRUE,"general"}</definedName>
    <definedName name="bgh">#REF!</definedName>
    <definedName name="bgvfcdx" localSheetId="0" hidden="1">{"via1",#N/A,TRUE,"general";"via2",#N/A,TRUE,"general";"via3",#N/A,TRUE,"general"}</definedName>
    <definedName name="bgvfcdx" hidden="1">{"via1",#N/A,TRUE,"general";"via2",#N/A,TRUE,"general";"via3",#N/A,TRUE,"general"}</definedName>
    <definedName name="BHT">#REF!</definedName>
    <definedName name="bimestre" localSheetId="0">#REF!</definedName>
    <definedName name="bimestre">'[70]ESTADO RED'!$E$8</definedName>
    <definedName name="BISCO">#REF!</definedName>
    <definedName name="bl">#REF!</definedName>
    <definedName name="blanco">#REF!</definedName>
    <definedName name="BLOCT">#REF!</definedName>
    <definedName name="BLOQ">#REF!</definedName>
    <definedName name="BLOQC">#REF!</definedName>
    <definedName name="bloquefin1">#REF!</definedName>
    <definedName name="bloquefin2">#REF!</definedName>
    <definedName name="bn">#REF!</definedName>
    <definedName name="BNK" localSheetId="0">#REF!</definedName>
    <definedName name="BNK">[42]Items!$L$9</definedName>
    <definedName name="BNKFACT" localSheetId="0">#REF!</definedName>
    <definedName name="BNKFACT">[42]Items!$D$22</definedName>
    <definedName name="bnm">#REF!</definedName>
    <definedName name="BOBCAT">#REF!</definedName>
    <definedName name="BOLIVAR">#REF!</definedName>
    <definedName name="BOLIVAX">#REF!</definedName>
    <definedName name="BOLIVBC">#REF!</definedName>
    <definedName name="BOMBA">#REF!</definedName>
    <definedName name="BOTAD" localSheetId="0">#REF!</definedName>
    <definedName name="BOTAD">[13]BASE!$D$1777</definedName>
    <definedName name="br" localSheetId="0" hidden="1">{"TAB1",#N/A,TRUE,"GENERAL";"TAB2",#N/A,TRUE,"GENERAL";"TAB3",#N/A,TRUE,"GENERAL";"TAB4",#N/A,TRUE,"GENERAL";"TAB5",#N/A,TRUE,"GENERAL"}</definedName>
    <definedName name="br" hidden="1">{"TAB1",#N/A,TRUE,"GENERAL";"TAB2",#N/A,TRUE,"GENERAL";"TAB3",#N/A,TRUE,"GENERAL";"TAB4",#N/A,TRUE,"GENERAL";"TAB5",#N/A,TRUE,"GENERAL"}</definedName>
    <definedName name="Breaker_Indus.Merlin_G.3x150A" localSheetId="0">#REF!</definedName>
    <definedName name="Breaker_Indus.Merlin_G.3x150A">'[53]L. MAT.'!#REF!</definedName>
    <definedName name="Brilladora" localSheetId="0">#REF!</definedName>
    <definedName name="Brilladora">'[53]L. MAT.'!#REF!</definedName>
    <definedName name="BRIQ" localSheetId="0">#REF!</definedName>
    <definedName name="BRIQ">[19]DATBAND!$D$3:$D$395</definedName>
    <definedName name="BROCH">#REF!</definedName>
    <definedName name="bsb" localSheetId="0" hidden="1">{"via1",#N/A,TRUE,"general";"via2",#N/A,TRUE,"general";"via3",#N/A,TRUE,"general"}</definedName>
    <definedName name="bsb" hidden="1">{"via1",#N/A,TRUE,"general";"via2",#N/A,TRUE,"general";"via3",#N/A,TRUE,"general"}</definedName>
    <definedName name="BSOL64">#REF!</definedName>
    <definedName name="bspoi" localSheetId="0" hidden="1">{"TAB1",#N/A,TRUE,"GENERAL";"TAB2",#N/A,TRUE,"GENERAL";"TAB3",#N/A,TRUE,"GENERAL";"TAB4",#N/A,TRUE,"GENERAL";"TAB5",#N/A,TRUE,"GENERAL"}</definedName>
    <definedName name="bspoi" hidden="1">{"TAB1",#N/A,TRUE,"GENERAL";"TAB2",#N/A,TRUE,"GENERAL";"TAB3",#N/A,TRUE,"GENERAL";"TAB4",#N/A,TRUE,"GENERAL";"TAB5",#N/A,TRUE,"GENERAL"}</definedName>
    <definedName name="bt" localSheetId="0" hidden="1">{"via1",#N/A,TRUE,"general";"via2",#N/A,TRUE,"general";"via3",#N/A,TRUE,"general"}</definedName>
    <definedName name="bt" hidden="1">{"via1",#N/A,TRUE,"general";"via2",#N/A,TRUE,"general";"via3",#N/A,TRUE,"general"}</definedName>
    <definedName name="BTYJHTR" localSheetId="0" hidden="1">{"TAB1",#N/A,TRUE,"GENERAL";"TAB2",#N/A,TRUE,"GENERAL";"TAB3",#N/A,TRUE,"GENERAL";"TAB4",#N/A,TRUE,"GENERAL";"TAB5",#N/A,TRUE,"GENERAL"}</definedName>
    <definedName name="BTYJHTR" hidden="1">{"TAB1",#N/A,TRUE,"GENERAL";"TAB2",#N/A,TRUE,"GENERAL";"TAB3",#N/A,TRUE,"GENERAL";"TAB4",#N/A,TRUE,"GENERAL";"TAB5",#N/A,TRUE,"GENERAL"}</definedName>
    <definedName name="BUDGET" localSheetId="0">#REF!</definedName>
    <definedName name="BUDGET">'[71]CALC PROD MENSUAL'!#REF!</definedName>
    <definedName name="BUDGETNORTE" localSheetId="0">#REF!</definedName>
    <definedName name="BUDGETNORTE">'[71]CALC PROD MENSUAL'!#REF!</definedName>
    <definedName name="BUDGETSUR" localSheetId="0">#REF!</definedName>
    <definedName name="BUDGETSUR">'[71]CALC PROD MENSUAL'!#REF!</definedName>
    <definedName name="BUENO" localSheetId="0">#REF!&lt;2.5</definedName>
    <definedName name="BUENO">'[72]ESTADO VÍA-CRIT.TECNICO'!#REF!&lt;2.5</definedName>
    <definedName name="BuiltIn_Consolidate_Area">NA()</definedName>
    <definedName name="BuiltIn_Print_Area">#REF!</definedName>
    <definedName name="BuiltIn_Print_Area___0">#REF!</definedName>
    <definedName name="BuiltIn_Print_Area___0___0">#REF!</definedName>
    <definedName name="BuiltIn_Print_Area___0___0___0">#REF!</definedName>
    <definedName name="BuiltIn_Print_Titles">#REF!</definedName>
    <definedName name="buld">#REF!</definedName>
    <definedName name="BULL">#REF!</definedName>
    <definedName name="Bulld50">#REF!</definedName>
    <definedName name="Bulld65e">#REF!</definedName>
    <definedName name="bulld65er">#REF!</definedName>
    <definedName name="Bulldozer">#REF!</definedName>
    <definedName name="Buscar">#REF!</definedName>
    <definedName name="bvbc" localSheetId="0" hidden="1">{"TAB1",#N/A,TRUE,"GENERAL";"TAB2",#N/A,TRUE,"GENERAL";"TAB3",#N/A,TRUE,"GENERAL";"TAB4",#N/A,TRUE,"GENERAL";"TAB5",#N/A,TRUE,"GENERAL"}</definedName>
    <definedName name="bvbc" hidden="1">{"TAB1",#N/A,TRUE,"GENERAL";"TAB2",#N/A,TRUE,"GENERAL";"TAB3",#N/A,TRUE,"GENERAL";"TAB4",#N/A,TRUE,"GENERAL";"TAB5",#N/A,TRUE,"GENERAL"}</definedName>
    <definedName name="bvcb" localSheetId="0" hidden="1">{"via1",#N/A,TRUE,"general";"via2",#N/A,TRUE,"general";"via3",#N/A,TRUE,"general"}</definedName>
    <definedName name="bvcb" hidden="1">{"via1",#N/A,TRUE,"general";"via2",#N/A,TRUE,"general";"via3",#N/A,TRUE,"general"}</definedName>
    <definedName name="bvn" localSheetId="0" hidden="1">{"via1",#N/A,TRUE,"general";"via2",#N/A,TRUE,"general";"via3",#N/A,TRUE,"general"}</definedName>
    <definedName name="bvn" hidden="1">{"via1",#N/A,TRUE,"general";"via2",#N/A,TRUE,"general";"via3",#N/A,TRUE,"general"}</definedName>
    <definedName name="bw">#REF!</definedName>
    <definedName name="by" localSheetId="0" hidden="1">{"via1",#N/A,TRUE,"general";"via2",#N/A,TRUE,"general";"via3",#N/A,TRUE,"general"}</definedName>
    <definedName name="by" hidden="1">{"via1",#N/A,TRUE,"general";"via2",#N/A,TRUE,"general";"via3",#N/A,TRUE,"general"}</definedName>
    <definedName name="C.CLAV">#REF!</definedName>
    <definedName name="C.FON">#REF!</definedName>
    <definedName name="C.LOM">#REF!</definedName>
    <definedName name="C.RAS">#REF!</definedName>
    <definedName name="C.TERR">#REF!</definedName>
    <definedName name="C_" localSheetId="0">#N/A</definedName>
    <definedName name="C_">#REF!</definedName>
    <definedName name="C_grupo1">#REF!</definedName>
    <definedName name="C_LOM">#REF!</definedName>
    <definedName name="C_min">#REF!</definedName>
    <definedName name="ca">#REF!</definedName>
    <definedName name="CAB">#REF!</definedName>
    <definedName name="CABAL">#REF!</definedName>
    <definedName name="cabe" localSheetId="0">#REF!</definedName>
    <definedName name="cabe">'[73]17'!$B$30:$N$297</definedName>
    <definedName name="cabina">#REF!</definedName>
    <definedName name="CABLEADO_ESTRUCTURADO_DE_VOZ_Y_DATOS">#REF!</definedName>
    <definedName name="CABLEADO_TELEFÓNICO_CONVENCIONAL">#REF!</definedName>
    <definedName name="Cables" localSheetId="0">#REF!</definedName>
    <definedName name="Cables">[74]Tablas!$N$5:$N$32</definedName>
    <definedName name="cac" localSheetId="0">#REF!</definedName>
    <definedName name="cac">[49]!Tabla11[[ITEM]:[Total causado]]</definedName>
    <definedName name="cacau" localSheetId="0">#REF!</definedName>
    <definedName name="cacau">'[50]CA EJE'!$D$4888:$E$4974</definedName>
    <definedName name="CADENA">#REF!</definedName>
    <definedName name="cadenero">#REF!</definedName>
    <definedName name="cae">#REF!</definedName>
    <definedName name="caechavarria">#REF!</definedName>
    <definedName name="Caja">#REF!</definedName>
    <definedName name="CAJAC">#REF!</definedName>
    <definedName name="CAJAV">#REF!</definedName>
    <definedName name="CALEND" localSheetId="0">#REF!</definedName>
    <definedName name="CALEND">'[71]CALC PROD MENSUAL'!#REF!</definedName>
    <definedName name="CALENDARIO" localSheetId="0">#REF!</definedName>
    <definedName name="CALENDARIO">'[71]CALC PROD MENSUAL'!#REF!</definedName>
    <definedName name="CALENDARIO1" localSheetId="0">#REF!</definedName>
    <definedName name="CALENDARIO1">'[75]CALC PROD MENSUAL'!#REF!</definedName>
    <definedName name="calidad" localSheetId="0">#REF!</definedName>
    <definedName name="calidad">[76]calidad!$C$3</definedName>
    <definedName name="CAM_CAIDA">#REF!</definedName>
    <definedName name="CAMBIO">!$G$9:$M$22</definedName>
    <definedName name="CAMPAMENTO">#REF!</definedName>
    <definedName name="CANADA">#REF!</definedName>
    <definedName name="CANAL">#REF!</definedName>
    <definedName name="CANAL6">#REF!</definedName>
    <definedName name="canc" localSheetId="0">#REF!</definedName>
    <definedName name="canc">[49]!Tabla10[[ITEM]:[Total causado]]</definedName>
    <definedName name="cang">#REF!</definedName>
    <definedName name="CANGU" localSheetId="0">#REF!</definedName>
    <definedName name="CANGU">[13]BASE!$D$1743</definedName>
    <definedName name="CANGURO">#REF!</definedName>
    <definedName name="CANT" localSheetId="0">#N/A</definedName>
    <definedName name="CANT">#REF!</definedName>
    <definedName name="Cant.20deJulio">#REF!</definedName>
    <definedName name="Cant.Casaloma">#REF!</definedName>
    <definedName name="Cant.Huertas">#REF!</definedName>
    <definedName name="Cant.LosPinos">#REF!</definedName>
    <definedName name="Cant.LosPinos4.7">#REF!</definedName>
    <definedName name="Cant.MiradorPrim">#REF!</definedName>
    <definedName name="Cant.Paraiso">#REF!</definedName>
    <definedName name="Cant.PorvenirEstancia">#REF!</definedName>
    <definedName name="Cant.RinconPorvenir">#REF!</definedName>
    <definedName name="Cant.SanIsidro">#REF!</definedName>
    <definedName name="Cant.SantaInes">#REF!</definedName>
    <definedName name="Cant.SanVicente">#REF!</definedName>
    <definedName name="Cant.Uval">#REF!</definedName>
    <definedName name="CANT_IT_APU" localSheetId="0">IFERROR(VLOOKUP(#REF!,#REF!,7,FALSE),"")</definedName>
    <definedName name="CANT_IT_APU">IFERROR(VLOOKUP(#REF!,[77]PRESUPUESTO!$D:$L,7,FALSE),"")</definedName>
    <definedName name="CANT_TOT" localSheetId="0">#REF!</definedName>
    <definedName name="CANT_TOT">[78]PRESUPUESTO!$L:$L</definedName>
    <definedName name="CANT_TOT_PPTO" localSheetId="0">IFERROR(SUMPRODUCT(#REF!,--(MOD(COLUMN(#REF!),2)=0)),0)</definedName>
    <definedName name="CANT_TOT_PPTO">IFERROR(SUMPRODUCT([79]PRESUPUESTO!$I1:$J1,--(MOD(COLUMN([79]PRESUPUESTO!$I1:$J1),2)=0)),0)</definedName>
    <definedName name="CANT_Z_PPTO" localSheetId="0">IF(AND(#REF!="15",#REF!="Urbanismo",#REF!&lt;&gt;""),"",IF(AND(#REF!="16",#REF!="Urbanismo",#REF!&lt;&gt;""),1,IF(AND(#REF!="14",#REF!="Urbanismo"),"",IF(AND(#REF!="18-04",#REF!="Urbanismo"),"",IFERROR(VLOOKUP(#REF!,INDIRECT("CO_"&amp;#REF!),7,FALSE),0)))))</definedName>
    <definedName name="CANT_Z_PPTO">IF(AND([79]PRESUPUESTO!$B1="15",[79]PRESUPUESTO!A$3="Urbanismo",[79]PRESUPUESTO!#REF!&lt;&gt;""),"",IF(AND([79]PRESUPUESTO!$B1="16",[79]PRESUPUESTO!A$3="Urbanismo",[79]PRESUPUESTO!#REF!&lt;&gt;""),1,IF(AND([79]PRESUPUESTO!$B1="14",[79]PRESUPUESTO!A$3="Urbanismo"),"",IF(AND([79]PRESUPUESTO!#REF!="18-04",[79]PRESUPUESTO!A$3="Urbanismo"),"",IFERROR(VLOOKUP([79]PRESUPUESTO!$C1,INDIRECT("CO_"&amp;[79]PRESUPUESTO!A$3),7,FALSE),0)))))</definedName>
    <definedName name="Cantidad">#REF!</definedName>
    <definedName name="CAÑL">#REF!</definedName>
    <definedName name="CAP" localSheetId="0">#N/A</definedName>
    <definedName name="CAP">#REF!</definedName>
    <definedName name="CAPIT">#REF!</definedName>
    <definedName name="Capital">#REF!</definedName>
    <definedName name="CAPITULO">#REF!</definedName>
    <definedName name="capt">#REF!</definedName>
    <definedName name="Car">#REF!</definedName>
    <definedName name="CARA">#REF!</definedName>
    <definedName name="carg">#REF!</definedName>
    <definedName name="CARGADOR">#REF!</definedName>
    <definedName name="CARGO">#REF!</definedName>
    <definedName name="CARGUER">#REF!</definedName>
    <definedName name="CARLOS">#REF!</definedName>
    <definedName name="caro">#N/A</definedName>
    <definedName name="caro2">#N/A</definedName>
    <definedName name="Carp.Aluminio">#REF!</definedName>
    <definedName name="Carp.Metalica">#REF!</definedName>
    <definedName name="CARRETERA">#REF!</definedName>
    <definedName name="CARRETERAS" localSheetId="0">#REF!</definedName>
    <definedName name="CARRETERAS">[80]Hoja6!$A$2:$B$19</definedName>
    <definedName name="CARRO">#REF!</definedName>
    <definedName name="CARTAN">#REF!</definedName>
    <definedName name="CASA">#REF!</definedName>
    <definedName name="CASITA">#REF!</definedName>
    <definedName name="CASQ">#REF!</definedName>
    <definedName name="CATASTROFICO">20</definedName>
    <definedName name="CATD8">#REF!</definedName>
    <definedName name="CATEGORIA" localSheetId="0">#REF!</definedName>
    <definedName name="Categoria">[9]Hoja1!$H$2:$H$8</definedName>
    <definedName name="CATOR">#REF!</definedName>
    <definedName name="causa">#REF!</definedName>
    <definedName name="CAVA">#REF!</definedName>
    <definedName name="CAVA1">#REF!</definedName>
    <definedName name="cc" localSheetId="0">#REF!</definedName>
    <definedName name="cc">'[81]PU (2)'!#REF!</definedName>
    <definedName name="ccccc" localSheetId="0" hidden="1">{"TAB1",#N/A,TRUE,"GENERAL";"TAB2",#N/A,TRUE,"GENERAL";"TAB3",#N/A,TRUE,"GENERAL";"TAB4",#N/A,TRUE,"GENERAL";"TAB5",#N/A,TRUE,"GENERAL"}</definedName>
    <definedName name="ccccc" hidden="1">{"TAB1",#N/A,TRUE,"GENERAL";"TAB2",#N/A,TRUE,"GENERAL";"TAB3",#N/A,TRUE,"GENERAL";"TAB4",#N/A,TRUE,"GENERAL";"TAB5",#N/A,TRUE,"GENERAL"}</definedName>
    <definedName name="CCCCCC" localSheetId="0">#REF!</definedName>
    <definedName name="CCCCCC">'[82]A. P. U.'!#REF!</definedName>
    <definedName name="ccto210">#REF!</definedName>
    <definedName name="cd" localSheetId="0">#REF!</definedName>
    <definedName name="cd">[83]Hoja1!$C$81</definedName>
    <definedName name="cd___0">#N/A</definedName>
    <definedName name="CD_DIR" localSheetId="0">#REF!</definedName>
    <definedName name="CD_DIR">[84]PRESUPUESTO!$N$180</definedName>
    <definedName name="cdcdc" localSheetId="0" hidden="1">{"via1",#N/A,TRUE,"general";"via2",#N/A,TRUE,"general";"via3",#N/A,TRUE,"general"}</definedName>
    <definedName name="cdcdc" hidden="1">{"via1",#N/A,TRUE,"general";"via2",#N/A,TRUE,"general";"via3",#N/A,TRUE,"general"}</definedName>
    <definedName name="CDctrl" localSheetId="0">#REF!</definedName>
    <definedName name="CDctrl">[85]CDItem!$G$8</definedName>
    <definedName name="CDO">#REF!</definedName>
    <definedName name="CEDULA">#REF!</definedName>
    <definedName name="ceerf" localSheetId="0" hidden="1">{"TAB1",#N/A,TRUE,"GENERAL";"TAB2",#N/A,TRUE,"GENERAL";"TAB3",#N/A,TRUE,"GENERAL";"TAB4",#N/A,TRUE,"GENERAL";"TAB5",#N/A,TRUE,"GENERAL"}</definedName>
    <definedName name="ceerf" hidden="1">{"TAB1",#N/A,TRUE,"GENERAL";"TAB2",#N/A,TRUE,"GENERAL";"TAB3",#N/A,TRUE,"GENERAL";"TAB4",#N/A,TRUE,"GENERAL";"TAB5",#N/A,TRUE,"GENERAL"}</definedName>
    <definedName name="Celador">#REF!</definedName>
    <definedName name="cem">#REF!</definedName>
    <definedName name="CEMEG">#REF!</definedName>
    <definedName name="CEMENTO" localSheetId="0">#REF!</definedName>
    <definedName name="CEMENTO">[86]Insum!$A$3:$H$63</definedName>
    <definedName name="centro" localSheetId="0" hidden="1">{#N/A,#N/A,FALSE,"GRAFICO";#N/A,#N/A,FALSE,"CAJA (2)";#N/A,#N/A,FALSE,"TERCEROS-PROMEDIO";#N/A,#N/A,FALSE,"CAJA";#N/A,#N/A,FALSE,"INGRESOS1995-2003";#N/A,#N/A,FALSE,"GASTOS1995-2003"}</definedName>
    <definedName name="centro" hidden="1">{#N/A,#N/A,FALSE,"GRAFICO";#N/A,#N/A,FALSE,"CAJA (2)";#N/A,#N/A,FALSE,"TERCEROS-PROMEDIO";#N/A,#N/A,FALSE,"CAJA";#N/A,#N/A,FALSE,"INGRESOS1995-2003";#N/A,#N/A,FALSE,"GASTOS1995-2003"}</definedName>
    <definedName name="Cera_para_pisos" localSheetId="0">#REF!</definedName>
    <definedName name="Cera_para_pisos">'[53]L. MAT.'!#REF!</definedName>
    <definedName name="Cerrajeria">#REF!</definedName>
    <definedName name="cerramientoprovisional">#REF!</definedName>
    <definedName name="cesped">#REF!</definedName>
    <definedName name="CHAPA">#REF!</definedName>
    <definedName name="ChequeoCantidades">#REF!</definedName>
    <definedName name="ci">#REF!</definedName>
    <definedName name="CIDCA1" localSheetId="0">#REF!</definedName>
    <definedName name="CIDCA1">[32]CIDCA1!$A$4:$X$6</definedName>
    <definedName name="CIDCA2" localSheetId="0">#REF!</definedName>
    <definedName name="CIDCA2">[32]CIDCA2!$A$3:$O$7</definedName>
    <definedName name="CIF">#REF!</definedName>
    <definedName name="CIFUS">#REF!</definedName>
    <definedName name="cil">#REF!</definedName>
    <definedName name="CILIND">#REF!</definedName>
    <definedName name="CIM" localSheetId="0">#REF!</definedName>
    <definedName name="CIM">[87]CIM!$A$1:$I$1839</definedName>
    <definedName name="CINTA">#REF!</definedName>
    <definedName name="CIRCUITOS" localSheetId="0">#REF!</definedName>
    <definedName name="CIRCUITOS">[88]Circuitos!$C$2:$C$891</definedName>
    <definedName name="Ciudades">#REF!</definedName>
    <definedName name="CL">#REF!</definedName>
    <definedName name="clase">#REF!</definedName>
    <definedName name="clav">#REF!</definedName>
    <definedName name="CLAVO" localSheetId="0">#REF!</definedName>
    <definedName name="CLAVO">[13]BASE!$D$83</definedName>
    <definedName name="clcl" localSheetId="0">#N/A</definedName>
    <definedName name="clcl">#REF!</definedName>
    <definedName name="CMI_2">#REF!</definedName>
    <definedName name="cmlp" localSheetId="0" hidden="1">{"total",#N/A,FALSE,"TD 0% ";"total",#N/A,FALSE,"TD 12%";"total",#N/A,FALSE,"TD 10%"}</definedName>
    <definedName name="cmlp" hidden="1">{"total",#N/A,FALSE,"TD 0% ";"total",#N/A,FALSE,"TD 12%";"total",#N/A,FALSE,"TD 10%"}</definedName>
    <definedName name="CMMO">#REF!</definedName>
    <definedName name="CMMOA">#REF!</definedName>
    <definedName name="CN">#REF!</definedName>
    <definedName name="co">#REF!</definedName>
    <definedName name="CO22JH">#REF!</definedName>
    <definedName name="CO458JH">#REF!</definedName>
    <definedName name="CO902JH">#REF!</definedName>
    <definedName name="CO903JH">#REF!</definedName>
    <definedName name="CO904JH">#REF!</definedName>
    <definedName name="CO906JH">#REF!</definedName>
    <definedName name="CO908JH">#REF!</definedName>
    <definedName name="CO90P4">#REF!</definedName>
    <definedName name="CobroSuspencion">"Elipse 8"</definedName>
    <definedName name="COCIF" localSheetId="0">#REF!</definedName>
    <definedName name="COCIF">[42]Items!#REF!</definedName>
    <definedName name="COCIF105">#REF!</definedName>
    <definedName name="COCIF106">#REF!</definedName>
    <definedName name="COCIF107">#REF!</definedName>
    <definedName name="COCIF108">#REF!</definedName>
    <definedName name="COCIF5">#REF!</definedName>
    <definedName name="COCIF6">#REF!</definedName>
    <definedName name="COCIF7">#REF!</definedName>
    <definedName name="COCIF8">#REF!</definedName>
    <definedName name="cocinando">#REF!</definedName>
    <definedName name="Cod" localSheetId="0">#N/A</definedName>
    <definedName name="Cod">#REF!</definedName>
    <definedName name="cod_programa">#REF!</definedName>
    <definedName name="cod_proyecto">#REF!</definedName>
    <definedName name="COD906JH">#REF!</definedName>
    <definedName name="CODIGO">#REF!</definedName>
    <definedName name="codigos">#REF!</definedName>
    <definedName name="CÓDIGOS_EQUIPOS">'[58]INSUMOS EQUIPOS'!$A$8:$A$156</definedName>
    <definedName name="CÓDIGOS_MANO_DE_OBRA">'[58]INSUMOS MANO DE OBRA'!$A$8:$A$63</definedName>
    <definedName name="CÓDIGOS_SERVICIOS">'[58]INSUMOS SERVICIOS'!$A$12:$A$206</definedName>
    <definedName name="CÓDIGOS_TRANSPORTES">'[58]INSUMOS TRANSPORTES'!$A$8:$A$47</definedName>
    <definedName name="CODOS" localSheetId="0">#N/A</definedName>
    <definedName name="CODOS">#REF!</definedName>
    <definedName name="Codos_PVC_3" localSheetId="0">#REF!</definedName>
    <definedName name="Codos_PVC_3">'[53]L. MAT.'!#REF!</definedName>
    <definedName name="codos2" localSheetId="0">#N/A</definedName>
    <definedName name="codos2">#REF!</definedName>
    <definedName name="COGA1" localSheetId="0">#REF!</definedName>
    <definedName name="COGA1">[42]Items!$AC$11</definedName>
    <definedName name="COGA10" localSheetId="0">#REF!</definedName>
    <definedName name="COGA10">[42]Items!$AC$19</definedName>
    <definedName name="COGA101">#REF!</definedName>
    <definedName name="COGA102">#REF!</definedName>
    <definedName name="COGA103">#REF!</definedName>
    <definedName name="COGA104">#REF!</definedName>
    <definedName name="COGA105">#REF!</definedName>
    <definedName name="COGA106">#REF!</definedName>
    <definedName name="COGA107">#REF!</definedName>
    <definedName name="COGA108">#REF!</definedName>
    <definedName name="COGA109">#REF!</definedName>
    <definedName name="COGA11" localSheetId="0">#REF!</definedName>
    <definedName name="COGA11">[42]Items!$AC$19</definedName>
    <definedName name="COGA110">#REF!</definedName>
    <definedName name="COGA111">#REF!</definedName>
    <definedName name="COGA119">#REF!</definedName>
    <definedName name="COGA121">#REF!</definedName>
    <definedName name="COGA122">#REF!</definedName>
    <definedName name="COGA123">#REF!</definedName>
    <definedName name="COGA124">#REF!</definedName>
    <definedName name="COGA127">#REF!</definedName>
    <definedName name="COGA128">#REF!</definedName>
    <definedName name="COGA129">#REF!</definedName>
    <definedName name="COGA131">#REF!</definedName>
    <definedName name="COGA132">#REF!</definedName>
    <definedName name="COGA133">#REF!</definedName>
    <definedName name="COGA134">#REF!</definedName>
    <definedName name="COGA135">#REF!</definedName>
    <definedName name="COGA136">#REF!</definedName>
    <definedName name="COGA137">#REF!</definedName>
    <definedName name="COGA138">#REF!</definedName>
    <definedName name="COGA139">#REF!</definedName>
    <definedName name="COGA141">#REF!</definedName>
    <definedName name="COGA142">#REF!</definedName>
    <definedName name="COGA143">#REF!</definedName>
    <definedName name="COGA144">#REF!</definedName>
    <definedName name="COGA145">#REF!</definedName>
    <definedName name="COGA146">#REF!</definedName>
    <definedName name="COGA147">#REF!</definedName>
    <definedName name="COGA151">#REF!</definedName>
    <definedName name="COGA152">#REF!</definedName>
    <definedName name="COGA161">#REF!</definedName>
    <definedName name="COGA19">#REF!</definedName>
    <definedName name="COGA2" localSheetId="0">#REF!</definedName>
    <definedName name="COGA2">[42]Items!$AC$12</definedName>
    <definedName name="COGA201" localSheetId="0">#REF!</definedName>
    <definedName name="COGA201">[42]Items!$AC$11</definedName>
    <definedName name="COGA202" localSheetId="0">#REF!</definedName>
    <definedName name="COGA202">[42]Items!$AC$12</definedName>
    <definedName name="COGA203" localSheetId="0">#REF!</definedName>
    <definedName name="COGA203">[42]Items!$AC$13</definedName>
    <definedName name="COGA204" localSheetId="0">#REF!</definedName>
    <definedName name="COGA204">[42]Items!$AC$14</definedName>
    <definedName name="COGA205" localSheetId="0">#REF!</definedName>
    <definedName name="COGA205">[42]Items!$AC$11</definedName>
    <definedName name="COGA206" localSheetId="0">#REF!</definedName>
    <definedName name="COGA206">[42]Items!$AC$12</definedName>
    <definedName name="COGA207" localSheetId="0">#REF!</definedName>
    <definedName name="COGA207">[42]Items!$AC$13</definedName>
    <definedName name="COGA208" localSheetId="0">#REF!</definedName>
    <definedName name="COGA208">[42]Items!$AC$14</definedName>
    <definedName name="COGA209" localSheetId="0">#REF!</definedName>
    <definedName name="COGA209">[42]Items!$AC$14</definedName>
    <definedName name="COGA21" localSheetId="0">#REF!</definedName>
    <definedName name="COGA21">[42]Items!$AC$22</definedName>
    <definedName name="COGA210" localSheetId="0">#REF!</definedName>
    <definedName name="COGA210">[42]Items!$AC$14</definedName>
    <definedName name="COGA211" localSheetId="0">#REF!</definedName>
    <definedName name="COGA211">[42]Items!$AC$14</definedName>
    <definedName name="COGA219">#REF!</definedName>
    <definedName name="COGA22" localSheetId="0">#REF!</definedName>
    <definedName name="COGA22">[42]Items!$AC$23</definedName>
    <definedName name="COGA221" localSheetId="0">#REF!</definedName>
    <definedName name="COGA221">[42]Items!$AC$22</definedName>
    <definedName name="COGA222" localSheetId="0">#REF!</definedName>
    <definedName name="COGA222">[42]Items!$AC$23</definedName>
    <definedName name="COGA223" localSheetId="0">#REF!</definedName>
    <definedName name="COGA223">[42]Items!$AC$23</definedName>
    <definedName name="COGA224" localSheetId="0">#REF!</definedName>
    <definedName name="COGA224">[42]Items!$AD$11</definedName>
    <definedName name="COGA227" localSheetId="0">#REF!</definedName>
    <definedName name="COGA227">[42]Items!$AD$12</definedName>
    <definedName name="COGA228" localSheetId="0">#REF!</definedName>
    <definedName name="COGA228">[42]Items!$AD$13</definedName>
    <definedName name="COGA229">#REF!</definedName>
    <definedName name="COGA23" localSheetId="0">#REF!</definedName>
    <definedName name="COGA23">[42]Items!$AC$23</definedName>
    <definedName name="COGA231" localSheetId="0">#REF!</definedName>
    <definedName name="COGA231">[42]Items!$AD$15</definedName>
    <definedName name="COGA232" localSheetId="0">#REF!</definedName>
    <definedName name="COGA232">[42]Items!$AD$16</definedName>
    <definedName name="COGA233" localSheetId="0">#REF!</definedName>
    <definedName name="COGA233">[42]Items!$AD$17</definedName>
    <definedName name="COGA234" localSheetId="0">#REF!</definedName>
    <definedName name="COGA234">[42]Items!$AD$18</definedName>
    <definedName name="COGA235" localSheetId="0">#REF!</definedName>
    <definedName name="COGA235">[42]Items!$AD$19</definedName>
    <definedName name="COGA236" localSheetId="0">#REF!</definedName>
    <definedName name="COGA236">[42]Items!$AD$20</definedName>
    <definedName name="COGA237" localSheetId="0">#REF!</definedName>
    <definedName name="COGA237">[42]Items!$AD$21</definedName>
    <definedName name="COGA238" localSheetId="0">#REF!</definedName>
    <definedName name="COGA238">[42]Items!$AD$22</definedName>
    <definedName name="COGA239" localSheetId="0">#REF!</definedName>
    <definedName name="COGA239">[42]Items!$AD$23</definedName>
    <definedName name="COGA24" localSheetId="0">#REF!</definedName>
    <definedName name="COGA24">[42]Items!$AD$11</definedName>
    <definedName name="COGA241" localSheetId="0">#REF!</definedName>
    <definedName name="COGA241">[42]Items!$AD$23</definedName>
    <definedName name="COGA242" localSheetId="0">#REF!</definedName>
    <definedName name="COGA242">[42]Items!$AE$11</definedName>
    <definedName name="COGA243" localSheetId="0">#REF!</definedName>
    <definedName name="COGA243">[42]Items!$AE$12</definedName>
    <definedName name="COGA244" localSheetId="0">#REF!</definedName>
    <definedName name="COGA244">[42]Items!$AE$13</definedName>
    <definedName name="COGA245" localSheetId="0">#REF!</definedName>
    <definedName name="COGA245">[42]Items!$AE$14</definedName>
    <definedName name="COGA246" localSheetId="0">#REF!</definedName>
    <definedName name="COGA246">[42]Items!$AE$15</definedName>
    <definedName name="COGA247" localSheetId="0">#REF!</definedName>
    <definedName name="COGA247">[42]Items!$AE$16</definedName>
    <definedName name="COGA251" localSheetId="0">#REF!</definedName>
    <definedName name="COGA251">[42]Items!$AE$17</definedName>
    <definedName name="COGA252" localSheetId="0">#REF!</definedName>
    <definedName name="COGA252">[42]Items!$AE$18</definedName>
    <definedName name="COGA261">#REF!</definedName>
    <definedName name="COGA27" localSheetId="0">#REF!</definedName>
    <definedName name="COGA27">[42]Items!$AD$12</definedName>
    <definedName name="COGA28" localSheetId="0">#REF!</definedName>
    <definedName name="COGA28">[42]Items!$AD$13</definedName>
    <definedName name="COGA29">#REF!</definedName>
    <definedName name="COGA3" localSheetId="0">#REF!</definedName>
    <definedName name="COGA3">[42]Items!#REF!</definedName>
    <definedName name="COGA31" localSheetId="0">#REF!</definedName>
    <definedName name="COGA31">[42]Items!$AD$15</definedName>
    <definedName name="COGA32" localSheetId="0">#REF!</definedName>
    <definedName name="COGA32">[42]Items!$AD$16</definedName>
    <definedName name="COGA33" localSheetId="0">#REF!</definedName>
    <definedName name="COGA33">[42]Items!$AD$17</definedName>
    <definedName name="COGA34" localSheetId="0">#REF!</definedName>
    <definedName name="COGA34">[42]Items!$AD$18</definedName>
    <definedName name="COGA35" localSheetId="0">#REF!</definedName>
    <definedName name="COGA35">[42]Items!$AD$19</definedName>
    <definedName name="COGA36" localSheetId="0">#REF!</definedName>
    <definedName name="COGA36">[42]Items!$AD$20</definedName>
    <definedName name="COGA37" localSheetId="0">#REF!</definedName>
    <definedName name="COGA37">[42]Items!$AD$21</definedName>
    <definedName name="COGA38" localSheetId="0">#REF!</definedName>
    <definedName name="COGA38">[42]Items!$AD$22</definedName>
    <definedName name="COGA39" localSheetId="0">#REF!</definedName>
    <definedName name="COGA39">[42]Items!$AD$23</definedName>
    <definedName name="COGA4" localSheetId="0">#REF!</definedName>
    <definedName name="COGA4">[42]Items!$AC$14</definedName>
    <definedName name="COGA41" localSheetId="0">#REF!</definedName>
    <definedName name="COGA41">[42]Items!$AD$23</definedName>
    <definedName name="COGA42" localSheetId="0">#REF!</definedName>
    <definedName name="COGA42">[42]Items!$AE$11</definedName>
    <definedName name="COGA43" localSheetId="0">#REF!</definedName>
    <definedName name="COGA43">[42]Items!$AE$12</definedName>
    <definedName name="COGA44" localSheetId="0">#REF!</definedName>
    <definedName name="COGA44">[42]Items!$AE$13</definedName>
    <definedName name="COGA45" localSheetId="0">#REF!</definedName>
    <definedName name="COGA45">[42]Items!$AE$14</definedName>
    <definedName name="COGA46" localSheetId="0">#REF!</definedName>
    <definedName name="COGA46">[42]Items!$AE$15</definedName>
    <definedName name="COGA47" localSheetId="0">#REF!</definedName>
    <definedName name="COGA47">[42]Items!$AE$16</definedName>
    <definedName name="COGA51" localSheetId="0">#REF!</definedName>
    <definedName name="COGA51">[42]Items!$AE$17</definedName>
    <definedName name="COGA52" localSheetId="0">#REF!</definedName>
    <definedName name="COGA52">[42]Items!$AE$18</definedName>
    <definedName name="COGA61">#REF!</definedName>
    <definedName name="COGA71">#REF!</definedName>
    <definedName name="COGA72">#REF!</definedName>
    <definedName name="COGA81">#REF!</definedName>
    <definedName name="COGA9" localSheetId="0">#REF!</definedName>
    <definedName name="COGA9">[42]Items!$AC$19</definedName>
    <definedName name="COGAS">#REF!</definedName>
    <definedName name="COL">#REF!</definedName>
    <definedName name="COL_B">IF(LEFT(#REF!,5)=#REF!,"",(LEFT(#REF!,5)))</definedName>
    <definedName name="COL_C" localSheetId="0">IF('INTERVENTORIA '!LG=2,"",LEFT(#REF!,2))</definedName>
    <definedName name="COL_C">IF(LG=2,"",LEFT(#REF!,2))</definedName>
    <definedName name="COL_L" localSheetId="0">IF(#REF!="",SUMIF(#REF!,#REF!,#REF!)/2,"")</definedName>
    <definedName name="COL_L">IF([79]PRESUPUESTO!#REF!="",SUMIF([79]PRESUPUESTO!$B:$B,[79]PRESUPUESTO!$C1,[79]PRESUPUESTO!#REF!)/2,"")</definedName>
    <definedName name="COL_M_PPTO" localSheetId="0">IFERROR(IF('INTERVENTORIA '!LG=2,"",IF('INTERVENTORIA '!LG=5,SUMIF(#REF!,#REF!,#REF!),#REF!*#REF!)),"")</definedName>
    <definedName name="COL_M_PPTO">IFERROR(IF(LG=2,"",IF(LG=5,SUMIF([79]PRESUPUESTO!#REF!,[79]PRESUPUESTO!$C1,[79]PRESUPUESTO!#REF!),[79]PRESUPUESTO!$H1*[79]PRESUPUESTO!#REF!)),"")</definedName>
    <definedName name="COL_MO_APU" localSheetId="0">IFERROR(IF(#REF!="","",IF(VLOOKUP(#REF!,#REF!,9,FALSE)="",LEFT(#REF!,1),VLOOKUP(#REF!,#REF!,9,FALSE))),"")</definedName>
    <definedName name="COL_MO_APU">IFERROR(IF(#REF!="","",IF(VLOOKUP(#REF!,[78]Insumos!$D:$L,9,FALSE)="",LEFT(#REF!,1),VLOOKUP(#REF!,[78]Insumos!$D:$L,9,FALSE))),"")</definedName>
    <definedName name="COL_N_APU" localSheetId="0">IFERROR(IF(ISERROR(SEARCH("-",#REF!)),#REF!*(1+#REF!)*VLOOKUP(#REF!,#REF!,COLUMN('INTERVENTORIA '!CANT_TOT)-COLUMN('INTERVENTORIA '!ITEMS)+1,FALSE),""),"")</definedName>
    <definedName name="COL_N_APU">IFERROR(IF(ISERROR(SEARCH("-",#REF!)),#REF!*(1+#REF!)*VLOOKUP(#REF!,[78]PRESUPUESTO!$D:$L,COLUMN(CANT_TOT)-COLUMN(ITEMS)+1,FALSE),""),"")</definedName>
    <definedName name="COL_O_PPTO" localSheetId="0">IF('INTERVENTORIA '!LG=2,#REF!/'INTERVENTORIA '!CD_DIR,"")</definedName>
    <definedName name="COL_O_PPTO">IF(LG=2,#REF!/CD_DIR,"")</definedName>
    <definedName name="COLLDER">#REF!</definedName>
    <definedName name="COLP">#REF!</definedName>
    <definedName name="ColTap" localSheetId="0">#REF!</definedName>
    <definedName name="ColTap">'[21]Coloc. e Interc. Tapones'!$E$1:$E$65536</definedName>
    <definedName name="COLUMNAS">#REF!</definedName>
    <definedName name="COLUS">#REF!</definedName>
    <definedName name="COLUSDEF" localSheetId="0">#REF!</definedName>
    <definedName name="COLUSDEF">[89]Calculac!$E$74</definedName>
    <definedName name="COM.LIM">#REF!</definedName>
    <definedName name="Combustible">#REF!</definedName>
    <definedName name="COMP" localSheetId="0">#REF!</definedName>
    <definedName name="COMP">'[19]DAT NUC'!$M$2:$M$518</definedName>
    <definedName name="compneu">#REF!</definedName>
    <definedName name="COMPR" localSheetId="0">#REF!</definedName>
    <definedName name="COMPR">[13]BASE!$D$1740</definedName>
    <definedName name="COMPRE">#REF!</definedName>
    <definedName name="COMPRESOR">#REF!</definedName>
    <definedName name="COMPROBANTE_DE_PAGO">#REF!</definedName>
    <definedName name="COMROD">#REF!</definedName>
    <definedName name="CON.FUN">#REF!</definedName>
    <definedName name="CON.LIM">#REF!</definedName>
    <definedName name="CON.POZ">#REF!</definedName>
    <definedName name="CON.TUB">#REF!</definedName>
    <definedName name="CON_HTA_APU">SUMIFS(#REF!,#REF!,#REF!,#REF!,"2")</definedName>
    <definedName name="CONC">#REF!</definedName>
    <definedName name="concreto">#REF!</definedName>
    <definedName name="CONCRETO_F.C_4">#REF!</definedName>
    <definedName name="concreto_FC_2.2">#REF!</definedName>
    <definedName name="Concreto1_m" localSheetId="0">#REF!</definedName>
    <definedName name="Concreto1_m">[15]Dimensiones!$F$36</definedName>
    <definedName name="Concreto2_m" localSheetId="0">#REF!</definedName>
    <definedName name="Concreto2_m">[15]Dimensiones!$F$38</definedName>
    <definedName name="Concreto3_m" localSheetId="0">#REF!</definedName>
    <definedName name="Concreto3_m">[15]Dimensiones!$F$40</definedName>
    <definedName name="Concreto4_m" localSheetId="0">#REF!</definedName>
    <definedName name="Concreto4_m">[15]Dimensiones!$F$42</definedName>
    <definedName name="Concreto5_m" localSheetId="0">#REF!</definedName>
    <definedName name="Concreto5_m">[15]Dimensiones!$F$44</definedName>
    <definedName name="concretopila">#REF!</definedName>
    <definedName name="Concretos">#REF!</definedName>
    <definedName name="conductor">#REF!</definedName>
    <definedName name="CONDUIT">#REF!</definedName>
    <definedName name="CONM1">#REF!</definedName>
    <definedName name="CONM2">#REF!</definedName>
    <definedName name="CONMX">#REF!</definedName>
    <definedName name="constante" localSheetId="0">#REF!</definedName>
    <definedName name="constante">[19]DATOS!$AO$3:$AO$483</definedName>
    <definedName name="Consultor" localSheetId="0">#N/A</definedName>
    <definedName name="Consultor">'[90]Datos básicos'!$B$2</definedName>
    <definedName name="CONSUMO" localSheetId="0">#REF!</definedName>
    <definedName name="CONSUMO">'[38]CONSUMOHORA-EQUIPO'!$A$1:$AZ$101</definedName>
    <definedName name="contabilidad">#REF!</definedName>
    <definedName name="contorno">#REF!</definedName>
    <definedName name="Contr._2">#REF!</definedName>
    <definedName name="Contr._3">#REF!</definedName>
    <definedName name="Contr._4">#REF!</definedName>
    <definedName name="Contr._5">#REF!</definedName>
    <definedName name="Contr._6">#REF!</definedName>
    <definedName name="Contr._7">#REF!</definedName>
    <definedName name="Contr._8">#REF!</definedName>
    <definedName name="Contr._9">#REF!</definedName>
    <definedName name="contra">#REF!</definedName>
    <definedName name="Contratante" localSheetId="0">#N/A</definedName>
    <definedName name="Contratante">'[90]Datos básicos'!$B$1</definedName>
    <definedName name="contratista">#REF!</definedName>
    <definedName name="CONTRATO" localSheetId="0">#REF!</definedName>
    <definedName name="Contrato">'[90]Datos básicos'!$B$3</definedName>
    <definedName name="CONTROL1">#REF!</definedName>
    <definedName name="Convencion" localSheetId="0">#REF!</definedName>
    <definedName name="Convencion">[9]Hoja1!$G$2:$G$4</definedName>
    <definedName name="conversion">#REF!</definedName>
    <definedName name="COPIA">#REF!</definedName>
    <definedName name="copia1" localSheetId="0">#N/A</definedName>
    <definedName name="copia1">#REF!</definedName>
    <definedName name="copiao4" localSheetId="0">'INTERVENTORIA '!err</definedName>
    <definedName name="copiao4">[0]!err</definedName>
    <definedName name="copiar">#REF!</definedName>
    <definedName name="CORDREN">#REF!</definedName>
    <definedName name="Corrección">#REF!</definedName>
    <definedName name="corri" localSheetId="0">'INTERVENTORIA '!err</definedName>
    <definedName name="corri">[0]!err</definedName>
    <definedName name="Corriente">#REF!</definedName>
    <definedName name="CORSUE">#REF!</definedName>
    <definedName name="CORTACT">#REF!</definedName>
    <definedName name="CORTACTO">#REF!</definedName>
    <definedName name="CORTADIS">#REF!</definedName>
    <definedName name="CORTE1">#REF!</definedName>
    <definedName name="CORTP">#REF!</definedName>
    <definedName name="COSBNK">#REF!</definedName>
    <definedName name="COSTES">#REF!</definedName>
    <definedName name="COSTMONEOR">#REF!</definedName>
    <definedName name="Costo">#REF!</definedName>
    <definedName name="COSTO_DIRECTO">#REF!</definedName>
    <definedName name="COSTO_TRANSPORTE" localSheetId="0">#REF!</definedName>
    <definedName name="COSTO_TRANSPORTE">[91]Distanc!$B$5:$E$19</definedName>
    <definedName name="costo1">#REF!</definedName>
    <definedName name="COSTO1US" localSheetId="0">#REF!</definedName>
    <definedName name="COSTO1US">[42]Items!$AC$11</definedName>
    <definedName name="costo2">#REF!</definedName>
    <definedName name="COSTO21US" localSheetId="0">#REF!</definedName>
    <definedName name="COSTO21US">[42]Items!$AC$11</definedName>
    <definedName name="COSTO22US" localSheetId="0">#REF!</definedName>
    <definedName name="COSTO22US">[42]Items!$AC$11</definedName>
    <definedName name="COSTO23US" localSheetId="0">#REF!</definedName>
    <definedName name="COSTO23US">[42]Items!$AC$11</definedName>
    <definedName name="COSTO24US" localSheetId="0">#REF!</definedName>
    <definedName name="COSTO24US">[42]Items!$AC$11</definedName>
    <definedName name="COSTO27US" localSheetId="0">#REF!</definedName>
    <definedName name="COSTO27US">[42]Items!$AC$11</definedName>
    <definedName name="COSTO28US" localSheetId="0">#REF!</definedName>
    <definedName name="COSTO28US">[42]Items!$AC$11</definedName>
    <definedName name="COSTO2US" localSheetId="0">#REF!</definedName>
    <definedName name="COSTO2US">[42]Items!$AC$11</definedName>
    <definedName name="COSTO31US" localSheetId="0">#REF!</definedName>
    <definedName name="COSTO31US">[42]Items!$AC$11</definedName>
    <definedName name="COSTO32US" localSheetId="0">#REF!</definedName>
    <definedName name="COSTO32US">[42]Items!$AC$11</definedName>
    <definedName name="COSTO33US" localSheetId="0">#REF!</definedName>
    <definedName name="COSTO33US">[42]Items!$AC$11</definedName>
    <definedName name="COSTO34US" localSheetId="0">#REF!</definedName>
    <definedName name="COSTO34US">[42]Items!$AC$11</definedName>
    <definedName name="COSTO35US" localSheetId="0">#REF!</definedName>
    <definedName name="COSTO35US">[42]Items!$AC$11</definedName>
    <definedName name="COSTO36US" localSheetId="0">#REF!</definedName>
    <definedName name="COSTO36US">[42]Items!$AC$11</definedName>
    <definedName name="COSTO37US" localSheetId="0">#REF!</definedName>
    <definedName name="COSTO37US">[42]Items!$AC$11</definedName>
    <definedName name="COSTO38US" localSheetId="0">#REF!</definedName>
    <definedName name="COSTO38US">[42]Items!$AC$11</definedName>
    <definedName name="COSTO3US" localSheetId="0">#REF!</definedName>
    <definedName name="COSTO3US">[42]Items!#REF!</definedName>
    <definedName name="COSTO4US" localSheetId="0">#REF!</definedName>
    <definedName name="COSTO4US">[42]Items!$AC$11</definedName>
    <definedName name="COSTO9US" localSheetId="0">#REF!</definedName>
    <definedName name="COSTO9US">[42]Items!$AC$11</definedName>
    <definedName name="CostoAnsermaCartago">#REF!</definedName>
    <definedName name="COSTODIRECTO">#REF!</definedName>
    <definedName name="CostoMediacanoaAnserma">#REF!</definedName>
    <definedName name="COSTOS" localSheetId="0">#REF!</definedName>
    <definedName name="COSTOS">[92]TARIFAS!$A$1:$F$52</definedName>
    <definedName name="COSTOS_DIRECTOS">#REF!</definedName>
    <definedName name="COSTOSUS">#REF!</definedName>
    <definedName name="COSTOT">#REF!</definedName>
    <definedName name="COSTOT1">#REF!</definedName>
    <definedName name="COSTOTUS">#REF!</definedName>
    <definedName name="cot_1" localSheetId="0">#REF!</definedName>
    <definedName name="cot_1">'[93]Table 1'!$B$13:$F$51</definedName>
    <definedName name="cota">#REF!</definedName>
    <definedName name="COTAS" localSheetId="0">#REF!</definedName>
    <definedName name="COTAS">'[94]cotas '!$A$1:$H$184</definedName>
    <definedName name="cotasalfs">#REF!</definedName>
    <definedName name="cp">#REF!</definedName>
    <definedName name="CP1045PN10" localSheetId="0">#REF!</definedName>
    <definedName name="CP1045PN10">[13]BASE!$D$1470</definedName>
    <definedName name="CP452L">#REF!</definedName>
    <definedName name="CP453L">#REF!</definedName>
    <definedName name="CP454L">#REF!</definedName>
    <definedName name="CP902L">#REF!</definedName>
    <definedName name="CP903L">#REF!</definedName>
    <definedName name="CP904L">#REF!</definedName>
    <definedName name="CPVC_SOLD">#REF!</definedName>
    <definedName name="CR22JH">#REF!</definedName>
    <definedName name="CR44JH">#REF!</definedName>
    <definedName name="CR66JH">#REF!</definedName>
    <definedName name="credito_completa">#REF!</definedName>
    <definedName name="creditos">#REF!</definedName>
    <definedName name="_xlnm.Criteria" localSheetId="0" hidden="1">{#N/A,#N/A,FALSE,"GRAFICO";#N/A,#N/A,FALSE,"CAJA (2)";#N/A,#N/A,FALSE,"TERCEROS-PROMEDIO";#N/A,#N/A,FALSE,"CAJA";#N/A,#N/A,FALSE,"INGRESOS1995-2003";#N/A,#N/A,FALSE,"GASTOS1995-2003"}</definedName>
    <definedName name="_xlnm.Criteria" hidden="1">{#N/A,#N/A,FALSE,"GRAFICO";#N/A,#N/A,FALSE,"CAJA (2)";#N/A,#N/A,FALSE,"TERCEROS-PROMEDIO";#N/A,#N/A,FALSE,"CAJA";#N/A,#N/A,FALSE,"INGRESOS1995-2003";#N/A,#N/A,FALSE,"GASTOS1995-2003"}</definedName>
    <definedName name="Criticos">#REF!</definedName>
    <definedName name="CROMAS">#REF!</definedName>
    <definedName name="CROMAS1">#REF!</definedName>
    <definedName name="crt" localSheetId="0" hidden="1">{#N/A,#N/A,FALSE,"GRAFICO";#N/A,#N/A,FALSE,"CAJA (2)";#N/A,#N/A,FALSE,"TERCEROS-PROMEDIO";#N/A,#N/A,FALSE,"CAJA";#N/A,#N/A,FALSE,"INGRESOS1995-2003";#N/A,#N/A,FALSE,"GASTOS1995-2003"}</definedName>
    <definedName name="crt" hidden="1">{#N/A,#N/A,FALSE,"GRAFICO";#N/A,#N/A,FALSE,"CAJA (2)";#N/A,#N/A,FALSE,"TERCEROS-PROMEDIO";#N/A,#N/A,FALSE,"CAJA";#N/A,#N/A,FALSE,"INGRESOS1995-2003";#N/A,#N/A,FALSE,"GASTOS1995-2003"}</definedName>
    <definedName name="CSIKA">#REF!</definedName>
    <definedName name="ct">#REF!</definedName>
    <definedName name="CT070KG">#REF!</definedName>
    <definedName name="CT080KG">#REF!</definedName>
    <definedName name="CT110KG">#REF!</definedName>
    <definedName name="CT140KG" localSheetId="0">#REF!</definedName>
    <definedName name="CT140KG">[13]BASE!$D$39</definedName>
    <definedName name="CT170KG">#REF!</definedName>
    <definedName name="CT180KG">#REF!</definedName>
    <definedName name="CT210KG" localSheetId="0">#REF!</definedName>
    <definedName name="CT210KG">[13]BASE!$D$36</definedName>
    <definedName name="CT280KG">#REF!</definedName>
    <definedName name="CTA">#REF!</definedName>
    <definedName name="CTC140KG">#REF!</definedName>
    <definedName name="Ctd">#REF!</definedName>
    <definedName name="ctoin">#REF!</definedName>
    <definedName name="cuad">#REF!</definedName>
    <definedName name="cuad1">#REF!</definedName>
    <definedName name="cuad2">#REF!</definedName>
    <definedName name="cuad3">#REF!</definedName>
    <definedName name="cuad4">#REF!</definedName>
    <definedName name="CUAD5">#REF!</definedName>
    <definedName name="cuado">#REF!</definedName>
    <definedName name="cuadpav">#REF!</definedName>
    <definedName name="Cuadrillas">#REF!</definedName>
    <definedName name="CuadroIntermedio">#REF!</definedName>
    <definedName name="CuadroIntermedio1">#REF!</definedName>
    <definedName name="CUAL" localSheetId="0">'INTERVENTORIA '!err</definedName>
    <definedName name="CUAL">[0]!err</definedName>
    <definedName name="Cubierta">#REF!</definedName>
    <definedName name="CUBS" localSheetId="0">#REF!</definedName>
    <definedName name="CUBS">[95]Hoja1!$A:$IV</definedName>
    <definedName name="CUE">#REF!</definedName>
    <definedName name="CUEMHA">#REF!</definedName>
    <definedName name="CUENTA">#REF!</definedName>
    <definedName name="CUER">#REF!</definedName>
    <definedName name="CUERDA">#REF!</definedName>
    <definedName name="CUNET" localSheetId="0" hidden="1">{"via1",#N/A,TRUE,"general";"via2",#N/A,TRUE,"general";"via3",#N/A,TRUE,"general"}</definedName>
    <definedName name="CUNET" hidden="1">{"via1",#N/A,TRUE,"general";"via2",#N/A,TRUE,"general";"via3",#N/A,TRUE,"general"}</definedName>
    <definedName name="cv" localSheetId="0" hidden="1">{"TAB1",#N/A,TRUE,"GENERAL";"TAB2",#N/A,TRUE,"GENERAL";"TAB3",#N/A,TRUE,"GENERAL";"TAB4",#N/A,TRUE,"GENERAL";"TAB5",#N/A,TRUE,"GENERAL"}</definedName>
    <definedName name="cv">#REF!</definedName>
    <definedName name="cv_51">#REF!</definedName>
    <definedName name="CVa" localSheetId="0">#REF!</definedName>
    <definedName name="CVa">'[21]Cambio de Valv.'!$E$1:$E$65536</definedName>
    <definedName name="cvfvd" localSheetId="0" hidden="1">{"via1",#N/A,TRUE,"general";"via2",#N/A,TRUE,"general";"via3",#N/A,TRUE,"general"}</definedName>
    <definedName name="cvfvd" hidden="1">{"via1",#N/A,TRUE,"general";"via2",#N/A,TRUE,"general";"via3",#N/A,TRUE,"general"}</definedName>
    <definedName name="cvn" localSheetId="0" hidden="1">{"TAB1",#N/A,TRUE,"GENERAL";"TAB2",#N/A,TRUE,"GENERAL";"TAB3",#N/A,TRUE,"GENERAL";"TAB4",#N/A,TRUE,"GENERAL";"TAB5",#N/A,TRUE,"GENERAL"}</definedName>
    <definedName name="cvn" hidden="1">{"TAB1",#N/A,TRUE,"GENERAL";"TAB2",#N/A,TRUE,"GENERAL";"TAB3",#N/A,TRUE,"GENERAL";"TAB4",#N/A,TRUE,"GENERAL";"TAB5",#N/A,TRUE,"GENERAL"}</definedName>
    <definedName name="CVXC" localSheetId="0" hidden="1">{"via1",#N/A,TRUE,"general";"via2",#N/A,TRUE,"general";"via3",#N/A,TRUE,"general"}</definedName>
    <definedName name="CVXC" hidden="1">{"via1",#N/A,TRUE,"general";"via2",#N/A,TRUE,"general";"via3",#N/A,TRUE,"general"}</definedName>
    <definedName name="Cwvu.ComparEneMar9697." hidden="1">#REF!,#REF!,#REF!,#REF!,#REF!,#REF!</definedName>
    <definedName name="Cwvu.EneFeb." hidden="1">#REF!,#REF!</definedName>
    <definedName name="Cwvu.EneMar." hidden="1">#REF!,#REF!,#REF!,#REF!</definedName>
    <definedName name="Cwvu.Formato._.Corto." hidden="1">#REF!,#REF!,#REF!,#REF!,#REF!,#REF!,#REF!,#REF!,#REF!,#REF!,#REF!,#REF!</definedName>
    <definedName name="Cwvu.Formato._.Total." hidden="1">#REF!,#REF!,#REF!</definedName>
    <definedName name="cx">#REF!</definedName>
    <definedName name="cy">#REF!</definedName>
    <definedName name="CYLL2">#REF!</definedName>
    <definedName name="CYLL6">#REF!</definedName>
    <definedName name="d">#REF!</definedName>
    <definedName name="D_10">#REF!</definedName>
    <definedName name="D_EXT">#REF!</definedName>
    <definedName name="D_INT">#REF!</definedName>
    <definedName name="d_percápita" localSheetId="0">#REF!</definedName>
    <definedName name="d_percápita">[96]Sanitario!$AC$9:$AD$9</definedName>
    <definedName name="d_PH">#REF!</definedName>
    <definedName name="D1S">#REF!</definedName>
    <definedName name="D2S">#REF!</definedName>
    <definedName name="D6.PVC">#REF!</definedName>
    <definedName name="D61S">#REF!</definedName>
    <definedName name="D62S">#REF!</definedName>
    <definedName name="D6R">#REF!</definedName>
    <definedName name="D81S">#REF!</definedName>
    <definedName name="D82S">#REF!</definedName>
    <definedName name="D8R">#REF!</definedName>
    <definedName name="da">#REF!</definedName>
    <definedName name="dario" localSheetId="0">#REF!</definedName>
    <definedName name="dario">'[97]GPI 526'!#REF!</definedName>
    <definedName name="DASD" localSheetId="0" hidden="1">{"TAB1",#N/A,TRUE,"GENERAL";"TAB2",#N/A,TRUE,"GENERAL";"TAB3",#N/A,TRUE,"GENERAL";"TAB4",#N/A,TRUE,"GENERAL";"TAB5",#N/A,TRUE,"GENERAL"}</definedName>
    <definedName name="DASD" hidden="1">{"TAB1",#N/A,TRUE,"GENERAL";"TAB2",#N/A,TRUE,"GENERAL";"TAB3",#N/A,TRUE,"GENERAL";"TAB4",#N/A,TRUE,"GENERAL";"TAB5",#N/A,TRUE,"GENERAL"}</definedName>
    <definedName name="DAT">#REF!</definedName>
    <definedName name="Data">#REF!</definedName>
    <definedName name="Database">#REF!</definedName>
    <definedName name="Datos" localSheetId="0">#REF!</definedName>
    <definedName name="Datos">'[98]Base de Diseño'!$A$1:$I$216</definedName>
    <definedName name="Datos_ACOM" comment="Datos apra resumen Acom">#REF!</definedName>
    <definedName name="Datos_AcomActo">#REF!</definedName>
    <definedName name="Datos_RedActo">#REF!</definedName>
    <definedName name="Datos_REDES" comment="Datos para crear el Resumen Redes">#REF!</definedName>
    <definedName name="datos1" localSheetId="0">#REF!</definedName>
    <definedName name="datos1">'[99]Base de Diseño'!$A$1:$G$286</definedName>
    <definedName name="datos2" localSheetId="0">#N/A</definedName>
    <definedName name="datos2">#REF!</definedName>
    <definedName name="datoseq" localSheetId="0">#REF!</definedName>
    <definedName name="datoseq">'[100]Dto Equipos'!$A$3:$E$20</definedName>
    <definedName name="datoss">#REF!</definedName>
    <definedName name="dbb">#REF!</definedName>
    <definedName name="dbfdfbi" localSheetId="0" hidden="1">{"TAB1",#N/A,TRUE,"GENERAL";"TAB2",#N/A,TRUE,"GENERAL";"TAB3",#N/A,TRUE,"GENERAL";"TAB4",#N/A,TRUE,"GENERAL";"TAB5",#N/A,TRUE,"GENERAL"}</definedName>
    <definedName name="dbfdfbi" hidden="1">{"TAB1",#N/A,TRUE,"GENERAL";"TAB2",#N/A,TRUE,"GENERAL";"TAB3",#N/A,TRUE,"GENERAL";"TAB4",#N/A,TRUE,"GENERAL";"TAB5",#N/A,TRUE,"GENERAL"}</definedName>
    <definedName name="Dbgcm">#REF!</definedName>
    <definedName name="dc">#REF!</definedName>
    <definedName name="Dcacm">#REF!</definedName>
    <definedName name="DCF">#REF!</definedName>
    <definedName name="DCSDCTV" localSheetId="0" hidden="1">{"via1",#N/A,TRUE,"general";"via2",#N/A,TRUE,"general";"via3",#N/A,TRUE,"general"}</definedName>
    <definedName name="DCSDCTV" hidden="1">{"via1",#N/A,TRUE,"general";"via2",#N/A,TRUE,"general";"via3",#N/A,TRUE,"general"}</definedName>
    <definedName name="DD">#REF!</definedName>
    <definedName name="ddasae">#REF!</definedName>
    <definedName name="ddd" localSheetId="0" hidden="1">{"via1",#N/A,TRUE,"general";"via2",#N/A,TRUE,"general";"via3",#N/A,TRUE,"general"}</definedName>
    <definedName name="ddd" hidden="1">{"via1",#N/A,TRUE,"general";"via2",#N/A,TRUE,"general";"via3",#N/A,TRUE,"general"}</definedName>
    <definedName name="DDDD">#N/A</definedName>
    <definedName name="ddddt" localSheetId="0" hidden="1">{"via1",#N/A,TRUE,"general";"via2",#N/A,TRUE,"general";"via3",#N/A,TRUE,"general"}</definedName>
    <definedName name="ddddt" hidden="1">{"via1",#N/A,TRUE,"general";"via2",#N/A,TRUE,"general";"via3",#N/A,TRUE,"general"}</definedName>
    <definedName name="ddee">#REF!</definedName>
    <definedName name="ddewdw" localSheetId="0" hidden="1">{"TAB1",#N/A,TRUE,"GENERAL";"TAB2",#N/A,TRUE,"GENERAL";"TAB3",#N/A,TRUE,"GENERAL";"TAB4",#N/A,TRUE,"GENERAL";"TAB5",#N/A,TRUE,"GENERAL"}</definedName>
    <definedName name="ddewdw" hidden="1">{"TAB1",#N/A,TRUE,"GENERAL";"TAB2",#N/A,TRUE,"GENERAL";"TAB3",#N/A,TRUE,"GENERAL";"TAB4",#N/A,TRUE,"GENERAL";"TAB5",#N/A,TRUE,"GENERAL"}</definedName>
    <definedName name="ddfdh" localSheetId="0" hidden="1">{"TAB1",#N/A,TRUE,"GENERAL";"TAB2",#N/A,TRUE,"GENERAL";"TAB3",#N/A,TRUE,"GENERAL";"TAB4",#N/A,TRUE,"GENERAL";"TAB5",#N/A,TRUE,"GENERAL"}</definedName>
    <definedName name="ddfdh" hidden="1">{"TAB1",#N/A,TRUE,"GENERAL";"TAB2",#N/A,TRUE,"GENERAL";"TAB3",#N/A,TRUE,"GENERAL";"TAB4",#N/A,TRUE,"GENERAL";"TAB5",#N/A,TRUE,"GENERAL"}</definedName>
    <definedName name="ddfgfgf">#REF!</definedName>
    <definedName name="DDGSDP" localSheetId="0" hidden="1">{"TAB1",#N/A,TRUE,"GENERAL";"TAB2",#N/A,TRUE,"GENERAL";"TAB3",#N/A,TRUE,"GENERAL";"TAB4",#N/A,TRUE,"GENERAL";"TAB5",#N/A,TRUE,"GENERAL"}</definedName>
    <definedName name="DDGSDP" hidden="1">{"TAB1",#N/A,TRUE,"GENERAL";"TAB2",#N/A,TRUE,"GENERAL";"TAB3",#N/A,TRUE,"GENERAL";"TAB4",#N/A,TRUE,"GENERAL";"TAB5",#N/A,TRUE,"GENERAL"}</definedName>
    <definedName name="ddjf">#REF!</definedName>
    <definedName name="De">#REF!</definedName>
    <definedName name="De_6">#REF!</definedName>
    <definedName name="De_8">#REF!</definedName>
    <definedName name="deded" localSheetId="0" hidden="1">{"TAB1",#N/A,TRUE,"GENERAL";"TAB2",#N/A,TRUE,"GENERAL";"TAB3",#N/A,TRUE,"GENERAL";"TAB4",#N/A,TRUE,"GENERAL";"TAB5",#N/A,TRUE,"GENERAL"}</definedName>
    <definedName name="deded" hidden="1">{"TAB1",#N/A,TRUE,"GENERAL";"TAB2",#N/A,TRUE,"GENERAL";"TAB3",#N/A,TRUE,"GENERAL";"TAB4",#N/A,TRUE,"GENERAL";"TAB5",#N/A,TRUE,"GENERAL"}</definedName>
    <definedName name="DEDO" localSheetId="0" hidden="1">{TRUE,TRUE,-2.75,-17,483,276.75,FALSE,TRUE,TRUE,TRUE,0,2,#N/A,1,#N/A,12.5875,23.9230769230769,1,FALSE,FALSE,3,TRUE,1,FALSE,75,"Swvu.Formato._.Total.","ACwvu.Formato._.Total.",#N/A,FALSE,FALSE,1.78,0.787401575,0.74,0.984251969,1,"","",FALSE,FALSE,FALSE,FALSE,1,#N/A,1,1,"=R3C3:R149C30",FALSE,"Rwvu.Formato._.Total.","Cwvu.Formato._.Total.",FALSE,FALSE,FALSE,5,300,300,FALSE,FALSE,TRUE,TRUE,TRUE}</definedName>
    <definedName name="DEDO" hidden="1">{TRUE,TRUE,-2.75,-17,483,276.75,FALSE,TRUE,TRUE,TRUE,0,2,#N/A,1,#N/A,12.5875,23.9230769230769,1,FALSE,FALSE,3,TRUE,1,FALSE,75,"Swvu.Formato._.Total.","ACwvu.Formato._.Total.",#N/A,FALSE,FALSE,1.78,0.787401575,0.74,0.984251969,1,"","",FALSE,FALSE,FALSE,FALSE,1,#N/A,1,1,"=R3C3:R149C30",FALSE,"Rwvu.Formato._.Total.","Cwvu.Formato._.Total.",FALSE,FALSE,FALSE,5,300,300,FALSE,FALSE,TRUE,TRUE,TRUE}</definedName>
    <definedName name="def">#REF!</definedName>
    <definedName name="defd" localSheetId="0" hidden="1">{"via1",#N/A,TRUE,"general";"via2",#N/A,TRUE,"general";"via3",#N/A,TRUE,"general"}</definedName>
    <definedName name="defd" hidden="1">{"via1",#N/A,TRUE,"general";"via2",#N/A,TRUE,"general";"via3",#N/A,TRUE,"general"}</definedName>
    <definedName name="deficit">#REF!</definedName>
    <definedName name="DEFLEXION_GG">TRUNC(ABS(#REF!))</definedName>
    <definedName name="DEFLEXION_ID">IF(#REF!&lt;0,"I","D")</definedName>
    <definedName name="DEFLEXION_MM" localSheetId="0">TRUNC(60*(ABS(#REF!)-DEFLEXION_GG))</definedName>
    <definedName name="DEFLEXION_MM">TRUNC(60*(ABS(#REF!)-DEFLEXION_GG))</definedName>
    <definedName name="DEFLEXION_SS" localSheetId="0">ROUND(3600*(ABS(#REF!)-DEFLEXION_GG-'INTERVENTORIA '!DEFLEXION_MM/60),0)</definedName>
    <definedName name="DEFLEXION_SS">ROUND(3600*(ABS(#REF!)-DEFLEXION_GG-DEFLEXION_MM/60),0)</definedName>
    <definedName name="delin">#REF!</definedName>
    <definedName name="dem.pav">#REF!</definedName>
    <definedName name="Demanda_1">#REF!</definedName>
    <definedName name="Demanda_2">#REF!</definedName>
    <definedName name="Demanda_3">#REF!</definedName>
    <definedName name="Demanda_4">#REF!</definedName>
    <definedName name="demanto">#REF!</definedName>
    <definedName name="demanto_51">#REF!</definedName>
    <definedName name="demarc">#REF!</definedName>
    <definedName name="Demoliciones">#REF!</definedName>
    <definedName name="den_1a">#REF!</definedName>
    <definedName name="den_2da">#REF!</definedName>
    <definedName name="den_aisl">#REF!</definedName>
    <definedName name="den_ch">#REF!</definedName>
    <definedName name="den_cond">#REF!</definedName>
    <definedName name="DENSIDAD">#REF!</definedName>
    <definedName name="DEPENDENCIAS" localSheetId="0">#REF!</definedName>
    <definedName name="DEPENDENCIAS">[101]Listas!$B$2:$B$16</definedName>
    <definedName name="DER" localSheetId="0">#N/A</definedName>
    <definedName name="DER">[102]DIST!$C$7:$D$2942</definedName>
    <definedName name="deriv">#REF!</definedName>
    <definedName name="DERRUMBES111">#REF!</definedName>
    <definedName name="DESC_APU" localSheetId="0">IF(LEN(#REF!)=2,VLOOKUP(#REF!,#REF!,4,FALSE),IF(#REF!="",IF(#REF!="",IF(#REF!="","",'INTERVENTORIA '!DIRECTO),""),'INTERVENTORIA '!DESCRIPCION_APU))</definedName>
    <definedName name="DESC_APU">IF(LEN(#REF!)=2,VLOOKUP(#REF!,[77]PRESUPUESTO!$D:$N,4,FALSE),IF(#REF!="",IF(#REF!="",IF(#REF!="","",[0]!DIRECTO),""),[0]!DESCRIPCION_APU))</definedName>
    <definedName name="Desc_F">#REF!</definedName>
    <definedName name="Desc_F_Acc">#REF!</definedName>
    <definedName name="descapote" localSheetId="0" hidden="1">{"TAB1",#N/A,TRUE,"GENERAL";"TAB2",#N/A,TRUE,"GENERAL";"TAB3",#N/A,TRUE,"GENERAL";"TAB4",#N/A,TRUE,"GENERAL";"TAB5",#N/A,TRUE,"GENERAL"}</definedName>
    <definedName name="descapote" hidden="1">{"TAB1",#N/A,TRUE,"GENERAL";"TAB2",#N/A,TRUE,"GENERAL";"TAB3",#N/A,TRUE,"GENERAL";"TAB4",#N/A,TRUE,"GENERAL";"TAB5",#N/A,TRUE,"GENERAL"}</definedName>
    <definedName name="Descripcion" localSheetId="0">OFFSET(#REF!,0,0,COUNTA(#REF!)-1,3)</definedName>
    <definedName name="Descripcion">OFFSET(#REF!,0,0,COUNTA(#REF!)-1,3)</definedName>
    <definedName name="DESCRIPCION_APU" localSheetId="0">IF(ISERROR(SEARCH("-",#REF!,3)),'INTERVENTORIA '!INSUMO,'INTERVENTORIA '!ITEM)</definedName>
    <definedName name="DESCRIPCION_APU">IF(ISERROR(SEARCH("-",#REF!,3)),[0]!INSUMO,[0]!ITEM)</definedName>
    <definedName name="DESCRIPCIÓN_DEL_MATERIAL" localSheetId="0">#REF!</definedName>
    <definedName name="DESCRIPCIÓN_DEL_MATERIAL">[103]Materiales!$C$9:$C$246</definedName>
    <definedName name="DESCRIPCION_EQUIPO" localSheetId="0">#REF!</definedName>
    <definedName name="DESCRIPCION_EQUIPO">[103]Equipos!$C$9:$C$115</definedName>
    <definedName name="DescripcionVenta">#REF!</definedName>
    <definedName name="DESFRE" localSheetId="0" hidden="1">{#N/A,#N/A,FALSE,"GRAFICO";#N/A,#N/A,FALSE,"CAJA (2)";#N/A,#N/A,FALSE,"TERCEROS-PROMEDIO";#N/A,#N/A,FALSE,"CAJA";#N/A,#N/A,FALSE,"INGRESOS1995-2003";#N/A,#N/A,FALSE,"GASTOS1995-2003"}</definedName>
    <definedName name="DESFRE" hidden="1">{#N/A,#N/A,FALSE,"GRAFICO";#N/A,#N/A,FALSE,"CAJA (2)";#N/A,#N/A,FALSE,"TERCEROS-PROMEDIO";#N/A,#N/A,FALSE,"CAJA";#N/A,#N/A,FALSE,"INGRESOS1995-2003";#N/A,#N/A,FALSE,"GASTOS1995-2003"}</definedName>
    <definedName name="design" localSheetId="0">#REF!</definedName>
    <definedName name="design">'[104]Design (3)'!$A$12:$CM$71</definedName>
    <definedName name="design2" localSheetId="0">#REF!</definedName>
    <definedName name="design2">[104]Design!$A$24:$CM$66</definedName>
    <definedName name="deuda2003" localSheetId="0">#REF!</definedName>
    <definedName name="deuda2003">'[105]Deu 20 TD'!$A$99:$C$177</definedName>
    <definedName name="DevAnd">#REF!</definedName>
    <definedName name="DevBol">#REF!</definedName>
    <definedName name="DevCorS">#REF!</definedName>
    <definedName name="DevDM">#REF!</definedName>
    <definedName name="DevDolC">#REF!</definedName>
    <definedName name="DevFr">#REF!</definedName>
    <definedName name="DevFS">#REF!</definedName>
    <definedName name="DevLE">#REF!</definedName>
    <definedName name="DevPeso">#REF!</definedName>
    <definedName name="DevPta">#REF!</definedName>
    <definedName name="DevSol">#REF!</definedName>
    <definedName name="DevSucre">#REF!</definedName>
    <definedName name="DevYen">#REF!</definedName>
    <definedName name="DEX">#REF!</definedName>
    <definedName name="df">#REF!</definedName>
    <definedName name="dfa" localSheetId="0" hidden="1">{"TAB1",#N/A,TRUE,"GENERAL";"TAB2",#N/A,TRUE,"GENERAL";"TAB3",#N/A,TRUE,"GENERAL";"TAB4",#N/A,TRUE,"GENERAL";"TAB5",#N/A,TRUE,"GENERAL"}</definedName>
    <definedName name="dfa" hidden="1">{"TAB1",#N/A,TRUE,"GENERAL";"TAB2",#N/A,TRUE,"GENERAL";"TAB3",#N/A,TRUE,"GENERAL";"TAB4",#N/A,TRUE,"GENERAL";"TAB5",#N/A,TRUE,"GENERAL"}</definedName>
    <definedName name="dfasd" localSheetId="0" hidden="1">{"TAB1",#N/A,TRUE,"GENERAL";"TAB2",#N/A,TRUE,"GENERAL";"TAB3",#N/A,TRUE,"GENERAL";"TAB4",#N/A,TRUE,"GENERAL";"TAB5",#N/A,TRUE,"GENERAL"}</definedName>
    <definedName name="dfasd" hidden="1">{"TAB1",#N/A,TRUE,"GENERAL";"TAB2",#N/A,TRUE,"GENERAL";"TAB3",#N/A,TRUE,"GENERAL";"TAB4",#N/A,TRUE,"GENERAL";"TAB5",#N/A,TRUE,"GENERAL"}</definedName>
    <definedName name="DFASFDFSADFASGDASDGAGWAEFADFAWEWFADFSGASDGASGDAGSAGSDGASG" hidden="1">#REF!</definedName>
    <definedName name="DFBNJ" localSheetId="0" hidden="1">{"via1",#N/A,TRUE,"general";"via2",#N/A,TRUE,"general";"via3",#N/A,TRUE,"general"}</definedName>
    <definedName name="DFBNJ" hidden="1">{"via1",#N/A,TRUE,"general";"via2",#N/A,TRUE,"general";"via3",#N/A,TRUE,"general"}</definedName>
    <definedName name="dfds" localSheetId="0" hidden="1">{"TAB1",#N/A,TRUE,"GENERAL";"TAB2",#N/A,TRUE,"GENERAL";"TAB3",#N/A,TRUE,"GENERAL";"TAB4",#N/A,TRUE,"GENERAL";"TAB5",#N/A,TRUE,"GENERAL"}</definedName>
    <definedName name="dfds" hidden="1">{"TAB1",#N/A,TRUE,"GENERAL";"TAB2",#N/A,TRUE,"GENERAL";"TAB3",#N/A,TRUE,"GENERAL";"TAB4",#N/A,TRUE,"GENERAL";"TAB5",#N/A,TRUE,"GENERAL"}</definedName>
    <definedName name="dfdsfi" localSheetId="0" hidden="1">{"via1",#N/A,TRUE,"general";"via2",#N/A,TRUE,"general";"via3",#N/A,TRUE,"general"}</definedName>
    <definedName name="dfdsfi" hidden="1">{"via1",#N/A,TRUE,"general";"via2",#N/A,TRUE,"general";"via3",#N/A,TRUE,"general"}</definedName>
    <definedName name="dffffe" localSheetId="0" hidden="1">{"TAB1",#N/A,TRUE,"GENERAL";"TAB2",#N/A,TRUE,"GENERAL";"TAB3",#N/A,TRUE,"GENERAL";"TAB4",#N/A,TRUE,"GENERAL";"TAB5",#N/A,TRUE,"GENERAL"}</definedName>
    <definedName name="dffffe" hidden="1">{"TAB1",#N/A,TRUE,"GENERAL";"TAB2",#N/A,TRUE,"GENERAL";"TAB3",#N/A,TRUE,"GENERAL";"TAB4",#N/A,TRUE,"GENERAL";"TAB5",#N/A,TRUE,"GENERAL"}</definedName>
    <definedName name="DFG" localSheetId="0" hidden="1">{"via1",#N/A,TRUE,"general";"via2",#N/A,TRUE,"general";"via3",#N/A,TRUE,"general"}</definedName>
    <definedName name="DFG" hidden="1">{"via1",#N/A,TRUE,"general";"via2",#N/A,TRUE,"general";"via3",#N/A,TRUE,"general"}</definedName>
    <definedName name="DFGBHJ" localSheetId="0" hidden="1">{"via1",#N/A,TRUE,"general";"via2",#N/A,TRUE,"general";"via3",#N/A,TRUE,"general"}</definedName>
    <definedName name="DFGBHJ" hidden="1">{"via1",#N/A,TRUE,"general";"via2",#N/A,TRUE,"general";"via3",#N/A,TRUE,"general"}</definedName>
    <definedName name="dfgdf" localSheetId="0">#REF!</definedName>
    <definedName name="dfgdf">[106]EQALT!$G$10:$BL$65</definedName>
    <definedName name="DFGDFG" localSheetId="0" hidden="1">{"via1",#N/A,TRUE,"general";"via2",#N/A,TRUE,"general";"via3",#N/A,TRUE,"general"}</definedName>
    <definedName name="DFGDFG" hidden="1">{"via1",#N/A,TRUE,"general";"via2",#N/A,TRUE,"general";"via3",#N/A,TRUE,"general"}</definedName>
    <definedName name="DFGDYYB" localSheetId="0" hidden="1">{"TAB1",#N/A,TRUE,"GENERAL";"TAB2",#N/A,TRUE,"GENERAL";"TAB3",#N/A,TRUE,"GENERAL";"TAB4",#N/A,TRUE,"GENERAL";"TAB5",#N/A,TRUE,"GENERAL"}</definedName>
    <definedName name="DFGDYYB" hidden="1">{"TAB1",#N/A,TRUE,"GENERAL";"TAB2",#N/A,TRUE,"GENERAL";"TAB3",#N/A,TRUE,"GENERAL";"TAB4",#N/A,TRUE,"GENERAL";"TAB5",#N/A,TRUE,"GENERAL"}</definedName>
    <definedName name="dfgf" localSheetId="0" hidden="1">{"via1",#N/A,TRUE,"general";"via2",#N/A,TRUE,"general";"via3",#N/A,TRUE,"general"}</definedName>
    <definedName name="dfgf" hidden="1">{"via1",#N/A,TRUE,"general";"via2",#N/A,TRUE,"general";"via3",#N/A,TRUE,"general"}</definedName>
    <definedName name="DFGFBOP" localSheetId="0" hidden="1">{"TAB1",#N/A,TRUE,"GENERAL";"TAB2",#N/A,TRUE,"GENERAL";"TAB3",#N/A,TRUE,"GENERAL";"TAB4",#N/A,TRUE,"GENERAL";"TAB5",#N/A,TRUE,"GENERAL"}</definedName>
    <definedName name="DFGFBOP" hidden="1">{"TAB1",#N/A,TRUE,"GENERAL";"TAB2",#N/A,TRUE,"GENERAL";"TAB3",#N/A,TRUE,"GENERAL";"TAB4",#N/A,TRUE,"GENERAL";"TAB5",#N/A,TRUE,"GENERAL"}</definedName>
    <definedName name="DFGFDG" localSheetId="0" hidden="1">{"TAB1",#N/A,TRUE,"GENERAL";"TAB2",#N/A,TRUE,"GENERAL";"TAB3",#N/A,TRUE,"GENERAL";"TAB4",#N/A,TRUE,"GENERAL";"TAB5",#N/A,TRUE,"GENERAL"}</definedName>
    <definedName name="DFGFDG" hidden="1">{"TAB1",#N/A,TRUE,"GENERAL";"TAB2",#N/A,TRUE,"GENERAL";"TAB3",#N/A,TRUE,"GENERAL";"TAB4",#N/A,TRUE,"GENERAL";"TAB5",#N/A,TRUE,"GENERAL"}</definedName>
    <definedName name="dfgnl">#REF!</definedName>
    <definedName name="DFGV" localSheetId="0" hidden="1">{"TAB1",#N/A,TRUE,"GENERAL";"TAB2",#N/A,TRUE,"GENERAL";"TAB3",#N/A,TRUE,"GENERAL";"TAB4",#N/A,TRUE,"GENERAL";"TAB5",#N/A,TRUE,"GENERAL"}</definedName>
    <definedName name="DFGV" hidden="1">{"TAB1",#N/A,TRUE,"GENERAL";"TAB2",#N/A,TRUE,"GENERAL";"TAB3",#N/A,TRUE,"GENERAL";"TAB4",#N/A,TRUE,"GENERAL";"TAB5",#N/A,TRUE,"GENERAL"}</definedName>
    <definedName name="dfgypuj" localSheetId="0" hidden="1">{"TAB1",#N/A,TRUE,"GENERAL";"TAB2",#N/A,TRUE,"GENERAL";"TAB3",#N/A,TRUE,"GENERAL";"TAB4",#N/A,TRUE,"GENERAL";"TAB5",#N/A,TRUE,"GENERAL"}</definedName>
    <definedName name="dfgypuj" hidden="1">{"TAB1",#N/A,TRUE,"GENERAL";"TAB2",#N/A,TRUE,"GENERAL";"TAB3",#N/A,TRUE,"GENERAL";"TAB4",#N/A,TRUE,"GENERAL";"TAB5",#N/A,TRUE,"GENERAL"}</definedName>
    <definedName name="dfh" localSheetId="0" hidden="1">{"TAB1",#N/A,TRUE,"GENERAL";"TAB2",#N/A,TRUE,"GENERAL";"TAB3",#N/A,TRUE,"GENERAL";"TAB4",#N/A,TRUE,"GENERAL";"TAB5",#N/A,TRUE,"GENERAL"}</definedName>
    <definedName name="dfh" hidden="1">{"TAB1",#N/A,TRUE,"GENERAL";"TAB2",#N/A,TRUE,"GENERAL";"TAB3",#N/A,TRUE,"GENERAL";"TAB4",#N/A,TRUE,"GENERAL";"TAB5",#N/A,TRUE,"GENERAL"}</definedName>
    <definedName name="dfhdr" localSheetId="0" hidden="1">{"via1",#N/A,TRUE,"general";"via2",#N/A,TRUE,"general";"via3",#N/A,TRUE,"general"}</definedName>
    <definedName name="dfhdr" hidden="1">{"via1",#N/A,TRUE,"general";"via2",#N/A,TRUE,"general";"via3",#N/A,TRUE,"general"}</definedName>
    <definedName name="dfhgh" localSheetId="0" hidden="1">{"via1",#N/A,TRUE,"general";"via2",#N/A,TRUE,"general";"via3",#N/A,TRUE,"general"}</definedName>
    <definedName name="dfhgh" hidden="1">{"via1",#N/A,TRUE,"general";"via2",#N/A,TRUE,"general";"via3",#N/A,TRUE,"general"}</definedName>
    <definedName name="dfj" localSheetId="0" hidden="1">{"via1",#N/A,TRUE,"general";"via2",#N/A,TRUE,"general";"via3",#N/A,TRUE,"general"}</definedName>
    <definedName name="dfj" hidden="1">{"via1",#N/A,TRUE,"general";"via2",#N/A,TRUE,"general";"via3",#N/A,TRUE,"general"}</definedName>
    <definedName name="DFRE" localSheetId="0" hidden="1">{"TAB1",#N/A,TRUE,"GENERAL";"TAB2",#N/A,TRUE,"GENERAL";"TAB3",#N/A,TRUE,"GENERAL";"TAB4",#N/A,TRUE,"GENERAL";"TAB5",#N/A,TRUE,"GENERAL"}</definedName>
    <definedName name="DFRE" hidden="1">{"TAB1",#N/A,TRUE,"GENERAL";"TAB2",#N/A,TRUE,"GENERAL";"TAB3",#N/A,TRUE,"GENERAL";"TAB4",#N/A,TRUE,"GENERAL";"TAB5",#N/A,TRUE,"GENERAL"}</definedName>
    <definedName name="DFRFRF" localSheetId="0" hidden="1">{"via1",#N/A,TRUE,"general";"via2",#N/A,TRUE,"general";"via3",#N/A,TRUE,"general"}</definedName>
    <definedName name="DFRFRF" hidden="1">{"via1",#N/A,TRUE,"general";"via2",#N/A,TRUE,"general";"via3",#N/A,TRUE,"general"}</definedName>
    <definedName name="dfs" hidden="1">#REF!</definedName>
    <definedName name="DFVUI" localSheetId="0" hidden="1">{"via1",#N/A,TRUE,"general";"via2",#N/A,TRUE,"general";"via3",#N/A,TRUE,"general"}</definedName>
    <definedName name="DFVUI" hidden="1">{"via1",#N/A,TRUE,"general";"via2",#N/A,TRUE,"general";"via3",#N/A,TRUE,"general"}</definedName>
    <definedName name="dg" localSheetId="0" hidden="1">{"via1",#N/A,TRUE,"general";"via2",#N/A,TRUE,"general";"via3",#N/A,TRUE,"general"}</definedName>
    <definedName name="dg" hidden="1">{"via1",#N/A,TRUE,"general";"via2",#N/A,TRUE,"general";"via3",#N/A,TRUE,"general"}</definedName>
    <definedName name="dgdgr" localSheetId="0" hidden="1">{"via1",#N/A,TRUE,"general";"via2",#N/A,TRUE,"general";"via3",#N/A,TRUE,"general"}</definedName>
    <definedName name="dgdgr" hidden="1">{"via1",#N/A,TRUE,"general";"via2",#N/A,TRUE,"general";"via3",#N/A,TRUE,"general"}</definedName>
    <definedName name="dgfd" localSheetId="0" hidden="1">{"TAB1",#N/A,TRUE,"GENERAL";"TAB2",#N/A,TRUE,"GENERAL";"TAB3",#N/A,TRUE,"GENERAL";"TAB4",#N/A,TRUE,"GENERAL";"TAB5",#N/A,TRUE,"GENERAL"}</definedName>
    <definedName name="dgfd" hidden="1">{"TAB1",#N/A,TRUE,"GENERAL";"TAB2",#N/A,TRUE,"GENERAL";"TAB3",#N/A,TRUE,"GENERAL";"TAB4",#N/A,TRUE,"GENERAL";"TAB5",#N/A,TRUE,"GENERAL"}</definedName>
    <definedName name="DGFDFVSDF" localSheetId="0" hidden="1">{"via1",#N/A,TRUE,"general";"via2",#N/A,TRUE,"general";"via3",#N/A,TRUE,"general"}</definedName>
    <definedName name="DGFDFVSDF" hidden="1">{"via1",#N/A,TRUE,"general";"via2",#N/A,TRUE,"general";"via3",#N/A,TRUE,"general"}</definedName>
    <definedName name="dgfdg" localSheetId="0" hidden="1">{"via1",#N/A,TRUE,"general";"via2",#N/A,TRUE,"general";"via3",#N/A,TRUE,"general"}</definedName>
    <definedName name="dgfdg" hidden="1">{"via1",#N/A,TRUE,"general";"via2",#N/A,TRUE,"general";"via3",#N/A,TRUE,"general"}</definedName>
    <definedName name="DGFG" localSheetId="0" hidden="1">{"via1",#N/A,TRUE,"general";"via2",#N/A,TRUE,"general";"via3",#N/A,TRUE,"general"}</definedName>
    <definedName name="DGFG" hidden="1">{"via1",#N/A,TRUE,"general";"via2",#N/A,TRUE,"general";"via3",#N/A,TRUE,"general"}</definedName>
    <definedName name="dgfsado" localSheetId="0" hidden="1">{"TAB1",#N/A,TRUE,"GENERAL";"TAB2",#N/A,TRUE,"GENERAL";"TAB3",#N/A,TRUE,"GENERAL";"TAB4",#N/A,TRUE,"GENERAL";"TAB5",#N/A,TRUE,"GENERAL"}</definedName>
    <definedName name="dgfsado" hidden="1">{"TAB1",#N/A,TRUE,"GENERAL";"TAB2",#N/A,TRUE,"GENERAL";"TAB3",#N/A,TRUE,"GENERAL";"TAB4",#N/A,TRUE,"GENERAL";"TAB5",#N/A,TRUE,"GENERAL"}</definedName>
    <definedName name="dgrdeb" localSheetId="0" hidden="1">{"TAB1",#N/A,TRUE,"GENERAL";"TAB2",#N/A,TRUE,"GENERAL";"TAB3",#N/A,TRUE,"GENERAL";"TAB4",#N/A,TRUE,"GENERAL";"TAB5",#N/A,TRUE,"GENERAL"}</definedName>
    <definedName name="dgrdeb" hidden="1">{"TAB1",#N/A,TRUE,"GENERAL";"TAB2",#N/A,TRUE,"GENERAL";"TAB3",#N/A,TRUE,"GENERAL";"TAB4",#N/A,TRUE,"GENERAL";"TAB5",#N/A,TRUE,"GENERAL"}</definedName>
    <definedName name="dgreg" localSheetId="0" hidden="1">{"via1",#N/A,TRUE,"general";"via2",#N/A,TRUE,"general";"via3",#N/A,TRUE,"general"}</definedName>
    <definedName name="dgreg" hidden="1">{"via1",#N/A,TRUE,"general";"via2",#N/A,TRUE,"general";"via3",#N/A,TRUE,"general"}</definedName>
    <definedName name="dgsdggh">#REF!</definedName>
    <definedName name="DH" localSheetId="0" hidden="1">{"via1",#N/A,TRUE,"general";"via2",#N/A,TRUE,"general";"via3",#N/A,TRUE,"general"}</definedName>
    <definedName name="DH" hidden="1">{"via1",#N/A,TRUE,"general";"via2",#N/A,TRUE,"general";"via3",#N/A,TRUE,"general"}</definedName>
    <definedName name="dhdth" localSheetId="0" hidden="1">{"TAB1",#N/A,TRUE,"GENERAL";"TAB2",#N/A,TRUE,"GENERAL";"TAB3",#N/A,TRUE,"GENERAL";"TAB4",#N/A,TRUE,"GENERAL";"TAB5",#N/A,TRUE,"GENERAL"}</definedName>
    <definedName name="dhdth" hidden="1">{"TAB1",#N/A,TRUE,"GENERAL";"TAB2",#N/A,TRUE,"GENERAL";"TAB3",#N/A,TRUE,"GENERAL";"TAB4",#N/A,TRUE,"GENERAL";"TAB5",#N/A,TRUE,"GENERAL"}</definedName>
    <definedName name="dhgghhm">#REF!</definedName>
    <definedName name="dhgh" localSheetId="0" hidden="1">{"via1",#N/A,TRUE,"general";"via2",#N/A,TRUE,"general";"via3",#N/A,TRUE,"general"}</definedName>
    <definedName name="dhgh" hidden="1">{"via1",#N/A,TRUE,"general";"via2",#N/A,TRUE,"general";"via3",#N/A,TRUE,"general"}</definedName>
    <definedName name="dhp">#REF!</definedName>
    <definedName name="di">#REF!</definedName>
    <definedName name="DIA" localSheetId="0">#REF!</definedName>
    <definedName name="DIA">[37]PRESUPUESTO!$B$13</definedName>
    <definedName name="Día_de_pago" localSheetId="0">DATE(YEAR([0]!Inicio_prestamo),MONTH([0]!Inicio_prestamo)+Payment_Number,DAY([0]!Inicio_prestamo))</definedName>
    <definedName name="Día_de_pago">DATE(YEAR(Inicio_prestamo),MONTH(Inicio_prestamo)+Payment_Number,DAY(Inicio_prestamo))</definedName>
    <definedName name="DIA_LABOR_XMES">#REF!</definedName>
    <definedName name="dia24hr">#REF!</definedName>
    <definedName name="diametros" localSheetId="0">#N/A</definedName>
    <definedName name="diametros">#REF!</definedName>
    <definedName name="DiametrosCodos">#REF!</definedName>
    <definedName name="dias">#REF!</definedName>
    <definedName name="DIAS_DEL_MES">#REF!</definedName>
    <definedName name="dias_semana">#REF!</definedName>
    <definedName name="Dias_semanales">#REF!</definedName>
    <definedName name="DIAS_SEMANAS">#REF!</definedName>
    <definedName name="DIASDELMES">#REF!</definedName>
    <definedName name="DIC" localSheetId="0">#REF!</definedName>
    <definedName name="DIC">[32]DIC!$A$3:$AN$28</definedName>
    <definedName name="DICIEMBRE2" localSheetId="0">#REF!</definedName>
    <definedName name="DICIEMBRE2">'[73]16'!$B$30:$N$297</definedName>
    <definedName name="diego">#REF!</definedName>
    <definedName name="diego1">#REF!</definedName>
    <definedName name="DIRECTO" localSheetId="0">"DIRECTO:  "&amp;TEXT(ROUNDUP(SUMIF(#REF!,#REF!,#REF!)/2,0),"#,##0")&amp;" / "&amp;VLOOKUP(#REF!,#REF!,5,FALSE)</definedName>
    <definedName name="DIRECTO">"DIRECTO:  "&amp;TEXT(ROUNDUP(SUMIF(#REF!,#REF!,#REF!)/2,0),"#,##0")&amp;" / "&amp;VLOOKUP(#REF!,[77]PRESUPUESTO!$D:$H,5,FALSE)</definedName>
    <definedName name="DIRECTOS" localSheetId="0">#REF!</definedName>
    <definedName name="DIRECTOS">'[107]PPTO REDUCIDO'!$N$206</definedName>
    <definedName name="Diseñadores">#REF!</definedName>
    <definedName name="DISP" localSheetId="0">#REF!</definedName>
    <definedName name="DISP">'[75]CALC PROD MENSUAL'!#REF!</definedName>
    <definedName name="DISPONIBILIDAD" localSheetId="0">#REF!</definedName>
    <definedName name="DISPONIBILIDAD">'[71]CALC PROD MENSUAL'!#REF!</definedName>
    <definedName name="DistanciasPRS7801" localSheetId="0">#REF!</definedName>
    <definedName name="DistanciasPRS7801">[108]Hoja1!$K$3:$L$55</definedName>
    <definedName name="DistanciasPRS9003" localSheetId="0">#REF!</definedName>
    <definedName name="DistanciasPRS9003">[108]Hoja1!$A$3:$B$52</definedName>
    <definedName name="DistanciasPRS9004" localSheetId="0">#REF!</definedName>
    <definedName name="DistanciasPRS9004">[108]Hoja1!$F$3:$G$33</definedName>
    <definedName name="DISTRIBUCION" localSheetId="0" hidden="1">{#N/A,#N/A,FALSE,"GRAFICO";#N/A,#N/A,FALSE,"CAJA (2)";#N/A,#N/A,FALSE,"TERCEROS-PROMEDIO";#N/A,#N/A,FALSE,"CAJA";#N/A,#N/A,FALSE,"INGRESOS1995-2003";#N/A,#N/A,FALSE,"GASTOS1995-2003"}</definedName>
    <definedName name="DISTRIBUCION" hidden="1">{#N/A,#N/A,FALSE,"GRAFICO";#N/A,#N/A,FALSE,"CAJA (2)";#N/A,#N/A,FALSE,"TERCEROS-PROMEDIO";#N/A,#N/A,FALSE,"CAJA";#N/A,#N/A,FALSE,"INGRESOS1995-2003";#N/A,#N/A,FALSE,"GASTOS1995-2003"}</definedName>
    <definedName name="Diversos">#REF!</definedName>
    <definedName name="DIVISION">#N/A</definedName>
    <definedName name="dj">#REF!</definedName>
    <definedName name="djdytj" localSheetId="0" hidden="1">{"TAB1",#N/A,TRUE,"GENERAL";"TAB2",#N/A,TRUE,"GENERAL";"TAB3",#N/A,TRUE,"GENERAL";"TAB4",#N/A,TRUE,"GENERAL";"TAB5",#N/A,TRUE,"GENERAL"}</definedName>
    <definedName name="djdytj" hidden="1">{"TAB1",#N/A,TRUE,"GENERAL";"TAB2",#N/A,TRUE,"GENERAL";"TAB3",#N/A,TRUE,"GENERAL";"TAB4",#N/A,TRUE,"GENERAL";"TAB5",#N/A,TRUE,"GENERAL"}</definedName>
    <definedName name="dl">#REF!</definedName>
    <definedName name="DM">#REF!</definedName>
    <definedName name="do">#REF!</definedName>
    <definedName name="DOC">#REF!</definedName>
    <definedName name="DOCUMENTACIÓN">#REF!</definedName>
    <definedName name="DOL">#REF!</definedName>
    <definedName name="dolar">#REF!</definedName>
    <definedName name="dólar">#REF!</definedName>
    <definedName name="dolartyco">#REF!</definedName>
    <definedName name="DOLCAN">#REF!</definedName>
    <definedName name="DOR">#REF!</definedName>
    <definedName name="dos" localSheetId="0">#N/A</definedName>
    <definedName name="dos">#REF!</definedName>
    <definedName name="DOTACION">#REF!</definedName>
    <definedName name="Dp" localSheetId="0">#REF!</definedName>
    <definedName name="Dp">[96]Sanitario!$AC$8:$AD$8</definedName>
    <definedName name="dr">#REF!</definedName>
    <definedName name="dren4">#REF!</definedName>
    <definedName name="drf">#REF!</definedName>
    <definedName name="drr">#REF!</definedName>
    <definedName name="dry" localSheetId="0" hidden="1">{"via1",#N/A,TRUE,"general";"via2",#N/A,TRUE,"general";"via3",#N/A,TRUE,"general"}</definedName>
    <definedName name="dry" hidden="1">{"via1",#N/A,TRUE,"general";"via2",#N/A,TRUE,"general";"via3",#N/A,TRUE,"general"}</definedName>
    <definedName name="Drywall">#REF!</definedName>
    <definedName name="DS">#REF!</definedName>
    <definedName name="DSA">#REF!</definedName>
    <definedName name="DSAD" localSheetId="0" hidden="1">{"via1",#N/A,TRUE,"general";"via2",#N/A,TRUE,"general";"via3",#N/A,TRUE,"general"}</definedName>
    <definedName name="DSAD" hidden="1">{"via1",#N/A,TRUE,"general";"via2",#N/A,TRUE,"general";"via3",#N/A,TRUE,"general"}</definedName>
    <definedName name="dsadfp" localSheetId="0" hidden="1">{"TAB1",#N/A,TRUE,"GENERAL";"TAB2",#N/A,TRUE,"GENERAL";"TAB3",#N/A,TRUE,"GENERAL";"TAB4",#N/A,TRUE,"GENERAL";"TAB5",#N/A,TRUE,"GENERAL"}</definedName>
    <definedName name="dsadfp" hidden="1">{"TAB1",#N/A,TRUE,"GENERAL";"TAB2",#N/A,TRUE,"GENERAL";"TAB3",#N/A,TRUE,"GENERAL";"TAB4",#N/A,TRUE,"GENERAL";"TAB5",#N/A,TRUE,"GENERAL"}</definedName>
    <definedName name="DSAxdsaaz" hidden="1">#REF!</definedName>
    <definedName name="Dsbcm">#REF!</definedName>
    <definedName name="DSD" localSheetId="0" hidden="1">{"via1",#N/A,TRUE,"general";"via2",#N/A,TRUE,"general";"via3",#N/A,TRUE,"general"}</definedName>
    <definedName name="DSD" hidden="1">{"via1",#N/A,TRUE,"general";"via2",#N/A,TRUE,"general";"via3",#N/A,TRUE,"general"}</definedName>
    <definedName name="dsdads4" localSheetId="0" hidden="1">{"TAB1",#N/A,TRUE,"GENERAL";"TAB2",#N/A,TRUE,"GENERAL";"TAB3",#N/A,TRUE,"GENERAL";"TAB4",#N/A,TRUE,"GENERAL";"TAB5",#N/A,TRUE,"GENERAL"}</definedName>
    <definedName name="dsdads4" hidden="1">{"TAB1",#N/A,TRUE,"GENERAL";"TAB2",#N/A,TRUE,"GENERAL";"TAB3",#N/A,TRUE,"GENERAL";"TAB4",#N/A,TRUE,"GENERAL";"TAB5",#N/A,TRUE,"GENERAL"}</definedName>
    <definedName name="DSF" localSheetId="0" hidden="1">{"via1",#N/A,TRUE,"general";"via2",#N/A,TRUE,"general";"via3",#N/A,TRUE,"general"}</definedName>
    <definedName name="DSF" hidden="1">{"via1",#N/A,TRUE,"general";"via2",#N/A,TRUE,"general";"via3",#N/A,TRUE,"general"}</definedName>
    <definedName name="DSFCVTY" localSheetId="0" hidden="1">{"TAB1",#N/A,TRUE,"GENERAL";"TAB2",#N/A,TRUE,"GENERAL";"TAB3",#N/A,TRUE,"GENERAL";"TAB4",#N/A,TRUE,"GENERAL";"TAB5",#N/A,TRUE,"GENERAL"}</definedName>
    <definedName name="DSFCVTY" hidden="1">{"TAB1",#N/A,TRUE,"GENERAL";"TAB2",#N/A,TRUE,"GENERAL";"TAB3",#N/A,TRUE,"GENERAL";"TAB4",#N/A,TRUE,"GENERAL";"TAB5",#N/A,TRUE,"GENERAL"}</definedName>
    <definedName name="dsfg" localSheetId="0" hidden="1">{"via1",#N/A,TRUE,"general";"via2",#N/A,TRUE,"general";"via3",#N/A,TRUE,"general"}</definedName>
    <definedName name="dsfg" hidden="1">{"via1",#N/A,TRUE,"general";"via2",#N/A,TRUE,"general";"via3",#N/A,TRUE,"general"}</definedName>
    <definedName name="dsfhgfdh" localSheetId="0" hidden="1">{"TAB1",#N/A,TRUE,"GENERAL";"TAB2",#N/A,TRUE,"GENERAL";"TAB3",#N/A,TRUE,"GENERAL";"TAB4",#N/A,TRUE,"GENERAL";"TAB5",#N/A,TRUE,"GENERAL"}</definedName>
    <definedName name="dsfhgfdh" hidden="1">{"TAB1",#N/A,TRUE,"GENERAL";"TAB2",#N/A,TRUE,"GENERAL";"TAB3",#N/A,TRUE,"GENERAL";"TAB4",#N/A,TRUE,"GENERAL";"TAB5",#N/A,TRUE,"GENERAL"}</definedName>
    <definedName name="dsfsdf" localSheetId="0" hidden="1">{"via1",#N/A,TRUE,"general";"via2",#N/A,TRUE,"general";"via3",#N/A,TRUE,"general"}</definedName>
    <definedName name="dsfsdf" hidden="1">{"via1",#N/A,TRUE,"general";"via2",#N/A,TRUE,"general";"via3",#N/A,TRUE,"general"}</definedName>
    <definedName name="DSFSDFCXV" localSheetId="0" hidden="1">{"TAB1",#N/A,TRUE,"GENERAL";"TAB2",#N/A,TRUE,"GENERAL";"TAB3",#N/A,TRUE,"GENERAL";"TAB4",#N/A,TRUE,"GENERAL";"TAB5",#N/A,TRUE,"GENERAL"}</definedName>
    <definedName name="DSFSDFCXV" hidden="1">{"TAB1",#N/A,TRUE,"GENERAL";"TAB2",#N/A,TRUE,"GENERAL";"TAB3",#N/A,TRUE,"GENERAL";"TAB4",#N/A,TRUE,"GENERAL";"TAB5",#N/A,TRUE,"GENERAL"}</definedName>
    <definedName name="dsfsvm" localSheetId="0" hidden="1">{"TAB1",#N/A,TRUE,"GENERAL";"TAB2",#N/A,TRUE,"GENERAL";"TAB3",#N/A,TRUE,"GENERAL";"TAB4",#N/A,TRUE,"GENERAL";"TAB5",#N/A,TRUE,"GENERAL"}</definedName>
    <definedName name="dsfsvm" hidden="1">{"TAB1",#N/A,TRUE,"GENERAL";"TAB2",#N/A,TRUE,"GENERAL";"TAB3",#N/A,TRUE,"GENERAL";"TAB4",#N/A,TRUE,"GENERAL";"TAB5",#N/A,TRUE,"GENERAL"}</definedName>
    <definedName name="dsftbv" localSheetId="0" hidden="1">{"via1",#N/A,TRUE,"general";"via2",#N/A,TRUE,"general";"via3",#N/A,TRUE,"general"}</definedName>
    <definedName name="dsftbv" hidden="1">{"via1",#N/A,TRUE,"general";"via2",#N/A,TRUE,"general";"via3",#N/A,TRUE,"general"}</definedName>
    <definedName name="dt">#REF!</definedName>
    <definedName name="dtrhj" localSheetId="0" hidden="1">{"via1",#N/A,TRUE,"general";"via2",#N/A,TRUE,"general";"via3",#N/A,TRUE,"general"}</definedName>
    <definedName name="dtrhj" hidden="1">{"via1",#N/A,TRUE,"general";"via2",#N/A,TRUE,"general";"via3",#N/A,TRUE,"general"}</definedName>
    <definedName name="DTS">#REF!</definedName>
    <definedName name="DUCTO">#REF!</definedName>
    <definedName name="Dv" localSheetId="0">#REF!</definedName>
    <definedName name="Dv">[96]Sanitario!$AC$7:$AD$7</definedName>
    <definedName name="dxfgg" localSheetId="0" hidden="1">{"via1",#N/A,TRUE,"general";"via2",#N/A,TRUE,"general";"via3",#N/A,TRUE,"general"}</definedName>
    <definedName name="dxfgg" hidden="1">{"via1",#N/A,TRUE,"general";"via2",#N/A,TRUE,"general";"via3",#N/A,TRUE,"general"}</definedName>
    <definedName name="e">#REF!</definedName>
    <definedName name="E_03">#REF!</definedName>
    <definedName name="e3e33" localSheetId="0" hidden="1">{"via1",#N/A,TRUE,"general";"via2",#N/A,TRUE,"general";"via3",#N/A,TRUE,"general"}</definedName>
    <definedName name="e3e33" hidden="1">{"via1",#N/A,TRUE,"general";"via2",#N/A,TRUE,"general";"via3",#N/A,TRUE,"general"}</definedName>
    <definedName name="ea">#REF!</definedName>
    <definedName name="Ebitda" localSheetId="0" hidden="1">{#N/A,#N/A,FALSE,"GRAFICO";#N/A,#N/A,FALSE,"CAJA (2)";#N/A,#N/A,FALSE,"TERCEROS-PROMEDIO";#N/A,#N/A,FALSE,"CAJA";#N/A,#N/A,FALSE,"INGRESOS1995-2003";#N/A,#N/A,FALSE,"GASTOS1995-2003"}</definedName>
    <definedName name="Ebitda" hidden="1">{#N/A,#N/A,FALSE,"GRAFICO";#N/A,#N/A,FALSE,"CAJA (2)";#N/A,#N/A,FALSE,"TERCEROS-PROMEDIO";#N/A,#N/A,FALSE,"CAJA";#N/A,#N/A,FALSE,"INGRESOS1995-2003";#N/A,#N/A,FALSE,"GASTOS1995-2003"}</definedName>
    <definedName name="ec" localSheetId="0">#REF!</definedName>
    <definedName name="ec">[15]Dimensiones!$B$11</definedName>
    <definedName name="EDD">#REF!</definedName>
    <definedName name="EDEDWSWQA" localSheetId="0" hidden="1">{"TAB1",#N/A,TRUE,"GENERAL";"TAB2",#N/A,TRUE,"GENERAL";"TAB3",#N/A,TRUE,"GENERAL";"TAB4",#N/A,TRUE,"GENERAL";"TAB5",#N/A,TRUE,"GENERAL"}</definedName>
    <definedName name="EDEDWSWQA" hidden="1">{"TAB1",#N/A,TRUE,"GENERAL";"TAB2",#N/A,TRUE,"GENERAL";"TAB3",#N/A,TRUE,"GENERAL";"TAB4",#N/A,TRUE,"GENERAL";"TAB5",#N/A,TRUE,"GENERAL"}</definedName>
    <definedName name="EDERE">#REF!</definedName>
    <definedName name="edgfhmn" localSheetId="0" hidden="1">{"via1",#N/A,TRUE,"general";"via2",#N/A,TRUE,"general";"via3",#N/A,TRUE,"general"}</definedName>
    <definedName name="edgfhmn" hidden="1">{"via1",#N/A,TRUE,"general";"via2",#N/A,TRUE,"general";"via3",#N/A,TRUE,"general"}</definedName>
    <definedName name="edwin">#REF!</definedName>
    <definedName name="ee" localSheetId="0">#N/A</definedName>
    <definedName name="EE" hidden="1">#REF!</definedName>
    <definedName name="eee">#REF!</definedName>
    <definedName name="eeedfr" localSheetId="0" hidden="1">{"TAB1",#N/A,TRUE,"GENERAL";"TAB2",#N/A,TRUE,"GENERAL";"TAB3",#N/A,TRUE,"GENERAL";"TAB4",#N/A,TRUE,"GENERAL";"TAB5",#N/A,TRUE,"GENERAL"}</definedName>
    <definedName name="eeedfr" hidden="1">{"TAB1",#N/A,TRUE,"GENERAL";"TAB2",#N/A,TRUE,"GENERAL";"TAB3",#N/A,TRUE,"GENERAL";"TAB4",#N/A,TRUE,"GENERAL";"TAB5",#N/A,TRUE,"GENERAL"}</definedName>
    <definedName name="EEEEEE" localSheetId="0">Scheduled_Payment+Extra_Payment</definedName>
    <definedName name="EEEEEE">Scheduled_Payment+Extra_Payment</definedName>
    <definedName name="eeeeer" localSheetId="0" hidden="1">{"TAB1",#N/A,TRUE,"GENERAL";"TAB2",#N/A,TRUE,"GENERAL";"TAB3",#N/A,TRUE,"GENERAL";"TAB4",#N/A,TRUE,"GENERAL";"TAB5",#N/A,TRUE,"GENERAL"}</definedName>
    <definedName name="eeeeer" hidden="1">{"TAB1",#N/A,TRUE,"GENERAL";"TAB2",#N/A,TRUE,"GENERAL";"TAB3",#N/A,TRUE,"GENERAL";"TAB4",#N/A,TRUE,"GENERAL";"TAB5",#N/A,TRUE,"GENERAL"}</definedName>
    <definedName name="eeerfd" localSheetId="0" hidden="1">{"via1",#N/A,TRUE,"general";"via2",#N/A,TRUE,"general";"via3",#N/A,TRUE,"general"}</definedName>
    <definedName name="eeerfd" hidden="1">{"via1",#N/A,TRUE,"general";"via2",#N/A,TRUE,"general";"via3",#N/A,TRUE,"general"}</definedName>
    <definedName name="ef">#REF!</definedName>
    <definedName name="efef" localSheetId="0" hidden="1">{"TAB1",#N/A,TRUE,"GENERAL";"TAB2",#N/A,TRUE,"GENERAL";"TAB3",#N/A,TRUE,"GENERAL";"TAB4",#N/A,TRUE,"GENERAL";"TAB5",#N/A,TRUE,"GENERAL"}</definedName>
    <definedName name="efef" hidden="1">{"TAB1",#N/A,TRUE,"GENERAL";"TAB2",#N/A,TRUE,"GENERAL";"TAB3",#N/A,TRUE,"GENERAL";"TAB4",#N/A,TRUE,"GENERAL";"TAB5",#N/A,TRUE,"GENERAL"}</definedName>
    <definedName name="efer" localSheetId="0" hidden="1">{"via1",#N/A,TRUE,"general";"via2",#N/A,TRUE,"general";"via3",#N/A,TRUE,"general"}</definedName>
    <definedName name="efer" hidden="1">{"via1",#N/A,TRUE,"general";"via2",#N/A,TRUE,"general";"via3",#N/A,TRUE,"general"}</definedName>
    <definedName name="egeg" localSheetId="0" hidden="1">{"TAB1",#N/A,TRUE,"GENERAL";"TAB2",#N/A,TRUE,"GENERAL";"TAB3",#N/A,TRUE,"GENERAL";"TAB4",#N/A,TRUE,"GENERAL";"TAB5",#N/A,TRUE,"GENERAL"}</definedName>
    <definedName name="egeg" hidden="1">{"TAB1",#N/A,TRUE,"GENERAL";"TAB2",#N/A,TRUE,"GENERAL";"TAB3",#N/A,TRUE,"GENERAL";"TAB4",#N/A,TRUE,"GENERAL";"TAB5",#N/A,TRUE,"GENERAL"}</definedName>
    <definedName name="egtrgthrt" localSheetId="0" hidden="1">{"TAB1",#N/A,TRUE,"GENERAL";"TAB2",#N/A,TRUE,"GENERAL";"TAB3",#N/A,TRUE,"GENERAL";"TAB4",#N/A,TRUE,"GENERAL";"TAB5",#N/A,TRUE,"GENERAL"}</definedName>
    <definedName name="egtrgthrt" hidden="1">{"TAB1",#N/A,TRUE,"GENERAL";"TAB2",#N/A,TRUE,"GENERAL";"TAB3",#N/A,TRUE,"GENERAL";"TAB4",#N/A,TRUE,"GENERAL";"TAB5",#N/A,TRUE,"GENERAL"}</definedName>
    <definedName name="EJEC" localSheetId="0">#REF!</definedName>
    <definedName name="EJEC">[37]PRESUPUESTO!$E$7</definedName>
    <definedName name="ejetc" localSheetId="0">#REF!</definedName>
    <definedName name="ejetc">'[50]TC EJE'!$D$3379:$E$3419</definedName>
    <definedName name="el">#REF!</definedName>
    <definedName name="ELA">#REF!</definedName>
    <definedName name="ELECTRICA" localSheetId="0">#REF!</definedName>
    <definedName name="ELECTRICA">[109]anexo2!#REF!</definedName>
    <definedName name="ELECTRICAS" localSheetId="0">#REF!</definedName>
    <definedName name="ELECTRICAS">[109]anexo2!#REF!</definedName>
    <definedName name="ELECTRICO_ITEM_ESTIMADO">#REF!</definedName>
    <definedName name="electricosAPUS">#REF!</definedName>
    <definedName name="elementos" localSheetId="0">#REF!</definedName>
    <definedName name="elementos">[110]Sheet2!$A$2:$A$85</definedName>
    <definedName name="ELLA">#REF!</definedName>
    <definedName name="emanto">#REF!</definedName>
    <definedName name="emanto_51">#REF!</definedName>
    <definedName name="eme" localSheetId="0">'INTERVENTORIA '!err</definedName>
    <definedName name="eme">[0]!err</definedName>
    <definedName name="EMPRESA">#REF!</definedName>
    <definedName name="emul">#REF!</definedName>
    <definedName name="ENCHAPES">#REF!,#REF!</definedName>
    <definedName name="ENCHAPES_1">#REF!</definedName>
    <definedName name="ENCHAPES_ITEM">#REF!,#REF!,#REF!,#REF!</definedName>
    <definedName name="ENCHAPES_VALOR">#REF!,#REF!,#REF!</definedName>
    <definedName name="End_Bal">#REF!</definedName>
    <definedName name="Ene" localSheetId="0">#REF!</definedName>
    <definedName name="ENE">#N/A</definedName>
    <definedName name="Ene_C">#REF!</definedName>
    <definedName name="EneFeb">#REF!</definedName>
    <definedName name="ENERO">#REF!</definedName>
    <definedName name="ENEROA">#REF!</definedName>
    <definedName name="ENSAYP">#REF!</definedName>
    <definedName name="ENT.A1">#REF!</definedName>
    <definedName name="ENT.ESP">#REF!</definedName>
    <definedName name="ENT1_SEPT25">#REF!,#REF!,#REF!</definedName>
    <definedName name="ENTIB">#REF!</definedName>
    <definedName name="ENTIBADO">#REF!</definedName>
    <definedName name="ENTIDADES">[58]ENTIDADES!$A$6:$A$130</definedName>
    <definedName name="ENTRADASP">#REF!</definedName>
    <definedName name="EPS">#REF!</definedName>
    <definedName name="EQ">#REF!</definedName>
    <definedName name="EQUI" localSheetId="0">#REF!</definedName>
    <definedName name="EQUI">#REF!</definedName>
    <definedName name="equip">#REF!</definedName>
    <definedName name="EQUIPMAR" localSheetId="0">#REF!</definedName>
    <definedName name="EQUIPMAR">[111]EQUIPMARZ!$A$4:$G$14</definedName>
    <definedName name="EQUIPO" localSheetId="0">#N/A</definedName>
    <definedName name="EQUIPO">#REF!</definedName>
    <definedName name="EQUIPO_1">#REF!</definedName>
    <definedName name="equipo2">#REF!</definedName>
    <definedName name="EQUIPOS">#REF!</definedName>
    <definedName name="EQUIPOS_Y_ACTIVOS_FIJOS">#REF!</definedName>
    <definedName name="EquiposEspeciales">#REF!</definedName>
    <definedName name="EQUIPOTIT">#REF!</definedName>
    <definedName name="eqw" localSheetId="0" hidden="1">{"via1",#N/A,TRUE,"general";"via2",#N/A,TRUE,"general";"via3",#N/A,TRUE,"general"}</definedName>
    <definedName name="eqw" hidden="1">{"via1",#N/A,TRUE,"general";"via2",#N/A,TRUE,"general";"via3",#N/A,TRUE,"general"}</definedName>
    <definedName name="er">#REF!</definedName>
    <definedName name="erg" localSheetId="0" hidden="1">{"TAB1",#N/A,TRUE,"GENERAL";"TAB2",#N/A,TRUE,"GENERAL";"TAB3",#N/A,TRUE,"GENERAL";"TAB4",#N/A,TRUE,"GENERAL";"TAB5",#N/A,TRUE,"GENERAL"}</definedName>
    <definedName name="erg" hidden="1">{"TAB1",#N/A,TRUE,"GENERAL";"TAB2",#N/A,TRUE,"GENERAL";"TAB3",#N/A,TRUE,"GENERAL";"TAB4",#N/A,TRUE,"GENERAL";"TAB5",#N/A,TRUE,"GENERAL"}</definedName>
    <definedName name="erger" localSheetId="0" hidden="1">{"via1",#N/A,TRUE,"general";"via2",#N/A,TRUE,"general";"via3",#N/A,TRUE,"general"}</definedName>
    <definedName name="erger" hidden="1">{"via1",#N/A,TRUE,"general";"via2",#N/A,TRUE,"general";"via3",#N/A,TRUE,"general"}</definedName>
    <definedName name="ergerg" localSheetId="0" hidden="1">{"via1",#N/A,TRUE,"general";"via2",#N/A,TRUE,"general";"via3",#N/A,TRUE,"general"}</definedName>
    <definedName name="ergerg" hidden="1">{"via1",#N/A,TRUE,"general";"via2",#N/A,TRUE,"general";"via3",#N/A,TRUE,"general"}</definedName>
    <definedName name="ergfegr" localSheetId="0" hidden="1">{"via1",#N/A,TRUE,"general";"via2",#N/A,TRUE,"general";"via3",#N/A,TRUE,"general"}</definedName>
    <definedName name="ergfegr" hidden="1">{"via1",#N/A,TRUE,"general";"via2",#N/A,TRUE,"general";"via3",#N/A,TRUE,"general"}</definedName>
    <definedName name="ergge" localSheetId="0" hidden="1">{"TAB1",#N/A,TRUE,"GENERAL";"TAB2",#N/A,TRUE,"GENERAL";"TAB3",#N/A,TRUE,"GENERAL";"TAB4",#N/A,TRUE,"GENERAL";"TAB5",#N/A,TRUE,"GENERAL"}</definedName>
    <definedName name="ergge" hidden="1">{"TAB1",#N/A,TRUE,"GENERAL";"TAB2",#N/A,TRUE,"GENERAL";"TAB3",#N/A,TRUE,"GENERAL";"TAB4",#N/A,TRUE,"GENERAL";"TAB5",#N/A,TRUE,"GENERAL"}</definedName>
    <definedName name="erggewg" localSheetId="0" hidden="1">{"via1",#N/A,TRUE,"general";"via2",#N/A,TRUE,"general";"via3",#N/A,TRUE,"general"}</definedName>
    <definedName name="erggewg" hidden="1">{"via1",#N/A,TRUE,"general";"via2",#N/A,TRUE,"general";"via3",#N/A,TRUE,"general"}</definedName>
    <definedName name="ergreg" localSheetId="0" hidden="1">{"TAB1",#N/A,TRUE,"GENERAL";"TAB2",#N/A,TRUE,"GENERAL";"TAB3",#N/A,TRUE,"GENERAL";"TAB4",#N/A,TRUE,"GENERAL";"TAB5",#N/A,TRUE,"GENERAL"}</definedName>
    <definedName name="ergreg" hidden="1">{"TAB1",#N/A,TRUE,"GENERAL";"TAB2",#N/A,TRUE,"GENERAL";"TAB3",#N/A,TRUE,"GENERAL";"TAB4",#N/A,TRUE,"GENERAL";"TAB5",#N/A,TRUE,"GENERAL"}</definedName>
    <definedName name="ergregerg" localSheetId="0" hidden="1">{"via1",#N/A,TRUE,"general";"via2",#N/A,TRUE,"general";"via3",#N/A,TRUE,"general"}</definedName>
    <definedName name="ergregerg" hidden="1">{"via1",#N/A,TRUE,"general";"via2",#N/A,TRUE,"general";"via3",#N/A,TRUE,"general"}</definedName>
    <definedName name="ergrg" localSheetId="0" hidden="1">{"TAB1",#N/A,TRUE,"GENERAL";"TAB2",#N/A,TRUE,"GENERAL";"TAB3",#N/A,TRUE,"GENERAL";"TAB4",#N/A,TRUE,"GENERAL";"TAB5",#N/A,TRUE,"GENERAL"}</definedName>
    <definedName name="ergrg" hidden="1">{"TAB1",#N/A,TRUE,"GENERAL";"TAB2",#N/A,TRUE,"GENERAL";"TAB3",#N/A,TRUE,"GENERAL";"TAB4",#N/A,TRUE,"GENERAL";"TAB5",#N/A,TRUE,"GENERAL"}</definedName>
    <definedName name="ergweg" localSheetId="0" hidden="1">{"TAB1",#N/A,TRUE,"GENERAL";"TAB2",#N/A,TRUE,"GENERAL";"TAB3",#N/A,TRUE,"GENERAL";"TAB4",#N/A,TRUE,"GENERAL";"TAB5",#N/A,TRUE,"GENERAL"}</definedName>
    <definedName name="ergweg" hidden="1">{"TAB1",#N/A,TRUE,"GENERAL";"TAB2",#N/A,TRUE,"GENERAL";"TAB3",#N/A,TRUE,"GENERAL";"TAB4",#N/A,TRUE,"GENERAL";"TAB5",#N/A,TRUE,"GENERAL"}</definedName>
    <definedName name="ergwreg" localSheetId="0" hidden="1">{"via1",#N/A,TRUE,"general";"via2",#N/A,TRUE,"general";"via3",#N/A,TRUE,"general"}</definedName>
    <definedName name="ergwreg" hidden="1">{"via1",#N/A,TRUE,"general";"via2",#N/A,TRUE,"general";"via3",#N/A,TRUE,"general"}</definedName>
    <definedName name="erheyh" localSheetId="0" hidden="1">{"TAB1",#N/A,TRUE,"GENERAL";"TAB2",#N/A,TRUE,"GENERAL";"TAB3",#N/A,TRUE,"GENERAL";"TAB4",#N/A,TRUE,"GENERAL";"TAB5",#N/A,TRUE,"GENERAL"}</definedName>
    <definedName name="erheyh" hidden="1">{"TAB1",#N/A,TRUE,"GENERAL";"TAB2",#N/A,TRUE,"GENERAL";"TAB3",#N/A,TRUE,"GENERAL";"TAB4",#N/A,TRUE,"GENERAL";"TAB5",#N/A,TRUE,"GENERAL"}</definedName>
    <definedName name="err" localSheetId="0" hidden="1">{"TAB1",#N/A,TRUE,"GENERAL";"TAB2",#N/A,TRUE,"GENERAL";"TAB3",#N/A,TRUE,"GENERAL";"TAB4",#N/A,TRUE,"GENERAL";"TAB5",#N/A,TRUE,"GENERAL"}</definedName>
    <definedName name="err" hidden="1">{"TAB1",#N/A,TRUE,"GENERAL";"TAB2",#N/A,TRUE,"GENERAL";"TAB3",#N/A,TRUE,"GENERAL";"TAB4",#N/A,TRUE,"GENERAL";"TAB5",#N/A,TRUE,"GENERAL"}</definedName>
    <definedName name="ERROR">#REF!</definedName>
    <definedName name="ERROR1">#REF!</definedName>
    <definedName name="ERROR2">#REF!</definedName>
    <definedName name="ERROR3" localSheetId="0">#REF!</definedName>
    <definedName name="ERROR3">[112]TARIF2002!#REF!</definedName>
    <definedName name="ERROR5" localSheetId="0">#REF!</definedName>
    <definedName name="ERROR5">[112]TARIF2002!#REF!</definedName>
    <definedName name="ert" localSheetId="0" hidden="1">{"via1",#N/A,TRUE,"general";"via2",#N/A,TRUE,"general";"via3",#N/A,TRUE,"general"}</definedName>
    <definedName name="ert" hidden="1">{"via1",#N/A,TRUE,"general";"via2",#N/A,TRUE,"general";"via3",#N/A,TRUE,"general"}</definedName>
    <definedName name="erte" localSheetId="0" hidden="1">{"via1",#N/A,TRUE,"general";"via2",#N/A,TRUE,"general";"via3",#N/A,TRUE,"general"}</definedName>
    <definedName name="erte" hidden="1">{"via1",#N/A,TRUE,"general";"via2",#N/A,TRUE,"general";"via3",#N/A,TRUE,"general"}</definedName>
    <definedName name="erter" localSheetId="0" hidden="1">{"TAB1",#N/A,TRUE,"GENERAL";"TAB2",#N/A,TRUE,"GENERAL";"TAB3",#N/A,TRUE,"GENERAL";"TAB4",#N/A,TRUE,"GENERAL";"TAB5",#N/A,TRUE,"GENERAL"}</definedName>
    <definedName name="erter" hidden="1">{"TAB1",#N/A,TRUE,"GENERAL";"TAB2",#N/A,TRUE,"GENERAL";"TAB3",#N/A,TRUE,"GENERAL";"TAB4",#N/A,TRUE,"GENERAL";"TAB5",#N/A,TRUE,"GENERAL"}</definedName>
    <definedName name="ertert" localSheetId="0" hidden="1">{"via1",#N/A,TRUE,"general";"via2",#N/A,TRUE,"general";"via3",#N/A,TRUE,"general"}</definedName>
    <definedName name="ertert" hidden="1">{"via1",#N/A,TRUE,"general";"via2",#N/A,TRUE,"general";"via3",#N/A,TRUE,"general"}</definedName>
    <definedName name="ertgyhik" localSheetId="0" hidden="1">{"TAB1",#N/A,TRUE,"GENERAL";"TAB2",#N/A,TRUE,"GENERAL";"TAB3",#N/A,TRUE,"GENERAL";"TAB4",#N/A,TRUE,"GENERAL";"TAB5",#N/A,TRUE,"GENERAL"}</definedName>
    <definedName name="ertgyhik" hidden="1">{"TAB1",#N/A,TRUE,"GENERAL";"TAB2",#N/A,TRUE,"GENERAL";"TAB3",#N/A,TRUE,"GENERAL";"TAB4",#N/A,TRUE,"GENERAL";"TAB5",#N/A,TRUE,"GENERAL"}</definedName>
    <definedName name="ertreb" localSheetId="0" hidden="1">{"via1",#N/A,TRUE,"general";"via2",#N/A,TRUE,"general";"via3",#N/A,TRUE,"general"}</definedName>
    <definedName name="ertreb" hidden="1">{"via1",#N/A,TRUE,"general";"via2",#N/A,TRUE,"general";"via3",#N/A,TRUE,"general"}</definedName>
    <definedName name="ertret" localSheetId="0" hidden="1">{"TAB1",#N/A,TRUE,"GENERAL";"TAB2",#N/A,TRUE,"GENERAL";"TAB3",#N/A,TRUE,"GENERAL";"TAB4",#N/A,TRUE,"GENERAL";"TAB5",#N/A,TRUE,"GENERAL"}</definedName>
    <definedName name="ertret" hidden="1">{"TAB1",#N/A,TRUE,"GENERAL";"TAB2",#N/A,TRUE,"GENERAL";"TAB3",#N/A,TRUE,"GENERAL";"TAB4",#N/A,TRUE,"GENERAL";"TAB5",#N/A,TRUE,"GENERAL"}</definedName>
    <definedName name="erttret" localSheetId="0" hidden="1">{"via1",#N/A,TRUE,"general";"via2",#N/A,TRUE,"general";"via3",#N/A,TRUE,"general"}</definedName>
    <definedName name="erttret" hidden="1">{"via1",#N/A,TRUE,"general";"via2",#N/A,TRUE,"general";"via3",#N/A,TRUE,"general"}</definedName>
    <definedName name="ertuiy" localSheetId="0" hidden="1">{"via1",#N/A,TRUE,"general";"via2",#N/A,TRUE,"general";"via3",#N/A,TRUE,"general"}</definedName>
    <definedName name="ertuiy" hidden="1">{"via1",#N/A,TRUE,"general";"via2",#N/A,TRUE,"general";"via3",#N/A,TRUE,"general"}</definedName>
    <definedName name="ertwert" localSheetId="0" hidden="1">{"TAB1",#N/A,TRUE,"GENERAL";"TAB2",#N/A,TRUE,"GENERAL";"TAB3",#N/A,TRUE,"GENERAL";"TAB4",#N/A,TRUE,"GENERAL";"TAB5",#N/A,TRUE,"GENERAL"}</definedName>
    <definedName name="ertwert" hidden="1">{"TAB1",#N/A,TRUE,"GENERAL";"TAB2",#N/A,TRUE,"GENERAL";"TAB3",#N/A,TRUE,"GENERAL";"TAB4",#N/A,TRUE,"GENERAL";"TAB5",#N/A,TRUE,"GENERAL"}</definedName>
    <definedName name="ERTYYU">#REF!</definedName>
    <definedName name="eru" localSheetId="0" hidden="1">{"TAB1",#N/A,TRUE,"GENERAL";"TAB2",#N/A,TRUE,"GENERAL";"TAB3",#N/A,TRUE,"GENERAL";"TAB4",#N/A,TRUE,"GENERAL";"TAB5",#N/A,TRUE,"GENERAL"}</definedName>
    <definedName name="eru" hidden="1">{"TAB1",#N/A,TRUE,"GENERAL";"TAB2",#N/A,TRUE,"GENERAL";"TAB3",#N/A,TRUE,"GENERAL";"TAB4",#N/A,TRUE,"GENERAL";"TAB5",#N/A,TRUE,"GENERAL"}</definedName>
    <definedName name="ERV" localSheetId="0" hidden="1">{"via1",#N/A,TRUE,"general";"via2",#N/A,TRUE,"general";"via3",#N/A,TRUE,"general"}</definedName>
    <definedName name="ERV" hidden="1">{"via1",#N/A,TRUE,"general";"via2",#N/A,TRUE,"general";"via3",#N/A,TRUE,"general"}</definedName>
    <definedName name="erware" localSheetId="0" hidden="1">{"via1",#N/A,TRUE,"general";"via2",#N/A,TRUE,"general";"via3",#N/A,TRUE,"general"}</definedName>
    <definedName name="erware" hidden="1">{"via1",#N/A,TRUE,"general";"via2",#N/A,TRUE,"general";"via3",#N/A,TRUE,"general"}</definedName>
    <definedName name="ERWER" localSheetId="0" hidden="1">{"via1",#N/A,TRUE,"general";"via2",#N/A,TRUE,"general";"via3",#N/A,TRUE,"general"}</definedName>
    <definedName name="ERWER" hidden="1">{"via1",#N/A,TRUE,"general";"via2",#N/A,TRUE,"general";"via3",#N/A,TRUE,"general"}</definedName>
    <definedName name="erwertd" localSheetId="0" hidden="1">{"TAB1",#N/A,TRUE,"GENERAL";"TAB2",#N/A,TRUE,"GENERAL";"TAB3",#N/A,TRUE,"GENERAL";"TAB4",#N/A,TRUE,"GENERAL";"TAB5",#N/A,TRUE,"GENERAL"}</definedName>
    <definedName name="erwertd" hidden="1">{"TAB1",#N/A,TRUE,"GENERAL";"TAB2",#N/A,TRUE,"GENERAL";"TAB3",#N/A,TRUE,"GENERAL";"TAB4",#N/A,TRUE,"GENERAL";"TAB5",#N/A,TRUE,"GENERAL"}</definedName>
    <definedName name="erwr" localSheetId="0" hidden="1">{"TAB1",#N/A,TRUE,"GENERAL";"TAB2",#N/A,TRUE,"GENERAL";"TAB3",#N/A,TRUE,"GENERAL";"TAB4",#N/A,TRUE,"GENERAL";"TAB5",#N/A,TRUE,"GENERAL"}</definedName>
    <definedName name="erwr" hidden="1">{"TAB1",#N/A,TRUE,"GENERAL";"TAB2",#N/A,TRUE,"GENERAL";"TAB3",#N/A,TRUE,"GENERAL";"TAB4",#N/A,TRUE,"GENERAL";"TAB5",#N/A,TRUE,"GENERAL"}</definedName>
    <definedName name="ERWRL" localSheetId="0" hidden="1">{"via1",#N/A,TRUE,"general";"via2",#N/A,TRUE,"general";"via3",#N/A,TRUE,"general"}</definedName>
    <definedName name="ERWRL" hidden="1">{"via1",#N/A,TRUE,"general";"via2",#N/A,TRUE,"general";"via3",#N/A,TRUE,"general"}</definedName>
    <definedName name="ery" localSheetId="0" hidden="1">{"via1",#N/A,TRUE,"general";"via2",#N/A,TRUE,"general";"via3",#N/A,TRUE,"general"}</definedName>
    <definedName name="ery" hidden="1">{"via1",#N/A,TRUE,"general";"via2",#N/A,TRUE,"general";"via3",#N/A,TRUE,"general"}</definedName>
    <definedName name="eryhd" localSheetId="0" hidden="1">{"via1",#N/A,TRUE,"general";"via2",#N/A,TRUE,"general";"via3",#N/A,TRUE,"general"}</definedName>
    <definedName name="eryhd" hidden="1">{"via1",#N/A,TRUE,"general";"via2",#N/A,TRUE,"general";"via3",#N/A,TRUE,"general"}</definedName>
    <definedName name="eryhdf" localSheetId="0" hidden="1">{"TAB1",#N/A,TRUE,"GENERAL";"TAB2",#N/A,TRUE,"GENERAL";"TAB3",#N/A,TRUE,"GENERAL";"TAB4",#N/A,TRUE,"GENERAL";"TAB5",#N/A,TRUE,"GENERAL"}</definedName>
    <definedName name="eryhdf" hidden="1">{"TAB1",#N/A,TRUE,"GENERAL";"TAB2",#N/A,TRUE,"GENERAL";"TAB3",#N/A,TRUE,"GENERAL";"TAB4",#N/A,TRUE,"GENERAL";"TAB5",#N/A,TRUE,"GENERAL"}</definedName>
    <definedName name="eryhk" localSheetId="0" hidden="1">{"TAB1",#N/A,TRUE,"GENERAL";"TAB2",#N/A,TRUE,"GENERAL";"TAB3",#N/A,TRUE,"GENERAL";"TAB4",#N/A,TRUE,"GENERAL";"TAB5",#N/A,TRUE,"GENERAL"}</definedName>
    <definedName name="eryhk" hidden="1">{"TAB1",#N/A,TRUE,"GENERAL";"TAB2",#N/A,TRUE,"GENERAL";"TAB3",#N/A,TRUE,"GENERAL";"TAB4",#N/A,TRUE,"GENERAL";"TAB5",#N/A,TRUE,"GENERAL"}</definedName>
    <definedName name="eryhrf" localSheetId="0" hidden="1">{"TAB1",#N/A,TRUE,"GENERAL";"TAB2",#N/A,TRUE,"GENERAL";"TAB3",#N/A,TRUE,"GENERAL";"TAB4",#N/A,TRUE,"GENERAL";"TAB5",#N/A,TRUE,"GENERAL"}</definedName>
    <definedName name="eryhrf" hidden="1">{"TAB1",#N/A,TRUE,"GENERAL";"TAB2",#N/A,TRUE,"GENERAL";"TAB3",#N/A,TRUE,"GENERAL";"TAB4",#N/A,TRUE,"GENERAL";"TAB5",#N/A,TRUE,"GENERAL"}</definedName>
    <definedName name="eryre" localSheetId="0" hidden="1">{"TAB1",#N/A,TRUE,"GENERAL";"TAB2",#N/A,TRUE,"GENERAL";"TAB3",#N/A,TRUE,"GENERAL";"TAB4",#N/A,TRUE,"GENERAL";"TAB5",#N/A,TRUE,"GENERAL"}</definedName>
    <definedName name="eryre" hidden="1">{"TAB1",#N/A,TRUE,"GENERAL";"TAB2",#N/A,TRUE,"GENERAL";"TAB3",#N/A,TRUE,"GENERAL";"TAB4",#N/A,TRUE,"GENERAL";"TAB5",#N/A,TRUE,"GENERAL"}</definedName>
    <definedName name="erytd" localSheetId="0" hidden="1">{"via1",#N/A,TRUE,"general";"via2",#N/A,TRUE,"general";"via3",#N/A,TRUE,"general"}</definedName>
    <definedName name="erytd" hidden="1">{"via1",#N/A,TRUE,"general";"via2",#N/A,TRUE,"general";"via3",#N/A,TRUE,"general"}</definedName>
    <definedName name="eryty" localSheetId="0" hidden="1">{"via1",#N/A,TRUE,"general";"via2",#N/A,TRUE,"general";"via3",#N/A,TRUE,"general"}</definedName>
    <definedName name="eryty" hidden="1">{"via1",#N/A,TRUE,"general";"via2",#N/A,TRUE,"general";"via3",#N/A,TRUE,"general"}</definedName>
    <definedName name="eryy" localSheetId="0" hidden="1">{"via1",#N/A,TRUE,"general";"via2",#N/A,TRUE,"general";"via3",#N/A,TRUE,"general"}</definedName>
    <definedName name="eryy" hidden="1">{"via1",#N/A,TRUE,"general";"via2",#N/A,TRUE,"general";"via3",#N/A,TRUE,"general"}</definedName>
    <definedName name="ES" localSheetId="0">'INTERVENTORIA '!err</definedName>
    <definedName name="ES">[0]!err</definedName>
    <definedName name="ESCALAS">#REF!</definedName>
    <definedName name="ESCALON">#REF!</definedName>
    <definedName name="ESCENARIO" localSheetId="0" hidden="1">{#N/A,#N/A,FALSE,"GRAFICO";#N/A,#N/A,FALSE,"CAJA (2)";#N/A,#N/A,FALSE,"TERCEROS-PROMEDIO";#N/A,#N/A,FALSE,"CAJA";#N/A,#N/A,FALSE,"INGRESOS1995-2003";#N/A,#N/A,FALSE,"GASTOS1995-2003"}</definedName>
    <definedName name="ESCENARIO" hidden="1">{#N/A,#N/A,FALSE,"GRAFICO";#N/A,#N/A,FALSE,"CAJA (2)";#N/A,#N/A,FALSE,"TERCEROS-PROMEDIO";#N/A,#N/A,FALSE,"CAJA";#N/A,#N/A,FALSE,"INGRESOS1995-2003";#N/A,#N/A,FALSE,"GASTOS1995-2003"}</definedName>
    <definedName name="ESP_PAV">#REF!</definedName>
    <definedName name="Esp_PC">#REF!</definedName>
    <definedName name="ESP_PUB_VAR_CARP_MET_ITEM">#REF!,#REF!</definedName>
    <definedName name="ESP_PUB_VIAS_YPARQ_ITEM">#REF!</definedName>
    <definedName name="ESP_PUBLICO_EXT_ITEM">#REF!,#REF!,#REF!,#REF!,#REF!,#REF!,#REF!,#REF!,#REF!,#REF!,#REF!,#REF!,#REF!</definedName>
    <definedName name="ESP1S">#REF!</definedName>
    <definedName name="ESP201.15">#REF!</definedName>
    <definedName name="ESP201.21">#REF!</definedName>
    <definedName name="ESP201.7">#REF!</definedName>
    <definedName name="ESP201.8">#REF!</definedName>
    <definedName name="ESP220.1" localSheetId="0">#REF!</definedName>
    <definedName name="ESP220.1">'[113]220.1'!$H$52</definedName>
    <definedName name="ESP225P">#REF!</definedName>
    <definedName name="ESP2S">#REF!</definedName>
    <definedName name="ESP320.1" localSheetId="0">#REF!</definedName>
    <definedName name="ESP320.1">'[114]320.1'!$H$52</definedName>
    <definedName name="ESP330.1" localSheetId="0">#REF!</definedName>
    <definedName name="ESP330.1">'[113]330.1'!$H$52</definedName>
    <definedName name="ESP330.1P">#REF!</definedName>
    <definedName name="ESP330.2" localSheetId="0">#REF!</definedName>
    <definedName name="ESP330.2">'[114]330.2'!$H$52</definedName>
    <definedName name="ESP632.1P">#REF!</definedName>
    <definedName name="ESP632.4P">#REF!</definedName>
    <definedName name="ESP640.1.2" localSheetId="0">#REF!</definedName>
    <definedName name="ESP640.1.2">'[113]640.1.2'!$H$50</definedName>
    <definedName name="ESP673.1" localSheetId="0">#REF!</definedName>
    <definedName name="ESP673.1">'[113]673.1'!$H$49</definedName>
    <definedName name="ESP673.2" localSheetId="0">#REF!</definedName>
    <definedName name="ESP673.2">'[113]673.2'!$H$53</definedName>
    <definedName name="ESP700.1" localSheetId="0">#REF!</definedName>
    <definedName name="ESP700.1">'[114]700.1'!$H$52</definedName>
    <definedName name="ESPECIFICACION">#REF!</definedName>
    <definedName name="Especificación">#REF!</definedName>
    <definedName name="ESPEJOS_ITEM">#REF!</definedName>
    <definedName name="ESPESOR" localSheetId="0">#REF!</definedName>
    <definedName name="ESPESOR">'[19]DAT NUC'!$O$2:$O$218</definedName>
    <definedName name="ESPR">#REF!</definedName>
    <definedName name="Estabilidad" localSheetId="0">#REF!</definedName>
    <definedName name="Estabilidad">[19]DATOS!$AF$3:$AF$1398</definedName>
    <definedName name="Estabilidad2" localSheetId="0">#REF!</definedName>
    <definedName name="Estabilidad2">[19]DATOS!$AH$3:$AH$1399</definedName>
    <definedName name="Estabilidad3" localSheetId="0">#REF!</definedName>
    <definedName name="Estabilidad3">[19]DATOS!$AJ$3:$AJ$1399</definedName>
    <definedName name="ESTAC">#REF!</definedName>
    <definedName name="ESTACION">#REF!</definedName>
    <definedName name="ESTADO" localSheetId="0">#REF!</definedName>
    <definedName name="ESTADO">[28]ID!$E$4:$E$1515</definedName>
    <definedName name="estadotramite">#REF!</definedName>
    <definedName name="este" localSheetId="0" hidden="1">{"PYGT",#N/A,FALSE,"PYG";"ACTIT",#N/A,FALSE,"BCE_GRAL-ACTIVO";"PASIT",#N/A,FALSE,"BCE_GRAL-PASIVO-PATRIM";"CAJAT",#N/A,FALSE,"CAJA"}</definedName>
    <definedName name="este" hidden="1">{"PYGT",#N/A,FALSE,"PYG";"ACTIT",#N/A,FALSE,"BCE_GRAL-ACTIVO";"PASIT",#N/A,FALSE,"BCE_GRAL-PASIVO-PATRIM";"CAJAT",#N/A,FALSE,"CAJA"}</definedName>
    <definedName name="ESTEWW" localSheetId="0" hidden="1">{#N/A,#N/A,FALSE,"GRAFICO";#N/A,#N/A,FALSE,"CAJA (2)";#N/A,#N/A,FALSE,"TERCEROS-PROMEDIO";#N/A,#N/A,FALSE,"CAJA";#N/A,#N/A,FALSE,"INGRESOS1995-2003";#N/A,#N/A,FALSE,"GASTOS1995-2003"}</definedName>
    <definedName name="ESTEWW" hidden="1">{#N/A,#N/A,FALSE,"GRAFICO";#N/A,#N/A,FALSE,"CAJA (2)";#N/A,#N/A,FALSE,"TERCEROS-PROMEDIO";#N/A,#N/A,FALSE,"CAJA";#N/A,#N/A,FALSE,"INGRESOS1995-2003";#N/A,#N/A,FALSE,"GASTOS1995-2003"}</definedName>
    <definedName name="ESTOP">#REF!</definedName>
    <definedName name="estre" localSheetId="0" hidden="1">{#N/A,#N/A,FALSE,"GRAFICO";#N/A,#N/A,FALSE,"CAJA (2)";#N/A,#N/A,FALSE,"TERCEROS-PROMEDIO";#N/A,#N/A,FALSE,"CAJA";#N/A,#N/A,FALSE,"INGRESOS1995-2003";#N/A,#N/A,FALSE,"GASTOS1995-2003"}</definedName>
    <definedName name="estre" hidden="1">{#N/A,#N/A,FALSE,"GRAFICO";#N/A,#N/A,FALSE,"CAJA (2)";#N/A,#N/A,FALSE,"TERCEROS-PROMEDIO";#N/A,#N/A,FALSE,"CAJA";#N/A,#N/A,FALSE,"INGRESOS1995-2003";#N/A,#N/A,FALSE,"GASTOS1995-2003"}</definedName>
    <definedName name="ESTRUCT_ITEM">#REF!</definedName>
    <definedName name="ESTRUCTURA">#REF!,#REF!,#REF!,#REF!,#REF!,#REF!,#REF!,#REF!,#REF!,#REF!,#REF!,#REF!,#REF!</definedName>
    <definedName name="et" localSheetId="0">#REF!</definedName>
    <definedName name="et">[15]Dimensiones!$D$11</definedName>
    <definedName name="etertgg" localSheetId="0" hidden="1">{"via1",#N/A,TRUE,"general";"via2",#N/A,TRUE,"general";"via3",#N/A,TRUE,"general"}</definedName>
    <definedName name="etertgg" hidden="1">{"via1",#N/A,TRUE,"general";"via2",#N/A,TRUE,"general";"via3",#N/A,TRUE,"general"}</definedName>
    <definedName name="etewt" localSheetId="0" hidden="1">{"TAB1",#N/A,TRUE,"GENERAL";"TAB2",#N/A,TRUE,"GENERAL";"TAB3",#N/A,TRUE,"GENERAL";"TAB4",#N/A,TRUE,"GENERAL";"TAB5",#N/A,TRUE,"GENERAL"}</definedName>
    <definedName name="etewt" hidden="1">{"TAB1",#N/A,TRUE,"GENERAL";"TAB2",#N/A,TRUE,"GENERAL";"TAB3",#N/A,TRUE,"GENERAL";"TAB4",#N/A,TRUE,"GENERAL";"TAB5",#N/A,TRUE,"GENERAL"}</definedName>
    <definedName name="ETOPOGRAFIA">#REF!</definedName>
    <definedName name="etu" localSheetId="0" hidden="1">{"via1",#N/A,TRUE,"general";"via2",#N/A,TRUE,"general";"via3",#N/A,TRUE,"general"}</definedName>
    <definedName name="etu" hidden="1">{"via1",#N/A,TRUE,"general";"via2",#N/A,TRUE,"general";"via3",#N/A,TRUE,"general"}</definedName>
    <definedName name="etueh" localSheetId="0" hidden="1">{"via1",#N/A,TRUE,"general";"via2",#N/A,TRUE,"general";"via3",#N/A,TRUE,"general"}</definedName>
    <definedName name="etueh" hidden="1">{"via1",#N/A,TRUE,"general";"via2",#N/A,TRUE,"general";"via3",#N/A,TRUE,"general"}</definedName>
    <definedName name="etyty" localSheetId="0" hidden="1">{"via1",#N/A,TRUE,"general";"via2",#N/A,TRUE,"general";"via3",#N/A,TRUE,"general"}</definedName>
    <definedName name="etyty" hidden="1">{"via1",#N/A,TRUE,"general";"via2",#N/A,TRUE,"general";"via3",#N/A,TRUE,"general"}</definedName>
    <definedName name="etyu" localSheetId="0" hidden="1">{"TAB1",#N/A,TRUE,"GENERAL";"TAB2",#N/A,TRUE,"GENERAL";"TAB3",#N/A,TRUE,"GENERAL";"TAB4",#N/A,TRUE,"GENERAL";"TAB5",#N/A,TRUE,"GENERAL"}</definedName>
    <definedName name="etyu" hidden="1">{"TAB1",#N/A,TRUE,"GENERAL";"TAB2",#N/A,TRUE,"GENERAL";"TAB3",#N/A,TRUE,"GENERAL";"TAB4",#N/A,TRUE,"GENERAL";"TAB5",#N/A,TRUE,"GENERAL"}</definedName>
    <definedName name="eu" localSheetId="0" hidden="1">{"via1",#N/A,TRUE,"general";"via2",#N/A,TRUE,"general";"via3",#N/A,TRUE,"general"}</definedName>
    <definedName name="eu" hidden="1">{"via1",#N/A,TRUE,"general";"via2",#N/A,TRUE,"general";"via3",#N/A,TRUE,"general"}</definedName>
    <definedName name="EUR">#REF!</definedName>
    <definedName name="eut" localSheetId="0" hidden="1">{"via1",#N/A,TRUE,"general";"via2",#N/A,TRUE,"general";"via3",#N/A,TRUE,"general"}</definedName>
    <definedName name="eut" hidden="1">{"via1",#N/A,TRUE,"general";"via2",#N/A,TRUE,"general";"via3",#N/A,TRUE,"general"}</definedName>
    <definedName name="euyt" localSheetId="0" hidden="1">{"TAB1",#N/A,TRUE,"GENERAL";"TAB2",#N/A,TRUE,"GENERAL";"TAB3",#N/A,TRUE,"GENERAL";"TAB4",#N/A,TRUE,"GENERAL";"TAB5",#N/A,TRUE,"GENERAL"}</definedName>
    <definedName name="euyt" hidden="1">{"TAB1",#N/A,TRUE,"GENERAL";"TAB2",#N/A,TRUE,"GENERAL";"TAB3",#N/A,TRUE,"GENERAL";"TAB4",#N/A,TRUE,"GENERAL";"TAB5",#N/A,TRUE,"GENERAL"}</definedName>
    <definedName name="EVW">#REF!</definedName>
    <definedName name="ewegt" localSheetId="0" hidden="1">{"TAB1",#N/A,TRUE,"GENERAL";"TAB2",#N/A,TRUE,"GENERAL";"TAB3",#N/A,TRUE,"GENERAL";"TAB4",#N/A,TRUE,"GENERAL";"TAB5",#N/A,TRUE,"GENERAL"}</definedName>
    <definedName name="ewegt" hidden="1">{"TAB1",#N/A,TRUE,"GENERAL";"TAB2",#N/A,TRUE,"GENERAL";"TAB3",#N/A,TRUE,"GENERAL";"TAB4",#N/A,TRUE,"GENERAL";"TAB5",#N/A,TRUE,"GENERAL"}</definedName>
    <definedName name="ewfewfg" localSheetId="0" hidden="1">{"TAB1",#N/A,TRUE,"GENERAL";"TAB2",#N/A,TRUE,"GENERAL";"TAB3",#N/A,TRUE,"GENERAL";"TAB4",#N/A,TRUE,"GENERAL";"TAB5",#N/A,TRUE,"GENERAL"}</definedName>
    <definedName name="ewfewfg" hidden="1">{"TAB1",#N/A,TRUE,"GENERAL";"TAB2",#N/A,TRUE,"GENERAL";"TAB3",#N/A,TRUE,"GENERAL";"TAB4",#N/A,TRUE,"GENERAL";"TAB5",#N/A,TRUE,"GENERAL"}</definedName>
    <definedName name="ewre" localSheetId="0" hidden="1">{"TAB1",#N/A,TRUE,"GENERAL";"TAB2",#N/A,TRUE,"GENERAL";"TAB3",#N/A,TRUE,"GENERAL";"TAB4",#N/A,TRUE,"GENERAL";"TAB5",#N/A,TRUE,"GENERAL"}</definedName>
    <definedName name="ewre" hidden="1">{"TAB1",#N/A,TRUE,"GENERAL";"TAB2",#N/A,TRUE,"GENERAL";"TAB3",#N/A,TRUE,"GENERAL";"TAB4",#N/A,TRUE,"GENERAL";"TAB5",#N/A,TRUE,"GENERAL"}</definedName>
    <definedName name="ewrewf" localSheetId="0" hidden="1">{"TAB1",#N/A,TRUE,"GENERAL";"TAB2",#N/A,TRUE,"GENERAL";"TAB3",#N/A,TRUE,"GENERAL";"TAB4",#N/A,TRUE,"GENERAL";"TAB5",#N/A,TRUE,"GENERAL"}</definedName>
    <definedName name="ewrewf" hidden="1">{"TAB1",#N/A,TRUE,"GENERAL";"TAB2",#N/A,TRUE,"GENERAL";"TAB3",#N/A,TRUE,"GENERAL";"TAB4",#N/A,TRUE,"GENERAL";"TAB5",#N/A,TRUE,"GENERAL"}</definedName>
    <definedName name="ewrr" localSheetId="0" hidden="1">{"TAB1",#N/A,TRUE,"GENERAL";"TAB2",#N/A,TRUE,"GENERAL";"TAB3",#N/A,TRUE,"GENERAL";"TAB4",#N/A,TRUE,"GENERAL";"TAB5",#N/A,TRUE,"GENERAL"}</definedName>
    <definedName name="ewrr" hidden="1">{"TAB1",#N/A,TRUE,"GENERAL";"TAB2",#N/A,TRUE,"GENERAL";"TAB3",#N/A,TRUE,"GENERAL";"TAB4",#N/A,TRUE,"GENERAL";"TAB5",#N/A,TRUE,"GENERAL"}</definedName>
    <definedName name="EWRSTHGT">#REF!</definedName>
    <definedName name="ewrt" localSheetId="0" hidden="1">{"TAB1",#N/A,TRUE,"GENERAL";"TAB2",#N/A,TRUE,"GENERAL";"TAB3",#N/A,TRUE,"GENERAL";"TAB4",#N/A,TRUE,"GENERAL";"TAB5",#N/A,TRUE,"GENERAL"}</definedName>
    <definedName name="ewrt" hidden="1">{"TAB1",#N/A,TRUE,"GENERAL";"TAB2",#N/A,TRUE,"GENERAL";"TAB3",#N/A,TRUE,"GENERAL";"TAB4",#N/A,TRUE,"GENERAL";"TAB5",#N/A,TRUE,"GENERAL"}</definedName>
    <definedName name="ewrwer" localSheetId="0" hidden="1">{"TAB1",#N/A,TRUE,"GENERAL";"TAB2",#N/A,TRUE,"GENERAL";"TAB3",#N/A,TRUE,"GENERAL";"TAB4",#N/A,TRUE,"GENERAL";"TAB5",#N/A,TRUE,"GENERAL"}</definedName>
    <definedName name="ewrwer" hidden="1">{"TAB1",#N/A,TRUE,"GENERAL";"TAB2",#N/A,TRUE,"GENERAL";"TAB3",#N/A,TRUE,"GENERAL";"TAB4",#N/A,TRUE,"GENERAL";"TAB5",#N/A,TRUE,"GENERAL"}</definedName>
    <definedName name="EXC">#REF!</definedName>
    <definedName name="EXC.POZ">#REF!</definedName>
    <definedName name="EXC.ZAN">#REF!</definedName>
    <definedName name="exCEL">#REF!</definedName>
    <definedName name="exCEL_51">#REF!</definedName>
    <definedName name="Excel_BuiltIn__FilterDatabase" localSheetId="0">#REF!</definedName>
    <definedName name="Excel_BuiltIn__FilterDatabase">[115]Presupuesto_Via_distribuidora!$A$9:$H$344</definedName>
    <definedName name="Excel_BuiltIn__FilterDatabase_1">#REF!</definedName>
    <definedName name="Excel_BuiltIn_Print_Area" localSheetId="0">#REF!</definedName>
    <definedName name="Excel_BuiltIn_Print_Area">[115]Presupuesto_Via_distribuidora!$C$1:$H$344</definedName>
    <definedName name="Excel_BuiltIn_Print_Area_1">#REF!</definedName>
    <definedName name="Excel_BuiltIn_Print_Area_1_1">#REF!</definedName>
    <definedName name="Excel_BuiltIn_Print_Area_1_1_1">#REF!</definedName>
    <definedName name="Excel_BuiltIn_Print_Area_1_1_1_1">#REF!</definedName>
    <definedName name="Excel_BuiltIn_Print_Area_1_1_2">#REF!</definedName>
    <definedName name="Excel_BuiltIn_Print_Area_1_1_3">#REF!</definedName>
    <definedName name="Excel_BuiltIn_Print_Area_1_1_3_2">#REF!</definedName>
    <definedName name="Excel_BuiltIn_Print_Area_1_1_3_7">#REF!</definedName>
    <definedName name="Excel_BuiltIn_Print_Area_1_1_4">#REF!</definedName>
    <definedName name="Excel_BuiltIn_Print_Area_1_1_7">#REF!</definedName>
    <definedName name="Excel_Builtin_Print_Area_15_X">#REF!</definedName>
    <definedName name="Excel_BuiltIn_Print_Area_2_1">#REF!</definedName>
    <definedName name="Excel_BuiltIn_Print_Area_2_1_1">#REF!</definedName>
    <definedName name="Excel_BuiltIn_Print_Area_2_1_2">#REF!</definedName>
    <definedName name="Excel_BuiltIn_Print_Area_2_1_3">#REF!</definedName>
    <definedName name="Excel_BuiltIn_Print_Area_2_1_3_2">#REF!</definedName>
    <definedName name="Excel_BuiltIn_Print_Area_2_1_3_7">#REF!</definedName>
    <definedName name="Excel_BuiltIn_Print_Area_2_1_4">#REF!</definedName>
    <definedName name="Excel_BuiltIn_Print_Area_2_1_7">#REF!</definedName>
    <definedName name="Excel_BuiltIn_Print_Area_3">#REF!</definedName>
    <definedName name="Excel_BuiltIn_Print_Area_3_1">#REF!</definedName>
    <definedName name="Excel_BuiltIn_Print_Area_3_51">#REF!</definedName>
    <definedName name="Excel_BuiltIn_Print_Area_3_X">#REF!</definedName>
    <definedName name="Excel_BuiltIn_Print_Area_3_X_51">#REF!</definedName>
    <definedName name="Excel_BuiltIn_Print_Area_4">#REF!</definedName>
    <definedName name="Excel_BuiltIn_Print_Area_4_1">#REF!</definedName>
    <definedName name="Excel_BuiltIn_Print_Area_4_1_1">#REF!</definedName>
    <definedName name="Excel_BuiltIn_Print_Area_4_1_2">#REF!</definedName>
    <definedName name="Excel_BuiltIn_Print_Area_5">#REF!</definedName>
    <definedName name="Excel_BuiltIn_Print_Area_5_1">#REF!</definedName>
    <definedName name="Excel_BuiltIn_Print_Area_5_1_2">#REF!</definedName>
    <definedName name="Excel_BuiltIn_Print_Area_5_1_3">#REF!</definedName>
    <definedName name="Excel_BuiltIn_Print_Area_5_1_3_2">#REF!</definedName>
    <definedName name="Excel_BuiltIn_Print_Area_5_1_3_7">#REF!</definedName>
    <definedName name="Excel_BuiltIn_Print_Area_5_1_4">#REF!</definedName>
    <definedName name="Excel_BuiltIn_Print_Area_5_1_7">#REF!</definedName>
    <definedName name="Excel_BuiltIn_Print_Area_5_2">#REF!</definedName>
    <definedName name="Excel_BuiltIn_Print_Area_6">#REF!</definedName>
    <definedName name="Excel_BuiltIn_Print_Area_7">#REF!</definedName>
    <definedName name="Excel_BuiltIn_Print_Titles" localSheetId="0">#REF!</definedName>
    <definedName name="Excel_BuiltIn_Print_Titles">[115]Presupuesto_Via_distribuidora!$A$2:$IV$8</definedName>
    <definedName name="Excel_BuiltIn_Print_Titles_1">"$#REF!.$A$1:$AMJ$15"</definedName>
    <definedName name="Excel_BuiltIn_Print_Titles_1_1">#REF!</definedName>
    <definedName name="Excel_BuiltIn_Print_Titles_1_1_1">#REF!</definedName>
    <definedName name="Excel_BuiltIn_Print_Titles_1_1_1_1">"$#REF!.$A$24:$IU$26"</definedName>
    <definedName name="Excel_BuiltIn_Print_Titles_1_1_1_1_1">#REF!</definedName>
    <definedName name="Excel_BuiltIn_Print_Titles_1_1_1_1_1_1">"$#REF!.$A$32:$IU$36"</definedName>
    <definedName name="Excel_BuiltIn_Print_Titles_1_1_1_1_1_1_1">"$#REF!.$A$28:$IU$32"</definedName>
    <definedName name="Excel_BuiltIn_Print_Titles_1_1_1_2">"$#REF!.$A$28:$IU$32"</definedName>
    <definedName name="Excel_BuiltIn_Print_Titles_1_1_2">"$#REF!.$A$32:$IU$36"</definedName>
    <definedName name="Excel_BuiltIn_Print_Titles_1_1_2_1">"$#REF!.$A$26:$IU$30"</definedName>
    <definedName name="Excel_BuiltIn_Print_Titles_1_2">"$#REF!.$A$24:$IU$26"</definedName>
    <definedName name="Excel_BuiltIn_Print_Titles_1_2_1">"$#REF!.$A$24:$IU$24"</definedName>
    <definedName name="Excel_BuiltIn_Print_Titles_10" localSheetId="0">#REF!</definedName>
    <definedName name="Excel_BuiltIn_Print_Titles_10">[97]SKJ452!#REF!</definedName>
    <definedName name="Excel_BuiltIn_Print_Titles_10_51">#REF!</definedName>
    <definedName name="Excel_BuiltIn_Print_Titles_11" localSheetId="0">#REF!</definedName>
    <definedName name="Excel_BuiltIn_Print_Titles_11">[97]ITA878!#REF!</definedName>
    <definedName name="Excel_BuiltIn_Print_Titles_11_51">#REF!</definedName>
    <definedName name="Excel_BuiltIn_Print_Titles_12" localSheetId="0">#REF!</definedName>
    <definedName name="Excel_BuiltIn_Print_Titles_12">'[97]AEA-944'!#REF!</definedName>
    <definedName name="Excel_BuiltIn_Print_Titles_12_51">#REF!</definedName>
    <definedName name="Excel_BuiltIn_Print_Titles_13" localSheetId="0">#REF!</definedName>
    <definedName name="Excel_BuiltIn_Print_Titles_13">'[97]DUB-823'!#REF!</definedName>
    <definedName name="Excel_BuiltIn_Print_Titles_13_51">#REF!</definedName>
    <definedName name="Excel_BuiltIn_Print_Titles_14" localSheetId="0">#REF!</definedName>
    <definedName name="Excel_BuiltIn_Print_Titles_14">'[97]GPI 526'!#REF!</definedName>
    <definedName name="Excel_BuiltIn_Print_Titles_14_51">#REF!</definedName>
    <definedName name="Excel_BuiltIn_Print_Titles_15">#REF!</definedName>
    <definedName name="Excel_BuiltIn_Print_Titles_15_51">#REF!</definedName>
    <definedName name="Excel_BuiltIn_Print_Titles_16">#REF!</definedName>
    <definedName name="Excel_BuiltIn_Print_Titles_16_51">#REF!</definedName>
    <definedName name="Excel_BuiltIn_Print_Titles_17">#REF!</definedName>
    <definedName name="Excel_BuiltIn_Print_Titles_17_51">#REF!</definedName>
    <definedName name="Excel_BuiltIn_Print_Titles_18">#REF!</definedName>
    <definedName name="Excel_BuiltIn_Print_Titles_18_51">#REF!</definedName>
    <definedName name="Excel_BuiltIn_Print_Titles_19" localSheetId="0">#REF!</definedName>
    <definedName name="Excel_BuiltIn_Print_Titles_19">[97]XXJ617!#REF!</definedName>
    <definedName name="Excel_BuiltIn_Print_Titles_19_51">#REF!</definedName>
    <definedName name="Excel_BuiltIn_Print_Titles_2_1">#REF!</definedName>
    <definedName name="Excel_BuiltIn_Print_Titles_2_1_1">#REF!</definedName>
    <definedName name="Excel_BuiltIn_Print_Titles_20">#REF!</definedName>
    <definedName name="Excel_BuiltIn_Print_Titles_20_51">#REF!</definedName>
    <definedName name="Excel_BuiltIn_Print_Titles_21" localSheetId="0">#REF!</definedName>
    <definedName name="Excel_BuiltIn_Print_Titles_21">[97]SNG_855!#REF!</definedName>
    <definedName name="Excel_BuiltIn_Print_Titles_21_51">#REF!</definedName>
    <definedName name="Excel_BuiltIn_Print_Titles_23">#REF!</definedName>
    <definedName name="Excel_BuiltIn_Print_Titles_23_51">#REF!</definedName>
    <definedName name="Excel_BuiltIn_Print_Titles_3">#REF!</definedName>
    <definedName name="Excel_BuiltIn_Print_Titles_3_51">#REF!</definedName>
    <definedName name="Excel_BuiltIn_Print_Titles_4">#REF!</definedName>
    <definedName name="Excel_BuiltIn_Print_Titles_5" localSheetId="0">#REF!</definedName>
    <definedName name="Excel_BuiltIn_Print_Titles_5">'[97]VEA 374'!#REF!</definedName>
    <definedName name="Excel_BuiltIn_Print_Titles_5_51">#REF!</definedName>
    <definedName name="Excel_BuiltIn_Print_Titles_5_XX" localSheetId="0">#REF!</definedName>
    <definedName name="Excel_BuiltIn_Print_Titles_5_XX">'[97]VEA 374'!#REF!</definedName>
    <definedName name="Excel_BuiltIn_Print_Titles_5_XX_51">#REF!</definedName>
    <definedName name="Excel_BuiltIn_Print_Titles_6">#REF!</definedName>
    <definedName name="Excel_BuiltIn_Print_Titles_6_51">#REF!</definedName>
    <definedName name="Excel_BuiltIn_Print_Titles_7" localSheetId="0">#REF!</definedName>
    <definedName name="Excel_BuiltIn_Print_Titles_7">[97]HFB024!#REF!</definedName>
    <definedName name="Excel_BuiltIn_Print_Titles_7_51">#REF!</definedName>
    <definedName name="Excel_BuiltIn_Print_Titles_8">#REF!</definedName>
    <definedName name="Excel_BuiltIn_Print_Titles_8_51">#REF!</definedName>
    <definedName name="Excel_BuiltIn_Print_Titles_9" localSheetId="0">#REF!</definedName>
    <definedName name="Excel_BuiltIn_Print_Titles_9">[97]PAJ825!#REF!</definedName>
    <definedName name="Excel_BuiltIn_Print_Titles_9_51">#REF!</definedName>
    <definedName name="EXCMH">#REF!</definedName>
    <definedName name="EXCMM">#REF!</definedName>
    <definedName name="EXCMR">#REF!</definedName>
    <definedName name="EXCROC" localSheetId="0">#REF!</definedName>
    <definedName name="EXCROC">'[116]Análisis de precios'!$H$52</definedName>
    <definedName name="EXTRA">#REF!</definedName>
    <definedName name="Extra_Pay">#REF!</definedName>
    <definedName name="EXTRA2" localSheetId="0">#REF!</definedName>
    <definedName name="EXTRA2">[32]EXTRA2!$A$3:$H$18</definedName>
    <definedName name="EXTRA3" localSheetId="0">#REF!</definedName>
    <definedName name="EXTRA3">[32]EXTRA3!$A$3:$H$20</definedName>
    <definedName name="EXTRA5" localSheetId="0">#REF!</definedName>
    <definedName name="EXTRA5">[32]EXTRA5!$A$3:$H$7</definedName>
    <definedName name="EXTRA6" localSheetId="0">#REF!</definedName>
    <definedName name="EXTRA6">[32]EXTRA6!$A$3:$F$18</definedName>
    <definedName name="EXTRA7" localSheetId="0">#REF!</definedName>
    <definedName name="EXTRA7">[32]EXTRA7!$A$4:$F$9</definedName>
    <definedName name="F201.1">#REF!</definedName>
    <definedName name="F201.2">#REF!</definedName>
    <definedName name="F201.3">#REF!</definedName>
    <definedName name="F210.2">#REF!</definedName>
    <definedName name="F210.3">#REF!</definedName>
    <definedName name="F211.1">#REF!</definedName>
    <definedName name="F220.1">#REF!</definedName>
    <definedName name="fa">#REF!</definedName>
    <definedName name="FAC" hidden="1">#REF!</definedName>
    <definedName name="FACHADA_ITEM">#REF!</definedName>
    <definedName name="FACIL">#REF!</definedName>
    <definedName name="FACN">#REF!</definedName>
    <definedName name="FACT">#REF!</definedName>
    <definedName name="FACT_PRESTACION">#REF!</definedName>
    <definedName name="factor">#REF!</definedName>
    <definedName name="Factor_1.55">#REF!</definedName>
    <definedName name="Factor_NAL">#REF!</definedName>
    <definedName name="FACTOR_PRESTACIONAL">'[58]FACTOR PRESTACIONAL'!$A$7:$BG$32</definedName>
    <definedName name="Factor_Sonic">#REF!</definedName>
    <definedName name="FACTOR1" localSheetId="0">#N/A</definedName>
    <definedName name="FACTOR1">[117]factor!$D$4</definedName>
    <definedName name="Factor1.55">#REF!</definedName>
    <definedName name="Factor2.1">#REF!</definedName>
    <definedName name="FACTOR3" localSheetId="0">#N/A</definedName>
    <definedName name="FACTOR3">[117]factor!$D$6</definedName>
    <definedName name="FACTORE" localSheetId="0">#REF!</definedName>
    <definedName name="FACTORE">'[107]PPTO REDUCIDO'!$H$2</definedName>
    <definedName name="FACTORH" localSheetId="0">#REF!</definedName>
    <definedName name="FACTORH">'[107]PPTO REDUCIDO'!$G$2</definedName>
    <definedName name="factura" localSheetId="0">#REF!</definedName>
    <definedName name="factura">[34]SUAZA2!$A$1:$J$13</definedName>
    <definedName name="facturacion">#REF!</definedName>
    <definedName name="FACTURADO" localSheetId="0">#REF!</definedName>
    <definedName name="FACTURADO">'[118]Itemes Renovación'!#REF!</definedName>
    <definedName name="FALLO" localSheetId="0" hidden="1">{"total",#N/A,FALSE,"TD 0% ";"total",#N/A,FALSE,"TD 12%";"total",#N/A,FALSE,"TD 10%"}</definedName>
    <definedName name="FALLO" hidden="1">{"total",#N/A,FALSE,"TD 0% ";"total",#N/A,FALSE,"TD 12%";"total",#N/A,FALSE,"TD 10%"}</definedName>
    <definedName name="fb">#REF!</definedName>
    <definedName name="fd" localSheetId="0">#REF!</definedName>
    <definedName name="fd">'[82]A. P. U.'!#REF!</definedName>
    <definedName name="fda" localSheetId="0" hidden="1">{"TAB1",#N/A,TRUE,"GENERAL";"TAB2",#N/A,TRUE,"GENERAL";"TAB3",#N/A,TRUE,"GENERAL";"TAB4",#N/A,TRUE,"GENERAL";"TAB5",#N/A,TRUE,"GENERAL"}</definedName>
    <definedName name="fda" hidden="1">{"TAB1",#N/A,TRUE,"GENERAL";"TAB2",#N/A,TRUE,"GENERAL";"TAB3",#N/A,TRUE,"GENERAL";"TAB4",#N/A,TRUE,"GENERAL";"TAB5",#N/A,TRUE,"GENERAL"}</definedName>
    <definedName name="fdadsfa" localSheetId="0" hidden="1">{"PRES REHAB ARM-PER POR ITEMS  KM A KM",#N/A,TRUE,"Rehabilitacion Arm-Per"}</definedName>
    <definedName name="fdadsfa" hidden="1">{"PRES REHAB ARM-PER POR ITEMS  KM A KM",#N/A,TRUE,"Rehabilitacion Arm-Per"}</definedName>
    <definedName name="fdbjp" localSheetId="0" hidden="1">{"TAB1",#N/A,TRUE,"GENERAL";"TAB2",#N/A,TRUE,"GENERAL";"TAB3",#N/A,TRUE,"GENERAL";"TAB4",#N/A,TRUE,"GENERAL";"TAB5",#N/A,TRUE,"GENERAL"}</definedName>
    <definedName name="fdbjp" hidden="1">{"TAB1",#N/A,TRUE,"GENERAL";"TAB2",#N/A,TRUE,"GENERAL";"TAB3",#N/A,TRUE,"GENERAL";"TAB4",#N/A,TRUE,"GENERAL";"TAB5",#N/A,TRUE,"GENERAL"}</definedName>
    <definedName name="fdf" localSheetId="0" hidden="1">{"TAB1",#N/A,TRUE,"GENERAL";"TAB2",#N/A,TRUE,"GENERAL";"TAB3",#N/A,TRUE,"GENERAL";"TAB4",#N/A,TRUE,"GENERAL";"TAB5",#N/A,TRUE,"GENERAL"}</definedName>
    <definedName name="fdf" hidden="1">{"TAB1",#N/A,TRUE,"GENERAL";"TAB2",#N/A,TRUE,"GENERAL";"TAB3",#N/A,TRUE,"GENERAL";"TAB4",#N/A,TRUE,"GENERAL";"TAB5",#N/A,TRUE,"GENERAL"}</definedName>
    <definedName name="fdfdfd">#REF!</definedName>
    <definedName name="fdg" localSheetId="0" hidden="1">{"via1",#N/A,TRUE,"general";"via2",#N/A,TRUE,"general";"via3",#N/A,TRUE,"general"}</definedName>
    <definedName name="fdg" hidden="1">{"via1",#N/A,TRUE,"general";"via2",#N/A,TRUE,"general";"via3",#N/A,TRUE,"general"}</definedName>
    <definedName name="FDGASDFASD" localSheetId="0">#N/A</definedName>
    <definedName name="FDGASDFASD">#REF!</definedName>
    <definedName name="FDGD" localSheetId="0" hidden="1">{"TAB1",#N/A,TRUE,"GENERAL";"TAB2",#N/A,TRUE,"GENERAL";"TAB3",#N/A,TRUE,"GENERAL";"TAB4",#N/A,TRUE,"GENERAL";"TAB5",#N/A,TRUE,"GENERAL"}</definedName>
    <definedName name="FDGD" hidden="1">{"TAB1",#N/A,TRUE,"GENERAL";"TAB2",#N/A,TRUE,"GENERAL";"TAB3",#N/A,TRUE,"GENERAL";"TAB4",#N/A,TRUE,"GENERAL";"TAB5",#N/A,TRUE,"GENERAL"}</definedName>
    <definedName name="FDGFDBBP" localSheetId="0" hidden="1">{"TAB1",#N/A,TRUE,"GENERAL";"TAB2",#N/A,TRUE,"GENERAL";"TAB3",#N/A,TRUE,"GENERAL";"TAB4",#N/A,TRUE,"GENERAL";"TAB5",#N/A,TRUE,"GENERAL"}</definedName>
    <definedName name="FDGFDBBP" hidden="1">{"TAB1",#N/A,TRUE,"GENERAL";"TAB2",#N/A,TRUE,"GENERAL";"TAB3",#N/A,TRUE,"GENERAL";"TAB4",#N/A,TRUE,"GENERAL";"TAB5",#N/A,TRUE,"GENERAL"}</definedName>
    <definedName name="fdh" localSheetId="0" hidden="1">{"TAB1",#N/A,TRUE,"GENERAL";"TAB2",#N/A,TRUE,"GENERAL";"TAB3",#N/A,TRUE,"GENERAL";"TAB4",#N/A,TRUE,"GENERAL";"TAB5",#N/A,TRUE,"GENERAL"}</definedName>
    <definedName name="fdh" hidden="1">{"TAB1",#N/A,TRUE,"GENERAL";"TAB2",#N/A,TRUE,"GENERAL";"TAB3",#N/A,TRUE,"GENERAL";"TAB4",#N/A,TRUE,"GENERAL";"TAB5",#N/A,TRUE,"GENERAL"}</definedName>
    <definedName name="fdsafd">#REF!</definedName>
    <definedName name="fdsf" localSheetId="0" hidden="1">{"TAB1",#N/A,TRUE,"GENERAL";"TAB2",#N/A,TRUE,"GENERAL";"TAB3",#N/A,TRUE,"GENERAL";"TAB4",#N/A,TRUE,"GENERAL";"TAB5",#N/A,TRUE,"GENERAL"}</definedName>
    <definedName name="fdsf" hidden="1">{"TAB1",#N/A,TRUE,"GENERAL";"TAB2",#N/A,TRUE,"GENERAL";"TAB3",#N/A,TRUE,"GENERAL";"TAB4",#N/A,TRUE,"GENERAL";"TAB5",#N/A,TRUE,"GENERAL"}</definedName>
    <definedName name="fdsfds" localSheetId="0" hidden="1">{"TAB1",#N/A,TRUE,"GENERAL";"TAB2",#N/A,TRUE,"GENERAL";"TAB3",#N/A,TRUE,"GENERAL";"TAB4",#N/A,TRUE,"GENERAL";"TAB5",#N/A,TRUE,"GENERAL"}</definedName>
    <definedName name="fdsfds" hidden="1">{"TAB1",#N/A,TRUE,"GENERAL";"TAB2",#N/A,TRUE,"GENERAL";"TAB3",#N/A,TRUE,"GENERAL";"TAB4",#N/A,TRUE,"GENERAL";"TAB5",#N/A,TRUE,"GENERAL"}</definedName>
    <definedName name="fdsfdsf" localSheetId="0" hidden="1">{"via1",#N/A,TRUE,"general";"via2",#N/A,TRUE,"general";"via3",#N/A,TRUE,"general"}</definedName>
    <definedName name="fdsfdsf" hidden="1">{"via1",#N/A,TRUE,"general";"via2",#N/A,TRUE,"general";"via3",#N/A,TRUE,"general"}</definedName>
    <definedName name="fdsgfds" localSheetId="0" hidden="1">{"via1",#N/A,TRUE,"general";"via2",#N/A,TRUE,"general";"via3",#N/A,TRUE,"general"}</definedName>
    <definedName name="fdsgfds" hidden="1">{"via1",#N/A,TRUE,"general";"via2",#N/A,TRUE,"general";"via3",#N/A,TRUE,"general"}</definedName>
    <definedName name="fdsgsdfu" localSheetId="0" hidden="1">{"TAB1",#N/A,TRUE,"GENERAL";"TAB2",#N/A,TRUE,"GENERAL";"TAB3",#N/A,TRUE,"GENERAL";"TAB4",#N/A,TRUE,"GENERAL";"TAB5",#N/A,TRUE,"GENERAL"}</definedName>
    <definedName name="fdsgsdfu" hidden="1">{"TAB1",#N/A,TRUE,"GENERAL";"TAB2",#N/A,TRUE,"GENERAL";"TAB3",#N/A,TRUE,"GENERAL";"TAB4",#N/A,TRUE,"GENERAL";"TAB5",#N/A,TRUE,"GENERAL"}</definedName>
    <definedName name="FDSIO" localSheetId="0" hidden="1">{"TAB1",#N/A,TRUE,"GENERAL";"TAB2",#N/A,TRUE,"GENERAL";"TAB3",#N/A,TRUE,"GENERAL";"TAB4",#N/A,TRUE,"GENERAL";"TAB5",#N/A,TRUE,"GENERAL"}</definedName>
    <definedName name="FDSIO" hidden="1">{"TAB1",#N/A,TRUE,"GENERAL";"TAB2",#N/A,TRUE,"GENERAL";"TAB3",#N/A,TRUE,"GENERAL";"TAB4",#N/A,TRUE,"GENERAL";"TAB5",#N/A,TRUE,"GENERAL"}</definedName>
    <definedName name="Feb">#REF!</definedName>
    <definedName name="Feb_C">#REF!</definedName>
    <definedName name="FEBRERO">#REF!</definedName>
    <definedName name="FEC" localSheetId="0">#REF!</definedName>
    <definedName name="FEC">'[19]DAT NUC'!$B$2:$B$472</definedName>
    <definedName name="FECH" localSheetId="0">#REF!</definedName>
    <definedName name="FECH">[19]DATBAND!$B$3:$B$390</definedName>
    <definedName name="Fecha" localSheetId="0">#REF!</definedName>
    <definedName name="Fecha">[119]Datos!$B$2</definedName>
    <definedName name="FECHA_CORTE">#REF!</definedName>
    <definedName name="Fecha_de_pago">#REF!</definedName>
    <definedName name="fecha_informe" localSheetId="0">#REF!</definedName>
    <definedName name="fecha_informe">[120]BASE!$B$2</definedName>
    <definedName name="FECHA_TERMINACION_CONTRATO">#REF!</definedName>
    <definedName name="FECHA5" localSheetId="0">#REF!,#REF!</definedName>
    <definedName name="FECHA5">[17]datos!$N$2,[17]datos!$N$2:$N$500</definedName>
    <definedName name="FENREO">#REF!</definedName>
    <definedName name="fer" localSheetId="0">#REF!</definedName>
    <definedName name="fer">'[56]Res-Accide-10'!#REF!</definedName>
    <definedName name="ferfer" localSheetId="0" hidden="1">{"via1",#N/A,TRUE,"general";"via2",#N/A,TRUE,"general";"via3",#N/A,TRUE,"general"}</definedName>
    <definedName name="ferfer" hidden="1">{"via1",#N/A,TRUE,"general";"via2",#N/A,TRUE,"general";"via3",#N/A,TRUE,"general"}</definedName>
    <definedName name="FERNANDO">#REF!</definedName>
    <definedName name="Ferreteria">#REF!</definedName>
    <definedName name="Festivos">#REF!</definedName>
    <definedName name="fevenad1">#REF!</definedName>
    <definedName name="fevenad2">#REF!</definedName>
    <definedName name="fevenin">#REF!</definedName>
    <definedName name="ff" localSheetId="0">#REF!</definedName>
    <definedName name="ff">[0]!err</definedName>
    <definedName name="fff" localSheetId="0" hidden="1">{"via1",#N/A,TRUE,"general";"via2",#N/A,TRUE,"general";"via3",#N/A,TRUE,"general"}</definedName>
    <definedName name="fff" hidden="1">{"via1",#N/A,TRUE,"general";"via2",#N/A,TRUE,"general";"via3",#N/A,TRUE,"general"}</definedName>
    <definedName name="ffff">#REF!</definedName>
    <definedName name="ffffd" localSheetId="0" hidden="1">{"via1",#N/A,TRUE,"general";"via2",#N/A,TRUE,"general";"via3",#N/A,TRUE,"general"}</definedName>
    <definedName name="ffffd" hidden="1">{"via1",#N/A,TRUE,"general";"via2",#N/A,TRUE,"general";"via3",#N/A,TRUE,"general"}</definedName>
    <definedName name="fffffft" localSheetId="0" hidden="1">{"TAB1",#N/A,TRUE,"GENERAL";"TAB2",#N/A,TRUE,"GENERAL";"TAB3",#N/A,TRUE,"GENERAL";"TAB4",#N/A,TRUE,"GENERAL";"TAB5",#N/A,TRUE,"GENERAL"}</definedName>
    <definedName name="fffffft" hidden="1">{"TAB1",#N/A,TRUE,"GENERAL";"TAB2",#N/A,TRUE,"GENERAL";"TAB3",#N/A,TRUE,"GENERAL";"TAB4",#N/A,TRUE,"GENERAL";"TAB5",#N/A,TRUE,"GENERAL"}</definedName>
    <definedName name="fffffik" localSheetId="0" hidden="1">{"TAB1",#N/A,TRUE,"GENERAL";"TAB2",#N/A,TRUE,"GENERAL";"TAB3",#N/A,TRUE,"GENERAL";"TAB4",#N/A,TRUE,"GENERAL";"TAB5",#N/A,TRUE,"GENERAL"}</definedName>
    <definedName name="fffffik" hidden="1">{"TAB1",#N/A,TRUE,"GENERAL";"TAB2",#N/A,TRUE,"GENERAL";"TAB3",#N/A,TRUE,"GENERAL";"TAB4",#N/A,TRUE,"GENERAL";"TAB5",#N/A,TRUE,"GENERAL"}</definedName>
    <definedName name="fffffj" localSheetId="0" hidden="1">{"TAB1",#N/A,TRUE,"GENERAL";"TAB2",#N/A,TRUE,"GENERAL";"TAB3",#N/A,TRUE,"GENERAL";"TAB4",#N/A,TRUE,"GENERAL";"TAB5",#N/A,TRUE,"GENERAL"}</definedName>
    <definedName name="fffffj" hidden="1">{"TAB1",#N/A,TRUE,"GENERAL";"TAB2",#N/A,TRUE,"GENERAL";"TAB3",#N/A,TRUE,"GENERAL";"TAB4",#N/A,TRUE,"GENERAL";"TAB5",#N/A,TRUE,"GENERAL"}</definedName>
    <definedName name="ffffrd" localSheetId="0" hidden="1">{"via1",#N/A,TRUE,"general";"via2",#N/A,TRUE,"general";"via3",#N/A,TRUE,"general"}</definedName>
    <definedName name="ffffrd" hidden="1">{"via1",#N/A,TRUE,"general";"via2",#N/A,TRUE,"general";"via3",#N/A,TRUE,"general"}</definedName>
    <definedName name="ffffy" localSheetId="0" hidden="1">{"TAB1",#N/A,TRUE,"GENERAL";"TAB2",#N/A,TRUE,"GENERAL";"TAB3",#N/A,TRUE,"GENERAL";"TAB4",#N/A,TRUE,"GENERAL";"TAB5",#N/A,TRUE,"GENERAL"}</definedName>
    <definedName name="ffffy" hidden="1">{"TAB1",#N/A,TRUE,"GENERAL";"TAB2",#N/A,TRUE,"GENERAL";"TAB3",#N/A,TRUE,"GENERAL";"TAB4",#N/A,TRUE,"GENERAL";"TAB5",#N/A,TRUE,"GENERAL"}</definedName>
    <definedName name="fffrfr" localSheetId="0" hidden="1">{"TAB1",#N/A,TRUE,"GENERAL";"TAB2",#N/A,TRUE,"GENERAL";"TAB3",#N/A,TRUE,"GENERAL";"TAB4",#N/A,TRUE,"GENERAL";"TAB5",#N/A,TRUE,"GENERAL"}</definedName>
    <definedName name="fffrfr" hidden="1">{"TAB1",#N/A,TRUE,"GENERAL";"TAB2",#N/A,TRUE,"GENERAL";"TAB3",#N/A,TRUE,"GENERAL";"TAB4",#N/A,TRUE,"GENERAL";"TAB5",#N/A,TRUE,"GENERAL"}</definedName>
    <definedName name="fffs" localSheetId="0" hidden="1">{"TAB1",#N/A,TRUE,"GENERAL";"TAB2",#N/A,TRUE,"GENERAL";"TAB3",#N/A,TRUE,"GENERAL";"TAB4",#N/A,TRUE,"GENERAL";"TAB5",#N/A,TRUE,"GENERAL"}</definedName>
    <definedName name="fffs" hidden="1">{"TAB1",#N/A,TRUE,"GENERAL";"TAB2",#N/A,TRUE,"GENERAL";"TAB3",#N/A,TRUE,"GENERAL";"TAB4",#N/A,TRUE,"GENERAL";"TAB5",#N/A,TRUE,"GENERAL"}</definedName>
    <definedName name="FFREFERFE3F3EF">#REF!</definedName>
    <definedName name="fg" localSheetId="0">#REF!</definedName>
    <definedName name="fg">[0]!err</definedName>
    <definedName name="fgdfg" localSheetId="0" hidden="1">{"TAB1",#N/A,TRUE,"GENERAL";"TAB2",#N/A,TRUE,"GENERAL";"TAB3",#N/A,TRUE,"GENERAL";"TAB4",#N/A,TRUE,"GENERAL";"TAB5",#N/A,TRUE,"GENERAL"}</definedName>
    <definedName name="fgdfg" hidden="1">{"TAB1",#N/A,TRUE,"GENERAL";"TAB2",#N/A,TRUE,"GENERAL";"TAB3",#N/A,TRUE,"GENERAL";"TAB4",#N/A,TRUE,"GENERAL";"TAB5",#N/A,TRUE,"GENERAL"}</definedName>
    <definedName name="fgdfsgr" localSheetId="0" hidden="1">{"via1",#N/A,TRUE,"general";"via2",#N/A,TRUE,"general";"via3",#N/A,TRUE,"general"}</definedName>
    <definedName name="fgdfsgr" hidden="1">{"via1",#N/A,TRUE,"general";"via2",#N/A,TRUE,"general";"via3",#N/A,TRUE,"general"}</definedName>
    <definedName name="fgdsfg" localSheetId="0" hidden="1">{"TAB1",#N/A,TRUE,"GENERAL";"TAB2",#N/A,TRUE,"GENERAL";"TAB3",#N/A,TRUE,"GENERAL";"TAB4",#N/A,TRUE,"GENERAL";"TAB5",#N/A,TRUE,"GENERAL"}</definedName>
    <definedName name="fgdsfg" hidden="1">{"TAB1",#N/A,TRUE,"GENERAL";"TAB2",#N/A,TRUE,"GENERAL";"TAB3",#N/A,TRUE,"GENERAL";"TAB4",#N/A,TRUE,"GENERAL";"TAB5",#N/A,TRUE,"GENERAL"}</definedName>
    <definedName name="FGEN">#REF!</definedName>
    <definedName name="FGFDH" localSheetId="0" hidden="1">{"via1",#N/A,TRUE,"general";"via2",#N/A,TRUE,"general";"via3",#N/A,TRUE,"general"}</definedName>
    <definedName name="FGFDH" hidden="1">{"via1",#N/A,TRUE,"general";"via2",#N/A,TRUE,"general";"via3",#N/A,TRUE,"general"}</definedName>
    <definedName name="fgg">#REF!</definedName>
    <definedName name="fgghhj" localSheetId="0" hidden="1">{"via1",#N/A,TRUE,"general";"via2",#N/A,TRUE,"general";"via3",#N/A,TRUE,"general"}</definedName>
    <definedName name="fgghhj" hidden="1">{"via1",#N/A,TRUE,"general";"via2",#N/A,TRUE,"general";"via3",#N/A,TRUE,"general"}</definedName>
    <definedName name="FGHFBC" localSheetId="0" hidden="1">{"via1",#N/A,TRUE,"general";"via2",#N/A,TRUE,"general";"via3",#N/A,TRUE,"general"}</definedName>
    <definedName name="FGHFBC" hidden="1">{"via1",#N/A,TRUE,"general";"via2",#N/A,TRUE,"general";"via3",#N/A,TRUE,"general"}</definedName>
    <definedName name="fghfg" localSheetId="0" hidden="1">{"TAB1",#N/A,TRUE,"GENERAL";"TAB2",#N/A,TRUE,"GENERAL";"TAB3",#N/A,TRUE,"GENERAL";"TAB4",#N/A,TRUE,"GENERAL";"TAB5",#N/A,TRUE,"GENERAL"}</definedName>
    <definedName name="fghfg" hidden="1">{"TAB1",#N/A,TRUE,"GENERAL";"TAB2",#N/A,TRUE,"GENERAL";"TAB3",#N/A,TRUE,"GENERAL";"TAB4",#N/A,TRUE,"GENERAL";"TAB5",#N/A,TRUE,"GENERAL"}</definedName>
    <definedName name="fghfgh" localSheetId="0" hidden="1">{"via1",#N/A,TRUE,"general";"via2",#N/A,TRUE,"general";"via3",#N/A,TRUE,"general"}</definedName>
    <definedName name="fghfgh" hidden="1">{"via1",#N/A,TRUE,"general";"via2",#N/A,TRUE,"general";"via3",#N/A,TRUE,"general"}</definedName>
    <definedName name="FGHFW" localSheetId="0" hidden="1">{"via1",#N/A,TRUE,"general";"via2",#N/A,TRUE,"general";"via3",#N/A,TRUE,"general"}</definedName>
    <definedName name="FGHFW" hidden="1">{"via1",#N/A,TRUE,"general";"via2",#N/A,TRUE,"general";"via3",#N/A,TRUE,"general"}</definedName>
    <definedName name="fghhh" localSheetId="0" hidden="1">{"TAB1",#N/A,TRUE,"GENERAL";"TAB2",#N/A,TRUE,"GENERAL";"TAB3",#N/A,TRUE,"GENERAL";"TAB4",#N/A,TRUE,"GENERAL";"TAB5",#N/A,TRUE,"GENERAL"}</definedName>
    <definedName name="fghhh" hidden="1">{"TAB1",#N/A,TRUE,"GENERAL";"TAB2",#N/A,TRUE,"GENERAL";"TAB3",#N/A,TRUE,"GENERAL";"TAB4",#N/A,TRUE,"GENERAL";"TAB5",#N/A,TRUE,"GENERAL"}</definedName>
    <definedName name="FGHJGHGF">#REF!</definedName>
    <definedName name="fghsfgh" localSheetId="0" hidden="1">{"via1",#N/A,TRUE,"general";"via2",#N/A,TRUE,"general";"via3",#N/A,TRUE,"general"}</definedName>
    <definedName name="fghsfgh" hidden="1">{"via1",#N/A,TRUE,"general";"via2",#N/A,TRUE,"general";"via3",#N/A,TRUE,"general"}</definedName>
    <definedName name="fght" localSheetId="0" hidden="1">{"TAB1",#N/A,TRUE,"GENERAL";"TAB2",#N/A,TRUE,"GENERAL";"TAB3",#N/A,TRUE,"GENERAL";"TAB4",#N/A,TRUE,"GENERAL";"TAB5",#N/A,TRUE,"GENERAL"}</definedName>
    <definedName name="fght" hidden="1">{"TAB1",#N/A,TRUE,"GENERAL";"TAB2",#N/A,TRUE,"GENERAL";"TAB3",#N/A,TRUE,"GENERAL";"TAB4",#N/A,TRUE,"GENERAL";"TAB5",#N/A,TRUE,"GENERAL"}</definedName>
    <definedName name="fgjgryi" localSheetId="0" hidden="1">{"TAB1",#N/A,TRUE,"GENERAL";"TAB2",#N/A,TRUE,"GENERAL";"TAB3",#N/A,TRUE,"GENERAL";"TAB4",#N/A,TRUE,"GENERAL";"TAB5",#N/A,TRUE,"GENERAL"}</definedName>
    <definedName name="fgjgryi" hidden="1">{"TAB1",#N/A,TRUE,"GENERAL";"TAB2",#N/A,TRUE,"GENERAL";"TAB3",#N/A,TRUE,"GENERAL";"TAB4",#N/A,TRUE,"GENERAL";"TAB5",#N/A,TRUE,"GENERAL"}</definedName>
    <definedName name="FGV">#REF!</definedName>
    <definedName name="fhfg" localSheetId="0" hidden="1">{"TAB1",#N/A,TRUE,"GENERAL";"TAB2",#N/A,TRUE,"GENERAL";"TAB3",#N/A,TRUE,"GENERAL";"TAB4",#N/A,TRUE,"GENERAL";"TAB5",#N/A,TRUE,"GENERAL"}</definedName>
    <definedName name="fhfg" hidden="1">{"TAB1",#N/A,TRUE,"GENERAL";"TAB2",#N/A,TRUE,"GENERAL";"TAB3",#N/A,TRUE,"GENERAL";"TAB4",#N/A,TRUE,"GENERAL";"TAB5",#N/A,TRUE,"GENERAL"}</definedName>
    <definedName name="fhfgh" localSheetId="0" hidden="1">{"via1",#N/A,TRUE,"general";"via2",#N/A,TRUE,"general";"via3",#N/A,TRUE,"general"}</definedName>
    <definedName name="fhfgh" hidden="1">{"via1",#N/A,TRUE,"general";"via2",#N/A,TRUE,"general";"via3",#N/A,TRUE,"general"}</definedName>
    <definedName name="fhgh" localSheetId="0" hidden="1">{"via1",#N/A,TRUE,"general";"via2",#N/A,TRUE,"general";"via3",#N/A,TRUE,"general"}</definedName>
    <definedName name="fhgh" hidden="1">{"via1",#N/A,TRUE,"general";"via2",#N/A,TRUE,"general";"via3",#N/A,TRUE,"general"}</definedName>
    <definedName name="fhpltyunh" localSheetId="0" hidden="1">{"via1",#N/A,TRUE,"general";"via2",#N/A,TRUE,"general";"via3",#N/A,TRUE,"general"}</definedName>
    <definedName name="fhpltyunh" hidden="1">{"via1",#N/A,TRUE,"general";"via2",#N/A,TRUE,"general";"via3",#N/A,TRUE,"general"}</definedName>
    <definedName name="fi">#REF!</definedName>
    <definedName name="FIBRA_ÓPTICA">#REF!</definedName>
    <definedName name="FIDUCIASOCTUBRE" localSheetId="0" hidden="1">{#N/A,#N/A,FALSE,"Aging Summary";#N/A,#N/A,FALSE,"Ratio Analysis";#N/A,#N/A,FALSE,"Test 120 Day Accts";#N/A,#N/A,FALSE,"Tickmarks"}</definedName>
    <definedName name="FIDUCIASOCTUBRE" hidden="1">{#N/A,#N/A,FALSE,"Aging Summary";#N/A,#N/A,FALSE,"Ratio Analysis";#N/A,#N/A,FALSE,"Test 120 Day Accts";#N/A,#N/A,FALSE,"Tickmarks"}</definedName>
    <definedName name="Fila_de_encabezado">ROW(#REF!)</definedName>
    <definedName name="filt">#REF!</definedName>
    <definedName name="FIN_1">#REF!</definedName>
    <definedName name="FIN_10">#REF!</definedName>
    <definedName name="FIN_11">#REF!</definedName>
    <definedName name="FIN_12">#REF!</definedName>
    <definedName name="FIN_13">#REF!</definedName>
    <definedName name="FIN_14">#REF!</definedName>
    <definedName name="FIN_15">#REF!</definedName>
    <definedName name="FIN_16">#REF!</definedName>
    <definedName name="FIN_17">#REF!</definedName>
    <definedName name="FIN_18">#REF!</definedName>
    <definedName name="FIN_19">#REF!</definedName>
    <definedName name="FIN_2">#REF!</definedName>
    <definedName name="FIN_20">#REF!</definedName>
    <definedName name="FIN_21">#REF!</definedName>
    <definedName name="FIN_22">#REF!</definedName>
    <definedName name="FIN_23">#REF!</definedName>
    <definedName name="FIN_24">#REF!</definedName>
    <definedName name="FIN_3">#REF!</definedName>
    <definedName name="FIN_4">#REF!</definedName>
    <definedName name="FIN_5">#REF!</definedName>
    <definedName name="FIN_6">#REF!</definedName>
    <definedName name="FIN_7">#REF!</definedName>
    <definedName name="FIN_8">#REF!</definedName>
    <definedName name="FIN_9">#REF!</definedName>
    <definedName name="Fin_de_semana">#REF!</definedName>
    <definedName name="Final">#REF!</definedName>
    <definedName name="Finaliza" localSheetId="0">#REF!</definedName>
    <definedName name="Finaliza">[94]Design!$B$275</definedName>
    <definedName name="FINANC">#REF!</definedName>
    <definedName name="FINANCIACION" localSheetId="0">'INTERVENTORIA '!err</definedName>
    <definedName name="FINANCIACION">[0]!err</definedName>
    <definedName name="Finequipo">#REF!</definedName>
    <definedName name="FinequipoPrecios">#REF!</definedName>
    <definedName name="FinEVW">#REF!</definedName>
    <definedName name="FINI">#REF!</definedName>
    <definedName name="Finisher">#REF!</definedName>
    <definedName name="Finitems">#REF!</definedName>
    <definedName name="fk">#REF!</definedName>
    <definedName name="flq">#REF!</definedName>
    <definedName name="Flujo" localSheetId="0">#REF!</definedName>
    <definedName name="Flujo">[19]DATOS!$AG$3:$AG$1398</definedName>
    <definedName name="Flujo2" localSheetId="0">#REF!</definedName>
    <definedName name="Flujo2">[19]DATOS!$AI$3:$AI$1399</definedName>
    <definedName name="Flujo3" localSheetId="0">#REF!</definedName>
    <definedName name="Flujo3">[19]DATOS!$AK$3:$AK$1399</definedName>
    <definedName name="fm">#REF!</definedName>
    <definedName name="FMAT">#REF!</definedName>
    <definedName name="FOBO105">#REF!</definedName>
    <definedName name="FOBO105US">#REF!</definedName>
    <definedName name="FOBO106">#REF!</definedName>
    <definedName name="FOBO106US">#REF!</definedName>
    <definedName name="FOBO107">#REF!</definedName>
    <definedName name="FOBO107US">#REF!</definedName>
    <definedName name="FOBO108">#REF!</definedName>
    <definedName name="FOBO108US">#REF!</definedName>
    <definedName name="FOBO5" localSheetId="0">#REF!</definedName>
    <definedName name="FOBO5">[42]Items!$AC$15</definedName>
    <definedName name="FOBO5US" localSheetId="0">#REF!</definedName>
    <definedName name="FOBO5US">[42]Items!$AC$15</definedName>
    <definedName name="FOBO6" localSheetId="0">#REF!</definedName>
    <definedName name="FOBO6">[42]Items!$AC$16</definedName>
    <definedName name="FOBO6US" localSheetId="0">#REF!</definedName>
    <definedName name="FOBO6US">[42]Items!$AC$15</definedName>
    <definedName name="FOBO7" localSheetId="0">#REF!</definedName>
    <definedName name="FOBO7">[42]Items!$AC$17</definedName>
    <definedName name="FOBO7US" localSheetId="0">#REF!</definedName>
    <definedName name="FOBO7US">[42]Items!$AC$15</definedName>
    <definedName name="FOBO8" localSheetId="0">#REF!</definedName>
    <definedName name="FOBO8">[42]Items!$AC$18</definedName>
    <definedName name="FOBO8US" localSheetId="0">#REF!</definedName>
    <definedName name="FOBO8US">[42]Items!$AC$15</definedName>
    <definedName name="Fondo" localSheetId="0">#REF!</definedName>
    <definedName name="Fondo">[19]DATOS!$U$3:$U$1398</definedName>
    <definedName name="FONDOPEN">#REF!</definedName>
    <definedName name="form">#REF!</definedName>
    <definedName name="FORMAC">#REF!</definedName>
    <definedName name="FORMALE">#REF!</definedName>
    <definedName name="Formaletas">#REF!</definedName>
    <definedName name="Formato">#REF!</definedName>
    <definedName name="FORMC">#REF!</definedName>
    <definedName name="FORMH">#REF!</definedName>
    <definedName name="FORMH1">#REF!</definedName>
    <definedName name="FORMM" localSheetId="0">#REF!</definedName>
    <definedName name="FORMM">[13]BASE!$D$1760</definedName>
    <definedName name="FORMULARIO" hidden="1">#REF!</definedName>
    <definedName name="FORMULARIO1" hidden="1">#REF!</definedName>
    <definedName name="formularioCantidades" localSheetId="0">#N/A</definedName>
    <definedName name="formularioCantidades">#REF!</definedName>
    <definedName name="FOTO">#REF!</definedName>
    <definedName name="FOTOS" localSheetId="0">#REF!</definedName>
    <definedName name="FOTOS">[121]!absc</definedName>
    <definedName name="FPrestacional">#REF!+#REF!</definedName>
    <definedName name="FR">#REF!</definedName>
    <definedName name="FRANCIA">#REF!</definedName>
    <definedName name="FRANCO">#REF!</definedName>
    <definedName name="frbgsd" localSheetId="0" hidden="1">{"TAB1",#N/A,TRUE,"GENERAL";"TAB2",#N/A,TRUE,"GENERAL";"TAB3",#N/A,TRUE,"GENERAL";"TAB4",#N/A,TRUE,"GENERAL";"TAB5",#N/A,TRUE,"GENERAL"}</definedName>
    <definedName name="frbgsd" hidden="1">{"TAB1",#N/A,TRUE,"GENERAL";"TAB2",#N/A,TRUE,"GENERAL";"TAB3",#N/A,TRUE,"GENERAL";"TAB4",#N/A,TRUE,"GENERAL";"TAB5",#N/A,TRUE,"GENERAL"}</definedName>
    <definedName name="FRE" localSheetId="0">#REF!</definedName>
    <definedName name="FRE">[122]Data!$H$8</definedName>
    <definedName name="fred">#REF!</definedName>
    <definedName name="frefr" localSheetId="0" hidden="1">{"via1",#N/A,TRUE,"general";"via2",#N/A,TRUE,"general";"via3",#N/A,TRUE,"general"}</definedName>
    <definedName name="frefr" hidden="1">{"via1",#N/A,TRUE,"general";"via2",#N/A,TRUE,"general";"via3",#N/A,TRUE,"general"}</definedName>
    <definedName name="FRENTES">#REF!</definedName>
    <definedName name="fres">#REF!</definedName>
    <definedName name="FREV" localSheetId="0" hidden="1">{"PYGT",#N/A,FALSE,"PYG";"ACTIT",#N/A,FALSE,"BCE_GRAL-ACTIVO";"PASIT",#N/A,FALSE,"BCE_GRAL-PASIVO-PATRIM";"CAJAT",#N/A,FALSE,"CAJA"}</definedName>
    <definedName name="FREV" hidden="1">{"PYGT",#N/A,FALSE,"PYG";"ACTIT",#N/A,FALSE,"BCE_GRAL-ACTIVO";"PASIT",#N/A,FALSE,"BCE_GRAL-PASIVO-PATRIM";"CAJAT",#N/A,FALSE,"CAJA"}</definedName>
    <definedName name="frfa" localSheetId="0" hidden="1">{"via1",#N/A,TRUE,"general";"via2",#N/A,TRUE,"general";"via3",#N/A,TRUE,"general"}</definedName>
    <definedName name="frfa" hidden="1">{"via1",#N/A,TRUE,"general";"via2",#N/A,TRUE,"general";"via3",#N/A,TRUE,"general"}</definedName>
    <definedName name="frfr" localSheetId="0" hidden="1">{"TAB1",#N/A,TRUE,"GENERAL";"TAB2",#N/A,TRUE,"GENERAL";"TAB3",#N/A,TRUE,"GENERAL";"TAB4",#N/A,TRUE,"GENERAL";"TAB5",#N/A,TRUE,"GENERAL"}</definedName>
    <definedName name="frfr" hidden="1">{"TAB1",#N/A,TRUE,"GENERAL";"TAB2",#N/A,TRUE,"GENERAL";"TAB3",#N/A,TRUE,"GENERAL";"TAB4",#N/A,TRUE,"GENERAL";"TAB5",#N/A,TRUE,"GENERAL"}</definedName>
    <definedName name="FS">#REF!</definedName>
    <definedName name="fsdfdsf">#REF!</definedName>
    <definedName name="ft" localSheetId="0">#REF!</definedName>
    <definedName name="ft">[15]Dimensiones!$D$12</definedName>
    <definedName name="ftr" localSheetId="0">#REF!</definedName>
    <definedName name="ftr">[122]Data!$H$10</definedName>
    <definedName name="FTRA" localSheetId="0">#REF!</definedName>
    <definedName name="FTRA">[28]ID!$G$4:$G$1515</definedName>
    <definedName name="FTTYYUYU">#REF!</definedName>
    <definedName name="fu" localSheetId="0">#REF!</definedName>
    <definedName name="fu">[0]!err</definedName>
    <definedName name="fue" localSheetId="0">#N/A</definedName>
    <definedName name="fue">#REF!</definedName>
    <definedName name="Fuente" localSheetId="0">#REF!</definedName>
    <definedName name="Fuente">[123]Datos!#REF!</definedName>
    <definedName name="Full_Print">#REF!</definedName>
    <definedName name="fv">#REF!</definedName>
    <definedName name="fvfhreioufheruiofhe2oui">#REF!</definedName>
    <definedName name="fwff" localSheetId="0" hidden="1">{"via1",#N/A,TRUE,"general";"via2",#N/A,TRUE,"general";"via3",#N/A,TRUE,"general"}</definedName>
    <definedName name="fwff" hidden="1">{"via1",#N/A,TRUE,"general";"via2",#N/A,TRUE,"general";"via3",#N/A,TRUE,"general"}</definedName>
    <definedName name="fwwe" localSheetId="0" hidden="1">{"via1",#N/A,TRUE,"general";"via2",#N/A,TRUE,"general";"via3",#N/A,TRUE,"general"}</definedName>
    <definedName name="fwwe" hidden="1">{"via1",#N/A,TRUE,"general";"via2",#N/A,TRUE,"general";"via3",#N/A,TRUE,"general"}</definedName>
    <definedName name="fy">#REF!</definedName>
    <definedName name="g">#REF!</definedName>
    <definedName name="G._Importación">#REF!</definedName>
    <definedName name="ga">#REF!</definedName>
    <definedName name="GAJ">#REF!</definedName>
    <definedName name="Gastos" localSheetId="0" hidden="1">{#N/A,#N/A,FALSE,"GRAFICO";#N/A,#N/A,FALSE,"CAJA (2)";#N/A,#N/A,FALSE,"TERCEROS-PROMEDIO";#N/A,#N/A,FALSE,"CAJA";#N/A,#N/A,FALSE,"INGRESOS1995-2003";#N/A,#N/A,FALSE,"GASTOS1995-2003"}</definedName>
    <definedName name="Gastos" hidden="1">{#N/A,#N/A,FALSE,"GRAFICO";#N/A,#N/A,FALSE,"CAJA (2)";#N/A,#N/A,FALSE,"TERCEROS-PROMEDIO";#N/A,#N/A,FALSE,"CAJA";#N/A,#N/A,FALSE,"INGRESOS1995-2003";#N/A,#N/A,FALSE,"GASTOS1995-2003"}</definedName>
    <definedName name="Gastosbancarios">#REF!</definedName>
    <definedName name="Gastoslegales">#REF!</definedName>
    <definedName name="Gastosviaje">#REF!</definedName>
    <definedName name="GATO">#REF!</definedName>
    <definedName name="gavion">#REF!</definedName>
    <definedName name="gb">#REF!</definedName>
    <definedName name="gbbfghghj" localSheetId="0" hidden="1">{"TAB1",#N/A,TRUE,"GENERAL";"TAB2",#N/A,TRUE,"GENERAL";"TAB3",#N/A,TRUE,"GENERAL";"TAB4",#N/A,TRUE,"GENERAL";"TAB5",#N/A,TRUE,"GENERAL"}</definedName>
    <definedName name="gbbfghghj" hidden="1">{"TAB1",#N/A,TRUE,"GENERAL";"TAB2",#N/A,TRUE,"GENERAL";"TAB3",#N/A,TRUE,"GENERAL";"TAB4",#N/A,TRUE,"GENERAL";"TAB5",#N/A,TRUE,"GENERAL"}</definedName>
    <definedName name="gc">#REF!</definedName>
    <definedName name="gd">#REF!</definedName>
    <definedName name="gddfgdfgdf">#REF!</definedName>
    <definedName name="gdj">#REF!</definedName>
    <definedName name="gdt" localSheetId="0" hidden="1">{"TAB1",#N/A,TRUE,"GENERAL";"TAB2",#N/A,TRUE,"GENERAL";"TAB3",#N/A,TRUE,"GENERAL";"TAB4",#N/A,TRUE,"GENERAL";"TAB5",#N/A,TRUE,"GENERAL"}</definedName>
    <definedName name="gdt" hidden="1">{"TAB1",#N/A,TRUE,"GENERAL";"TAB2",#N/A,TRUE,"GENERAL";"TAB3",#N/A,TRUE,"GENERAL";"TAB4",#N/A,TRUE,"GENERAL";"TAB5",#N/A,TRUE,"GENERAL"}</definedName>
    <definedName name="geg" localSheetId="0" hidden="1">{"via1",#N/A,TRUE,"general";"via2",#N/A,TRUE,"general";"via3",#N/A,TRUE,"general"}</definedName>
    <definedName name="geg" hidden="1">{"via1",#N/A,TRUE,"general";"via2",#N/A,TRUE,"general";"via3",#N/A,TRUE,"general"}</definedName>
    <definedName name="GENERAL">#REF!</definedName>
    <definedName name="Generales">#REF!</definedName>
    <definedName name="geo">#REF!</definedName>
    <definedName name="geodren">#REF!</definedName>
    <definedName name="geomalla">#REF!</definedName>
    <definedName name="Geosinteticos">#REF!</definedName>
    <definedName name="GEOT">#REF!</definedName>
    <definedName name="Geotex">#REF!</definedName>
    <definedName name="geotextil">#REF!</definedName>
    <definedName name="gerg" localSheetId="0" hidden="1">{"TAB1",#N/A,TRUE,"GENERAL";"TAB2",#N/A,TRUE,"GENERAL";"TAB3",#N/A,TRUE,"GENERAL";"TAB4",#N/A,TRUE,"GENERAL";"TAB5",#N/A,TRUE,"GENERAL"}</definedName>
    <definedName name="gerg" hidden="1">{"TAB1",#N/A,TRUE,"GENERAL";"TAB2",#N/A,TRUE,"GENERAL";"TAB3",#N/A,TRUE,"GENERAL";"TAB4",#N/A,TRUE,"GENERAL";"TAB5",#N/A,TRUE,"GENERAL"}</definedName>
    <definedName name="gerg54" localSheetId="0" hidden="1">{"via1",#N/A,TRUE,"general";"via2",#N/A,TRUE,"general";"via3",#N/A,TRUE,"general"}</definedName>
    <definedName name="gerg54" hidden="1">{"via1",#N/A,TRUE,"general";"via2",#N/A,TRUE,"general";"via3",#N/A,TRUE,"general"}</definedName>
    <definedName name="gergew" localSheetId="0" hidden="1">{"TAB1",#N/A,TRUE,"GENERAL";"TAB2",#N/A,TRUE,"GENERAL";"TAB3",#N/A,TRUE,"GENERAL";"TAB4",#N/A,TRUE,"GENERAL";"TAB5",#N/A,TRUE,"GENERAL"}</definedName>
    <definedName name="gergew" hidden="1">{"TAB1",#N/A,TRUE,"GENERAL";"TAB2",#N/A,TRUE,"GENERAL";"TAB3",#N/A,TRUE,"GENERAL";"TAB4",#N/A,TRUE,"GENERAL";"TAB5",#N/A,TRUE,"GENERAL"}</definedName>
    <definedName name="gergw" localSheetId="0" hidden="1">{"TAB1",#N/A,TRUE,"GENERAL";"TAB2",#N/A,TRUE,"GENERAL";"TAB3",#N/A,TRUE,"GENERAL";"TAB4",#N/A,TRUE,"GENERAL";"TAB5",#N/A,TRUE,"GENERAL"}</definedName>
    <definedName name="gergw" hidden="1">{"TAB1",#N/A,TRUE,"GENERAL";"TAB2",#N/A,TRUE,"GENERAL";"TAB3",#N/A,TRUE,"GENERAL";"TAB4",#N/A,TRUE,"GENERAL";"TAB5",#N/A,TRUE,"GENERAL"}</definedName>
    <definedName name="gf">#REF!</definedName>
    <definedName name="gfd" localSheetId="0" hidden="1">{"TAB1",#N/A,TRUE,"GENERAL";"TAB2",#N/A,TRUE,"GENERAL";"TAB3",#N/A,TRUE,"GENERAL";"TAB4",#N/A,TRUE,"GENERAL";"TAB5",#N/A,TRUE,"GENERAL"}</definedName>
    <definedName name="gfd" hidden="1">{"TAB1",#N/A,TRUE,"GENERAL";"TAB2",#N/A,TRUE,"GENERAL";"TAB3",#N/A,TRUE,"GENERAL";"TAB4",#N/A,TRUE,"GENERAL";"TAB5",#N/A,TRUE,"GENERAL"}</definedName>
    <definedName name="gfdg" localSheetId="0" hidden="1">{"via1",#N/A,TRUE,"general";"via2",#N/A,TRUE,"general";"via3",#N/A,TRUE,"general"}</definedName>
    <definedName name="gfdg" hidden="1">{"via1",#N/A,TRUE,"general";"via2",#N/A,TRUE,"general";"via3",#N/A,TRUE,"general"}</definedName>
    <definedName name="gfgfgr" localSheetId="0" hidden="1">{"via1",#N/A,TRUE,"general";"via2",#N/A,TRUE,"general";"via3",#N/A,TRUE,"general"}</definedName>
    <definedName name="gfgfgr" hidden="1">{"via1",#N/A,TRUE,"general";"via2",#N/A,TRUE,"general";"via3",#N/A,TRUE,"general"}</definedName>
    <definedName name="gfhf" localSheetId="0" hidden="1">{"via1",#N/A,TRUE,"general";"via2",#N/A,TRUE,"general";"via3",#N/A,TRUE,"general"}</definedName>
    <definedName name="gfhf" hidden="1">{"via1",#N/A,TRUE,"general";"via2",#N/A,TRUE,"general";"via3",#N/A,TRUE,"general"}</definedName>
    <definedName name="gfhfdh" localSheetId="0" hidden="1">{"TAB1",#N/A,TRUE,"GENERAL";"TAB2",#N/A,TRUE,"GENERAL";"TAB3",#N/A,TRUE,"GENERAL";"TAB4",#N/A,TRUE,"GENERAL";"TAB5",#N/A,TRUE,"GENERAL"}</definedName>
    <definedName name="gfhfdh" hidden="1">{"TAB1",#N/A,TRUE,"GENERAL";"TAB2",#N/A,TRUE,"GENERAL";"TAB3",#N/A,TRUE,"GENERAL";"TAB4",#N/A,TRUE,"GENERAL";"TAB5",#N/A,TRUE,"GENERAL"}</definedName>
    <definedName name="gfhgfh" localSheetId="0" hidden="1">{"TAB1",#N/A,TRUE,"GENERAL";"TAB2",#N/A,TRUE,"GENERAL";"TAB3",#N/A,TRUE,"GENERAL";"TAB4",#N/A,TRUE,"GENERAL";"TAB5",#N/A,TRUE,"GENERAL"}</definedName>
    <definedName name="gfhgfh" hidden="1">{"TAB1",#N/A,TRUE,"GENERAL";"TAB2",#N/A,TRUE,"GENERAL";"TAB3",#N/A,TRUE,"GENERAL";"TAB4",#N/A,TRUE,"GENERAL";"TAB5",#N/A,TRUE,"GENERAL"}</definedName>
    <definedName name="GFJHGJ" localSheetId="0" hidden="1">{"TAB1",#N/A,TRUE,"GENERAL";"TAB2",#N/A,TRUE,"GENERAL";"TAB3",#N/A,TRUE,"GENERAL";"TAB4",#N/A,TRUE,"GENERAL";"TAB5",#N/A,TRUE,"GENERAL"}</definedName>
    <definedName name="GFJHGJ" hidden="1">{"TAB1",#N/A,TRUE,"GENERAL";"TAB2",#N/A,TRUE,"GENERAL";"TAB3",#N/A,TRUE,"GENERAL";"TAB4",#N/A,TRUE,"GENERAL";"TAB5",#N/A,TRUE,"GENERAL"}</definedName>
    <definedName name="gfjjh" localSheetId="0" hidden="1">{"via1",#N/A,TRUE,"general";"via2",#N/A,TRUE,"general";"via3",#N/A,TRUE,"general"}</definedName>
    <definedName name="gfjjh" hidden="1">{"via1",#N/A,TRUE,"general";"via2",#N/A,TRUE,"general";"via3",#N/A,TRUE,"general"}</definedName>
    <definedName name="gft">#REF!</definedName>
    <definedName name="gfutyj6" localSheetId="0" hidden="1">{"via1",#N/A,TRUE,"general";"via2",#N/A,TRUE,"general";"via3",#N/A,TRUE,"general"}</definedName>
    <definedName name="gfutyj6" hidden="1">{"via1",#N/A,TRUE,"general";"via2",#N/A,TRUE,"general";"via3",#N/A,TRUE,"general"}</definedName>
    <definedName name="gg" localSheetId="0" hidden="1">{"TAB1",#N/A,TRUE,"GENERAL";"TAB2",#N/A,TRUE,"GENERAL";"TAB3",#N/A,TRUE,"GENERAL";"TAB4",#N/A,TRUE,"GENERAL";"TAB5",#N/A,TRUE,"GENERAL"}</definedName>
    <definedName name="gg" hidden="1">{"TAB1",#N/A,TRUE,"GENERAL";"TAB2",#N/A,TRUE,"GENERAL";"TAB3",#N/A,TRUE,"GENERAL";"TAB4",#N/A,TRUE,"GENERAL";"TAB5",#N/A,TRUE,"GENERAL"}</definedName>
    <definedName name="ggdr" localSheetId="0" hidden="1">{"via1",#N/A,TRUE,"general";"via2",#N/A,TRUE,"general";"via3",#N/A,TRUE,"general"}</definedName>
    <definedName name="ggdr" hidden="1">{"via1",#N/A,TRUE,"general";"via2",#N/A,TRUE,"general";"via3",#N/A,TRUE,"general"}</definedName>
    <definedName name="ggerg" localSheetId="0" hidden="1">{"TAB1",#N/A,TRUE,"GENERAL";"TAB2",#N/A,TRUE,"GENERAL";"TAB3",#N/A,TRUE,"GENERAL";"TAB4",#N/A,TRUE,"GENERAL";"TAB5",#N/A,TRUE,"GENERAL"}</definedName>
    <definedName name="ggerg" hidden="1">{"TAB1",#N/A,TRUE,"GENERAL";"TAB2",#N/A,TRUE,"GENERAL";"TAB3",#N/A,TRUE,"GENERAL";"TAB4",#N/A,TRUE,"GENERAL";"TAB5",#N/A,TRUE,"GENERAL"}</definedName>
    <definedName name="GGG" localSheetId="0">'INTERVENTORIA '!err</definedName>
    <definedName name="GGG">[0]!err</definedName>
    <definedName name="gggb" localSheetId="0" hidden="1">{"TAB1",#N/A,TRUE,"GENERAL";"TAB2",#N/A,TRUE,"GENERAL";"TAB3",#N/A,TRUE,"GENERAL";"TAB4",#N/A,TRUE,"GENERAL";"TAB5",#N/A,TRUE,"GENERAL"}</definedName>
    <definedName name="gggb" hidden="1">{"TAB1",#N/A,TRUE,"GENERAL";"TAB2",#N/A,TRUE,"GENERAL";"TAB3",#N/A,TRUE,"GENERAL";"TAB4",#N/A,TRUE,"GENERAL";"TAB5",#N/A,TRUE,"GENERAL"}</definedName>
    <definedName name="gggg" localSheetId="0" hidden="1">{"via1",#N/A,TRUE,"general";"via2",#N/A,TRUE,"general";"via3",#N/A,TRUE,"general"}</definedName>
    <definedName name="gggg" hidden="1">{"via1",#N/A,TRUE,"general";"via2",#N/A,TRUE,"general";"via3",#N/A,TRUE,"general"}</definedName>
    <definedName name="ggggd" localSheetId="0" hidden="1">{"TAB1",#N/A,TRUE,"GENERAL";"TAB2",#N/A,TRUE,"GENERAL";"TAB3",#N/A,TRUE,"GENERAL";"TAB4",#N/A,TRUE,"GENERAL";"TAB5",#N/A,TRUE,"GENERAL"}</definedName>
    <definedName name="ggggd" hidden="1">{"TAB1",#N/A,TRUE,"GENERAL";"TAB2",#N/A,TRUE,"GENERAL";"TAB3",#N/A,TRUE,"GENERAL";"TAB4",#N/A,TRUE,"GENERAL";"TAB5",#N/A,TRUE,"GENERAL"}</definedName>
    <definedName name="GGGGGGGGGGGGGGGGGGG">#REF!</definedName>
    <definedName name="gggggt" localSheetId="0" hidden="1">{"via1",#N/A,TRUE,"general";"via2",#N/A,TRUE,"general";"via3",#N/A,TRUE,"general"}</definedName>
    <definedName name="gggggt" hidden="1">{"via1",#N/A,TRUE,"general";"via2",#N/A,TRUE,"general";"via3",#N/A,TRUE,"general"}</definedName>
    <definedName name="gggghn" localSheetId="0" hidden="1">{"TAB1",#N/A,TRUE,"GENERAL";"TAB2",#N/A,TRUE,"GENERAL";"TAB3",#N/A,TRUE,"GENERAL";"TAB4",#N/A,TRUE,"GENERAL";"TAB5",#N/A,TRUE,"GENERAL"}</definedName>
    <definedName name="gggghn" hidden="1">{"TAB1",#N/A,TRUE,"GENERAL";"TAB2",#N/A,TRUE,"GENERAL";"TAB3",#N/A,TRUE,"GENERAL";"TAB4",#N/A,TRUE,"GENERAL";"TAB5",#N/A,TRUE,"GENERAL"}</definedName>
    <definedName name="ggggt" localSheetId="0" hidden="1">{"TAB1",#N/A,TRUE,"GENERAL";"TAB2",#N/A,TRUE,"GENERAL";"TAB3",#N/A,TRUE,"GENERAL";"TAB4",#N/A,TRUE,"GENERAL";"TAB5",#N/A,TRUE,"GENERAL"}</definedName>
    <definedName name="ggggt" hidden="1">{"TAB1",#N/A,TRUE,"GENERAL";"TAB2",#N/A,TRUE,"GENERAL";"TAB3",#N/A,TRUE,"GENERAL";"TAB4",#N/A,TRUE,"GENERAL";"TAB5",#N/A,TRUE,"GENERAL"}</definedName>
    <definedName name="ggggy" localSheetId="0" hidden="1">{"TAB1",#N/A,TRUE,"GENERAL";"TAB2",#N/A,TRUE,"GENERAL";"TAB3",#N/A,TRUE,"GENERAL";"TAB4",#N/A,TRUE,"GENERAL";"TAB5",#N/A,TRUE,"GENERAL"}</definedName>
    <definedName name="ggggy" hidden="1">{"TAB1",#N/A,TRUE,"GENERAL";"TAB2",#N/A,TRUE,"GENERAL";"TAB3",#N/A,TRUE,"GENERAL";"TAB4",#N/A,TRUE,"GENERAL";"TAB5",#N/A,TRUE,"GENERAL"}</definedName>
    <definedName name="gggtgd" localSheetId="0" hidden="1">{"via1",#N/A,TRUE,"general";"via2",#N/A,TRUE,"general";"via3",#N/A,TRUE,"general"}</definedName>
    <definedName name="gggtgd" hidden="1">{"via1",#N/A,TRUE,"general";"via2",#N/A,TRUE,"general";"via3",#N/A,TRUE,"general"}</definedName>
    <definedName name="ggtgt" localSheetId="0" hidden="1">{"via1",#N/A,TRUE,"general";"via2",#N/A,TRUE,"general";"via3",#N/A,TRUE,"general"}</definedName>
    <definedName name="ggtgt" hidden="1">{"via1",#N/A,TRUE,"general";"via2",#N/A,TRUE,"general";"via3",#N/A,TRUE,"general"}</definedName>
    <definedName name="gh" localSheetId="0">#REF!</definedName>
    <definedName name="GH">#N/A</definedName>
    <definedName name="ghdghuy" localSheetId="0" hidden="1">{"via1",#N/A,TRUE,"general";"via2",#N/A,TRUE,"general";"via3",#N/A,TRUE,"general"}</definedName>
    <definedName name="ghdghuy" hidden="1">{"via1",#N/A,TRUE,"general";"via2",#N/A,TRUE,"general";"via3",#N/A,TRUE,"general"}</definedName>
    <definedName name="GHDP" localSheetId="0" hidden="1">{"via1",#N/A,TRUE,"general";"via2",#N/A,TRUE,"general";"via3",#N/A,TRUE,"general"}</definedName>
    <definedName name="GHDP" hidden="1">{"via1",#N/A,TRUE,"general";"via2",#N/A,TRUE,"general";"via3",#N/A,TRUE,"general"}</definedName>
    <definedName name="ghfg" localSheetId="0" hidden="1">{"via1",#N/A,TRUE,"general";"via2",#N/A,TRUE,"general";"via3",#N/A,TRUE,"general"}</definedName>
    <definedName name="ghfg" hidden="1">{"via1",#N/A,TRUE,"general";"via2",#N/A,TRUE,"general";"via3",#N/A,TRUE,"general"}</definedName>
    <definedName name="ghjghj" localSheetId="0" hidden="1">{"TAB1",#N/A,TRUE,"GENERAL";"TAB2",#N/A,TRUE,"GENERAL";"TAB3",#N/A,TRUE,"GENERAL";"TAB4",#N/A,TRUE,"GENERAL";"TAB5",#N/A,TRUE,"GENERAL"}</definedName>
    <definedName name="ghjghj" hidden="1">{"TAB1",#N/A,TRUE,"GENERAL";"TAB2",#N/A,TRUE,"GENERAL";"TAB3",#N/A,TRUE,"GENERAL";"TAB4",#N/A,TRUE,"GENERAL";"TAB5",#N/A,TRUE,"GENERAL"}</definedName>
    <definedName name="GHKJHK" localSheetId="0" hidden="1">{"TAB1",#N/A,TRUE,"GENERAL";"TAB2",#N/A,TRUE,"GENERAL";"TAB3",#N/A,TRUE,"GENERAL";"TAB4",#N/A,TRUE,"GENERAL";"TAB5",#N/A,TRUE,"GENERAL"}</definedName>
    <definedName name="GHKJHK" hidden="1">{"TAB1",#N/A,TRUE,"GENERAL";"TAB2",#N/A,TRUE,"GENERAL";"TAB3",#N/A,TRUE,"GENERAL";"TAB4",#N/A,TRUE,"GENERAL";"TAB5",#N/A,TRUE,"GENERAL"}</definedName>
    <definedName name="ghu">#REF!</definedName>
    <definedName name="GI" localSheetId="0">MATCH(0.01,End_Bal,-1)+1</definedName>
    <definedName name="GI">MATCH(0.01,End_Bal,-1)+1</definedName>
    <definedName name="gio">#REF!</definedName>
    <definedName name="GIRON" localSheetId="0">#REF!</definedName>
    <definedName name="GIRON">[11]GIRON!$A$4:$K$5</definedName>
    <definedName name="gj" localSheetId="0">#REF!</definedName>
    <definedName name="GJ">#N/A</definedName>
    <definedName name="GJHVCB" localSheetId="0" hidden="1">{"TAB1",#N/A,TRUE,"GENERAL";"TAB2",#N/A,TRUE,"GENERAL";"TAB3",#N/A,TRUE,"GENERAL";"TAB4",#N/A,TRUE,"GENERAL";"TAB5",#N/A,TRUE,"GENERAL"}</definedName>
    <definedName name="GJHVCB" hidden="1">{"TAB1",#N/A,TRUE,"GENERAL";"TAB2",#N/A,TRUE,"GENERAL";"TAB3",#N/A,TRUE,"GENERAL";"TAB4",#N/A,TRUE,"GENERAL";"TAB5",#N/A,TRUE,"GENERAL"}</definedName>
    <definedName name="GJUGHYJGTJ">#REF!</definedName>
    <definedName name="gk" localSheetId="0" hidden="1">{"via1",#N/A,TRUE,"general";"via2",#N/A,TRUE,"general";"via3",#N/A,TRUE,"general"}</definedName>
    <definedName name="gk" hidden="1">{"via1",#N/A,TRUE,"general";"via2",#N/A,TRUE,"general";"via3",#N/A,TRUE,"general"}</definedName>
    <definedName name="GKJDGDIJZ">"Imagen 3"</definedName>
    <definedName name="gl" localSheetId="0">#REF!</definedName>
    <definedName name="GL">Scheduled_Payment+Extra_Payment</definedName>
    <definedName name="GM">#N/A</definedName>
    <definedName name="gmt">#REF!</definedName>
    <definedName name="gmvsa">#REF!</definedName>
    <definedName name="gn">#REF!</definedName>
    <definedName name="gnm">#REF!</definedName>
    <definedName name="gñ">#REF!</definedName>
    <definedName name="GOL">#REF!</definedName>
    <definedName name="GOLAZO">#REF!</definedName>
    <definedName name="gp">#REF!</definedName>
    <definedName name="GPP">#REF!</definedName>
    <definedName name="GPS">#REF!</definedName>
    <definedName name="GR_1">#REF!</definedName>
    <definedName name="GR_10">#REF!</definedName>
    <definedName name="GR_11">#REF!</definedName>
    <definedName name="GR_12">#REF!</definedName>
    <definedName name="GR_13">#REF!</definedName>
    <definedName name="GR_14">#REF!</definedName>
    <definedName name="GR_15">#REF!</definedName>
    <definedName name="GR_16">#REF!</definedName>
    <definedName name="GR_17">#REF!</definedName>
    <definedName name="GR_18">#REF!</definedName>
    <definedName name="GR_19">#REF!</definedName>
    <definedName name="GR_2">#REF!</definedName>
    <definedName name="GR_20">#REF!</definedName>
    <definedName name="GR_21">#REF!</definedName>
    <definedName name="GR_22">#REF!</definedName>
    <definedName name="GR_23">#REF!</definedName>
    <definedName name="GR_24">#REF!</definedName>
    <definedName name="GR_3">#REF!</definedName>
    <definedName name="GR_4">#REF!</definedName>
    <definedName name="GR_5">#REF!</definedName>
    <definedName name="GR_6">#REF!</definedName>
    <definedName name="GR_7">#REF!</definedName>
    <definedName name="GR_8">#REF!</definedName>
    <definedName name="GR_9">#REF!</definedName>
    <definedName name="_xlnm.Recorder">#REF!</definedName>
    <definedName name="GRAD" localSheetId="0">#REF!</definedName>
    <definedName name="GRAD">'[19]DAT NUC'!$N$2:$N$514</definedName>
    <definedName name="GRADA" localSheetId="0">#REF!</definedName>
    <definedName name="GRADA">[19]Nucleos!$D$14</definedName>
    <definedName name="gradacion" localSheetId="0">#REF!</definedName>
    <definedName name="gradacion">[19]DATOS!$N$3:$AK$1203</definedName>
    <definedName name="GRAF1ANO" localSheetId="0" hidden="1">{"via1",#N/A,TRUE,"general";"via2",#N/A,TRUE,"general";"via3",#N/A,TRUE,"general"}</definedName>
    <definedName name="GRAF1ANO" hidden="1">{"via1",#N/A,TRUE,"general";"via2",#N/A,TRUE,"general";"via3",#N/A,TRUE,"general"}</definedName>
    <definedName name="GRAF1AÑO" localSheetId="0" hidden="1">{"TAB1",#N/A,TRUE,"GENERAL";"TAB2",#N/A,TRUE,"GENERAL";"TAB3",#N/A,TRUE,"GENERAL";"TAB4",#N/A,TRUE,"GENERAL";"TAB5",#N/A,TRUE,"GENERAL"}</definedName>
    <definedName name="GRAF1AÑO" hidden="1">{"TAB1",#N/A,TRUE,"GENERAL";"TAB2",#N/A,TRUE,"GENERAL";"TAB3",#N/A,TRUE,"GENERAL";"TAB4",#N/A,TRUE,"GENERAL";"TAB5",#N/A,TRUE,"GENERAL"}</definedName>
    <definedName name="GRAF2">#REF!</definedName>
    <definedName name="GRAF3">#REF!</definedName>
    <definedName name="GRAMA">#REF!</definedName>
    <definedName name="graNo" localSheetId="0">#REF!</definedName>
    <definedName name="graNo">[19]DATOS!$AL$3:$AL$1328</definedName>
    <definedName name="GRAP">#REF!</definedName>
    <definedName name="grapas">#REF!</definedName>
    <definedName name="GRAV2">#REF!</definedName>
    <definedName name="GRAV4">#REF!</definedName>
    <definedName name="Grava">#REF!</definedName>
    <definedName name="GRAVILLA">#REF!</definedName>
    <definedName name="gregds" localSheetId="0" hidden="1">{"TAB1",#N/A,TRUE,"GENERAL";"TAB2",#N/A,TRUE,"GENERAL";"TAB3",#N/A,TRUE,"GENERAL";"TAB4",#N/A,TRUE,"GENERAL";"TAB5",#N/A,TRUE,"GENERAL"}</definedName>
    <definedName name="gregds" hidden="1">{"TAB1",#N/A,TRUE,"GENERAL";"TAB2",#N/A,TRUE,"GENERAL";"TAB3",#N/A,TRUE,"GENERAL";"TAB4",#N/A,TRUE,"GENERAL";"TAB5",#N/A,TRUE,"GENERAL"}</definedName>
    <definedName name="grehrtyh" localSheetId="0" hidden="1">{"TAB1",#N/A,TRUE,"GENERAL";"TAB2",#N/A,TRUE,"GENERAL";"TAB3",#N/A,TRUE,"GENERAL";"TAB4",#N/A,TRUE,"GENERAL";"TAB5",#N/A,TRUE,"GENERAL"}</definedName>
    <definedName name="grehrtyh" hidden="1">{"TAB1",#N/A,TRUE,"GENERAL";"TAB2",#N/A,TRUE,"GENERAL";"TAB3",#N/A,TRUE,"GENERAL";"TAB4",#N/A,TRUE,"GENERAL";"TAB5",#N/A,TRUE,"GENERAL"}</definedName>
    <definedName name="grggwero" localSheetId="0" hidden="1">{"via1",#N/A,TRUE,"general";"via2",#N/A,TRUE,"general";"via3",#N/A,TRUE,"general"}</definedName>
    <definedName name="grggwero" hidden="1">{"via1",#N/A,TRUE,"general";"via2",#N/A,TRUE,"general";"via3",#N/A,TRUE,"general"}</definedName>
    <definedName name="GRIFERIAS_ITEM">#REF!</definedName>
    <definedName name="grl">#REF!</definedName>
    <definedName name="grtyerh" localSheetId="0" hidden="1">{"TAB1",#N/A,TRUE,"GENERAL";"TAB2",#N/A,TRUE,"GENERAL";"TAB3",#N/A,TRUE,"GENERAL";"TAB4",#N/A,TRUE,"GENERAL";"TAB5",#N/A,TRUE,"GENERAL"}</definedName>
    <definedName name="grtyerh" hidden="1">{"TAB1",#N/A,TRUE,"GENERAL";"TAB2",#N/A,TRUE,"GENERAL";"TAB3",#N/A,TRUE,"GENERAL";"TAB4",#N/A,TRUE,"GENERAL";"TAB5",#N/A,TRUE,"GENERAL"}</definedName>
    <definedName name="GRUPO_AMV" localSheetId="0">#REF!</definedName>
    <definedName name="GRUPO_AMV">[64]MISCELANEOS!$B$8</definedName>
    <definedName name="GRUPO1">#REF!</definedName>
    <definedName name="GRUPO123">#REF!</definedName>
    <definedName name="GRUPO13">#REF!</definedName>
    <definedName name="GRUPO2">#REF!</definedName>
    <definedName name="GSDG" localSheetId="0" hidden="1">{"TAB1",#N/A,TRUE,"GENERAL";"TAB2",#N/A,TRUE,"GENERAL";"TAB3",#N/A,TRUE,"GENERAL";"TAB4",#N/A,TRUE,"GENERAL";"TAB5",#N/A,TRUE,"GENERAL"}</definedName>
    <definedName name="GSDG" hidden="1">{"TAB1",#N/A,TRUE,"GENERAL";"TAB2",#N/A,TRUE,"GENERAL";"TAB3",#N/A,TRUE,"GENERAL";"TAB4",#N/A,TRUE,"GENERAL";"TAB5",#N/A,TRUE,"GENERAL"}</definedName>
    <definedName name="gsfsf" localSheetId="0" hidden="1">{"via1",#N/A,TRUE,"general";"via2",#N/A,TRUE,"general";"via3",#N/A,TRUE,"general"}</definedName>
    <definedName name="gsfsf" hidden="1">{"via1",#N/A,TRUE,"general";"via2",#N/A,TRUE,"general";"via3",#N/A,TRUE,"general"}</definedName>
    <definedName name="GT" localSheetId="0">#REF!</definedName>
    <definedName name="GT">[124]BASE!$C$4:$H$255</definedName>
    <definedName name="gte">#REF!</definedName>
    <definedName name="gtgt" localSheetId="0" hidden="1">{"via1",#N/A,TRUE,"general";"via2",#N/A,TRUE,"general";"via3",#N/A,TRUE,"general"}</definedName>
    <definedName name="gtgt" hidden="1">{"via1",#N/A,TRUE,"general";"via2",#N/A,TRUE,"general";"via3",#N/A,TRUE,"general"}</definedName>
    <definedName name="gtgtg" localSheetId="0" hidden="1">{"via1",#N/A,TRUE,"general";"via2",#N/A,TRUE,"general";"via3",#N/A,TRUE,"general"}</definedName>
    <definedName name="gtgtg" hidden="1">{"via1",#N/A,TRUE,"general";"via2",#N/A,TRUE,"general";"via3",#N/A,TRUE,"general"}</definedName>
    <definedName name="gtgtgff" localSheetId="0" hidden="1">{"via1",#N/A,TRUE,"general";"via2",#N/A,TRUE,"general";"via3",#N/A,TRUE,"general"}</definedName>
    <definedName name="gtgtgff" hidden="1">{"via1",#N/A,TRUE,"general";"via2",#N/A,TRUE,"general";"via3",#N/A,TRUE,"general"}</definedName>
    <definedName name="gtgtgyh" localSheetId="0" hidden="1">{"TAB1",#N/A,TRUE,"GENERAL";"TAB2",#N/A,TRUE,"GENERAL";"TAB3",#N/A,TRUE,"GENERAL";"TAB4",#N/A,TRUE,"GENERAL";"TAB5",#N/A,TRUE,"GENERAL"}</definedName>
    <definedName name="gtgtgyh" hidden="1">{"TAB1",#N/A,TRUE,"GENERAL";"TAB2",#N/A,TRUE,"GENERAL";"TAB3",#N/A,TRUE,"GENERAL";"TAB4",#N/A,TRUE,"GENERAL";"TAB5",#N/A,TRUE,"GENERAL"}</definedName>
    <definedName name="gtgth" localSheetId="0" hidden="1">{"TAB1",#N/A,TRUE,"GENERAL";"TAB2",#N/A,TRUE,"GENERAL";"TAB3",#N/A,TRUE,"GENERAL";"TAB4",#N/A,TRUE,"GENERAL";"TAB5",#N/A,TRUE,"GENERAL"}</definedName>
    <definedName name="gtgth" hidden="1">{"TAB1",#N/A,TRUE,"GENERAL";"TAB2",#N/A,TRUE,"GENERAL";"TAB3",#N/A,TRUE,"GENERAL";"TAB4",#N/A,TRUE,"GENERAL";"TAB5",#N/A,TRUE,"GENERAL"}</definedName>
    <definedName name="GTI">#REF!</definedName>
    <definedName name="GTRE">#REF!</definedName>
    <definedName name="guadua">#REF!</definedName>
    <definedName name="gy">#REF!</definedName>
    <definedName name="h" localSheetId="0">#N/A</definedName>
    <definedName name="H">#REF!</definedName>
    <definedName name="h.EXC">#REF!</definedName>
    <definedName name="h.LOM">#REF!</definedName>
    <definedName name="H.LOMO">#REF!</definedName>
    <definedName name="h.POZ">#REF!</definedName>
    <definedName name="H_AA" localSheetId="0">VLOOKUP(#REF!,#REF!,9,FALSE)</definedName>
    <definedName name="H_AA">VLOOKUP('[125]PPTO COLEGIO NUEVO'!$D1,'[126]AA-MUSICA'!$A$1:$I$65536,9,FALSE)</definedName>
    <definedName name="H_EL" localSheetId="0">VLOOKUP(#REF!,#REF!,6,FALSE)</definedName>
    <definedName name="H_EL">VLOOKUP('[127]PRESUPUESTO ADENDA 4'!$D1,[60]ELE_RESUMEN!$A:$F,6,FALSE)</definedName>
    <definedName name="H_HI" localSheetId="0">VLOOKUP(#REF!,#REF!,7,FALSE)</definedName>
    <definedName name="H_HI">VLOOKUP([79]PRESUPUESTO!$C1,[84]Apu!$B:$H,7,FALSE)</definedName>
    <definedName name="h754f6" localSheetId="0">#REF!</definedName>
    <definedName name="h754f6">'[23]APU SEÑALIZACION'!#REF!</definedName>
    <definedName name="h9h" localSheetId="0" hidden="1">{"via1",#N/A,TRUE,"general";"via2",#N/A,TRUE,"general";"via3",#N/A,TRUE,"general"}</definedName>
    <definedName name="h9h" hidden="1">{"via1",#N/A,TRUE,"general";"via2",#N/A,TRUE,"general";"via3",#N/A,TRUE,"general"}</definedName>
    <definedName name="ha">#REF!</definedName>
    <definedName name="hab___viv" localSheetId="0">#REF!</definedName>
    <definedName name="hab___viv">[96]Sanitario!$AC$6:$AD$6</definedName>
    <definedName name="HABITANTES">#REF!</definedName>
    <definedName name="HACER">#REF!</definedName>
    <definedName name="HASDSKJSKJHJKHDKJJKC">#REF!</definedName>
    <definedName name="hbfdhrw" localSheetId="0" hidden="1">{"TAB1",#N/A,TRUE,"GENERAL";"TAB2",#N/A,TRUE,"GENERAL";"TAB3",#N/A,TRUE,"GENERAL";"TAB4",#N/A,TRUE,"GENERAL";"TAB5",#N/A,TRUE,"GENERAL"}</definedName>
    <definedName name="hbfdhrw" hidden="1">{"TAB1",#N/A,TRUE,"GENERAL";"TAB2",#N/A,TRUE,"GENERAL";"TAB3",#N/A,TRUE,"GENERAL";"TAB4",#N/A,TRUE,"GENERAL";"TAB5",#N/A,TRUE,"GENERAL"}</definedName>
    <definedName name="hc" localSheetId="0">#REF!</definedName>
    <definedName name="hc">[15]Dimensiones!$B$10</definedName>
    <definedName name="HC78MH">#REF!</definedName>
    <definedName name="hd">#REF!</definedName>
    <definedName name="hdfh" localSheetId="0" hidden="1">{"via1",#N/A,TRUE,"general";"via2",#N/A,TRUE,"general";"via3",#N/A,TRUE,"general"}</definedName>
    <definedName name="hdfh" hidden="1">{"via1",#N/A,TRUE,"general";"via2",#N/A,TRUE,"general";"via3",#N/A,TRUE,"general"}</definedName>
    <definedName name="hdfh4" localSheetId="0" hidden="1">{"TAB1",#N/A,TRUE,"GENERAL";"TAB2",#N/A,TRUE,"GENERAL";"TAB3",#N/A,TRUE,"GENERAL";"TAB4",#N/A,TRUE,"GENERAL";"TAB5",#N/A,TRUE,"GENERAL"}</definedName>
    <definedName name="hdfh4" hidden="1">{"TAB1",#N/A,TRUE,"GENERAL";"TAB2",#N/A,TRUE,"GENERAL";"TAB3",#N/A,TRUE,"GENERAL";"TAB4",#N/A,TRUE,"GENERAL";"TAB5",#N/A,TRUE,"GENERAL"}</definedName>
    <definedName name="hdfhwq" localSheetId="0" hidden="1">{"TAB1",#N/A,TRUE,"GENERAL";"TAB2",#N/A,TRUE,"GENERAL";"TAB3",#N/A,TRUE,"GENERAL";"TAB4",#N/A,TRUE,"GENERAL";"TAB5",#N/A,TRUE,"GENERAL"}</definedName>
    <definedName name="hdfhwq" hidden="1">{"TAB1",#N/A,TRUE,"GENERAL";"TAB2",#N/A,TRUE,"GENERAL";"TAB3",#N/A,TRUE,"GENERAL";"TAB4",#N/A,TRUE,"GENERAL";"TAB5",#N/A,TRUE,"GENERAL"}</definedName>
    <definedName name="hdgh" localSheetId="0" hidden="1">{"via1",#N/A,TRUE,"general";"via2",#N/A,TRUE,"general";"via3",#N/A,TRUE,"general"}</definedName>
    <definedName name="hdgh" hidden="1">{"via1",#N/A,TRUE,"general";"via2",#N/A,TRUE,"general";"via3",#N/A,TRUE,"general"}</definedName>
    <definedName name="hdhf" localSheetId="0"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RRADURA">#REF!</definedName>
    <definedName name="HERRAMIENTA">#REF!</definedName>
    <definedName name="HERRAT">#REF!</definedName>
    <definedName name="hfgh" localSheetId="0" hidden="1">{"via1",#N/A,TRUE,"general";"via2",#N/A,TRUE,"general";"via3",#N/A,TRUE,"general"}</definedName>
    <definedName name="hfgh" hidden="1">{"via1",#N/A,TRUE,"general";"via2",#N/A,TRUE,"general";"via3",#N/A,TRUE,"general"}</definedName>
    <definedName name="hfh" localSheetId="0" hidden="1">{"TAB1",#N/A,TRUE,"GENERAL";"TAB2",#N/A,TRUE,"GENERAL";"TAB3",#N/A,TRUE,"GENERAL";"TAB4",#N/A,TRUE,"GENERAL";"TAB5",#N/A,TRUE,"GENERAL"}</definedName>
    <definedName name="hfh" hidden="1">{"TAB1",#N/A,TRUE,"GENERAL";"TAB2",#N/A,TRUE,"GENERAL";"TAB3",#N/A,TRUE,"GENERAL";"TAB4",#N/A,TRUE,"GENERAL";"TAB5",#N/A,TRUE,"GENERAL"}</definedName>
    <definedName name="hfhg" localSheetId="0" hidden="1">{"TAB1",#N/A,TRUE,"GENERAL";"TAB2",#N/A,TRUE,"GENERAL";"TAB3",#N/A,TRUE,"GENERAL";"TAB4",#N/A,TRUE,"GENERAL";"TAB5",#N/A,TRUE,"GENERAL"}</definedName>
    <definedName name="hfhg" hidden="1">{"TAB1",#N/A,TRUE,"GENERAL";"TAB2",#N/A,TRUE,"GENERAL";"TAB3",#N/A,TRUE,"GENERAL";"TAB4",#N/A,TRUE,"GENERAL";"TAB5",#N/A,TRUE,"GENERAL"}</definedName>
    <definedName name="hft" localSheetId="0">#REF!</definedName>
    <definedName name="hft">[15]Dimensiones!$D$9</definedName>
    <definedName name="hfthr" localSheetId="0" hidden="1">{"via1",#N/A,TRUE,"general";"via2",#N/A,TRUE,"general";"via3",#N/A,TRUE,"general"}</definedName>
    <definedName name="hfthr" hidden="1">{"via1",#N/A,TRUE,"general";"via2",#N/A,TRUE,"general";"via3",#N/A,TRUE,"general"}</definedName>
    <definedName name="hg" localSheetId="0" hidden="1">{"via1",#N/A,TRUE,"general";"via2",#N/A,TRUE,"general";"via3",#N/A,TRUE,"general"}</definedName>
    <definedName name="hg" hidden="1">{"via1",#N/A,TRUE,"general";"via2",#N/A,TRUE,"general";"via3",#N/A,TRUE,"general"}</definedName>
    <definedName name="HGFH" localSheetId="0" hidden="1">{"via1",#N/A,TRUE,"general";"via2",#N/A,TRUE,"general";"via3",#N/A,TRUE,"general"}</definedName>
    <definedName name="HGFH" hidden="1">{"via1",#N/A,TRUE,"general";"via2",#N/A,TRUE,"general";"via3",#N/A,TRUE,"general"}</definedName>
    <definedName name="hgfhty" localSheetId="0" hidden="1">{"via1",#N/A,TRUE,"general";"via2",#N/A,TRUE,"general";"via3",#N/A,TRUE,"general"}</definedName>
    <definedName name="hgfhty" hidden="1">{"via1",#N/A,TRUE,"general";"via2",#N/A,TRUE,"general";"via3",#N/A,TRUE,"general"}</definedName>
    <definedName name="HGHFH7" localSheetId="0" hidden="1">{"TAB1",#N/A,TRUE,"GENERAL";"TAB2",#N/A,TRUE,"GENERAL";"TAB3",#N/A,TRUE,"GENERAL";"TAB4",#N/A,TRUE,"GENERAL";"TAB5",#N/A,TRUE,"GENERAL"}</definedName>
    <definedName name="HGHFH7" hidden="1">{"TAB1",#N/A,TRUE,"GENERAL";"TAB2",#N/A,TRUE,"GENERAL";"TAB3",#N/A,TRUE,"GENERAL";"TAB4",#N/A,TRUE,"GENERAL";"TAB5",#N/A,TRUE,"GENERAL"}</definedName>
    <definedName name="hghhj" localSheetId="0" hidden="1">{"TAB1",#N/A,TRUE,"GENERAL";"TAB2",#N/A,TRUE,"GENERAL";"TAB3",#N/A,TRUE,"GENERAL";"TAB4",#N/A,TRUE,"GENERAL";"TAB5",#N/A,TRUE,"GENERAL"}</definedName>
    <definedName name="hghhj" hidden="1">{"TAB1",#N/A,TRUE,"GENERAL";"TAB2",#N/A,TRUE,"GENERAL";"TAB3",#N/A,TRUE,"GENERAL";"TAB4",#N/A,TRUE,"GENERAL";"TAB5",#N/A,TRUE,"GENERAL"}</definedName>
    <definedName name="hghydj" localSheetId="0" hidden="1">{"via1",#N/A,TRUE,"general";"via2",#N/A,TRUE,"general";"via3",#N/A,TRUE,"general"}</definedName>
    <definedName name="hghydj" hidden="1">{"via1",#N/A,TRUE,"general";"via2",#N/A,TRUE,"general";"via3",#N/A,TRUE,"general"}</definedName>
    <definedName name="hgjfjw" localSheetId="0" hidden="1">{"via1",#N/A,TRUE,"general";"via2",#N/A,TRUE,"general";"via3",#N/A,TRUE,"general"}</definedName>
    <definedName name="hgjfjw" hidden="1">{"via1",#N/A,TRUE,"general";"via2",#N/A,TRUE,"general";"via3",#N/A,TRUE,"general"}</definedName>
    <definedName name="HGJG" localSheetId="0" hidden="1">{"TAB1",#N/A,TRUE,"GENERAL";"TAB2",#N/A,TRUE,"GENERAL";"TAB3",#N/A,TRUE,"GENERAL";"TAB4",#N/A,TRUE,"GENERAL";"TAB5",#N/A,TRUE,"GENERAL"}</definedName>
    <definedName name="HGJG" hidden="1">{"TAB1",#N/A,TRUE,"GENERAL";"TAB2",#N/A,TRUE,"GENERAL";"TAB3",#N/A,TRUE,"GENERAL";"TAB4",#N/A,TRUE,"GENERAL";"TAB5",#N/A,TRUE,"GENERAL"}</definedName>
    <definedName name="hgt">#REF!</definedName>
    <definedName name="hgu">#REF!</definedName>
    <definedName name="hh" localSheetId="0">#REF!</definedName>
    <definedName name="hh">[0]!err</definedName>
    <definedName name="hhh" localSheetId="0" hidden="1">{"TAB1",#N/A,TRUE,"GENERAL";"TAB2",#N/A,TRUE,"GENERAL";"TAB3",#N/A,TRUE,"GENERAL";"TAB4",#N/A,TRUE,"GENERAL";"TAB5",#N/A,TRUE,"GENERAL"}</definedName>
    <definedName name="hhh" hidden="1">{"TAB1",#N/A,TRUE,"GENERAL";"TAB2",#N/A,TRUE,"GENERAL";"TAB3",#N/A,TRUE,"GENERAL";"TAB4",#N/A,TRUE,"GENERAL";"TAB5",#N/A,TRUE,"GENERAL"}</definedName>
    <definedName name="hhhh" localSheetId="0" hidden="1">{FALSE,TRUE,-2.75,-17,483,255.75,FALSE,TRUE,TRUE,TRUE,0,9,#N/A,2,#N/A,27.4237288135593,27.5384615384615,1,FALSE,FALSE,3,TRUE,1,FALSE,75,"Swvu.Formato._.Corto.","ACwvu.Formato._.Corto.",#N/A,FALSE,FALSE,0.25,0.58,0.3,0.34,2,"","",FALSE,FALSE,FALSE,FALSE,1,#N/A,1,1,FALSE,FALSE,"Rwvu.Formato._.Corto.","Cwvu.Formato._.Corto.",FALSE,FALSE,FALSE,1,300,300,FALSE,FALSE,TRUE,TRUE,TRUE}</definedName>
    <definedName name="hhhh" hidden="1">{FALSE,TRUE,-2.75,-17,483,255.75,FALSE,TRUE,TRUE,TRUE,0,9,#N/A,2,#N/A,27.4237288135593,27.5384615384615,1,FALSE,FALSE,3,TRUE,1,FALSE,75,"Swvu.Formato._.Corto.","ACwvu.Formato._.Corto.",#N/A,FALSE,FALSE,0.25,0.58,0.3,0.34,2,"","",FALSE,FALSE,FALSE,FALSE,1,#N/A,1,1,FALSE,FALSE,"Rwvu.Formato._.Corto.","Cwvu.Formato._.Corto.",FALSE,FALSE,FALSE,1,300,300,FALSE,FALSE,TRUE,TRUE,TRUE}</definedName>
    <definedName name="hhhhhh" localSheetId="0" hidden="1">{"via1",#N/A,TRUE,"general";"via2",#N/A,TRUE,"general";"via3",#N/A,TRUE,"general"}</definedName>
    <definedName name="hhhhhh" hidden="1">{"via1",#N/A,TRUE,"general";"via2",#N/A,TRUE,"general";"via3",#N/A,TRUE,"general"}</definedName>
    <definedName name="hhhhhho" localSheetId="0" hidden="1">{"TAB1",#N/A,TRUE,"GENERAL";"TAB2",#N/A,TRUE,"GENERAL";"TAB3",#N/A,TRUE,"GENERAL";"TAB4",#N/A,TRUE,"GENERAL";"TAB5",#N/A,TRUE,"GENERAL"}</definedName>
    <definedName name="hhhhhho" hidden="1">{"TAB1",#N/A,TRUE,"GENERAL";"TAB2",#N/A,TRUE,"GENERAL";"TAB3",#N/A,TRUE,"GENERAL";"TAB4",#N/A,TRUE,"GENERAL";"TAB5",#N/A,TRUE,"GENERAL"}</definedName>
    <definedName name="hhhhhpy" localSheetId="0" hidden="1">{"TAB1",#N/A,TRUE,"GENERAL";"TAB2",#N/A,TRUE,"GENERAL";"TAB3",#N/A,TRUE,"GENERAL";"TAB4",#N/A,TRUE,"GENERAL";"TAB5",#N/A,TRUE,"GENERAL"}</definedName>
    <definedName name="hhhhhpy" hidden="1">{"TAB1",#N/A,TRUE,"GENERAL";"TAB2",#N/A,TRUE,"GENERAL";"TAB3",#N/A,TRUE,"GENERAL";"TAB4",#N/A,TRUE,"GENERAL";"TAB5",#N/A,TRUE,"GENERAL"}</definedName>
    <definedName name="hhhhth" localSheetId="0" hidden="1">{"via1",#N/A,TRUE,"general";"via2",#N/A,TRUE,"general";"via3",#N/A,TRUE,"general"}</definedName>
    <definedName name="hhhhth" hidden="1">{"via1",#N/A,TRUE,"general";"via2",#N/A,TRUE,"general";"via3",#N/A,TRUE,"general"}</definedName>
    <definedName name="hhhyhyh" localSheetId="0" hidden="1">{"TAB1",#N/A,TRUE,"GENERAL";"TAB2",#N/A,TRUE,"GENERAL";"TAB3",#N/A,TRUE,"GENERAL";"TAB4",#N/A,TRUE,"GENERAL";"TAB5",#N/A,TRUE,"GENERAL"}</definedName>
    <definedName name="hhhyhyh" hidden="1">{"TAB1",#N/A,TRUE,"GENERAL";"TAB2",#N/A,TRUE,"GENERAL";"TAB3",#N/A,TRUE,"GENERAL";"TAB4",#N/A,TRUE,"GENERAL";"TAB5",#N/A,TRUE,"GENERAL"}</definedName>
    <definedName name="hhtrhreh" localSheetId="0" hidden="1">{"via1",#N/A,TRUE,"general";"via2",#N/A,TRUE,"general";"via3",#N/A,TRUE,"general"}</definedName>
    <definedName name="hhtrhreh" hidden="1">{"via1",#N/A,TRUE,"general";"via2",#N/A,TRUE,"general";"via3",#N/A,TRUE,"general"}</definedName>
    <definedName name="Hid" localSheetId="0">#REF!</definedName>
    <definedName name="Hid">'[21]Interc de Hidr.'!$E$1:$E$65536</definedName>
    <definedName name="HIDRO">#REF!</definedName>
    <definedName name="HIDROSANITYGAS_ITEM">#REF!</definedName>
    <definedName name="Hierro">#REF!</definedName>
    <definedName name="hit" localSheetId="0">#REF!</definedName>
    <definedName name="hit">[15]Dimensiones!$D$8</definedName>
    <definedName name="hj">#REF!</definedName>
    <definedName name="hjfg" localSheetId="0" hidden="1">{"via1",#N/A,TRUE,"general";"via2",#N/A,TRUE,"general";"via3",#N/A,TRUE,"general"}</definedName>
    <definedName name="hjfg" hidden="1">{"via1",#N/A,TRUE,"general";"via2",#N/A,TRUE,"general";"via3",#N/A,TRUE,"general"}</definedName>
    <definedName name="hjgh" localSheetId="0" hidden="1">{"TAB1",#N/A,TRUE,"GENERAL";"TAB2",#N/A,TRUE,"GENERAL";"TAB3",#N/A,TRUE,"GENERAL";"TAB4",#N/A,TRUE,"GENERAL";"TAB5",#N/A,TRUE,"GENERAL"}</definedName>
    <definedName name="hjgh" hidden="1">{"TAB1",#N/A,TRUE,"GENERAL";"TAB2",#N/A,TRUE,"GENERAL";"TAB3",#N/A,TRUE,"GENERAL";"TAB4",#N/A,TRUE,"GENERAL";"TAB5",#N/A,TRUE,"GENERAL"}</definedName>
    <definedName name="hjghj" localSheetId="0" hidden="1">{"TAB1",#N/A,TRUE,"GENERAL";"TAB2",#N/A,TRUE,"GENERAL";"TAB3",#N/A,TRUE,"GENERAL";"TAB4",#N/A,TRUE,"GENERAL";"TAB5",#N/A,TRUE,"GENERAL"}</definedName>
    <definedName name="hjghj" hidden="1">{"TAB1",#N/A,TRUE,"GENERAL";"TAB2",#N/A,TRUE,"GENERAL";"TAB3",#N/A,TRUE,"GENERAL";"TAB4",#N/A,TRUE,"GENERAL";"TAB5",#N/A,TRUE,"GENERAL"}</definedName>
    <definedName name="hjhjh" localSheetId="0" hidden="1">{TRUE,TRUE,-2.75,-17.75,483,276.75,FALSE,TRUE,TRUE,TRUE,0,3,15,1,110,11,8,4,TRUE,TRUE,3,TRUE,1,TRUE,75,"Swvu.EneFeb.","ACwvu.EneFeb.",#N/A,FALSE,FALSE,1.24,0.787401575,0.74,0.984251969,1,"","",FALSE,FALSE,FALSE,FALSE,1,#N/A,1,1,#DIV/0!,FALSE,"Rwvu.EneFeb.","Cwvu.EneFeb.",FALSE,FALSE,FALSE,1,300,300,FALSE,FALSE,TRUE,TRUE,TRUE}</definedName>
    <definedName name="hjhjh" hidden="1">{TRUE,TRUE,-2.75,-17.75,483,276.75,FALSE,TRUE,TRUE,TRUE,0,3,15,1,110,11,8,4,TRUE,TRUE,3,TRUE,1,TRUE,75,"Swvu.EneFeb.","ACwvu.EneFeb.",#N/A,FALSE,FALSE,1.24,0.787401575,0.74,0.984251969,1,"","",FALSE,FALSE,FALSE,FALSE,1,#N/A,1,1,#DIV/0!,FALSE,"Rwvu.EneFeb.","Cwvu.EneFeb.",FALSE,FALSE,FALSE,1,300,300,FALSE,FALSE,TRUE,TRUE,TRUE}</definedName>
    <definedName name="hjhjhg" localSheetId="0" hidden="1">{"TAB1",#N/A,TRUE,"GENERAL";"TAB2",#N/A,TRUE,"GENERAL";"TAB3",#N/A,TRUE,"GENERAL";"TAB4",#N/A,TRUE,"GENERAL";"TAB5",#N/A,TRUE,"GENERAL"}</definedName>
    <definedName name="hjhjhg" hidden="1">{"TAB1",#N/A,TRUE,"GENERAL";"TAB2",#N/A,TRUE,"GENERAL";"TAB3",#N/A,TRUE,"GENERAL";"TAB4",#N/A,TRUE,"GENERAL";"TAB5",#N/A,TRUE,"GENERAL"}</definedName>
    <definedName name="HJHJHJHJ" localSheetId="0" hidden="1">{FALSE,TRUE,-2.75,-17,483,255.75,FALSE,TRUE,TRUE,TRUE,0,9,#N/A,2,#N/A,27.4237288135593,27.5384615384615,1,FALSE,FALSE,3,TRUE,1,FALSE,75,"Swvu.Formato._.Corto.","ACwvu.Formato._.Corto.",#N/A,FALSE,FALSE,0.25,0.58,0.3,0.34,2,"","",FALSE,FALSE,FALSE,FALSE,1,#N/A,1,1,FALSE,FALSE,"Rwvu.Formato._.Corto.","Cwvu.Formato._.Corto.",FALSE,FALSE,FALSE,1,300,300,FALSE,FALSE,TRUE,TRUE,TRUE}</definedName>
    <definedName name="HJHJHJHJ" hidden="1">{FALSE,TRUE,-2.75,-17,483,255.75,FALSE,TRUE,TRUE,TRUE,0,9,#N/A,2,#N/A,27.4237288135593,27.5384615384615,1,FALSE,FALSE,3,TRUE,1,FALSE,75,"Swvu.Formato._.Corto.","ACwvu.Formato._.Corto.",#N/A,FALSE,FALSE,0.25,0.58,0.3,0.34,2,"","",FALSE,FALSE,FALSE,FALSE,1,#N/A,1,1,FALSE,FALSE,"Rwvu.Formato._.Corto.","Cwvu.Formato._.Corto.",FALSE,FALSE,FALSE,1,300,300,FALSE,FALSE,TRUE,TRUE,TRUE}</definedName>
    <definedName name="hjk">#REF!</definedName>
    <definedName name="HJKH" localSheetId="0" hidden="1">{"via1",#N/A,TRUE,"general";"via2",#N/A,TRUE,"general";"via3",#N/A,TRUE,"general"}</definedName>
    <definedName name="HJKH" hidden="1">{"via1",#N/A,TRUE,"general";"via2",#N/A,TRUE,"general";"via3",#N/A,TRUE,"general"}</definedName>
    <definedName name="hjkjk" localSheetId="0" hidden="1">{"via1",#N/A,TRUE,"general";"via2",#N/A,TRUE,"general";"via3",#N/A,TRUE,"general"}</definedName>
    <definedName name="hjkjk" hidden="1">{"via1",#N/A,TRUE,"general";"via2",#N/A,TRUE,"general";"via3",#N/A,TRUE,"general"}</definedName>
    <definedName name="HK" localSheetId="0">'INTERVENTORIA '!err</definedName>
    <definedName name="HK">[0]!err</definedName>
    <definedName name="hl">#REF!</definedName>
    <definedName name="HM3JH">#REF!</definedName>
    <definedName name="hn" localSheetId="0" hidden="1">{"TAB1",#N/A,TRUE,"GENERAL";"TAB2",#N/A,TRUE,"GENERAL";"TAB3",#N/A,TRUE,"GENERAL";"TAB4",#N/A,TRUE,"GENERAL";"TAB5",#N/A,TRUE,"GENERAL"}</definedName>
    <definedName name="hn" hidden="1">{"TAB1",#N/A,TRUE,"GENERAL";"TAB2",#N/A,TRUE,"GENERAL";"TAB3",#N/A,TRUE,"GENERAL";"TAB4",#N/A,TRUE,"GENERAL";"TAB5",#N/A,TRUE,"GENERAL"}</definedName>
    <definedName name="hnt">#REF!</definedName>
    <definedName name="HOCOL">#REF!</definedName>
    <definedName name="HOD_Ayudante">#REF!</definedName>
    <definedName name="HOD_Oficial">#REF!</definedName>
    <definedName name="HOD_Supervisor">#REF!</definedName>
    <definedName name="hoha" localSheetId="0" hidden="1">{"PYGT",#N/A,FALSE,"PYG";"ACTIT",#N/A,FALSE,"BCE_GRAL-ACTIVO";"PASIT",#N/A,FALSE,"BCE_GRAL-PASIVO-PATRIM";"CAJAT",#N/A,FALSE,"CAJA"}</definedName>
    <definedName name="hoha" hidden="1">{"PYGT",#N/A,FALSE,"PYG";"ACTIT",#N/A,FALSE,"BCE_GRAL-ACTIVO";"PASIT",#N/A,FALSE,"BCE_GRAL-PASIVO-PATRIM";"CAJAT",#N/A,FALSE,"CAJA"}</definedName>
    <definedName name="hoja">#REF!</definedName>
    <definedName name="Hoja_Dis" localSheetId="0">#REF!</definedName>
    <definedName name="Hoja_Dis">[128]Design!$B$11:$DY$51</definedName>
    <definedName name="Hoja_Dis_All" localSheetId="0">#REF!</definedName>
    <definedName name="Hoja_Dis_All">[128]Design!$A$11:$DY$29</definedName>
    <definedName name="Hoja_Dis_Com" localSheetId="0">#REF!</definedName>
    <definedName name="Hoja_Dis_Com">[94]Design!$A$11:$EA$267</definedName>
    <definedName name="Hoja_Dis_out" localSheetId="0">#REF!</definedName>
    <definedName name="Hoja_Dis_out">[128]Design!$C$11:$BX$27</definedName>
    <definedName name="Hoja_Dis_Ver" localSheetId="0">#REF!</definedName>
    <definedName name="Hoja_Dis_Ver">[128]Design!$B$11:$DY$51</definedName>
    <definedName name="HOJA1" localSheetId="0">#N/A</definedName>
    <definedName name="HOJA1">#REF!</definedName>
    <definedName name="HOJA14">#REF!</definedName>
    <definedName name="HOJA22">#REF!</definedName>
    <definedName name="HOJA8">#REF!</definedName>
    <definedName name="HOJACALCULO">#REF!</definedName>
    <definedName name="hola">#REF!</definedName>
    <definedName name="Honorarios">#REF!</definedName>
    <definedName name="HOR" localSheetId="0">#REF!</definedName>
    <definedName name="HOR">[19]DATBAND!$C$3:$C$410</definedName>
    <definedName name="HORA" localSheetId="0">#REF!</definedName>
    <definedName name="HORA">[19]DATOS!$C$3:$C$318</definedName>
    <definedName name="HORA2" localSheetId="0">#REF!</definedName>
    <definedName name="HORA2">'[129]Itemes Renovación'!#REF!</definedName>
    <definedName name="HORALL" localSheetId="0">#REF!</definedName>
    <definedName name="HORALL">'[19]DAT NUC'!$E$2:$E$477</definedName>
    <definedName name="HORAS" localSheetId="0">#REF!</definedName>
    <definedName name="HORAS">'[19]DAT NUC'!$D$2:$D$493</definedName>
    <definedName name="HORAS_DIAS">#REF!</definedName>
    <definedName name="horas_lluvia">#REF!</definedName>
    <definedName name="HORAS_LLUVIAS">#REF!</definedName>
    <definedName name="HORASEXTDIU">#REF!</definedName>
    <definedName name="HORASEXTDIUFES">#REF!</definedName>
    <definedName name="HORASEXTNOC">#REF!</definedName>
    <definedName name="HORASEXTNOCFES">#REF!</definedName>
    <definedName name="HORASLLUVIA">#REF!</definedName>
    <definedName name="HORASNOR">#REF!</definedName>
    <definedName name="HORASNOR921">#REF!</definedName>
    <definedName name="HORASNOR922">#REF!</definedName>
    <definedName name="HORASNOR923">#REF!</definedName>
    <definedName name="HORASNOR924">#REF!</definedName>
    <definedName name="HORASNOR925">#REF!</definedName>
    <definedName name="HORASNOR926">#REF!</definedName>
    <definedName name="HORASNOR927">#REF!</definedName>
    <definedName name="HORASNOR928">#REF!</definedName>
    <definedName name="HORASNOR929">#REF!</definedName>
    <definedName name="HORASNOR930">#REF!</definedName>
    <definedName name="HORASNORFES">#REF!</definedName>
    <definedName name="horat" localSheetId="0">#REF!</definedName>
    <definedName name="horat">'[130]Itemes Renovación'!#REF!</definedName>
    <definedName name="HORNOLAB">#REF!</definedName>
    <definedName name="HORNOR1">#REF!</definedName>
    <definedName name="HORNOR10">#REF!</definedName>
    <definedName name="HORNOR11">#REF!</definedName>
    <definedName name="HORNOR12">#REF!</definedName>
    <definedName name="HORNOR13">#REF!</definedName>
    <definedName name="HORNOR14">#REF!</definedName>
    <definedName name="HORNOR15">#REF!</definedName>
    <definedName name="HORNOR16">#REF!</definedName>
    <definedName name="HORNOR17">#REF!</definedName>
    <definedName name="HORNOR18">#REF!</definedName>
    <definedName name="HORNOR19">#REF!</definedName>
    <definedName name="HORNOR2">#REF!</definedName>
    <definedName name="HORNOR20">#REF!</definedName>
    <definedName name="HORNOR21">#REF!</definedName>
    <definedName name="HORNOR22">#REF!</definedName>
    <definedName name="HORNOR23">#REF!</definedName>
    <definedName name="HORNOR24">#REF!</definedName>
    <definedName name="HORNOR25">#REF!</definedName>
    <definedName name="HORNOR26">#REF!</definedName>
    <definedName name="HORNOR27">#REF!</definedName>
    <definedName name="HORNOR28">#REF!</definedName>
    <definedName name="HORNOR29">#REF!</definedName>
    <definedName name="HORNOR3">#REF!</definedName>
    <definedName name="HORNOR30">#REF!</definedName>
    <definedName name="HORNOR31">#REF!</definedName>
    <definedName name="HORNOR4">#REF!</definedName>
    <definedName name="HORNOR5">#REF!</definedName>
    <definedName name="HORNOR6">#REF!</definedName>
    <definedName name="HORNOR7">#REF!</definedName>
    <definedName name="HORNOR8">#REF!</definedName>
    <definedName name="HORNOR9">#REF!</definedName>
    <definedName name="hp">#REF!</definedName>
    <definedName name="hqi">#REF!</definedName>
    <definedName name="hreer" localSheetId="0" hidden="1">{"TAB1",#N/A,TRUE,"GENERAL";"TAB2",#N/A,TRUE,"GENERAL";"TAB3",#N/A,TRUE,"GENERAL";"TAB4",#N/A,TRUE,"GENERAL";"TAB5",#N/A,TRUE,"GENERAL"}</definedName>
    <definedName name="hreer" hidden="1">{"TAB1",#N/A,TRUE,"GENERAL";"TAB2",#N/A,TRUE,"GENERAL";"TAB3",#N/A,TRUE,"GENERAL";"TAB4",#N/A,TRUE,"GENERAL";"TAB5",#N/A,TRUE,"GENERAL"}</definedName>
    <definedName name="hrhth" localSheetId="0" hidden="1">{"TAB1",#N/A,TRUE,"GENERAL";"TAB2",#N/A,TRUE,"GENERAL";"TAB3",#N/A,TRUE,"GENERAL";"TAB4",#N/A,TRUE,"GENERAL";"TAB5",#N/A,TRUE,"GENERAL"}</definedName>
    <definedName name="hrhth" hidden="1">{"TAB1",#N/A,TRUE,"GENERAL";"TAB2",#N/A,TRUE,"GENERAL";"TAB3",#N/A,TRUE,"GENERAL";"TAB4",#N/A,TRUE,"GENERAL";"TAB5",#N/A,TRUE,"GENERAL"}</definedName>
    <definedName name="hrthtrh" localSheetId="0" hidden="1">{"TAB1",#N/A,TRUE,"GENERAL";"TAB2",#N/A,TRUE,"GENERAL";"TAB3",#N/A,TRUE,"GENERAL";"TAB4",#N/A,TRUE,"GENERAL";"TAB5",#N/A,TRUE,"GENERAL"}</definedName>
    <definedName name="hrthtrh" hidden="1">{"TAB1",#N/A,TRUE,"GENERAL";"TAB2",#N/A,TRUE,"GENERAL";"TAB3",#N/A,TRUE,"GENERAL";"TAB4",#N/A,TRUE,"GENERAL";"TAB5",#N/A,TRUE,"GENERAL"}</definedName>
    <definedName name="hsfg" localSheetId="0" hidden="1">{"via1",#N/A,TRUE,"general";"via2",#N/A,TRUE,"general";"via3",#N/A,TRUE,"general"}</definedName>
    <definedName name="hsfg" hidden="1">{"via1",#N/A,TRUE,"general";"via2",#N/A,TRUE,"general";"via3",#N/A,TRUE,"general"}</definedName>
    <definedName name="ht">#REF!</definedName>
    <definedName name="HT75MH">#REF!</definedName>
    <definedName name="hthdrf" localSheetId="0" hidden="1">{"TAB1",#N/A,TRUE,"GENERAL";"TAB2",#N/A,TRUE,"GENERAL";"TAB3",#N/A,TRUE,"GENERAL";"TAB4",#N/A,TRUE,"GENERAL";"TAB5",#N/A,TRUE,"GENERAL"}</definedName>
    <definedName name="hthdrf" hidden="1">{"TAB1",#N/A,TRUE,"GENERAL";"TAB2",#N/A,TRUE,"GENERAL";"TAB3",#N/A,TRUE,"GENERAL";"TAB4",#N/A,TRUE,"GENERAL";"TAB5",#N/A,TRUE,"GENERAL"}</definedName>
    <definedName name="htk">#REF!</definedName>
    <definedName name="HTML_CodePage" hidden="1">1252</definedName>
    <definedName name="HTML_Control" localSheetId="0" hidden="1">{"'PACÍFICO12'!$A$1:$E$6"}</definedName>
    <definedName name="HTML_Control" hidden="1">{"'PACÍFICO12'!$A$1:$E$6"}</definedName>
    <definedName name="HTML_Description" hidden="1">""</definedName>
    <definedName name="HTML_Email" hidden="1">""</definedName>
    <definedName name="HTML_Header" hidden="1">"PACÍFICO12"</definedName>
    <definedName name="HTML_LastUpdate" hidden="1">"11/12/01"</definedName>
    <definedName name="HTML_LineAfter" hidden="1">FALSE</definedName>
    <definedName name="HTML_LineBefore" hidden="1">FALSE</definedName>
    <definedName name="HTML_Name" hidden="1">"GERENCIA DE SISTEMAS"</definedName>
    <definedName name="HTML_OBDlg2" hidden="1">TRUE</definedName>
    <definedName name="HTML_OBDlg4" hidden="1">TRUE</definedName>
    <definedName name="HTML_OS" hidden="1">0</definedName>
    <definedName name="HTML_PathFile" hidden="1">"\\Sap1002264\c\COMPAQ\HTML.htm"</definedName>
    <definedName name="HTML_Title" hidden="1">"Planeacion 2002-cto11"</definedName>
    <definedName name="HTML1_1" hidden="1">"'[06Cumplimiento1996.xls]GASTOS'!$A$3:$B$16"</definedName>
    <definedName name="HTML1_10" hidden="1">""</definedName>
    <definedName name="HTML1_11" hidden="1">1</definedName>
    <definedName name="HTML1_12" hidden="1">"c:\prueba.htm"</definedName>
    <definedName name="HTML1_2" hidden="1">1</definedName>
    <definedName name="HTML1_3" hidden="1">"06Cumplimiento1996"</definedName>
    <definedName name="HTML1_4" hidden="1">"GASTOS"</definedName>
    <definedName name="HTML1_5" hidden="1">""</definedName>
    <definedName name="HTML1_6" hidden="1">-4146</definedName>
    <definedName name="HTML1_7" hidden="1">-4146</definedName>
    <definedName name="HTML1_8" hidden="1">"16/12/1996"</definedName>
    <definedName name="HTML1_9" hidden="1">"JUAN CARLOS TORO VALDERRAMA"</definedName>
    <definedName name="HTML2_1" hidden="1">"'[INDICES.XLS]INDICES I'!$A$1:$K$36"</definedName>
    <definedName name="HTML2_10" hidden="1">""</definedName>
    <definedName name="HTML2_11" hidden="1">1</definedName>
    <definedName name="HTML2_12" hidden="1">"C:\Mis documentos\INDICESI.htm"</definedName>
    <definedName name="HTML2_2" hidden="1">1</definedName>
    <definedName name="HTML2_3" hidden="1">"INDICES"</definedName>
    <definedName name="HTML2_4" hidden="1">"INDICES I"</definedName>
    <definedName name="HTML2_5" hidden="1">""</definedName>
    <definedName name="HTML2_6" hidden="1">-4146</definedName>
    <definedName name="HTML2_7" hidden="1">-4146</definedName>
    <definedName name="HTML2_8" hidden="1">"5/02/1997"</definedName>
    <definedName name="HTML2_9" hidden="1">"JUAN CARLOS TORO VALDERRAMA"</definedName>
    <definedName name="HTML3_1" hidden="1">"'[INDICES.XLS]IPC NAL'!$A$4:$B$43"</definedName>
    <definedName name="HTML3_10" hidden="1">""</definedName>
    <definedName name="HTML3_11" hidden="1">1</definedName>
    <definedName name="HTML3_12" hidden="1">"C:\Mis documentos\IPCNAL.htm"</definedName>
    <definedName name="HTML3_2" hidden="1">1</definedName>
    <definedName name="HTML3_3" hidden="1">"INDICES"</definedName>
    <definedName name="HTML3_4" hidden="1">"IPC NAL"</definedName>
    <definedName name="HTML3_5" hidden="1">""</definedName>
    <definedName name="HTML3_6" hidden="1">-4146</definedName>
    <definedName name="HTML3_7" hidden="1">-4146</definedName>
    <definedName name="HTML3_8" hidden="1">"5/02/1997"</definedName>
    <definedName name="HTML3_9" hidden="1">"JUAN CARLOS TORO VALDERRAMA"</definedName>
    <definedName name="HTML4_1" hidden="1">"'[INDICES.XLS]IPC NAL'!$A$4:$C$43"</definedName>
    <definedName name="HTML4_10" hidden="1">""</definedName>
    <definedName name="HTML4_11" hidden="1">1</definedName>
    <definedName name="HTML4_12" hidden="1">"C:\Mis documentos\IPCNAL.htm"</definedName>
    <definedName name="HTML4_2" hidden="1">1</definedName>
    <definedName name="HTML4_3" hidden="1">"INDICES"</definedName>
    <definedName name="HTML4_4" hidden="1">"IPC NAL"</definedName>
    <definedName name="HTML4_5" hidden="1">""</definedName>
    <definedName name="HTML4_6" hidden="1">-4146</definedName>
    <definedName name="HTML4_7" hidden="1">-4146</definedName>
    <definedName name="HTML4_8" hidden="1">"5/02/1997"</definedName>
    <definedName name="HTML4_9" hidden="1">"JUAN CARLOS TORO VALDERRAMA"</definedName>
    <definedName name="HTML5_1" hidden="1">"'[INDICES.XLS]INDICES I'!$A$1:$I$36"</definedName>
    <definedName name="HTML5_10" hidden="1">""</definedName>
    <definedName name="HTML5_11" hidden="1">1</definedName>
    <definedName name="HTML5_12" hidden="1">"C:\Mis documentos\INDICESI.htm"</definedName>
    <definedName name="HTML5_2" hidden="1">1</definedName>
    <definedName name="HTML5_3" hidden="1">"INDICES"</definedName>
    <definedName name="HTML5_4" hidden="1">"INDICES I"</definedName>
    <definedName name="HTML5_5" hidden="1">""</definedName>
    <definedName name="HTML5_6" hidden="1">-4146</definedName>
    <definedName name="HTML5_7" hidden="1">-4146</definedName>
    <definedName name="HTML5_8" hidden="1">"5/02/1997"</definedName>
    <definedName name="HTML5_9" hidden="1">"JUAN CARLOS TORO VALDERRAMA"</definedName>
    <definedName name="HTML6_1" hidden="1">"'[INDICES.XLS]INDICES 1'!$A$3:$K$30"</definedName>
    <definedName name="HTML6_10" hidden="1">""</definedName>
    <definedName name="HTML6_11" hidden="1">1</definedName>
    <definedName name="HTML6_12" hidden="1">"C:\Mis documentos\INDICES1.htm"</definedName>
    <definedName name="HTML6_2" hidden="1">1</definedName>
    <definedName name="HTML6_3" hidden="1">"INDICES"</definedName>
    <definedName name="HTML6_4" hidden="1">"INDICES 1"</definedName>
    <definedName name="HTML6_5" hidden="1">""</definedName>
    <definedName name="HTML6_6" hidden="1">-4146</definedName>
    <definedName name="HTML6_7" hidden="1">-4146</definedName>
    <definedName name="HTML6_8" hidden="1">"5/02/1997"</definedName>
    <definedName name="HTML6_9" hidden="1">"JUAN CARLOS TORO VALDERRAMA"</definedName>
    <definedName name="HTMLCount" hidden="1">1</definedName>
    <definedName name="htryrt7" localSheetId="0" hidden="1">{"via1",#N/A,TRUE,"general";"via2",#N/A,TRUE,"general";"via3",#N/A,TRUE,"general"}</definedName>
    <definedName name="htryrt7" hidden="1">{"via1",#N/A,TRUE,"general";"via2",#N/A,TRUE,"general";"via3",#N/A,TRUE,"general"}</definedName>
    <definedName name="HU">#REF!</definedName>
    <definedName name="hyhjop" localSheetId="0" hidden="1">{"TAB1",#N/A,TRUE,"GENERAL";"TAB2",#N/A,TRUE,"GENERAL";"TAB3",#N/A,TRUE,"GENERAL";"TAB4",#N/A,TRUE,"GENERAL";"TAB5",#N/A,TRUE,"GENERAL"}</definedName>
    <definedName name="hyhjop" hidden="1">{"TAB1",#N/A,TRUE,"GENERAL";"TAB2",#N/A,TRUE,"GENERAL";"TAB3",#N/A,TRUE,"GENERAL";"TAB4",#N/A,TRUE,"GENERAL";"TAB5",#N/A,TRUE,"GENERAL"}</definedName>
    <definedName name="hyhyh" localSheetId="0" hidden="1">{"TAB1",#N/A,TRUE,"GENERAL";"TAB2",#N/A,TRUE,"GENERAL";"TAB3",#N/A,TRUE,"GENERAL";"TAB4",#N/A,TRUE,"GENERAL";"TAB5",#N/A,TRUE,"GENERAL"}</definedName>
    <definedName name="hyhyh" hidden="1">{"TAB1",#N/A,TRUE,"GENERAL";"TAB2",#N/A,TRUE,"GENERAL";"TAB3",#N/A,TRUE,"GENERAL";"TAB4",#N/A,TRUE,"GENERAL";"TAB5",#N/A,TRUE,"GENERAL"}</definedName>
    <definedName name="HYSTER">#REF!</definedName>
    <definedName name="HYT">#REF!</definedName>
    <definedName name="hytirs" localSheetId="0" hidden="1">{"via1",#N/A,TRUE,"general";"via2",#N/A,TRUE,"general";"via3",#N/A,TRUE,"general"}</definedName>
    <definedName name="hytirs" hidden="1">{"via1",#N/A,TRUE,"general";"via2",#N/A,TRUE,"general";"via3",#N/A,TRUE,"general"}</definedName>
    <definedName name="I" localSheetId="0">#N/A</definedName>
    <definedName name="I" hidden="1">{"PYGT",#N/A,FALSE,"PYG";"ACTIT",#N/A,FALSE,"BCE_GRAL-ACTIVO";"PASIT",#N/A,FALSE,"BCE_GRAL-PASIVO-PATRIM";"CAJAT",#N/A,FALSE,"CAJA"}</definedName>
    <definedName name="I57644686" localSheetId="0">#REF!</definedName>
    <definedName name="I57644686">'[23]APU SEÑALIZACION'!#REF!</definedName>
    <definedName name="i8i" localSheetId="0" hidden="1">{"TAB1",#N/A,TRUE,"GENERAL";"TAB2",#N/A,TRUE,"GENERAL";"TAB3",#N/A,TRUE,"GENERAL";"TAB4",#N/A,TRUE,"GENERAL";"TAB5",#N/A,TRUE,"GENERAL"}</definedName>
    <definedName name="i8i" hidden="1">{"TAB1",#N/A,TRUE,"GENERAL";"TAB2",#N/A,TRUE,"GENERAL";"TAB3",#N/A,TRUE,"GENERAL";"TAB4",#N/A,TRUE,"GENERAL";"TAB5",#N/A,TRUE,"GENERAL"}</definedName>
    <definedName name="IAU" localSheetId="0">#REF!</definedName>
    <definedName name="IAU">[131]INSUMOS!#REF!</definedName>
    <definedName name="iccp">#REF!</definedName>
    <definedName name="id" localSheetId="0">#REF!</definedName>
    <definedName name="ID">[0]!err</definedName>
    <definedName name="IF" localSheetId="0">#REF!</definedName>
    <definedName name="IF">'[82]A. P. U.'!#REF!</definedName>
    <definedName name="ig">#REF!</definedName>
    <definedName name="ignacio">#REF!</definedName>
    <definedName name="ii" localSheetId="0" hidden="1">{"TAB1",#N/A,TRUE,"GENERAL";"TAB2",#N/A,TRUE,"GENERAL";"TAB3",#N/A,TRUE,"GENERAL";"TAB4",#N/A,TRUE,"GENERAL";"TAB5",#N/A,TRUE,"GENERAL"}</definedName>
    <definedName name="ii" hidden="1">{"TAB1",#N/A,TRUE,"GENERAL";"TAB2",#N/A,TRUE,"GENERAL";"TAB3",#N/A,TRUE,"GENERAL";"TAB4",#N/A,TRUE,"GENERAL";"TAB5",#N/A,TRUE,"GENERAL"}</definedName>
    <definedName name="iii" localSheetId="0" hidden="1">{"via1",#N/A,TRUE,"general";"via2",#N/A,TRUE,"general";"via3",#N/A,TRUE,"general"}</definedName>
    <definedName name="iii" hidden="1">{"via1",#N/A,TRUE,"general";"via2",#N/A,TRUE,"general";"via3",#N/A,TRUE,"general"}</definedName>
    <definedName name="iiii" localSheetId="0" hidden="1">{"via1",#N/A,TRUE,"general";"via2",#N/A,TRUE,"general";"via3",#N/A,TRUE,"general"}</definedName>
    <definedName name="iiii" hidden="1">{"via1",#N/A,TRUE,"general";"via2",#N/A,TRUE,"general";"via3",#N/A,TRUE,"general"}</definedName>
    <definedName name="iiiii">#N/A</definedName>
    <definedName name="iiiiiiik" localSheetId="0" hidden="1">{"via1",#N/A,TRUE,"general";"via2",#N/A,TRUE,"general";"via3",#N/A,TRUE,"general"}</definedName>
    <definedName name="iiiiiiik" hidden="1">{"via1",#N/A,TRUE,"general";"via2",#N/A,TRUE,"general";"via3",#N/A,TRUE,"general"}</definedName>
    <definedName name="iiiiuh" localSheetId="0" hidden="1">{"TAB1",#N/A,TRUE,"GENERAL";"TAB2",#N/A,TRUE,"GENERAL";"TAB3",#N/A,TRUE,"GENERAL";"TAB4",#N/A,TRUE,"GENERAL";"TAB5",#N/A,TRUE,"GENERAL"}</definedName>
    <definedName name="iiiiuh" hidden="1">{"TAB1",#N/A,TRUE,"GENERAL";"TAB2",#N/A,TRUE,"GENERAL";"TAB3",#N/A,TRUE,"GENERAL";"TAB4",#N/A,TRUE,"GENERAL";"TAB5",#N/A,TRUE,"GENERAL"}</definedName>
    <definedName name="ik">#REF!</definedName>
    <definedName name="ikj">#REF!</definedName>
    <definedName name="iktgvfmu" localSheetId="0" hidden="1">{"TAB1",#N/A,TRUE,"GENERAL";"TAB2",#N/A,TRUE,"GENERAL";"TAB3",#N/A,TRUE,"GENERAL";"TAB4",#N/A,TRUE,"GENERAL";"TAB5",#N/A,TRUE,"GENERAL"}</definedName>
    <definedName name="iktgvfmu" hidden="1">{"TAB1",#N/A,TRUE,"GENERAL";"TAB2",#N/A,TRUE,"GENERAL";"TAB3",#N/A,TRUE,"GENERAL";"TAB4",#N/A,TRUE,"GENERAL";"TAB5",#N/A,TRUE,"GENERAL"}</definedName>
    <definedName name="IL" hidden="1">#REF!</definedName>
    <definedName name="IM" hidden="1">#REF!</definedName>
    <definedName name="imagenaltavoces1">#N/A</definedName>
    <definedName name="imagenaltavoces2">#N/A</definedName>
    <definedName name="imagenaltavocesemp">#N/A</definedName>
    <definedName name="imagencam">#N/A</definedName>
    <definedName name="IMAGENDVR">#N/A</definedName>
    <definedName name="imagenfuentes">#N/A</definedName>
    <definedName name="imagenreceivers">#N/A</definedName>
    <definedName name="imagenreproductores">#N/A</definedName>
    <definedName name="imagensubwooferac">#N/A</definedName>
    <definedName name="IMP">#REF!</definedName>
    <definedName name="Impacto">#REF!</definedName>
    <definedName name="Impermeabilizantes">#REF!</definedName>
    <definedName name="IMPOR">#REF!</definedName>
    <definedName name="Importe_del_préstamo">#REF!</definedName>
    <definedName name="IMPRE">#REF!</definedName>
    <definedName name="impresión">#REF!</definedName>
    <definedName name="Impresión_completa">#REF!</definedName>
    <definedName name="IMPREV" localSheetId="0">#REF!</definedName>
    <definedName name="IMPREV">[122]Data!$H$6</definedName>
    <definedName name="IMPREVISTO" localSheetId="0">#REF!</definedName>
    <definedName name="IMPREVISTO">'[38]DATOS GENERALES'!$D$7</definedName>
    <definedName name="IMPREVISTOS" localSheetId="0">#REF!</definedName>
    <definedName name="imprevistos">#REF!</definedName>
    <definedName name="IMPRI">#REF!</definedName>
    <definedName name="Imprima">#REF!</definedName>
    <definedName name="IN" hidden="1">#REF!</definedName>
    <definedName name="INC" localSheetId="0">#REF!</definedName>
    <definedName name="INC">[28]ID!$J$4:$J$1515</definedName>
    <definedName name="INCOEQUIPOS">#REF!</definedName>
    <definedName name="INCOEQUIPOS1">#REF!</definedName>
    <definedName name="incremento">#REF!</definedName>
    <definedName name="INCRUST">#REF!,#REF!,#REF!,#REF!,#REF!</definedName>
    <definedName name="INDF">#REF!</definedName>
    <definedName name="INDI" localSheetId="0">#N/A</definedName>
    <definedName name="INDI">[132]ICCP!$C$103:$J$104</definedName>
    <definedName name="indicador">#REF!</definedName>
    <definedName name="INDICE" localSheetId="0">#REF!</definedName>
    <definedName name="INDICE">#REF!</definedName>
    <definedName name="INDICES">#REF!</definedName>
    <definedName name="indirectos">#REF!</definedName>
    <definedName name="inf" localSheetId="0">#N/A</definedName>
    <definedName name="inf">#REF!</definedName>
    <definedName name="INFG">#REF!</definedName>
    <definedName name="INFO" localSheetId="0">!$G$1:$K$8</definedName>
    <definedName name="INFO">#REF!</definedName>
    <definedName name="informe">#REF!</definedName>
    <definedName name="Ing">#REF!</definedName>
    <definedName name="Ingeniería">#REF!</definedName>
    <definedName name="Ingeniero">#REF!</definedName>
    <definedName name="inicial" localSheetId="0">#REF!</definedName>
    <definedName name="inicial">[19]DATOS!$E$3:$E$1655</definedName>
    <definedName name="Inicio" localSheetId="0">#REF!</definedName>
    <definedName name="Inicio">[85]BASES!$E$26</definedName>
    <definedName name="Inicio_prestamo">#REF!</definedName>
    <definedName name="INMEL" localSheetId="0">#REF!</definedName>
    <definedName name="INMEL">[133]ELECTRICO!$A$6:$G$101</definedName>
    <definedName name="Inst.Electricas">#REF!</definedName>
    <definedName name="Inst.Hidrosanitarias">#REF!</definedName>
    <definedName name="Instalacion">#REF!</definedName>
    <definedName name="Instalación_TM_incluye15Breake" localSheetId="0">#REF!</definedName>
    <definedName name="Instalación_TM_incluye15Breake">'[53]L. MAT.'!#REF!</definedName>
    <definedName name="INSU" localSheetId="0">#REF!</definedName>
    <definedName name="INSU">[134]INSUMOS!$A$1:$E$65536</definedName>
    <definedName name="INSUMO" localSheetId="0">VLOOKUP(#REF!,#REF!,2,FALSE)</definedName>
    <definedName name="INSUMO">VLOOKUP(#REF!,[77]Insumos!$D:$E,2,FALSE)</definedName>
    <definedName name="INSUMOS" localSheetId="0">#REF!</definedName>
    <definedName name="INSUMOS">[135]MATERIALES!$A$1:$A$689</definedName>
    <definedName name="Insumos_auxiliares" localSheetId="0">#REF!</definedName>
    <definedName name="Insumos_auxiliares">[136]Insumos!#REF!</definedName>
    <definedName name="Insumos_basicos">#REF!</definedName>
    <definedName name="INSUMOS_ENSAYOS">#REF!</definedName>
    <definedName name="INSUMOS_EQUIPOS">#REF!</definedName>
    <definedName name="INSUMOS_MANO_DE_OBRA">'[58]INSUMOS MANO DE OBRA'!$A$1:$I$63</definedName>
    <definedName name="INSUMOS_MATERIALES">'[58]INSUMOS MATERIALES'!$A$1:$D$16063</definedName>
    <definedName name="INSUMOS_SERVICIOS">'[58]INSUMOS SERVICIOS'!$A$1:$D$206</definedName>
    <definedName name="INSUMOS_TRANSPORTES">'[58]INSUMOS TRANSPORTES'!$A$1:$D$47</definedName>
    <definedName name="Int">#REF!</definedName>
    <definedName name="Int_acum">#REF!</definedName>
    <definedName name="InTap" localSheetId="0">#REF!</definedName>
    <definedName name="InTap">[21]Interc.tapones!$E$1:$E$65536</definedName>
    <definedName name="Interés_total">#REF!</definedName>
    <definedName name="Interest_Rate">#REF!</definedName>
    <definedName name="Interruptor_de_presencia___WattStopper">OFFSET(#REF!,0,0,36-26,1)</definedName>
    <definedName name="INTERv">#REF!</definedName>
    <definedName name="Interventoria">#REF!</definedName>
    <definedName name="IntVal" localSheetId="0">#REF!</definedName>
    <definedName name="IntVal">'[21]Interc.válv.'!$E$1:$E$65536</definedName>
    <definedName name="INV">#REF!</definedName>
    <definedName name="INV_11" localSheetId="0">#REF!</definedName>
    <definedName name="INV_11">'[137]PR 1'!$A$2:$N$655</definedName>
    <definedName name="Io">#REF!</definedName>
    <definedName name="io0ioprhyi0i90ryi90">#REF!</definedName>
    <definedName name="IOUHH" localSheetId="0">'INTERVENTORIA '!err</definedName>
    <definedName name="IOUHH">[0]!err</definedName>
    <definedName name="ir">#REF!</definedName>
    <definedName name="irrigador">#REF!</definedName>
    <definedName name="it.">#REF!</definedName>
    <definedName name="ITEM" localSheetId="0">VLOOKUP(#REF!,#REF!,4,0)</definedName>
    <definedName name="ITEM">VLOOKUP(#REF!,[77]PRESUPUESTO!$D:$M,4,0)</definedName>
    <definedName name="ITEM1" localSheetId="0">#N/A</definedName>
    <definedName name="ITEM1">#REF!</definedName>
    <definedName name="ITEM1_133">#REF!</definedName>
    <definedName name="ITEM1_149">#REF!</definedName>
    <definedName name="ITEM1_186">#REF!</definedName>
    <definedName name="ITEM1_187">#REF!</definedName>
    <definedName name="ITEM15" localSheetId="0">#N/A</definedName>
    <definedName name="ITEM15">#REF!</definedName>
    <definedName name="ITEM15_133">#REF!</definedName>
    <definedName name="ITEM15_149">#REF!</definedName>
    <definedName name="ITEM15_186">#REF!</definedName>
    <definedName name="ITEM15_187">#REF!</definedName>
    <definedName name="item1a">#REF!</definedName>
    <definedName name="ITEM2" localSheetId="0">#N/A</definedName>
    <definedName name="ITEM2">#REF!</definedName>
    <definedName name="ITEM2_133">#REF!</definedName>
    <definedName name="ITEM2_149">#REF!</definedName>
    <definedName name="ITEM2_186">#REF!</definedName>
    <definedName name="ITEM2_187">#REF!</definedName>
    <definedName name="ITEM201.1">#REF!</definedName>
    <definedName name="ITEM201.2">#REF!</definedName>
    <definedName name="ITEM201.3">#REF!</definedName>
    <definedName name="ITEM210.2">#REF!</definedName>
    <definedName name="ITEM210.3">#REF!</definedName>
    <definedName name="ITEM211.1">#REF!</definedName>
    <definedName name="ITEM220.1">#REF!</definedName>
    <definedName name="ITEM222" localSheetId="0">#REF!</definedName>
    <definedName name="ITEM222">'[54]1'!#REF!</definedName>
    <definedName name="ITEM230">#REF!</definedName>
    <definedName name="item230.1">#REF!</definedName>
    <definedName name="item2a">#REF!</definedName>
    <definedName name="ITEM3" localSheetId="0">#N/A</definedName>
    <definedName name="ITEM3">#REF!</definedName>
    <definedName name="ITEM3_133">#REF!</definedName>
    <definedName name="ITEM3_149">#REF!</definedName>
    <definedName name="ITEM3_186">#REF!</definedName>
    <definedName name="ITEM3_187">#REF!</definedName>
    <definedName name="item310">#REF!</definedName>
    <definedName name="item320">#REF!</definedName>
    <definedName name="item320.2">#REF!</definedName>
    <definedName name="ITEM330">#REF!</definedName>
    <definedName name="item330.1">#REF!</definedName>
    <definedName name="ITEM410">#REF!</definedName>
    <definedName name="ITEM420">#REF!</definedName>
    <definedName name="ITEM450">#REF!</definedName>
    <definedName name="item450.2P">#REF!</definedName>
    <definedName name="item5">#REF!</definedName>
    <definedName name="item600.1">#REF!</definedName>
    <definedName name="ITEM610">#REF!</definedName>
    <definedName name="item610.1">#REF!</definedName>
    <definedName name="item610.2">#REF!</definedName>
    <definedName name="ITEM630.4">#REF!</definedName>
    <definedName name="ITEM630.5">#REF!</definedName>
    <definedName name="ITEM630.6">#REF!</definedName>
    <definedName name="ITEM630.7">#REF!</definedName>
    <definedName name="ITEM630.8">#REF!</definedName>
    <definedName name="ITEM632">#REF!</definedName>
    <definedName name="ITEM640">#REF!</definedName>
    <definedName name="item640.3">#REF!</definedName>
    <definedName name="ITEM661">#REF!</definedName>
    <definedName name="ITEM671">#REF!</definedName>
    <definedName name="item673.1">#REF!</definedName>
    <definedName name="item673.3">#REF!</definedName>
    <definedName name="ITEM681">#REF!</definedName>
    <definedName name="ITEM7.1">#REF!</definedName>
    <definedName name="ITEM7.2">#REF!</definedName>
    <definedName name="ITEM7.3">#REF!</definedName>
    <definedName name="ITEM7.5">#REF!</definedName>
    <definedName name="item700.1">#REF!</definedName>
    <definedName name="ITEM704">#REF!</definedName>
    <definedName name="item710.1">#REF!</definedName>
    <definedName name="item710.2">#REF!</definedName>
    <definedName name="ITEM720">#REF!</definedName>
    <definedName name="item730.1">#REF!</definedName>
    <definedName name="item730.2">#REF!</definedName>
    <definedName name="item730.2.4">#REF!</definedName>
    <definedName name="ITEM900">#REF!</definedName>
    <definedName name="item900.2">#REF!</definedName>
    <definedName name="ItemCodos" localSheetId="0">#N/A</definedName>
    <definedName name="ItemCodos">#REF!</definedName>
    <definedName name="ITEMES" localSheetId="0">#REF!</definedName>
    <definedName name="ITEMES">[138]todos!$A$7:$D$38</definedName>
    <definedName name="ITEMS" localSheetId="0">#REF!</definedName>
    <definedName name="ITEMS">[78]PRESUPUESTO!$D:$D</definedName>
    <definedName name="Ítems">#REF!</definedName>
    <definedName name="ITEN320">#REF!</definedName>
    <definedName name="IU" localSheetId="0" hidden="1">{"via1",#N/A,TRUE,"general";"via2",#N/A,TRUE,"general";"via3",#N/A,TRUE,"general"}</definedName>
    <definedName name="IU" hidden="1">{"via1",#N/A,TRUE,"general";"via2",#N/A,TRUE,"general";"via3",#N/A,TRUE,"general"}</definedName>
    <definedName name="IUI" localSheetId="0" hidden="1">{"TAB1",#N/A,TRUE,"GENERAL";"TAB2",#N/A,TRUE,"GENERAL";"TAB3",#N/A,TRUE,"GENERAL";"TAB4",#N/A,TRUE,"GENERAL";"TAB5",#N/A,TRUE,"GENERAL"}</definedName>
    <definedName name="IUI" hidden="1">{"TAB1",#N/A,TRUE,"GENERAL";"TAB2",#N/A,TRUE,"GENERAL";"TAB3",#N/A,TRUE,"GENERAL";"TAB4",#N/A,TRUE,"GENERAL";"TAB5",#N/A,TRUE,"GENERAL"}</definedName>
    <definedName name="iuit7" localSheetId="0" hidden="1">{"TAB1",#N/A,TRUE,"GENERAL";"TAB2",#N/A,TRUE,"GENERAL";"TAB3",#N/A,TRUE,"GENERAL";"TAB4",#N/A,TRUE,"GENERAL";"TAB5",#N/A,TRUE,"GENERAL"}</definedName>
    <definedName name="iuit7" hidden="1">{"TAB1",#N/A,TRUE,"GENERAL";"TAB2",#N/A,TRUE,"GENERAL";"TAB3",#N/A,TRUE,"GENERAL";"TAB4",#N/A,TRUE,"GENERAL";"TAB5",#N/A,TRUE,"GENERAL"}</definedName>
    <definedName name="iul" localSheetId="0" hidden="1">{"via1",#N/A,TRUE,"general";"via2",#N/A,TRUE,"general";"via3",#N/A,TRUE,"general"}</definedName>
    <definedName name="iul" hidden="1">{"via1",#N/A,TRUE,"general";"via2",#N/A,TRUE,"general";"via3",#N/A,TRUE,"general"}</definedName>
    <definedName name="iuouio" localSheetId="0" hidden="1">{"via1",#N/A,TRUE,"general";"via2",#N/A,TRUE,"general";"via3",#N/A,TRUE,"general"}</definedName>
    <definedName name="iuouio" hidden="1">{"via1",#N/A,TRUE,"general";"via2",#N/A,TRUE,"general";"via3",#N/A,TRUE,"general"}</definedName>
    <definedName name="iuyi9" localSheetId="0" hidden="1">{"TAB1",#N/A,TRUE,"GENERAL";"TAB2",#N/A,TRUE,"GENERAL";"TAB3",#N/A,TRUE,"GENERAL";"TAB4",#N/A,TRUE,"GENERAL";"TAB5",#N/A,TRUE,"GENERAL"}</definedName>
    <definedName name="iuyi9" hidden="1">{"TAB1",#N/A,TRUE,"GENERAL";"TAB2",#N/A,TRUE,"GENERAL";"TAB3",#N/A,TRUE,"GENERAL";"TAB4",#N/A,TRUE,"GENERAL";"TAB5",#N/A,TRUE,"GENERAL"}</definedName>
    <definedName name="IVA">#REF!</definedName>
    <definedName name="IVAUTIL" localSheetId="0">#REF!</definedName>
    <definedName name="IVAUTIL">'[38]DATOS GENERALES'!$D$16</definedName>
    <definedName name="iyuiuyi" localSheetId="0" hidden="1">{"via1",#N/A,TRUE,"general";"via2",#N/A,TRUE,"general";"via3",#N/A,TRUE,"general"}</definedName>
    <definedName name="iyuiuyi" hidden="1">{"via1",#N/A,TRUE,"general";"via2",#N/A,TRUE,"general";"via3",#N/A,TRUE,"general"}</definedName>
    <definedName name="IZQ" localSheetId="0">#N/A</definedName>
    <definedName name="IZQ">[102]DIST!$G$7:$H$2413</definedName>
    <definedName name="j" localSheetId="0" hidden="1">{"TAB1",#N/A,TRUE,"GENERAL";"TAB2",#N/A,TRUE,"GENERAL";"TAB3",#N/A,TRUE,"GENERAL";"TAB4",#N/A,TRUE,"GENERAL";"TAB5",#N/A,TRUE,"GENERAL"}</definedName>
    <definedName name="j" hidden="1">{"TAB1",#N/A,TRUE,"GENERAL";"TAB2",#N/A,TRUE,"GENERAL";"TAB3",#N/A,TRUE,"GENERAL";"TAB4",#N/A,TRUE,"GENERAL";"TAB5",#N/A,TRUE,"GENERAL"}</definedName>
    <definedName name="JA">#REF!</definedName>
    <definedName name="JAMO2">#REF!</definedName>
    <definedName name="JAMOC">#REF!</definedName>
    <definedName name="JAMOL">#REF!</definedName>
    <definedName name="janet">#REF!</definedName>
    <definedName name="JAPON">#REF!</definedName>
    <definedName name="jd" localSheetId="0" hidden="1">{"via1",#N/A,TRUE,"general";"via2",#N/A,TRUE,"general";"via3",#N/A,TRUE,"general"}</definedName>
    <definedName name="jd" hidden="1">{"via1",#N/A,TRUE,"general";"via2",#N/A,TRUE,"general";"via3",#N/A,TRUE,"general"}</definedName>
    <definedName name="jdh" localSheetId="0" hidden="1">{"TAB1",#N/A,TRUE,"GENERAL";"TAB2",#N/A,TRUE,"GENERAL";"TAB3",#N/A,TRUE,"GENERAL";"TAB4",#N/A,TRUE,"GENERAL";"TAB5",#N/A,TRUE,"GENERAL"}</definedName>
    <definedName name="jdh" hidden="1">{"TAB1",#N/A,TRUE,"GENERAL";"TAB2",#N/A,TRUE,"GENERAL";"TAB3",#N/A,TRUE,"GENERAL";"TAB4",#N/A,TRUE,"GENERAL";"TAB5",#N/A,TRUE,"GENERAL"}</definedName>
    <definedName name="jdhdh" hidden="1">#REF!</definedName>
    <definedName name="JEFEINM">#REF!</definedName>
    <definedName name="jeytj" localSheetId="0" hidden="1">{"TAB1",#N/A,TRUE,"GENERAL";"TAB2",#N/A,TRUE,"GENERAL";"TAB3",#N/A,TRUE,"GENERAL";"TAB4",#N/A,TRUE,"GENERAL";"TAB5",#N/A,TRUE,"GENERAL"}</definedName>
    <definedName name="jeytj" hidden="1">{"TAB1",#N/A,TRUE,"GENERAL";"TAB2",#N/A,TRUE,"GENERAL";"TAB3",#N/A,TRUE,"GENERAL";"TAB4",#N/A,TRUE,"GENERAL";"TAB5",#N/A,TRUE,"GENERAL"}</definedName>
    <definedName name="jfhjfrt" localSheetId="0" hidden="1">{"TAB1",#N/A,TRUE,"GENERAL";"TAB2",#N/A,TRUE,"GENERAL";"TAB3",#N/A,TRUE,"GENERAL";"TAB4",#N/A,TRUE,"GENERAL";"TAB5",#N/A,TRUE,"GENERAL"}</definedName>
    <definedName name="jfhjfrt" hidden="1">{"TAB1",#N/A,TRUE,"GENERAL";"TAB2",#N/A,TRUE,"GENERAL";"TAB3",#N/A,TRUE,"GENERAL";"TAB4",#N/A,TRUE,"GENERAL";"TAB5",#N/A,TRUE,"GENERAL"}</definedName>
    <definedName name="JFNASKFSAKF">#REF!</definedName>
    <definedName name="jgfj" localSheetId="0" hidden="1">{"via1",#N/A,TRUE,"general";"via2",#N/A,TRUE,"general";"via3",#N/A,TRUE,"general"}</definedName>
    <definedName name="jgfj" hidden="1">{"via1",#N/A,TRUE,"general";"via2",#N/A,TRUE,"general";"via3",#N/A,TRUE,"general"}</definedName>
    <definedName name="jghj" localSheetId="0" hidden="1">{"TAB1",#N/A,TRUE,"GENERAL";"TAB2",#N/A,TRUE,"GENERAL";"TAB3",#N/A,TRUE,"GENERAL";"TAB4",#N/A,TRUE,"GENERAL";"TAB5",#N/A,TRUE,"GENERAL"}</definedName>
    <definedName name="jghj" hidden="1">{"TAB1",#N/A,TRUE,"GENERAL";"TAB2",#N/A,TRUE,"GENERAL";"TAB3",#N/A,TRUE,"GENERAL";"TAB4",#N/A,TRUE,"GENERAL";"TAB5",#N/A,TRUE,"GENERAL"}</definedName>
    <definedName name="jgj" localSheetId="0" hidden="1">{"TAB1",#N/A,TRUE,"GENERAL";"TAB2",#N/A,TRUE,"GENERAL";"TAB3",#N/A,TRUE,"GENERAL";"TAB4",#N/A,TRUE,"GENERAL";"TAB5",#N/A,TRUE,"GENERAL"}</definedName>
    <definedName name="jgj" hidden="1">{"TAB1",#N/A,TRUE,"GENERAL";"TAB2",#N/A,TRUE,"GENERAL";"TAB3",#N/A,TRUE,"GENERAL";"TAB4",#N/A,TRUE,"GENERAL";"TAB5",#N/A,TRUE,"GENERAL"}</definedName>
    <definedName name="JGYGHJHJHKJNK">#REF!</definedName>
    <definedName name="jh">#REF!</definedName>
    <definedName name="jhg" localSheetId="0" hidden="1">{"TAB1",#N/A,TRUE,"GENERAL";"TAB2",#N/A,TRUE,"GENERAL";"TAB3",#N/A,TRUE,"GENERAL";"TAB4",#N/A,TRUE,"GENERAL";"TAB5",#N/A,TRUE,"GENERAL"}</definedName>
    <definedName name="jhg" hidden="1">{"TAB1",#N/A,TRUE,"GENERAL";"TAB2",#N/A,TRUE,"GENERAL";"TAB3",#N/A,TRUE,"GENERAL";"TAB4",#N/A,TRUE,"GENERAL";"TAB5",#N/A,TRUE,"GENERAL"}</definedName>
    <definedName name="jhjyj" localSheetId="0" hidden="1">{"via1",#N/A,TRUE,"general";"via2",#N/A,TRUE,"general";"via3",#N/A,TRUE,"general"}</definedName>
    <definedName name="jhjyj" hidden="1">{"via1",#N/A,TRUE,"general";"via2",#N/A,TRUE,"general";"via3",#N/A,TRUE,"general"}</definedName>
    <definedName name="JHK" localSheetId="0" hidden="1">{"TAB1",#N/A,TRUE,"GENERAL";"TAB2",#N/A,TRUE,"GENERAL";"TAB3",#N/A,TRUE,"GENERAL";"TAB4",#N/A,TRUE,"GENERAL";"TAB5",#N/A,TRUE,"GENERAL"}</definedName>
    <definedName name="JHK" hidden="1">{"TAB1",#N/A,TRUE,"GENERAL";"TAB2",#N/A,TRUE,"GENERAL";"TAB3",#N/A,TRUE,"GENERAL";"TAB4",#N/A,TRUE,"GENERAL";"TAB5",#N/A,TRUE,"GENERAL"}</definedName>
    <definedName name="jhkgjkvf" localSheetId="0" hidden="1">{"TAB1",#N/A,TRUE,"GENERAL";"TAB2",#N/A,TRUE,"GENERAL";"TAB3",#N/A,TRUE,"GENERAL";"TAB4",#N/A,TRUE,"GENERAL";"TAB5",#N/A,TRUE,"GENERAL"}</definedName>
    <definedName name="jhkgjkvf" hidden="1">{"TAB1",#N/A,TRUE,"GENERAL";"TAB2",#N/A,TRUE,"GENERAL";"TAB3",#N/A,TRUE,"GENERAL";"TAB4",#N/A,TRUE,"GENERAL";"TAB5",#N/A,TRUE,"GENERAL"}</definedName>
    <definedName name="JIK" hidden="1">#REF!</definedName>
    <definedName name="jj" localSheetId="0" hidden="1">{"via1",#N/A,TRUE,"general";"via2",#N/A,TRUE,"general";"via3",#N/A,TRUE,"general"}</definedName>
    <definedName name="jj" hidden="1">{"via1",#N/A,TRUE,"general";"via2",#N/A,TRUE,"general";"via3",#N/A,TRUE,"general"}</definedName>
    <definedName name="jjfq" localSheetId="0" hidden="1">{"via1",#N/A,TRUE,"general";"via2",#N/A,TRUE,"general";"via3",#N/A,TRUE,"general"}</definedName>
    <definedName name="jjfq" hidden="1">{"via1",#N/A,TRUE,"general";"via2",#N/A,TRUE,"general";"via3",#N/A,TRUE,"general"}</definedName>
    <definedName name="jjjhjddfg" localSheetId="0" hidden="1">{"via1",#N/A,TRUE,"general";"via2",#N/A,TRUE,"general";"via3",#N/A,TRUE,"general"}</definedName>
    <definedName name="jjjhjddfg" hidden="1">{"via1",#N/A,TRUE,"general";"via2",#N/A,TRUE,"general";"via3",#N/A,TRUE,"general"}</definedName>
    <definedName name="JJJJ">#REF!</definedName>
    <definedName name="jjjjjjjjjjjjjjjjjjjjjjjjjjjjjjjjjjj">#REF!</definedName>
    <definedName name="jjjjju" localSheetId="0" hidden="1">{"via1",#N/A,TRUE,"general";"via2",#N/A,TRUE,"general";"via3",#N/A,TRUE,"general"}</definedName>
    <definedName name="jjjjju" hidden="1">{"via1",#N/A,TRUE,"general";"via2",#N/A,TRUE,"general";"via3",#N/A,TRUE,"general"}</definedName>
    <definedName name="jjujujty" localSheetId="0" hidden="1">{"TAB1",#N/A,TRUE,"GENERAL";"TAB2",#N/A,TRUE,"GENERAL";"TAB3",#N/A,TRUE,"GENERAL";"TAB4",#N/A,TRUE,"GENERAL";"TAB5",#N/A,TRUE,"GENERAL"}</definedName>
    <definedName name="jjujujty" hidden="1">{"TAB1",#N/A,TRUE,"GENERAL";"TAB2",#N/A,TRUE,"GENERAL";"TAB3",#N/A,TRUE,"GENERAL";"TAB4",#N/A,TRUE,"GENERAL";"TAB5",#N/A,TRUE,"GENERAL"}</definedName>
    <definedName name="jjyjy" localSheetId="0" hidden="1">{"via1",#N/A,TRUE,"general";"via2",#N/A,TRUE,"general";"via3",#N/A,TRUE,"general"}</definedName>
    <definedName name="jjyjy" hidden="1">{"via1",#N/A,TRUE,"general";"via2",#N/A,TRUE,"general";"via3",#N/A,TRUE,"general"}</definedName>
    <definedName name="jk">#REF!</definedName>
    <definedName name="JKJKJK" localSheetId="0" hidden="1">{FALSE,TRUE,-2.75,-17,483,255.75,FALSE,TRUE,TRUE,TRUE,0,9,#N/A,2,#N/A,27.4237288135593,27.5384615384615,1,FALSE,FALSE,3,TRUE,1,FALSE,75,"Swvu.Formato._.Corto.","ACwvu.Formato._.Corto.",#N/A,FALSE,FALSE,0.25,0.58,0.3,0.34,2,"","",FALSE,FALSE,FALSE,FALSE,1,#N/A,1,1,FALSE,FALSE,"Rwvu.Formato._.Corto.","Cwvu.Formato._.Corto.",FALSE,FALSE,FALSE,1,300,300,FALSE,FALSE,TRUE,TRUE,TRUE}</definedName>
    <definedName name="JKJKJK" hidden="1">{FALSE,TRUE,-2.75,-17,483,255.75,FALSE,TRUE,TRUE,TRUE,0,9,#N/A,2,#N/A,27.4237288135593,27.5384615384615,1,FALSE,FALSE,3,TRUE,1,FALSE,75,"Swvu.Formato._.Corto.","ACwvu.Formato._.Corto.",#N/A,FALSE,FALSE,0.25,0.58,0.3,0.34,2,"","",FALSE,FALSE,FALSE,FALSE,1,#N/A,1,1,FALSE,FALSE,"Rwvu.Formato._.Corto.","Cwvu.Formato._.Corto.",FALSE,FALSE,FALSE,1,300,300,FALSE,FALSE,TRUE,TRUE,TRUE}</definedName>
    <definedName name="JKJKJKJK" localSheetId="0" hidden="1">{TRUE,TRUE,-2.75,-17,483,276.75,FALSE,TRUE,TRUE,TRUE,0,2,#N/A,1,#N/A,12.5875,23.9230769230769,1,FALSE,FALSE,3,TRUE,1,FALSE,75,"Swvu.Formato._.Total.","ACwvu.Formato._.Total.",#N/A,FALSE,FALSE,1.78,0.787401575,0.74,0.984251969,1,"","",FALSE,FALSE,FALSE,FALSE,1,#N/A,1,1,"=R3C3:R149C30",FALSE,"Rwvu.Formato._.Total.","Cwvu.Formato._.Total.",FALSE,FALSE,FALSE,5,300,300,FALSE,FALSE,TRUE,TRUE,TRUE}</definedName>
    <definedName name="JKJKJKJK" hidden="1">{TRUE,TRUE,-2.75,-17,483,276.75,FALSE,TRUE,TRUE,TRUE,0,2,#N/A,1,#N/A,12.5875,23.9230769230769,1,FALSE,FALSE,3,TRUE,1,FALSE,75,"Swvu.Formato._.Total.","ACwvu.Formato._.Total.",#N/A,FALSE,FALSE,1.78,0.787401575,0.74,0.984251969,1,"","",FALSE,FALSE,FALSE,FALSE,1,#N/A,1,1,"=R3C3:R149C30",FALSE,"Rwvu.Formato._.Total.","Cwvu.Formato._.Total.",FALSE,FALSE,FALSE,5,300,300,FALSE,FALSE,TRUE,TRUE,TRUE}</definedName>
    <definedName name="jkk" localSheetId="0" hidden="1">{"TAB1",#N/A,TRUE,"GENERAL";"TAB2",#N/A,TRUE,"GENERAL";"TAB3",#N/A,TRUE,"GENERAL";"TAB4",#N/A,TRUE,"GENERAL";"TAB5",#N/A,TRUE,"GENERAL"}</definedName>
    <definedName name="jkk" hidden="1">{"TAB1",#N/A,TRUE,"GENERAL";"TAB2",#N/A,TRUE,"GENERAL";"TAB3",#N/A,TRUE,"GENERAL";"TAB4",#N/A,TRUE,"GENERAL";"TAB5",#N/A,TRUE,"GENERAL"}</definedName>
    <definedName name="jkl" localSheetId="0" hidden="1">{"TAB1",#N/A,TRUE,"GENERAL";"TAB2",#N/A,TRUE,"GENERAL";"TAB3",#N/A,TRUE,"GENERAL";"TAB4",#N/A,TRUE,"GENERAL";"TAB5",#N/A,TRUE,"GENERAL"}</definedName>
    <definedName name="jkl" hidden="1">{"TAB1",#N/A,TRUE,"GENERAL";"TAB2",#N/A,TRUE,"GENERAL";"TAB3",#N/A,TRUE,"GENERAL";"TAB4",#N/A,TRUE,"GENERAL";"TAB5",#N/A,TRUE,"GENERAL"}</definedName>
    <definedName name="jn">#REF!</definedName>
    <definedName name="jñ">#REF!</definedName>
    <definedName name="jo">#REF!</definedName>
    <definedName name="JOHNNY" localSheetId="0">'INTERVENTORIA '!err</definedName>
    <definedName name="JOHNNY">[0]!err</definedName>
    <definedName name="JOTA">#N/A</definedName>
    <definedName name="JRYJ" localSheetId="0" hidden="1">{"via1",#N/A,TRUE,"general";"via2",#N/A,TRUE,"general";"via3",#N/A,TRUE,"general"}</definedName>
    <definedName name="JRYJ" hidden="1">{"via1",#N/A,TRUE,"general";"via2",#N/A,TRUE,"general";"via3",#N/A,TRUE,"general"}</definedName>
    <definedName name="jt">#REF!</definedName>
    <definedName name="jtyj" localSheetId="0" hidden="1">{"TAB1",#N/A,TRUE,"GENERAL";"TAB2",#N/A,TRUE,"GENERAL";"TAB3",#N/A,TRUE,"GENERAL";"TAB4",#N/A,TRUE,"GENERAL";"TAB5",#N/A,TRUE,"GENERAL"}</definedName>
    <definedName name="jtyj" hidden="1">{"TAB1",#N/A,TRUE,"GENERAL";"TAB2",#N/A,TRUE,"GENERAL";"TAB3",#N/A,TRUE,"GENERAL";"TAB4",#N/A,TRUE,"GENERAL";"TAB5",#N/A,TRUE,"GENERAL"}</definedName>
    <definedName name="jtyry" localSheetId="0" hidden="1">{"TAB1",#N/A,TRUE,"GENERAL";"TAB2",#N/A,TRUE,"GENERAL";"TAB3",#N/A,TRUE,"GENERAL";"TAB4",#N/A,TRUE,"GENERAL";"TAB5",#N/A,TRUE,"GENERAL"}</definedName>
    <definedName name="jtyry" hidden="1">{"TAB1",#N/A,TRUE,"GENERAL";"TAB2",#N/A,TRUE,"GENERAL";"TAB3",#N/A,TRUE,"GENERAL";"TAB4",#N/A,TRUE,"GENERAL";"TAB5",#N/A,TRUE,"GENERAL"}</definedName>
    <definedName name="JU">#REF!</definedName>
    <definedName name="jui">#REF!</definedName>
    <definedName name="juj" localSheetId="0" hidden="1">{"via1",#N/A,TRUE,"general";"via2",#N/A,TRUE,"general";"via3",#N/A,TRUE,"general"}</definedName>
    <definedName name="juj" hidden="1">{"via1",#N/A,TRUE,"general";"via2",#N/A,TRUE,"general";"via3",#N/A,TRUE,"general"}</definedName>
    <definedName name="jujcx" localSheetId="0" hidden="1">{"via1",#N/A,TRUE,"general";"via2",#N/A,TRUE,"general";"via3",#N/A,TRUE,"general"}</definedName>
    <definedName name="jujcx" hidden="1">{"via1",#N/A,TRUE,"general";"via2",#N/A,TRUE,"general";"via3",#N/A,TRUE,"general"}</definedName>
    <definedName name="JUJU">#REF!</definedName>
    <definedName name="jujuj" localSheetId="0" hidden="1">{"via1",#N/A,TRUE,"general";"via2",#N/A,TRUE,"general";"via3",#N/A,TRUE,"general"}</definedName>
    <definedName name="jujuj" hidden="1">{"via1",#N/A,TRUE,"general";"via2",#N/A,TRUE,"general";"via3",#N/A,TRUE,"general"}</definedName>
    <definedName name="jujujuju" localSheetId="0" hidden="1">{"TAB1",#N/A,TRUE,"GENERAL";"TAB2",#N/A,TRUE,"GENERAL";"TAB3",#N/A,TRUE,"GENERAL";"TAB4",#N/A,TRUE,"GENERAL";"TAB5",#N/A,TRUE,"GENERAL"}</definedName>
    <definedName name="jujujuju" hidden="1">{"TAB1",#N/A,TRUE,"GENERAL";"TAB2",#N/A,TRUE,"GENERAL";"TAB3",#N/A,TRUE,"GENERAL";"TAB4",#N/A,TRUE,"GENERAL";"TAB5",#N/A,TRUE,"GENERAL"}</definedName>
    <definedName name="JulAgo">#REF!</definedName>
    <definedName name="JulAgo_C">#REF!</definedName>
    <definedName name="julian">#REF!</definedName>
    <definedName name="jun">#REF!</definedName>
    <definedName name="junta14" localSheetId="0">#REF!</definedName>
    <definedName name="junta14">[139]Junta14febre!$A$46:$B$63</definedName>
    <definedName name="JUNTAENERO" localSheetId="0">#REF!</definedName>
    <definedName name="JUNTAENERO">[30]Hoja30!$A$1:$AB$273</definedName>
    <definedName name="juuuhb" localSheetId="0" hidden="1">{"TAB1",#N/A,TRUE,"GENERAL";"TAB2",#N/A,TRUE,"GENERAL";"TAB3",#N/A,TRUE,"GENERAL";"TAB4",#N/A,TRUE,"GENERAL";"TAB5",#N/A,TRUE,"GENERAL"}</definedName>
    <definedName name="juuuhb" hidden="1">{"TAB1",#N/A,TRUE,"GENERAL";"TAB2",#N/A,TRUE,"GENERAL";"TAB3",#N/A,TRUE,"GENERAL";"TAB4",#N/A,TRUE,"GENERAL";"TAB5",#N/A,TRUE,"GENERAL"}</definedName>
    <definedName name="juy">#REF!</definedName>
    <definedName name="jvv">#REF!</definedName>
    <definedName name="jyjt7" localSheetId="0" hidden="1">{"via1",#N/A,TRUE,"general";"via2",#N/A,TRUE,"general";"via3",#N/A,TRUE,"general"}</definedName>
    <definedName name="jyjt7" hidden="1">{"via1",#N/A,TRUE,"general";"via2",#N/A,TRUE,"general";"via3",#N/A,TRUE,"general"}</definedName>
    <definedName name="jyt" localSheetId="0" hidden="1">{"via1",#N/A,TRUE,"general";"via2",#N/A,TRUE,"general";"via3",#N/A,TRUE,"general"}</definedName>
    <definedName name="jyt" hidden="1">{"via1",#N/A,TRUE,"general";"via2",#N/A,TRUE,"general";"via3",#N/A,TRUE,"general"}</definedName>
    <definedName name="jytj" localSheetId="0" hidden="1">{"via1",#N/A,TRUE,"general";"via2",#N/A,TRUE,"general";"via3",#N/A,TRUE,"general"}</definedName>
    <definedName name="jytj" hidden="1">{"via1",#N/A,TRUE,"general";"via2",#N/A,TRUE,"general";"via3",#N/A,TRUE,"general"}</definedName>
    <definedName name="jyuju" localSheetId="0" hidden="1">{"via1",#N/A,TRUE,"general";"via2",#N/A,TRUE,"general";"via3",#N/A,TRUE,"general"}</definedName>
    <definedName name="jyuju" hidden="1">{"via1",#N/A,TRUE,"general";"via2",#N/A,TRUE,"general";"via3",#N/A,TRUE,"general"}</definedName>
    <definedName name="jyujyuj" localSheetId="0" hidden="1">{"via1",#N/A,TRUE,"general";"via2",#N/A,TRUE,"general";"via3",#N/A,TRUE,"general"}</definedName>
    <definedName name="jyujyuj" hidden="1">{"via1",#N/A,TRUE,"general";"via2",#N/A,TRUE,"general";"via3",#N/A,TRUE,"general"}</definedName>
    <definedName name="K" localSheetId="0" hidden="1">{"PYGT",#N/A,FALSE,"PYG";"ACTIT",#N/A,FALSE,"BCE_GRAL-ACTIVO";"PASIT",#N/A,FALSE,"BCE_GRAL-PASIVO-PATRIM";"CAJAT",#N/A,FALSE,"CAJA"}</definedName>
    <definedName name="K" hidden="1">{"PYGT",#N/A,FALSE,"PYG";"ACTIT",#N/A,FALSE,"BCE_GRAL-ACTIVO";"PASIT",#N/A,FALSE,"BCE_GRAL-PASIVO-PATRIM";"CAJAT",#N/A,FALSE,"CAJA"}</definedName>
    <definedName name="K0F1">#REF!</definedName>
    <definedName name="K0F2">#REF!</definedName>
    <definedName name="K10ALO">#REF!</definedName>
    <definedName name="K11ALO">#REF!</definedName>
    <definedName name="K1F1">#REF!</definedName>
    <definedName name="K1F2">#REF!</definedName>
    <definedName name="K2F1">#REF!</definedName>
    <definedName name="K2F2">#REF!</definedName>
    <definedName name="K3F1">#REF!</definedName>
    <definedName name="K3F2">#REF!</definedName>
    <definedName name="K4F1">#REF!</definedName>
    <definedName name="K4F2">#REF!</definedName>
    <definedName name="K5F1">#REF!</definedName>
    <definedName name="K5F2">#REF!</definedName>
    <definedName name="K6F1">#REF!</definedName>
    <definedName name="K6F2">#REF!</definedName>
    <definedName name="K7F1">#REF!</definedName>
    <definedName name="K7F2">#REF!</definedName>
    <definedName name="K8ALO">#REF!</definedName>
    <definedName name="K8F1">#REF!</definedName>
    <definedName name="K8F2">#REF!</definedName>
    <definedName name="K9ALO">#REF!</definedName>
    <definedName name="Kennwort" localSheetId="0">#REF!</definedName>
    <definedName name="Kennwort">[140]Auftragsprofil!$D$5</definedName>
    <definedName name="kfjdjdhdjf">#REF!</definedName>
    <definedName name="KFOBUS">#REF!</definedName>
    <definedName name="KHGGH" localSheetId="0" hidden="1">{"via1",#N/A,TRUE,"general";"via2",#N/A,TRUE,"general";"via3",#N/A,TRUE,"general"}</definedName>
    <definedName name="KHGGH" hidden="1">{"via1",#N/A,TRUE,"general";"via2",#N/A,TRUE,"general";"via3",#N/A,TRUE,"general"}</definedName>
    <definedName name="khjk7" localSheetId="0" hidden="1">{"TAB1",#N/A,TRUE,"GENERAL";"TAB2",#N/A,TRUE,"GENERAL";"TAB3",#N/A,TRUE,"GENERAL";"TAB4",#N/A,TRUE,"GENERAL";"TAB5",#N/A,TRUE,"GENERAL"}</definedName>
    <definedName name="khjk7" hidden="1">{"TAB1",#N/A,TRUE,"GENERAL";"TAB2",#N/A,TRUE,"GENERAL";"TAB3",#N/A,TRUE,"GENERAL";"TAB4",#N/A,TRUE,"GENERAL";"TAB5",#N/A,TRUE,"GENERAL"}</definedName>
    <definedName name="kikik" localSheetId="0" hidden="1">{"via1",#N/A,TRUE,"general";"via2",#N/A,TRUE,"general";"via3",#N/A,TRUE,"general"}</definedName>
    <definedName name="kikik" hidden="1">{"via1",#N/A,TRUE,"general";"via2",#N/A,TRUE,"general";"via3",#N/A,TRUE,"general"}</definedName>
    <definedName name="kio">#REF!</definedName>
    <definedName name="kip">#REF!</definedName>
    <definedName name="KJH">#REF!</definedName>
    <definedName name="kjhkd" localSheetId="0" hidden="1">{"via1",#N/A,TRUE,"general";"via2",#N/A,TRUE,"general";"via3",#N/A,TRUE,"general"}</definedName>
    <definedName name="kjhkd" hidden="1">{"via1",#N/A,TRUE,"general";"via2",#N/A,TRUE,"general";"via3",#N/A,TRUE,"general"}</definedName>
    <definedName name="kjk" localSheetId="0" hidden="1">{"via1",#N/A,TRUE,"general";"via2",#N/A,TRUE,"general";"via3",#N/A,TRUE,"general"}</definedName>
    <definedName name="kjk" hidden="1">{"via1",#N/A,TRUE,"general";"via2",#N/A,TRUE,"general";"via3",#N/A,TRUE,"general"}</definedName>
    <definedName name="kjtrkjr" localSheetId="0" hidden="1">{"via1",#N/A,TRUE,"general";"via2",#N/A,TRUE,"general";"via3",#N/A,TRUE,"general"}</definedName>
    <definedName name="kjtrkjr" hidden="1">{"via1",#N/A,TRUE,"general";"via2",#N/A,TRUE,"general";"via3",#N/A,TRUE,"general"}</definedName>
    <definedName name="KKK">#REF!</definedName>
    <definedName name="kkkki" localSheetId="0" hidden="1">{"via1",#N/A,TRUE,"general";"via2",#N/A,TRUE,"general";"via3",#N/A,TRUE,"general"}</definedName>
    <definedName name="kkkki" hidden="1">{"via1",#N/A,TRUE,"general";"via2",#N/A,TRUE,"general";"via3",#N/A,TRUE,"general"}</definedName>
    <definedName name="kkkkkki" localSheetId="0" hidden="1">{"TAB1",#N/A,TRUE,"GENERAL";"TAB2",#N/A,TRUE,"GENERAL";"TAB3",#N/A,TRUE,"GENERAL";"TAB4",#N/A,TRUE,"GENERAL";"TAB5",#N/A,TRUE,"GENERAL"}</definedName>
    <definedName name="kkkkkki" hidden="1">{"TAB1",#N/A,TRUE,"GENERAL";"TAB2",#N/A,TRUE,"GENERAL";"TAB3",#N/A,TRUE,"GENERAL";"TAB4",#N/A,TRUE,"GENERAL";"TAB5",#N/A,TRUE,"GENERAL"}</definedName>
    <definedName name="KL">#REF!</definedName>
    <definedName name="klkl">#REF!</definedName>
    <definedName name="klklk">#REF!</definedName>
    <definedName name="kñy">#REF!</definedName>
    <definedName name="KO" hidden="1">#REF!</definedName>
    <definedName name="krtrk" localSheetId="0" hidden="1">{"via1",#N/A,TRUE,"general";"via2",#N/A,TRUE,"general";"via3",#N/A,TRUE,"general"}</definedName>
    <definedName name="krtrk" hidden="1">{"via1",#N/A,TRUE,"general";"via2",#N/A,TRUE,"general";"via3",#N/A,TRUE,"general"}</definedName>
    <definedName name="kta" hidden="1">#REF!</definedName>
    <definedName name="KU">#REF!</definedName>
    <definedName name="kuh">#REF!</definedName>
    <definedName name="Kunde" localSheetId="0">#REF!</definedName>
    <definedName name="Kunde">[140]Auftragsprofil!$D$3</definedName>
    <definedName name="kuy">#REF!</definedName>
    <definedName name="kyr" localSheetId="0" hidden="1">{"TAB1",#N/A,TRUE,"GENERAL";"TAB2",#N/A,TRUE,"GENERAL";"TAB3",#N/A,TRUE,"GENERAL";"TAB4",#N/A,TRUE,"GENERAL";"TAB5",#N/A,TRUE,"GENERAL"}</definedName>
    <definedName name="kyr" hidden="1">{"TAB1",#N/A,TRUE,"GENERAL";"TAB2",#N/A,TRUE,"GENERAL";"TAB3",#N/A,TRUE,"GENERAL";"TAB4",#N/A,TRUE,"GENERAL";"TAB5",#N/A,TRUE,"GENERAL"}</definedName>
    <definedName name="kyyuj6rujr6sr">#REF!</definedName>
    <definedName name="L">#REF!</definedName>
    <definedName name="L.CARCAMO">#REF!</definedName>
    <definedName name="L.CIL">#REF!</definedName>
    <definedName name="L_">#REF!</definedName>
    <definedName name="L_L">#N/A</definedName>
    <definedName name="L_TUB">#REF!</definedName>
    <definedName name="La" localSheetId="0">#REF!</definedName>
    <definedName name="La">[22]!absc</definedName>
    <definedName name="LAD" localSheetId="0">#REF!</definedName>
    <definedName name="LAD">[19]DATBAND!$G$3:$G$795</definedName>
    <definedName name="LADO" localSheetId="0">#REF!</definedName>
    <definedName name="LADO">'[19]DAT NUC'!$L$2:$L$143</definedName>
    <definedName name="Ladrillos">#REF!</definedName>
    <definedName name="LARGUE">#REF!</definedName>
    <definedName name="Last_Row">#N/A</definedName>
    <definedName name="LCESITA">#REF!</definedName>
    <definedName name="LE">#REF!</definedName>
    <definedName name="Lestrategicas">#REF!</definedName>
    <definedName name="LEVE">5</definedName>
    <definedName name="lfml" hidden="1">#REF!</definedName>
    <definedName name="LG" localSheetId="0">LEN(#REF!)</definedName>
    <definedName name="LG">LEN([79]PRESUPUESTO!$C1)</definedName>
    <definedName name="lia">#REF!</definedName>
    <definedName name="LICITA">#REF!</definedName>
    <definedName name="LICITACION">#REF!</definedName>
    <definedName name="LICITACION_PUBLICA">#REF!</definedName>
    <definedName name="LIGA">#REF!</definedName>
    <definedName name="LIMP" localSheetId="0">#REF!</definedName>
    <definedName name="LIMP">[13]BASE!$D$86</definedName>
    <definedName name="LIMP14">#REF!</definedName>
    <definedName name="LIMPIO">#REF!</definedName>
    <definedName name="LINA">#REF!</definedName>
    <definedName name="linc1" localSheetId="0">#REF!</definedName>
    <definedName name="linc1">[15]Dimensiones!$B$15</definedName>
    <definedName name="linc2" localSheetId="0">#REF!</definedName>
    <definedName name="linc2">[15]Dimensiones!$B$19</definedName>
    <definedName name="linc3" localSheetId="0">#REF!</definedName>
    <definedName name="linc3">[15]Dimensiones!$B$23</definedName>
    <definedName name="linc4" localSheetId="0">#REF!</definedName>
    <definedName name="linc4">[15]Dimensiones!$B$27</definedName>
    <definedName name="linc5" localSheetId="0">#REF!</definedName>
    <definedName name="linc5">[15]Dimensiones!$B$31</definedName>
    <definedName name="LINEA" localSheetId="0">#REF!</definedName>
    <definedName name="LINEA">[141]CONT_ADI!#REF!</definedName>
    <definedName name="lineas">#REF!</definedName>
    <definedName name="lista">#REF!</definedName>
    <definedName name="lista_cualitativa" localSheetId="0">#REF!</definedName>
    <definedName name="lista_cualitativa">'[142]Tabla CONPES 3714'!$N$15:$N$18</definedName>
    <definedName name="LISTA_EQ">#REF!</definedName>
    <definedName name="LISTA_HE">#REF!</definedName>
    <definedName name="LISTA_MA" localSheetId="0">#REF!</definedName>
    <definedName name="LISTA_MA">[143]Materiales!$A$2:$A$1322</definedName>
    <definedName name="LISTA_MO">#REF!</definedName>
    <definedName name="LISTA_OT">#REF!</definedName>
    <definedName name="listaaccaud">OFFSET(#REF!,0,0,20-3,1)</definedName>
    <definedName name="listaaccesorioshai">OFFSET(#REF!,0,0,4,1)</definedName>
    <definedName name="listaacop">OFFSET(#REF!,0,0,52-48,1)</definedName>
    <definedName name="listaadicionalescamaras">OFFSET(#REF!,0,0,13-3,1)</definedName>
    <definedName name="listaadseg">OFFSET(#REF!,0,0,120-58,1)</definedName>
    <definedName name="listaaguas">#REF!</definedName>
    <definedName name="listaaltavoces1">OFFSET(#REF!,0,0,130,1)</definedName>
    <definedName name="listaaltavoces2">OFFSET(#REF!,0,0,130,1)</definedName>
    <definedName name="listaaltavocesemp">OFFSET(#REF!,0,0,80,1)</definedName>
    <definedName name="Listaasesores">OFFSET(#REF!,0,0,16-10,1)</definedName>
    <definedName name="listabaterias">OFFSET(#REF!,0,0,3,1)</definedName>
    <definedName name="listacableado">OFFSET(#REF!,0,0,96-3,1)</definedName>
    <definedName name="listacajas">OFFSET(#REF!,0,0,15,1)</definedName>
    <definedName name="listacamaras">OFFSET(#REF!,0,0,13-3,1)</definedName>
    <definedName name="ListaCantidad" localSheetId="0">#N/A</definedName>
    <definedName name="ListaCantidad">#REF!</definedName>
    <definedName name="Listacerebros">OFFSET(#REF!,0,0,4,1)</definedName>
    <definedName name="listacerseg">OFFSET(#REF!,0,0,8-3,1)</definedName>
    <definedName name="listaconesc">OFFSET(#REF!,0,0,36-26,1)</definedName>
    <definedName name="listaconmutai">OFFSET(#REF!,0,0,25-21,1)</definedName>
    <definedName name="listacontrol4">OFFSET(#REF!,0,0,60.1)</definedName>
    <definedName name="listadimmers">OFFSET(#REF!,0,0,13-3,1)</definedName>
    <definedName name="listado">#REF!</definedName>
    <definedName name="listados">#REF!</definedName>
    <definedName name="listaDVR">OFFSET(#REF!,0,0,14,1)</definedName>
    <definedName name="listaelec">#REF!</definedName>
    <definedName name="listafuentes">OFFSET(#REF!,0,0,12,1)</definedName>
    <definedName name="listagabinetes">OFFSET(#REF!,0,0,5,1)</definedName>
    <definedName name="listailumi">OFFSET(#REF!,0,0,60-3,1)</definedName>
    <definedName name="listainfrarrojos">OFFSET(#REF!,0,0,154-119,1)</definedName>
    <definedName name="listainterfaces">OFFSET(#REF!,0,0,43-3,1)</definedName>
    <definedName name="listaintpre">OFFSET(#REF!,0,0,47-37,1)</definedName>
    <definedName name="ListaItem" localSheetId="0">#N/A</definedName>
    <definedName name="ListaItem">#REF!</definedName>
    <definedName name="listakitauddis">OFFSET(#REF!,0,0,30-3,1)</definedName>
    <definedName name="listamagneticos">#REF!</definedName>
    <definedName name="listaonoff">OFFSET(#REF!,0,0,20-14,1)</definedName>
    <definedName name="listaplapot">OFFSET(#REF!,0,0,13-3,1)</definedName>
    <definedName name="Listapromo">OFFSET(#REF!,0,0,9,1)</definedName>
    <definedName name="listapulsador">OFFSET(#REF!,0,0,118-88,1)</definedName>
    <definedName name="LISTARE" localSheetId="0">#REF!</definedName>
    <definedName name="LISTARE">[144]R!$C$27:$L$36</definedName>
    <definedName name="listareceivers">OFFSET(#REF!,0,0,60,1)</definedName>
    <definedName name="listareles">OFFSET(#REF!,0,0,3,1)</definedName>
    <definedName name="listareproductores">OFFSET(#REF!,0,0,10,1)</definedName>
    <definedName name="LISTAS">#REF!</definedName>
    <definedName name="listasensores">OFFSET(#REF!,0,0,66-30,1)</definedName>
    <definedName name="listasisina">OFFSET(#REF!,0,0,47-28,1)</definedName>
    <definedName name="listasubpas">OFFSET(#REF!,0,0,6-3,1)</definedName>
    <definedName name="listasubwooferac">OFFSET(#REF!,0,0,12,1)</definedName>
    <definedName name="listasuiches">OFFSET(#REF!,0,0,43-28,1)</definedName>
    <definedName name="listasuichesvarios">OFFSET(#REF!,0,0,89-60,1)</definedName>
    <definedName name="listatapasdeco">OFFSET(#REF!,0,0,65-44,1)</definedName>
    <definedName name="listatecaud">OFFSET(#REF!,0,0,43-32,1)</definedName>
    <definedName name="listatomamesa">OFFSET(#REF!,0,0,27,1)</definedName>
    <definedName name="listatomas">OFFSET(#REF!,0,0,11-3,1)</definedName>
    <definedName name="listatomasgfci">OFFSET(#REF!,0,0,17-12,1)</definedName>
    <definedName name="listatomatelefono">OFFSET(#REF!,0,0,22-18,1)</definedName>
    <definedName name="listatomatv">OFFSET(#REF!,0,0,27-23,1)</definedName>
    <definedName name="listatransfor">OFFSET(#REF!,0,0,3,1)</definedName>
    <definedName name="ListaUni" localSheetId="0">#REF!</definedName>
    <definedName name="ListaUni">[145]TOTALES!$D$7:$D$654</definedName>
    <definedName name="ListEQ" localSheetId="0">OFFSET(#REF!,#REF!-1,0,#REF!,1)</definedName>
    <definedName name="ListEQ">OFFSET([146]Recursos!$B$2,[146]Recursos!$W$4-1,0,[146]Recursos!$V$4,1)</definedName>
    <definedName name="listequi">#REF!</definedName>
    <definedName name="listmat">#REF!</definedName>
    <definedName name="ListMO" localSheetId="0">OFFSET(#REF!,#REF!-1,0,#REF!,1)</definedName>
    <definedName name="ListMO">OFFSET([146]Recursos!$B$2,[146]Recursos!$W$6-1,0,[146]Recursos!$V$6,1)</definedName>
    <definedName name="ListMT" localSheetId="0">OFFSET(#REF!,#REF!-1,0,#REF!,1)</definedName>
    <definedName name="ListMT">OFFSET([147]Recursos!$B$2,[147]Recursos!$W$3-1,0,[147]Recursos!$V$3,1)</definedName>
    <definedName name="LISTO">#REF!</definedName>
    <definedName name="liston">#REF!</definedName>
    <definedName name="ListSC" localSheetId="0">OFFSET(#REF!,#REF!-1,0,#REF!,1)</definedName>
    <definedName name="ListSC">OFFSET([146]Recursos!$B$2,[146]Recursos!$W$2-1,0,[146]Recursos!$V$2,1)</definedName>
    <definedName name="ListTR" localSheetId="0">OFFSET(#REF!,#REF!-1,0,#REF!,1)</definedName>
    <definedName name="ListTR">OFFSET([146]Recursos!$B$2,[146]Recursos!$W$5-1,0,[146]Recursos!$V$5,1)</definedName>
    <definedName name="liuoo" localSheetId="0" hidden="1">{"TAB1",#N/A,TRUE,"GENERAL";"TAB2",#N/A,TRUE,"GENERAL";"TAB3",#N/A,TRUE,"GENERAL";"TAB4",#N/A,TRUE,"GENERAL";"TAB5",#N/A,TRUE,"GENERAL"}</definedName>
    <definedName name="liuoo" hidden="1">{"TAB1",#N/A,TRUE,"GENERAL";"TAB2",#N/A,TRUE,"GENERAL";"TAB3",#N/A,TRUE,"GENERAL";"TAB4",#N/A,TRUE,"GENERAL";"TAB5",#N/A,TRUE,"GENERAL"}</definedName>
    <definedName name="lkj" localSheetId="0" hidden="1">{"via1",#N/A,TRUE,"general";"via2",#N/A,TRUE,"general";"via3",#N/A,TRUE,"general"}</definedName>
    <definedName name="lkj" hidden="1">{"via1",#N/A,TRUE,"general";"via2",#N/A,TRUE,"general";"via3",#N/A,TRUE,"general"}</definedName>
    <definedName name="LKJHGFDS">#REF!</definedName>
    <definedName name="LKJLJK" localSheetId="0" hidden="1">{"TAB1",#N/A,TRUE,"GENERAL";"TAB2",#N/A,TRUE,"GENERAL";"TAB3",#N/A,TRUE,"GENERAL";"TAB4",#N/A,TRUE,"GENERAL";"TAB5",#N/A,TRUE,"GENERAL"}</definedName>
    <definedName name="LKJLJK" hidden="1">{"TAB1",#N/A,TRUE,"GENERAL";"TAB2",#N/A,TRUE,"GENERAL";"TAB3",#N/A,TRUE,"GENERAL";"TAB4",#N/A,TRUE,"GENERAL";"TAB5",#N/A,TRUE,"GENERAL"}</definedName>
    <definedName name="lklkl">#REF!</definedName>
    <definedName name="lklklk">#N/A</definedName>
    <definedName name="LKM">#REF!</definedName>
    <definedName name="ll">#REF!</definedName>
    <definedName name="LLAC12">#REF!</definedName>
    <definedName name="LLANTAS">#REF!</definedName>
    <definedName name="LLAP12">#REF!</definedName>
    <definedName name="LLENO">#REF!</definedName>
    <definedName name="lll">#REF!</definedName>
    <definedName name="LLLL">#REF!</definedName>
    <definedName name="lllllh" localSheetId="0" hidden="1">{"via1",#N/A,TRUE,"general";"via2",#N/A,TRUE,"general";"via3",#N/A,TRUE,"general"}</definedName>
    <definedName name="lllllh" hidden="1">{"via1",#N/A,TRUE,"general";"via2",#N/A,TRUE,"general";"via3",#N/A,TRUE,"general"}</definedName>
    <definedName name="lllllllo" localSheetId="0" hidden="1">{"via1",#N/A,TRUE,"general";"via2",#N/A,TRUE,"general";"via3",#N/A,TRUE,"general"}</definedName>
    <definedName name="lllllllo" hidden="1">{"via1",#N/A,TRUE,"general";"via2",#N/A,TRUE,"general";"via3",#N/A,TRUE,"general"}</definedName>
    <definedName name="LLUVIA">#REF!</definedName>
    <definedName name="LM">#REF!</definedName>
    <definedName name="LÑP">#REF!</definedName>
    <definedName name="lo" localSheetId="0">#REF!</definedName>
    <definedName name="lo" hidden="1">{#N/A,#N/A,FALSE,"GRAFICO";#N/A,#N/A,FALSE,"CAJA (2)";#N/A,#N/A,FALSE,"TERCEROS-PROMEDIO";#N/A,#N/A,FALSE,"CAJA";#N/A,#N/A,FALSE,"INGRESOS1995-2003";#N/A,#N/A,FALSE,"GASTOS1995-2003"}</definedName>
    <definedName name="Loan_Amount">#REF!</definedName>
    <definedName name="Loan_Start">#REF!</definedName>
    <definedName name="Loan_Years">#REF!</definedName>
    <definedName name="loc">#REF!</definedName>
    <definedName name="LOCA" localSheetId="0">#REF!</definedName>
    <definedName name="LOCA">[57]!absc</definedName>
    <definedName name="LOCA1" localSheetId="0">#REF!</definedName>
    <definedName name="LOCA1">[57]!absc</definedName>
    <definedName name="LOCA2" localSheetId="0">#REF!</definedName>
    <definedName name="LOCA2">[148]!absc</definedName>
    <definedName name="LOCALIZACION">#REF!</definedName>
    <definedName name="LOCALIZACION_Y_REPLANTEO">#REF!</definedName>
    <definedName name="LOCALIZACIÓN_Y_REPLANTEO._ESTRUCTURAS">#REF!</definedName>
    <definedName name="LOGO" localSheetId="0">'INTERVENTORIA '!err</definedName>
    <definedName name="LOGO">[0]!err</definedName>
    <definedName name="LOI">#REF!</definedName>
    <definedName name="loiu" hidden="1">#REF!</definedName>
    <definedName name="lolol" localSheetId="0"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ongitud1">#REF!</definedName>
    <definedName name="Longitud2">#REF!</definedName>
    <definedName name="longitudalfs">#REF!</definedName>
    <definedName name="LongitudTubo" localSheetId="0">#N/A</definedName>
    <definedName name="LongitudTubo">IF(COUNT([149]GENERAL!$A$8)=0,0,ABS([149]GENERAL!$A$8))</definedName>
    <definedName name="LongTramo">#REF!</definedName>
    <definedName name="LOPE">#REF!</definedName>
    <definedName name="LOSAAREA">#REF!</definedName>
    <definedName name="LOSATIPO">#REF!</definedName>
    <definedName name="LosPrecios">#REF!</definedName>
    <definedName name="LosPreciosTit">#REF!</definedName>
    <definedName name="lplpl" localSheetId="0" hidden="1">{"via1",#N/A,TRUE,"general";"via2",#N/A,TRUE,"general";"via3",#N/A,TRUE,"general"}</definedName>
    <definedName name="lplpl" hidden="1">{"via1",#N/A,TRUE,"general";"via2",#N/A,TRUE,"general";"via3",#N/A,TRUE,"general"}</definedName>
    <definedName name="lsttros">#REF!</definedName>
    <definedName name="LT">#REF!</definedName>
    <definedName name="lucy" localSheetId="0" hidden="1">{"TAB1",#N/A,TRUE,"GENERAL";"TAB2",#N/A,TRUE,"GENERAL";"TAB3",#N/A,TRUE,"GENERAL";"TAB4",#N/A,TRUE,"GENERAL";"TAB5",#N/A,TRUE,"GENERAL"}</definedName>
    <definedName name="lucy" hidden="1">{"TAB1",#N/A,TRUE,"GENERAL";"TAB2",#N/A,TRUE,"GENERAL";"TAB3",#N/A,TRUE,"GENERAL";"TAB4",#N/A,TRUE,"GENERAL";"TAB5",#N/A,TRUE,"GENERAL"}</definedName>
    <definedName name="lun" localSheetId="0">#REF!</definedName>
    <definedName name="lun">'[56]Res-Accide-10'!#REF!</definedName>
    <definedName name="LUNA">#REF!</definedName>
    <definedName name="LUPVT">#REF!</definedName>
    <definedName name="LUZDARY">#REF!</definedName>
    <definedName name="M">#REF!</definedName>
    <definedName name="M120K">#REF!</definedName>
    <definedName name="MA" localSheetId="0">#REF!</definedName>
    <definedName name="MA">#REF!</definedName>
    <definedName name="mac">#REF!</definedName>
    <definedName name="MADCJ">#REF!</definedName>
    <definedName name="Maderas">#REF!</definedName>
    <definedName name="maestro">#REF!</definedName>
    <definedName name="mafdsf" localSheetId="0" hidden="1">{"via1",#N/A,TRUE,"general";"via2",#N/A,TRUE,"general";"via3",#N/A,TRUE,"general"}</definedName>
    <definedName name="mafdsf" hidden="1">{"via1",#N/A,TRUE,"general";"via2",#N/A,TRUE,"general";"via3",#N/A,TRUE,"general"}</definedName>
    <definedName name="Makro1">#REF!</definedName>
    <definedName name="MAL" localSheetId="0">#REF!&lt;2.5</definedName>
    <definedName name="MAL">'[150]Estado Resumen'!#REF!&lt;2.5</definedName>
    <definedName name="malla">#REF!</definedName>
    <definedName name="MALO" localSheetId="0">#REF!&lt;2.5</definedName>
    <definedName name="MALO">'[72]ESTADO VÍA-CRIT.TECNICO'!#REF!&lt;2.5</definedName>
    <definedName name="mama" hidden="1">#REF!</definedName>
    <definedName name="MAMPOSTERIA">#REF!</definedName>
    <definedName name="Mano_de_Obra">#REF!</definedName>
    <definedName name="MANO_OBRA">#REF!</definedName>
    <definedName name="MANOBRA" localSheetId="0">#REF!</definedName>
    <definedName name="MANOBRA">[151]ManoObra!$AG$60:$AJ$149</definedName>
    <definedName name="MANODEOBRA" localSheetId="0">#REF!</definedName>
    <definedName name="MANODEOBRA">[152]otros!$1:$1048576</definedName>
    <definedName name="MANODEOBRACOM">#REF!</definedName>
    <definedName name="MANOOBRA">#REF!</definedName>
    <definedName name="Mantenyreparacion">#REF!</definedName>
    <definedName name="MANTO">#REF!</definedName>
    <definedName name="mao" localSheetId="0" hidden="1">{"TAB1",#N/A,TRUE,"GENERAL";"TAB2",#N/A,TRUE,"GENERAL";"TAB3",#N/A,TRUE,"GENERAL";"TAB4",#N/A,TRUE,"GENERAL";"TAB5",#N/A,TRUE,"GENERAL"}</definedName>
    <definedName name="mao" hidden="1">{"TAB1",#N/A,TRUE,"GENERAL";"TAB2",#N/A,TRUE,"GENERAL";"TAB3",#N/A,TRUE,"GENERAL";"TAB4",#N/A,TRUE,"GENERAL";"TAB5",#N/A,TRUE,"GENERAL"}</definedName>
    <definedName name="maow" localSheetId="0" hidden="1">{"via1",#N/A,TRUE,"general";"via2",#N/A,TRUE,"general";"via3",#N/A,TRUE,"general"}</definedName>
    <definedName name="maow" hidden="1">{"via1",#N/A,TRUE,"general";"via2",#N/A,TRUE,"general";"via3",#N/A,TRUE,"general"}</definedName>
    <definedName name="MAP" localSheetId="0">#REF!</definedName>
    <definedName name="MAP">'[153]PU (2)'!#REF!</definedName>
    <definedName name="MAQUINAR" localSheetId="0">#REF!</definedName>
    <definedName name="MAQUINAR">[86]Insum!$A$68:$H$98</definedName>
    <definedName name="Maquinaria" localSheetId="0">#N/A</definedName>
    <definedName name="Maquinaria">[154]Insum!$A$76:$E$99</definedName>
    <definedName name="MAQUINAS">#REF!</definedName>
    <definedName name="mar" localSheetId="0">#REF!</definedName>
    <definedName name="mar">'[56]Res-Accide-10'!#REF!</definedName>
    <definedName name="Mar_C">#REF!</definedName>
    <definedName name="MARABA">#REF!</definedName>
    <definedName name="MarAbr">#REF!</definedName>
    <definedName name="marai9">#REF!</definedName>
    <definedName name="MARAVILLA" localSheetId="0" hidden="1">{"PRES REHAB ARM-PER POR ITEMS  KM A KM",#N/A,TRUE,"Rehabilitacion Arm-Per"}</definedName>
    <definedName name="MARAVILLA" hidden="1">{"PRES REHAB ARM-PER POR ITEMS  KM A KM",#N/A,TRUE,"Rehabilitacion Arm-Per"}</definedName>
    <definedName name="MARCELA" localSheetId="0">#REF!</definedName>
    <definedName name="MARCELA">[22]!absc</definedName>
    <definedName name="MARCOS">#REF!</definedName>
    <definedName name="margen">#REF!</definedName>
    <definedName name="Márgen">#REF!</definedName>
    <definedName name="MARGENE">#REF!</definedName>
    <definedName name="MARGENMO">#REF!</definedName>
    <definedName name="margenn">#REF!</definedName>
    <definedName name="margennnn">#REF!</definedName>
    <definedName name="margentyco">#REF!</definedName>
    <definedName name="maria">#REF!</definedName>
    <definedName name="MARIAS">#REF!</definedName>
    <definedName name="MARIAS2">#REF!</definedName>
    <definedName name="MARIASC">#REF!</definedName>
    <definedName name="MARILUZ">#REF!</definedName>
    <definedName name="MARINAS">#REF!</definedName>
    <definedName name="MarkP" localSheetId="0" hidden="1">{#N/A,#N/A,FALSE,"GRAFICO";#N/A,#N/A,FALSE,"CAJA (2)";#N/A,#N/A,FALSE,"TERCEROS-PROMEDIO";#N/A,#N/A,FALSE,"CAJA";#N/A,#N/A,FALSE,"INGRESOS1995-2003";#N/A,#N/A,FALSE,"GASTOS1995-2003"}</definedName>
    <definedName name="MarkP" hidden="1">{#N/A,#N/A,FALSE,"GRAFICO";#N/A,#N/A,FALSE,"CAJA (2)";#N/A,#N/A,FALSE,"TERCEROS-PROMEDIO";#N/A,#N/A,FALSE,"CAJA";#N/A,#N/A,FALSE,"INGRESOS1995-2003";#N/A,#N/A,FALSE,"GASTOS1995-2003"}</definedName>
    <definedName name="martillo">#REF!</definedName>
    <definedName name="MARY">#REF!</definedName>
    <definedName name="MARYLUZ" localSheetId="0" hidden="1">{"PRES REHAB ARM-PER POR ITEMS  KM A KM",#N/A,TRUE,"Rehabilitacion Arm-Per"}</definedName>
    <definedName name="MARYLUZ" hidden="1">{"PRES REHAB ARM-PER POR ITEMS  KM A KM",#N/A,TRUE,"Rehabilitacion Arm-Per"}</definedName>
    <definedName name="marzito">#REF!</definedName>
    <definedName name="MARZO">#REF!</definedName>
    <definedName name="masor" localSheetId="0" hidden="1">{"via1",#N/A,TRUE,"general";"via2",#N/A,TRUE,"general";"via3",#N/A,TRUE,"general"}</definedName>
    <definedName name="masor" hidden="1">{"via1",#N/A,TRUE,"general";"via2",#N/A,TRUE,"general";"via3",#N/A,TRUE,"general"}</definedName>
    <definedName name="MAT" localSheetId="0">#N/A</definedName>
    <definedName name="MAT">#REF!</definedName>
    <definedName name="MAT.CANT">#REF!</definedName>
    <definedName name="mate" localSheetId="0">#REF!</definedName>
    <definedName name="mate">[25]MATERIALES!$1:$1048576</definedName>
    <definedName name="MATER">#REF!</definedName>
    <definedName name="MATERIAL">#REF!</definedName>
    <definedName name="Materiales">#REF!</definedName>
    <definedName name="MaterialTub" localSheetId="0">#N/A</definedName>
    <definedName name="MaterialTub">#REF!</definedName>
    <definedName name="MATPR" localSheetId="0">#REF!</definedName>
    <definedName name="MATPR">[13]BASE!$D$59</definedName>
    <definedName name="matraca">#REF!</definedName>
    <definedName name="matriz">#REF!,#REF!</definedName>
    <definedName name="MATRIZRICS" localSheetId="0">#REF!</definedName>
    <definedName name="MATRIZRICS">'[155]RICS NUEVA HOJA DIARIA'!$A$1:$AB$42</definedName>
    <definedName name="MAX" localSheetId="0">#REF!</definedName>
    <definedName name="MAX">[156]INDICE!$1:$1048576</definedName>
    <definedName name="MayJun">#REF!</definedName>
    <definedName name="MayJun_C">#REF!</definedName>
    <definedName name="MAYO">#REF!</definedName>
    <definedName name="MC4CM">#REF!</definedName>
    <definedName name="mcb">#REF!</definedName>
    <definedName name="mcbb">#REF!</definedName>
    <definedName name="MCC" localSheetId="0">#REF!</definedName>
    <definedName name="MCC">[122]PROVISIONAL!$B$8:$E$22</definedName>
    <definedName name="mdc2a">#REF!</definedName>
    <definedName name="mdd" localSheetId="0" hidden="1">{"via1",#N/A,TRUE,"general";"via2",#N/A,TRUE,"general";"via3",#N/A,TRUE,"general"}</definedName>
    <definedName name="mdd" hidden="1">{"via1",#N/A,TRUE,"general";"via2",#N/A,TRUE,"general";"via3",#N/A,TRUE,"general"}</definedName>
    <definedName name="MDEO" localSheetId="0">#REF!</definedName>
    <definedName name="MDEO">[122]Data!$A$1391:$IV$1440</definedName>
    <definedName name="MDEOBRA" localSheetId="0">#REF!</definedName>
    <definedName name="MDEOBRA">[157]Otros!$1:$1048576</definedName>
    <definedName name="MDO">'[158]IV. MO'!$B:$H</definedName>
    <definedName name="med">#REF!</definedName>
    <definedName name="MEDARDO">#REF!</definedName>
    <definedName name="MEDIA">2</definedName>
    <definedName name="MediacanoaAnserma">#REF!</definedName>
    <definedName name="meg" localSheetId="0" hidden="1">{"TAB1",#N/A,TRUE,"GENERAL";"TAB2",#N/A,TRUE,"GENERAL";"TAB3",#N/A,TRUE,"GENERAL";"TAB4",#N/A,TRUE,"GENERAL";"TAB5",#N/A,TRUE,"GENERAL"}</definedName>
    <definedName name="meg" hidden="1">{"TAB1",#N/A,TRUE,"GENERAL";"TAB2",#N/A,TRUE,"GENERAL";"TAB3",#N/A,TRUE,"GENERAL";"TAB4",#N/A,TRUE,"GENERAL";"TAB5",#N/A,TRUE,"GENERAL"}</definedName>
    <definedName name="MEJORA">#REF!</definedName>
    <definedName name="MELECT">#REF!</definedName>
    <definedName name="MELECT84">#REF!</definedName>
    <definedName name="Memorias">#REF!</definedName>
    <definedName name="MenuTipo" localSheetId="0">OFFSET(#REF!,0,0,COUNTA(#REF!)-1,1)</definedName>
    <definedName name="MenuTipo">OFFSET([146]Recursos!$R$2,0,0,COUNTA([146]Recursos!$R:$R)-1,1)</definedName>
    <definedName name="mergennnn">#REF!</definedName>
    <definedName name="MES">#REF!</definedName>
    <definedName name="MES_COM">#REF!</definedName>
    <definedName name="MESES">#REF!</definedName>
    <definedName name="MesIn" localSheetId="0">#REF!</definedName>
    <definedName name="MesIn">[6]COSTOS!$C$64</definedName>
    <definedName name="METEVA" localSheetId="0">#REF!</definedName>
    <definedName name="METEVA">[101]Listas!$D$2:$D$6</definedName>
    <definedName name="MEZAS">#REF!</definedName>
    <definedName name="MEZCLA">#REF!</definedName>
    <definedName name="mf">#REF!</definedName>
    <definedName name="mfgjrdt" localSheetId="0" hidden="1">{"TAB1",#N/A,TRUE,"GENERAL";"TAB2",#N/A,TRUE,"GENERAL";"TAB3",#N/A,TRUE,"GENERAL";"TAB4",#N/A,TRUE,"GENERAL";"TAB5",#N/A,TRUE,"GENERAL"}</definedName>
    <definedName name="mfgjrdt" hidden="1">{"TAB1",#N/A,TRUE,"GENERAL";"TAB2",#N/A,TRUE,"GENERAL";"TAB3",#N/A,TRUE,"GENERAL";"TAB4",#N/A,TRUE,"GENERAL";"TAB5",#N/A,TRUE,"GENERAL"}</definedName>
    <definedName name="mghm" localSheetId="0" hidden="1">{"via1",#N/A,TRUE,"general";"via2",#N/A,TRUE,"general";"via3",#N/A,TRUE,"general"}</definedName>
    <definedName name="mghm" hidden="1">{"via1",#N/A,TRUE,"general";"via2",#N/A,TRUE,"general";"via3",#N/A,TRUE,"general"}</definedName>
    <definedName name="MH_1">#REF!</definedName>
    <definedName name="MH_2">#REF!</definedName>
    <definedName name="MH_3">#REF!</definedName>
    <definedName name="MH_4">#REF!</definedName>
    <definedName name="MH_5">#REF!</definedName>
    <definedName name="mhg">#REF!</definedName>
    <definedName name="mht">#REF!</definedName>
    <definedName name="mhy">#REF!</definedName>
    <definedName name="MICROVOLC">#REF!</definedName>
    <definedName name="Minimo" localSheetId="0">#REF!</definedName>
    <definedName name="Minimo">[6]AIU!$C$73</definedName>
    <definedName name="MIO" localSheetId="0">#REF!</definedName>
    <definedName name="MIO">[159]INDICE!$1:$1048576</definedName>
    <definedName name="mjmj" localSheetId="0" hidden="1">{"via1",#N/A,TRUE,"general";"via2",#N/A,TRUE,"general";"via3",#N/A,TRUE,"general"}</definedName>
    <definedName name="mjmj" hidden="1">{"via1",#N/A,TRUE,"general";"via2",#N/A,TRUE,"general";"via3",#N/A,TRUE,"general"}</definedName>
    <definedName name="mjmjmn" localSheetId="0" hidden="1">{"via1",#N/A,TRUE,"general";"via2",#N/A,TRUE,"general";"via3",#N/A,TRUE,"general"}</definedName>
    <definedName name="mjmjmn" hidden="1">{"via1",#N/A,TRUE,"general";"via2",#N/A,TRUE,"general";"via3",#N/A,TRUE,"general"}</definedName>
    <definedName name="mjnhgkio" localSheetId="0" hidden="1">{"via1",#N/A,TRUE,"general";"via2",#N/A,TRUE,"general";"via3",#N/A,TRUE,"general"}</definedName>
    <definedName name="mjnhgkio" hidden="1">{"via1",#N/A,TRUE,"general";"via2",#N/A,TRUE,"general";"via3",#N/A,TRUE,"general"}</definedName>
    <definedName name="mju">#REF!</definedName>
    <definedName name="mkljlk">#REF!</definedName>
    <definedName name="mku">#REF!</definedName>
    <definedName name="MLFB">#REF!</definedName>
    <definedName name="mm">#REF!</definedName>
    <definedName name="MmExcelLinker_182EFF6D_EC73_46EB_BEB9_11CF76B69820">#REF!</definedName>
    <definedName name="MmExcelLinker_C9F63D05_8E80_41B0_8F02_A4ED3B5E1938">#N/A</definedName>
    <definedName name="MmExcelLinker_D8BA0550_63B3_462F_BF51_B87AB83970AC">#REF!</definedName>
    <definedName name="mmjmjh" localSheetId="0" hidden="1">{"TAB1",#N/A,TRUE,"GENERAL";"TAB2",#N/A,TRUE,"GENERAL";"TAB3",#N/A,TRUE,"GENERAL";"TAB4",#N/A,TRUE,"GENERAL";"TAB5",#N/A,TRUE,"GENERAL"}</definedName>
    <definedName name="mmjmjh" hidden="1">{"TAB1",#N/A,TRUE,"GENERAL";"TAB2",#N/A,TRUE,"GENERAL";"TAB3",#N/A,TRUE,"GENERAL";"TAB4",#N/A,TRUE,"GENERAL";"TAB5",#N/A,TRUE,"GENERAL"}</definedName>
    <definedName name="mmm" localSheetId="0" hidden="1">{"TAB1",#N/A,TRUE,"GENERAL";"TAB2",#N/A,TRUE,"GENERAL";"TAB3",#N/A,TRUE,"GENERAL";"TAB4",#N/A,TRUE,"GENERAL";"TAB5",#N/A,TRUE,"GENERAL"}</definedName>
    <definedName name="mmm" hidden="1">{"TAB1",#N/A,TRUE,"GENERAL";"TAB2",#N/A,TRUE,"GENERAL";"TAB3",#N/A,TRUE,"GENERAL";"TAB4",#N/A,TRUE,"GENERAL";"TAB5",#N/A,TRUE,"GENERAL"}</definedName>
    <definedName name="mmmh" localSheetId="0" hidden="1">{"via1",#N/A,TRUE,"general";"via2",#N/A,TRUE,"general";"via3",#N/A,TRUE,"general"}</definedName>
    <definedName name="mmmh" hidden="1">{"via1",#N/A,TRUE,"general";"via2",#N/A,TRUE,"general";"via3",#N/A,TRUE,"general"}</definedName>
    <definedName name="mmmmmjyt" localSheetId="0" hidden="1">{"TAB1",#N/A,TRUE,"GENERAL";"TAB2",#N/A,TRUE,"GENERAL";"TAB3",#N/A,TRUE,"GENERAL";"TAB4",#N/A,TRUE,"GENERAL";"TAB5",#N/A,TRUE,"GENERAL"}</definedName>
    <definedName name="mmmmmjyt" hidden="1">{"TAB1",#N/A,TRUE,"GENERAL";"TAB2",#N/A,TRUE,"GENERAL";"TAB3",#N/A,TRUE,"GENERAL";"TAB4",#N/A,TRUE,"GENERAL";"TAB5",#N/A,TRUE,"GENERAL"}</definedName>
    <definedName name="MMMMMKMKKN">#REF!</definedName>
    <definedName name="mmmmmmg" localSheetId="0" hidden="1">{"via1",#N/A,TRUE,"general";"via2",#N/A,TRUE,"general";"via3",#N/A,TRUE,"general"}</definedName>
    <definedName name="mmmmmmg" hidden="1">{"via1",#N/A,TRUE,"general";"via2",#N/A,TRUE,"general";"via3",#N/A,TRUE,"general"}</definedName>
    <definedName name="MMMMMMM">#REF!</definedName>
    <definedName name="mmmmmmmm">#REF!</definedName>
    <definedName name="mmmmmmmmmm">#REF!</definedName>
    <definedName name="MN" localSheetId="0" hidden="1">{"via1",#N/A,TRUE,"general";"via2",#N/A,TRUE,"general";"via3",#N/A,TRUE,"general"}</definedName>
    <definedName name="MN" hidden="1">{"via1",#N/A,TRUE,"general";"via2",#N/A,TRUE,"general";"via3",#N/A,TRUE,"general"}</definedName>
    <definedName name="MO" localSheetId="0">#REF!</definedName>
    <definedName name="MO">#REF!</definedName>
    <definedName name="MOBILIARIO_SEG_ELECTRON_ITEM">#REF!</definedName>
    <definedName name="MOBILIARIOOFIC_ITEM">#REF!</definedName>
    <definedName name="MOBRA">#REF!</definedName>
    <definedName name="mod">#REF!</definedName>
    <definedName name="MODERADO">10</definedName>
    <definedName name="MODIF1">#REF!</definedName>
    <definedName name="MODIF1_2">#REF!</definedName>
    <definedName name="MODIF1_7">#REF!</definedName>
    <definedName name="MOIHF">#REF!</definedName>
    <definedName name="MONCANADA">#REF!</definedName>
    <definedName name="MONDM">#REF!</definedName>
    <definedName name="MONECU">#REF!</definedName>
    <definedName name="MONFRANCIA">#REF!</definedName>
    <definedName name="moni" localSheetId="0">#REF!</definedName>
    <definedName name="moni">'[160]R (2)'!#REF!</definedName>
    <definedName name="moni2" localSheetId="0">#REF!</definedName>
    <definedName name="moni2">'[160]R (2)'!#REF!</definedName>
    <definedName name="MONPAIS1">#REF!</definedName>
    <definedName name="MONPAIS2">#REF!</definedName>
    <definedName name="MONPERU">#REF!</definedName>
    <definedName name="MONPTA">#REF!</definedName>
    <definedName name="MONSUECIA">#REF!</definedName>
    <definedName name="Monto" localSheetId="0">#REF!</definedName>
    <definedName name="Monto">[9]Hoja1!$E$2:$E$3</definedName>
    <definedName name="MONVENE">#REF!</definedName>
    <definedName name="MONYEN">#REF!</definedName>
    <definedName name="MOPRE">#REF!</definedName>
    <definedName name="mortero">#REF!</definedName>
    <definedName name="MOTO">#REF!</definedName>
    <definedName name="MOTOB2">#REF!</definedName>
    <definedName name="MOTOBOMBA">#REF!</definedName>
    <definedName name="Motoniv">#REF!</definedName>
    <definedName name="MOTOP" localSheetId="0">#REF!</definedName>
    <definedName name="MOTOP">[13]BASE!$D$14</definedName>
    <definedName name="motosierra">#REF!</definedName>
    <definedName name="MOV" localSheetId="0">#REF!</definedName>
    <definedName name="MOV">[87]MOV!$A$1:$H$1998</definedName>
    <definedName name="MOV_TIERRA_ITEM">#REF!</definedName>
    <definedName name="mpdirint">#REF!</definedName>
    <definedName name="MPRA" localSheetId="0">#REF!</definedName>
    <definedName name="MPRA">[161]PREACTA!$W$7:$BF$96</definedName>
    <definedName name="mprelecon">#REF!</definedName>
    <definedName name="mr">#REF!</definedName>
    <definedName name="MUEBLES_BAÑOS_ITEM">#REF!</definedName>
    <definedName name="MUEBLES_COC_ITEM">#REF!</definedName>
    <definedName name="MUEBLES_COC_VALOR">#REF!</definedName>
    <definedName name="MUEBLES_MADERA_FIJ_ITEM">#REF!</definedName>
    <definedName name="MUEST" localSheetId="0">#REF!</definedName>
    <definedName name="MUEST">'[162]Mezclas asfálticas'!$G$6</definedName>
    <definedName name="MuestNo" localSheetId="0">#REF!</definedName>
    <definedName name="MuestNo">[163]DATOS!$AI$3:$AI$1127</definedName>
    <definedName name="muestra" localSheetId="0">#REF!</definedName>
    <definedName name="muestra">[19]Proc0009m!$G$6</definedName>
    <definedName name="MuestraNo" localSheetId="0">#REF!</definedName>
    <definedName name="MuestraNo">[19]DATOS!$A$3:$A$1398</definedName>
    <definedName name="municipio">#REF!</definedName>
    <definedName name="municipios">#REF!</definedName>
    <definedName name="Muros">#REF!</definedName>
    <definedName name="MUROS_BLOQ_PLOMO_ITEM">#REF!</definedName>
    <definedName name="MUROS_BLOQ_PLOMO_VALOR">#REF!</definedName>
    <definedName name="MYC_DRYWALLITEM">#REF!,#REF!,#REF!</definedName>
    <definedName name="MYCIELOS_DRYWALLVALOR">#REF!</definedName>
    <definedName name="MYPUERTAS_MAD_ITEM">#REF!</definedName>
    <definedName name="MYPUERTAS_MET_ITEM">#REF!</definedName>
    <definedName name="n" localSheetId="0" hidden="1">{"via1",#N/A,TRUE,"general";"via2",#N/A,TRUE,"general";"via3",#N/A,TRUE,"general"}</definedName>
    <definedName name="n" hidden="1">{"via1",#N/A,TRUE,"general";"via2",#N/A,TRUE,"general";"via3",#N/A,TRUE,"general"}</definedName>
    <definedName name="N_metal">#REF!</definedName>
    <definedName name="N61." localSheetId="0">#REF!</definedName>
    <definedName name="N61.">'[164]BAJANTES AR'!$N$34</definedName>
    <definedName name="NACI">#REF!</definedName>
    <definedName name="NACIONAL">#REF!</definedName>
    <definedName name="nacionalizacion">#REF!</definedName>
    <definedName name="nacionalizaciontyco">#REF!</definedName>
    <definedName name="nata2" localSheetId="0">#REF!</definedName>
    <definedName name="nata2">'[165]RV- (2)'!$B$35:$K$42</definedName>
    <definedName name="natica" localSheetId="0">#REF!</definedName>
    <definedName name="natica">'[166]RV- (3)'!$B$35:$K$44</definedName>
    <definedName name="nb">#REF!</definedName>
    <definedName name="nbv">#REF!</definedName>
    <definedName name="nbvnv" localSheetId="0" hidden="1">{"via1",#N/A,TRUE,"general";"via2",#N/A,TRUE,"general";"via3",#N/A,TRUE,"general"}</definedName>
    <definedName name="nbvnv" hidden="1">{"via1",#N/A,TRUE,"general";"via2",#N/A,TRUE,"general";"via3",#N/A,TRUE,"general"}</definedName>
    <definedName name="NDHS" localSheetId="0" hidden="1">{"TAB1",#N/A,TRUE,"GENERAL";"TAB2",#N/A,TRUE,"GENERAL";"TAB3",#N/A,TRUE,"GENERAL";"TAB4",#N/A,TRUE,"GENERAL";"TAB5",#N/A,TRUE,"GENERAL"}</definedName>
    <definedName name="NDHS" hidden="1">{"TAB1",#N/A,TRUE,"GENERAL";"TAB2",#N/A,TRUE,"GENERAL";"TAB3",#N/A,TRUE,"GENERAL";"TAB4",#N/A,TRUE,"GENERAL";"TAB5",#N/A,TRUE,"GENERAL"}</definedName>
    <definedName name="nece.cab">#REF!</definedName>
    <definedName name="NES">#REF!</definedName>
    <definedName name="nf" localSheetId="0" hidden="1">{"TAB1",#N/A,TRUE,"GENERAL";"TAB2",#N/A,TRUE,"GENERAL";"TAB3",#N/A,TRUE,"GENERAL";"TAB4",#N/A,TRUE,"GENERAL";"TAB5",#N/A,TRUE,"GENERAL"}</definedName>
    <definedName name="nf" hidden="1">{"TAB1",#N/A,TRUE,"GENERAL";"TAB2",#N/A,TRUE,"GENERAL";"TAB3",#N/A,TRUE,"GENERAL";"TAB4",#N/A,TRUE,"GENERAL";"TAB5",#N/A,TRUE,"GENERAL"}</definedName>
    <definedName name="nfg" localSheetId="0" hidden="1">{"via1",#N/A,TRUE,"general";"via2",#N/A,TRUE,"general";"via3",#N/A,TRUE,"general"}</definedName>
    <definedName name="nfg" hidden="1">{"via1",#N/A,TRUE,"general";"via2",#N/A,TRUE,"general";"via3",#N/A,TRUE,"general"}</definedName>
    <definedName name="nfgn" localSheetId="0" hidden="1">{"via1",#N/A,TRUE,"general";"via2",#N/A,TRUE,"general";"via3",#N/A,TRUE,"general"}</definedName>
    <definedName name="nfgn" hidden="1">{"via1",#N/A,TRUE,"general";"via2",#N/A,TRUE,"general";"via3",#N/A,TRUE,"general"}</definedName>
    <definedName name="ngdn" localSheetId="0" hidden="1">{"TAB1",#N/A,TRUE,"GENERAL";"TAB2",#N/A,TRUE,"GENERAL";"TAB3",#N/A,TRUE,"GENERAL";"TAB4",#N/A,TRUE,"GENERAL";"TAB5",#N/A,TRUE,"GENERAL"}</definedName>
    <definedName name="ngdn" hidden="1">{"TAB1",#N/A,TRUE,"GENERAL";"TAB2",#N/A,TRUE,"GENERAL";"TAB3",#N/A,TRUE,"GENERAL";"TAB4",#N/A,TRUE,"GENERAL";"TAB5",#N/A,TRUE,"GENERAL"}</definedName>
    <definedName name="ngfh" localSheetId="0" hidden="1">{"via1",#N/A,TRUE,"general";"via2",#N/A,TRUE,"general";"via3",#N/A,TRUE,"general"}</definedName>
    <definedName name="ngfh" hidden="1">{"via1",#N/A,TRUE,"general";"via2",#N/A,TRUE,"general";"via3",#N/A,TRUE,"general"}</definedName>
    <definedName name="NHG">#REF!</definedName>
    <definedName name="nhn" localSheetId="0" hidden="1">{"via1",#N/A,TRUE,"general";"via2",#N/A,TRUE,"general";"via3",#N/A,TRUE,"general"}</definedName>
    <definedName name="nhn" hidden="1">{"via1",#N/A,TRUE,"general";"via2",#N/A,TRUE,"general";"via3",#N/A,TRUE,"general"}</definedName>
    <definedName name="nhncfgn" localSheetId="0" hidden="1">{"TAB1",#N/A,TRUE,"GENERAL";"TAB2",#N/A,TRUE,"GENERAL";"TAB3",#N/A,TRUE,"GENERAL";"TAB4",#N/A,TRUE,"GENERAL";"TAB5",#N/A,TRUE,"GENERAL"}</definedName>
    <definedName name="nhncfgn" hidden="1">{"TAB1",#N/A,TRUE,"GENERAL";"TAB2",#N/A,TRUE,"GENERAL";"TAB3",#N/A,TRUE,"GENERAL";"TAB4",#N/A,TRUE,"GENERAL";"TAB5",#N/A,TRUE,"GENERAL"}</definedName>
    <definedName name="nhndr" localSheetId="0" hidden="1">{"via1",#N/A,TRUE,"general";"via2",#N/A,TRUE,"general";"via3",#N/A,TRUE,"general"}</definedName>
    <definedName name="nhndr" hidden="1">{"via1",#N/A,TRUE,"general";"via2",#N/A,TRUE,"general";"via3",#N/A,TRUE,"general"}</definedName>
    <definedName name="NIVTUB">#REF!</definedName>
    <definedName name="NJH">#REF!</definedName>
    <definedName name="NM">#REF!</definedName>
    <definedName name="nmmmm" localSheetId="0" hidden="1">{"via1",#N/A,TRUE,"general";"via2",#N/A,TRUE,"general";"via3",#N/A,TRUE,"general"}</definedName>
    <definedName name="nmmmm" hidden="1">{"via1",#N/A,TRUE,"general";"via2",#N/A,TRUE,"general";"via3",#N/A,TRUE,"general"}</definedName>
    <definedName name="NN" localSheetId="0" hidden="1">{"TAB1",#N/A,TRUE,"GENERAL";"TAB2",#N/A,TRUE,"GENERAL";"TAB3",#N/A,TRUE,"GENERAL";"TAB4",#N/A,TRUE,"GENERAL";"TAB5",#N/A,TRUE,"GENERAL"}</definedName>
    <definedName name="NN" hidden="1">{"TAB1",#N/A,TRUE,"GENERAL";"TAB2",#N/A,TRUE,"GENERAL";"TAB3",#N/A,TRUE,"GENERAL";"TAB4",#N/A,TRUE,"GENERAL";"TAB5",#N/A,TRUE,"GENERAL"}</definedName>
    <definedName name="nndng" localSheetId="0" hidden="1">{"TAB1",#N/A,TRUE,"GENERAL";"TAB2",#N/A,TRUE,"GENERAL";"TAB3",#N/A,TRUE,"GENERAL";"TAB4",#N/A,TRUE,"GENERAL";"TAB5",#N/A,TRUE,"GENERAL"}</definedName>
    <definedName name="nndng" hidden="1">{"TAB1",#N/A,TRUE,"GENERAL";"TAB2",#N/A,TRUE,"GENERAL";"TAB3",#N/A,TRUE,"GENERAL";"TAB4",#N/A,TRUE,"GENERAL";"TAB5",#N/A,TRUE,"GENERAL"}</definedName>
    <definedName name="nnn" localSheetId="0" hidden="1">{"TAB1",#N/A,TRUE,"GENERAL";"TAB2",#N/A,TRUE,"GENERAL";"TAB3",#N/A,TRUE,"GENERAL";"TAB4",#N/A,TRUE,"GENERAL";"TAB5",#N/A,TRUE,"GENERAL"}</definedName>
    <definedName name="NNN">[3]!absc</definedName>
    <definedName name="nnnhd" localSheetId="0" hidden="1">{"via1",#N/A,TRUE,"general";"via2",#N/A,TRUE,"general";"via3",#N/A,TRUE,"general"}</definedName>
    <definedName name="nnnhd" hidden="1">{"via1",#N/A,TRUE,"general";"via2",#N/A,TRUE,"general";"via3",#N/A,TRUE,"general"}</definedName>
    <definedName name="nnnnn" localSheetId="0" hidden="1">{"via1",#N/A,TRUE,"general";"via2",#N/A,TRUE,"general";"via3",#N/A,TRUE,"general"}</definedName>
    <definedName name="nnnnn" hidden="1">{"via1",#N/A,TRUE,"general";"via2",#N/A,TRUE,"general";"via3",#N/A,TRUE,"general"}</definedName>
    <definedName name="nnnnnd" localSheetId="0" hidden="1">{"TAB1",#N/A,TRUE,"GENERAL";"TAB2",#N/A,TRUE,"GENERAL";"TAB3",#N/A,TRUE,"GENERAL";"TAB4",#N/A,TRUE,"GENERAL";"TAB5",#N/A,TRUE,"GENERAL"}</definedName>
    <definedName name="nnnnnd" hidden="1">{"TAB1",#N/A,TRUE,"GENERAL";"TAB2",#N/A,TRUE,"GENERAL";"TAB3",#N/A,TRUE,"GENERAL";"TAB4",#N/A,TRUE,"GENERAL";"TAB5",#N/A,TRUE,"GENERAL"}</definedName>
    <definedName name="nnnnnf" localSheetId="0" hidden="1">{"TAB1",#N/A,TRUE,"GENERAL";"TAB2",#N/A,TRUE,"GENERAL";"TAB3",#N/A,TRUE,"GENERAL";"TAB4",#N/A,TRUE,"GENERAL";"TAB5",#N/A,TRUE,"GENERAL"}</definedName>
    <definedName name="nnnnnf" hidden="1">{"TAB1",#N/A,TRUE,"GENERAL";"TAB2",#N/A,TRUE,"GENERAL";"TAB3",#N/A,TRUE,"GENERAL";"TAB4",#N/A,TRUE,"GENERAL";"TAB5",#N/A,TRUE,"GENERAL"}</definedName>
    <definedName name="nnnnnh" localSheetId="0" hidden="1">{"via1",#N/A,TRUE,"general";"via2",#N/A,TRUE,"general";"via3",#N/A,TRUE,"general"}</definedName>
    <definedName name="nnnnnh" hidden="1">{"via1",#N/A,TRUE,"general";"via2",#N/A,TRUE,"general";"via3",#N/A,TRUE,"general"}</definedName>
    <definedName name="NO" localSheetId="0" hidden="1">{"PYGT",#N/A,FALSE,"PYG";"ACTIT",#N/A,FALSE,"BCE_GRAL-ACTIVO";"PASIT",#N/A,FALSE,"BCE_GRAL-PASIVO-PATRIM";"CAJAT",#N/A,FALSE,"CAJA"}</definedName>
    <definedName name="NO" hidden="1">{"PYGT",#N/A,FALSE,"PYG";"ACTIT",#N/A,FALSE,"BCE_GRAL-ACTIVO";"PASIT",#N/A,FALSE,"BCE_GRAL-PASIVO-PATRIM";"CAJAT",#N/A,FALSE,"CAJA"}</definedName>
    <definedName name="No._tanques" localSheetId="0">#REF!</definedName>
    <definedName name="No._tanques">[15]Dimensiones!$D$36</definedName>
    <definedName name="NOMBRE">#REF!</definedName>
    <definedName name="Norte" localSheetId="0">#N/A</definedName>
    <definedName name="Norte">#REF!</definedName>
    <definedName name="novafort">#REF!</definedName>
    <definedName name="NovDic">#REF!</definedName>
    <definedName name="NOVIEMBRE" localSheetId="0">MATCH(0.01,#REF!,-1)+1</definedName>
    <definedName name="NOVIEMBRE">MATCH(0.01,#REF!,-1)+1</definedName>
    <definedName name="nr">#REF!</definedName>
    <definedName name="NroCODIGO">#REF!</definedName>
    <definedName name="NroDOCUMENTO">#REF!</definedName>
    <definedName name="nt">#REF!</definedName>
    <definedName name="NUCLEO" localSheetId="0">#REF!</definedName>
    <definedName name="NUCLEO">'[19]DAT NUC'!$A$2:$A$830</definedName>
    <definedName name="NUCNUM" localSheetId="0">#REF!</definedName>
    <definedName name="NUCNUM">[19]Nucleos!$I$5</definedName>
    <definedName name="NUEVO" localSheetId="0">#N/A</definedName>
    <definedName name="NUEVO">#REF!</definedName>
    <definedName name="NÚM" localSheetId="0">#REF!</definedName>
    <definedName name="NÚM">'[19]Proc 0009h'!$G$4</definedName>
    <definedName name="Núm_de_pago">#REF!</definedName>
    <definedName name="Núm_pagos_al_año">#REF!</definedName>
    <definedName name="Num_Pmt_Per_Year">#REF!</definedName>
    <definedName name="Number_of_Payments" localSheetId="0">MATCH(0.01,End_Bal,-1)+1</definedName>
    <definedName name="Number_of_Payments">MATCH(0.01,End_Bal,-1)+1</definedName>
    <definedName name="NUMERAL">#REF!</definedName>
    <definedName name="NÚMERO" localSheetId="0">#REF!</definedName>
    <definedName name="NÚMERO">[19]DATBAND!$A$3:$A$422</definedName>
    <definedName name="Número_de_pagos" localSheetId="0">MATCH(0.01,Saldo_final,-1)+1</definedName>
    <definedName name="Número_de_pagos">MATCH(0.01,Saldo_final,-1)+1</definedName>
    <definedName name="nxn" localSheetId="0" hidden="1">{"via1",#N/A,TRUE,"general";"via2",#N/A,TRUE,"general";"via3",#N/A,TRUE,"general"}</definedName>
    <definedName name="nxn" hidden="1">{"via1",#N/A,TRUE,"general";"via2",#N/A,TRUE,"general";"via3",#N/A,TRUE,"general"}</definedName>
    <definedName name="ñ">#REF!</definedName>
    <definedName name="ñl">#REF!</definedName>
    <definedName name="ñlñlñlñ" localSheetId="0">DATE(YEAR(#REF!),MONTH(#REF!)+Payment_Number,DAY(#REF!))</definedName>
    <definedName name="ñlñlñlñ">DATE(YEAR(#REF!),MONTH(#REF!)+Payment_Number,DAY(#REF!))</definedName>
    <definedName name="ññ">#REF!</definedName>
    <definedName name="ÑÑÑ">#REF!</definedName>
    <definedName name="ñññññññ">#REF!</definedName>
    <definedName name="ññññññññ">#REF!</definedName>
    <definedName name="ññññññññññññññ">#REF!</definedName>
    <definedName name="ñññññññññññññññ">#REF!</definedName>
    <definedName name="ñññññññññññññññññññññññ">#REF!</definedName>
    <definedName name="ññññññññññññññññññññññññññññ">#REF!</definedName>
    <definedName name="ñok">#REF!</definedName>
    <definedName name="ñp">#REF!</definedName>
    <definedName name="ñpñpñ" localSheetId="0" hidden="1">{"via1",#N/A,TRUE,"general";"via2",#N/A,TRUE,"general";"via3",#N/A,TRUE,"general"}</definedName>
    <definedName name="ñpñpñ" hidden="1">{"via1",#N/A,TRUE,"general";"via2",#N/A,TRUE,"general";"via3",#N/A,TRUE,"general"}</definedName>
    <definedName name="ñpo">#REF!</definedName>
    <definedName name="O">#REF!</definedName>
    <definedName name="º">#REF!</definedName>
    <definedName name="O.E" hidden="1">#REF!</definedName>
    <definedName name="O.E.28" hidden="1">#REF!</definedName>
    <definedName name="O.E.30" hidden="1">#REF!</definedName>
    <definedName name="º1">#REF!</definedName>
    <definedName name="o9o9" localSheetId="0" hidden="1">{"via1",#N/A,TRUE,"general";"via2",#N/A,TRUE,"general";"via3",#N/A,TRUE,"general"}</definedName>
    <definedName name="o9o9" hidden="1">{"via1",#N/A,TRUE,"general";"via2",#N/A,TRUE,"general";"via3",#N/A,TRUE,"general"}</definedName>
    <definedName name="obj" localSheetId="0">#REF!</definedName>
    <definedName name="OBJ">[37]PRESUPUESTO!$C$10</definedName>
    <definedName name="OBJETO" localSheetId="0">#REF!</definedName>
    <definedName name="Objeto">'[90]Datos básicos'!$B$4</definedName>
    <definedName name="OBRA" localSheetId="0">#N/A</definedName>
    <definedName name="OBRA">#REF!</definedName>
    <definedName name="OBRAETAPA2" hidden="1">#REF!</definedName>
    <definedName name="OBRAS_CIVILES">#REF!</definedName>
    <definedName name="obre">#REF!</definedName>
    <definedName name="obrero">#REF!</definedName>
    <definedName name="obser">#REF!</definedName>
    <definedName name="OBSERV">#REF!</definedName>
    <definedName name="OBSERVACIONES" localSheetId="0">#REF!</definedName>
    <definedName name="observaciones">[19]DATOS!$I$3:$I$834</definedName>
    <definedName name="oe" hidden="1">#REF!</definedName>
    <definedName name="oe_29">#REF!</definedName>
    <definedName name="oe_31">#REF!</definedName>
    <definedName name="OECL" localSheetId="0">#REF!</definedName>
    <definedName name="OECL">[28]ID!$AK$4:$AK$1515</definedName>
    <definedName name="oera" localSheetId="0" hidden="1">{#N/A,#N/A,FALSE,"Aging Summary";#N/A,#N/A,FALSE,"Ratio Analysis";#N/A,#N/A,FALSE,"Test 120 Day Accts";#N/A,#N/A,FALSE,"Tickmarks"}</definedName>
    <definedName name="oera" hidden="1">{#N/A,#N/A,FALSE,"Aging Summary";#N/A,#N/A,FALSE,"Ratio Analysis";#N/A,#N/A,FALSE,"Test 120 Day Accts";#N/A,#N/A,FALSE,"Tickmarks"}</definedName>
    <definedName name="OF">#REF!</definedName>
    <definedName name="ofer" localSheetId="0">#REF!</definedName>
    <definedName name="ofer">'[167]VR-PROP'!$B$15:$K$107</definedName>
    <definedName name="ofi">#REF!</definedName>
    <definedName name="OFICI" localSheetId="0">#REF!</definedName>
    <definedName name="OFICI">[13]BASE!$D$11</definedName>
    <definedName name="OFICI_">#REF!</definedName>
    <definedName name="ofici1">#REF!</definedName>
    <definedName name="oficial">#REF!</definedName>
    <definedName name="OFICINAS">#REF!</definedName>
    <definedName name="OFICINAS1">#REF!</definedName>
    <definedName name="oiret" localSheetId="0" hidden="1">{"TAB1",#N/A,TRUE,"GENERAL";"TAB2",#N/A,TRUE,"GENERAL";"TAB3",#N/A,TRUE,"GENERAL";"TAB4",#N/A,TRUE,"GENERAL";"TAB5",#N/A,TRUE,"GENERAL"}</definedName>
    <definedName name="oiret" hidden="1">{"TAB1",#N/A,TRUE,"GENERAL";"TAB2",#N/A,TRUE,"GENERAL";"TAB3",#N/A,TRUE,"GENERAL";"TAB4",#N/A,TRUE,"GENERAL";"TAB5",#N/A,TRUE,"GENERAL"}</definedName>
    <definedName name="oirgrth" localSheetId="0" hidden="1">{"TAB1",#N/A,TRUE,"GENERAL";"TAB2",#N/A,TRUE,"GENERAL";"TAB3",#N/A,TRUE,"GENERAL";"TAB4",#N/A,TRUE,"GENERAL";"TAB5",#N/A,TRUE,"GENERAL"}</definedName>
    <definedName name="oirgrth" hidden="1">{"TAB1",#N/A,TRUE,"GENERAL";"TAB2",#N/A,TRUE,"GENERAL";"TAB3",#N/A,TRUE,"GENERAL";"TAB4",#N/A,TRUE,"GENERAL";"TAB5",#N/A,TRUE,"GENERAL"}</definedName>
    <definedName name="OIUOIU" localSheetId="0" hidden="1">{"via1",#N/A,TRUE,"general";"via2",#N/A,TRUE,"general";"via3",#N/A,TRUE,"general"}</definedName>
    <definedName name="OIUOIU" hidden="1">{"via1",#N/A,TRUE,"general";"via2",#N/A,TRUE,"general";"via3",#N/A,TRUE,"general"}</definedName>
    <definedName name="OJO" hidden="1">#N/A</definedName>
    <definedName name="oo">#REF!</definedName>
    <definedName name="ooo" localSheetId="0" hidden="1">{"via1",#N/A,TRUE,"general";"via2",#N/A,TRUE,"general";"via3",#N/A,TRUE,"general"}</definedName>
    <definedName name="ooo">#REF!</definedName>
    <definedName name="ooooiii" localSheetId="0" hidden="1">{"TAB1",#N/A,TRUE,"GENERAL";"TAB2",#N/A,TRUE,"GENERAL";"TAB3",#N/A,TRUE,"GENERAL";"TAB4",#N/A,TRUE,"GENERAL";"TAB5",#N/A,TRUE,"GENERAL"}</definedName>
    <definedName name="ooooiii" hidden="1">{"TAB1",#N/A,TRUE,"GENERAL";"TAB2",#N/A,TRUE,"GENERAL";"TAB3",#N/A,TRUE,"GENERAL";"TAB4",#N/A,TRUE,"GENERAL";"TAB5",#N/A,TRUE,"GENERAL"}</definedName>
    <definedName name="oooos" localSheetId="0" hidden="1">{"via1",#N/A,TRUE,"general";"via2",#N/A,TRUE,"general";"via3",#N/A,TRUE,"general"}</definedName>
    <definedName name="oooos" hidden="1">{"via1",#N/A,TRUE,"general";"via2",#N/A,TRUE,"general";"via3",#N/A,TRUE,"general"}</definedName>
    <definedName name="opcion">#REF!</definedName>
    <definedName name="operador">#REF!</definedName>
    <definedName name="OPERADORES">#REF!</definedName>
    <definedName name="OR">#REF!</definedName>
    <definedName name="Orden">#REF!</definedName>
    <definedName name="os">#REF!</definedName>
    <definedName name="OSCAR">#REF!</definedName>
    <definedName name="OTR" localSheetId="0">#REF!</definedName>
    <definedName name="OTR">[168]Otros!#REF!</definedName>
    <definedName name="OTRO" localSheetId="0">#REF!</definedName>
    <definedName name="OTRO">[25]OTROS!$1:$1048576</definedName>
    <definedName name="otrocd">#REF!</definedName>
    <definedName name="otroci">#REF!</definedName>
    <definedName name="otroimprev">#REF!</definedName>
    <definedName name="otros" localSheetId="0">#REF!</definedName>
    <definedName name="otros">[169]otros!$A$6:$A$1235</definedName>
    <definedName name="OTROS_VALORES_VILLAVICENCIO" localSheetId="0">#REF!</definedName>
    <definedName name="OTROS_VALORES_VILLAVICENCIO">[103]Otros!$C$9:$C$89</definedName>
    <definedName name="OTROS_VCIO" localSheetId="0">#REF!</definedName>
    <definedName name="OTROS_VCIO">[103]Otros!$C$9:$E$89</definedName>
    <definedName name="Otrosi">#REF!</definedName>
    <definedName name="OU_1">#REF!</definedName>
    <definedName name="OU_2">#REF!</definedName>
    <definedName name="OU_3">#REF!</definedName>
    <definedName name="OU_4">#REF!</definedName>
    <definedName name="OU_5">#REF!</definedName>
    <definedName name="P">#REF!</definedName>
    <definedName name="p0p0" localSheetId="0" hidden="1">{"via1",#N/A,TRUE,"general";"via2",#N/A,TRUE,"general";"via3",#N/A,TRUE,"general"}</definedName>
    <definedName name="p0p0" hidden="1">{"via1",#N/A,TRUE,"general";"via2",#N/A,TRUE,"general";"via3",#N/A,TRUE,"general"}</definedName>
    <definedName name="P150X240">#REF!</definedName>
    <definedName name="P80X200">#REF!</definedName>
    <definedName name="P90X200">#REF!</definedName>
    <definedName name="PA14X">#REF!</definedName>
    <definedName name="paelnque" localSheetId="0">#N/A</definedName>
    <definedName name="paelnque">#REF!</definedName>
    <definedName name="PÁGINA_DOS">#REF!</definedName>
    <definedName name="PÁGINA_UNO">#REF!</definedName>
    <definedName name="Pago_adicional">#REF!</definedName>
    <definedName name="Pago_mensual_programado">#REF!</definedName>
    <definedName name="Pago_progr">#REF!</definedName>
    <definedName name="Pago_total">#REF!</definedName>
    <definedName name="Pagos_adicionales_programados">#REF!</definedName>
    <definedName name="PAIS1">#REF!</definedName>
    <definedName name="PAIS2">#REF!</definedName>
    <definedName name="PAJARITA">#REF!</definedName>
    <definedName name="Pal_Workbook_GUID" hidden="1">"MZ13F7WREF2M259BRMK8ILZK"</definedName>
    <definedName name="palenque" localSheetId="0">#N/A</definedName>
    <definedName name="palenque">#REF!</definedName>
    <definedName name="PANEL_SOLARITEM">#REF!</definedName>
    <definedName name="Pant_NC">#REF!</definedName>
    <definedName name="par">#REF!</definedName>
    <definedName name="PARAFINA" localSheetId="0">#REF!</definedName>
    <definedName name="PARAFINA">'[19]DAT NUC'!$Q$2:$Q$550</definedName>
    <definedName name="PARCIAL">#REF!</definedName>
    <definedName name="PAROUE_CENTENARIO_MUNICIPIO_DE_TAURAMENA">#REF!</definedName>
    <definedName name="particulares1" localSheetId="0" hidden="1">{#N/A,#N/A,FALSE,"Aging Summary";#N/A,#N/A,FALSE,"Ratio Analysis";#N/A,#N/A,FALSE,"Test 120 Day Accts";#N/A,#N/A,FALSE,"Tickmarks"}</definedName>
    <definedName name="particulares1" hidden="1">{#N/A,#N/A,FALSE,"Aging Summary";#N/A,#N/A,FALSE,"Ratio Analysis";#N/A,#N/A,FALSE,"Test 120 Day Accts";#N/A,#N/A,FALSE,"Tickmarks"}</definedName>
    <definedName name="pasav">#REF!</definedName>
    <definedName name="Pav">#N/A</definedName>
    <definedName name="PAV_TEC_6205_B" localSheetId="0">#REF!</definedName>
    <definedName name="PAV_TEC_6205_B">'[64]ESTADO RED TEC'!$L$13</definedName>
    <definedName name="PAV_TEC_6205_M" localSheetId="0">#REF!</definedName>
    <definedName name="PAV_TEC_6205_M">'[64]ESTADO RED TEC'!$N$13</definedName>
    <definedName name="PAV_TEC_6205_MB" localSheetId="0">#REF!</definedName>
    <definedName name="PAV_TEC_6205_MB">'[64]ESTADO RED TEC'!$K$13</definedName>
    <definedName name="PAV_TEC_6205_MM" localSheetId="0">#REF!</definedName>
    <definedName name="PAV_TEC_6205_MM">'[64]ESTADO RED TEC'!$O$13</definedName>
    <definedName name="PAV_TEC_6205_R" localSheetId="0">#REF!</definedName>
    <definedName name="PAV_TEC_6205_R">'[64]ESTADO RED TEC'!$M$13</definedName>
    <definedName name="PAV_TEC_6206_B" localSheetId="0">#REF!</definedName>
    <definedName name="PAV_TEC_6206_B">'[64]ESTADO RED TEC'!$L$14</definedName>
    <definedName name="PAV_TEC_6206_M" localSheetId="0">#REF!</definedName>
    <definedName name="PAV_TEC_6206_M">'[64]ESTADO RED TEC'!$N$14</definedName>
    <definedName name="PAV_TEC_6206_MB" localSheetId="0">#REF!</definedName>
    <definedName name="PAV_TEC_6206_MB">'[64]ESTADO RED TEC'!$K$14</definedName>
    <definedName name="PAV_TEC_6206_MM" localSheetId="0">#REF!</definedName>
    <definedName name="PAV_TEC_6206_MM">'[64]ESTADO RED TEC'!$O$14</definedName>
    <definedName name="PAV_TEC_6206_R" localSheetId="0">#REF!</definedName>
    <definedName name="PAV_TEC_6206_R">'[64]ESTADO RED TEC'!$M$14</definedName>
    <definedName name="PAV_VISUAL_B_6205" localSheetId="0">#REF!</definedName>
    <definedName name="PAV_VISUAL_B_6205">'[64]ESTADO RED VIS'!$K$13</definedName>
    <definedName name="PAV_VISUAL_B_6206" localSheetId="0">#REF!</definedName>
    <definedName name="PAV_VISUAL_B_6206">'[64]ESTADO RED VIS'!$K$14</definedName>
    <definedName name="PAV_VISUAL_M_6205" localSheetId="0">#REF!</definedName>
    <definedName name="PAV_VISUAL_M_6205">'[64]ESTADO RED VIS'!$M$13</definedName>
    <definedName name="PAV_VISUAL_M_6206" localSheetId="0">#REF!</definedName>
    <definedName name="PAV_VISUAL_M_6206">'[64]ESTADO RED VIS'!$M$14</definedName>
    <definedName name="PAV_VISUAL_R_6205" localSheetId="0">#REF!</definedName>
    <definedName name="PAV_VISUAL_R_6205">'[64]ESTADO RED VIS'!$L$13</definedName>
    <definedName name="PAV_VISUAL_R_6206" localSheetId="0">#REF!</definedName>
    <definedName name="PAV_VISUAL_R_6206">'[64]ESTADO RED VIS'!$L$14</definedName>
    <definedName name="PAVIMENTO">#REF!</definedName>
    <definedName name="Pay_Date">#REF!</definedName>
    <definedName name="Pay_Num">#REF!</definedName>
    <definedName name="Payment_Date" localSheetId="0">DATE(YEAR([0]!Loan_Start),MONTH([0]!Loan_Start)+Payment_Number,DAY([0]!Loan_Start))</definedName>
    <definedName name="Payment_Date">DATE(YEAR(Loan_Start),MONTH(Loan_Start)+Payment_Number,DAY(Loan_Start))</definedName>
    <definedName name="Payment_Needed">"Pago necesario"</definedName>
    <definedName name="PAZ">#REF!</definedName>
    <definedName name="pc">#REF!</definedName>
    <definedName name="pe">#REF!</definedName>
    <definedName name="PEDIDO">#REF!</definedName>
    <definedName name="pedro">#REF!</definedName>
    <definedName name="Pegante_PVC" localSheetId="0">#REF!</definedName>
    <definedName name="Pegante_PVC">'[53]L. MAT.'!#REF!</definedName>
    <definedName name="PEGCO">#REF!</definedName>
    <definedName name="PelaFelipe">#REF!</definedName>
    <definedName name="PENSION">#REF!</definedName>
    <definedName name="PEPE" localSheetId="0">'INTERVENTORIA '!err</definedName>
    <definedName name="PEPE">[0]!err</definedName>
    <definedName name="PER_PAV">#REF!</definedName>
    <definedName name="PERIODO" localSheetId="0">#REF!</definedName>
    <definedName name="PERIODO">[170]CUMPLIMIENTO!$M$5</definedName>
    <definedName name="PERNO">#REF!</definedName>
    <definedName name="PERRD">#REF!</definedName>
    <definedName name="PERRITO">#REF!</definedName>
    <definedName name="perro">#REF!</definedName>
    <definedName name="Personal">#REF!</definedName>
    <definedName name="PERU">#REF!</definedName>
    <definedName name="PESETA">#REF!</definedName>
    <definedName name="PESO" localSheetId="0">#REF!</definedName>
    <definedName name="PESO">IFERROR(#REF!*#REF!*HLOOKUP(#REF!,#REF!,2,FALSE),"")</definedName>
    <definedName name="Peso1A" localSheetId="0">#REF!</definedName>
    <definedName name="Peso1A">[19]DATOS!$J$3:$J$1398</definedName>
    <definedName name="Peso2A" localSheetId="0">#REF!</definedName>
    <definedName name="Peso2A">[19]DATOS!$K$3:$K$1398</definedName>
    <definedName name="Pesoagua2" localSheetId="0">#REF!</definedName>
    <definedName name="Pesoagua2">[19]DATOS!$AB$3:$AB$1399</definedName>
    <definedName name="Pesoagua3" localSheetId="0">#REF!</definedName>
    <definedName name="Pesoagua3">[19]DATOS!$AE$3:$AE$1399</definedName>
    <definedName name="PesoAire" localSheetId="0">#REF!</definedName>
    <definedName name="PesoAire">[19]DATOS!$W$3:$W$1438</definedName>
    <definedName name="PesoAire2" localSheetId="0">#REF!</definedName>
    <definedName name="PesoAire2">[19]DATOS!$Z$3:$Z$1399</definedName>
    <definedName name="Pesoaire3" localSheetId="0">#REF!</definedName>
    <definedName name="Pesoaire3">[19]DATOS!$AC$3:$AC$1399</definedName>
    <definedName name="Pesoenagua" localSheetId="0">#REF!</definedName>
    <definedName name="Pesoenagua">[19]DATOS!$Y$3:$Y$1398</definedName>
    <definedName name="Pesoparaf3" localSheetId="0">#REF!</definedName>
    <definedName name="Pesoparaf3">[19]DATOS!$AD$3:$AD$1399</definedName>
    <definedName name="Pesoparafinada" localSheetId="0">#REF!</definedName>
    <definedName name="Pesoparafinada">[19]DATOS!$X$3:$X$1398</definedName>
    <definedName name="PesoParf2" localSheetId="0">#REF!</definedName>
    <definedName name="PesoParf2">[19]DATOS!$AA$3:$AA$1399</definedName>
    <definedName name="PESOS">#REF!</definedName>
    <definedName name="pi">#REF!</definedName>
    <definedName name="pied">#REF!</definedName>
    <definedName name="PIEDR">#REF!</definedName>
    <definedName name="piedragav">#REF!</definedName>
    <definedName name="piedram">#REF!</definedName>
    <definedName name="PILA" hidden="1">#REF!</definedName>
    <definedName name="PILOTE">#REF!</definedName>
    <definedName name="Pin">#REF!</definedName>
    <definedName name="PINBAR">#REF!</definedName>
    <definedName name="PINBLA">#REF!</definedName>
    <definedName name="pint">#REF!</definedName>
    <definedName name="PINT_EXT_ITEM">#REF!</definedName>
    <definedName name="Pinturas">#REF!</definedName>
    <definedName name="PIPE_1">#REF!</definedName>
    <definedName name="PIPE_2">#REF!</definedName>
    <definedName name="PIPE_3">#REF!</definedName>
    <definedName name="PIPE_4">#REF!</definedName>
    <definedName name="PIPE_5">#REF!</definedName>
    <definedName name="PISOS_CONC_ESP_PUBL_ITEM">#REF!,#REF!,#REF!,#REF!,#REF!,#REF!,#REF!</definedName>
    <definedName name="PISOS_CONC_ESP_PUBL_VALOR">#REF!,#REF!,#REF!,#REF!,#REF!</definedName>
    <definedName name="PISOS_CONC_GRAN_ITEM">#REF!,#REF!,#REF!</definedName>
    <definedName name="PISOS_CONC_GRAN_VALOR">#REF!,#REF!</definedName>
    <definedName name="PisosEnchapes">#REF!</definedName>
    <definedName name="pk">#REF!</definedName>
    <definedName name="pkgl">#REF!</definedName>
    <definedName name="PKHK" localSheetId="0" hidden="1">{"TAB1",#N/A,TRUE,"GENERAL";"TAB2",#N/A,TRUE,"GENERAL";"TAB3",#N/A,TRUE,"GENERAL";"TAB4",#N/A,TRUE,"GENERAL";"TAB5",#N/A,TRUE,"GENERAL"}</definedName>
    <definedName name="PKHK" hidden="1">{"TAB1",#N/A,TRUE,"GENERAL";"TAB2",#N/A,TRUE,"GENERAL";"TAB3",#N/A,TRUE,"GENERAL";"TAB4",#N/A,TRUE,"GENERAL";"TAB5",#N/A,TRUE,"GENERAL"}</definedName>
    <definedName name="pkj" localSheetId="0" hidden="1">{"TAB1",#N/A,TRUE,"GENERAL";"TAB2",#N/A,TRUE,"GENERAL";"TAB3",#N/A,TRUE,"GENERAL";"TAB4",#N/A,TRUE,"GENERAL";"TAB5",#N/A,TRUE,"GENERAL"}</definedName>
    <definedName name="pkj" hidden="1">{"TAB1",#N/A,TRUE,"GENERAL";"TAB2",#N/A,TRUE,"GENERAL";"TAB3",#N/A,TRUE,"GENERAL";"TAB4",#N/A,TRUE,"GENERAL";"TAB5",#N/A,TRUE,"GENERAL"}</definedName>
    <definedName name="Placa">#REF!</definedName>
    <definedName name="PLACACONTRAPISO">#REF!</definedName>
    <definedName name="Placas_.9x.9_Azul_labrador" localSheetId="0">#REF!</definedName>
    <definedName name="Placas_.9x.9_Azul_labrador">'[53]L. MAT.'!#REF!</definedName>
    <definedName name="PLAD" localSheetId="0" hidden="1">{"TAB1",#N/A,TRUE,"GENERAL";"TAB2",#N/A,TRUE,"GENERAL";"TAB3",#N/A,TRUE,"GENERAL";"TAB4",#N/A,TRUE,"GENERAL";"TAB5",#N/A,TRUE,"GENERAL"}</definedName>
    <definedName name="PLAD" hidden="1">{"TAB1",#N/A,TRUE,"GENERAL";"TAB2",#N/A,TRUE,"GENERAL";"TAB3",#N/A,TRUE,"GENERAL";"TAB4",#N/A,TRUE,"GENERAL";"TAB5",#N/A,TRUE,"GENERAL"}</definedName>
    <definedName name="PLAELE" localSheetId="0">#REF!</definedName>
    <definedName name="PLAELE">[13]BASE!$D$1771</definedName>
    <definedName name="plan">#REF!</definedName>
    <definedName name="planta" localSheetId="0">#REF!</definedName>
    <definedName name="planta">[19]DATOS!$AN$3:$AN$2313</definedName>
    <definedName name="PLAST" localSheetId="0">#REF!</definedName>
    <definedName name="PLAST">[13]BASE!$D$1649</definedName>
    <definedName name="Plaz" localSheetId="0">#REF!</definedName>
    <definedName name="Plaz">[171]BASES!$E$27</definedName>
    <definedName name="PlazAIU" localSheetId="0">#REF!</definedName>
    <definedName name="PlazAIU">[6]AIU!$D$12</definedName>
    <definedName name="Plazo" localSheetId="0">#REF!</definedName>
    <definedName name="Plazo">[85]BASES!$E$27</definedName>
    <definedName name="PlazoAIU">#REF!</definedName>
    <definedName name="plena">#REF!</definedName>
    <definedName name="PLPLUNN" localSheetId="0" hidden="1">{"TAB1",#N/A,TRUE,"GENERAL";"TAB2",#N/A,TRUE,"GENERAL";"TAB3",#N/A,TRUE,"GENERAL";"TAB4",#N/A,TRUE,"GENERAL";"TAB5",#N/A,TRUE,"GENERAL"}</definedName>
    <definedName name="PLPLUNN" hidden="1">{"TAB1",#N/A,TRUE,"GENERAL";"TAB2",#N/A,TRUE,"GENERAL";"TAB3",#N/A,TRUE,"GENERAL";"TAB4",#N/A,TRUE,"GENERAL";"TAB5",#N/A,TRUE,"GENERAL"}</definedName>
    <definedName name="PMS">#REF!</definedName>
    <definedName name="pñ">#REF!</definedName>
    <definedName name="po">#REF!</definedName>
    <definedName name="POCETAS">#REF!</definedName>
    <definedName name="poi">#REF!</definedName>
    <definedName name="POIL">#REF!</definedName>
    <definedName name="POIUP" localSheetId="0" hidden="1">{"via1",#N/A,TRUE,"general";"via2",#N/A,TRUE,"general";"via3",#N/A,TRUE,"general"}</definedName>
    <definedName name="POIUP" hidden="1">{"via1",#N/A,TRUE,"general";"via2",#N/A,TRUE,"general";"via3",#N/A,TRUE,"general"}</definedName>
    <definedName name="PoliductoPrinco" localSheetId="0">#REF!</definedName>
    <definedName name="PoliductoPrinco">'[172]SUB APU'!$A$1:$D$65536</definedName>
    <definedName name="pomch">#REF!</definedName>
    <definedName name="POO">#REF!</definedName>
    <definedName name="popop" localSheetId="0" hidden="1">{"via1",#N/A,TRUE,"general";"via2",#N/A,TRUE,"general";"via3",#N/A,TRUE,"general"}</definedName>
    <definedName name="popop" hidden="1">{"via1",#N/A,TRUE,"general";"via2",#N/A,TRUE,"general";"via3",#N/A,TRUE,"general"}</definedName>
    <definedName name="popp" localSheetId="0" hidden="1">{"via1",#N/A,TRUE,"general";"via2",#N/A,TRUE,"general";"via3",#N/A,TRUE,"general"}</definedName>
    <definedName name="popp" hidden="1">{"via1",#N/A,TRUE,"general";"via2",#N/A,TRUE,"general";"via3",#N/A,TRUE,"general"}</definedName>
    <definedName name="popu">#REF!</definedName>
    <definedName name="popvds" localSheetId="0" hidden="1">{"TAB1",#N/A,TRUE,"GENERAL";"TAB2",#N/A,TRUE,"GENERAL";"TAB3",#N/A,TRUE,"GENERAL";"TAB4",#N/A,TRUE,"GENERAL";"TAB5",#N/A,TRUE,"GENERAL"}</definedName>
    <definedName name="popvds" hidden="1">{"TAB1",#N/A,TRUE,"GENERAL";"TAB2",#N/A,TRUE,"GENERAL";"TAB3",#N/A,TRUE,"GENERAL";"TAB4",#N/A,TRUE,"GENERAL";"TAB5",#N/A,TRUE,"GENERAL"}</definedName>
    <definedName name="porc">#REF!</definedName>
    <definedName name="PORCE" localSheetId="0">#REF!</definedName>
    <definedName name="PORCE">[55]BASES!$E$26</definedName>
    <definedName name="Porcentaje_Arrendamiento">#REF!</definedName>
    <definedName name="Porcentaje_Arrendamiento_Terceros">#REF!</definedName>
    <definedName name="Porcentaje_Aumento">#REF!</definedName>
    <definedName name="Porcentaje_Aumento_real">#REF!</definedName>
    <definedName name="Porcentaje_Inversión">#REF!</definedName>
    <definedName name="porcentajeAIU">#REF!</definedName>
    <definedName name="PORCENTAJES">#REF!</definedName>
    <definedName name="pos">#REF!</definedName>
    <definedName name="post">#REF!</definedName>
    <definedName name="poste">#REF!</definedName>
    <definedName name="pouig" localSheetId="0" hidden="1">{"via1",#N/A,TRUE,"general";"via2",#N/A,TRUE,"general";"via3",#N/A,TRUE,"general"}</definedName>
    <definedName name="pouig" hidden="1">{"via1",#N/A,TRUE,"general";"via2",#N/A,TRUE,"general";"via3",#N/A,TRUE,"general"}</definedName>
    <definedName name="POZ">#REF!</definedName>
    <definedName name="POZO">#REF!</definedName>
    <definedName name="POZO1.2">#REF!</definedName>
    <definedName name="POZOS">#REF!</definedName>
    <definedName name="POZOS_CAJAS_SUM_ITEM">#REF!</definedName>
    <definedName name="pp">#REF!</definedName>
    <definedName name="ppp">#REF!</definedName>
    <definedName name="PPPP" localSheetId="0">#REF!</definedName>
    <definedName name="PPPP">[173]PU!#REF!</definedName>
    <definedName name="ppppp" localSheetId="0">IF(________________y7,[0]!Header_Row+iiiii,[0]!Header_Row)</definedName>
    <definedName name="ppppp">IF(________________y7,[0]!Header_Row+iiiii,[0]!Header_Row)</definedName>
    <definedName name="ppppp9" localSheetId="0" hidden="1">{"via1",#N/A,TRUE,"general";"via2",#N/A,TRUE,"general";"via3",#N/A,TRUE,"general"}</definedName>
    <definedName name="ppppp9" hidden="1">{"via1",#N/A,TRUE,"general";"via2",#N/A,TRUE,"general";"via3",#N/A,TRUE,"general"}</definedName>
    <definedName name="pppppd" localSheetId="0" hidden="1">{"TAB1",#N/A,TRUE,"GENERAL";"TAB2",#N/A,TRUE,"GENERAL";"TAB3",#N/A,TRUE,"GENERAL";"TAB4",#N/A,TRUE,"GENERAL";"TAB5",#N/A,TRUE,"GENERAL"}</definedName>
    <definedName name="pppppd" hidden="1">{"TAB1",#N/A,TRUE,"GENERAL";"TAB2",#N/A,TRUE,"GENERAL";"TAB3",#N/A,TRUE,"GENERAL";"TAB4",#N/A,TRUE,"GENERAL";"TAB5",#N/A,TRUE,"GENERAL"}</definedName>
    <definedName name="Ppto">#REF!</definedName>
    <definedName name="PPtoNorte" localSheetId="0">#N/A</definedName>
    <definedName name="PPtoNorte">#REF!</definedName>
    <definedName name="pqroj" localSheetId="0" hidden="1">{"via1",#N/A,TRUE,"general";"via2",#N/A,TRUE,"general";"via3",#N/A,TRUE,"general"}</definedName>
    <definedName name="pqroj" hidden="1">{"via1",#N/A,TRUE,"general";"via2",#N/A,TRUE,"general";"via3",#N/A,TRUE,"general"}</definedName>
    <definedName name="PR">#REF!</definedName>
    <definedName name="PRE" localSheetId="0">#N/A</definedName>
    <definedName name="PRE">#REF!</definedName>
    <definedName name="PREA" localSheetId="0">#REF!</definedName>
    <definedName name="PREA">[161]PREACTA!$W$6:$BF$6</definedName>
    <definedName name="Precio" localSheetId="0">#N/A</definedName>
    <definedName name="Precio">#REF!</definedName>
    <definedName name="precio2" localSheetId="0">#N/A</definedName>
    <definedName name="precio2">#REF!</definedName>
    <definedName name="PrecioS" localSheetId="0">#N/A</definedName>
    <definedName name="PrecioS">#REF!</definedName>
    <definedName name="Prefabricados">#REF!</definedName>
    <definedName name="PREL" localSheetId="0">#REF!</definedName>
    <definedName name="PREL">[87]PREL!$A$1:$H$2000</definedName>
    <definedName name="PRELIM_ITEM">#REF!</definedName>
    <definedName name="preliminares">#REF!</definedName>
    <definedName name="preliminares1">#REF!</definedName>
    <definedName name="PRES.AGRI">#REF!</definedName>
    <definedName name="PRESION">#REF!</definedName>
    <definedName name="PREST">#REF!</definedName>
    <definedName name="presta" localSheetId="0">#REF!</definedName>
    <definedName name="presta">[13]BASE!$D$8</definedName>
    <definedName name="PRESTACIONES" localSheetId="0">#REF!</definedName>
    <definedName name="PRESTACIONES">[174]Otros!$D$5</definedName>
    <definedName name="Prestaciones_sociales" localSheetId="0">#REF!</definedName>
    <definedName name="Prestaciones_sociales">'[53]P.S.'!$C$33</definedName>
    <definedName name="PRESUP" localSheetId="0">#REF!</definedName>
    <definedName name="PRESUP">'[38]RESUMEN GRAL'!$A$12:$U$999</definedName>
    <definedName name="PRESUP_B.CAUCA">#REF!</definedName>
    <definedName name="PRESUP_DISANPO_06">#REF!</definedName>
    <definedName name="PRESUP_MEDELLIN">#REF!</definedName>
    <definedName name="PRESUP_NORTE">#REF!</definedName>
    <definedName name="PRESUP_ORIENTE">#REF!</definedName>
    <definedName name="PRESUP_SUROESTE">#REF!</definedName>
    <definedName name="PRESUP_URABA">#REF!</definedName>
    <definedName name="PRESUPNORTE" localSheetId="0">#REF!</definedName>
    <definedName name="PRESUPNORTE">'[75]CALC PROD MENSUAL'!#REF!</definedName>
    <definedName name="PRESUPSUR" localSheetId="0">#REF!</definedName>
    <definedName name="PRESUPSUR">'[75]CALC PROD MENSUAL'!#REF!</definedName>
    <definedName name="presupuesto">#REF!</definedName>
    <definedName name="PRIMER" localSheetId="0" hidden="1">{"via1",#N/A,TRUE,"general";"via2",#N/A,TRUE,"general";"via3",#N/A,TRUE,"general"}</definedName>
    <definedName name="PRIMER" hidden="1">{"via1",#N/A,TRUE,"general";"via2",#N/A,TRUE,"general";"via3",#N/A,TRUE,"general"}</definedName>
    <definedName name="PRIMERO">#REF!</definedName>
    <definedName name="PRIMET" localSheetId="0"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#N/A</definedName>
    <definedName name="PRINT_AREA_MI" localSheetId="0">#N/A</definedName>
    <definedName name="PRINT_AREA_MI">#REF!</definedName>
    <definedName name="Print_Area_Reset" localSheetId="0">OFFSET(Full_Print,0,0,Last_Row)</definedName>
    <definedName name="Print_Area_Reset">OFFSET(Full_Print,0,0,Last_Row)</definedName>
    <definedName name="Print_Area1">#N/A</definedName>
    <definedName name="PRINT_TITLES">#N/A</definedName>
    <definedName name="PRINT_TITLES_MI" localSheetId="0">#N/A</definedName>
    <definedName name="PRINT_TITLES_MI">#REF!</definedName>
    <definedName name="procelec">#REF!</definedName>
    <definedName name="PROCESO">#REF!</definedName>
    <definedName name="PRODUCTCARB" localSheetId="0">#REF!</definedName>
    <definedName name="PRODUCTCARB">'[71]CALC PROD MENSUAL'!#REF!</definedName>
    <definedName name="PRODUCTEST" localSheetId="0">#REF!</definedName>
    <definedName name="PRODUCTEST">'[71]CALC PROD MENSUAL'!#REF!</definedName>
    <definedName name="PRODUCTO">#REF!</definedName>
    <definedName name="PRODUCTOCARBON" localSheetId="0">#REF!</definedName>
    <definedName name="PRODUCTOCARBON">'[75]CALC PROD MENSUAL'!#REF!</definedName>
    <definedName name="PRODUCTOTEST" localSheetId="0">#REF!</definedName>
    <definedName name="PRODUCTOTEST">'[75]CALC PROD MENSUAL'!#REF!</definedName>
    <definedName name="PrOfic" localSheetId="0">#REF!</definedName>
    <definedName name="PrOfic">[85]BASES!$B$31</definedName>
    <definedName name="PROG" hidden="1">#REF!</definedName>
    <definedName name="programa">#REF!</definedName>
    <definedName name="programainv" localSheetId="0">'INTERVENTORIA '!err</definedName>
    <definedName name="programainv">[0]!err</definedName>
    <definedName name="programas">#REF!</definedName>
    <definedName name="propiedad">#REF!</definedName>
    <definedName name="propieRep">#REF!</definedName>
    <definedName name="Proponente" localSheetId="0">#REF!</definedName>
    <definedName name="PROPONENTE">'[38]DATOS GENERALES'!$D$5</definedName>
    <definedName name="PROPUESTA2">#REF!</definedName>
    <definedName name="proyect3004" localSheetId="0">#REF!</definedName>
    <definedName name="proyect3004">[105]Hoja5!$A$131:$B$221</definedName>
    <definedName name="proyectos">#REF!</definedName>
    <definedName name="PRUEBA" localSheetId="0">#REF!</definedName>
    <definedName name="PRUEBA">[45]!absc</definedName>
    <definedName name="prueba1" localSheetId="0">#REF!</definedName>
    <definedName name="prueba1">[175]!absc</definedName>
    <definedName name="PRUEBA2" localSheetId="0">#N/A</definedName>
    <definedName name="PRUEBA2">#REF!</definedName>
    <definedName name="PRUNIT">#REF!</definedName>
    <definedName name="PTA">#REF!</definedName>
    <definedName name="PTC" localSheetId="0">#REF!</definedName>
    <definedName name="PTC">[49]!Tabla16[[ITEM]:[Total causado]]</definedName>
    <definedName name="pteje" localSheetId="0">#REF!</definedName>
    <definedName name="pteje">'[50]PT EJE'!$D$960:$E$1046</definedName>
    <definedName name="PTNC" localSheetId="0">#REF!</definedName>
    <definedName name="PTNC">[49]!Tabla15[[ITEM]:[Total causado]]</definedName>
    <definedName name="PTO">#REF!</definedName>
    <definedName name="ptope" localSheetId="0" hidden="1">{"TAB1",#N/A,TRUE,"GENERAL";"TAB2",#N/A,TRUE,"GENERAL";"TAB3",#N/A,TRUE,"GENERAL";"TAB4",#N/A,TRUE,"GENERAL";"TAB5",#N/A,TRUE,"GENERAL"}</definedName>
    <definedName name="ptope" hidden="1">{"TAB1",#N/A,TRUE,"GENERAL";"TAB2",#N/A,TRUE,"GENERAL";"TAB3",#N/A,TRUE,"GENERAL";"TAB4",#N/A,TRUE,"GENERAL";"TAB5",#N/A,TRUE,"GENERAL"}</definedName>
    <definedName name="ptopes" localSheetId="0" hidden="1">{"via1",#N/A,TRUE,"general";"via2",#N/A,TRUE,"general";"via3",#N/A,TRUE,"general"}</definedName>
    <definedName name="ptopes" hidden="1">{"via1",#N/A,TRUE,"general";"via2",#N/A,TRUE,"general";"via3",#N/A,TRUE,"general"}</definedName>
    <definedName name="pu">#REF!</definedName>
    <definedName name="puer">#REF!</definedName>
    <definedName name="PUERTAS_ESP_ITEM">#REF!</definedName>
    <definedName name="Pulidora" localSheetId="0">#REF!</definedName>
    <definedName name="Pulidora">'[53]L. MAT.'!#REF!</definedName>
    <definedName name="PUNT1">#REF!</definedName>
    <definedName name="PUNT2">#REF!</definedName>
    <definedName name="PUNTI">#REF!</definedName>
    <definedName name="puntilla">#REF!</definedName>
    <definedName name="PURGA">#REF!</definedName>
    <definedName name="PVCdren4">#REF!</definedName>
    <definedName name="PVCmang3">#REF!</definedName>
    <definedName name="PVIDRIERAS_ITEM">#REF!</definedName>
    <definedName name="q" localSheetId="0" hidden="1">{"via1",#N/A,TRUE,"general";"via2",#N/A,TRUE,"general";"via3",#N/A,TRUE,"general"}</definedName>
    <definedName name="Q">[176]glvc!#REF!</definedName>
    <definedName name="Q__m³_s">#REF!</definedName>
    <definedName name="q1q1q" localSheetId="0" hidden="1">{"via1",#N/A,TRUE,"general";"via2",#N/A,TRUE,"general";"via3",#N/A,TRUE,"general"}</definedName>
    <definedName name="q1q1q" hidden="1">{"via1",#N/A,TRUE,"general";"via2",#N/A,TRUE,"general";"via3",#N/A,TRUE,"general"}</definedName>
    <definedName name="qaedtguj" localSheetId="0" hidden="1">{"via1",#N/A,TRUE,"general";"via2",#N/A,TRUE,"general";"via3",#N/A,TRUE,"general"}</definedName>
    <definedName name="qaedtguj" hidden="1">{"via1",#N/A,TRUE,"general";"via2",#N/A,TRUE,"general";"via3",#N/A,TRUE,"general"}</definedName>
    <definedName name="QAQSWS" localSheetId="0" hidden="1">{"via1",#N/A,TRUE,"general";"via2",#N/A,TRUE,"general";"via3",#N/A,TRUE,"general"}</definedName>
    <definedName name="QAQSWS" hidden="1">{"via1",#N/A,TRUE,"general";"via2",#N/A,TRUE,"general";"via3",#N/A,TRUE,"general"}</definedName>
    <definedName name="qaqwwxcr" localSheetId="0" hidden="1">{"via1",#N/A,TRUE,"general";"via2",#N/A,TRUE,"general";"via3",#N/A,TRUE,"general"}</definedName>
    <definedName name="qaqwwxcr" hidden="1">{"via1",#N/A,TRUE,"general";"via2",#N/A,TRUE,"general";"via3",#N/A,TRUE,"general"}</definedName>
    <definedName name="qaz">#REF!</definedName>
    <definedName name="QE" localSheetId="0">#REF!</definedName>
    <definedName name="QE">[112]TARIF2002!#REF!</definedName>
    <definedName name="QE_TE" localSheetId="0">#REF!</definedName>
    <definedName name="QE_TE">[112]TARIF2002!#REF!</definedName>
    <definedName name="qedcd" localSheetId="0" hidden="1">{"via1",#N/A,TRUE,"general";"via2",#N/A,TRUE,"general";"via3",#N/A,TRUE,"general"}</definedName>
    <definedName name="qedcd" hidden="1">{"via1",#N/A,TRUE,"general";"via2",#N/A,TRUE,"general";"via3",#N/A,TRUE,"general"}</definedName>
    <definedName name="qeqewe" localSheetId="0" hidden="1">{"TAB1",#N/A,TRUE,"GENERAL";"TAB2",#N/A,TRUE,"GENERAL";"TAB3",#N/A,TRUE,"GENERAL";"TAB4",#N/A,TRUE,"GENERAL";"TAB5",#N/A,TRUE,"GENERAL"}</definedName>
    <definedName name="qeqewe" hidden="1">{"TAB1",#N/A,TRUE,"GENERAL";"TAB2",#N/A,TRUE,"GENERAL";"TAB3",#N/A,TRUE,"GENERAL";"TAB4",#N/A,TRUE,"GENERAL";"TAB5",#N/A,TRUE,"GENERAL"}</definedName>
    <definedName name="qewj" localSheetId="0" hidden="1">{"via1",#N/A,TRUE,"general";"via2",#N/A,TRUE,"general";"via3",#N/A,TRUE,"general"}</definedName>
    <definedName name="qewj" hidden="1">{"via1",#N/A,TRUE,"general";"via2",#N/A,TRUE,"general";"via3",#N/A,TRUE,"general"}</definedName>
    <definedName name="QI" localSheetId="0">#REF!</definedName>
    <definedName name="QI">[112]TARIF2002!#REF!</definedName>
    <definedName name="QI_TI" localSheetId="0">#REF!</definedName>
    <definedName name="QI_TI">[112]TARIF2002!#REF!</definedName>
    <definedName name="QN" localSheetId="0">#REF!</definedName>
    <definedName name="QN">[112]TARIF2002!#REF!</definedName>
    <definedName name="QN_QI" localSheetId="0">#REF!</definedName>
    <definedName name="QN_QI">[112]TARIF2002!#REF!</definedName>
    <definedName name="QNS" localSheetId="0">#REF!</definedName>
    <definedName name="QNS">[177]TARIF2002!#REF!</definedName>
    <definedName name="QQ" localSheetId="0">#REF!</definedName>
    <definedName name="QQ">[176]glvc!#REF!</definedName>
    <definedName name="QQQ" localSheetId="0">DATE(YEAR([0]!Loan_Start),MONTH([0]!Loan_Start)+Payment_Number,DAY([0]!Loan_Start))</definedName>
    <definedName name="QQQ">DATE(YEAR(Loan_Start),MONTH(Loan_Start)+Payment_Number,DAY(Loan_Start))</definedName>
    <definedName name="qqqq" localSheetId="0">Scheduled_Payment+Extra_Payment</definedName>
    <definedName name="qqqq">Scheduled_Payment+Extra_Payment</definedName>
    <definedName name="qqqqq">#REF!</definedName>
    <definedName name="QQQQQQQ">#REF!</definedName>
    <definedName name="QQQQQQQQ">#REF!</definedName>
    <definedName name="QQQQQQQQQQ">#REF!</definedName>
    <definedName name="QQQQQQQQQQQQQ">#REF!</definedName>
    <definedName name="QQQQQQQQQQQQQQ">#REF!</definedName>
    <definedName name="QQQQQQQQQQQQQQQQ">#REF!</definedName>
    <definedName name="QQQQQQQQQQQQQQQQQ">#REF!</definedName>
    <definedName name="QQQQQQQQQQQQQQQQQQ">#REF!</definedName>
    <definedName name="QQQQQQQQQQQQQQQQQQQ">#REF!</definedName>
    <definedName name="QQQQQQQQQQQQQQQQQQQQQ">#REF!</definedName>
    <definedName name="QQQQQQQQQQQQQQQQQQQQQQ">#REF!</definedName>
    <definedName name="QQQQQQQQQQQQQQQQQQQQQQQQQQ">#REF!</definedName>
    <definedName name="qqqqqw" localSheetId="0" hidden="1">{"via1",#N/A,TRUE,"general";"via2",#N/A,TRUE,"general";"via3",#N/A,TRUE,"general"}</definedName>
    <definedName name="qqqqqw" hidden="1">{"via1",#N/A,TRUE,"general";"via2",#N/A,TRUE,"general";"via3",#N/A,TRUE,"general"}</definedName>
    <definedName name="qu">#REF!</definedName>
    <definedName name="QUIPO">#REF!</definedName>
    <definedName name="QUIPOTIT">#REF!</definedName>
    <definedName name="qw" localSheetId="0" hidden="1">{"via1",#N/A,TRUE,"general";"via2",#N/A,TRUE,"general";"via3",#N/A,TRUE,"general"}</definedName>
    <definedName name="qw" hidden="1">{"via1",#N/A,TRUE,"general";"via2",#N/A,TRUE,"general";"via3",#N/A,TRUE,"general"}</definedName>
    <definedName name="qwdas2" localSheetId="0" hidden="1">{"via1",#N/A,TRUE,"general";"via2",#N/A,TRUE,"general";"via3",#N/A,TRUE,"general"}</definedName>
    <definedName name="qwdas2" hidden="1">{"via1",#N/A,TRUE,"general";"via2",#N/A,TRUE,"general";"via3",#N/A,TRUE,"general"}</definedName>
    <definedName name="qweqe" localSheetId="0" hidden="1">{"TAB1",#N/A,TRUE,"GENERAL";"TAB2",#N/A,TRUE,"GENERAL";"TAB3",#N/A,TRUE,"GENERAL";"TAB4",#N/A,TRUE,"GENERAL";"TAB5",#N/A,TRUE,"GENERAL"}</definedName>
    <definedName name="qweqe" hidden="1">{"TAB1",#N/A,TRUE,"GENERAL";"TAB2",#N/A,TRUE,"GENERAL";"TAB3",#N/A,TRUE,"GENERAL";"TAB4",#N/A,TRUE,"GENERAL";"TAB5",#N/A,TRUE,"GENERAL"}</definedName>
    <definedName name="qweqweqwe">#REF!</definedName>
    <definedName name="QWERTY" localSheetId="0">'INTERVENTORIA '!err</definedName>
    <definedName name="QWERTY">[0]!err</definedName>
    <definedName name="qwqwqwj" localSheetId="0" hidden="1">{"TAB1",#N/A,TRUE,"GENERAL";"TAB2",#N/A,TRUE,"GENERAL";"TAB3",#N/A,TRUE,"GENERAL";"TAB4",#N/A,TRUE,"GENERAL";"TAB5",#N/A,TRUE,"GENERAL"}</definedName>
    <definedName name="qwqwqwj" hidden="1">{"TAB1",#N/A,TRUE,"GENERAL";"TAB2",#N/A,TRUE,"GENERAL";"TAB3",#N/A,TRUE,"GENERAL";"TAB4",#N/A,TRUE,"GENERAL";"TAB5",#N/A,TRUE,"GENERAL"}</definedName>
    <definedName name="RA1.001">#N/A</definedName>
    <definedName name="RA1.002">#N/A</definedName>
    <definedName name="RA1.003">#N/A</definedName>
    <definedName name="RA1.004">#N/A</definedName>
    <definedName name="RA1.006">#N/A</definedName>
    <definedName name="RA1.010">#N/A</definedName>
    <definedName name="RA1.011">#N/A</definedName>
    <definedName name="RA1.011.CABLE">#N/A</definedName>
    <definedName name="RA1.012">#N/A</definedName>
    <definedName name="RA1.012.CABLE">#N/A</definedName>
    <definedName name="RA1.013">#N/A</definedName>
    <definedName name="RA1.013.CABLE">#N/A</definedName>
    <definedName name="RA1.014">#N/A</definedName>
    <definedName name="RA1.014.CABLE">#N/A</definedName>
    <definedName name="RA1.019">#N/A</definedName>
    <definedName name="RA1.019.COMPLETA">#N/A</definedName>
    <definedName name="RA1.021.2400">#N/A</definedName>
    <definedName name="RA1.022.2400">#N/A</definedName>
    <definedName name="RA1.023.2400">#N/A</definedName>
    <definedName name="RA1.024.2400">#N/A</definedName>
    <definedName name="RA1.031">#N/A</definedName>
    <definedName name="RA1.032">#N/A</definedName>
    <definedName name="RA1.033">#N/A</definedName>
    <definedName name="RA1.034">#N/A</definedName>
    <definedName name="RA1.051">#N/A</definedName>
    <definedName name="RA1.052">#N/A</definedName>
    <definedName name="RA1.073">#N/A</definedName>
    <definedName name="RA1.074">#N/A</definedName>
    <definedName name="raa">#REF!</definedName>
    <definedName name="rack">#REF!</definedName>
    <definedName name="RACK1">#REF!</definedName>
    <definedName name="racks">#REF!</definedName>
    <definedName name="radios" localSheetId="0">#REF!</definedName>
    <definedName name="radios">[8]Hoja2!#REF!</definedName>
    <definedName name="rana">#REF!</definedName>
    <definedName name="RANGO1">#REF!</definedName>
    <definedName name="rangofin">#REF!,#REF!</definedName>
    <definedName name="RangoSAP">#REF!</definedName>
    <definedName name="RASF">#REF!</definedName>
    <definedName name="RC_AI_SUMA" localSheetId="0">IF(LEN(#REF!)=9,PRODUCT(#REF!),IF(LEN(#REF!)=5,SUMIF(#REF!,MID(#REF!,4,2),#REF!),SUMIF(#REF!,#REF!,#REF!)))</definedName>
    <definedName name="RC_AI_SUMA">IF(LEN([178]AIU!XEY1)=9,PRODUCT([178]AIU!XFA1:XFD1),IF(LEN([178]AIU!XEY1)=5,SUMIF([178]AIU!XEX:XEX,MID([178]AIU!XEY1,4,2),[178]AIU!A:A),SUMIF([178]AIU!XEW:XEW,[178]AIU!XEY1,[178]AIU!A:A)))</definedName>
    <definedName name="RC_CANT_IT_APU" localSheetId="0">IFERROR(VLOOKUP(#REF!,#REF!,COLUMN('INTERVENTORIA '!RC_CANT_TOTAL)-3,0),"")</definedName>
    <definedName name="RC_CANT_IT_APU">IFERROR(VLOOKUP([178]Apu!$B1,[178]Ppto!$D:$Q,COLUMN(RC_CANT_TOTAL)-3,0),"")</definedName>
    <definedName name="RC_CANT_TOT_PPTO" localSheetId="0">IFERROR(SUMPRODUCT(#REF!,--(MOD(COLUMN(#REF!),2)=0)),0)</definedName>
    <definedName name="RC_CANT_TOT_PPTO">IFERROR(SUMPRODUCT([178]Ppto!$H1:$K1,--(MOD(COLUMN([178]Ppto!$H1:$K1),2)=0)),0)</definedName>
    <definedName name="RC_CANT_TOTAL" localSheetId="0">#REF!</definedName>
    <definedName name="RC_CANT_TOTAL">[178]Ppto!$L:$L</definedName>
    <definedName name="RC_CAP_PPTO" localSheetId="0">IF('INTERVENTORIA '!RC_LG=2,"",LEFT(#REF!,2))</definedName>
    <definedName name="RC_CAP_PPTO">IF(RC_LG=2,"",LEFT([178]Ppto!$D1,2))</definedName>
    <definedName name="RC_CD_DIR" localSheetId="0">#REF!</definedName>
    <definedName name="RC_CD_DIR">[178]Ppto!$N$525</definedName>
    <definedName name="RC_CD_E2">#REF!</definedName>
    <definedName name="RC_CLIENTE" localSheetId="0">#REF!</definedName>
    <definedName name="RC_CLIENTE">[178]Parametros!$B$2</definedName>
    <definedName name="RC_CO_ETAPA_3">#REF!</definedName>
    <definedName name="RC_COL_A_APU" localSheetId="0">IF(LEN(#REF!)=2,"",IF(#REF!="","",IF(AND(#REF!="",#REF!=""),"",IF(#REF!="",#REF!,#REF!))))</definedName>
    <definedName name="RC_COL_A_APU">IF(LEN([178]Apu!$B1)=2,"",IF([178]Apu!$B1="","",IF(AND([178]Apu!$B1="",[178]Apu!$A1048576=""),"",IF([178]Apu!$A1048576="",[178]Apu!$B1,[178]Apu!$A1048576))))</definedName>
    <definedName name="RC_COL_A_AUX" localSheetId="0">IF(#REF!="","",IF(#REF!="",#REF!,#REF!))</definedName>
    <definedName name="RC_COL_A_AUX">IF([179]Aux!$B1="","",IF([179]Aux!$B1048576="",[179]Aux!$B1,[179]Aux!$A1048576))</definedName>
    <definedName name="RC_COL_J_AUX" localSheetId="0">IF(#REF!="","",IF(VLOOKUP(#REF!,#REF!,10,0)="",LEFT(#REF!,1),VLOOKUP(#REF!,#REF!,10,0)))</definedName>
    <definedName name="RC_COL_J_AUX">IF([179]Aux!$B1="","",IF(VLOOKUP([179]Aux!$B1,[178]Ins!$D:$N,10,0)="",LEFT([179]Aux!$B1,1),VLOOKUP([179]Aux!$B1,[178]Ins!$D:$N,10,0)))</definedName>
    <definedName name="RC_COL_L_APU" localSheetId="0">IFERROR(IF(#REF!="","",IF(VLOOKUP(#REF!,#REF!,10,0)="",LEFT(#REF!,1),VLOOKUP(#REF!,#REF!,10,0))),"")</definedName>
    <definedName name="RC_COL_L_APU">IFERROR(IF([178]Apu!$B1="","",IF(VLOOKUP([178]Apu!$B1,[178]Ins!$D:$M,10,0)="",LEFT([178]Apu!$B1,1),VLOOKUP([178]Apu!$B1,[178]Ins!$D:$M,10,0))),"")</definedName>
    <definedName name="RC_COL_N_APU" localSheetId="0">IFERROR(IF(ISERROR(SEARCH("-",#REF!)),#REF!*(1+#REF!)*VLOOKUP(#REF!,#REF!,COLUMN('INTERVENTORIA '!RC_CANT_TOTAL)-COLUMN('INTERVENTORIA '!RC_ITEMS)+1,0),""),"")</definedName>
    <definedName name="RC_COL_N_APU">IFERROR(IF(ISERROR(SEARCH("-",[178]Apu!$B1)),[178]Apu!$E1*(1+[178]Apu!$F1)*VLOOKUP([178]Apu!$A1,[178]Ppto!$D:$L,COLUMN(RC_CANT_TOTAL)-COLUMN(RC_ITEMS)+1,0),""),"")</definedName>
    <definedName name="RC_COL_N_AUX" localSheetId="0">#REF!*(1+#REF!)*SUMIF(#REF!,#REF!,#REF!)</definedName>
    <definedName name="RC_COL_N_AUX">[179]Aux!$E1*(1+[179]Aux!$F1)*SUMIF([178]Apu!$B:$B,[179]Aux!$A1,[178]Apu!$M:$M)</definedName>
    <definedName name="RC_COL_O_AUX" localSheetId="0">IF(OR(LEFT(#REF!,1)="7",LEFT(#REF!,1)=7),0,#REF!*#REF!*(1+#REF!))</definedName>
    <definedName name="RC_COL_O_AUX">IF(OR(LEFT([179]Aux!$B1,1)="7",LEFT([179]Aux!$B1,1)=7),0,[179]Aux!$K1*[179]Aux!$E1*(1+[179]Aux!$F1))</definedName>
    <definedName name="RC_COL_V_INS" localSheetId="0">SUMIF(#REF!,#REF!,#REF!)+SUMIF(#REF!,#REF!,#REF!)</definedName>
    <definedName name="RC_COL_V_INS">SUMIF([179]Aux!$B:$B,[178]Ins!$D1,[179]Aux!$K:$K)+SUMIF([178]Apu!$B:$B,[178]Ins!$D1,[178]Apu!$M:$M)</definedName>
    <definedName name="RC_COL_W_INS" localSheetId="0">IF(OR(LEFT(#REF!,1)=7,LEFT(#REF!,1)="7"),0,IFERROR(#REF!*#REF!,0))</definedName>
    <definedName name="RC_COL_W_INS">IF(OR(LEFT([178]Ins!$D1,1)=7,LEFT([178]Ins!$D1,1)="7"),0,IFERROR([178]Ins!$O1*[178]Ins!$J1,0))</definedName>
    <definedName name="RC_CON_HTA" localSheetId="0">SUMIFS(#REF!,#REF!,#REF!,#REF!,"2")</definedName>
    <definedName name="RC_CON_HTA">SUMIFS([179]Aux!$H:$H,[179]Aux!$A:$A,[179]Aux!$A1,[179]Aux!$J:$J,"2")</definedName>
    <definedName name="RC_CON_HTA_APU" localSheetId="0">SUMIFS(#REF!,#REF!,#REF!,#REF!,"2")</definedName>
    <definedName name="RC_CON_HTA_APU">SUMIFS([178]Apu!$H:$H,[178]Apu!$A:$A,[178]Apu!$A1,[178]Apu!$L:$L,"2")</definedName>
    <definedName name="RC_CT" localSheetId="0">#REF!</definedName>
    <definedName name="RC_CT">[178]Ppto!$N$533</definedName>
    <definedName name="RC_CT_E1">#REF!</definedName>
    <definedName name="RC_CT_E2">#REF!</definedName>
    <definedName name="RC_CT_TOT" localSheetId="0">#REF!</definedName>
    <definedName name="RC_CT_TOT">[178]Ppto!#REF!</definedName>
    <definedName name="RC_CZ_PPTO" localSheetId="0">IFERROR(IFERROR(VLOOKUP(#REF!,INDIRECT("RC_CO_"&amp;#REF!),7,0),0),"")</definedName>
    <definedName name="RC_CZ_PPTO">IFERROR(IFERROR(VLOOKUP([178]Ppto!$D1,INDIRECT("RC_CO_"&amp;[178]Ppto!A$4),7,0),0),"")</definedName>
    <definedName name="RC_DC_E1">#REF!</definedName>
    <definedName name="RC_DESC_APU" localSheetId="0">IF(LEN(#REF!)=2,VLOOKUP(#REF!,#REF!,2,0),IF(#REF!="",IF(#REF!="",IF(#REF!="","",'INTERVENTORIA '!RC_DIRECTO_APU),""),'INTERVENTORIA '!RC_DESCRIPCION_APU))</definedName>
    <definedName name="RC_DESC_APU">IF(LEN([178]Apu!$B1)=2,VLOOKUP([178]Apu!$B1,[178]Ppto!$D:$N,2,0),IF([178]Apu!$A1="",IF([178]Apu!$B1="",IF([178]Apu!$A1048576="","",RC_DIRECTO_APU),""),RC_DESCRIPCION_APU))</definedName>
    <definedName name="RC_DESC_AUX" localSheetId="0">IF(#REF!="",IF(#REF!="","",'INTERVENTORIA '!RC_DIRECTO_AUX),IF(#REF!="","",IF(#REF!="",VLOOKUP(#REF!,#REF!,2,0),IF(#REF!="",VLOOKUP(#REF!,#REF!,2,0),VLOOKUP(#REF!,#REF!,2,0)&amp;" - "&amp;#REF!))))</definedName>
    <definedName name="RC_DESC_AUX">IF([179]Aux!$A1="",IF([179]Aux!$A1048576="","",RC_DIRECTO_AUX),IF([179]Aux!$A1="","",IF([179]Aux!$I1="",VLOOKUP([179]Aux!$B1,[178]Ins!$D:$E,2,0),IF([179]Aux!$I1="",VLOOKUP([179]Aux!$B1,[178]Ins!$D:$E,2,0),VLOOKUP([179]Aux!$B1,[178]Ins!$D:$E,2,0)&amp;" - "&amp;[179]Aux!$I1))))</definedName>
    <definedName name="RC_DESCRIPCION_APU" localSheetId="0">IF(ISERROR(SEARCH("-",#REF!,3)),'INTERVENTORIA '!RC_INSUMO,'INTERVENTORIA '!RC_ITEM)</definedName>
    <definedName name="RC_DESCRIPCION_APU">IF(ISERROR(SEARCH("-",[178]Apu!$B1,3)),RC_INSUMO,RC_ITEM)</definedName>
    <definedName name="RC_DIRECTO_APU" localSheetId="0">"COSTO DIRECTO:  "&amp;TEXT(ROUNDUP(SUMIF(#REF!,#REF!,#REF!)/2,0),"$#,##0")&amp;" / "&amp;VLOOKUP(#REF!,#REF!,3,0)</definedName>
    <definedName name="RC_DIRECTO_APU">"COSTO DIRECTO:  "&amp;TEXT(ROUNDUP(SUMIF([178]Apu!$A:$A,[178]Apu!$A1048576,[178]Apu!$H:$H)/2,0),"$#,##0")&amp;" / "&amp;VLOOKUP([178]Apu!$A1048576,[178]Ppto!$D:$F,3,0)</definedName>
    <definedName name="RC_DIRECTO_AUX" localSheetId="0">"COSTO DIRECTO:  "&amp;TEXT(ROUNDUP(SUMIF(#REF!,#REF!,#REF!)/2,0),"#,##0")&amp;" / "&amp;VLOOKUP(#REF!,#REF!,3,0)</definedName>
    <definedName name="RC_DIRECTO_AUX">"COSTO DIRECTO:  "&amp;TEXT(ROUNDUP(SUMIF([179]Aux!$A:$A,[179]Aux!$A1048576,[179]Aux!$H:$H)/2,0),"#,##0")&amp;" / "&amp;VLOOKUP([179]Aux!$A1048576,[178]Ins!$D:$F,3,0)</definedName>
    <definedName name="RC_DIST" localSheetId="0">#REF!</definedName>
    <definedName name="RC_DIST">[178]Ins!$V$1</definedName>
    <definedName name="RC_F_0">#REF!</definedName>
    <definedName name="RC_F_01">#N/A</definedName>
    <definedName name="RC_INSUMO" localSheetId="0">IF(#REF!="",VLOOKUP(#REF!,#REF!,2,0),VLOOKUP(#REF!,#REF!,2,0)&amp;" - "&amp;#REF!)</definedName>
    <definedName name="RC_INSUMO">IF([178]Apu!$I1="",VLOOKUP([178]Apu!$B1,[178]Ins!$D:$E,2,0),VLOOKUP([178]Apu!$B1,[178]Ins!$D:$E,2,0)&amp;" - "&amp;[178]Apu!$I1)</definedName>
    <definedName name="RC_ITEM" localSheetId="0">VLOOKUP(#REF!,#REF!,2,0)</definedName>
    <definedName name="RC_ITEM">VLOOKUP([178]Apu!$B1,[178]Ppto!$D:$M,2,0)</definedName>
    <definedName name="RC_ITEMS" localSheetId="0">#REF!</definedName>
    <definedName name="RC_ITEMS">[178]Ppto!$D:$D</definedName>
    <definedName name="RC_LG" localSheetId="0">LEN(#REF!)</definedName>
    <definedName name="RC_LG">LEN([178]Ppto!$D1)</definedName>
    <definedName name="RC_MIN" localSheetId="0">#REF!</definedName>
    <definedName name="RC_MIN">[178]Parametros!$B$9</definedName>
    <definedName name="RC_PLAZO" localSheetId="0">#REF!</definedName>
    <definedName name="RC_PLAZO">[178]Ppto!$E$4</definedName>
    <definedName name="RC_PLAZO_1">#REF!</definedName>
    <definedName name="RC_PLAZO_2">#REF!</definedName>
    <definedName name="RC_PRDCT">#REF!</definedName>
    <definedName name="RC_PROYECTO" localSheetId="0">#REF!</definedName>
    <definedName name="RC_PROYECTO">[178]Parametros!$B$1</definedName>
    <definedName name="RC_PS_AU" localSheetId="0">IF(#REF!&lt;'INTERVENTORIA '!RC_MIN*1.2,#REF!,IF(#REF!&lt;'INTERVENTORIA '!RC_MIN*1.5,#REF!,IF(#REF!&lt;'INTERVENTORIA '!RC_MIN*1.8,#REF!,IF(#REF!&lt;'INTERVENTORIA '!RC_MIN*2,#REF!,IF(#REF!&lt;'INTERVENTORIA '!RC_MIN*2.5,#REF!,IF(#REF!&lt;'INTERVENTORIA '!RC_MIN*3,#REF!,#REF!))))))-1</definedName>
    <definedName name="RC_PS_AU">IF([178]Ins!XFC1&lt;RC_MIN*1.2,'[178]Prst Soc'!$E$33,IF([178]Ins!XFC1&lt;RC_MIN*1.5,'[178]Prst Soc'!$G$33,IF([178]Ins!XFC1&lt;RC_MIN*1.8,'[178]Prst Soc'!$I$33,IF([178]Ins!XFC1&lt;RC_MIN*2,'[178]Prst Soc'!$K$33,IF([178]Ins!XFC1&lt;RC_MIN*2.5,'[178]Prst Soc'!$M$33,IF([178]Ins!XFC1&lt;RC_MIN*3,'[178]Prst Soc'!$O$33,'[178]Prst Soc'!$Q$33))))))-1</definedName>
    <definedName name="RC_SUBCAP_AU">#REF!</definedName>
    <definedName name="RC_SUBCAP_PPTO" localSheetId="0">IF(LEFT(#REF!,5)=#REF!,"",(LEFT(#REF!,5)))</definedName>
    <definedName name="RC_SUBCAP_PPTO">IF(LEFT([178]Ppto!$D1,5)=[178]Ppto!$D1,"",(LEFT([178]Ppto!$D1,5)))</definedName>
    <definedName name="RC_SUBT_PPTO" localSheetId="0">IFERROR(IF('INTERVENTORIA '!RC_LG=2,"",IF('INTERVENTORIA '!RC_LG=5,SUMIF(#REF!,#REF!,#REF!),#REF!*#REF!)),"")</definedName>
    <definedName name="RC_SUBT_PPTO">IFERROR(IF(RC_LG=2,"",IF(RC_LG=5,SUMIF([178]Ppto!$B:$B,[178]Ppto!$D1,[178]Ppto!A:A),[178]Ppto!$G1*[178]Ppto!XFD1)),"")</definedName>
    <definedName name="RC_SUBTOT_PPTO" localSheetId="0">IFERROR(IF('INTERVENTORIA '!RC_LG=2,"",IF('INTERVENTORIA '!RC_LG=5,SUMIF(#REF!,#REF!,#REF!),#REF!*#REF!)),"")</definedName>
    <definedName name="RC_SUBTOT_PPTO">IFERROR(IF(RC_LG=2,"",IF(RC_LG=5,SUMIF([178]Ppto!$B:$B,[178]Ppto!$D1,[178]Ppto!$M:$M),[178]Ppto!$G1*[178]Ppto!$L1)),"")</definedName>
    <definedName name="RC_SUM_CO">#REF!</definedName>
    <definedName name="RC_TOT_AU">#REF!</definedName>
    <definedName name="RC_TOT_PPTO" localSheetId="0">IF(#REF!="",SUMIF(#REF!,#REF!,#REF!)/2,"")</definedName>
    <definedName name="RC_TOT_PPTO">IF([178]Ppto!$M1="",SUMIF([178]Ppto!$C:$C,[178]Ppto!$D1,[178]Ppto!$M:$M)/2,"")</definedName>
    <definedName name="RC_UN_APU" localSheetId="0">IF(LEN(#REF!)=2,"",IF(#REF!="","",IF(ISERROR(SEARCH("-",#REF!,3)),VLOOKUP(#REF!,#REF!,3,0),VLOOKUP(#REF!,#REF!,3,0))))</definedName>
    <definedName name="RC_UN_APU">IF(LEN([178]Apu!$B1)=2,"",IF([178]Apu!$B1="","",IF(ISERROR(SEARCH("-",[178]Apu!$B1,3)),VLOOKUP([178]Apu!$B1,[178]Ins!$D:$F,3,0),VLOOKUP([178]Apu!$B1,[178]Ppto!$D:$T,3,0))))</definedName>
    <definedName name="RC_UN_AUX" localSheetId="0">IF(#REF!="","",VLOOKUP(#REF!,#REF!,3,0))</definedName>
    <definedName name="RC_UN_AUX">IF([179]Aux!$B1="","",VLOOKUP([179]Aux!$B1,[178]Ins!$D:$F,3,0))</definedName>
    <definedName name="RC_VR_CON_IVA" localSheetId="0">(#REF!+#REF!)*(1+#REF!)</definedName>
    <definedName name="RC_VR_CON_IVA">([178]Ins!$G1+[178]Ins!$H1)*(1+[178]Ins!$I1)</definedName>
    <definedName name="RC_VR_SIN_IVA" localSheetId="0">SUMIF(#REF!,#REF!,#REF!)/2</definedName>
    <definedName name="RC_VR_SIN_IVA">SUMIF([179]Aux!$A:$A,[178]Ins!$D1,[179]Aux!$H:$H)/2</definedName>
    <definedName name="RC_VR_TOT_APU" localSheetId="0">IF(#REF!="","",IF(#REF!=#REF!,SUMIF(#REF!,#REF!,#REF!),#REF!*#REF!*(1+#REF!)))</definedName>
    <definedName name="RC_VR_TOT_APU">IF([178]Apu!$D1="","",IF([178]Apu!$B1=[178]Apu!$A1,SUMIF([178]Apu!XEX2:XEX96,[178]Apu!$A1,[178]Apu!A2:A96),[178]Apu!$E1*[178]Apu!$G1*(1+[178]Apu!$F1)))</definedName>
    <definedName name="RC_VR_TOT_AUX" localSheetId="0">IF(#REF!="","",IF(#REF!=#REF!,SUMIF(#REF!,#REF!,#REF!),#REF!*#REF!*(1+#REF!)))</definedName>
    <definedName name="RC_VR_TOT_AUX">IF([179]Aux!$D1="","",IF([179]Aux!$B1=[179]Aux!$A1,SUMIF([179]Aux!XEX2:XEX9997,[179]Aux!$A1,[179]Aux!A2:A9997),[179]Aux!$E1*[179]Aux!$G1*(1+[179]Aux!$F1)))</definedName>
    <definedName name="RC_VR_UN_APU" localSheetId="0">IF(#REF!="","",IF(LEN(#REF!)=9,SUMIF(#REF!,#REF!,#REF!)/2,IF(#REF!="","",IF(ISERROR(SEARCH("-",#REF!,3)),VLOOKUP(#REF!,#REF!,7,0),""))))</definedName>
    <definedName name="RC_VR_UN_APU">IF([178]Apu!$A1048576="","",IF(LEN([178]Apu!$B1)=9,SUMIF([178]Apu!$A:$A,[178]Apu!$B1,[178]Apu!$H:$H)/2,IF([178]Apu!$B1="","",IF(ISERROR(SEARCH("-",[178]Apu!$B1,3)),VLOOKUP([178]Apu!$B1,[178]Ins!$D:$J,7,0),""))))</definedName>
    <definedName name="RC_VR_UN_AUX" localSheetId="0">IF(#REF!="","",VLOOKUP(#REF!,#REF!,7,0))</definedName>
    <definedName name="RC_VR_UN_AUX">IF([179]Aux!$E1="","",VLOOKUP([179]Aux!$B1,[178]Ins!$D:$K,7,0))</definedName>
    <definedName name="RC_VR_UN_PPTO" localSheetId="0">IFERROR(IF('INTERVENTORIA '!RC_LG&lt;9,"",SUMIF(#REF!,#REF!,#REF!)/2),0)</definedName>
    <definedName name="RC_VR_UN_PPTO">IFERROR(IF(RC_LG&lt;9,"",SUMIF([178]Apu!$A:$A,[178]Ppto!$D1,[178]Apu!$H:$H)/2),0)</definedName>
    <definedName name="RC_Z_PPTO" localSheetId="0">IF(#REF!="Vr Unitario",'INTERVENTORIA '!RC_VR_UN_PPTO,IF(#REF!="Cantidad Total",'INTERVENTORIA '!RC_CANT_TOT_PPTO,IF(#REF!="Subtotal",'INTERVENTORIA '!RC_SUBTOT_PPTO,IF(#REF!="Vr Capitulo",'INTERVENTORIA '!RC_TOT_PPTO,'INTERVENTORIA '!RC_ZN_PPTO))))</definedName>
    <definedName name="RC_Z_PPTO">IF([178]Ppto!A$5="Vr Unitario",RC_VR_UN_PPTO,IF([178]Ppto!A$5="Cantidad Total",RC_CANT_TOT_PPTO,IF([178]Ppto!A$5="Subtotal",RC_SUBTOT_PPTO,IF([178]Ppto!A$5="Vr Capitulo",RC_TOT_PPTO,RC_ZN_PPTO))))</definedName>
    <definedName name="RC_ZN_PPTO" localSheetId="0">IF(ISEVEN(COLUMN()),'INTERVENTORIA '!RC_CZ_PPTO,'INTERVENTORIA '!RC_SUBT_PPTO)</definedName>
    <definedName name="RC_ZN_PPTO">IF(ISEVEN(COLUMN()),RC_CZ_PPTO,RC_SUBT_PPTO)</definedName>
    <definedName name="rds">#REF!</definedName>
    <definedName name="RE">#N/A</definedName>
    <definedName name="RE4NTA" localSheetId="0">#REF!</definedName>
    <definedName name="RE4NTA">[68]EQUIPOS!$D$8</definedName>
    <definedName name="REAJUSTES">#REF!</definedName>
    <definedName name="RECCC">#REF!</definedName>
    <definedName name="recebo">#REF!</definedName>
    <definedName name="RECICLA">#REF!</definedName>
    <definedName name="RECUBRIM_ESP_ITEM">#REF!</definedName>
    <definedName name="RECURSOS">#REF!</definedName>
    <definedName name="Red">#REF!</definedName>
    <definedName name="RED_ELÉCTRICA_NORMAL_E_ILUMINACIÓN">#REF!</definedName>
    <definedName name="RED_ELÉCTRICA_REGULADA">#REF!</definedName>
    <definedName name="REDES">#REF!</definedName>
    <definedName name="REG" localSheetId="0">#REF!&gt;2.5</definedName>
    <definedName name="REG">'[150]Estado Resumen'!XFC1&gt;2.5</definedName>
    <definedName name="rege" localSheetId="0" hidden="1">{"TAB1",#N/A,TRUE,"GENERAL";"TAB2",#N/A,TRUE,"GENERAL";"TAB3",#N/A,TRUE,"GENERAL";"TAB4",#N/A,TRUE,"GENERAL";"TAB5",#N/A,TRUE,"GENERAL"}</definedName>
    <definedName name="rege" hidden="1">{"TAB1",#N/A,TRUE,"GENERAL";"TAB2",#N/A,TRUE,"GENERAL";"TAB3",#N/A,TRUE,"GENERAL";"TAB4",#N/A,TRUE,"GENERAL";"TAB5",#N/A,TRUE,"GENERAL"}</definedName>
    <definedName name="regional" localSheetId="0">#REF!</definedName>
    <definedName name="regional">[70]CARRETERAS!$A$2</definedName>
    <definedName name="REGIST">#REF!</definedName>
    <definedName name="Registros_de_Asistencia">#REF!</definedName>
    <definedName name="regresd" localSheetId="0" hidden="1">{"TAB1",#N/A,TRUE,"GENERAL";"TAB2",#N/A,TRUE,"GENERAL";"TAB3",#N/A,TRUE,"GENERAL";"TAB4",#N/A,TRUE,"GENERAL";"TAB5",#N/A,TRUE,"GENERAL"}</definedName>
    <definedName name="regresd" hidden="1">{"TAB1",#N/A,TRUE,"GENERAL";"TAB2",#N/A,TRUE,"GENERAL";"TAB3",#N/A,TRUE,"GENERAL";"TAB4",#N/A,TRUE,"GENERAL";"TAB5",#N/A,TRUE,"GENERAL"}</definedName>
    <definedName name="regthio" localSheetId="0" hidden="1">{"TAB1",#N/A,TRUE,"GENERAL";"TAB2",#N/A,TRUE,"GENERAL";"TAB3",#N/A,TRUE,"GENERAL";"TAB4",#N/A,TRUE,"GENERAL";"TAB5",#N/A,TRUE,"GENERAL"}</definedName>
    <definedName name="regthio" hidden="1">{"TAB1",#N/A,TRUE,"GENERAL";"TAB2",#N/A,TRUE,"GENERAL";"TAB3",#N/A,TRUE,"GENERAL";"TAB4",#N/A,TRUE,"GENERAL";"TAB5",#N/A,TRUE,"GENERAL"}</definedName>
    <definedName name="REGULAR" localSheetId="0">#REF!&gt;2.5</definedName>
    <definedName name="REGULAR">'[72]ESTADO VÍA-CRIT.TECNICO'!XFC1&gt;2.5</definedName>
    <definedName name="REICIO" localSheetId="0">'INTERVENTORIA '!err</definedName>
    <definedName name="REICIO">[0]!err</definedName>
    <definedName name="Reimbursement">"Reembolso"</definedName>
    <definedName name="reinicio" localSheetId="0">'INTERVENTORIA '!err</definedName>
    <definedName name="reinicio">[0]!err</definedName>
    <definedName name="REJA">#REF!</definedName>
    <definedName name="REJHE" localSheetId="0" hidden="1">{"via1",#N/A,TRUE,"general";"via2",#N/A,TRUE,"general";"via3",#N/A,TRUE,"general"}</definedName>
    <definedName name="REJHE" hidden="1">{"via1",#N/A,TRUE,"general";"via2",#N/A,TRUE,"general";"via3",#N/A,TRUE,"general"}</definedName>
    <definedName name="RELACUION">#REF!</definedName>
    <definedName name="relecon">#REF!</definedName>
    <definedName name="rell">#REF!</definedName>
    <definedName name="RELLG">#REF!</definedName>
    <definedName name="Renoai" localSheetId="0">#REF!</definedName>
    <definedName name="Renoai">[6]EVA!$D$27</definedName>
    <definedName name="REP.PAV">#REF!</definedName>
    <definedName name="reparacion">#REF!</definedName>
    <definedName name="reparaciones">#REF!</definedName>
    <definedName name="REPROGRAMACION">#REF!</definedName>
    <definedName name="rer" localSheetId="0" hidden="1">{"via1",#N/A,TRUE,"general";"via2",#N/A,TRUE,"general";"via3",#N/A,TRUE,"general"}</definedName>
    <definedName name="rer" hidden="1">{"via1",#N/A,TRUE,"general";"via2",#N/A,TRUE,"general";"via3",#N/A,TRUE,"general"}</definedName>
    <definedName name="RERE3" hidden="1">#REF!</definedName>
    <definedName name="rererw" localSheetId="0" hidden="1">{"TAB1",#N/A,TRUE,"GENERAL";"TAB2",#N/A,TRUE,"GENERAL";"TAB3",#N/A,TRUE,"GENERAL";"TAB4",#N/A,TRUE,"GENERAL";"TAB5",#N/A,TRUE,"GENERAL"}</definedName>
    <definedName name="rererw" hidden="1">{"TAB1",#N/A,TRUE,"GENERAL";"TAB2",#N/A,TRUE,"GENERAL";"TAB3",#N/A,TRUE,"GENERAL";"TAB4",#N/A,TRUE,"GENERAL";"TAB5",#N/A,TRUE,"GENERAL"}</definedName>
    <definedName name="rerg" localSheetId="0" hidden="1">{"TAB1",#N/A,TRUE,"GENERAL";"TAB2",#N/A,TRUE,"GENERAL";"TAB3",#N/A,TRUE,"GENERAL";"TAB4",#N/A,TRUE,"GENERAL";"TAB5",#N/A,TRUE,"GENERAL"}</definedName>
    <definedName name="rerg" hidden="1">{"TAB1",#N/A,TRUE,"GENERAL";"TAB2",#N/A,TRUE,"GENERAL";"TAB3",#N/A,TRUE,"GENERAL";"TAB4",#N/A,TRUE,"GENERAL";"TAB5",#N/A,TRUE,"GENERAL"}</definedName>
    <definedName name="rerrrrw" localSheetId="0" hidden="1">{"TAB1",#N/A,TRUE,"GENERAL";"TAB2",#N/A,TRUE,"GENERAL";"TAB3",#N/A,TRUE,"GENERAL";"TAB4",#N/A,TRUE,"GENERAL";"TAB5",#N/A,TRUE,"GENERAL"}</definedName>
    <definedName name="rerrrrw" hidden="1">{"TAB1",#N/A,TRUE,"GENERAL";"TAB2",#N/A,TRUE,"GENERAL";"TAB3",#N/A,TRUE,"GENERAL";"TAB4",#N/A,TRUE,"GENERAL";"TAB5",#N/A,TRUE,"GENERAL"}</definedName>
    <definedName name="res" localSheetId="0" hidden="1">{#N/A,#N/A,FALSE,"GRAFICO";#N/A,#N/A,FALSE,"CAJA (2)";#N/A,#N/A,FALSE,"TERCEROS-PROMEDIO";#N/A,#N/A,FALSE,"CAJA";#N/A,#N/A,FALSE,"INGRESOS1995-2003";#N/A,#N/A,FALSE,"GASTOS1995-2003"}</definedName>
    <definedName name="res" hidden="1">{#N/A,#N/A,FALSE,"GRAFICO";#N/A,#N/A,FALSE,"CAJA (2)";#N/A,#N/A,FALSE,"TERCEROS-PROMEDIO";#N/A,#N/A,FALSE,"CAJA";#N/A,#N/A,FALSE,"INGRESOS1995-2003";#N/A,#N/A,FALSE,"GASTOS1995-2003"}</definedName>
    <definedName name="RESID" localSheetId="0">#REF!</definedName>
    <definedName name="RESID">[180]!Tabla2[RESIDENTE]</definedName>
    <definedName name="residente" localSheetId="0">#REF!</definedName>
    <definedName name="residente">'[70]GENERALIDADES '!$E$9</definedName>
    <definedName name="RESINA">#REF!</definedName>
    <definedName name="resist_cond">#REF!</definedName>
    <definedName name="Restablecer_área_de_impresión" localSheetId="0">OFFSET(Impresión_completa,0,0,'INTERVENTORIA '!Última_fila)</definedName>
    <definedName name="Restablecer_área_de_impresión">OFFSET(Impresión_completa,0,0,Última_fila)</definedName>
    <definedName name="RESU" localSheetId="0">#N/A</definedName>
    <definedName name="RESU">#REF!</definedName>
    <definedName name="resul">#REF!</definedName>
    <definedName name="RESULTADO" localSheetId="0">#REF!</definedName>
    <definedName name="RESULTADO">[101]Listas!$C$2:$C$4</definedName>
    <definedName name="RESUM" localSheetId="0">#REF!</definedName>
    <definedName name="RESUM">'[54]1'!#REF!</definedName>
    <definedName name="resum2" localSheetId="0">#REF!</definedName>
    <definedName name="resum2">'[81]PU (2)'!#REF!</definedName>
    <definedName name="RESUMEN">#REF!</definedName>
    <definedName name="ret">#REF!</definedName>
    <definedName name="Retenc" localSheetId="0">#REF!</definedName>
    <definedName name="Retenc">[85]BASES!$E$31</definedName>
    <definedName name="Retenido100" localSheetId="0">#REF!</definedName>
    <definedName name="Retenido100">[19]DATOS!$S$3:$S$1398</definedName>
    <definedName name="Retenido200" localSheetId="0">#REF!</definedName>
    <definedName name="Retenido200">[19]DATOS!$T$3:$T$1398</definedName>
    <definedName name="Retenido30" localSheetId="0">#REF!</definedName>
    <definedName name="Retenido30">[19]DATOS!$Q$3:$Q$1398</definedName>
    <definedName name="Retenido34" localSheetId="0">#REF!</definedName>
    <definedName name="Retenido34">[19]DATOS!$M$3:$M$1400</definedName>
    <definedName name="Retenido38" localSheetId="0">#REF!</definedName>
    <definedName name="Retenido38">[19]DATOS!$N$3:$N$1398</definedName>
    <definedName name="Retenido4" localSheetId="0">#REF!</definedName>
    <definedName name="Retenido4">[19]DATOS!$O$3:$O$1398</definedName>
    <definedName name="Retenido50" localSheetId="0">#REF!</definedName>
    <definedName name="Retenido50">[19]DATOS!$R$3:$R$1398</definedName>
    <definedName name="Retenido8" localSheetId="0">#REF!</definedName>
    <definedName name="Retenido8">[19]DATOS!$P$3:$P$1398</definedName>
    <definedName name="RETRO" localSheetId="0">#REF!</definedName>
    <definedName name="RETRO">[13]BASE!$D$1742</definedName>
    <definedName name="retromartillo">#REF!</definedName>
    <definedName name="RETTRE" localSheetId="0" hidden="1">{"via1",#N/A,TRUE,"general";"via2",#N/A,TRUE,"general";"via3",#N/A,TRUE,"general"}</definedName>
    <definedName name="RETTRE" hidden="1">{"via1",#N/A,TRUE,"general";"via2",#N/A,TRUE,"general";"via3",#N/A,TRUE,"general"}</definedName>
    <definedName name="rety" localSheetId="0" hidden="1">{"TAB1",#N/A,TRUE,"GENERAL";"TAB2",#N/A,TRUE,"GENERAL";"TAB3",#N/A,TRUE,"GENERAL";"TAB4",#N/A,TRUE,"GENERAL";"TAB5",#N/A,TRUE,"GENERAL"}</definedName>
    <definedName name="rety" hidden="1">{"TAB1",#N/A,TRUE,"GENERAL";"TAB2",#N/A,TRUE,"GENERAL";"TAB3",#N/A,TRUE,"GENERAL";"TAB4",#N/A,TRUE,"GENERAL";"TAB5",#N/A,TRUE,"GENERAL"}</definedName>
    <definedName name="revaf9" localSheetId="0">#REF!</definedName>
    <definedName name="revaf9">'[181]RV INS'!$B$35:$K$38</definedName>
    <definedName name="REVE" localSheetId="0">#REF!</definedName>
    <definedName name="REVE">'[182]RV-'!$B$35:$K$41</definedName>
    <definedName name="REVERSADOS">#REF!</definedName>
    <definedName name="REVEST_ESP_ITEM">#REF!</definedName>
    <definedName name="REVINS" localSheetId="0">#REF!</definedName>
    <definedName name="REVINS">'[183]RV INSUMOS'!$B$35:$K$68</definedName>
    <definedName name="revisar">#REF!</definedName>
    <definedName name="rewfreg" localSheetId="0" hidden="1">{"via1",#N/A,TRUE,"general";"via2",#N/A,TRUE,"general";"via3",#N/A,TRUE,"general"}</definedName>
    <definedName name="rewfreg" hidden="1">{"via1",#N/A,TRUE,"general";"via2",#N/A,TRUE,"general";"via3",#N/A,TRUE,"general"}</definedName>
    <definedName name="rewr" localSheetId="0" hidden="1">{"via1",#N/A,TRUE,"general";"via2",#N/A,TRUE,"general";"via3",#N/A,TRUE,"general"}</definedName>
    <definedName name="rewr" hidden="1">{"via1",#N/A,TRUE,"general";"via2",#N/A,TRUE,"general";"via3",#N/A,TRUE,"general"}</definedName>
    <definedName name="REWW" hidden="1">#REF!</definedName>
    <definedName name="REWWER" localSheetId="0" hidden="1">{"TAB1",#N/A,TRUE,"GENERAL";"TAB2",#N/A,TRUE,"GENERAL";"TAB3",#N/A,TRUE,"GENERAL";"TAB4",#N/A,TRUE,"GENERAL";"TAB5",#N/A,TRUE,"GENERAL"}</definedName>
    <definedName name="REWWER" hidden="1">{"TAB1",#N/A,TRUE,"GENERAL";"TAB2",#N/A,TRUE,"GENERAL";"TAB3",#N/A,TRUE,"GENERAL";"TAB4",#N/A,TRUE,"GENERAL";"TAB5",#N/A,TRUE,"GENERAL"}</definedName>
    <definedName name="reyepoi" localSheetId="0" hidden="1">{"TAB1",#N/A,TRUE,"GENERAL";"TAB2",#N/A,TRUE,"GENERAL";"TAB3",#N/A,TRUE,"GENERAL";"TAB4",#N/A,TRUE,"GENERAL";"TAB5",#N/A,TRUE,"GENERAL"}</definedName>
    <definedName name="reyepoi" hidden="1">{"TAB1",#N/A,TRUE,"GENERAL";"TAB2",#N/A,TRUE,"GENERAL";"TAB3",#N/A,TRUE,"GENERAL";"TAB4",#N/A,TRUE,"GENERAL";"TAB5",#N/A,TRUE,"GENERAL"}</definedName>
    <definedName name="reyety" localSheetId="0" hidden="1">{"via1",#N/A,TRUE,"general";"via2",#N/A,TRUE,"general";"via3",#N/A,TRUE,"general"}</definedName>
    <definedName name="reyety" hidden="1">{"via1",#N/A,TRUE,"general";"via2",#N/A,TRUE,"general";"via3",#N/A,TRUE,"general"}</definedName>
    <definedName name="reyty" localSheetId="0" hidden="1">{"via1",#N/A,TRUE,"general";"via2",#N/A,TRUE,"general";"via3",#N/A,TRUE,"general"}</definedName>
    <definedName name="reyty" hidden="1">{"via1",#N/A,TRUE,"general";"via2",#N/A,TRUE,"general";"via3",#N/A,TRUE,"general"}</definedName>
    <definedName name="reyyt" localSheetId="0" hidden="1">{"via1",#N/A,TRUE,"general";"via2",#N/A,TRUE,"general";"via3",#N/A,TRUE,"general"}</definedName>
    <definedName name="reyyt" hidden="1">{"via1",#N/A,TRUE,"general";"via2",#N/A,TRUE,"general";"via3",#N/A,TRUE,"general"}</definedName>
    <definedName name="RF">#REF!</definedName>
    <definedName name="RFEMER">#REF!</definedName>
    <definedName name="rfhnhjyu" localSheetId="0" hidden="1">{"TAB1",#N/A,TRUE,"GENERAL";"TAB2",#N/A,TRUE,"GENERAL";"TAB3",#N/A,TRUE,"GENERAL";"TAB4",#N/A,TRUE,"GENERAL";"TAB5",#N/A,TRUE,"GENERAL"}</definedName>
    <definedName name="rfhnhjyu" hidden="1">{"TAB1",#N/A,TRUE,"GENERAL";"TAB2",#N/A,TRUE,"GENERAL";"TAB3",#N/A,TRUE,"GENERAL";"TAB4",#N/A,TRUE,"GENERAL";"TAB5",#N/A,TRUE,"GENERAL"}</definedName>
    <definedName name="rfref">#REF!</definedName>
    <definedName name="rfrf" localSheetId="0" hidden="1">{"via1",#N/A,TRUE,"general";"via2",#N/A,TRUE,"general";"via3",#N/A,TRUE,"general"}</definedName>
    <definedName name="rfrf" hidden="1">{"via1",#N/A,TRUE,"general";"via2",#N/A,TRUE,"general";"via3",#N/A,TRUE,"general"}</definedName>
    <definedName name="rge" localSheetId="0" hidden="1">{"via1",#N/A,TRUE,"general";"via2",#N/A,TRUE,"general";"via3",#N/A,TRUE,"general"}</definedName>
    <definedName name="rge" hidden="1">{"via1",#N/A,TRUE,"general";"via2",#N/A,TRUE,"general";"via3",#N/A,TRUE,"general"}</definedName>
    <definedName name="rgegg" localSheetId="0" hidden="1">{"via1",#N/A,TRUE,"general";"via2",#N/A,TRUE,"general";"via3",#N/A,TRUE,"general"}</definedName>
    <definedName name="rgegg" hidden="1">{"via1",#N/A,TRUE,"general";"via2",#N/A,TRUE,"general";"via3",#N/A,TRUE,"general"}</definedName>
    <definedName name="rhh" localSheetId="0" hidden="1">{"TAB1",#N/A,TRUE,"GENERAL";"TAB2",#N/A,TRUE,"GENERAL";"TAB3",#N/A,TRUE,"GENERAL";"TAB4",#N/A,TRUE,"GENERAL";"TAB5",#N/A,TRUE,"GENERAL"}</definedName>
    <definedName name="rhh" hidden="1">{"TAB1",#N/A,TRUE,"GENERAL";"TAB2",#N/A,TRUE,"GENERAL";"TAB3",#N/A,TRUE,"GENERAL";"TAB4",#N/A,TRUE,"GENERAL";"TAB5",#N/A,TRUE,"GENERAL"}</definedName>
    <definedName name="rhrtd" localSheetId="0" hidden="1">{"TAB1",#N/A,TRUE,"GENERAL";"TAB2",#N/A,TRUE,"GENERAL";"TAB3",#N/A,TRUE,"GENERAL";"TAB4",#N/A,TRUE,"GENERAL";"TAB5",#N/A,TRUE,"GENERAL"}</definedName>
    <definedName name="rhrtd" hidden="1">{"TAB1",#N/A,TRUE,"GENERAL";"TAB2",#N/A,TRUE,"GENERAL";"TAB3",#N/A,TRUE,"GENERAL";"TAB4",#N/A,TRUE,"GENERAL";"TAB5",#N/A,TRUE,"GENERAL"}</definedName>
    <definedName name="rhtry" localSheetId="0" hidden="1">{"TAB1",#N/A,TRUE,"GENERAL";"TAB2",#N/A,TRUE,"GENERAL";"TAB3",#N/A,TRUE,"GENERAL";"TAB4",#N/A,TRUE,"GENERAL";"TAB5",#N/A,TRUE,"GENERAL"}</definedName>
    <definedName name="rhtry" hidden="1">{"TAB1",#N/A,TRUE,"GENERAL";"TAB2",#N/A,TRUE,"GENERAL";"TAB3",#N/A,TRUE,"GENERAL";"TAB4",#N/A,TRUE,"GENERAL";"TAB5",#N/A,TRUE,"GENERAL"}</definedName>
    <definedName name="ri">#REF!</definedName>
    <definedName name="ricardo">#N/A</definedName>
    <definedName name="RIIIIIIIIIIIC">#N/A</definedName>
    <definedName name="RiskAfterRecalcMacro" hidden="1">""</definedName>
    <definedName name="RiskAfterSimMacro" hidden="1">""</definedName>
    <definedName name="RiskBeforeRecalcMacro" hidden="1">""</definedName>
    <definedName name="RiskBeforeSimMacro" hidden="1">""</definedName>
    <definedName name="RiskCollectDistributionSamples" hidden="1">2</definedName>
    <definedName name="RiskFixedSeed" hidden="1">1</definedName>
    <definedName name="RiskHasSettings" hidden="1">7</definedName>
    <definedName name="RiskMinimizeOnStart" hidden="1">FALSE</definedName>
    <definedName name="RiskMonitorConvergence" hidden="1">FALSE</definedName>
    <definedName name="RiskMultipleCPUSupportEnabled" hidden="1">TRUE</definedName>
    <definedName name="RiskNumIterations" hidden="1">10000</definedName>
    <definedName name="RiskNumSimulations" hidden="1">1</definedName>
    <definedName name="RiskPauseOnError" hidden="1">FALSE</definedName>
    <definedName name="RiskRunAfterRecalcMacro" hidden="1">FALSE</definedName>
    <definedName name="RiskRunAfterSimMacro" hidden="1">FALSE</definedName>
    <definedName name="RiskRunBeforeRecalcMacro" hidden="1">FALSE</definedName>
    <definedName name="RiskRunBeforeSimMacro" hidden="1">FALSE</definedName>
    <definedName name="RiskSamplingType" hidden="1">3</definedName>
    <definedName name="RiskStandardRecalc" hidden="1">1</definedName>
    <definedName name="RiskUpdateDisplay" hidden="1">FALSE</definedName>
    <definedName name="RiskUseDifferentSeedForEachSim" hidden="1">FALSE</definedName>
    <definedName name="RiskUseFixedSeed" hidden="1">FALSE</definedName>
    <definedName name="RiskUseMultipleCPUs" hidden="1">TRUE</definedName>
    <definedName name="rj" localSheetId="0" hidden="1">{"TAB1",#N/A,TRUE,"GENERAL";"TAB2",#N/A,TRUE,"GENERAL";"TAB3",#N/A,TRUE,"GENERAL";"TAB4",#N/A,TRUE,"GENERAL";"TAB5",#N/A,TRUE,"GENERAL"}</definedName>
    <definedName name="rj" hidden="1">{"TAB1",#N/A,TRUE,"GENERAL";"TAB2",#N/A,TRUE,"GENERAL";"TAB3",#N/A,TRUE,"GENERAL";"TAB4",#N/A,TRUE,"GENERAL";"TAB5",#N/A,TRUE,"GENERAL"}</definedName>
    <definedName name="rjjth" localSheetId="0" hidden="1">{"TAB1",#N/A,TRUE,"GENERAL";"TAB2",#N/A,TRUE,"GENERAL";"TAB3",#N/A,TRUE,"GENERAL";"TAB4",#N/A,TRUE,"GENERAL";"TAB5",#N/A,TRUE,"GENERAL"}</definedName>
    <definedName name="rjjth" hidden="1">{"TAB1",#N/A,TRUE,"GENERAL";"TAB2",#N/A,TRUE,"GENERAL";"TAB3",#N/A,TRUE,"GENERAL";"TAB4",#N/A,TRUE,"GENERAL";"TAB5",#N/A,TRUE,"GENERAL"}</definedName>
    <definedName name="rjy" localSheetId="0" hidden="1">{"via1",#N/A,TRUE,"general";"via2",#N/A,TRUE,"general";"via3",#N/A,TRUE,"general"}</definedName>
    <definedName name="rjy" hidden="1">{"via1",#N/A,TRUE,"general";"via2",#N/A,TRUE,"general";"via3",#N/A,TRUE,"general"}</definedName>
    <definedName name="rkjyk" localSheetId="0" hidden="1">{"TAB1",#N/A,TRUE,"GENERAL";"TAB2",#N/A,TRUE,"GENERAL";"TAB3",#N/A,TRUE,"GENERAL";"TAB4",#N/A,TRUE,"GENERAL";"TAB5",#N/A,TRUE,"GENERAL"}</definedName>
    <definedName name="rkjyk" hidden="1">{"TAB1",#N/A,TRUE,"GENERAL";"TAB2",#N/A,TRUE,"GENERAL";"TAB3",#N/A,TRUE,"GENERAL";"TAB4",#N/A,TRUE,"GENERAL";"TAB5",#N/A,TRUE,"GENERAL"}</definedName>
    <definedName name="rkru" localSheetId="0" hidden="1">{"via1",#N/A,TRUE,"general";"via2",#N/A,TRUE,"general";"via3",#N/A,TRUE,"general"}</definedName>
    <definedName name="rkru" hidden="1">{"via1",#N/A,TRUE,"general";"via2",#N/A,TRUE,"general";"via3",#N/A,TRUE,"general"}</definedName>
    <definedName name="rky" localSheetId="0" hidden="1">{"TAB1",#N/A,TRUE,"GENERAL";"TAB2",#N/A,TRUE,"GENERAL";"TAB3",#N/A,TRUE,"GENERAL";"TAB4",#N/A,TRUE,"GENERAL";"TAB5",#N/A,TRUE,"GENERAL"}</definedName>
    <definedName name="rky" hidden="1">{"TAB1",#N/A,TRUE,"GENERAL";"TAB2",#N/A,TRUE,"GENERAL";"TAB3",#N/A,TRUE,"GENERAL";"TAB4",#N/A,TRUE,"GENERAL";"TAB5",#N/A,TRUE,"GENERAL"}</definedName>
    <definedName name="rl">#REF!</definedName>
    <definedName name="RLIGA">#REF!</definedName>
    <definedName name="rlo">#REF!</definedName>
    <definedName name="rm">#REF!</definedName>
    <definedName name="rñ">#REF!</definedName>
    <definedName name="rodadura">#REF!</definedName>
    <definedName name="RODILLO">#REF!</definedName>
    <definedName name="rodrigo">"$generales.$a$1:$"</definedName>
    <definedName name="royalphalumi">#REF!</definedName>
    <definedName name="RP">#REF!</definedName>
    <definedName name="rr" localSheetId="0">#REF!</definedName>
    <definedName name="rr">[0]!err</definedName>
    <definedName name="rrr" localSheetId="0" hidden="1">{"via1",#N/A,TRUE,"general";"via2",#N/A,TRUE,"general";"via3",#N/A,TRUE,"general"}</definedName>
    <definedName name="rrr" hidden="1">{"via1",#N/A,TRUE,"general";"via2",#N/A,TRUE,"general";"via3",#N/A,TRUE,"general"}</definedName>
    <definedName name="rrrrrb" localSheetId="0" hidden="1">{"via1",#N/A,TRUE,"general";"via2",#N/A,TRUE,"general";"via3",#N/A,TRUE,"general"}</definedName>
    <definedName name="rrrrrb" hidden="1">{"via1",#N/A,TRUE,"general";"via2",#N/A,TRUE,"general";"via3",#N/A,TRUE,"general"}</definedName>
    <definedName name="rrrrrrre" localSheetId="0" hidden="1">{"TAB1",#N/A,TRUE,"GENERAL";"TAB2",#N/A,TRUE,"GENERAL";"TAB3",#N/A,TRUE,"GENERAL";"TAB4",#N/A,TRUE,"GENERAL";"TAB5",#N/A,TRUE,"GENERAL"}</definedName>
    <definedName name="rrrrrrre" hidden="1">{"TAB1",#N/A,TRUE,"GENERAL";"TAB2",#N/A,TRUE,"GENERAL";"TAB3",#N/A,TRUE,"GENERAL";"TAB4",#N/A,TRUE,"GENERAL";"TAB5",#N/A,TRUE,"GENERAL"}</definedName>
    <definedName name="rrrrt" localSheetId="0" hidden="1">{"via1",#N/A,TRUE,"general";"via2",#N/A,TRUE,"general";"via3",#N/A,TRUE,"general"}</definedName>
    <definedName name="rrrrt" hidden="1">{"via1",#N/A,TRUE,"general";"via2",#N/A,TRUE,"general";"via3",#N/A,TRUE,"general"}</definedName>
    <definedName name="rsadf">#REF!</definedName>
    <definedName name="rsdgsd5" localSheetId="0" hidden="1">{"TAB1",#N/A,TRUE,"GENERAL";"TAB2",#N/A,TRUE,"GENERAL";"TAB3",#N/A,TRUE,"GENERAL";"TAB4",#N/A,TRUE,"GENERAL";"TAB5",#N/A,TRUE,"GENERAL"}</definedName>
    <definedName name="rsdgsd5" hidden="1">{"TAB1",#N/A,TRUE,"GENERAL";"TAB2",#N/A,TRUE,"GENERAL";"TAB3",#N/A,TRUE,"GENERAL";"TAB4",#N/A,TRUE,"GENERAL";"TAB5",#N/A,TRUE,"GENERAL"}</definedName>
    <definedName name="rt" localSheetId="0" hidden="1">{"TAB1",#N/A,TRUE,"GENERAL";"TAB2",#N/A,TRUE,"GENERAL";"TAB3",#N/A,TRUE,"GENERAL";"TAB4",#N/A,TRUE,"GENERAL";"TAB5",#N/A,TRUE,"GENERAL"}</definedName>
    <definedName name="rt" hidden="1">{"TAB1",#N/A,TRUE,"GENERAL";"TAB2",#N/A,TRUE,"GENERAL";"TAB3",#N/A,TRUE,"GENERAL";"TAB4",#N/A,TRUE,"GENERAL";"TAB5",#N/A,TRUE,"GENERAL"}</definedName>
    <definedName name="rte" localSheetId="0" hidden="1">{"TAB1",#N/A,TRUE,"GENERAL";"TAB2",#N/A,TRUE,"GENERAL";"TAB3",#N/A,TRUE,"GENERAL";"TAB4",#N/A,TRUE,"GENERAL";"TAB5",#N/A,TRUE,"GENERAL"}</definedName>
    <definedName name="rte" hidden="1">{"TAB1",#N/A,TRUE,"GENERAL";"TAB2",#N/A,TRUE,"GENERAL";"TAB3",#N/A,TRUE,"GENERAL";"TAB4",#N/A,TRUE,"GENERAL";"TAB5",#N/A,TRUE,"GENERAL"}</definedName>
    <definedName name="rteg" localSheetId="0" hidden="1">{"via1",#N/A,TRUE,"general";"via2",#N/A,TRUE,"general";"via3",#N/A,TRUE,"general"}</definedName>
    <definedName name="rteg" hidden="1">{"via1",#N/A,TRUE,"general";"via2",#N/A,TRUE,"general";"via3",#N/A,TRUE,"general"}</definedName>
    <definedName name="rtert" localSheetId="0" hidden="1">{"TAB1",#N/A,TRUE,"GENERAL";"TAB2",#N/A,TRUE,"GENERAL";"TAB3",#N/A,TRUE,"GENERAL";"TAB4",#N/A,TRUE,"GENERAL";"TAB5",#N/A,TRUE,"GENERAL"}</definedName>
    <definedName name="rtert" hidden="1">{"TAB1",#N/A,TRUE,"GENERAL";"TAB2",#N/A,TRUE,"GENERAL";"TAB3",#N/A,TRUE,"GENERAL";"TAB4",#N/A,TRUE,"GENERAL";"TAB5",#N/A,TRUE,"GENERAL"}</definedName>
    <definedName name="rtes" localSheetId="0" hidden="1">{"via1",#N/A,TRUE,"general";"via2",#N/A,TRUE,"general";"via3",#N/A,TRUE,"general"}</definedName>
    <definedName name="rtes" hidden="1">{"via1",#N/A,TRUE,"general";"via2",#N/A,TRUE,"general";"via3",#N/A,TRUE,"general"}</definedName>
    <definedName name="rtewth" localSheetId="0" hidden="1">{"TAB1",#N/A,TRUE,"GENERAL";"TAB2",#N/A,TRUE,"GENERAL";"TAB3",#N/A,TRUE,"GENERAL";"TAB4",#N/A,TRUE,"GENERAL";"TAB5",#N/A,TRUE,"GENERAL"}</definedName>
    <definedName name="rtewth" hidden="1">{"TAB1",#N/A,TRUE,"GENERAL";"TAB2",#N/A,TRUE,"GENERAL";"TAB3",#N/A,TRUE,"GENERAL";"TAB4",#N/A,TRUE,"GENERAL";"TAB5",#N/A,TRUE,"GENERAL"}</definedName>
    <definedName name="rthjtj" localSheetId="0" hidden="1">{"TAB1",#N/A,TRUE,"GENERAL";"TAB2",#N/A,TRUE,"GENERAL";"TAB3",#N/A,TRUE,"GENERAL";"TAB4",#N/A,TRUE,"GENERAL";"TAB5",#N/A,TRUE,"GENERAL"}</definedName>
    <definedName name="rthjtj" hidden="1">{"TAB1",#N/A,TRUE,"GENERAL";"TAB2",#N/A,TRUE,"GENERAL";"TAB3",#N/A,TRUE,"GENERAL";"TAB4",#N/A,TRUE,"GENERAL";"TAB5",#N/A,TRUE,"GENERAL"}</definedName>
    <definedName name="rthrthg" localSheetId="0" hidden="1">{"via1",#N/A,TRUE,"general";"via2",#N/A,TRUE,"general";"via3",#N/A,TRUE,"general"}</definedName>
    <definedName name="rthrthg" hidden="1">{"via1",#N/A,TRUE,"general";"via2",#N/A,TRUE,"general";"via3",#N/A,TRUE,"general"}</definedName>
    <definedName name="rthtrh" localSheetId="0" hidden="1">{"via1",#N/A,TRUE,"general";"via2",#N/A,TRUE,"general";"via3",#N/A,TRUE,"general"}</definedName>
    <definedName name="rthtrh" hidden="1">{"via1",#N/A,TRUE,"general";"via2",#N/A,TRUE,"general";"via3",#N/A,TRUE,"general"}</definedName>
    <definedName name="rtkk" localSheetId="0" hidden="1">{"via1",#N/A,TRUE,"general";"via2",#N/A,TRUE,"general";"via3",#N/A,TRUE,"general"}</definedName>
    <definedName name="rtkk" hidden="1">{"via1",#N/A,TRUE,"general";"via2",#N/A,TRUE,"general";"via3",#N/A,TRUE,"general"}</definedName>
    <definedName name="rttthy" localSheetId="0" hidden="1">{"via1",#N/A,TRUE,"general";"via2",#N/A,TRUE,"general";"via3",#N/A,TRUE,"general"}</definedName>
    <definedName name="rttthy" hidden="1">{"via1",#N/A,TRUE,"general";"via2",#N/A,TRUE,"general";"via3",#N/A,TRUE,"general"}</definedName>
    <definedName name="rtu" localSheetId="0" hidden="1">{"via1",#N/A,TRUE,"general";"via2",#N/A,TRUE,"general";"via3",#N/A,TRUE,"general"}</definedName>
    <definedName name="rtu" hidden="1">{"via1",#N/A,TRUE,"general";"via2",#N/A,TRUE,"general";"via3",#N/A,TRUE,"general"}</definedName>
    <definedName name="rtug" localSheetId="0" hidden="1">{"TAB1",#N/A,TRUE,"GENERAL";"TAB2",#N/A,TRUE,"GENERAL";"TAB3",#N/A,TRUE,"GENERAL";"TAB4",#N/A,TRUE,"GENERAL";"TAB5",#N/A,TRUE,"GENERAL"}</definedName>
    <definedName name="rtug" hidden="1">{"TAB1",#N/A,TRUE,"GENERAL";"TAB2",#N/A,TRUE,"GENERAL";"TAB3",#N/A,TRUE,"GENERAL";"TAB4",#N/A,TRUE,"GENERAL";"TAB5",#N/A,TRUE,"GENERAL"}</definedName>
    <definedName name="rtugsd" localSheetId="0" hidden="1">{"TAB1",#N/A,TRUE,"GENERAL";"TAB2",#N/A,TRUE,"GENERAL";"TAB3",#N/A,TRUE,"GENERAL";"TAB4",#N/A,TRUE,"GENERAL";"TAB5",#N/A,TRUE,"GENERAL"}</definedName>
    <definedName name="rtugsd" hidden="1">{"TAB1",#N/A,TRUE,"GENERAL";"TAB2",#N/A,TRUE,"GENERAL";"TAB3",#N/A,TRUE,"GENERAL";"TAB4",#N/A,TRUE,"GENERAL";"TAB5",#N/A,TRUE,"GENERAL"}</definedName>
    <definedName name="rturtu" localSheetId="0" hidden="1">{"via1",#N/A,TRUE,"general";"via2",#N/A,TRUE,"general";"via3",#N/A,TRUE,"general"}</definedName>
    <definedName name="rturtu" hidden="1">{"via1",#N/A,TRUE,"general";"via2",#N/A,TRUE,"general";"via3",#N/A,TRUE,"general"}</definedName>
    <definedName name="rturu" localSheetId="0" hidden="1">{"via1",#N/A,TRUE,"general";"via2",#N/A,TRUE,"general";"via3",#N/A,TRUE,"general"}</definedName>
    <definedName name="rturu" hidden="1">{"via1",#N/A,TRUE,"general";"via2",#N/A,TRUE,"general";"via3",#N/A,TRUE,"general"}</definedName>
    <definedName name="rtut" localSheetId="0" hidden="1">{"via1",#N/A,TRUE,"general";"via2",#N/A,TRUE,"general";"via3",#N/A,TRUE,"general"}</definedName>
    <definedName name="rtut" hidden="1">{"via1",#N/A,TRUE,"general";"via2",#N/A,TRUE,"general";"via3",#N/A,TRUE,"general"}</definedName>
    <definedName name="rtutru" localSheetId="0" hidden="1">{"via1",#N/A,TRUE,"general";"via2",#N/A,TRUE,"general";"via3",#N/A,TRUE,"general"}</definedName>
    <definedName name="rtutru" hidden="1">{"via1",#N/A,TRUE,"general";"via2",#N/A,TRUE,"general";"via3",#N/A,TRUE,"general"}</definedName>
    <definedName name="rtuy" localSheetId="0" hidden="1">{"via1",#N/A,TRUE,"general";"via2",#N/A,TRUE,"general";"via3",#N/A,TRUE,"general"}</definedName>
    <definedName name="rtuy" hidden="1">{"via1",#N/A,TRUE,"general";"via2",#N/A,TRUE,"general";"via3",#N/A,TRUE,"general"}</definedName>
    <definedName name="rty">#REF!</definedName>
    <definedName name="rtyhr" localSheetId="0" hidden="1">{"TAB1",#N/A,TRUE,"GENERAL";"TAB2",#N/A,TRUE,"GENERAL";"TAB3",#N/A,TRUE,"GENERAL";"TAB4",#N/A,TRUE,"GENERAL";"TAB5",#N/A,TRUE,"GENERAL"}</definedName>
    <definedName name="rtyhr" hidden="1">{"TAB1",#N/A,TRUE,"GENERAL";"TAB2",#N/A,TRUE,"GENERAL";"TAB3",#N/A,TRUE,"GENERAL";"TAB4",#N/A,TRUE,"GENERAL";"TAB5",#N/A,TRUE,"GENERAL"}</definedName>
    <definedName name="rtym" localSheetId="0" hidden="1">{"via1",#N/A,TRUE,"general";"via2",#N/A,TRUE,"general";"via3",#N/A,TRUE,"general"}</definedName>
    <definedName name="rtym" hidden="1">{"via1",#N/A,TRUE,"general";"via2",#N/A,TRUE,"general";"via3",#N/A,TRUE,"general"}</definedName>
    <definedName name="rtyrey" localSheetId="0" hidden="1">{"TAB1",#N/A,TRUE,"GENERAL";"TAB2",#N/A,TRUE,"GENERAL";"TAB3",#N/A,TRUE,"GENERAL";"TAB4",#N/A,TRUE,"GENERAL";"TAB5",#N/A,TRUE,"GENERAL"}</definedName>
    <definedName name="rtyrey" hidden="1">{"TAB1",#N/A,TRUE,"GENERAL";"TAB2",#N/A,TRUE,"GENERAL";"TAB3",#N/A,TRUE,"GENERAL";"TAB4",#N/A,TRUE,"GENERAL";"TAB5",#N/A,TRUE,"GENERAL"}</definedName>
    <definedName name="rtyrh" localSheetId="0" hidden="1">{"via1",#N/A,TRUE,"general";"via2",#N/A,TRUE,"general";"via3",#N/A,TRUE,"general"}</definedName>
    <definedName name="rtyrh" hidden="1">{"via1",#N/A,TRUE,"general";"via2",#N/A,TRUE,"general";"via3",#N/A,TRUE,"general"}</definedName>
    <definedName name="RTYRTY" localSheetId="0" hidden="1">{"via1",#N/A,TRUE,"general";"via2",#N/A,TRUE,"general";"via3",#N/A,TRUE,"general"}</definedName>
    <definedName name="RTYRTY" hidden="1">{"via1",#N/A,TRUE,"general";"via2",#N/A,TRUE,"general";"via3",#N/A,TRUE,"general"}</definedName>
    <definedName name="rtyt" localSheetId="0" hidden="1">{"TAB1",#N/A,TRUE,"GENERAL";"TAB2",#N/A,TRUE,"GENERAL";"TAB3",#N/A,TRUE,"GENERAL";"TAB4",#N/A,TRUE,"GENERAL";"TAB5",#N/A,TRUE,"GENERAL"}</definedName>
    <definedName name="rtyt" hidden="1">{"TAB1",#N/A,TRUE,"GENERAL";"TAB2",#N/A,TRUE,"GENERAL";"TAB3",#N/A,TRUE,"GENERAL";"TAB4",#N/A,TRUE,"GENERAL";"TAB5",#N/A,TRUE,"GENERAL"}</definedName>
    <definedName name="rtytry" localSheetId="0" hidden="1">{"via1",#N/A,TRUE,"general";"via2",#N/A,TRUE,"general";"via3",#N/A,TRUE,"general"}</definedName>
    <definedName name="rtytry" hidden="1">{"via1",#N/A,TRUE,"general";"via2",#N/A,TRUE,"general";"via3",#N/A,TRUE,"general"}</definedName>
    <definedName name="RUIDO" localSheetId="0">#REF!</definedName>
    <definedName name="ruru" localSheetId="0" hidden="1">{"TAB1",#N/A,TRUE,"GENERAL";"TAB2",#N/A,TRUE,"GENERAL";"TAB3",#N/A,TRUE,"GENERAL";"TAB4",#N/A,TRUE,"GENERAL";"TAB5",#N/A,TRUE,"GENERAL"}</definedName>
    <definedName name="ruru" hidden="1">{"TAB1",#N/A,TRUE,"GENERAL";"TAB2",#N/A,TRUE,"GENERAL";"TAB3",#N/A,TRUE,"GENERAL";"TAB4",#N/A,TRUE,"GENERAL";"TAB5",#N/A,TRUE,"GENERAL"}</definedName>
    <definedName name="rutu" localSheetId="0" hidden="1">{"via1",#N/A,TRUE,"general";"via2",#N/A,TRUE,"general";"via3",#N/A,TRUE,"general"}</definedName>
    <definedName name="rutu" hidden="1">{"via1",#N/A,TRUE,"general";"via2",#N/A,TRUE,"general";"via3",#N/A,TRUE,"general"}</definedName>
    <definedName name="RW" localSheetId="0">#REF!</definedName>
    <definedName name="RW">[184]items!$C$4:$J$248</definedName>
    <definedName name="rwt" localSheetId="0" hidden="1">{"via1",#N/A,TRUE,"general";"via2",#N/A,TRUE,"general";"via3",#N/A,TRUE,"general"}</definedName>
    <definedName name="rwt" hidden="1">{"via1",#N/A,TRUE,"general";"via2",#N/A,TRUE,"general";"via3",#N/A,TRUE,"general"}</definedName>
    <definedName name="Rwvu.ComparEneMar9697." hidden="1">#REF!,#REF!</definedName>
    <definedName name="Rwvu.EneFeb." hidden="1">#REF!,#REF!</definedName>
    <definedName name="Rwvu.Formato._.Corto." hidden="1">#REF!,#REF!,#REF!,#REF!,#REF!,#REF!</definedName>
    <definedName name="Rwvu.OPEF._.96." hidden="1">#REF!,#REF!</definedName>
    <definedName name="Rwvu.OPEF._.97." hidden="1">#REF!,#REF!,#REF!</definedName>
    <definedName name="ry" localSheetId="0" hidden="1">{"via1",#N/A,TRUE,"general";"via2",#N/A,TRUE,"general";"via3",#N/A,TRUE,"general"}</definedName>
    <definedName name="ry" hidden="1">{"via1",#N/A,TRUE,"general";"via2",#N/A,TRUE,"general";"via3",#N/A,TRUE,"general"}</definedName>
    <definedName name="ryeryb" localSheetId="0" hidden="1">{"TAB1",#N/A,TRUE,"GENERAL";"TAB2",#N/A,TRUE,"GENERAL";"TAB3",#N/A,TRUE,"GENERAL";"TAB4",#N/A,TRUE,"GENERAL";"TAB5",#N/A,TRUE,"GENERAL"}</definedName>
    <definedName name="ryeryb" hidden="1">{"TAB1",#N/A,TRUE,"GENERAL";"TAB2",#N/A,TRUE,"GENERAL";"TAB3",#N/A,TRUE,"GENERAL";"TAB4",#N/A,TRUE,"GENERAL";"TAB5",#N/A,TRUE,"GENERAL"}</definedName>
    <definedName name="rytrsdg" localSheetId="0" hidden="1">{"via1",#N/A,TRUE,"general";"via2",#N/A,TRUE,"general";"via3",#N/A,TRUE,"general"}</definedName>
    <definedName name="rytrsdg" hidden="1">{"via1",#N/A,TRUE,"general";"via2",#N/A,TRUE,"general";"via3",#N/A,TRUE,"general"}</definedName>
    <definedName name="s">#REF!</definedName>
    <definedName name="SA" localSheetId="0">#REF!</definedName>
    <definedName name="SA">[8]Hoja2!#REF!</definedName>
    <definedName name="saa" localSheetId="0" hidden="1">{"via1",#N/A,TRUE,"general";"via2",#N/A,TRUE,"general";"via3",#N/A,TRUE,"general"}</definedName>
    <definedName name="saa" hidden="1">{"via1",#N/A,TRUE,"general";"via2",#N/A,TRUE,"general";"via3",#N/A,TRUE,"general"}</definedName>
    <definedName name="Sabaneta" localSheetId="0">#REF!</definedName>
    <definedName name="Sabaneta">'[44]SABANETA 3335'!$B$7:$L$475</definedName>
    <definedName name="SAD" localSheetId="0" hidden="1">{"via1",#N/A,TRUE,"general";"via2",#N/A,TRUE,"general";"via3",#N/A,TRUE,"general"}</definedName>
    <definedName name="SAD" hidden="1">{"via1",#N/A,TRUE,"general";"via2",#N/A,TRUE,"general";"via3",#N/A,TRUE,"general"}</definedName>
    <definedName name="SADF" localSheetId="0" hidden="1">{"via1",#N/A,TRUE,"general";"via2",#N/A,TRUE,"general";"via3",#N/A,TRUE,"general"}</definedName>
    <definedName name="SADF" hidden="1">{"via1",#N/A,TRUE,"general";"via2",#N/A,TRUE,"general";"via3",#N/A,TRUE,"general"}</definedName>
    <definedName name="sadff" localSheetId="0" hidden="1">{"TAB1",#N/A,TRUE,"GENERAL";"TAB2",#N/A,TRUE,"GENERAL";"TAB3",#N/A,TRUE,"GENERAL";"TAB4",#N/A,TRUE,"GENERAL";"TAB5",#N/A,TRUE,"GENERAL"}</definedName>
    <definedName name="sadff" hidden="1">{"TAB1",#N/A,TRUE,"GENERAL";"TAB2",#N/A,TRUE,"GENERAL";"TAB3",#N/A,TRUE,"GENERAL";"TAB4",#N/A,TRUE,"GENERAL";"TAB5",#N/A,TRUE,"GENERAL"}</definedName>
    <definedName name="sadfo" localSheetId="0" hidden="1">{"via1",#N/A,TRUE,"general";"via2",#N/A,TRUE,"general";"via3",#N/A,TRUE,"general"}</definedName>
    <definedName name="sadfo" hidden="1">{"via1",#N/A,TRUE,"general";"via2",#N/A,TRUE,"general";"via3",#N/A,TRUE,"general"}</definedName>
    <definedName name="safdp" localSheetId="0" hidden="1">{"TAB1",#N/A,TRUE,"GENERAL";"TAB2",#N/A,TRUE,"GENERAL";"TAB3",#N/A,TRUE,"GENERAL";"TAB4",#N/A,TRUE,"GENERAL";"TAB5",#N/A,TRUE,"GENERAL"}</definedName>
    <definedName name="safdp" hidden="1">{"TAB1",#N/A,TRUE,"GENERAL";"TAB2",#N/A,TRUE,"GENERAL";"TAB3",#N/A,TRUE,"GENERAL";"TAB4",#N/A,TRUE,"GENERAL";"TAB5",#N/A,TRUE,"GENERAL"}</definedName>
    <definedName name="SALARIO">#REF!</definedName>
    <definedName name="salarios" localSheetId="0">'INTERVENTORIA '!err</definedName>
    <definedName name="salarios">[0]!err</definedName>
    <definedName name="Saldo_final">#REF!</definedName>
    <definedName name="Saldo_inicial">#REF!</definedName>
    <definedName name="SalMinimo" localSheetId="0">#REF!</definedName>
    <definedName name="SalMinimo">[85]BASES!$E$41</definedName>
    <definedName name="SALUD">#REF!</definedName>
    <definedName name="SANDRA" localSheetId="0">#REF!</definedName>
    <definedName name="SANDRA">[47]INDICE!#REF!</definedName>
    <definedName name="sandy">#REF!</definedName>
    <definedName name="sanit">#REF!</definedName>
    <definedName name="SANITARIA">#REF!</definedName>
    <definedName name="SANTILL" localSheetId="0">#REF!</definedName>
    <definedName name="SANTILL">[11]SANTILL!$A$4:$N$7</definedName>
    <definedName name="sbe">#REF!</definedName>
    <definedName name="sbg">#REF!</definedName>
    <definedName name="sbgfbgdr" localSheetId="0" hidden="1">{"via1",#N/A,TRUE,"general";"via2",#N/A,TRUE,"general";"via3",#N/A,TRUE,"general"}</definedName>
    <definedName name="sbgfbgdr" hidden="1">{"via1",#N/A,TRUE,"general";"via2",#N/A,TRUE,"general";"via3",#N/A,TRUE,"general"}</definedName>
    <definedName name="sc">#REF!</definedName>
    <definedName name="scft">#REF!</definedName>
    <definedName name="Sched_Pay">#REF!</definedName>
    <definedName name="SCHEDULE" localSheetId="0">#REF!</definedName>
    <definedName name="SCHEDULE">'[75]CALC PROD MENSUAL'!#REF!</definedName>
    <definedName name="Scheduled_Extra_Payments">#REF!</definedName>
    <definedName name="Scheduled_Interest_Rate">#REF!</definedName>
    <definedName name="Scheduled_Monthly_Payment">#REF!</definedName>
    <definedName name="sd" localSheetId="0" hidden="1">{"TAB1",#N/A,TRUE,"GENERAL";"TAB2",#N/A,TRUE,"GENERAL";"TAB3",#N/A,TRUE,"GENERAL";"TAB4",#N/A,TRUE,"GENERAL";"TAB5",#N/A,TRUE,"GENERAL"}</definedName>
    <definedName name="sd" hidden="1">{"TAB1",#N/A,TRUE,"GENERAL";"TAB2",#N/A,TRUE,"GENERAL";"TAB3",#N/A,TRUE,"GENERAL";"TAB4",#N/A,TRUE,"GENERAL";"TAB5",#N/A,TRUE,"GENERAL"}</definedName>
    <definedName name="sdaf" localSheetId="0" hidden="1">{"via1",#N/A,TRUE,"general";"via2",#N/A,TRUE,"general";"via3",#N/A,TRUE,"general"}</definedName>
    <definedName name="sdaf" hidden="1">{"via1",#N/A,TRUE,"general";"via2",#N/A,TRUE,"general";"via3",#N/A,TRUE,"general"}</definedName>
    <definedName name="sdas" localSheetId="0" hidden="1">{"via1",#N/A,TRUE,"general";"via2",#N/A,TRUE,"general";"via3",#N/A,TRUE,"general"}</definedName>
    <definedName name="sdas" hidden="1">{"via1",#N/A,TRUE,"general";"via2",#N/A,TRUE,"general";"via3",#N/A,TRUE,"general"}</definedName>
    <definedName name="sdasdf" localSheetId="0" hidden="1">{"via1",#N/A,TRUE,"general";"via2",#N/A,TRUE,"general";"via3",#N/A,TRUE,"general"}</definedName>
    <definedName name="sdasdf" hidden="1">{"via1",#N/A,TRUE,"general";"via2",#N/A,TRUE,"general";"via3",#N/A,TRUE,"general"}</definedName>
    <definedName name="SDCDSCT" localSheetId="0" hidden="1">{"TAB1",#N/A,TRUE,"GENERAL";"TAB2",#N/A,TRUE,"GENERAL";"TAB3",#N/A,TRUE,"GENERAL";"TAB4",#N/A,TRUE,"GENERAL";"TAB5",#N/A,TRUE,"GENERAL"}</definedName>
    <definedName name="SDCDSCT" hidden="1">{"TAB1",#N/A,TRUE,"GENERAL";"TAB2",#N/A,TRUE,"GENERAL";"TAB3",#N/A,TRUE,"GENERAL";"TAB4",#N/A,TRUE,"GENERAL";"TAB5",#N/A,TRUE,"GENERAL"}</definedName>
    <definedName name="SDE">#REF!</definedName>
    <definedName name="sdf">#REF!</definedName>
    <definedName name="SDFCE" localSheetId="0" hidden="1">{"TAB1",#N/A,TRUE,"GENERAL";"TAB2",#N/A,TRUE,"GENERAL";"TAB3",#N/A,TRUE,"GENERAL";"TAB4",#N/A,TRUE,"GENERAL";"TAB5",#N/A,TRUE,"GENERAL"}</definedName>
    <definedName name="SDFCE" hidden="1">{"TAB1",#N/A,TRUE,"GENERAL";"TAB2",#N/A,TRUE,"GENERAL";"TAB3",#N/A,TRUE,"GENERAL";"TAB4",#N/A,TRUE,"GENERAL";"TAB5",#N/A,TRUE,"GENERAL"}</definedName>
    <definedName name="sdfd" localSheetId="0" hidden="1">{"via1",#N/A,TRUE,"general";"via2",#N/A,TRUE,"general";"via3",#N/A,TRUE,"general"}</definedName>
    <definedName name="sdfd" hidden="1">{"via1",#N/A,TRUE,"general";"via2",#N/A,TRUE,"general";"via3",#N/A,TRUE,"general"}</definedName>
    <definedName name="SDFDGHYT">#REF!</definedName>
    <definedName name="sdfds" localSheetId="0" hidden="1">{"via1",#N/A,TRUE,"general";"via2",#N/A,TRUE,"general";"via3",#N/A,TRUE,"general"}</definedName>
    <definedName name="sdfds" hidden="1">{"via1",#N/A,TRUE,"general";"via2",#N/A,TRUE,"general";"via3",#N/A,TRUE,"general"}</definedName>
    <definedName name="SDFDSO" localSheetId="0" hidden="1">{"via1",#N/A,TRUE,"general";"via2",#N/A,TRUE,"general";"via3",#N/A,TRUE,"general"}</definedName>
    <definedName name="SDFDSO" hidden="1">{"via1",#N/A,TRUE,"general";"via2",#N/A,TRUE,"general";"via3",#N/A,TRUE,"general"}</definedName>
    <definedName name="sdfdstp" localSheetId="0" hidden="1">{"TAB1",#N/A,TRUE,"GENERAL";"TAB2",#N/A,TRUE,"GENERAL";"TAB3",#N/A,TRUE,"GENERAL";"TAB4",#N/A,TRUE,"GENERAL";"TAB5",#N/A,TRUE,"GENERAL"}</definedName>
    <definedName name="sdfdstp" hidden="1">{"TAB1",#N/A,TRUE,"GENERAL";"TAB2",#N/A,TRUE,"GENERAL";"TAB3",#N/A,TRUE,"GENERAL";"TAB4",#N/A,TRUE,"GENERAL";"TAB5",#N/A,TRUE,"GENERAL"}</definedName>
    <definedName name="SDFEO" localSheetId="0" hidden="1">{"via1",#N/A,TRUE,"general";"via2",#N/A,TRUE,"general";"via3",#N/A,TRUE,"general"}</definedName>
    <definedName name="SDFEO" hidden="1">{"via1",#N/A,TRUE,"general";"via2",#N/A,TRUE,"general";"via3",#N/A,TRUE,"general"}</definedName>
    <definedName name="sdfg" localSheetId="0" hidden="1">{"TAB1",#N/A,TRUE,"GENERAL";"TAB2",#N/A,TRUE,"GENERAL";"TAB3",#N/A,TRUE,"GENERAL";"TAB4",#N/A,TRUE,"GENERAL";"TAB5",#N/A,TRUE,"GENERAL"}</definedName>
    <definedName name="sdfg" hidden="1">{"TAB1",#N/A,TRUE,"GENERAL";"TAB2",#N/A,TRUE,"GENERAL";"TAB3",#N/A,TRUE,"GENERAL";"TAB4",#N/A,TRUE,"GENERAL";"TAB5",#N/A,TRUE,"GENERAL"}</definedName>
    <definedName name="sdfgdsfk" localSheetId="0" hidden="1">{"via1",#N/A,TRUE,"general";"via2",#N/A,TRUE,"general";"via3",#N/A,TRUE,"general"}</definedName>
    <definedName name="sdfgdsfk" hidden="1">{"via1",#N/A,TRUE,"general";"via2",#N/A,TRUE,"general";"via3",#N/A,TRUE,"general"}</definedName>
    <definedName name="sdfgsg" localSheetId="0" hidden="1">{"via1",#N/A,TRUE,"general";"via2",#N/A,TRUE,"general";"via3",#N/A,TRUE,"general"}</definedName>
    <definedName name="sdfgsg" hidden="1">{"via1",#N/A,TRUE,"general";"via2",#N/A,TRUE,"general";"via3",#N/A,TRUE,"general"}</definedName>
    <definedName name="SDFLJK" localSheetId="0" hidden="1">{"TAB1",#N/A,TRUE,"GENERAL";"TAB2",#N/A,TRUE,"GENERAL";"TAB3",#N/A,TRUE,"GENERAL";"TAB4",#N/A,TRUE,"GENERAL";"TAB5",#N/A,TRUE,"GENERAL"}</definedName>
    <definedName name="SDFLJK" hidden="1">{"TAB1",#N/A,TRUE,"GENERAL";"TAB2",#N/A,TRUE,"GENERAL";"TAB3",#N/A,TRUE,"GENERAL";"TAB4",#N/A,TRUE,"GENERAL";"TAB5",#N/A,TRUE,"GENERAL"}</definedName>
    <definedName name="sdfsd4" localSheetId="0" hidden="1">{"via1",#N/A,TRUE,"general";"via2",#N/A,TRUE,"general";"via3",#N/A,TRUE,"general"}</definedName>
    <definedName name="sdfsd4" hidden="1">{"via1",#N/A,TRUE,"general";"via2",#N/A,TRUE,"general";"via3",#N/A,TRUE,"general"}</definedName>
    <definedName name="SDFSDF" localSheetId="0" hidden="1">{"TAB1",#N/A,TRUE,"GENERAL";"TAB2",#N/A,TRUE,"GENERAL";"TAB3",#N/A,TRUE,"GENERAL";"TAB4",#N/A,TRUE,"GENERAL";"TAB5",#N/A,TRUE,"GENERAL"}</definedName>
    <definedName name="SDFSDF" hidden="1">{"TAB1",#N/A,TRUE,"GENERAL";"TAB2",#N/A,TRUE,"GENERAL";"TAB3",#N/A,TRUE,"GENERAL";"TAB4",#N/A,TRUE,"GENERAL";"TAB5",#N/A,TRUE,"GENERAL"}</definedName>
    <definedName name="sdfsdfb" localSheetId="0" hidden="1">{"via1",#N/A,TRUE,"general";"via2",#N/A,TRUE,"general";"via3",#N/A,TRUE,"general"}</definedName>
    <definedName name="sdfsdfb" hidden="1">{"via1",#N/A,TRUE,"general";"via2",#N/A,TRUE,"general";"via3",#N/A,TRUE,"general"}</definedName>
    <definedName name="SDFSF" localSheetId="0" hidden="1">{"TAB1",#N/A,TRUE,"GENERAL";"TAB2",#N/A,TRUE,"GENERAL";"TAB3",#N/A,TRUE,"GENERAL";"TAB4",#N/A,TRUE,"GENERAL";"TAB5",#N/A,TRUE,"GENERAL"}</definedName>
    <definedName name="SDFSF" hidden="1">{"TAB1",#N/A,TRUE,"GENERAL";"TAB2",#N/A,TRUE,"GENERAL";"TAB3",#N/A,TRUE,"GENERAL";"TAB4",#N/A,TRUE,"GENERAL";"TAB5",#N/A,TRUE,"GENERAL"}</definedName>
    <definedName name="sdfsv" localSheetId="0" hidden="1">{"TAB1",#N/A,TRUE,"GENERAL";"TAB2",#N/A,TRUE,"GENERAL";"TAB3",#N/A,TRUE,"GENERAL";"TAB4",#N/A,TRUE,"GENERAL";"TAB5",#N/A,TRUE,"GENERAL"}</definedName>
    <definedName name="sdfsv" hidden="1">{"TAB1",#N/A,TRUE,"GENERAL";"TAB2",#N/A,TRUE,"GENERAL";"TAB3",#N/A,TRUE,"GENERAL";"TAB4",#N/A,TRUE,"GENERAL";"TAB5",#N/A,TRUE,"GENERAL"}</definedName>
    <definedName name="sdft">#REF!</definedName>
    <definedName name="sdgfd" localSheetId="0" hidden="1">{"TAB1",#N/A,TRUE,"GENERAL";"TAB2",#N/A,TRUE,"GENERAL";"TAB3",#N/A,TRUE,"GENERAL";"TAB4",#N/A,TRUE,"GENERAL";"TAB5",#N/A,TRUE,"GENERAL"}</definedName>
    <definedName name="sdgfd" hidden="1">{"TAB1",#N/A,TRUE,"GENERAL";"TAB2",#N/A,TRUE,"GENERAL";"TAB3",#N/A,TRUE,"GENERAL";"TAB4",#N/A,TRUE,"GENERAL";"TAB5",#N/A,TRUE,"GENERAL"}</definedName>
    <definedName name="sdgfgp" localSheetId="0" hidden="1">{"via1",#N/A,TRUE,"general";"via2",#N/A,TRUE,"general";"via3",#N/A,TRUE,"general"}</definedName>
    <definedName name="sdgfgp" hidden="1">{"via1",#N/A,TRUE,"general";"via2",#N/A,TRUE,"general";"via3",#N/A,TRUE,"general"}</definedName>
    <definedName name="sdgfiu" localSheetId="0" hidden="1">{"via1",#N/A,TRUE,"general";"via2",#N/A,TRUE,"general";"via3",#N/A,TRUE,"general"}</definedName>
    <definedName name="sdgfiu" hidden="1">{"via1",#N/A,TRUE,"general";"via2",#N/A,TRUE,"general";"via3",#N/A,TRUE,"general"}</definedName>
    <definedName name="sdgsd" localSheetId="0" hidden="1">{"TAB1",#N/A,TRUE,"GENERAL";"TAB2",#N/A,TRUE,"GENERAL";"TAB3",#N/A,TRUE,"GENERAL";"TAB4",#N/A,TRUE,"GENERAL";"TAB5",#N/A,TRUE,"GENERAL"}</definedName>
    <definedName name="sdgsd" hidden="1">{"TAB1",#N/A,TRUE,"GENERAL";"TAB2",#N/A,TRUE,"GENERAL";"TAB3",#N/A,TRUE,"GENERAL";"TAB4",#N/A,TRUE,"GENERAL";"TAB5",#N/A,TRUE,"GENERAL"}</definedName>
    <definedName name="sdgsg" localSheetId="0" hidden="1">{"via1",#N/A,TRUE,"general";"via2",#N/A,TRUE,"general";"via3",#N/A,TRUE,"general"}</definedName>
    <definedName name="sdgsg" hidden="1">{"via1",#N/A,TRUE,"general";"via2",#N/A,TRUE,"general";"via3",#N/A,TRUE,"general"}</definedName>
    <definedName name="SDIKOM" localSheetId="0" hidden="1">{"TAB1",#N/A,TRUE,"GENERAL";"TAB2",#N/A,TRUE,"GENERAL";"TAB3",#N/A,TRUE,"GENERAL";"TAB4",#N/A,TRUE,"GENERAL";"TAB5",#N/A,TRUE,"GENERAL"}</definedName>
    <definedName name="SDIKOM" hidden="1">{"TAB1",#N/A,TRUE,"GENERAL";"TAB2",#N/A,TRUE,"GENERAL";"TAB3",#N/A,TRUE,"GENERAL";"TAB4",#N/A,TRUE,"GENERAL";"TAB5",#N/A,TRUE,"GENERAL"}</definedName>
    <definedName name="SDS">#REF!</definedName>
    <definedName name="SDSDD">#REF!</definedName>
    <definedName name="sdsdfh" localSheetId="0" hidden="1">{"via1",#N/A,TRUE,"general";"via2",#N/A,TRUE,"general";"via3",#N/A,TRUE,"general"}</definedName>
    <definedName name="sdsdfh" hidden="1">{"via1",#N/A,TRUE,"general";"via2",#N/A,TRUE,"general";"via3",#N/A,TRUE,"general"}</definedName>
    <definedName name="SDSDSD">#REF!</definedName>
    <definedName name="SEAS">#REF!</definedName>
    <definedName name="sec">#REF!</definedName>
    <definedName name="seccion1">#REF!</definedName>
    <definedName name="seccion2">#REF!</definedName>
    <definedName name="SECTOR">#REF!</definedName>
    <definedName name="SEGSOC">#REF!</definedName>
    <definedName name="SEGUNDO">#REF!</definedName>
    <definedName name="Segurambiensalud">#REF!</definedName>
    <definedName name="sem">#REF!</definedName>
    <definedName name="SEM_DEL_MES">#REF!</definedName>
    <definedName name="semanal" localSheetId="0">#REF!</definedName>
    <definedName name="semanal">'[185]Informe Obra Cívil'!$C$5</definedName>
    <definedName name="Semanas_mes">#REF!</definedName>
    <definedName name="SEÑAL_B_6205" localSheetId="0">#REF!</definedName>
    <definedName name="SEÑAL_B_6205">'[64]Señalización Vertical '!$AG$12</definedName>
    <definedName name="SEÑAL_B_6206" localSheetId="0">#REF!</definedName>
    <definedName name="SEÑAL_B_6206">'[64]Señalización Vertical '!$AG$13</definedName>
    <definedName name="SEÑAL_M_6205" localSheetId="0">#REF!</definedName>
    <definedName name="SEÑAL_M_6205">'[64]Señalización Vertical '!$AI$12</definedName>
    <definedName name="SEÑAL_M_6206" localSheetId="0">#REF!</definedName>
    <definedName name="SEÑAL_M_6206">'[64]Señalización Vertical '!$AI$13</definedName>
    <definedName name="SEÑAL_R_6205" localSheetId="0">#REF!</definedName>
    <definedName name="SEÑAL_R_6205">'[64]Señalización Vertical '!$AH$12</definedName>
    <definedName name="SEÑAL_R_6206" localSheetId="0">#REF!</definedName>
    <definedName name="SEÑAL_R_6206">'[64]Señalización Vertical '!$AH$13</definedName>
    <definedName name="señv">#REF!</definedName>
    <definedName name="SepOct">#REF!</definedName>
    <definedName name="SepOct_C">#REF!</definedName>
    <definedName name="SEPT_25_09">#REF!</definedName>
    <definedName name="SERO" localSheetId="0">'INTERVENTORIA '!err</definedName>
    <definedName name="SERO">[0]!err</definedName>
    <definedName name="servicio" localSheetId="0">#REF!</definedName>
    <definedName name="servicio">'[186]Solicitud de Servicios'!$B$4</definedName>
    <definedName name="Servicios">#REF!</definedName>
    <definedName name="setrj" localSheetId="0" hidden="1">{"via1",#N/A,TRUE,"general";"via2",#N/A,TRUE,"general";"via3",#N/A,TRUE,"general"}</definedName>
    <definedName name="setrj" hidden="1">{"via1",#N/A,TRUE,"general";"via2",#N/A,TRUE,"general";"via3",#N/A,TRUE,"general"}</definedName>
    <definedName name="sett" localSheetId="0" hidden="1">{"via1",#N/A,TRUE,"general";"via2",#N/A,TRUE,"general";"via3",#N/A,TRUE,"general"}</definedName>
    <definedName name="sett" hidden="1">{"via1",#N/A,TRUE,"general";"via2",#N/A,TRUE,"general";"via3",#N/A,TRUE,"general"}</definedName>
    <definedName name="SF">#REF!</definedName>
    <definedName name="sfasf" localSheetId="0" hidden="1">{"TAB1",#N/A,TRUE,"GENERAL";"TAB2",#N/A,TRUE,"GENERAL";"TAB3",#N/A,TRUE,"GENERAL";"TAB4",#N/A,TRUE,"GENERAL";"TAB5",#N/A,TRUE,"GENERAL"}</definedName>
    <definedName name="sfasf" hidden="1">{"TAB1",#N/A,TRUE,"GENERAL";"TAB2",#N/A,TRUE,"GENERAL";"TAB3",#N/A,TRUE,"GENERAL";"TAB4",#N/A,TRUE,"GENERAL";"TAB5",#N/A,TRUE,"GENERAL"}</definedName>
    <definedName name="sfb">#REF!</definedName>
    <definedName name="SFHSGFH" localSheetId="0" hidden="1">{"TAB1",#N/A,TRUE,"GENERAL";"TAB2",#N/A,TRUE,"GENERAL";"TAB3",#N/A,TRUE,"GENERAL";"TAB4",#N/A,TRUE,"GENERAL";"TAB5",#N/A,TRUE,"GENERAL"}</definedName>
    <definedName name="SFHSGFH" hidden="1">{"TAB1",#N/A,TRUE,"GENERAL";"TAB2",#N/A,TRUE,"GENERAL";"TAB3",#N/A,TRUE,"GENERAL";"TAB4",#N/A,TRUE,"GENERAL";"TAB5",#N/A,TRUE,"GENERAL"}</definedName>
    <definedName name="sfsd" localSheetId="0" hidden="1">{"via1",#N/A,TRUE,"general";"via2",#N/A,TRUE,"general";"via3",#N/A,TRUE,"general"}</definedName>
    <definedName name="sfsd" hidden="1">{"via1",#N/A,TRUE,"general";"via2",#N/A,TRUE,"general";"via3",#N/A,TRUE,"general"}</definedName>
    <definedName name="sfsdf" localSheetId="0" hidden="1">{"TAB1",#N/A,TRUE,"GENERAL";"TAB2",#N/A,TRUE,"GENERAL";"TAB3",#N/A,TRUE,"GENERAL";"TAB4",#N/A,TRUE,"GENERAL";"TAB5",#N/A,TRUE,"GENERAL"}</definedName>
    <definedName name="sfsdf" hidden="1">{"TAB1",#N/A,TRUE,"GENERAL";"TAB2",#N/A,TRUE,"GENERAL";"TAB3",#N/A,TRUE,"GENERAL";"TAB4",#N/A,TRUE,"GENERAL";"TAB5",#N/A,TRUE,"GENERAL"}</definedName>
    <definedName name="sfsdferg" localSheetId="0" hidden="1">{"TAB1",#N/A,TRUE,"GENERAL";"TAB2",#N/A,TRUE,"GENERAL";"TAB3",#N/A,TRUE,"GENERAL";"TAB4",#N/A,TRUE,"GENERAL";"TAB5",#N/A,TRUE,"GENERAL"}</definedName>
    <definedName name="sfsdferg" hidden="1">{"TAB1",#N/A,TRUE,"GENERAL";"TAB2",#N/A,TRUE,"GENERAL";"TAB3",#N/A,TRUE,"GENERAL";"TAB4",#N/A,TRUE,"GENERAL";"TAB5",#N/A,TRUE,"GENERAL"}</definedName>
    <definedName name="sfsdfs" localSheetId="0" hidden="1">{"TAB1",#N/A,TRUE,"GENERAL";"TAB2",#N/A,TRUE,"GENERAL";"TAB3",#N/A,TRUE,"GENERAL";"TAB4",#N/A,TRUE,"GENERAL";"TAB5",#N/A,TRUE,"GENERAL"}</definedName>
    <definedName name="sfsdfs" hidden="1">{"TAB1",#N/A,TRUE,"GENERAL";"TAB2",#N/A,TRUE,"GENERAL";"TAB3",#N/A,TRUE,"GENERAL";"TAB4",#N/A,TRUE,"GENERAL";"TAB5",#N/A,TRUE,"GENERAL"}</definedName>
    <definedName name="SGAGR">#REF!</definedName>
    <definedName name="sgffgfgds">#REF!</definedName>
    <definedName name="SHARED_FORMULA_0">#N/A</definedName>
    <definedName name="SHARED_FORMULA_1">#N/A</definedName>
    <definedName name="SHARED_FORMULA_10">#N/A</definedName>
    <definedName name="SHARED_FORMULA_100">#N/A</definedName>
    <definedName name="SHARED_FORMULA_1000">#N/A</definedName>
    <definedName name="SHARED_FORMULA_1001">#N/A</definedName>
    <definedName name="SHARED_FORMULA_1002">#N/A</definedName>
    <definedName name="SHARED_FORMULA_1003">#N/A</definedName>
    <definedName name="SHARED_FORMULA_1004">#N/A</definedName>
    <definedName name="SHARED_FORMULA_1005">#N/A</definedName>
    <definedName name="SHARED_FORMULA_1006">#N/A</definedName>
    <definedName name="SHARED_FORMULA_1007">#N/A</definedName>
    <definedName name="SHARED_FORMULA_1008">#N/A</definedName>
    <definedName name="SHARED_FORMULA_1009">#N/A</definedName>
    <definedName name="SHARED_FORMULA_101">#N/A</definedName>
    <definedName name="SHARED_FORMULA_1010">#N/A</definedName>
    <definedName name="SHARED_FORMULA_1011">#N/A</definedName>
    <definedName name="SHARED_FORMULA_1012">#N/A</definedName>
    <definedName name="SHARED_FORMULA_1013">#N/A</definedName>
    <definedName name="SHARED_FORMULA_1014">#N/A</definedName>
    <definedName name="SHARED_FORMULA_1015">#N/A</definedName>
    <definedName name="SHARED_FORMULA_1016">#N/A</definedName>
    <definedName name="SHARED_FORMULA_1017">#N/A</definedName>
    <definedName name="SHARED_FORMULA_1018">#N/A</definedName>
    <definedName name="SHARED_FORMULA_1019">#N/A</definedName>
    <definedName name="SHARED_FORMULA_102">#N/A</definedName>
    <definedName name="SHARED_FORMULA_1020">#N/A</definedName>
    <definedName name="SHARED_FORMULA_1021">#N/A</definedName>
    <definedName name="SHARED_FORMULA_1022">#N/A</definedName>
    <definedName name="SHARED_FORMULA_1023">#N/A</definedName>
    <definedName name="SHARED_FORMULA_1024">#N/A</definedName>
    <definedName name="SHARED_FORMULA_1025">#N/A</definedName>
    <definedName name="SHARED_FORMULA_1026">#N/A</definedName>
    <definedName name="SHARED_FORMULA_1027">#N/A</definedName>
    <definedName name="SHARED_FORMULA_1028">#N/A</definedName>
    <definedName name="SHARED_FORMULA_1029">#N/A</definedName>
    <definedName name="SHARED_FORMULA_103">#N/A</definedName>
    <definedName name="SHARED_FORMULA_1030">#N/A</definedName>
    <definedName name="SHARED_FORMULA_1031">#N/A</definedName>
    <definedName name="SHARED_FORMULA_1032">#N/A</definedName>
    <definedName name="SHARED_FORMULA_1033">#N/A</definedName>
    <definedName name="SHARED_FORMULA_1034">#N/A</definedName>
    <definedName name="SHARED_FORMULA_1035">#N/A</definedName>
    <definedName name="SHARED_FORMULA_1036">#N/A</definedName>
    <definedName name="SHARED_FORMULA_1037">#N/A</definedName>
    <definedName name="SHARED_FORMULA_1038">#N/A</definedName>
    <definedName name="SHARED_FORMULA_1039">#N/A</definedName>
    <definedName name="SHARED_FORMULA_104">#N/A</definedName>
    <definedName name="SHARED_FORMULA_1040">#N/A</definedName>
    <definedName name="SHARED_FORMULA_1041">#N/A</definedName>
    <definedName name="SHARED_FORMULA_1042">#N/A</definedName>
    <definedName name="SHARED_FORMULA_1043">#N/A</definedName>
    <definedName name="SHARED_FORMULA_1044">#N/A</definedName>
    <definedName name="SHARED_FORMULA_1045">#N/A</definedName>
    <definedName name="SHARED_FORMULA_1046">#N/A</definedName>
    <definedName name="SHARED_FORMULA_1047">#N/A</definedName>
    <definedName name="SHARED_FORMULA_1048">#N/A</definedName>
    <definedName name="SHARED_FORMULA_1049">#N/A</definedName>
    <definedName name="SHARED_FORMULA_105">#N/A</definedName>
    <definedName name="SHARED_FORMULA_1050">#N/A</definedName>
    <definedName name="SHARED_FORMULA_1051">#N/A</definedName>
    <definedName name="SHARED_FORMULA_1052">#N/A</definedName>
    <definedName name="SHARED_FORMULA_1053">#N/A</definedName>
    <definedName name="SHARED_FORMULA_1054">#N/A</definedName>
    <definedName name="SHARED_FORMULA_1055">#N/A</definedName>
    <definedName name="SHARED_FORMULA_1056">#N/A</definedName>
    <definedName name="SHARED_FORMULA_1057">#N/A</definedName>
    <definedName name="SHARED_FORMULA_1058">#N/A</definedName>
    <definedName name="SHARED_FORMULA_1059">#N/A</definedName>
    <definedName name="SHARED_FORMULA_106">#N/A</definedName>
    <definedName name="SHARED_FORMULA_1060">#N/A</definedName>
    <definedName name="SHARED_FORMULA_1061">#N/A</definedName>
    <definedName name="SHARED_FORMULA_1062">#N/A</definedName>
    <definedName name="SHARED_FORMULA_1063">#N/A</definedName>
    <definedName name="SHARED_FORMULA_1064">#N/A</definedName>
    <definedName name="SHARED_FORMULA_1065">#N/A</definedName>
    <definedName name="SHARED_FORMULA_1066">#N/A</definedName>
    <definedName name="SHARED_FORMULA_1067">#N/A</definedName>
    <definedName name="SHARED_FORMULA_1068">#N/A</definedName>
    <definedName name="SHARED_FORMULA_1069">#N/A</definedName>
    <definedName name="SHARED_FORMULA_107">#N/A</definedName>
    <definedName name="SHARED_FORMULA_1070">#N/A</definedName>
    <definedName name="SHARED_FORMULA_1071">#N/A</definedName>
    <definedName name="SHARED_FORMULA_1072">#N/A</definedName>
    <definedName name="SHARED_FORMULA_1073">#N/A</definedName>
    <definedName name="SHARED_FORMULA_1074">#N/A</definedName>
    <definedName name="SHARED_FORMULA_1075">#N/A</definedName>
    <definedName name="SHARED_FORMULA_1076">#N/A</definedName>
    <definedName name="SHARED_FORMULA_1077">#N/A</definedName>
    <definedName name="SHARED_FORMULA_1078">#N/A</definedName>
    <definedName name="SHARED_FORMULA_1079">#N/A</definedName>
    <definedName name="SHARED_FORMULA_108">#N/A</definedName>
    <definedName name="SHARED_FORMULA_1080">#N/A</definedName>
    <definedName name="SHARED_FORMULA_1081">#N/A</definedName>
    <definedName name="SHARED_FORMULA_1082">#N/A</definedName>
    <definedName name="SHARED_FORMULA_1083">#N/A</definedName>
    <definedName name="SHARED_FORMULA_1084">#N/A</definedName>
    <definedName name="SHARED_FORMULA_1085">#N/A</definedName>
    <definedName name="SHARED_FORMULA_1086">#N/A</definedName>
    <definedName name="SHARED_FORMULA_1087">#N/A</definedName>
    <definedName name="SHARED_FORMULA_1088">#N/A</definedName>
    <definedName name="SHARED_FORMULA_1089">#N/A</definedName>
    <definedName name="SHARED_FORMULA_109">#N/A</definedName>
    <definedName name="SHARED_FORMULA_1090">#N/A</definedName>
    <definedName name="SHARED_FORMULA_1091">#N/A</definedName>
    <definedName name="SHARED_FORMULA_1092">#N/A</definedName>
    <definedName name="SHARED_FORMULA_1093">#N/A</definedName>
    <definedName name="SHARED_FORMULA_1094">#N/A</definedName>
    <definedName name="SHARED_FORMULA_1095">#N/A</definedName>
    <definedName name="SHARED_FORMULA_1096">#N/A</definedName>
    <definedName name="SHARED_FORMULA_1097">#N/A</definedName>
    <definedName name="SHARED_FORMULA_1098">#N/A</definedName>
    <definedName name="SHARED_FORMULA_1099">#N/A</definedName>
    <definedName name="SHARED_FORMULA_11">#N/A</definedName>
    <definedName name="SHARED_FORMULA_110">#N/A</definedName>
    <definedName name="SHARED_FORMULA_1100">#N/A</definedName>
    <definedName name="SHARED_FORMULA_1101">#N/A</definedName>
    <definedName name="SHARED_FORMULA_1102">#N/A</definedName>
    <definedName name="SHARED_FORMULA_1103">#N/A</definedName>
    <definedName name="SHARED_FORMULA_1104">#N/A</definedName>
    <definedName name="SHARED_FORMULA_1105">#N/A</definedName>
    <definedName name="SHARED_FORMULA_1106">#N/A</definedName>
    <definedName name="SHARED_FORMULA_1107">#N/A</definedName>
    <definedName name="SHARED_FORMULA_1108">#N/A</definedName>
    <definedName name="SHARED_FORMULA_1109">#N/A</definedName>
    <definedName name="SHARED_FORMULA_111">#N/A</definedName>
    <definedName name="SHARED_FORMULA_1110">#N/A</definedName>
    <definedName name="SHARED_FORMULA_1111">#N/A</definedName>
    <definedName name="SHARED_FORMULA_1112">#N/A</definedName>
    <definedName name="SHARED_FORMULA_1113">#N/A</definedName>
    <definedName name="SHARED_FORMULA_1114">#N/A</definedName>
    <definedName name="SHARED_FORMULA_1115">#N/A</definedName>
    <definedName name="SHARED_FORMULA_1116">#N/A</definedName>
    <definedName name="SHARED_FORMULA_1117">#N/A</definedName>
    <definedName name="SHARED_FORMULA_1118">#N/A</definedName>
    <definedName name="SHARED_FORMULA_1119">#N/A</definedName>
    <definedName name="SHARED_FORMULA_112">#N/A</definedName>
    <definedName name="SHARED_FORMULA_1120">#N/A</definedName>
    <definedName name="SHARED_FORMULA_1121">#N/A</definedName>
    <definedName name="SHARED_FORMULA_1122">#N/A</definedName>
    <definedName name="SHARED_FORMULA_1123">#N/A</definedName>
    <definedName name="SHARED_FORMULA_1124">#N/A</definedName>
    <definedName name="SHARED_FORMULA_1125">#N/A</definedName>
    <definedName name="SHARED_FORMULA_1126">#N/A</definedName>
    <definedName name="SHARED_FORMULA_1127">#N/A</definedName>
    <definedName name="SHARED_FORMULA_1128">#N/A</definedName>
    <definedName name="SHARED_FORMULA_1129">#N/A</definedName>
    <definedName name="SHARED_FORMULA_113">#N/A</definedName>
    <definedName name="SHARED_FORMULA_1130">#N/A</definedName>
    <definedName name="SHARED_FORMULA_1131">#N/A</definedName>
    <definedName name="SHARED_FORMULA_1132">#N/A</definedName>
    <definedName name="SHARED_FORMULA_1133">#N/A</definedName>
    <definedName name="SHARED_FORMULA_1134">#N/A</definedName>
    <definedName name="SHARED_FORMULA_1135">#N/A</definedName>
    <definedName name="SHARED_FORMULA_1136">#N/A</definedName>
    <definedName name="SHARED_FORMULA_1137">#N/A</definedName>
    <definedName name="SHARED_FORMULA_1138">#N/A</definedName>
    <definedName name="SHARED_FORMULA_1139">#N/A</definedName>
    <definedName name="SHARED_FORMULA_114">#N/A</definedName>
    <definedName name="SHARED_FORMULA_1140">#N/A</definedName>
    <definedName name="SHARED_FORMULA_1141">#N/A</definedName>
    <definedName name="SHARED_FORMULA_1142">#N/A</definedName>
    <definedName name="SHARED_FORMULA_1143">#N/A</definedName>
    <definedName name="SHARED_FORMULA_1144">#N/A</definedName>
    <definedName name="SHARED_FORMULA_1145">#N/A</definedName>
    <definedName name="SHARED_FORMULA_1146">#N/A</definedName>
    <definedName name="SHARED_FORMULA_1147">#N/A</definedName>
    <definedName name="SHARED_FORMULA_1148">#N/A</definedName>
    <definedName name="SHARED_FORMULA_1149">#N/A</definedName>
    <definedName name="SHARED_FORMULA_115">#N/A</definedName>
    <definedName name="SHARED_FORMULA_1150">#N/A</definedName>
    <definedName name="SHARED_FORMULA_1151">#N/A</definedName>
    <definedName name="SHARED_FORMULA_1152">1+(0.15+0.16*0.05)</definedName>
    <definedName name="SHARED_FORMULA_1153">#N/A</definedName>
    <definedName name="SHARED_FORMULA_1154">#N/A</definedName>
    <definedName name="SHARED_FORMULA_1155">1+(0+0.16*0.03)</definedName>
    <definedName name="SHARED_FORMULA_1156">#N/A</definedName>
    <definedName name="SHARED_FORMULA_1157">#N/A</definedName>
    <definedName name="SHARED_FORMULA_1158">1+(0.18+0.16*0.05)</definedName>
    <definedName name="SHARED_FORMULA_1159">#N/A</definedName>
    <definedName name="SHARED_FORMULA_116">#N/A</definedName>
    <definedName name="SHARED_FORMULA_1160">#N/A</definedName>
    <definedName name="SHARED_FORMULA_1161">#N/A</definedName>
    <definedName name="SHARED_FORMULA_1162">#N/A</definedName>
    <definedName name="SHARED_FORMULA_1163">#N/A</definedName>
    <definedName name="SHARED_FORMULA_1164">#N/A</definedName>
    <definedName name="SHARED_FORMULA_1165">1+(0.15+0.16*0.05)</definedName>
    <definedName name="SHARED_FORMULA_1166">#N/A</definedName>
    <definedName name="SHARED_FORMULA_1167">1+(0+0.16*0.03)</definedName>
    <definedName name="SHARED_FORMULA_1168">#N/A</definedName>
    <definedName name="SHARED_FORMULA_1169">1+(0.18+0.16*0.05)</definedName>
    <definedName name="SHARED_FORMULA_117">#N/A</definedName>
    <definedName name="SHARED_FORMULA_1170">#N/A</definedName>
    <definedName name="SHARED_FORMULA_1171">#N/A</definedName>
    <definedName name="SHARED_FORMULA_1172">#N/A</definedName>
    <definedName name="SHARED_FORMULA_1173">#N/A</definedName>
    <definedName name="SHARED_FORMULA_1174">#N/A</definedName>
    <definedName name="SHARED_FORMULA_1175">#N/A</definedName>
    <definedName name="SHARED_FORMULA_1176">#N/A</definedName>
    <definedName name="SHARED_FORMULA_1177">#N/A</definedName>
    <definedName name="SHARED_FORMULA_1178">#N/A</definedName>
    <definedName name="SHARED_FORMULA_1179">#N/A</definedName>
    <definedName name="SHARED_FORMULA_118">#N/A</definedName>
    <definedName name="SHARED_FORMULA_1180">#N/A</definedName>
    <definedName name="SHARED_FORMULA_1181">#N/A</definedName>
    <definedName name="SHARED_FORMULA_1182">#N/A</definedName>
    <definedName name="SHARED_FORMULA_1183">#N/A</definedName>
    <definedName name="SHARED_FORMULA_1184">#N/A</definedName>
    <definedName name="SHARED_FORMULA_1185">#N/A</definedName>
    <definedName name="SHARED_FORMULA_1186">#N/A</definedName>
    <definedName name="SHARED_FORMULA_1187">#N/A</definedName>
    <definedName name="SHARED_FORMULA_1188">#N/A</definedName>
    <definedName name="SHARED_FORMULA_1189">#N/A</definedName>
    <definedName name="SHARED_FORMULA_119">#N/A</definedName>
    <definedName name="SHARED_FORMULA_1190">#N/A</definedName>
    <definedName name="SHARED_FORMULA_1191">#N/A</definedName>
    <definedName name="SHARED_FORMULA_1192">#N/A</definedName>
    <definedName name="SHARED_FORMULA_1193">#N/A</definedName>
    <definedName name="SHARED_FORMULA_1194">#N/A</definedName>
    <definedName name="SHARED_FORMULA_1195">#N/A</definedName>
    <definedName name="SHARED_FORMULA_1196">#N/A</definedName>
    <definedName name="SHARED_FORMULA_1197">#N/A</definedName>
    <definedName name="SHARED_FORMULA_1198">#N/A</definedName>
    <definedName name="SHARED_FORMULA_1199">#N/A</definedName>
    <definedName name="SHARED_FORMULA_12">#N/A</definedName>
    <definedName name="SHARED_FORMULA_120">#N/A</definedName>
    <definedName name="SHARED_FORMULA_1200">#N/A</definedName>
    <definedName name="SHARED_FORMULA_1201">#N/A</definedName>
    <definedName name="SHARED_FORMULA_1202">1+(0.15+0.16*0.05)</definedName>
    <definedName name="SHARED_FORMULA_1203">#N/A</definedName>
    <definedName name="SHARED_FORMULA_1204">#N/A</definedName>
    <definedName name="SHARED_FORMULA_1205">1+(0+0.16*0.03)</definedName>
    <definedName name="SHARED_FORMULA_1206">#N/A</definedName>
    <definedName name="SHARED_FORMULA_1207">#N/A</definedName>
    <definedName name="SHARED_FORMULA_1208">1+(0.18+0.16*0.05)</definedName>
    <definedName name="SHARED_FORMULA_1209">#N/A</definedName>
    <definedName name="SHARED_FORMULA_121">#N/A</definedName>
    <definedName name="SHARED_FORMULA_1210">#N/A</definedName>
    <definedName name="SHARED_FORMULA_1211">#N/A</definedName>
    <definedName name="SHARED_FORMULA_1212">#N/A</definedName>
    <definedName name="SHARED_FORMULA_1213">#N/A</definedName>
    <definedName name="SHARED_FORMULA_1214">#N/A</definedName>
    <definedName name="SHARED_FORMULA_1215">1+(0.15+0.16*0.05)</definedName>
    <definedName name="SHARED_FORMULA_1216">#N/A</definedName>
    <definedName name="SHARED_FORMULA_1217">1+(0+0.16*0.03)</definedName>
    <definedName name="SHARED_FORMULA_1218">#N/A</definedName>
    <definedName name="SHARED_FORMULA_1219">1+(0.18+0.16*0.05)</definedName>
    <definedName name="SHARED_FORMULA_122">#N/A</definedName>
    <definedName name="SHARED_FORMULA_1220">#N/A</definedName>
    <definedName name="SHARED_FORMULA_1221">#N/A</definedName>
    <definedName name="SHARED_FORMULA_1222">#N/A</definedName>
    <definedName name="SHARED_FORMULA_1223">#N/A</definedName>
    <definedName name="SHARED_FORMULA_1224">#N/A</definedName>
    <definedName name="SHARED_FORMULA_1225">#N/A</definedName>
    <definedName name="SHARED_FORMULA_1226">#N/A</definedName>
    <definedName name="SHARED_FORMULA_1227">#N/A</definedName>
    <definedName name="SHARED_FORMULA_1228">#N/A</definedName>
    <definedName name="SHARED_FORMULA_1229">#N/A</definedName>
    <definedName name="SHARED_FORMULA_123">#N/A</definedName>
    <definedName name="SHARED_FORMULA_1230">#N/A</definedName>
    <definedName name="SHARED_FORMULA_1231">#N/A</definedName>
    <definedName name="SHARED_FORMULA_1232">#N/A</definedName>
    <definedName name="SHARED_FORMULA_1233">#N/A</definedName>
    <definedName name="SHARED_FORMULA_1234">#N/A</definedName>
    <definedName name="SHARED_FORMULA_1235">#N/A</definedName>
    <definedName name="SHARED_FORMULA_1236">#N/A</definedName>
    <definedName name="SHARED_FORMULA_1237">1+(0.15+0.16*0.05)</definedName>
    <definedName name="SHARED_FORMULA_1238">#N/A</definedName>
    <definedName name="SHARED_FORMULA_1239">#N/A</definedName>
    <definedName name="SHARED_FORMULA_124">#N/A</definedName>
    <definedName name="SHARED_FORMULA_1240">1+(0+0.16*0.03)</definedName>
    <definedName name="SHARED_FORMULA_1241">#N/A</definedName>
    <definedName name="SHARED_FORMULA_1242">#N/A</definedName>
    <definedName name="SHARED_FORMULA_1243">1+(0.18+0.16*0.05)</definedName>
    <definedName name="SHARED_FORMULA_1244">#N/A</definedName>
    <definedName name="SHARED_FORMULA_1245">#N/A</definedName>
    <definedName name="SHARED_FORMULA_1246">#N/A</definedName>
    <definedName name="SHARED_FORMULA_1247">#N/A</definedName>
    <definedName name="SHARED_FORMULA_1248">#N/A</definedName>
    <definedName name="SHARED_FORMULA_1249">#N/A</definedName>
    <definedName name="SHARED_FORMULA_125">#N/A</definedName>
    <definedName name="SHARED_FORMULA_1250">1+(0.15+0.16*0.05)</definedName>
    <definedName name="SHARED_FORMULA_1251">#N/A</definedName>
    <definedName name="SHARED_FORMULA_1252">1+(0+0.16*0.03)</definedName>
    <definedName name="SHARED_FORMULA_1253">#N/A</definedName>
    <definedName name="SHARED_FORMULA_1254">1+(0.18+0.16*0.05)</definedName>
    <definedName name="SHARED_FORMULA_1255">#N/A</definedName>
    <definedName name="SHARED_FORMULA_1256">#N/A</definedName>
    <definedName name="SHARED_FORMULA_1257">#N/A</definedName>
    <definedName name="SHARED_FORMULA_1258">#N/A</definedName>
    <definedName name="SHARED_FORMULA_1259">#N/A</definedName>
    <definedName name="SHARED_FORMULA_126">#N/A</definedName>
    <definedName name="SHARED_FORMULA_1260">#N/A</definedName>
    <definedName name="SHARED_FORMULA_1261">#N/A</definedName>
    <definedName name="SHARED_FORMULA_1262">#N/A</definedName>
    <definedName name="SHARED_FORMULA_1263">#N/A</definedName>
    <definedName name="SHARED_FORMULA_1264">#N/A</definedName>
    <definedName name="SHARED_FORMULA_1265">#N/A</definedName>
    <definedName name="SHARED_FORMULA_1266">#N/A</definedName>
    <definedName name="SHARED_FORMULA_1267">#N/A</definedName>
    <definedName name="SHARED_FORMULA_1268">#N/A</definedName>
    <definedName name="SHARED_FORMULA_1269">#N/A</definedName>
    <definedName name="SHARED_FORMULA_127">#N/A</definedName>
    <definedName name="SHARED_FORMULA_1270">#N/A</definedName>
    <definedName name="SHARED_FORMULA_1271">#N/A</definedName>
    <definedName name="SHARED_FORMULA_1272">#N/A</definedName>
    <definedName name="SHARED_FORMULA_1273">#N/A</definedName>
    <definedName name="SHARED_FORMULA_1274">#N/A</definedName>
    <definedName name="SHARED_FORMULA_1275">#N/A</definedName>
    <definedName name="SHARED_FORMULA_1276">#N/A</definedName>
    <definedName name="SHARED_FORMULA_1277">#N/A</definedName>
    <definedName name="SHARED_FORMULA_1278">#N/A</definedName>
    <definedName name="SHARED_FORMULA_1279">#N/A</definedName>
    <definedName name="SHARED_FORMULA_128">#N/A</definedName>
    <definedName name="SHARED_FORMULA_1280">#N/A</definedName>
    <definedName name="SHARED_FORMULA_1281">#N/A</definedName>
    <definedName name="SHARED_FORMULA_1282">#N/A</definedName>
    <definedName name="SHARED_FORMULA_1283">#N/A</definedName>
    <definedName name="SHARED_FORMULA_1284">#N/A</definedName>
    <definedName name="SHARED_FORMULA_1285">1+(0.15+0.16*0.05)</definedName>
    <definedName name="SHARED_FORMULA_1286">#N/A</definedName>
    <definedName name="SHARED_FORMULA_1287">1+(0+0.16*0.03)</definedName>
    <definedName name="SHARED_FORMULA_1288">#N/A</definedName>
    <definedName name="SHARED_FORMULA_1289">#N/A</definedName>
    <definedName name="SHARED_FORMULA_129">#N/A</definedName>
    <definedName name="SHARED_FORMULA_1290">1+(0.18+0.16*0.05)</definedName>
    <definedName name="SHARED_FORMULA_1291">#N/A</definedName>
    <definedName name="SHARED_FORMULA_1292">#N/A</definedName>
    <definedName name="SHARED_FORMULA_1293">#N/A</definedName>
    <definedName name="SHARED_FORMULA_1294">#N/A</definedName>
    <definedName name="SHARED_FORMULA_1295">#N/A</definedName>
    <definedName name="SHARED_FORMULA_1296">#N/A</definedName>
    <definedName name="SHARED_FORMULA_1297">#N/A</definedName>
    <definedName name="SHARED_FORMULA_1298">#N/A</definedName>
    <definedName name="SHARED_FORMULA_1299">#N/A</definedName>
    <definedName name="SHARED_FORMULA_13">#N/A</definedName>
    <definedName name="SHARED_FORMULA_130">#N/A</definedName>
    <definedName name="SHARED_FORMULA_1300">#N/A</definedName>
    <definedName name="SHARED_FORMULA_1301">#N/A</definedName>
    <definedName name="SHARED_FORMULA_1302">#N/A</definedName>
    <definedName name="SHARED_FORMULA_1303">#N/A</definedName>
    <definedName name="SHARED_FORMULA_1304">#N/A</definedName>
    <definedName name="SHARED_FORMULA_1305">#N/A</definedName>
    <definedName name="SHARED_FORMULA_1306">#N/A</definedName>
    <definedName name="SHARED_FORMULA_1307">#N/A</definedName>
    <definedName name="SHARED_FORMULA_1308">#N/A</definedName>
    <definedName name="SHARED_FORMULA_1309">#N/A</definedName>
    <definedName name="SHARED_FORMULA_131">#N/A</definedName>
    <definedName name="SHARED_FORMULA_1310">#N/A</definedName>
    <definedName name="SHARED_FORMULA_1311">#N/A</definedName>
    <definedName name="SHARED_FORMULA_1312">#N/A</definedName>
    <definedName name="SHARED_FORMULA_1313">#N/A</definedName>
    <definedName name="SHARED_FORMULA_1314">#N/A</definedName>
    <definedName name="SHARED_FORMULA_1315">#N/A</definedName>
    <definedName name="SHARED_FORMULA_1316">#N/A</definedName>
    <definedName name="SHARED_FORMULA_1317">#N/A</definedName>
    <definedName name="SHARED_FORMULA_1318">#N/A</definedName>
    <definedName name="SHARED_FORMULA_1319">#N/A</definedName>
    <definedName name="SHARED_FORMULA_132">#N/A</definedName>
    <definedName name="SHARED_FORMULA_1320">#N/A</definedName>
    <definedName name="SHARED_FORMULA_1321">#N/A</definedName>
    <definedName name="SHARED_FORMULA_1322">#N/A</definedName>
    <definedName name="SHARED_FORMULA_1323">#N/A</definedName>
    <definedName name="SHARED_FORMULA_1324">#N/A</definedName>
    <definedName name="SHARED_FORMULA_1325">#N/A</definedName>
    <definedName name="SHARED_FORMULA_1326">#N/A</definedName>
    <definedName name="SHARED_FORMULA_1327">#N/A</definedName>
    <definedName name="SHARED_FORMULA_1328">#N/A</definedName>
    <definedName name="SHARED_FORMULA_1329">#N/A</definedName>
    <definedName name="SHARED_FORMULA_133">#N/A</definedName>
    <definedName name="SHARED_FORMULA_1330">#N/A</definedName>
    <definedName name="SHARED_FORMULA_1331">#N/A</definedName>
    <definedName name="SHARED_FORMULA_1332">#N/A</definedName>
    <definedName name="SHARED_FORMULA_1333">#N/A</definedName>
    <definedName name="SHARED_FORMULA_1334">#N/A</definedName>
    <definedName name="SHARED_FORMULA_1335">#N/A</definedName>
    <definedName name="SHARED_FORMULA_1336">#N/A</definedName>
    <definedName name="SHARED_FORMULA_1337">#N/A</definedName>
    <definedName name="SHARED_FORMULA_1338">#N/A</definedName>
    <definedName name="SHARED_FORMULA_1339">#N/A</definedName>
    <definedName name="SHARED_FORMULA_134">#N/A</definedName>
    <definedName name="SHARED_FORMULA_1340">#N/A</definedName>
    <definedName name="SHARED_FORMULA_1341">#N/A</definedName>
    <definedName name="SHARED_FORMULA_1342">#N/A</definedName>
    <definedName name="SHARED_FORMULA_1343">#N/A</definedName>
    <definedName name="SHARED_FORMULA_1344">#N/A</definedName>
    <definedName name="SHARED_FORMULA_1345">#N/A</definedName>
    <definedName name="SHARED_FORMULA_1346">#N/A</definedName>
    <definedName name="SHARED_FORMULA_1347">#N/A</definedName>
    <definedName name="SHARED_FORMULA_1348">#N/A</definedName>
    <definedName name="SHARED_FORMULA_1349">#N/A</definedName>
    <definedName name="SHARED_FORMULA_135">#N/A</definedName>
    <definedName name="SHARED_FORMULA_1350">#N/A</definedName>
    <definedName name="SHARED_FORMULA_1351">#N/A</definedName>
    <definedName name="SHARED_FORMULA_1352">#N/A</definedName>
    <definedName name="SHARED_FORMULA_1353">#N/A</definedName>
    <definedName name="SHARED_FORMULA_1354">#N/A</definedName>
    <definedName name="SHARED_FORMULA_1355">#N/A</definedName>
    <definedName name="SHARED_FORMULA_1356">#N/A</definedName>
    <definedName name="SHARED_FORMULA_1357">#N/A</definedName>
    <definedName name="SHARED_FORMULA_1358">#N/A</definedName>
    <definedName name="SHARED_FORMULA_1359">#N/A</definedName>
    <definedName name="SHARED_FORMULA_136">#N/A</definedName>
    <definedName name="SHARED_FORMULA_1360">#N/A</definedName>
    <definedName name="SHARED_FORMULA_1361">#N/A</definedName>
    <definedName name="SHARED_FORMULA_1362">#N/A</definedName>
    <definedName name="SHARED_FORMULA_1363">#N/A</definedName>
    <definedName name="SHARED_FORMULA_1364">#N/A</definedName>
    <definedName name="SHARED_FORMULA_1365">#N/A</definedName>
    <definedName name="SHARED_FORMULA_1366">#N/A</definedName>
    <definedName name="SHARED_FORMULA_1367">#N/A</definedName>
    <definedName name="SHARED_FORMULA_1368">#N/A</definedName>
    <definedName name="SHARED_FORMULA_1369">#N/A</definedName>
    <definedName name="SHARED_FORMULA_137">#N/A</definedName>
    <definedName name="SHARED_FORMULA_1370">#N/A</definedName>
    <definedName name="SHARED_FORMULA_1371">#N/A</definedName>
    <definedName name="SHARED_FORMULA_1372">#N/A</definedName>
    <definedName name="SHARED_FORMULA_1373">#N/A</definedName>
    <definedName name="SHARED_FORMULA_1374">#N/A</definedName>
    <definedName name="SHARED_FORMULA_1375">#N/A</definedName>
    <definedName name="SHARED_FORMULA_1376">#N/A</definedName>
    <definedName name="SHARED_FORMULA_1377">#N/A</definedName>
    <definedName name="SHARED_FORMULA_1378">#N/A</definedName>
    <definedName name="SHARED_FORMULA_1379">#N/A</definedName>
    <definedName name="SHARED_FORMULA_138">#N/A</definedName>
    <definedName name="SHARED_FORMULA_1380">#N/A</definedName>
    <definedName name="SHARED_FORMULA_1381">#N/A</definedName>
    <definedName name="SHARED_FORMULA_1382">#N/A</definedName>
    <definedName name="SHARED_FORMULA_1383">#N/A</definedName>
    <definedName name="SHARED_FORMULA_1384">#N/A</definedName>
    <definedName name="SHARED_FORMULA_1385">#N/A</definedName>
    <definedName name="SHARED_FORMULA_1386">#N/A</definedName>
    <definedName name="SHARED_FORMULA_1387">#N/A</definedName>
    <definedName name="SHARED_FORMULA_1388">#N/A</definedName>
    <definedName name="SHARED_FORMULA_1389">#N/A</definedName>
    <definedName name="SHARED_FORMULA_139">#N/A</definedName>
    <definedName name="SHARED_FORMULA_1390">#N/A</definedName>
    <definedName name="SHARED_FORMULA_1391">#N/A</definedName>
    <definedName name="SHARED_FORMULA_1392">#N/A</definedName>
    <definedName name="SHARED_FORMULA_1393">#N/A</definedName>
    <definedName name="SHARED_FORMULA_1394">#N/A</definedName>
    <definedName name="SHARED_FORMULA_1395">#N/A</definedName>
    <definedName name="SHARED_FORMULA_1396">#N/A</definedName>
    <definedName name="SHARED_FORMULA_1397">#N/A</definedName>
    <definedName name="SHARED_FORMULA_1398">#N/A</definedName>
    <definedName name="SHARED_FORMULA_1399">#N/A</definedName>
    <definedName name="SHARED_FORMULA_14">#N/A</definedName>
    <definedName name="SHARED_FORMULA_140">#N/A</definedName>
    <definedName name="SHARED_FORMULA_1400">#N/A</definedName>
    <definedName name="SHARED_FORMULA_1401">#N/A</definedName>
    <definedName name="SHARED_FORMULA_1402">#N/A</definedName>
    <definedName name="SHARED_FORMULA_1403">#N/A</definedName>
    <definedName name="SHARED_FORMULA_1404">#N/A</definedName>
    <definedName name="SHARED_FORMULA_1405">#N/A</definedName>
    <definedName name="SHARED_FORMULA_1406">#N/A</definedName>
    <definedName name="SHARED_FORMULA_1407">#N/A</definedName>
    <definedName name="SHARED_FORMULA_1408">#N/A</definedName>
    <definedName name="SHARED_FORMULA_1409">#N/A</definedName>
    <definedName name="SHARED_FORMULA_141">#N/A</definedName>
    <definedName name="SHARED_FORMULA_1410">#N/A</definedName>
    <definedName name="SHARED_FORMULA_1411">#N/A</definedName>
    <definedName name="SHARED_FORMULA_1412">#N/A</definedName>
    <definedName name="SHARED_FORMULA_1413">#N/A</definedName>
    <definedName name="SHARED_FORMULA_1414">#N/A</definedName>
    <definedName name="SHARED_FORMULA_1415">#N/A</definedName>
    <definedName name="SHARED_FORMULA_1416">#N/A</definedName>
    <definedName name="SHARED_FORMULA_1417">#N/A</definedName>
    <definedName name="SHARED_FORMULA_1418">#N/A</definedName>
    <definedName name="SHARED_FORMULA_1419">#N/A</definedName>
    <definedName name="SHARED_FORMULA_142">#N/A</definedName>
    <definedName name="SHARED_FORMULA_1420">#N/A</definedName>
    <definedName name="SHARED_FORMULA_1421">#N/A</definedName>
    <definedName name="SHARED_FORMULA_1422">#N/A</definedName>
    <definedName name="SHARED_FORMULA_1423">#N/A</definedName>
    <definedName name="SHARED_FORMULA_1424">#N/A</definedName>
    <definedName name="SHARED_FORMULA_1425">#N/A</definedName>
    <definedName name="SHARED_FORMULA_1426">#N/A</definedName>
    <definedName name="SHARED_FORMULA_1427">#N/A</definedName>
    <definedName name="SHARED_FORMULA_1428">#N/A</definedName>
    <definedName name="SHARED_FORMULA_1429">#N/A</definedName>
    <definedName name="SHARED_FORMULA_143">#N/A</definedName>
    <definedName name="SHARED_FORMULA_1430">#N/A</definedName>
    <definedName name="SHARED_FORMULA_1431">#N/A</definedName>
    <definedName name="SHARED_FORMULA_1432">#N/A</definedName>
    <definedName name="SHARED_FORMULA_1433">#N/A</definedName>
    <definedName name="SHARED_FORMULA_1434">#N/A</definedName>
    <definedName name="SHARED_FORMULA_1435">#N/A</definedName>
    <definedName name="SHARED_FORMULA_1436">#N/A</definedName>
    <definedName name="SHARED_FORMULA_1437">#N/A</definedName>
    <definedName name="SHARED_FORMULA_1438">#N/A</definedName>
    <definedName name="SHARED_FORMULA_1439">#N/A</definedName>
    <definedName name="SHARED_FORMULA_144">#N/A</definedName>
    <definedName name="SHARED_FORMULA_1440">#N/A</definedName>
    <definedName name="SHARED_FORMULA_1441">#N/A</definedName>
    <definedName name="SHARED_FORMULA_1442">#N/A</definedName>
    <definedName name="SHARED_FORMULA_1443">#N/A</definedName>
    <definedName name="SHARED_FORMULA_1444">#N/A</definedName>
    <definedName name="SHARED_FORMULA_1445">#N/A</definedName>
    <definedName name="SHARED_FORMULA_1446">#N/A</definedName>
    <definedName name="SHARED_FORMULA_1447">#N/A</definedName>
    <definedName name="SHARED_FORMULA_1448">#N/A</definedName>
    <definedName name="SHARED_FORMULA_1449">#N/A</definedName>
    <definedName name="SHARED_FORMULA_145">#N/A</definedName>
    <definedName name="SHARED_FORMULA_1450">#N/A</definedName>
    <definedName name="SHARED_FORMULA_1451">#N/A</definedName>
    <definedName name="SHARED_FORMULA_1452">#N/A</definedName>
    <definedName name="SHARED_FORMULA_1453">#N/A</definedName>
    <definedName name="SHARED_FORMULA_1454">#N/A</definedName>
    <definedName name="SHARED_FORMULA_1455">#N/A</definedName>
    <definedName name="SHARED_FORMULA_1456">#N/A</definedName>
    <definedName name="SHARED_FORMULA_1457">#N/A</definedName>
    <definedName name="SHARED_FORMULA_1458">#N/A</definedName>
    <definedName name="SHARED_FORMULA_1459">#N/A</definedName>
    <definedName name="SHARED_FORMULA_146">#N/A</definedName>
    <definedName name="SHARED_FORMULA_1460">#N/A</definedName>
    <definedName name="SHARED_FORMULA_1461">#N/A</definedName>
    <definedName name="SHARED_FORMULA_1462">#N/A</definedName>
    <definedName name="SHARED_FORMULA_1463">#N/A</definedName>
    <definedName name="SHARED_FORMULA_1464">#N/A</definedName>
    <definedName name="SHARED_FORMULA_1465">#N/A</definedName>
    <definedName name="SHARED_FORMULA_1466">#N/A</definedName>
    <definedName name="SHARED_FORMULA_1467">#N/A</definedName>
    <definedName name="SHARED_FORMULA_1468">#N/A</definedName>
    <definedName name="SHARED_FORMULA_1469">#N/A</definedName>
    <definedName name="SHARED_FORMULA_147">#N/A</definedName>
    <definedName name="SHARED_FORMULA_1470">#N/A</definedName>
    <definedName name="SHARED_FORMULA_1471">#N/A</definedName>
    <definedName name="SHARED_FORMULA_1472">#N/A</definedName>
    <definedName name="SHARED_FORMULA_1473">#N/A</definedName>
    <definedName name="SHARED_FORMULA_1474">#N/A</definedName>
    <definedName name="SHARED_FORMULA_1475">#N/A</definedName>
    <definedName name="SHARED_FORMULA_1476">#N/A</definedName>
    <definedName name="SHARED_FORMULA_1477">#N/A</definedName>
    <definedName name="SHARED_FORMULA_1478">#N/A</definedName>
    <definedName name="SHARED_FORMULA_1479">#N/A</definedName>
    <definedName name="SHARED_FORMULA_148">#N/A</definedName>
    <definedName name="SHARED_FORMULA_1480">#N/A</definedName>
    <definedName name="SHARED_FORMULA_1481">#N/A</definedName>
    <definedName name="SHARED_FORMULA_1482">#N/A</definedName>
    <definedName name="SHARED_FORMULA_1483">#N/A</definedName>
    <definedName name="SHARED_FORMULA_1484">#N/A</definedName>
    <definedName name="SHARED_FORMULA_1485">#N/A</definedName>
    <definedName name="SHARED_FORMULA_1486">#N/A</definedName>
    <definedName name="SHARED_FORMULA_1487">#N/A</definedName>
    <definedName name="SHARED_FORMULA_1488">#N/A</definedName>
    <definedName name="SHARED_FORMULA_1489">#N/A</definedName>
    <definedName name="SHARED_FORMULA_149">#N/A</definedName>
    <definedName name="SHARED_FORMULA_1490">#N/A</definedName>
    <definedName name="SHARED_FORMULA_1491">#N/A</definedName>
    <definedName name="SHARED_FORMULA_1492">#N/A</definedName>
    <definedName name="SHARED_FORMULA_1493">#N/A</definedName>
    <definedName name="SHARED_FORMULA_1494">#N/A</definedName>
    <definedName name="SHARED_FORMULA_1495">#N/A</definedName>
    <definedName name="SHARED_FORMULA_1496">#N/A</definedName>
    <definedName name="SHARED_FORMULA_1497">#N/A</definedName>
    <definedName name="SHARED_FORMULA_1498">#N/A</definedName>
    <definedName name="SHARED_FORMULA_1499">#N/A</definedName>
    <definedName name="SHARED_FORMULA_15">#N/A</definedName>
    <definedName name="SHARED_FORMULA_150">#N/A</definedName>
    <definedName name="SHARED_FORMULA_1500">#N/A</definedName>
    <definedName name="SHARED_FORMULA_1501">#N/A</definedName>
    <definedName name="SHARED_FORMULA_1502">#N/A</definedName>
    <definedName name="SHARED_FORMULA_1503">#N/A</definedName>
    <definedName name="SHARED_FORMULA_1504">#N/A</definedName>
    <definedName name="SHARED_FORMULA_1505">#N/A</definedName>
    <definedName name="SHARED_FORMULA_1506">#N/A</definedName>
    <definedName name="SHARED_FORMULA_1507">#N/A</definedName>
    <definedName name="SHARED_FORMULA_1508">#N/A</definedName>
    <definedName name="SHARED_FORMULA_1509">#N/A</definedName>
    <definedName name="SHARED_FORMULA_151">#N/A</definedName>
    <definedName name="SHARED_FORMULA_1510">#N/A</definedName>
    <definedName name="SHARED_FORMULA_1511">#N/A</definedName>
    <definedName name="SHARED_FORMULA_1512">#N/A</definedName>
    <definedName name="SHARED_FORMULA_1513">#N/A</definedName>
    <definedName name="SHARED_FORMULA_1514">#N/A</definedName>
    <definedName name="SHARED_FORMULA_1515">#N/A</definedName>
    <definedName name="SHARED_FORMULA_1516">#N/A</definedName>
    <definedName name="SHARED_FORMULA_1517">#N/A</definedName>
    <definedName name="SHARED_FORMULA_1518">#N/A</definedName>
    <definedName name="SHARED_FORMULA_1519">#N/A</definedName>
    <definedName name="SHARED_FORMULA_152">#N/A</definedName>
    <definedName name="SHARED_FORMULA_1520">#N/A</definedName>
    <definedName name="SHARED_FORMULA_1521">#N/A</definedName>
    <definedName name="SHARED_FORMULA_1522">#N/A</definedName>
    <definedName name="SHARED_FORMULA_1523">#N/A</definedName>
    <definedName name="SHARED_FORMULA_1524">#N/A</definedName>
    <definedName name="SHARED_FORMULA_1525">#N/A</definedName>
    <definedName name="SHARED_FORMULA_1526">#N/A</definedName>
    <definedName name="SHARED_FORMULA_1527">#N/A</definedName>
    <definedName name="SHARED_FORMULA_1528">#N/A</definedName>
    <definedName name="SHARED_FORMULA_1529">#N/A</definedName>
    <definedName name="SHARED_FORMULA_153">#N/A</definedName>
    <definedName name="SHARED_FORMULA_1530">#N/A</definedName>
    <definedName name="SHARED_FORMULA_1531">#N/A</definedName>
    <definedName name="SHARED_FORMULA_1532">#N/A</definedName>
    <definedName name="SHARED_FORMULA_1533">#N/A</definedName>
    <definedName name="SHARED_FORMULA_1534">#N/A</definedName>
    <definedName name="SHARED_FORMULA_1535">#N/A</definedName>
    <definedName name="SHARED_FORMULA_1536">#N/A</definedName>
    <definedName name="SHARED_FORMULA_1537">#N/A</definedName>
    <definedName name="SHARED_FORMULA_1538">#N/A</definedName>
    <definedName name="SHARED_FORMULA_1539">#N/A</definedName>
    <definedName name="SHARED_FORMULA_154">#N/A</definedName>
    <definedName name="SHARED_FORMULA_1540">#N/A</definedName>
    <definedName name="SHARED_FORMULA_1541">#N/A</definedName>
    <definedName name="SHARED_FORMULA_1542">#N/A</definedName>
    <definedName name="SHARED_FORMULA_1543">#N/A</definedName>
    <definedName name="SHARED_FORMULA_1544">#N/A</definedName>
    <definedName name="SHARED_FORMULA_1545">#N/A</definedName>
    <definedName name="SHARED_FORMULA_1546">#N/A</definedName>
    <definedName name="SHARED_FORMULA_1547">#N/A</definedName>
    <definedName name="SHARED_FORMULA_1548">#N/A</definedName>
    <definedName name="SHARED_FORMULA_1549">#N/A</definedName>
    <definedName name="SHARED_FORMULA_155">#N/A</definedName>
    <definedName name="SHARED_FORMULA_1550">#N/A</definedName>
    <definedName name="SHARED_FORMULA_1551">#N/A</definedName>
    <definedName name="SHARED_FORMULA_1552">#N/A</definedName>
    <definedName name="SHARED_FORMULA_1553">#N/A</definedName>
    <definedName name="SHARED_FORMULA_1554">#N/A</definedName>
    <definedName name="SHARED_FORMULA_1555">#N/A</definedName>
    <definedName name="SHARED_FORMULA_1556">#N/A</definedName>
    <definedName name="SHARED_FORMULA_1557">#N/A</definedName>
    <definedName name="SHARED_FORMULA_1558">#N/A</definedName>
    <definedName name="SHARED_FORMULA_1559">#N/A</definedName>
    <definedName name="SHARED_FORMULA_156">#N/A</definedName>
    <definedName name="SHARED_FORMULA_1560">#N/A</definedName>
    <definedName name="SHARED_FORMULA_1561">#N/A</definedName>
    <definedName name="SHARED_FORMULA_1562">#N/A</definedName>
    <definedName name="SHARED_FORMULA_1563">#N/A</definedName>
    <definedName name="SHARED_FORMULA_1564">#N/A</definedName>
    <definedName name="SHARED_FORMULA_1565">#N/A</definedName>
    <definedName name="SHARED_FORMULA_1566">#N/A</definedName>
    <definedName name="SHARED_FORMULA_1567">#N/A</definedName>
    <definedName name="SHARED_FORMULA_1568">#N/A</definedName>
    <definedName name="SHARED_FORMULA_1569">#N/A</definedName>
    <definedName name="SHARED_FORMULA_157">#N/A</definedName>
    <definedName name="SHARED_FORMULA_1570">#N/A</definedName>
    <definedName name="SHARED_FORMULA_1571">#N/A</definedName>
    <definedName name="SHARED_FORMULA_1572">#N/A</definedName>
    <definedName name="SHARED_FORMULA_1573">#N/A</definedName>
    <definedName name="SHARED_FORMULA_1574">#N/A</definedName>
    <definedName name="SHARED_FORMULA_1575">#N/A</definedName>
    <definedName name="SHARED_FORMULA_1576">#N/A</definedName>
    <definedName name="SHARED_FORMULA_1577">#N/A</definedName>
    <definedName name="SHARED_FORMULA_1578">#N/A</definedName>
    <definedName name="SHARED_FORMULA_1579">#N/A</definedName>
    <definedName name="SHARED_FORMULA_158">#N/A</definedName>
    <definedName name="SHARED_FORMULA_1580">#N/A</definedName>
    <definedName name="SHARED_FORMULA_1581">#N/A</definedName>
    <definedName name="SHARED_FORMULA_1582">#N/A</definedName>
    <definedName name="SHARED_FORMULA_1583">#N/A</definedName>
    <definedName name="SHARED_FORMULA_1584">#N/A</definedName>
    <definedName name="SHARED_FORMULA_1585">#N/A</definedName>
    <definedName name="SHARED_FORMULA_1586">#N/A</definedName>
    <definedName name="SHARED_FORMULA_1587">#N/A</definedName>
    <definedName name="SHARED_FORMULA_1588">#N/A</definedName>
    <definedName name="SHARED_FORMULA_1589">#N/A</definedName>
    <definedName name="SHARED_FORMULA_159">#N/A</definedName>
    <definedName name="SHARED_FORMULA_1590">#N/A</definedName>
    <definedName name="SHARED_FORMULA_1591">#N/A</definedName>
    <definedName name="SHARED_FORMULA_1592">#N/A</definedName>
    <definedName name="SHARED_FORMULA_1593">#N/A</definedName>
    <definedName name="SHARED_FORMULA_1594">#N/A</definedName>
    <definedName name="SHARED_FORMULA_1595">#N/A</definedName>
    <definedName name="SHARED_FORMULA_1596">#N/A</definedName>
    <definedName name="SHARED_FORMULA_1597">#N/A</definedName>
    <definedName name="SHARED_FORMULA_1598">#N/A</definedName>
    <definedName name="SHARED_FORMULA_1599">#N/A</definedName>
    <definedName name="SHARED_FORMULA_16">#N/A</definedName>
    <definedName name="SHARED_FORMULA_160">#N/A</definedName>
    <definedName name="SHARED_FORMULA_1600">#N/A</definedName>
    <definedName name="SHARED_FORMULA_1601">#N/A</definedName>
    <definedName name="SHARED_FORMULA_1602">#N/A</definedName>
    <definedName name="SHARED_FORMULA_1603">#N/A</definedName>
    <definedName name="SHARED_FORMULA_1604">#N/A</definedName>
    <definedName name="SHARED_FORMULA_1605">#N/A</definedName>
    <definedName name="SHARED_FORMULA_1606">#N/A</definedName>
    <definedName name="SHARED_FORMULA_1607">#N/A</definedName>
    <definedName name="SHARED_FORMULA_1608">#N/A</definedName>
    <definedName name="SHARED_FORMULA_1609">#N/A</definedName>
    <definedName name="SHARED_FORMULA_161">#N/A</definedName>
    <definedName name="SHARED_FORMULA_1610">#N/A</definedName>
    <definedName name="SHARED_FORMULA_1611">#N/A</definedName>
    <definedName name="SHARED_FORMULA_1612">#N/A</definedName>
    <definedName name="SHARED_FORMULA_1613">#N/A</definedName>
    <definedName name="SHARED_FORMULA_1614">#N/A</definedName>
    <definedName name="SHARED_FORMULA_1615">#N/A</definedName>
    <definedName name="SHARED_FORMULA_1616">#N/A</definedName>
    <definedName name="SHARED_FORMULA_1617">#N/A</definedName>
    <definedName name="SHARED_FORMULA_1618">#N/A</definedName>
    <definedName name="SHARED_FORMULA_1619">#N/A</definedName>
    <definedName name="SHARED_FORMULA_162">#N/A</definedName>
    <definedName name="SHARED_FORMULA_1620">#N/A</definedName>
    <definedName name="SHARED_FORMULA_1621">#N/A</definedName>
    <definedName name="SHARED_FORMULA_1622">#N/A</definedName>
    <definedName name="SHARED_FORMULA_1623">#N/A</definedName>
    <definedName name="SHARED_FORMULA_1624">#N/A</definedName>
    <definedName name="SHARED_FORMULA_1625">#N/A</definedName>
    <definedName name="SHARED_FORMULA_1626">#N/A</definedName>
    <definedName name="SHARED_FORMULA_1627">#N/A</definedName>
    <definedName name="SHARED_FORMULA_1628">#N/A</definedName>
    <definedName name="SHARED_FORMULA_1629">#N/A</definedName>
    <definedName name="SHARED_FORMULA_163">#N/A</definedName>
    <definedName name="SHARED_FORMULA_1630">#N/A</definedName>
    <definedName name="SHARED_FORMULA_1631">#N/A</definedName>
    <definedName name="SHARED_FORMULA_1632">#N/A</definedName>
    <definedName name="SHARED_FORMULA_1633">#N/A</definedName>
    <definedName name="SHARED_FORMULA_1634">#N/A</definedName>
    <definedName name="SHARED_FORMULA_1635">#N/A</definedName>
    <definedName name="SHARED_FORMULA_1636">#N/A</definedName>
    <definedName name="SHARED_FORMULA_1637">#N/A</definedName>
    <definedName name="SHARED_FORMULA_1638">#N/A</definedName>
    <definedName name="SHARED_FORMULA_1639">#N/A</definedName>
    <definedName name="SHARED_FORMULA_164">#N/A</definedName>
    <definedName name="SHARED_FORMULA_1640">#N/A</definedName>
    <definedName name="SHARED_FORMULA_1641">#N/A</definedName>
    <definedName name="SHARED_FORMULA_1642">#N/A</definedName>
    <definedName name="SHARED_FORMULA_1643">#N/A</definedName>
    <definedName name="SHARED_FORMULA_1644">#N/A</definedName>
    <definedName name="SHARED_FORMULA_1645">#N/A</definedName>
    <definedName name="SHARED_FORMULA_1646">#N/A</definedName>
    <definedName name="SHARED_FORMULA_1647">#N/A</definedName>
    <definedName name="SHARED_FORMULA_1648">#N/A</definedName>
    <definedName name="SHARED_FORMULA_1649">#N/A</definedName>
    <definedName name="SHARED_FORMULA_165">#N/A</definedName>
    <definedName name="SHARED_FORMULA_1650">#N/A</definedName>
    <definedName name="SHARED_FORMULA_1651">#N/A</definedName>
    <definedName name="SHARED_FORMULA_1652">#N/A</definedName>
    <definedName name="SHARED_FORMULA_1653">#N/A</definedName>
    <definedName name="SHARED_FORMULA_1654">#N/A</definedName>
    <definedName name="SHARED_FORMULA_1655">#N/A</definedName>
    <definedName name="SHARED_FORMULA_1656">#N/A</definedName>
    <definedName name="SHARED_FORMULA_1657">#N/A</definedName>
    <definedName name="SHARED_FORMULA_1658">#N/A</definedName>
    <definedName name="SHARED_FORMULA_1659">#N/A</definedName>
    <definedName name="SHARED_FORMULA_166">#N/A</definedName>
    <definedName name="SHARED_FORMULA_1660">#N/A</definedName>
    <definedName name="SHARED_FORMULA_1661">#N/A</definedName>
    <definedName name="SHARED_FORMULA_1662">#N/A</definedName>
    <definedName name="SHARED_FORMULA_1663">#N/A</definedName>
    <definedName name="SHARED_FORMULA_1664">#N/A</definedName>
    <definedName name="SHARED_FORMULA_1665">#N/A</definedName>
    <definedName name="SHARED_FORMULA_1666">#N/A</definedName>
    <definedName name="SHARED_FORMULA_1667">#N/A</definedName>
    <definedName name="SHARED_FORMULA_1668">#N/A</definedName>
    <definedName name="SHARED_FORMULA_1669">#N/A</definedName>
    <definedName name="SHARED_FORMULA_167">#N/A</definedName>
    <definedName name="SHARED_FORMULA_1670">#N/A</definedName>
    <definedName name="SHARED_FORMULA_1671">#N/A</definedName>
    <definedName name="SHARED_FORMULA_1672">#N/A</definedName>
    <definedName name="SHARED_FORMULA_1673">#N/A</definedName>
    <definedName name="SHARED_FORMULA_1674">#N/A</definedName>
    <definedName name="SHARED_FORMULA_1675">#N/A</definedName>
    <definedName name="SHARED_FORMULA_1676">#N/A</definedName>
    <definedName name="SHARED_FORMULA_1677">#N/A</definedName>
    <definedName name="SHARED_FORMULA_1678">#N/A</definedName>
    <definedName name="SHARED_FORMULA_1679">#N/A</definedName>
    <definedName name="SHARED_FORMULA_168">#N/A</definedName>
    <definedName name="SHARED_FORMULA_1680">#N/A</definedName>
    <definedName name="SHARED_FORMULA_1681">#N/A</definedName>
    <definedName name="SHARED_FORMULA_1682">#N/A</definedName>
    <definedName name="SHARED_FORMULA_1683">#N/A</definedName>
    <definedName name="SHARED_FORMULA_1684">#N/A</definedName>
    <definedName name="SHARED_FORMULA_1685">#N/A</definedName>
    <definedName name="SHARED_FORMULA_1686">#N/A</definedName>
    <definedName name="SHARED_FORMULA_1687">#N/A</definedName>
    <definedName name="SHARED_FORMULA_1688">#N/A</definedName>
    <definedName name="SHARED_FORMULA_1689">#N/A</definedName>
    <definedName name="SHARED_FORMULA_169">#N/A</definedName>
    <definedName name="SHARED_FORMULA_1690">#N/A</definedName>
    <definedName name="SHARED_FORMULA_1691">#N/A</definedName>
    <definedName name="SHARED_FORMULA_1692">#N/A</definedName>
    <definedName name="SHARED_FORMULA_1693">#N/A</definedName>
    <definedName name="SHARED_FORMULA_1694">#N/A</definedName>
    <definedName name="SHARED_FORMULA_1695">#N/A</definedName>
    <definedName name="SHARED_FORMULA_1696">#N/A</definedName>
    <definedName name="SHARED_FORMULA_1697">#N/A</definedName>
    <definedName name="SHARED_FORMULA_1698">#N/A</definedName>
    <definedName name="SHARED_FORMULA_1699">#N/A</definedName>
    <definedName name="SHARED_FORMULA_17">#N/A</definedName>
    <definedName name="SHARED_FORMULA_170">#N/A</definedName>
    <definedName name="SHARED_FORMULA_1700">#N/A</definedName>
    <definedName name="SHARED_FORMULA_1701">#N/A</definedName>
    <definedName name="SHARED_FORMULA_1702">#N/A</definedName>
    <definedName name="SHARED_FORMULA_1703">#N/A</definedName>
    <definedName name="SHARED_FORMULA_1704">#N/A</definedName>
    <definedName name="SHARED_FORMULA_1705">#N/A</definedName>
    <definedName name="SHARED_FORMULA_1706">#N/A</definedName>
    <definedName name="SHARED_FORMULA_1707">#N/A</definedName>
    <definedName name="SHARED_FORMULA_1708">#N/A</definedName>
    <definedName name="SHARED_FORMULA_1709">#N/A</definedName>
    <definedName name="SHARED_FORMULA_171">#N/A</definedName>
    <definedName name="SHARED_FORMULA_1710">#N/A</definedName>
    <definedName name="SHARED_FORMULA_1711">#N/A</definedName>
    <definedName name="SHARED_FORMULA_1712">#N/A</definedName>
    <definedName name="SHARED_FORMULA_1713">#N/A</definedName>
    <definedName name="SHARED_FORMULA_1714">#N/A</definedName>
    <definedName name="SHARED_FORMULA_1715">#N/A</definedName>
    <definedName name="SHARED_FORMULA_1716">#N/A</definedName>
    <definedName name="SHARED_FORMULA_1717">#N/A</definedName>
    <definedName name="SHARED_FORMULA_1718">#N/A</definedName>
    <definedName name="SHARED_FORMULA_1719">#N/A</definedName>
    <definedName name="SHARED_FORMULA_172">#N/A</definedName>
    <definedName name="SHARED_FORMULA_1720">#N/A</definedName>
    <definedName name="SHARED_FORMULA_1721">#N/A</definedName>
    <definedName name="SHARED_FORMULA_1722">#N/A</definedName>
    <definedName name="SHARED_FORMULA_1723">#N/A</definedName>
    <definedName name="SHARED_FORMULA_1724">#N/A</definedName>
    <definedName name="SHARED_FORMULA_1725">#N/A</definedName>
    <definedName name="SHARED_FORMULA_1726">#N/A</definedName>
    <definedName name="SHARED_FORMULA_1727">#N/A</definedName>
    <definedName name="SHARED_FORMULA_1728">#N/A</definedName>
    <definedName name="SHARED_FORMULA_1729">#N/A</definedName>
    <definedName name="SHARED_FORMULA_173">#N/A</definedName>
    <definedName name="SHARED_FORMULA_1730">#N/A</definedName>
    <definedName name="SHARED_FORMULA_1731">#N/A</definedName>
    <definedName name="SHARED_FORMULA_1732">#N/A</definedName>
    <definedName name="SHARED_FORMULA_1733">#N/A</definedName>
    <definedName name="SHARED_FORMULA_1734">#N/A</definedName>
    <definedName name="SHARED_FORMULA_1735">#N/A</definedName>
    <definedName name="SHARED_FORMULA_1736">#N/A</definedName>
    <definedName name="SHARED_FORMULA_1737">#N/A</definedName>
    <definedName name="SHARED_FORMULA_1738">#N/A</definedName>
    <definedName name="SHARED_FORMULA_1739">#N/A</definedName>
    <definedName name="SHARED_FORMULA_174">#N/A</definedName>
    <definedName name="SHARED_FORMULA_1740">#N/A</definedName>
    <definedName name="SHARED_FORMULA_1741">#N/A</definedName>
    <definedName name="SHARED_FORMULA_1742">#N/A</definedName>
    <definedName name="SHARED_FORMULA_1743">#N/A</definedName>
    <definedName name="SHARED_FORMULA_1744">#N/A</definedName>
    <definedName name="SHARED_FORMULA_1745">#N/A</definedName>
    <definedName name="SHARED_FORMULA_1746">#N/A</definedName>
    <definedName name="SHARED_FORMULA_1747">#N/A</definedName>
    <definedName name="SHARED_FORMULA_1748">#N/A</definedName>
    <definedName name="SHARED_FORMULA_1749">#N/A</definedName>
    <definedName name="SHARED_FORMULA_175">#N/A</definedName>
    <definedName name="SHARED_FORMULA_1750">#N/A</definedName>
    <definedName name="SHARED_FORMULA_1751">#N/A</definedName>
    <definedName name="SHARED_FORMULA_1752">#N/A</definedName>
    <definedName name="SHARED_FORMULA_1753">#N/A</definedName>
    <definedName name="SHARED_FORMULA_1754">#N/A</definedName>
    <definedName name="SHARED_FORMULA_1755">#N/A</definedName>
    <definedName name="SHARED_FORMULA_1756">#N/A</definedName>
    <definedName name="SHARED_FORMULA_1757">#N/A</definedName>
    <definedName name="SHARED_FORMULA_1758">#N/A</definedName>
    <definedName name="SHARED_FORMULA_1759">#N/A</definedName>
    <definedName name="SHARED_FORMULA_176">#N/A</definedName>
    <definedName name="SHARED_FORMULA_1760">#N/A</definedName>
    <definedName name="SHARED_FORMULA_1761">#N/A</definedName>
    <definedName name="SHARED_FORMULA_1762">#N/A</definedName>
    <definedName name="SHARED_FORMULA_1763">#N/A</definedName>
    <definedName name="SHARED_FORMULA_1764">#N/A</definedName>
    <definedName name="SHARED_FORMULA_1765">#N/A</definedName>
    <definedName name="SHARED_FORMULA_1766">#N/A</definedName>
    <definedName name="SHARED_FORMULA_1767">#N/A</definedName>
    <definedName name="SHARED_FORMULA_1768">#N/A</definedName>
    <definedName name="SHARED_FORMULA_1769">#N/A</definedName>
    <definedName name="SHARED_FORMULA_177">#N/A</definedName>
    <definedName name="SHARED_FORMULA_1770">#N/A</definedName>
    <definedName name="SHARED_FORMULA_1771">#N/A</definedName>
    <definedName name="SHARED_FORMULA_1772">#N/A</definedName>
    <definedName name="SHARED_FORMULA_1773">#N/A</definedName>
    <definedName name="SHARED_FORMULA_1774">#N/A</definedName>
    <definedName name="SHARED_FORMULA_1775">#N/A</definedName>
    <definedName name="SHARED_FORMULA_1776">#N/A</definedName>
    <definedName name="SHARED_FORMULA_1777">#N/A</definedName>
    <definedName name="SHARED_FORMULA_1778">#N/A</definedName>
    <definedName name="SHARED_FORMULA_1779">#N/A</definedName>
    <definedName name="SHARED_FORMULA_178">#N/A</definedName>
    <definedName name="SHARED_FORMULA_1780">#N/A</definedName>
    <definedName name="SHARED_FORMULA_1781">#N/A</definedName>
    <definedName name="SHARED_FORMULA_1782">#N/A</definedName>
    <definedName name="SHARED_FORMULA_1783">#N/A</definedName>
    <definedName name="SHARED_FORMULA_1784">#N/A</definedName>
    <definedName name="SHARED_FORMULA_1785">#N/A</definedName>
    <definedName name="SHARED_FORMULA_1786">#N/A</definedName>
    <definedName name="SHARED_FORMULA_1787">#N/A</definedName>
    <definedName name="SHARED_FORMULA_1788">#N/A</definedName>
    <definedName name="SHARED_FORMULA_1789">#N/A</definedName>
    <definedName name="SHARED_FORMULA_179">#N/A</definedName>
    <definedName name="SHARED_FORMULA_1790">#N/A</definedName>
    <definedName name="SHARED_FORMULA_1791">#N/A</definedName>
    <definedName name="SHARED_FORMULA_1792">#N/A</definedName>
    <definedName name="SHARED_FORMULA_1793">#N/A</definedName>
    <definedName name="SHARED_FORMULA_1794">#N/A</definedName>
    <definedName name="SHARED_FORMULA_1795">#N/A</definedName>
    <definedName name="SHARED_FORMULA_1796">#N/A</definedName>
    <definedName name="SHARED_FORMULA_1797">#N/A</definedName>
    <definedName name="SHARED_FORMULA_1798">#N/A</definedName>
    <definedName name="SHARED_FORMULA_1799">#N/A</definedName>
    <definedName name="SHARED_FORMULA_18">#N/A</definedName>
    <definedName name="SHARED_FORMULA_180">#N/A</definedName>
    <definedName name="SHARED_FORMULA_1800">#N/A</definedName>
    <definedName name="SHARED_FORMULA_1801">#N/A</definedName>
    <definedName name="SHARED_FORMULA_1802">#N/A</definedName>
    <definedName name="SHARED_FORMULA_1803">#N/A</definedName>
    <definedName name="SHARED_FORMULA_1804">#N/A</definedName>
    <definedName name="SHARED_FORMULA_1805">#N/A</definedName>
    <definedName name="SHARED_FORMULA_1806">#N/A</definedName>
    <definedName name="SHARED_FORMULA_1807">#N/A</definedName>
    <definedName name="SHARED_FORMULA_1808">#N/A</definedName>
    <definedName name="SHARED_FORMULA_1809">#N/A</definedName>
    <definedName name="SHARED_FORMULA_181">#N/A</definedName>
    <definedName name="SHARED_FORMULA_1810">#N/A</definedName>
    <definedName name="SHARED_FORMULA_1811">#N/A</definedName>
    <definedName name="SHARED_FORMULA_1812">#N/A</definedName>
    <definedName name="SHARED_FORMULA_1813">#N/A</definedName>
    <definedName name="SHARED_FORMULA_1814">#N/A</definedName>
    <definedName name="SHARED_FORMULA_1815">#N/A</definedName>
    <definedName name="SHARED_FORMULA_1816">#N/A</definedName>
    <definedName name="SHARED_FORMULA_1817">#N/A</definedName>
    <definedName name="SHARED_FORMULA_1818">#N/A</definedName>
    <definedName name="SHARED_FORMULA_1819">#N/A</definedName>
    <definedName name="SHARED_FORMULA_182">#N/A</definedName>
    <definedName name="SHARED_FORMULA_1820">#N/A</definedName>
    <definedName name="SHARED_FORMULA_1821">#N/A</definedName>
    <definedName name="SHARED_FORMULA_1822">#N/A</definedName>
    <definedName name="SHARED_FORMULA_1823">#N/A</definedName>
    <definedName name="SHARED_FORMULA_1824">#N/A</definedName>
    <definedName name="SHARED_FORMULA_1825">#N/A</definedName>
    <definedName name="SHARED_FORMULA_1826">#N/A</definedName>
    <definedName name="SHARED_FORMULA_1827">#N/A</definedName>
    <definedName name="SHARED_FORMULA_1828">#N/A</definedName>
    <definedName name="SHARED_FORMULA_1829">#N/A</definedName>
    <definedName name="SHARED_FORMULA_183">#N/A</definedName>
    <definedName name="SHARED_FORMULA_1830">#N/A</definedName>
    <definedName name="SHARED_FORMULA_1831">#N/A</definedName>
    <definedName name="SHARED_FORMULA_1832">#N/A</definedName>
    <definedName name="SHARED_FORMULA_1833">#N/A</definedName>
    <definedName name="SHARED_FORMULA_1834">#N/A</definedName>
    <definedName name="SHARED_FORMULA_1835">#N/A</definedName>
    <definedName name="SHARED_FORMULA_1836">#N/A</definedName>
    <definedName name="SHARED_FORMULA_1837">#N/A</definedName>
    <definedName name="SHARED_FORMULA_1838">#N/A</definedName>
    <definedName name="SHARED_FORMULA_1839">#N/A</definedName>
    <definedName name="SHARED_FORMULA_184">#N/A</definedName>
    <definedName name="SHARED_FORMULA_1840">#N/A</definedName>
    <definedName name="SHARED_FORMULA_1841">#N/A</definedName>
    <definedName name="SHARED_FORMULA_1842">#N/A</definedName>
    <definedName name="SHARED_FORMULA_1843">#N/A</definedName>
    <definedName name="SHARED_FORMULA_1844">#N/A</definedName>
    <definedName name="SHARED_FORMULA_1845">#N/A</definedName>
    <definedName name="SHARED_FORMULA_1846">#N/A</definedName>
    <definedName name="SHARED_FORMULA_1847">#N/A</definedName>
    <definedName name="SHARED_FORMULA_1848">#N/A</definedName>
    <definedName name="SHARED_FORMULA_1849">#N/A</definedName>
    <definedName name="SHARED_FORMULA_185">#N/A</definedName>
    <definedName name="SHARED_FORMULA_1850">#N/A</definedName>
    <definedName name="SHARED_FORMULA_1851">#N/A</definedName>
    <definedName name="SHARED_FORMULA_1852">#N/A</definedName>
    <definedName name="SHARED_FORMULA_1853">#N/A</definedName>
    <definedName name="SHARED_FORMULA_1854">#N/A</definedName>
    <definedName name="SHARED_FORMULA_1855">#N/A</definedName>
    <definedName name="SHARED_FORMULA_1856">#N/A</definedName>
    <definedName name="SHARED_FORMULA_1857">#N/A</definedName>
    <definedName name="SHARED_FORMULA_1858">#N/A</definedName>
    <definedName name="SHARED_FORMULA_1859">#N/A</definedName>
    <definedName name="SHARED_FORMULA_186">#N/A</definedName>
    <definedName name="SHARED_FORMULA_1860">#N/A</definedName>
    <definedName name="SHARED_FORMULA_1861">#N/A</definedName>
    <definedName name="SHARED_FORMULA_1862">#N/A</definedName>
    <definedName name="SHARED_FORMULA_1863">#N/A</definedName>
    <definedName name="SHARED_FORMULA_1864">#N/A</definedName>
    <definedName name="SHARED_FORMULA_1865">#N/A</definedName>
    <definedName name="SHARED_FORMULA_1866">#N/A</definedName>
    <definedName name="SHARED_FORMULA_1867">#N/A</definedName>
    <definedName name="SHARED_FORMULA_1868">#N/A</definedName>
    <definedName name="SHARED_FORMULA_1869">#N/A</definedName>
    <definedName name="SHARED_FORMULA_187">#N/A</definedName>
    <definedName name="SHARED_FORMULA_1870">#N/A</definedName>
    <definedName name="SHARED_FORMULA_1871">#N/A</definedName>
    <definedName name="SHARED_FORMULA_1872">#N/A</definedName>
    <definedName name="SHARED_FORMULA_1873">#N/A</definedName>
    <definedName name="SHARED_FORMULA_1874">#N/A</definedName>
    <definedName name="SHARED_FORMULA_1875">#N/A</definedName>
    <definedName name="SHARED_FORMULA_1876">#N/A</definedName>
    <definedName name="SHARED_FORMULA_1877">#N/A</definedName>
    <definedName name="SHARED_FORMULA_1878">#N/A</definedName>
    <definedName name="SHARED_FORMULA_1879">#N/A</definedName>
    <definedName name="SHARED_FORMULA_188">#N/A</definedName>
    <definedName name="SHARED_FORMULA_1880">#N/A</definedName>
    <definedName name="SHARED_FORMULA_1881">#N/A</definedName>
    <definedName name="SHARED_FORMULA_1882">#N/A</definedName>
    <definedName name="SHARED_FORMULA_1883">#N/A</definedName>
    <definedName name="SHARED_FORMULA_1884">#N/A</definedName>
    <definedName name="SHARED_FORMULA_1885">#N/A</definedName>
    <definedName name="SHARED_FORMULA_1886">#N/A</definedName>
    <definedName name="SHARED_FORMULA_1887">#N/A</definedName>
    <definedName name="SHARED_FORMULA_1888">#N/A</definedName>
    <definedName name="SHARED_FORMULA_1889">#N/A</definedName>
    <definedName name="SHARED_FORMULA_189">#N/A</definedName>
    <definedName name="SHARED_FORMULA_1890">#N/A</definedName>
    <definedName name="SHARED_FORMULA_1891">#N/A</definedName>
    <definedName name="SHARED_FORMULA_1892">#N/A</definedName>
    <definedName name="SHARED_FORMULA_1893">#N/A</definedName>
    <definedName name="SHARED_FORMULA_1894">#N/A</definedName>
    <definedName name="SHARED_FORMULA_1895">#N/A</definedName>
    <definedName name="SHARED_FORMULA_1896">#N/A</definedName>
    <definedName name="SHARED_FORMULA_1897">#N/A</definedName>
    <definedName name="SHARED_FORMULA_1898">#N/A</definedName>
    <definedName name="SHARED_FORMULA_1899">#N/A</definedName>
    <definedName name="SHARED_FORMULA_19">#N/A</definedName>
    <definedName name="SHARED_FORMULA_190">#N/A</definedName>
    <definedName name="SHARED_FORMULA_1900">#N/A</definedName>
    <definedName name="SHARED_FORMULA_1901">#N/A</definedName>
    <definedName name="SHARED_FORMULA_1902">#N/A</definedName>
    <definedName name="SHARED_FORMULA_1903">#N/A</definedName>
    <definedName name="SHARED_FORMULA_1904">#N/A</definedName>
    <definedName name="SHARED_FORMULA_1905">#N/A</definedName>
    <definedName name="SHARED_FORMULA_1906">#N/A</definedName>
    <definedName name="SHARED_FORMULA_1907">#N/A</definedName>
    <definedName name="SHARED_FORMULA_1908">#N/A</definedName>
    <definedName name="SHARED_FORMULA_1909">#N/A</definedName>
    <definedName name="SHARED_FORMULA_191">#N/A</definedName>
    <definedName name="SHARED_FORMULA_1910">#N/A</definedName>
    <definedName name="SHARED_FORMULA_1911">#N/A</definedName>
    <definedName name="SHARED_FORMULA_1912">#N/A</definedName>
    <definedName name="SHARED_FORMULA_1913">#N/A</definedName>
    <definedName name="SHARED_FORMULA_1914">#N/A</definedName>
    <definedName name="SHARED_FORMULA_1915">#N/A</definedName>
    <definedName name="SHARED_FORMULA_1916">#N/A</definedName>
    <definedName name="SHARED_FORMULA_1917">#N/A</definedName>
    <definedName name="SHARED_FORMULA_1918">#N/A</definedName>
    <definedName name="SHARED_FORMULA_1919">#N/A</definedName>
    <definedName name="SHARED_FORMULA_192">#N/A</definedName>
    <definedName name="SHARED_FORMULA_1920">#N/A</definedName>
    <definedName name="SHARED_FORMULA_1921">#N/A</definedName>
    <definedName name="SHARED_FORMULA_1922">#N/A</definedName>
    <definedName name="SHARED_FORMULA_1923">#N/A</definedName>
    <definedName name="SHARED_FORMULA_1924">#N/A</definedName>
    <definedName name="SHARED_FORMULA_1925">#N/A</definedName>
    <definedName name="SHARED_FORMULA_1926">#N/A</definedName>
    <definedName name="SHARED_FORMULA_1927">#N/A</definedName>
    <definedName name="SHARED_FORMULA_1928">#N/A</definedName>
    <definedName name="SHARED_FORMULA_1929">#N/A</definedName>
    <definedName name="SHARED_FORMULA_193">#N/A</definedName>
    <definedName name="SHARED_FORMULA_1930">#N/A</definedName>
    <definedName name="SHARED_FORMULA_1931">#N/A</definedName>
    <definedName name="SHARED_FORMULA_1932">#N/A</definedName>
    <definedName name="SHARED_FORMULA_1933">#N/A</definedName>
    <definedName name="SHARED_FORMULA_1934">#N/A</definedName>
    <definedName name="SHARED_FORMULA_1935">#N/A</definedName>
    <definedName name="SHARED_FORMULA_1936">#N/A</definedName>
    <definedName name="SHARED_FORMULA_1937">#N/A</definedName>
    <definedName name="SHARED_FORMULA_1938">#N/A</definedName>
    <definedName name="SHARED_FORMULA_1939">#N/A</definedName>
    <definedName name="SHARED_FORMULA_194">#N/A</definedName>
    <definedName name="SHARED_FORMULA_1940">#N/A</definedName>
    <definedName name="SHARED_FORMULA_1941">#N/A</definedName>
    <definedName name="SHARED_FORMULA_1942">#N/A</definedName>
    <definedName name="SHARED_FORMULA_1943">#N/A</definedName>
    <definedName name="SHARED_FORMULA_1944">#N/A</definedName>
    <definedName name="SHARED_FORMULA_1945">#N/A</definedName>
    <definedName name="SHARED_FORMULA_1946">#N/A</definedName>
    <definedName name="SHARED_FORMULA_1947">#N/A</definedName>
    <definedName name="SHARED_FORMULA_1948">#N/A</definedName>
    <definedName name="SHARED_FORMULA_1949">#N/A</definedName>
    <definedName name="SHARED_FORMULA_195">#N/A</definedName>
    <definedName name="SHARED_FORMULA_1950">#N/A</definedName>
    <definedName name="SHARED_FORMULA_1951">#N/A</definedName>
    <definedName name="SHARED_FORMULA_1952">#N/A</definedName>
    <definedName name="SHARED_FORMULA_1953">#N/A</definedName>
    <definedName name="SHARED_FORMULA_1954">#N/A</definedName>
    <definedName name="SHARED_FORMULA_1955">#N/A</definedName>
    <definedName name="SHARED_FORMULA_1956">#N/A</definedName>
    <definedName name="SHARED_FORMULA_1957">#N/A</definedName>
    <definedName name="SHARED_FORMULA_1958">#N/A</definedName>
    <definedName name="SHARED_FORMULA_1959">#N/A</definedName>
    <definedName name="SHARED_FORMULA_196">#N/A</definedName>
    <definedName name="SHARED_FORMULA_1960">#N/A</definedName>
    <definedName name="SHARED_FORMULA_1961">#N/A</definedName>
    <definedName name="SHARED_FORMULA_1962">#N/A</definedName>
    <definedName name="SHARED_FORMULA_1963">#N/A</definedName>
    <definedName name="SHARED_FORMULA_1964">#N/A</definedName>
    <definedName name="SHARED_FORMULA_1965">#N/A</definedName>
    <definedName name="SHARED_FORMULA_1966">#N/A</definedName>
    <definedName name="SHARED_FORMULA_1967">#N/A</definedName>
    <definedName name="SHARED_FORMULA_1968">#N/A</definedName>
    <definedName name="SHARED_FORMULA_1969">#N/A</definedName>
    <definedName name="SHARED_FORMULA_197">#N/A</definedName>
    <definedName name="SHARED_FORMULA_1970">#N/A</definedName>
    <definedName name="SHARED_FORMULA_1971">#N/A</definedName>
    <definedName name="SHARED_FORMULA_1972">#N/A</definedName>
    <definedName name="SHARED_FORMULA_1973">#N/A</definedName>
    <definedName name="SHARED_FORMULA_1974">#N/A</definedName>
    <definedName name="SHARED_FORMULA_1975">#N/A</definedName>
    <definedName name="SHARED_FORMULA_1976">#N/A</definedName>
    <definedName name="SHARED_FORMULA_1977">#N/A</definedName>
    <definedName name="SHARED_FORMULA_1978">#N/A</definedName>
    <definedName name="SHARED_FORMULA_1979">#N/A</definedName>
    <definedName name="SHARED_FORMULA_198">#N/A</definedName>
    <definedName name="SHARED_FORMULA_1980">#N/A</definedName>
    <definedName name="SHARED_FORMULA_1981">#N/A</definedName>
    <definedName name="SHARED_FORMULA_1982">#N/A</definedName>
    <definedName name="SHARED_FORMULA_1983">#N/A</definedName>
    <definedName name="SHARED_FORMULA_1984">#N/A</definedName>
    <definedName name="SHARED_FORMULA_1985">#N/A</definedName>
    <definedName name="SHARED_FORMULA_1986">#N/A</definedName>
    <definedName name="SHARED_FORMULA_1987">#N/A</definedName>
    <definedName name="SHARED_FORMULA_1988">#N/A</definedName>
    <definedName name="SHARED_FORMULA_1989">#N/A</definedName>
    <definedName name="SHARED_FORMULA_199">#N/A</definedName>
    <definedName name="SHARED_FORMULA_1990">#N/A</definedName>
    <definedName name="SHARED_FORMULA_1991">#N/A</definedName>
    <definedName name="SHARED_FORMULA_1992">#N/A</definedName>
    <definedName name="SHARED_FORMULA_1993">#N/A</definedName>
    <definedName name="SHARED_FORMULA_1994">#N/A</definedName>
    <definedName name="SHARED_FORMULA_1995">#N/A</definedName>
    <definedName name="SHARED_FORMULA_1996">#N/A</definedName>
    <definedName name="SHARED_FORMULA_1997">#N/A</definedName>
    <definedName name="SHARED_FORMULA_1998">#N/A</definedName>
    <definedName name="SHARED_FORMULA_1999">#N/A</definedName>
    <definedName name="SHARED_FORMULA_2">#N/A</definedName>
    <definedName name="SHARED_FORMULA_20">#N/A</definedName>
    <definedName name="SHARED_FORMULA_200">#N/A</definedName>
    <definedName name="SHARED_FORMULA_2000">#N/A</definedName>
    <definedName name="SHARED_FORMULA_2001">#N/A</definedName>
    <definedName name="SHARED_FORMULA_2002">#N/A</definedName>
    <definedName name="SHARED_FORMULA_2003">#N/A</definedName>
    <definedName name="SHARED_FORMULA_2004">#N/A</definedName>
    <definedName name="SHARED_FORMULA_2005">#N/A</definedName>
    <definedName name="SHARED_FORMULA_2006">#N/A</definedName>
    <definedName name="SHARED_FORMULA_2007">#N/A</definedName>
    <definedName name="SHARED_FORMULA_2008">#N/A</definedName>
    <definedName name="SHARED_FORMULA_2009">#N/A</definedName>
    <definedName name="SHARED_FORMULA_201">#N/A</definedName>
    <definedName name="SHARED_FORMULA_2010">#N/A</definedName>
    <definedName name="SHARED_FORMULA_2011">#N/A</definedName>
    <definedName name="SHARED_FORMULA_2012">#N/A</definedName>
    <definedName name="SHARED_FORMULA_2013">#N/A</definedName>
    <definedName name="SHARED_FORMULA_2014">#N/A</definedName>
    <definedName name="SHARED_FORMULA_2015">#N/A</definedName>
    <definedName name="SHARED_FORMULA_2016">#N/A</definedName>
    <definedName name="SHARED_FORMULA_2017">#N/A</definedName>
    <definedName name="SHARED_FORMULA_2018">#N/A</definedName>
    <definedName name="SHARED_FORMULA_2019">#N/A</definedName>
    <definedName name="SHARED_FORMULA_202">#N/A</definedName>
    <definedName name="SHARED_FORMULA_2020">#N/A</definedName>
    <definedName name="SHARED_FORMULA_2021">#N/A</definedName>
    <definedName name="SHARED_FORMULA_2022">#N/A</definedName>
    <definedName name="SHARED_FORMULA_2023">#N/A</definedName>
    <definedName name="SHARED_FORMULA_2024">#N/A</definedName>
    <definedName name="SHARED_FORMULA_2025">#N/A</definedName>
    <definedName name="SHARED_FORMULA_2026">#N/A</definedName>
    <definedName name="SHARED_FORMULA_2027">#N/A</definedName>
    <definedName name="SHARED_FORMULA_2028">#N/A</definedName>
    <definedName name="SHARED_FORMULA_2029">#N/A</definedName>
    <definedName name="SHARED_FORMULA_203">#N/A</definedName>
    <definedName name="SHARED_FORMULA_2030">#N/A</definedName>
    <definedName name="SHARED_FORMULA_2031">#N/A</definedName>
    <definedName name="SHARED_FORMULA_2032">#N/A</definedName>
    <definedName name="SHARED_FORMULA_2033">#N/A</definedName>
    <definedName name="SHARED_FORMULA_2034">#N/A</definedName>
    <definedName name="SHARED_FORMULA_2035">#N/A</definedName>
    <definedName name="SHARED_FORMULA_2036">#N/A</definedName>
    <definedName name="SHARED_FORMULA_2037">#N/A</definedName>
    <definedName name="SHARED_FORMULA_2038">#N/A</definedName>
    <definedName name="SHARED_FORMULA_2039">#N/A</definedName>
    <definedName name="SHARED_FORMULA_204">#N/A</definedName>
    <definedName name="SHARED_FORMULA_2040">#N/A</definedName>
    <definedName name="SHARED_FORMULA_2041">#N/A</definedName>
    <definedName name="SHARED_FORMULA_2042">#N/A</definedName>
    <definedName name="SHARED_FORMULA_2043">#N/A</definedName>
    <definedName name="SHARED_FORMULA_2044">#N/A</definedName>
    <definedName name="SHARED_FORMULA_2045">#N/A</definedName>
    <definedName name="SHARED_FORMULA_2046">#N/A</definedName>
    <definedName name="SHARED_FORMULA_2047">#N/A</definedName>
    <definedName name="SHARED_FORMULA_2048">#N/A</definedName>
    <definedName name="SHARED_FORMULA_2049">#N/A</definedName>
    <definedName name="SHARED_FORMULA_205">#N/A</definedName>
    <definedName name="SHARED_FORMULA_2050">#N/A</definedName>
    <definedName name="SHARED_FORMULA_2051">#N/A</definedName>
    <definedName name="SHARED_FORMULA_2052">#N/A</definedName>
    <definedName name="SHARED_FORMULA_2053">#N/A</definedName>
    <definedName name="SHARED_FORMULA_2054">#N/A</definedName>
    <definedName name="SHARED_FORMULA_2055">#N/A</definedName>
    <definedName name="SHARED_FORMULA_2056">#N/A</definedName>
    <definedName name="SHARED_FORMULA_2057">#N/A</definedName>
    <definedName name="SHARED_FORMULA_2058">#N/A</definedName>
    <definedName name="SHARED_FORMULA_2059">#N/A</definedName>
    <definedName name="SHARED_FORMULA_206">#N/A</definedName>
    <definedName name="SHARED_FORMULA_2060">#N/A</definedName>
    <definedName name="SHARED_FORMULA_2061">#N/A</definedName>
    <definedName name="SHARED_FORMULA_2062">#N/A</definedName>
    <definedName name="SHARED_FORMULA_2063">#N/A</definedName>
    <definedName name="SHARED_FORMULA_2064">#N/A</definedName>
    <definedName name="SHARED_FORMULA_2065">#N/A</definedName>
    <definedName name="SHARED_FORMULA_2066">#N/A</definedName>
    <definedName name="SHARED_FORMULA_2067">#N/A</definedName>
    <definedName name="SHARED_FORMULA_2068">#N/A</definedName>
    <definedName name="SHARED_FORMULA_2069">#N/A</definedName>
    <definedName name="SHARED_FORMULA_207">#N/A</definedName>
    <definedName name="SHARED_FORMULA_2070">#N/A</definedName>
    <definedName name="SHARED_FORMULA_2071">#N/A</definedName>
    <definedName name="SHARED_FORMULA_2072">#N/A</definedName>
    <definedName name="SHARED_FORMULA_2073">#N/A</definedName>
    <definedName name="SHARED_FORMULA_2074">#N/A</definedName>
    <definedName name="SHARED_FORMULA_2075">#N/A</definedName>
    <definedName name="SHARED_FORMULA_2076">#N/A</definedName>
    <definedName name="SHARED_FORMULA_2077">#N/A</definedName>
    <definedName name="SHARED_FORMULA_2078">#N/A</definedName>
    <definedName name="SHARED_FORMULA_2079">#N/A</definedName>
    <definedName name="SHARED_FORMULA_208">#N/A</definedName>
    <definedName name="SHARED_FORMULA_2080">#N/A</definedName>
    <definedName name="SHARED_FORMULA_2081">#N/A</definedName>
    <definedName name="SHARED_FORMULA_2082">#N/A</definedName>
    <definedName name="SHARED_FORMULA_2083">#N/A</definedName>
    <definedName name="SHARED_FORMULA_2084">#N/A</definedName>
    <definedName name="SHARED_FORMULA_2085">#N/A</definedName>
    <definedName name="SHARED_FORMULA_2086">#N/A</definedName>
    <definedName name="SHARED_FORMULA_2087">#N/A</definedName>
    <definedName name="SHARED_FORMULA_2088">#N/A</definedName>
    <definedName name="SHARED_FORMULA_2089">#N/A</definedName>
    <definedName name="SHARED_FORMULA_209">#N/A</definedName>
    <definedName name="SHARED_FORMULA_2090">#N/A</definedName>
    <definedName name="SHARED_FORMULA_2091">#N/A</definedName>
    <definedName name="SHARED_FORMULA_2092">#N/A</definedName>
    <definedName name="SHARED_FORMULA_2093">#N/A</definedName>
    <definedName name="SHARED_FORMULA_2094">#N/A</definedName>
    <definedName name="SHARED_FORMULA_2095">#N/A</definedName>
    <definedName name="SHARED_FORMULA_2096">#N/A</definedName>
    <definedName name="SHARED_FORMULA_2097">#N/A</definedName>
    <definedName name="SHARED_FORMULA_2098">#N/A</definedName>
    <definedName name="SHARED_FORMULA_2099">#N/A</definedName>
    <definedName name="SHARED_FORMULA_21">#N/A</definedName>
    <definedName name="SHARED_FORMULA_210">#N/A</definedName>
    <definedName name="SHARED_FORMULA_2100">#N/A</definedName>
    <definedName name="SHARED_FORMULA_2101">#N/A</definedName>
    <definedName name="SHARED_FORMULA_2102">#N/A</definedName>
    <definedName name="SHARED_FORMULA_2103">#N/A</definedName>
    <definedName name="SHARED_FORMULA_2104">#N/A</definedName>
    <definedName name="SHARED_FORMULA_2105">#N/A</definedName>
    <definedName name="SHARED_FORMULA_2106">#N/A</definedName>
    <definedName name="SHARED_FORMULA_2107">#N/A</definedName>
    <definedName name="SHARED_FORMULA_2108">#N/A</definedName>
    <definedName name="SHARED_FORMULA_2109">#N/A</definedName>
    <definedName name="SHARED_FORMULA_211">#N/A</definedName>
    <definedName name="SHARED_FORMULA_2110">#N/A</definedName>
    <definedName name="SHARED_FORMULA_2111">#N/A</definedName>
    <definedName name="SHARED_FORMULA_2112">#N/A</definedName>
    <definedName name="SHARED_FORMULA_2113">#N/A</definedName>
    <definedName name="SHARED_FORMULA_2114">#N/A</definedName>
    <definedName name="SHARED_FORMULA_2115">#N/A</definedName>
    <definedName name="SHARED_FORMULA_2116">#N/A</definedName>
    <definedName name="SHARED_FORMULA_2117">#N/A</definedName>
    <definedName name="SHARED_FORMULA_2118">#N/A</definedName>
    <definedName name="SHARED_FORMULA_2119">#N/A</definedName>
    <definedName name="SHARED_FORMULA_212">#N/A</definedName>
    <definedName name="SHARED_FORMULA_2120">#N/A</definedName>
    <definedName name="SHARED_FORMULA_2121">#N/A</definedName>
    <definedName name="SHARED_FORMULA_2122">#N/A</definedName>
    <definedName name="SHARED_FORMULA_2123">#N/A</definedName>
    <definedName name="SHARED_FORMULA_2124">#N/A</definedName>
    <definedName name="SHARED_FORMULA_2125">#N/A</definedName>
    <definedName name="SHARED_FORMULA_2126">#N/A</definedName>
    <definedName name="SHARED_FORMULA_2127">#N/A</definedName>
    <definedName name="SHARED_FORMULA_2128">#N/A</definedName>
    <definedName name="SHARED_FORMULA_2129">#N/A</definedName>
    <definedName name="SHARED_FORMULA_213">#N/A</definedName>
    <definedName name="SHARED_FORMULA_2130">#N/A</definedName>
    <definedName name="SHARED_FORMULA_2131">#N/A</definedName>
    <definedName name="SHARED_FORMULA_2132">#N/A</definedName>
    <definedName name="SHARED_FORMULA_2133">#N/A</definedName>
    <definedName name="SHARED_FORMULA_2134">#N/A</definedName>
    <definedName name="SHARED_FORMULA_2135">#N/A</definedName>
    <definedName name="SHARED_FORMULA_2136">#N/A</definedName>
    <definedName name="SHARED_FORMULA_2137">#N/A</definedName>
    <definedName name="SHARED_FORMULA_2138">#N/A</definedName>
    <definedName name="SHARED_FORMULA_2139">#N/A</definedName>
    <definedName name="SHARED_FORMULA_214">#N/A</definedName>
    <definedName name="SHARED_FORMULA_2140">#N/A</definedName>
    <definedName name="SHARED_FORMULA_2141">#N/A</definedName>
    <definedName name="SHARED_FORMULA_2142">#N/A</definedName>
    <definedName name="SHARED_FORMULA_2143">#N/A</definedName>
    <definedName name="SHARED_FORMULA_2144">#N/A</definedName>
    <definedName name="SHARED_FORMULA_2145">#N/A</definedName>
    <definedName name="SHARED_FORMULA_2146">#N/A</definedName>
    <definedName name="SHARED_FORMULA_2147">#N/A</definedName>
    <definedName name="SHARED_FORMULA_2148">#N/A</definedName>
    <definedName name="SHARED_FORMULA_2149">#N/A</definedName>
    <definedName name="SHARED_FORMULA_215">#N/A</definedName>
    <definedName name="SHARED_FORMULA_2150">#N/A</definedName>
    <definedName name="SHARED_FORMULA_2151">#N/A</definedName>
    <definedName name="SHARED_FORMULA_2152">#N/A</definedName>
    <definedName name="SHARED_FORMULA_2153">#N/A</definedName>
    <definedName name="SHARED_FORMULA_2154">#N/A</definedName>
    <definedName name="SHARED_FORMULA_2155">#N/A</definedName>
    <definedName name="SHARED_FORMULA_2156">#N/A</definedName>
    <definedName name="SHARED_FORMULA_2157">#N/A</definedName>
    <definedName name="SHARED_FORMULA_2158">#N/A</definedName>
    <definedName name="SHARED_FORMULA_2159">#N/A</definedName>
    <definedName name="SHARED_FORMULA_216">#N/A</definedName>
    <definedName name="SHARED_FORMULA_2160">#N/A</definedName>
    <definedName name="SHARED_FORMULA_2161">#N/A</definedName>
    <definedName name="SHARED_FORMULA_2162">#N/A</definedName>
    <definedName name="SHARED_FORMULA_2163">#N/A</definedName>
    <definedName name="SHARED_FORMULA_2164">#N/A</definedName>
    <definedName name="SHARED_FORMULA_2165">#N/A</definedName>
    <definedName name="SHARED_FORMULA_2166">#N/A</definedName>
    <definedName name="SHARED_FORMULA_2167">#N/A</definedName>
    <definedName name="SHARED_FORMULA_2168">#N/A</definedName>
    <definedName name="SHARED_FORMULA_2169">#N/A</definedName>
    <definedName name="SHARED_FORMULA_217">#N/A</definedName>
    <definedName name="SHARED_FORMULA_2170">#N/A</definedName>
    <definedName name="SHARED_FORMULA_2171">#N/A</definedName>
    <definedName name="SHARED_FORMULA_2172">#N/A</definedName>
    <definedName name="SHARED_FORMULA_2173">#N/A</definedName>
    <definedName name="SHARED_FORMULA_2174">#N/A</definedName>
    <definedName name="SHARED_FORMULA_2175">#N/A</definedName>
    <definedName name="SHARED_FORMULA_2176">#N/A</definedName>
    <definedName name="SHARED_FORMULA_2177">#N/A</definedName>
    <definedName name="SHARED_FORMULA_2178">#N/A</definedName>
    <definedName name="SHARED_FORMULA_2179">#N/A</definedName>
    <definedName name="SHARED_FORMULA_218">#N/A</definedName>
    <definedName name="SHARED_FORMULA_2180">#N/A</definedName>
    <definedName name="SHARED_FORMULA_2181">#N/A</definedName>
    <definedName name="SHARED_FORMULA_2182">#N/A</definedName>
    <definedName name="SHARED_FORMULA_2183">#N/A</definedName>
    <definedName name="SHARED_FORMULA_2184">#N/A</definedName>
    <definedName name="SHARED_FORMULA_2185">#N/A</definedName>
    <definedName name="SHARED_FORMULA_2186">#N/A</definedName>
    <definedName name="SHARED_FORMULA_2187">#N/A</definedName>
    <definedName name="SHARED_FORMULA_2188">#N/A</definedName>
    <definedName name="SHARED_FORMULA_2189">#N/A</definedName>
    <definedName name="SHARED_FORMULA_219">#N/A</definedName>
    <definedName name="SHARED_FORMULA_2190">#N/A</definedName>
    <definedName name="SHARED_FORMULA_2191">#N/A</definedName>
    <definedName name="SHARED_FORMULA_2192">#N/A</definedName>
    <definedName name="SHARED_FORMULA_2193">#N/A</definedName>
    <definedName name="SHARED_FORMULA_2194">#N/A</definedName>
    <definedName name="SHARED_FORMULA_2195">#N/A</definedName>
    <definedName name="SHARED_FORMULA_2196">#N/A</definedName>
    <definedName name="SHARED_FORMULA_2197">#N/A</definedName>
    <definedName name="SHARED_FORMULA_2198">#N/A</definedName>
    <definedName name="SHARED_FORMULA_2199">#N/A</definedName>
    <definedName name="SHARED_FORMULA_22">#N/A</definedName>
    <definedName name="SHARED_FORMULA_220">#N/A</definedName>
    <definedName name="SHARED_FORMULA_2200">#N/A</definedName>
    <definedName name="SHARED_FORMULA_2201">#N/A</definedName>
    <definedName name="SHARED_FORMULA_2202">#N/A</definedName>
    <definedName name="SHARED_FORMULA_2203">#N/A</definedName>
    <definedName name="SHARED_FORMULA_2204">#N/A</definedName>
    <definedName name="SHARED_FORMULA_2205">#N/A</definedName>
    <definedName name="SHARED_FORMULA_2206">#N/A</definedName>
    <definedName name="SHARED_FORMULA_2207">#N/A</definedName>
    <definedName name="SHARED_FORMULA_2208">#N/A</definedName>
    <definedName name="SHARED_FORMULA_2209">#N/A</definedName>
    <definedName name="SHARED_FORMULA_221">#N/A</definedName>
    <definedName name="SHARED_FORMULA_2210">#N/A</definedName>
    <definedName name="SHARED_FORMULA_2211">#N/A</definedName>
    <definedName name="SHARED_FORMULA_2212">#N/A</definedName>
    <definedName name="SHARED_FORMULA_2213">#N/A</definedName>
    <definedName name="SHARED_FORMULA_2214">#N/A</definedName>
    <definedName name="SHARED_FORMULA_2215">#N/A</definedName>
    <definedName name="SHARED_FORMULA_2216">#N/A</definedName>
    <definedName name="SHARED_FORMULA_2217">#N/A</definedName>
    <definedName name="SHARED_FORMULA_2218">#N/A</definedName>
    <definedName name="SHARED_FORMULA_2219">#N/A</definedName>
    <definedName name="SHARED_FORMULA_222">#N/A</definedName>
    <definedName name="SHARED_FORMULA_2220">#N/A</definedName>
    <definedName name="SHARED_FORMULA_2221">#N/A</definedName>
    <definedName name="SHARED_FORMULA_2222">#N/A</definedName>
    <definedName name="SHARED_FORMULA_2223">#N/A</definedName>
    <definedName name="SHARED_FORMULA_2224">#N/A</definedName>
    <definedName name="SHARED_FORMULA_2225">#N/A</definedName>
    <definedName name="SHARED_FORMULA_2226">#N/A</definedName>
    <definedName name="SHARED_FORMULA_2227">#N/A</definedName>
    <definedName name="SHARED_FORMULA_2228">#N/A</definedName>
    <definedName name="SHARED_FORMULA_2229">#N/A</definedName>
    <definedName name="SHARED_FORMULA_223">#N/A</definedName>
    <definedName name="SHARED_FORMULA_2230">#N/A</definedName>
    <definedName name="SHARED_FORMULA_2231">#N/A</definedName>
    <definedName name="SHARED_FORMULA_2232">#N/A</definedName>
    <definedName name="SHARED_FORMULA_2233">#N/A</definedName>
    <definedName name="SHARED_FORMULA_2234">#N/A</definedName>
    <definedName name="SHARED_FORMULA_2235">#N/A</definedName>
    <definedName name="SHARED_FORMULA_2236">#N/A</definedName>
    <definedName name="SHARED_FORMULA_2237">#N/A</definedName>
    <definedName name="SHARED_FORMULA_2238">#N/A</definedName>
    <definedName name="SHARED_FORMULA_2239">#N/A</definedName>
    <definedName name="SHARED_FORMULA_224">#N/A</definedName>
    <definedName name="SHARED_FORMULA_2240">#N/A</definedName>
    <definedName name="SHARED_FORMULA_2241">#N/A</definedName>
    <definedName name="SHARED_FORMULA_2242">#N/A</definedName>
    <definedName name="SHARED_FORMULA_2243">#N/A</definedName>
    <definedName name="SHARED_FORMULA_2244">#N/A</definedName>
    <definedName name="SHARED_FORMULA_2245">#N/A</definedName>
    <definedName name="SHARED_FORMULA_2246">#N/A</definedName>
    <definedName name="SHARED_FORMULA_2247">#N/A</definedName>
    <definedName name="SHARED_FORMULA_2248">#N/A</definedName>
    <definedName name="SHARED_FORMULA_2249">#N/A</definedName>
    <definedName name="SHARED_FORMULA_225">#N/A</definedName>
    <definedName name="SHARED_FORMULA_2250">#N/A</definedName>
    <definedName name="SHARED_FORMULA_2251">#N/A</definedName>
    <definedName name="SHARED_FORMULA_2252">#N/A</definedName>
    <definedName name="SHARED_FORMULA_2253">#N/A</definedName>
    <definedName name="SHARED_FORMULA_2254">#N/A</definedName>
    <definedName name="SHARED_FORMULA_2255">#N/A</definedName>
    <definedName name="SHARED_FORMULA_2256">#N/A</definedName>
    <definedName name="SHARED_FORMULA_2257">#N/A</definedName>
    <definedName name="SHARED_FORMULA_2258">#N/A</definedName>
    <definedName name="SHARED_FORMULA_226">#N/A</definedName>
    <definedName name="SHARED_FORMULA_227">#N/A</definedName>
    <definedName name="SHARED_FORMULA_228">#N/A</definedName>
    <definedName name="SHARED_FORMULA_229">#N/A</definedName>
    <definedName name="SHARED_FORMULA_23">#N/A</definedName>
    <definedName name="SHARED_FORMULA_230">#N/A</definedName>
    <definedName name="SHARED_FORMULA_231">#N/A</definedName>
    <definedName name="SHARED_FORMULA_232">#N/A</definedName>
    <definedName name="SHARED_FORMULA_233">#N/A</definedName>
    <definedName name="SHARED_FORMULA_234">#N/A</definedName>
    <definedName name="SHARED_FORMULA_235">#N/A</definedName>
    <definedName name="SHARED_FORMULA_236">#N/A</definedName>
    <definedName name="SHARED_FORMULA_237">#N/A</definedName>
    <definedName name="SHARED_FORMULA_238">#N/A</definedName>
    <definedName name="SHARED_FORMULA_239">#N/A</definedName>
    <definedName name="SHARED_FORMULA_24">#N/A</definedName>
    <definedName name="SHARED_FORMULA_240">#N/A</definedName>
    <definedName name="SHARED_FORMULA_241">#N/A</definedName>
    <definedName name="SHARED_FORMULA_242">#N/A</definedName>
    <definedName name="SHARED_FORMULA_243">#N/A</definedName>
    <definedName name="SHARED_FORMULA_244">#N/A</definedName>
    <definedName name="SHARED_FORMULA_245">#N/A</definedName>
    <definedName name="SHARED_FORMULA_246">#N/A</definedName>
    <definedName name="SHARED_FORMULA_247">#N/A</definedName>
    <definedName name="SHARED_FORMULA_248">#N/A</definedName>
    <definedName name="SHARED_FORMULA_249">#N/A</definedName>
    <definedName name="SHARED_FORMULA_25">#N/A</definedName>
    <definedName name="SHARED_FORMULA_250">#N/A</definedName>
    <definedName name="SHARED_FORMULA_251">#N/A</definedName>
    <definedName name="SHARED_FORMULA_252">#N/A</definedName>
    <definedName name="SHARED_FORMULA_253">#N/A</definedName>
    <definedName name="SHARED_FORMULA_254">#N/A</definedName>
    <definedName name="SHARED_FORMULA_255">#N/A</definedName>
    <definedName name="SHARED_FORMULA_256">#N/A</definedName>
    <definedName name="SHARED_FORMULA_257">#N/A</definedName>
    <definedName name="SHARED_FORMULA_258">#N/A</definedName>
    <definedName name="SHARED_FORMULA_259">#N/A</definedName>
    <definedName name="SHARED_FORMULA_26">#N/A</definedName>
    <definedName name="SHARED_FORMULA_260">#N/A</definedName>
    <definedName name="SHARED_FORMULA_261">#N/A</definedName>
    <definedName name="SHARED_FORMULA_262">#N/A</definedName>
    <definedName name="SHARED_FORMULA_263">#N/A</definedName>
    <definedName name="SHARED_FORMULA_264">#N/A</definedName>
    <definedName name="SHARED_FORMULA_265">#N/A</definedName>
    <definedName name="SHARED_FORMULA_266">#N/A</definedName>
    <definedName name="SHARED_FORMULA_267">#N/A</definedName>
    <definedName name="SHARED_FORMULA_268">#N/A</definedName>
    <definedName name="SHARED_FORMULA_269">#N/A</definedName>
    <definedName name="SHARED_FORMULA_27">#N/A</definedName>
    <definedName name="SHARED_FORMULA_270">#N/A</definedName>
    <definedName name="SHARED_FORMULA_271">#N/A</definedName>
    <definedName name="SHARED_FORMULA_272">#N/A</definedName>
    <definedName name="SHARED_FORMULA_273">#N/A</definedName>
    <definedName name="SHARED_FORMULA_274">#N/A</definedName>
    <definedName name="SHARED_FORMULA_275">#N/A</definedName>
    <definedName name="SHARED_FORMULA_276">#N/A</definedName>
    <definedName name="SHARED_FORMULA_277">#N/A</definedName>
    <definedName name="SHARED_FORMULA_278">#N/A</definedName>
    <definedName name="SHARED_FORMULA_279">#N/A</definedName>
    <definedName name="SHARED_FORMULA_28">#N/A</definedName>
    <definedName name="SHARED_FORMULA_280">#N/A</definedName>
    <definedName name="SHARED_FORMULA_281">#N/A</definedName>
    <definedName name="SHARED_FORMULA_282">#N/A</definedName>
    <definedName name="SHARED_FORMULA_283">#N/A</definedName>
    <definedName name="SHARED_FORMULA_284">#N/A</definedName>
    <definedName name="SHARED_FORMULA_285">#N/A</definedName>
    <definedName name="SHARED_FORMULA_286">#N/A</definedName>
    <definedName name="SHARED_FORMULA_287">#N/A</definedName>
    <definedName name="SHARED_FORMULA_288">#N/A</definedName>
    <definedName name="SHARED_FORMULA_289">#N/A</definedName>
    <definedName name="SHARED_FORMULA_29">#N/A</definedName>
    <definedName name="SHARED_FORMULA_290">#N/A</definedName>
    <definedName name="SHARED_FORMULA_291">#N/A</definedName>
    <definedName name="SHARED_FORMULA_292">#N/A</definedName>
    <definedName name="SHARED_FORMULA_293">#N/A</definedName>
    <definedName name="SHARED_FORMULA_294">#N/A</definedName>
    <definedName name="SHARED_FORMULA_295">#N/A</definedName>
    <definedName name="SHARED_FORMULA_296">#N/A</definedName>
    <definedName name="SHARED_FORMULA_297">#N/A</definedName>
    <definedName name="SHARED_FORMULA_298">#N/A</definedName>
    <definedName name="SHARED_FORMULA_299">#N/A</definedName>
    <definedName name="SHARED_FORMULA_3">#N/A</definedName>
    <definedName name="SHARED_FORMULA_30">#N/A</definedName>
    <definedName name="SHARED_FORMULA_300">#N/A</definedName>
    <definedName name="SHARED_FORMULA_301">#N/A</definedName>
    <definedName name="SHARED_FORMULA_302">#N/A</definedName>
    <definedName name="SHARED_FORMULA_303">#N/A</definedName>
    <definedName name="SHARED_FORMULA_304">#N/A</definedName>
    <definedName name="SHARED_FORMULA_305">#N/A</definedName>
    <definedName name="SHARED_FORMULA_306">#N/A</definedName>
    <definedName name="SHARED_FORMULA_307">#N/A</definedName>
    <definedName name="SHARED_FORMULA_308">#N/A</definedName>
    <definedName name="SHARED_FORMULA_309">#N/A</definedName>
    <definedName name="SHARED_FORMULA_31">#N/A</definedName>
    <definedName name="SHARED_FORMULA_310">#N/A</definedName>
    <definedName name="SHARED_FORMULA_311">#N/A</definedName>
    <definedName name="SHARED_FORMULA_312">#N/A</definedName>
    <definedName name="SHARED_FORMULA_313">#N/A</definedName>
    <definedName name="SHARED_FORMULA_314">#N/A</definedName>
    <definedName name="SHARED_FORMULA_315">#N/A</definedName>
    <definedName name="SHARED_FORMULA_316">#N/A</definedName>
    <definedName name="SHARED_FORMULA_317">#N/A</definedName>
    <definedName name="SHARED_FORMULA_318">#N/A</definedName>
    <definedName name="SHARED_FORMULA_319">#N/A</definedName>
    <definedName name="SHARED_FORMULA_32">#N/A</definedName>
    <definedName name="SHARED_FORMULA_320">#N/A</definedName>
    <definedName name="SHARED_FORMULA_321">#N/A</definedName>
    <definedName name="SHARED_FORMULA_322">#N/A</definedName>
    <definedName name="SHARED_FORMULA_323">#N/A</definedName>
    <definedName name="SHARED_FORMULA_324">#N/A</definedName>
    <definedName name="SHARED_FORMULA_325">#N/A</definedName>
    <definedName name="SHARED_FORMULA_326">#N/A</definedName>
    <definedName name="SHARED_FORMULA_327">#N/A</definedName>
    <definedName name="SHARED_FORMULA_328">#N/A</definedName>
    <definedName name="SHARED_FORMULA_329">#N/A</definedName>
    <definedName name="SHARED_FORMULA_33">#N/A</definedName>
    <definedName name="SHARED_FORMULA_330">#N/A</definedName>
    <definedName name="SHARED_FORMULA_331">#N/A</definedName>
    <definedName name="SHARED_FORMULA_332">#N/A</definedName>
    <definedName name="SHARED_FORMULA_333">#N/A</definedName>
    <definedName name="SHARED_FORMULA_334">#N/A</definedName>
    <definedName name="SHARED_FORMULA_335">#N/A</definedName>
    <definedName name="SHARED_FORMULA_336">#N/A</definedName>
    <definedName name="SHARED_FORMULA_337">#N/A</definedName>
    <definedName name="SHARED_FORMULA_338">#N/A</definedName>
    <definedName name="SHARED_FORMULA_339">#N/A</definedName>
    <definedName name="SHARED_FORMULA_34">#N/A</definedName>
    <definedName name="SHARED_FORMULA_340">#N/A</definedName>
    <definedName name="SHARED_FORMULA_341">#N/A</definedName>
    <definedName name="SHARED_FORMULA_342">#N/A</definedName>
    <definedName name="SHARED_FORMULA_343">#N/A</definedName>
    <definedName name="SHARED_FORMULA_344">#N/A</definedName>
    <definedName name="SHARED_FORMULA_345">#N/A</definedName>
    <definedName name="SHARED_FORMULA_346">#N/A</definedName>
    <definedName name="SHARED_FORMULA_347">#N/A</definedName>
    <definedName name="SHARED_FORMULA_348">#N/A</definedName>
    <definedName name="SHARED_FORMULA_349">#N/A</definedName>
    <definedName name="SHARED_FORMULA_35">#N/A</definedName>
    <definedName name="SHARED_FORMULA_350">#N/A</definedName>
    <definedName name="SHARED_FORMULA_351">#N/A</definedName>
    <definedName name="SHARED_FORMULA_352">#N/A</definedName>
    <definedName name="SHARED_FORMULA_353">#N/A</definedName>
    <definedName name="SHARED_FORMULA_354">#N/A</definedName>
    <definedName name="SHARED_FORMULA_355">#N/A</definedName>
    <definedName name="SHARED_FORMULA_356">#N/A</definedName>
    <definedName name="SHARED_FORMULA_357">#N/A</definedName>
    <definedName name="SHARED_FORMULA_358">#N/A</definedName>
    <definedName name="SHARED_FORMULA_359">#N/A</definedName>
    <definedName name="SHARED_FORMULA_36">#N/A</definedName>
    <definedName name="SHARED_FORMULA_360">#N/A</definedName>
    <definedName name="SHARED_FORMULA_361">#N/A</definedName>
    <definedName name="SHARED_FORMULA_362">#N/A</definedName>
    <definedName name="SHARED_FORMULA_363">#N/A</definedName>
    <definedName name="SHARED_FORMULA_364">#N/A</definedName>
    <definedName name="SHARED_FORMULA_365">#N/A</definedName>
    <definedName name="SHARED_FORMULA_366">#N/A</definedName>
    <definedName name="SHARED_FORMULA_367">#N/A</definedName>
    <definedName name="SHARED_FORMULA_368">#N/A</definedName>
    <definedName name="SHARED_FORMULA_369">#N/A</definedName>
    <definedName name="SHARED_FORMULA_37">#N/A</definedName>
    <definedName name="SHARED_FORMULA_370">#N/A</definedName>
    <definedName name="SHARED_FORMULA_371">#N/A</definedName>
    <definedName name="SHARED_FORMULA_372">#N/A</definedName>
    <definedName name="SHARED_FORMULA_373">#N/A</definedName>
    <definedName name="SHARED_FORMULA_374">#N/A</definedName>
    <definedName name="SHARED_FORMULA_375">#N/A</definedName>
    <definedName name="SHARED_FORMULA_376">#N/A</definedName>
    <definedName name="SHARED_FORMULA_377">#N/A</definedName>
    <definedName name="SHARED_FORMULA_378">#N/A</definedName>
    <definedName name="SHARED_FORMULA_379">#N/A</definedName>
    <definedName name="SHARED_FORMULA_38">#N/A</definedName>
    <definedName name="SHARED_FORMULA_380">#N/A</definedName>
    <definedName name="SHARED_FORMULA_381">#N/A</definedName>
    <definedName name="SHARED_FORMULA_382">#N/A</definedName>
    <definedName name="SHARED_FORMULA_383">#N/A</definedName>
    <definedName name="SHARED_FORMULA_384">#N/A</definedName>
    <definedName name="SHARED_FORMULA_385">#N/A</definedName>
    <definedName name="SHARED_FORMULA_386">#N/A</definedName>
    <definedName name="SHARED_FORMULA_387">#N/A</definedName>
    <definedName name="SHARED_FORMULA_388">#N/A</definedName>
    <definedName name="SHARED_FORMULA_389">#N/A</definedName>
    <definedName name="SHARED_FORMULA_39">#N/A</definedName>
    <definedName name="SHARED_FORMULA_390">#N/A</definedName>
    <definedName name="SHARED_FORMULA_391">#N/A</definedName>
    <definedName name="SHARED_FORMULA_392">#N/A</definedName>
    <definedName name="SHARED_FORMULA_393">#N/A</definedName>
    <definedName name="SHARED_FORMULA_394">#N/A</definedName>
    <definedName name="SHARED_FORMULA_395">#N/A</definedName>
    <definedName name="SHARED_FORMULA_396">#N/A</definedName>
    <definedName name="SHARED_FORMULA_397">#N/A</definedName>
    <definedName name="SHARED_FORMULA_398">#N/A</definedName>
    <definedName name="SHARED_FORMULA_399">#N/A</definedName>
    <definedName name="SHARED_FORMULA_4">#N/A</definedName>
    <definedName name="SHARED_FORMULA_40">#N/A</definedName>
    <definedName name="SHARED_FORMULA_400">#N/A</definedName>
    <definedName name="SHARED_FORMULA_401">#N/A</definedName>
    <definedName name="SHARED_FORMULA_402">#N/A</definedName>
    <definedName name="SHARED_FORMULA_403">#N/A</definedName>
    <definedName name="SHARED_FORMULA_404">#N/A</definedName>
    <definedName name="SHARED_FORMULA_405">#N/A</definedName>
    <definedName name="SHARED_FORMULA_406">#N/A</definedName>
    <definedName name="SHARED_FORMULA_407">#N/A</definedName>
    <definedName name="SHARED_FORMULA_408">#N/A</definedName>
    <definedName name="SHARED_FORMULA_409">#N/A</definedName>
    <definedName name="SHARED_FORMULA_41">#N/A</definedName>
    <definedName name="SHARED_FORMULA_410">#N/A</definedName>
    <definedName name="SHARED_FORMULA_411">#N/A</definedName>
    <definedName name="SHARED_FORMULA_412">#N/A</definedName>
    <definedName name="SHARED_FORMULA_413">#N/A</definedName>
    <definedName name="SHARED_FORMULA_414">#N/A</definedName>
    <definedName name="SHARED_FORMULA_415">#N/A</definedName>
    <definedName name="SHARED_FORMULA_416">#N/A</definedName>
    <definedName name="SHARED_FORMULA_417">#N/A</definedName>
    <definedName name="SHARED_FORMULA_418">#N/A</definedName>
    <definedName name="SHARED_FORMULA_419">#N/A</definedName>
    <definedName name="SHARED_FORMULA_42">#N/A</definedName>
    <definedName name="SHARED_FORMULA_420">#N/A</definedName>
    <definedName name="SHARED_FORMULA_421">#N/A</definedName>
    <definedName name="SHARED_FORMULA_422">#N/A</definedName>
    <definedName name="SHARED_FORMULA_423">#N/A</definedName>
    <definedName name="SHARED_FORMULA_424">#N/A</definedName>
    <definedName name="SHARED_FORMULA_425">#N/A</definedName>
    <definedName name="SHARED_FORMULA_426">#N/A</definedName>
    <definedName name="SHARED_FORMULA_427">#N/A</definedName>
    <definedName name="SHARED_FORMULA_428">#N/A</definedName>
    <definedName name="SHARED_FORMULA_429">#N/A</definedName>
    <definedName name="SHARED_FORMULA_43">#N/A</definedName>
    <definedName name="SHARED_FORMULA_430">#N/A</definedName>
    <definedName name="SHARED_FORMULA_431">#N/A</definedName>
    <definedName name="SHARED_FORMULA_432">#N/A</definedName>
    <definedName name="SHARED_FORMULA_433">#N/A</definedName>
    <definedName name="SHARED_FORMULA_434">#N/A</definedName>
    <definedName name="SHARED_FORMULA_435">#N/A</definedName>
    <definedName name="SHARED_FORMULA_436">#N/A</definedName>
    <definedName name="SHARED_FORMULA_437">#N/A</definedName>
    <definedName name="SHARED_FORMULA_438">#N/A</definedName>
    <definedName name="SHARED_FORMULA_439">#N/A</definedName>
    <definedName name="SHARED_FORMULA_44">#N/A</definedName>
    <definedName name="SHARED_FORMULA_440">#N/A</definedName>
    <definedName name="SHARED_FORMULA_441">#N/A</definedName>
    <definedName name="SHARED_FORMULA_442">#N/A</definedName>
    <definedName name="SHARED_FORMULA_443">#N/A</definedName>
    <definedName name="SHARED_FORMULA_444">#N/A</definedName>
    <definedName name="SHARED_FORMULA_445">#N/A</definedName>
    <definedName name="SHARED_FORMULA_446">#N/A</definedName>
    <definedName name="SHARED_FORMULA_447">#N/A</definedName>
    <definedName name="SHARED_FORMULA_448">#N/A</definedName>
    <definedName name="SHARED_FORMULA_449">#N/A</definedName>
    <definedName name="SHARED_FORMULA_45">#N/A</definedName>
    <definedName name="SHARED_FORMULA_450">#N/A</definedName>
    <definedName name="SHARED_FORMULA_451">#N/A</definedName>
    <definedName name="SHARED_FORMULA_452">#N/A</definedName>
    <definedName name="SHARED_FORMULA_453">#N/A</definedName>
    <definedName name="SHARED_FORMULA_454">#N/A</definedName>
    <definedName name="SHARED_FORMULA_455">#N/A</definedName>
    <definedName name="SHARED_FORMULA_456">#N/A</definedName>
    <definedName name="SHARED_FORMULA_457">#N/A</definedName>
    <definedName name="SHARED_FORMULA_458">#N/A</definedName>
    <definedName name="SHARED_FORMULA_459">#N/A</definedName>
    <definedName name="SHARED_FORMULA_46">#N/A</definedName>
    <definedName name="SHARED_FORMULA_460">#N/A</definedName>
    <definedName name="SHARED_FORMULA_461">#N/A</definedName>
    <definedName name="SHARED_FORMULA_462">#N/A</definedName>
    <definedName name="SHARED_FORMULA_463">#N/A</definedName>
    <definedName name="SHARED_FORMULA_464">#N/A</definedName>
    <definedName name="SHARED_FORMULA_465">#N/A</definedName>
    <definedName name="SHARED_FORMULA_466">#N/A</definedName>
    <definedName name="SHARED_FORMULA_467">#N/A</definedName>
    <definedName name="SHARED_FORMULA_468">#N/A</definedName>
    <definedName name="SHARED_FORMULA_469">#N/A</definedName>
    <definedName name="SHARED_FORMULA_47">#N/A</definedName>
    <definedName name="SHARED_FORMULA_470">#N/A</definedName>
    <definedName name="SHARED_FORMULA_471">#N/A</definedName>
    <definedName name="SHARED_FORMULA_472">#N/A</definedName>
    <definedName name="SHARED_FORMULA_473">#N/A</definedName>
    <definedName name="SHARED_FORMULA_474">#N/A</definedName>
    <definedName name="SHARED_FORMULA_475">#N/A</definedName>
    <definedName name="SHARED_FORMULA_476">#N/A</definedName>
    <definedName name="SHARED_FORMULA_477">#N/A</definedName>
    <definedName name="SHARED_FORMULA_478">#N/A</definedName>
    <definedName name="SHARED_FORMULA_479">#N/A</definedName>
    <definedName name="SHARED_FORMULA_48">#N/A</definedName>
    <definedName name="SHARED_FORMULA_480">#N/A</definedName>
    <definedName name="SHARED_FORMULA_481">#N/A</definedName>
    <definedName name="SHARED_FORMULA_482">#N/A</definedName>
    <definedName name="SHARED_FORMULA_483">#N/A</definedName>
    <definedName name="SHARED_FORMULA_484">#N/A</definedName>
    <definedName name="SHARED_FORMULA_485">#N/A</definedName>
    <definedName name="SHARED_FORMULA_486">#N/A</definedName>
    <definedName name="SHARED_FORMULA_487">#N/A</definedName>
    <definedName name="SHARED_FORMULA_488">#N/A</definedName>
    <definedName name="SHARED_FORMULA_489">#N/A</definedName>
    <definedName name="SHARED_FORMULA_49">#N/A</definedName>
    <definedName name="SHARED_FORMULA_490">#N/A</definedName>
    <definedName name="SHARED_FORMULA_491">#N/A</definedName>
    <definedName name="SHARED_FORMULA_492">#N/A</definedName>
    <definedName name="SHARED_FORMULA_493">#N/A</definedName>
    <definedName name="SHARED_FORMULA_494">#N/A</definedName>
    <definedName name="SHARED_FORMULA_495">#N/A</definedName>
    <definedName name="SHARED_FORMULA_496">#N/A</definedName>
    <definedName name="SHARED_FORMULA_497">#N/A</definedName>
    <definedName name="SHARED_FORMULA_498">#N/A</definedName>
    <definedName name="SHARED_FORMULA_499">#N/A</definedName>
    <definedName name="SHARED_FORMULA_5">#N/A</definedName>
    <definedName name="SHARED_FORMULA_50">#N/A</definedName>
    <definedName name="SHARED_FORMULA_500">#N/A</definedName>
    <definedName name="SHARED_FORMULA_501">#N/A</definedName>
    <definedName name="SHARED_FORMULA_502">#N/A</definedName>
    <definedName name="SHARED_FORMULA_503">#N/A</definedName>
    <definedName name="SHARED_FORMULA_504">#N/A</definedName>
    <definedName name="SHARED_FORMULA_505">#N/A</definedName>
    <definedName name="SHARED_FORMULA_506">#N/A</definedName>
    <definedName name="SHARED_FORMULA_507">#N/A</definedName>
    <definedName name="SHARED_FORMULA_508">#N/A</definedName>
    <definedName name="SHARED_FORMULA_509">#N/A</definedName>
    <definedName name="SHARED_FORMULA_51">#N/A</definedName>
    <definedName name="SHARED_FORMULA_510">#N/A</definedName>
    <definedName name="SHARED_FORMULA_511">#N/A</definedName>
    <definedName name="SHARED_FORMULA_512">#N/A</definedName>
    <definedName name="SHARED_FORMULA_513">#N/A</definedName>
    <definedName name="SHARED_FORMULA_514">#N/A</definedName>
    <definedName name="SHARED_FORMULA_515">#N/A</definedName>
    <definedName name="SHARED_FORMULA_516">#N/A</definedName>
    <definedName name="SHARED_FORMULA_517">#N/A</definedName>
    <definedName name="SHARED_FORMULA_518">#N/A</definedName>
    <definedName name="SHARED_FORMULA_519">#N/A</definedName>
    <definedName name="SHARED_FORMULA_52">#N/A</definedName>
    <definedName name="SHARED_FORMULA_520">#N/A</definedName>
    <definedName name="SHARED_FORMULA_521">#N/A</definedName>
    <definedName name="SHARED_FORMULA_522">#N/A</definedName>
    <definedName name="SHARED_FORMULA_523">#N/A</definedName>
    <definedName name="SHARED_FORMULA_524">#N/A</definedName>
    <definedName name="SHARED_FORMULA_525">#N/A</definedName>
    <definedName name="SHARED_FORMULA_526">#N/A</definedName>
    <definedName name="SHARED_FORMULA_527">#N/A</definedName>
    <definedName name="SHARED_FORMULA_528">#N/A</definedName>
    <definedName name="SHARED_FORMULA_529">#N/A</definedName>
    <definedName name="SHARED_FORMULA_53">#N/A</definedName>
    <definedName name="SHARED_FORMULA_530">#N/A</definedName>
    <definedName name="SHARED_FORMULA_531">#N/A</definedName>
    <definedName name="SHARED_FORMULA_532">#N/A</definedName>
    <definedName name="SHARED_FORMULA_533">#N/A</definedName>
    <definedName name="SHARED_FORMULA_534">#N/A</definedName>
    <definedName name="SHARED_FORMULA_535">#N/A</definedName>
    <definedName name="SHARED_FORMULA_536">#N/A</definedName>
    <definedName name="SHARED_FORMULA_537">#N/A</definedName>
    <definedName name="SHARED_FORMULA_538">#N/A</definedName>
    <definedName name="SHARED_FORMULA_539">#N/A</definedName>
    <definedName name="SHARED_FORMULA_54">#N/A</definedName>
    <definedName name="SHARED_FORMULA_540">#N/A</definedName>
    <definedName name="SHARED_FORMULA_541">#N/A</definedName>
    <definedName name="SHARED_FORMULA_542">#N/A</definedName>
    <definedName name="SHARED_FORMULA_543">#N/A</definedName>
    <definedName name="SHARED_FORMULA_544">#N/A</definedName>
    <definedName name="SHARED_FORMULA_545">#N/A</definedName>
    <definedName name="SHARED_FORMULA_546">#N/A</definedName>
    <definedName name="SHARED_FORMULA_547">#N/A</definedName>
    <definedName name="SHARED_FORMULA_548">#N/A</definedName>
    <definedName name="SHARED_FORMULA_549">#N/A</definedName>
    <definedName name="SHARED_FORMULA_55">#N/A</definedName>
    <definedName name="SHARED_FORMULA_550">#N/A</definedName>
    <definedName name="SHARED_FORMULA_551">#N/A</definedName>
    <definedName name="SHARED_FORMULA_552">#N/A</definedName>
    <definedName name="SHARED_FORMULA_553">#N/A</definedName>
    <definedName name="SHARED_FORMULA_554">#N/A</definedName>
    <definedName name="SHARED_FORMULA_555">#N/A</definedName>
    <definedName name="SHARED_FORMULA_556">#N/A</definedName>
    <definedName name="SHARED_FORMULA_557">#N/A</definedName>
    <definedName name="SHARED_FORMULA_558">#N/A</definedName>
    <definedName name="SHARED_FORMULA_559">#N/A</definedName>
    <definedName name="SHARED_FORMULA_56">#N/A</definedName>
    <definedName name="SHARED_FORMULA_560">#N/A</definedName>
    <definedName name="SHARED_FORMULA_561">#N/A</definedName>
    <definedName name="SHARED_FORMULA_562">#N/A</definedName>
    <definedName name="SHARED_FORMULA_563">#N/A</definedName>
    <definedName name="SHARED_FORMULA_564">#N/A</definedName>
    <definedName name="SHARED_FORMULA_565">#N/A</definedName>
    <definedName name="SHARED_FORMULA_566">#N/A</definedName>
    <definedName name="SHARED_FORMULA_567">#N/A</definedName>
    <definedName name="SHARED_FORMULA_568">#N/A</definedName>
    <definedName name="SHARED_FORMULA_569">#N/A</definedName>
    <definedName name="SHARED_FORMULA_57">#N/A</definedName>
    <definedName name="SHARED_FORMULA_570">#N/A</definedName>
    <definedName name="SHARED_FORMULA_571">#N/A</definedName>
    <definedName name="SHARED_FORMULA_572">#N/A</definedName>
    <definedName name="SHARED_FORMULA_573">#N/A</definedName>
    <definedName name="SHARED_FORMULA_574">#N/A</definedName>
    <definedName name="SHARED_FORMULA_575">#N/A</definedName>
    <definedName name="SHARED_FORMULA_576">#N/A</definedName>
    <definedName name="SHARED_FORMULA_577">#N/A</definedName>
    <definedName name="SHARED_FORMULA_578">#N/A</definedName>
    <definedName name="SHARED_FORMULA_579">#N/A</definedName>
    <definedName name="SHARED_FORMULA_58">#N/A</definedName>
    <definedName name="SHARED_FORMULA_580">#N/A</definedName>
    <definedName name="SHARED_FORMULA_581">#N/A</definedName>
    <definedName name="SHARED_FORMULA_582">#N/A</definedName>
    <definedName name="SHARED_FORMULA_583">#N/A</definedName>
    <definedName name="SHARED_FORMULA_584">#N/A</definedName>
    <definedName name="SHARED_FORMULA_585">#N/A</definedName>
    <definedName name="SHARED_FORMULA_586">#N/A</definedName>
    <definedName name="SHARED_FORMULA_587">#N/A</definedName>
    <definedName name="SHARED_FORMULA_588">#N/A</definedName>
    <definedName name="SHARED_FORMULA_589">#N/A</definedName>
    <definedName name="SHARED_FORMULA_59">#N/A</definedName>
    <definedName name="SHARED_FORMULA_590">#N/A</definedName>
    <definedName name="SHARED_FORMULA_591">#N/A</definedName>
    <definedName name="SHARED_FORMULA_592">#N/A</definedName>
    <definedName name="SHARED_FORMULA_593">#N/A</definedName>
    <definedName name="SHARED_FORMULA_594">#N/A</definedName>
    <definedName name="SHARED_FORMULA_595">#N/A</definedName>
    <definedName name="SHARED_FORMULA_596">#N/A</definedName>
    <definedName name="SHARED_FORMULA_597">#N/A</definedName>
    <definedName name="SHARED_FORMULA_598">#N/A</definedName>
    <definedName name="SHARED_FORMULA_599">#N/A</definedName>
    <definedName name="SHARED_FORMULA_6">#N/A</definedName>
    <definedName name="SHARED_FORMULA_60">#N/A</definedName>
    <definedName name="SHARED_FORMULA_600">#N/A</definedName>
    <definedName name="SHARED_FORMULA_601">#N/A</definedName>
    <definedName name="SHARED_FORMULA_602">#N/A</definedName>
    <definedName name="SHARED_FORMULA_603">#N/A</definedName>
    <definedName name="SHARED_FORMULA_604">#N/A</definedName>
    <definedName name="SHARED_FORMULA_605">#N/A</definedName>
    <definedName name="SHARED_FORMULA_606">#N/A</definedName>
    <definedName name="SHARED_FORMULA_607">#N/A</definedName>
    <definedName name="SHARED_FORMULA_608">#N/A</definedName>
    <definedName name="SHARED_FORMULA_609">#N/A</definedName>
    <definedName name="SHARED_FORMULA_61">#N/A</definedName>
    <definedName name="SHARED_FORMULA_610">#N/A</definedName>
    <definedName name="SHARED_FORMULA_611">#N/A</definedName>
    <definedName name="SHARED_FORMULA_612">#N/A</definedName>
    <definedName name="SHARED_FORMULA_613">#N/A</definedName>
    <definedName name="SHARED_FORMULA_614">#N/A</definedName>
    <definedName name="SHARED_FORMULA_615">#N/A</definedName>
    <definedName name="SHARED_FORMULA_616">#N/A</definedName>
    <definedName name="SHARED_FORMULA_617">#N/A</definedName>
    <definedName name="SHARED_FORMULA_618">#N/A</definedName>
    <definedName name="SHARED_FORMULA_619">#N/A</definedName>
    <definedName name="SHARED_FORMULA_62">#N/A</definedName>
    <definedName name="SHARED_FORMULA_620">#N/A</definedName>
    <definedName name="SHARED_FORMULA_621">#N/A</definedName>
    <definedName name="SHARED_FORMULA_622">#N/A</definedName>
    <definedName name="SHARED_FORMULA_623">#N/A</definedName>
    <definedName name="SHARED_FORMULA_624">#N/A</definedName>
    <definedName name="SHARED_FORMULA_625">#N/A</definedName>
    <definedName name="SHARED_FORMULA_626">#N/A</definedName>
    <definedName name="SHARED_FORMULA_627">#N/A</definedName>
    <definedName name="SHARED_FORMULA_628">#N/A</definedName>
    <definedName name="SHARED_FORMULA_629">#N/A</definedName>
    <definedName name="SHARED_FORMULA_63">#N/A</definedName>
    <definedName name="SHARED_FORMULA_630">#N/A</definedName>
    <definedName name="SHARED_FORMULA_631">#N/A</definedName>
    <definedName name="SHARED_FORMULA_632">#N/A</definedName>
    <definedName name="SHARED_FORMULA_633">#N/A</definedName>
    <definedName name="SHARED_FORMULA_634">#N/A</definedName>
    <definedName name="SHARED_FORMULA_635">#N/A</definedName>
    <definedName name="SHARED_FORMULA_636">#N/A</definedName>
    <definedName name="SHARED_FORMULA_637">#N/A</definedName>
    <definedName name="SHARED_FORMULA_638">#N/A</definedName>
    <definedName name="SHARED_FORMULA_639">#N/A</definedName>
    <definedName name="SHARED_FORMULA_64">#N/A</definedName>
    <definedName name="SHARED_FORMULA_640">#N/A</definedName>
    <definedName name="SHARED_FORMULA_641">#N/A</definedName>
    <definedName name="SHARED_FORMULA_642">#N/A</definedName>
    <definedName name="SHARED_FORMULA_643">#N/A</definedName>
    <definedName name="SHARED_FORMULA_644">#N/A</definedName>
    <definedName name="SHARED_FORMULA_645">#N/A</definedName>
    <definedName name="SHARED_FORMULA_646">#N/A</definedName>
    <definedName name="SHARED_FORMULA_647">#N/A</definedName>
    <definedName name="SHARED_FORMULA_648">#N/A</definedName>
    <definedName name="SHARED_FORMULA_649">#N/A</definedName>
    <definedName name="SHARED_FORMULA_65">#N/A</definedName>
    <definedName name="SHARED_FORMULA_650">#N/A</definedName>
    <definedName name="SHARED_FORMULA_651">#N/A</definedName>
    <definedName name="SHARED_FORMULA_652">#N/A</definedName>
    <definedName name="SHARED_FORMULA_653">#N/A</definedName>
    <definedName name="SHARED_FORMULA_654">#N/A</definedName>
    <definedName name="SHARED_FORMULA_655">#N/A</definedName>
    <definedName name="SHARED_FORMULA_656">#N/A</definedName>
    <definedName name="SHARED_FORMULA_657">#N/A</definedName>
    <definedName name="SHARED_FORMULA_658">#N/A</definedName>
    <definedName name="SHARED_FORMULA_659">#N/A</definedName>
    <definedName name="SHARED_FORMULA_66">#N/A</definedName>
    <definedName name="SHARED_FORMULA_660">#N/A</definedName>
    <definedName name="SHARED_FORMULA_661">#N/A</definedName>
    <definedName name="SHARED_FORMULA_662">#N/A</definedName>
    <definedName name="SHARED_FORMULA_663">#N/A</definedName>
    <definedName name="SHARED_FORMULA_664">#N/A</definedName>
    <definedName name="SHARED_FORMULA_665">#N/A</definedName>
    <definedName name="SHARED_FORMULA_666">#N/A</definedName>
    <definedName name="SHARED_FORMULA_667">#N/A</definedName>
    <definedName name="SHARED_FORMULA_668">#N/A</definedName>
    <definedName name="SHARED_FORMULA_669">#N/A</definedName>
    <definedName name="SHARED_FORMULA_67">#N/A</definedName>
    <definedName name="SHARED_FORMULA_670">#N/A</definedName>
    <definedName name="SHARED_FORMULA_671">#N/A</definedName>
    <definedName name="SHARED_FORMULA_672">#N/A</definedName>
    <definedName name="SHARED_FORMULA_673">#N/A</definedName>
    <definedName name="SHARED_FORMULA_674">#N/A</definedName>
    <definedName name="SHARED_FORMULA_675">#N/A</definedName>
    <definedName name="SHARED_FORMULA_676">#N/A</definedName>
    <definedName name="SHARED_FORMULA_677">#N/A</definedName>
    <definedName name="SHARED_FORMULA_678">#N/A</definedName>
    <definedName name="SHARED_FORMULA_679">#N/A</definedName>
    <definedName name="SHARED_FORMULA_68">#N/A</definedName>
    <definedName name="SHARED_FORMULA_680">#N/A</definedName>
    <definedName name="SHARED_FORMULA_681">#N/A</definedName>
    <definedName name="SHARED_FORMULA_682">#N/A</definedName>
    <definedName name="SHARED_FORMULA_683">#N/A</definedName>
    <definedName name="SHARED_FORMULA_684">#N/A</definedName>
    <definedName name="SHARED_FORMULA_685">#N/A</definedName>
    <definedName name="SHARED_FORMULA_686">#N/A</definedName>
    <definedName name="SHARED_FORMULA_687">#N/A</definedName>
    <definedName name="SHARED_FORMULA_688">#N/A</definedName>
    <definedName name="SHARED_FORMULA_689">#N/A</definedName>
    <definedName name="SHARED_FORMULA_69">#N/A</definedName>
    <definedName name="SHARED_FORMULA_690">#N/A</definedName>
    <definedName name="SHARED_FORMULA_691">#N/A</definedName>
    <definedName name="SHARED_FORMULA_692">#N/A</definedName>
    <definedName name="SHARED_FORMULA_693">#N/A</definedName>
    <definedName name="SHARED_FORMULA_694">#N/A</definedName>
    <definedName name="SHARED_FORMULA_695">#N/A</definedName>
    <definedName name="SHARED_FORMULA_696">#N/A</definedName>
    <definedName name="SHARED_FORMULA_697">#N/A</definedName>
    <definedName name="SHARED_FORMULA_698">#N/A</definedName>
    <definedName name="SHARED_FORMULA_699">#N/A</definedName>
    <definedName name="SHARED_FORMULA_7">#N/A</definedName>
    <definedName name="SHARED_FORMULA_70">#N/A</definedName>
    <definedName name="SHARED_FORMULA_700">#N/A</definedName>
    <definedName name="SHARED_FORMULA_701">#N/A</definedName>
    <definedName name="SHARED_FORMULA_702">#N/A</definedName>
    <definedName name="SHARED_FORMULA_703">#N/A</definedName>
    <definedName name="SHARED_FORMULA_704">#N/A</definedName>
    <definedName name="SHARED_FORMULA_705">#N/A</definedName>
    <definedName name="SHARED_FORMULA_706">#N/A</definedName>
    <definedName name="SHARED_FORMULA_707">#N/A</definedName>
    <definedName name="SHARED_FORMULA_708">#N/A</definedName>
    <definedName name="SHARED_FORMULA_709">#N/A</definedName>
    <definedName name="SHARED_FORMULA_71">#N/A</definedName>
    <definedName name="SHARED_FORMULA_710">#N/A</definedName>
    <definedName name="SHARED_FORMULA_711">#N/A</definedName>
    <definedName name="SHARED_FORMULA_712">#N/A</definedName>
    <definedName name="SHARED_FORMULA_713">#N/A</definedName>
    <definedName name="SHARED_FORMULA_714">#N/A</definedName>
    <definedName name="SHARED_FORMULA_715">#N/A</definedName>
    <definedName name="SHARED_FORMULA_716">#N/A</definedName>
    <definedName name="SHARED_FORMULA_717">#N/A</definedName>
    <definedName name="SHARED_FORMULA_718">#N/A</definedName>
    <definedName name="SHARED_FORMULA_719">#N/A</definedName>
    <definedName name="SHARED_FORMULA_72">#N/A</definedName>
    <definedName name="SHARED_FORMULA_720">#N/A</definedName>
    <definedName name="SHARED_FORMULA_721">#N/A</definedName>
    <definedName name="SHARED_FORMULA_722">#N/A</definedName>
    <definedName name="SHARED_FORMULA_723">#N/A</definedName>
    <definedName name="SHARED_FORMULA_724">#N/A</definedName>
    <definedName name="SHARED_FORMULA_725">#N/A</definedName>
    <definedName name="SHARED_FORMULA_726">#N/A</definedName>
    <definedName name="SHARED_FORMULA_727">#N/A</definedName>
    <definedName name="SHARED_FORMULA_728">#N/A</definedName>
    <definedName name="SHARED_FORMULA_729">#N/A</definedName>
    <definedName name="SHARED_FORMULA_73">#N/A</definedName>
    <definedName name="SHARED_FORMULA_730">#N/A</definedName>
    <definedName name="SHARED_FORMULA_731">#N/A</definedName>
    <definedName name="SHARED_FORMULA_732">#N/A</definedName>
    <definedName name="SHARED_FORMULA_733">#N/A</definedName>
    <definedName name="SHARED_FORMULA_734">#N/A</definedName>
    <definedName name="SHARED_FORMULA_735">#N/A</definedName>
    <definedName name="SHARED_FORMULA_736">#N/A</definedName>
    <definedName name="SHARED_FORMULA_737">#N/A</definedName>
    <definedName name="SHARED_FORMULA_738">#N/A</definedName>
    <definedName name="SHARED_FORMULA_739">#N/A</definedName>
    <definedName name="SHARED_FORMULA_74">#N/A</definedName>
    <definedName name="SHARED_FORMULA_740">#N/A</definedName>
    <definedName name="SHARED_FORMULA_741">#N/A</definedName>
    <definedName name="SHARED_FORMULA_742">#N/A</definedName>
    <definedName name="SHARED_FORMULA_743">#N/A</definedName>
    <definedName name="SHARED_FORMULA_744">#N/A</definedName>
    <definedName name="SHARED_FORMULA_745">#N/A</definedName>
    <definedName name="SHARED_FORMULA_746">#N/A</definedName>
    <definedName name="SHARED_FORMULA_747">#N/A</definedName>
    <definedName name="SHARED_FORMULA_748">#N/A</definedName>
    <definedName name="SHARED_FORMULA_749">#N/A</definedName>
    <definedName name="SHARED_FORMULA_75">#N/A</definedName>
    <definedName name="SHARED_FORMULA_750">#N/A</definedName>
    <definedName name="SHARED_FORMULA_751">#N/A</definedName>
    <definedName name="SHARED_FORMULA_752">#N/A</definedName>
    <definedName name="SHARED_FORMULA_753">#N/A</definedName>
    <definedName name="SHARED_FORMULA_754">#N/A</definedName>
    <definedName name="SHARED_FORMULA_755">#N/A</definedName>
    <definedName name="SHARED_FORMULA_756">#N/A</definedName>
    <definedName name="SHARED_FORMULA_757">#N/A</definedName>
    <definedName name="SHARED_FORMULA_758">#N/A</definedName>
    <definedName name="SHARED_FORMULA_759">#N/A</definedName>
    <definedName name="SHARED_FORMULA_76">#N/A</definedName>
    <definedName name="SHARED_FORMULA_760">#N/A</definedName>
    <definedName name="SHARED_FORMULA_761">#N/A</definedName>
    <definedName name="SHARED_FORMULA_762">#N/A</definedName>
    <definedName name="SHARED_FORMULA_763">#N/A</definedName>
    <definedName name="SHARED_FORMULA_764">#N/A</definedName>
    <definedName name="SHARED_FORMULA_765">#N/A</definedName>
    <definedName name="SHARED_FORMULA_766">#N/A</definedName>
    <definedName name="SHARED_FORMULA_767">#N/A</definedName>
    <definedName name="SHARED_FORMULA_768">#N/A</definedName>
    <definedName name="SHARED_FORMULA_769">#N/A</definedName>
    <definedName name="SHARED_FORMULA_77">#N/A</definedName>
    <definedName name="SHARED_FORMULA_770">#N/A</definedName>
    <definedName name="SHARED_FORMULA_771">#N/A</definedName>
    <definedName name="SHARED_FORMULA_772">#N/A</definedName>
    <definedName name="SHARED_FORMULA_773">#N/A</definedName>
    <definedName name="SHARED_FORMULA_774">#N/A</definedName>
    <definedName name="SHARED_FORMULA_775">#N/A</definedName>
    <definedName name="SHARED_FORMULA_776">#N/A</definedName>
    <definedName name="SHARED_FORMULA_777">#N/A</definedName>
    <definedName name="SHARED_FORMULA_778">#N/A</definedName>
    <definedName name="SHARED_FORMULA_779">#N/A</definedName>
    <definedName name="SHARED_FORMULA_78">#N/A</definedName>
    <definedName name="SHARED_FORMULA_780">#N/A</definedName>
    <definedName name="SHARED_FORMULA_781">#N/A</definedName>
    <definedName name="SHARED_FORMULA_782">#N/A</definedName>
    <definedName name="SHARED_FORMULA_783">#N/A</definedName>
    <definedName name="SHARED_FORMULA_784">#N/A</definedName>
    <definedName name="SHARED_FORMULA_785">#N/A</definedName>
    <definedName name="SHARED_FORMULA_786">#N/A</definedName>
    <definedName name="SHARED_FORMULA_787">#N/A</definedName>
    <definedName name="SHARED_FORMULA_788">#N/A</definedName>
    <definedName name="SHARED_FORMULA_789">#N/A</definedName>
    <definedName name="SHARED_FORMULA_79">#N/A</definedName>
    <definedName name="SHARED_FORMULA_790">#N/A</definedName>
    <definedName name="SHARED_FORMULA_791">#N/A</definedName>
    <definedName name="SHARED_FORMULA_792">#N/A</definedName>
    <definedName name="SHARED_FORMULA_793">#N/A</definedName>
    <definedName name="SHARED_FORMULA_794">#N/A</definedName>
    <definedName name="SHARED_FORMULA_795">#N/A</definedName>
    <definedName name="SHARED_FORMULA_796">#N/A</definedName>
    <definedName name="SHARED_FORMULA_797">#N/A</definedName>
    <definedName name="SHARED_FORMULA_798">#N/A</definedName>
    <definedName name="SHARED_FORMULA_799">#N/A</definedName>
    <definedName name="SHARED_FORMULA_8">#N/A</definedName>
    <definedName name="SHARED_FORMULA_80">#N/A</definedName>
    <definedName name="SHARED_FORMULA_800">#N/A</definedName>
    <definedName name="SHARED_FORMULA_801">#N/A</definedName>
    <definedName name="SHARED_FORMULA_802">#N/A</definedName>
    <definedName name="SHARED_FORMULA_803">#N/A</definedName>
    <definedName name="SHARED_FORMULA_804">#N/A</definedName>
    <definedName name="SHARED_FORMULA_805">#N/A</definedName>
    <definedName name="SHARED_FORMULA_806">#N/A</definedName>
    <definedName name="SHARED_FORMULA_807">#N/A</definedName>
    <definedName name="SHARED_FORMULA_808">#N/A</definedName>
    <definedName name="SHARED_FORMULA_809">#N/A</definedName>
    <definedName name="SHARED_FORMULA_81">#N/A</definedName>
    <definedName name="SHARED_FORMULA_810">#N/A</definedName>
    <definedName name="SHARED_FORMULA_811">#N/A</definedName>
    <definedName name="SHARED_FORMULA_812">#N/A</definedName>
    <definedName name="SHARED_FORMULA_813">#N/A</definedName>
    <definedName name="SHARED_FORMULA_814">#N/A</definedName>
    <definedName name="SHARED_FORMULA_815">#N/A</definedName>
    <definedName name="SHARED_FORMULA_816">#N/A</definedName>
    <definedName name="SHARED_FORMULA_817">#N/A</definedName>
    <definedName name="SHARED_FORMULA_818">#N/A</definedName>
    <definedName name="SHARED_FORMULA_819">#N/A</definedName>
    <definedName name="SHARED_FORMULA_82">#N/A</definedName>
    <definedName name="SHARED_FORMULA_820">#N/A</definedName>
    <definedName name="SHARED_FORMULA_821">#N/A</definedName>
    <definedName name="SHARED_FORMULA_822">#N/A</definedName>
    <definedName name="SHARED_FORMULA_823">#N/A</definedName>
    <definedName name="SHARED_FORMULA_824">#N/A</definedName>
    <definedName name="SHARED_FORMULA_825">#N/A</definedName>
    <definedName name="SHARED_FORMULA_826">#N/A</definedName>
    <definedName name="SHARED_FORMULA_827">#N/A</definedName>
    <definedName name="SHARED_FORMULA_828">#N/A</definedName>
    <definedName name="SHARED_FORMULA_829">#N/A</definedName>
    <definedName name="SHARED_FORMULA_83">#N/A</definedName>
    <definedName name="SHARED_FORMULA_830">#N/A</definedName>
    <definedName name="SHARED_FORMULA_831">#N/A</definedName>
    <definedName name="SHARED_FORMULA_832">#N/A</definedName>
    <definedName name="SHARED_FORMULA_833">#N/A</definedName>
    <definedName name="SHARED_FORMULA_834">#N/A</definedName>
    <definedName name="SHARED_FORMULA_835">#N/A</definedName>
    <definedName name="SHARED_FORMULA_836">#N/A</definedName>
    <definedName name="SHARED_FORMULA_837">#N/A</definedName>
    <definedName name="SHARED_FORMULA_838">#N/A</definedName>
    <definedName name="SHARED_FORMULA_839">#N/A</definedName>
    <definedName name="SHARED_FORMULA_84">#N/A</definedName>
    <definedName name="SHARED_FORMULA_840">#N/A</definedName>
    <definedName name="SHARED_FORMULA_841">#N/A</definedName>
    <definedName name="SHARED_FORMULA_842">#N/A</definedName>
    <definedName name="SHARED_FORMULA_843">#N/A</definedName>
    <definedName name="SHARED_FORMULA_844">#N/A</definedName>
    <definedName name="SHARED_FORMULA_845">#N/A</definedName>
    <definedName name="SHARED_FORMULA_846">#N/A</definedName>
    <definedName name="SHARED_FORMULA_847">#N/A</definedName>
    <definedName name="SHARED_FORMULA_848">#N/A</definedName>
    <definedName name="SHARED_FORMULA_849">#N/A</definedName>
    <definedName name="SHARED_FORMULA_85">#N/A</definedName>
    <definedName name="SHARED_FORMULA_850">#N/A</definedName>
    <definedName name="SHARED_FORMULA_851">#N/A</definedName>
    <definedName name="SHARED_FORMULA_852">#N/A</definedName>
    <definedName name="SHARED_FORMULA_853">#N/A</definedName>
    <definedName name="SHARED_FORMULA_854">#N/A</definedName>
    <definedName name="SHARED_FORMULA_855">#N/A</definedName>
    <definedName name="SHARED_FORMULA_856">#N/A</definedName>
    <definedName name="SHARED_FORMULA_857">#N/A</definedName>
    <definedName name="SHARED_FORMULA_858">#N/A</definedName>
    <definedName name="SHARED_FORMULA_859">#N/A</definedName>
    <definedName name="SHARED_FORMULA_86">#N/A</definedName>
    <definedName name="SHARED_FORMULA_860">#N/A</definedName>
    <definedName name="SHARED_FORMULA_861">#N/A</definedName>
    <definedName name="SHARED_FORMULA_862">#N/A</definedName>
    <definedName name="SHARED_FORMULA_863">#N/A</definedName>
    <definedName name="SHARED_FORMULA_864">#N/A</definedName>
    <definedName name="SHARED_FORMULA_865">#N/A</definedName>
    <definedName name="SHARED_FORMULA_866">#N/A</definedName>
    <definedName name="SHARED_FORMULA_867">#N/A</definedName>
    <definedName name="SHARED_FORMULA_868">#N/A</definedName>
    <definedName name="SHARED_FORMULA_869">#N/A</definedName>
    <definedName name="SHARED_FORMULA_87">#N/A</definedName>
    <definedName name="SHARED_FORMULA_870">#N/A</definedName>
    <definedName name="SHARED_FORMULA_871">#N/A</definedName>
    <definedName name="SHARED_FORMULA_872">#N/A</definedName>
    <definedName name="SHARED_FORMULA_873">#N/A</definedName>
    <definedName name="SHARED_FORMULA_874">#N/A</definedName>
    <definedName name="SHARED_FORMULA_875">#N/A</definedName>
    <definedName name="SHARED_FORMULA_876">#N/A</definedName>
    <definedName name="SHARED_FORMULA_877">#N/A</definedName>
    <definedName name="SHARED_FORMULA_878">#N/A</definedName>
    <definedName name="SHARED_FORMULA_879">#N/A</definedName>
    <definedName name="SHARED_FORMULA_88">#N/A</definedName>
    <definedName name="SHARED_FORMULA_880">#N/A</definedName>
    <definedName name="SHARED_FORMULA_881">#N/A</definedName>
    <definedName name="SHARED_FORMULA_882">#N/A</definedName>
    <definedName name="SHARED_FORMULA_883">#N/A</definedName>
    <definedName name="SHARED_FORMULA_884">#N/A</definedName>
    <definedName name="SHARED_FORMULA_885">#N/A</definedName>
    <definedName name="SHARED_FORMULA_886">#N/A</definedName>
    <definedName name="SHARED_FORMULA_887">#N/A</definedName>
    <definedName name="SHARED_FORMULA_888">#N/A</definedName>
    <definedName name="SHARED_FORMULA_889">#N/A</definedName>
    <definedName name="SHARED_FORMULA_89">#N/A</definedName>
    <definedName name="SHARED_FORMULA_890">#N/A</definedName>
    <definedName name="SHARED_FORMULA_891">#N/A</definedName>
    <definedName name="SHARED_FORMULA_892">#N/A</definedName>
    <definedName name="SHARED_FORMULA_893">#N/A</definedName>
    <definedName name="SHARED_FORMULA_894">#N/A</definedName>
    <definedName name="SHARED_FORMULA_895">#N/A</definedName>
    <definedName name="SHARED_FORMULA_896">#N/A</definedName>
    <definedName name="SHARED_FORMULA_897">#N/A</definedName>
    <definedName name="SHARED_FORMULA_898">#N/A</definedName>
    <definedName name="SHARED_FORMULA_899">#N/A</definedName>
    <definedName name="SHARED_FORMULA_9">#N/A</definedName>
    <definedName name="SHARED_FORMULA_90">#N/A</definedName>
    <definedName name="SHARED_FORMULA_900">#N/A</definedName>
    <definedName name="SHARED_FORMULA_901">#N/A</definedName>
    <definedName name="SHARED_FORMULA_902">#N/A</definedName>
    <definedName name="SHARED_FORMULA_903">#N/A</definedName>
    <definedName name="SHARED_FORMULA_904">#N/A</definedName>
    <definedName name="SHARED_FORMULA_905">#N/A</definedName>
    <definedName name="SHARED_FORMULA_906">#N/A</definedName>
    <definedName name="SHARED_FORMULA_907">#N/A</definedName>
    <definedName name="SHARED_FORMULA_908">#N/A</definedName>
    <definedName name="SHARED_FORMULA_909">#N/A</definedName>
    <definedName name="SHARED_FORMULA_91">#N/A</definedName>
    <definedName name="SHARED_FORMULA_910">#N/A</definedName>
    <definedName name="SHARED_FORMULA_911">#N/A</definedName>
    <definedName name="SHARED_FORMULA_912">#N/A</definedName>
    <definedName name="SHARED_FORMULA_913">#N/A</definedName>
    <definedName name="SHARED_FORMULA_914">#N/A</definedName>
    <definedName name="SHARED_FORMULA_915">#N/A</definedName>
    <definedName name="SHARED_FORMULA_916">#N/A</definedName>
    <definedName name="SHARED_FORMULA_917">#N/A</definedName>
    <definedName name="SHARED_FORMULA_918">#N/A</definedName>
    <definedName name="SHARED_FORMULA_919">#N/A</definedName>
    <definedName name="SHARED_FORMULA_92">#N/A</definedName>
    <definedName name="SHARED_FORMULA_920">#N/A</definedName>
    <definedName name="SHARED_FORMULA_921">#N/A</definedName>
    <definedName name="SHARED_FORMULA_922">#N/A</definedName>
    <definedName name="SHARED_FORMULA_923">#N/A</definedName>
    <definedName name="SHARED_FORMULA_924">#N/A</definedName>
    <definedName name="SHARED_FORMULA_925">#N/A</definedName>
    <definedName name="SHARED_FORMULA_926">#N/A</definedName>
    <definedName name="SHARED_FORMULA_927">#N/A</definedName>
    <definedName name="SHARED_FORMULA_928">1+(0.15+0.16*0.05)</definedName>
    <definedName name="SHARED_FORMULA_929">#N/A</definedName>
    <definedName name="SHARED_FORMULA_93">#N/A</definedName>
    <definedName name="SHARED_FORMULA_930">1+(0+0.16*0.03)</definedName>
    <definedName name="SHARED_FORMULA_931">#N/A</definedName>
    <definedName name="SHARED_FORMULA_932">1+(0.18+0.16*0.05)</definedName>
    <definedName name="SHARED_FORMULA_933">#N/A</definedName>
    <definedName name="SHARED_FORMULA_934">#N/A</definedName>
    <definedName name="SHARED_FORMULA_935">#N/A</definedName>
    <definedName name="SHARED_FORMULA_936">#N/A</definedName>
    <definedName name="SHARED_FORMULA_937">#N/A</definedName>
    <definedName name="SHARED_FORMULA_938">#N/A</definedName>
    <definedName name="SHARED_FORMULA_939">#N/A</definedName>
    <definedName name="SHARED_FORMULA_94">#N/A</definedName>
    <definedName name="SHARED_FORMULA_940">#N/A</definedName>
    <definedName name="SHARED_FORMULA_941">#N/A</definedName>
    <definedName name="SHARED_FORMULA_942">#N/A</definedName>
    <definedName name="SHARED_FORMULA_943">#N/A</definedName>
    <definedName name="SHARED_FORMULA_944">#N/A</definedName>
    <definedName name="SHARED_FORMULA_945">#N/A</definedName>
    <definedName name="SHARED_FORMULA_946">#N/A</definedName>
    <definedName name="SHARED_FORMULA_947">#N/A</definedName>
    <definedName name="SHARED_FORMULA_948">#N/A</definedName>
    <definedName name="SHARED_FORMULA_949">#N/A</definedName>
    <definedName name="SHARED_FORMULA_95">#N/A</definedName>
    <definedName name="SHARED_FORMULA_950">#N/A</definedName>
    <definedName name="SHARED_FORMULA_951">#N/A</definedName>
    <definedName name="SHARED_FORMULA_952">#N/A</definedName>
    <definedName name="SHARED_FORMULA_953">#N/A</definedName>
    <definedName name="SHARED_FORMULA_954">#N/A</definedName>
    <definedName name="SHARED_FORMULA_955">#N/A</definedName>
    <definedName name="SHARED_FORMULA_956">#N/A</definedName>
    <definedName name="SHARED_FORMULA_957">#N/A</definedName>
    <definedName name="SHARED_FORMULA_958">1+(0.15+0.16*0.05)</definedName>
    <definedName name="SHARED_FORMULA_959">#N/A</definedName>
    <definedName name="SHARED_FORMULA_96">#N/A</definedName>
    <definedName name="SHARED_FORMULA_960">1+(0+0.16*0.03)</definedName>
    <definedName name="SHARED_FORMULA_961">#N/A</definedName>
    <definedName name="SHARED_FORMULA_962">#N/A</definedName>
    <definedName name="SHARED_FORMULA_963">1+(0.18+0.16*0.05)</definedName>
    <definedName name="SHARED_FORMULA_964">#N/A</definedName>
    <definedName name="SHARED_FORMULA_965">#N/A</definedName>
    <definedName name="SHARED_FORMULA_966">#N/A</definedName>
    <definedName name="SHARED_FORMULA_967">#N/A</definedName>
    <definedName name="SHARED_FORMULA_968">#N/A</definedName>
    <definedName name="SHARED_FORMULA_969">#N/A</definedName>
    <definedName name="SHARED_FORMULA_97">#N/A</definedName>
    <definedName name="SHARED_FORMULA_970">#N/A</definedName>
    <definedName name="SHARED_FORMULA_971">#N/A</definedName>
    <definedName name="SHARED_FORMULA_972">#N/A</definedName>
    <definedName name="SHARED_FORMULA_973">#N/A</definedName>
    <definedName name="SHARED_FORMULA_974">#N/A</definedName>
    <definedName name="SHARED_FORMULA_975">#N/A</definedName>
    <definedName name="SHARED_FORMULA_976">#N/A</definedName>
    <definedName name="SHARED_FORMULA_977">#N/A</definedName>
    <definedName name="SHARED_FORMULA_978">#N/A</definedName>
    <definedName name="SHARED_FORMULA_979">#N/A</definedName>
    <definedName name="SHARED_FORMULA_98">#N/A</definedName>
    <definedName name="SHARED_FORMULA_980">1+(0.15+0.16*0.05)</definedName>
    <definedName name="SHARED_FORMULA_981">#N/A</definedName>
    <definedName name="SHARED_FORMULA_982">1+(0+0.16*0.03)</definedName>
    <definedName name="SHARED_FORMULA_983">#N/A</definedName>
    <definedName name="SHARED_FORMULA_984">1+(0.18+0.16*0.05)</definedName>
    <definedName name="SHARED_FORMULA_985">#N/A</definedName>
    <definedName name="SHARED_FORMULA_986">#N/A</definedName>
    <definedName name="SHARED_FORMULA_987">#N/A</definedName>
    <definedName name="SHARED_FORMULA_988">#N/A</definedName>
    <definedName name="SHARED_FORMULA_989">#N/A</definedName>
    <definedName name="SHARED_FORMULA_99">#N/A</definedName>
    <definedName name="SHARED_FORMULA_990">#N/A</definedName>
    <definedName name="SHARED_FORMULA_991">#N/A</definedName>
    <definedName name="SHARED_FORMULA_992">#N/A</definedName>
    <definedName name="SHARED_FORMULA_993">#N/A</definedName>
    <definedName name="SHARED_FORMULA_994">#N/A</definedName>
    <definedName name="SHARED_FORMULA_995">#N/A</definedName>
    <definedName name="SHARED_FORMULA_996">#N/A</definedName>
    <definedName name="SHARED_FORMULA_997">#N/A</definedName>
    <definedName name="SHARED_FORMULA_998">#N/A</definedName>
    <definedName name="SHARED_FORMULA_999">#N/A</definedName>
    <definedName name="si" localSheetId="0">#REF!</definedName>
    <definedName name="SI">[0]!err</definedName>
    <definedName name="sin">#REF!</definedName>
    <definedName name="sin_nombre_2">#REF!</definedName>
    <definedName name="SISISIS" localSheetId="0">'INTERVENTORIA '!err</definedName>
    <definedName name="SISISIS">[0]!err</definedName>
    <definedName name="SISTEMA_DE_ILUMINACIÓN">#REF!</definedName>
    <definedName name="sk">#REF!</definedName>
    <definedName name="sm">#REF!</definedName>
    <definedName name="SMMLV">#REF!</definedName>
    <definedName name="sn">#REF!</definedName>
    <definedName name="snw">#REF!</definedName>
    <definedName name="sñ">#REF!</definedName>
    <definedName name="so">#REF!</definedName>
    <definedName name="SOBREANCHO" localSheetId="0">#REF!</definedName>
    <definedName name="SOBREANCHO">[8]Hoja2!#REF!</definedName>
    <definedName name="SOFT">#REF!</definedName>
    <definedName name="SOL">#REF!</definedName>
    <definedName name="SOLD14">#REF!</definedName>
    <definedName name="SoloTipo" localSheetId="0">OFFSET(#REF!,0,0,COUNTA(#REF!)-1,1)</definedName>
    <definedName name="SoloTipo">OFFSET([146]Recursos!$A$2,0,0,COUNTA([146]Recursos!$A:$A)-1,1)</definedName>
    <definedName name="SOLPVC" localSheetId="0">#REF!</definedName>
    <definedName name="SOLPVC">[13]BASE!$D$87</definedName>
    <definedName name="Spanner_Auto_File">"F:\Proyectos\CEI\Tunja-Barbosa\tra2b.x2a"</definedName>
    <definedName name="Spanner_Auto_Select" localSheetId="0">#N/A</definedName>
    <definedName name="Spanner_Auto_Select">'[187]A-HOR'!#REF!</definedName>
    <definedName name="sr">#REF!</definedName>
    <definedName name="srwrwr" localSheetId="0" hidden="1">{"TAB1",#N/A,TRUE,"GENERAL";"TAB2",#N/A,TRUE,"GENERAL";"TAB3",#N/A,TRUE,"GENERAL";"TAB4",#N/A,TRUE,"GENERAL";"TAB5",#N/A,TRUE,"GENERAL"}</definedName>
    <definedName name="srwrwr" hidden="1">{"TAB1",#N/A,TRUE,"GENERAL";"TAB2",#N/A,TRUE,"GENERAL";"TAB3",#N/A,TRUE,"GENERAL";"TAB4",#N/A,TRUE,"GENERAL";"TAB5",#N/A,TRUE,"GENERAL"}</definedName>
    <definedName name="ss">#REF!</definedName>
    <definedName name="sss">#REF!</definedName>
    <definedName name="SSSS" localSheetId="0">'INTERVENTORIA '!err</definedName>
    <definedName name="SSSS">[0]!err</definedName>
    <definedName name="SSSSS">#REF!</definedName>
    <definedName name="sssss7" localSheetId="0" hidden="1">{"via1",#N/A,TRUE,"general";"via2",#N/A,TRUE,"general";"via3",#N/A,TRUE,"general"}</definedName>
    <definedName name="sssss7" hidden="1">{"via1",#N/A,TRUE,"general";"via2",#N/A,TRUE,"general";"via3",#N/A,TRUE,"general"}</definedName>
    <definedName name="sssssa" localSheetId="0" hidden="1">{"TAB1",#N/A,TRUE,"GENERAL";"TAB2",#N/A,TRUE,"GENERAL";"TAB3",#N/A,TRUE,"GENERAL";"TAB4",#N/A,TRUE,"GENERAL";"TAB5",#N/A,TRUE,"GENERAL"}</definedName>
    <definedName name="sssssa" hidden="1">{"TAB1",#N/A,TRUE,"GENERAL";"TAB2",#N/A,TRUE,"GENERAL";"TAB3",#N/A,TRUE,"GENERAL";"TAB4",#N/A,TRUE,"GENERAL";"TAB5",#N/A,TRUE,"GENERAL"}</definedName>
    <definedName name="SSSSSSSS">#REF!</definedName>
    <definedName name="SSSSSSSSSSSSS" localSheetId="0">#REF!</definedName>
    <definedName name="SSSSSSSSSSSSS">'[1]CRA.MODI'!#REF!</definedName>
    <definedName name="SSSSSSSSSSSSSS">#REF!</definedName>
    <definedName name="SSSSSSSSSSSSSSS">#REF!</definedName>
    <definedName name="SSSSSSSSSSSSSSSSSS">#REF!</definedName>
    <definedName name="SSSSSSSSSSSSSSSSSSSSSSS">#REF!</definedName>
    <definedName name="SSSSSSSSSSSSSSSSSSSSSSSS">#REF!</definedName>
    <definedName name="SSSSSSSSSSSSSSSSSSSSSSSSS">#REF!</definedName>
    <definedName name="SSSSSSSSSSSSSSSSSSSSSSSSSS">#REF!</definedName>
    <definedName name="SSSSSSSSSSSSSSSSSSSSSSSSSSS">#REF!</definedName>
    <definedName name="SSSSSSSSSSSSSSSSSSSSSSSSSSSSSS">#REF!</definedName>
    <definedName name="sssssy" localSheetId="0" hidden="1">{"via1",#N/A,TRUE,"general";"via2",#N/A,TRUE,"general";"via3",#N/A,TRUE,"general"}</definedName>
    <definedName name="sssssy" hidden="1">{"via1",#N/A,TRUE,"general";"via2",#N/A,TRUE,"general";"via3",#N/A,TRUE,"general"}</definedName>
    <definedName name="st">#REF!</definedName>
    <definedName name="STACRUZ" localSheetId="0">#REF!</definedName>
    <definedName name="STACRUZ">[47]INDICE!#REF!</definedName>
    <definedName name="STC_E100X125">#REF!</definedName>
    <definedName name="STC_E150X180">#REF!</definedName>
    <definedName name="STC_E200X200">#REF!</definedName>
    <definedName name="STC_E250X250">#REF!</definedName>
    <definedName name="STC_E300X315">#REF!</definedName>
    <definedName name="STC_E350X355">#REF!</definedName>
    <definedName name="STC_E400X400">#REF!</definedName>
    <definedName name="STC_E75X90">#REF!</definedName>
    <definedName name="STC_H125X125">#REF!</definedName>
    <definedName name="STC_H125X90">#REF!</definedName>
    <definedName name="STC_H180X125">#REF!</definedName>
    <definedName name="STC_H180X180">#REF!</definedName>
    <definedName name="STC_H180X90">#REF!</definedName>
    <definedName name="STC_H200X180">#REF!</definedName>
    <definedName name="STC_H200X215">#REF!</definedName>
    <definedName name="STC_H200X90">#REF!</definedName>
    <definedName name="STC_H250X125">#REF!</definedName>
    <definedName name="STC_H250X180">#REF!</definedName>
    <definedName name="STC_H250X90">#REF!</definedName>
    <definedName name="STC_H315X125">#REF!</definedName>
    <definedName name="STC_H315X180">#REF!</definedName>
    <definedName name="STC_H315X90">#REF!</definedName>
    <definedName name="STC_H355X125">#REF!</definedName>
    <definedName name="STC_H355X180">#REF!</definedName>
    <definedName name="STC_H355X90">#REF!</definedName>
    <definedName name="STC_H400X125">#REF!</definedName>
    <definedName name="STC_H400X180">#REF!</definedName>
    <definedName name="STC_H400X90">#REF!</definedName>
    <definedName name="STC_H90X90">#REF!</definedName>
    <definedName name="stt" localSheetId="0" hidden="1">{"via1",#N/A,TRUE,"general";"via2",#N/A,TRUE,"general";"via3",#N/A,TRUE,"general"}</definedName>
    <definedName name="stt" hidden="1">{"via1",#N/A,TRUE,"general";"via2",#N/A,TRUE,"general";"via3",#N/A,TRUE,"general"}</definedName>
    <definedName name="SUB_TOT" localSheetId="0">IFERROR(IF('INTERVENTORIA '!LG=2,SUMIF(#REF!,#REF!,#REF!)/2,IF('INTERVENTORIA '!LG=5,SUMIF(#REF!,#REF!,#REF!),#REF!*#REF!)),"")</definedName>
    <definedName name="SUB_TOT">IFERROR(IF(LG=2,SUMIF([79]PRESUPUESTO!$B:$B,[79]PRESUPUESTO!$C1,[79]PRESUPUESTO!A:A)/2,IF(LG=5,SUMIF([79]PRESUPUESTO!#REF!,[79]PRESUPUESTO!$C1,[79]PRESUPUESTO!A:A),[79]PRESUPUESTO!XFD1*[79]PRESUPUESTO!$H1)),"")</definedName>
    <definedName name="SUBA" localSheetId="0">#REF!</definedName>
    <definedName name="SUBA">'[188]SUB APU'!$A$1:$D$65536</definedName>
    <definedName name="SUBBASE">#REF!</definedName>
    <definedName name="SUBCONTRAS">#REF!</definedName>
    <definedName name="SUBCONTRATISTAS">#REF!</definedName>
    <definedName name="SUCIO">#REF!</definedName>
    <definedName name="SUCRE">#REF!</definedName>
    <definedName name="SUECIA">#REF!</definedName>
    <definedName name="SUELDOS" localSheetId="0">#REF!</definedName>
    <definedName name="SUELDOS">[189]SALARIOS!$A$9:$I$200</definedName>
    <definedName name="SUELLEN" localSheetId="0">#N/A</definedName>
    <definedName name="SUELLEN">#REF!</definedName>
    <definedName name="suma" localSheetId="0">#REF!</definedName>
    <definedName name="suma">[83]Hoja1!$F$60</definedName>
    <definedName name="SUMIN">#REF!</definedName>
    <definedName name="SUMINISTROS" localSheetId="0">#REF!</definedName>
    <definedName name="SUMINISTROS">[87]suministros!$C$5:$E$576</definedName>
    <definedName name="Summary">#REF!</definedName>
    <definedName name="sw" localSheetId="0">'INTERVENTORIA '!err</definedName>
    <definedName name="sw">[0]!err</definedName>
    <definedName name="swsw" localSheetId="0" hidden="1">{"via1",#N/A,TRUE,"general";"via2",#N/A,TRUE,"general";"via3",#N/A,TRUE,"general"}</definedName>
    <definedName name="swsw" hidden="1">{"via1",#N/A,TRUE,"general";"via2",#N/A,TRUE,"general";"via3",#N/A,TRUE,"general"}</definedName>
    <definedName name="swsw3" localSheetId="0" hidden="1">{"TAB1",#N/A,TRUE,"GENERAL";"TAB2",#N/A,TRUE,"GENERAL";"TAB3",#N/A,TRUE,"GENERAL";"TAB4",#N/A,TRUE,"GENERAL";"TAB5",#N/A,TRUE,"GENERAL"}</definedName>
    <definedName name="swsw3" hidden="1">{"TAB1",#N/A,TRUE,"GENERAL";"TAB2",#N/A,TRUE,"GENERAL";"TAB3",#N/A,TRUE,"GENERAL";"TAB4",#N/A,TRUE,"GENERAL";"TAB5",#N/A,TRUE,"GENERAL"}</definedName>
    <definedName name="Swvu.TAB1." hidden="1">#REF!</definedName>
    <definedName name="Swvu.TAB2." hidden="1">#REF!</definedName>
    <definedName name="Swvu.TAB3." hidden="1">#REF!</definedName>
    <definedName name="Swvu.TAB4." hidden="1">#REF!</definedName>
    <definedName name="Swvu.TAB5." hidden="1">#REF!</definedName>
    <definedName name="SZ">#REF!</definedName>
    <definedName name="t" localSheetId="0">#REF!</definedName>
    <definedName name="t">[3]!absc</definedName>
    <definedName name="T.1_POZ">#REF!</definedName>
    <definedName name="T.3">#REF!</definedName>
    <definedName name="T.ALTURAS" localSheetId="0">#REF!</definedName>
    <definedName name="T.ALTURAS">'[190]Subanalisis AU '!#REF!</definedName>
    <definedName name="T.FRENTES" localSheetId="0">#REF!</definedName>
    <definedName name="T.PERS.ADMIN." localSheetId="0">#REF!</definedName>
    <definedName name="T.TRABAJ." localSheetId="0">#REF!</definedName>
    <definedName name="T.VIA">#REF!</definedName>
    <definedName name="T___2_.3_FC_2.2">#REF!</definedName>
    <definedName name="T_RMG">#REF!</definedName>
    <definedName name="T1_">#REF!</definedName>
    <definedName name="T1__2_FC1_5">#REF!</definedName>
    <definedName name="T1__2_FC1_9">#REF!</definedName>
    <definedName name="T1__3__2_FC1_9">#REF!</definedName>
    <definedName name="T1_FC_1.5__.2">#REF!</definedName>
    <definedName name="T1_FC_1.9__.2">#REF!</definedName>
    <definedName name="T1_FC1_5">#REF!</definedName>
    <definedName name="T1_FC1_9">#REF!</definedName>
    <definedName name="T1_FC2.2">#REF!</definedName>
    <definedName name="T11SF15">#REF!</definedName>
    <definedName name="T11SF19">#REF!</definedName>
    <definedName name="T12SF15">#REF!</definedName>
    <definedName name="T12SF19">#REF!</definedName>
    <definedName name="T1RF15">#REF!</definedName>
    <definedName name="T1RF19">#REF!</definedName>
    <definedName name="T2.PVC">#REF!</definedName>
    <definedName name="T2_">#REF!</definedName>
    <definedName name="T2_.3">#REF!</definedName>
    <definedName name="T2__2_FC1_5">#REF!</definedName>
    <definedName name="T2__3_FC1_9">#REF!</definedName>
    <definedName name="T2_FC_1.5__.3">#REF!</definedName>
    <definedName name="T2_FC_1.5__.3_.2">#REF!</definedName>
    <definedName name="T2_FC_1.9__.3">#REF!</definedName>
    <definedName name="T2_FC_1.9__.3_.2">#REF!</definedName>
    <definedName name="T2_FC1_5">#REF!</definedName>
    <definedName name="T2_FC1_9">#REF!</definedName>
    <definedName name="T2_POZ">#REF!</definedName>
    <definedName name="T2_RAS">#REF!</definedName>
    <definedName name="T21SF15">#REF!</definedName>
    <definedName name="T21SF19">#REF!</definedName>
    <definedName name="T22JH" localSheetId="0">#REF!</definedName>
    <definedName name="T22JH">[13]BASE!$D$1572</definedName>
    <definedName name="T22SF15">#REF!</definedName>
    <definedName name="T22SF19">#REF!</definedName>
    <definedName name="T2HDJH">#REF!</definedName>
    <definedName name="T2RF15">#REF!</definedName>
    <definedName name="T2RF19">#REF!</definedName>
    <definedName name="T43JH">#REF!</definedName>
    <definedName name="T44JH">#REF!</definedName>
    <definedName name="t5t5" localSheetId="0" hidden="1">{"TAB1",#N/A,TRUE,"GENERAL";"TAB2",#N/A,TRUE,"GENERAL";"TAB3",#N/A,TRUE,"GENERAL";"TAB4",#N/A,TRUE,"GENERAL";"TAB5",#N/A,TRUE,"GENERAL"}</definedName>
    <definedName name="t5t5" hidden="1">{"TAB1",#N/A,TRUE,"GENERAL";"TAB2",#N/A,TRUE,"GENERAL";"TAB3",#N/A,TRUE,"GENERAL";"TAB4",#N/A,TRUE,"GENERAL";"TAB5",#N/A,TRUE,"GENERAL"}</definedName>
    <definedName name="T66JH">#REF!</definedName>
    <definedName name="TA5B">#REF!</definedName>
    <definedName name="TA5B1" localSheetId="0">#REF!</definedName>
    <definedName name="TA5B1">'[191]ESTADO RED TEC'!$M$10</definedName>
    <definedName name="TA5M">#REF!</definedName>
    <definedName name="TA5R">#REF!</definedName>
    <definedName name="TA6207B" localSheetId="0">#REF!</definedName>
    <definedName name="TA6207B">'[120]ESTADO RED TEC'!$T$16</definedName>
    <definedName name="TA6207M" localSheetId="0">#REF!</definedName>
    <definedName name="TA6207M">'[120]ESTADO RED TEC'!$V$16</definedName>
    <definedName name="TA6207MB" localSheetId="0">#REF!</definedName>
    <definedName name="TA6207MB">'[120]ESTADO RED TEC'!$S$16</definedName>
    <definedName name="TA6207MM" localSheetId="0">#REF!</definedName>
    <definedName name="TA6207MM">'[120]ESTADO RED TEC'!$W$16</definedName>
    <definedName name="TA6207R" localSheetId="0">#REF!</definedName>
    <definedName name="TA6207R">'[120]ESTADO RED TEC'!$U$16</definedName>
    <definedName name="TA6208B" localSheetId="0">#REF!</definedName>
    <definedName name="TA6208B">'[120]ESTADO RED TEC'!$T$17</definedName>
    <definedName name="TA6208M" localSheetId="0">#REF!</definedName>
    <definedName name="TA6208M">'[120]ESTADO RED TEC'!$V$17</definedName>
    <definedName name="TA6208MB" localSheetId="0">#REF!</definedName>
    <definedName name="TA6208MB">'[120]ESTADO RED TEC'!$S$17</definedName>
    <definedName name="TA6208MM" localSheetId="0">#REF!</definedName>
    <definedName name="TA6208MM">'[120]ESTADO RED TEC'!$W$17</definedName>
    <definedName name="TA6208R" localSheetId="0">#REF!</definedName>
    <definedName name="TA6208R">'[120]ESTADO RED TEC'!$U$17</definedName>
    <definedName name="TA6B">#REF!</definedName>
    <definedName name="TA6M">#REF!</definedName>
    <definedName name="TA6R">#REF!</definedName>
    <definedName name="TAB">#REF!</definedName>
    <definedName name="TabBL">#REF!</definedName>
    <definedName name="TabCIM">#REF!</definedName>
    <definedName name="TABLA" localSheetId="0">#N/A</definedName>
    <definedName name="TABLA">[13]BASE!$D$1676</definedName>
    <definedName name="TABLA_DE_CONTENIDO__A1">#REF!</definedName>
    <definedName name="TABLA1.2.2" localSheetId="0">#REF!</definedName>
    <definedName name="TABLA1.2.2">'[192]A.P.U'!#REF!</definedName>
    <definedName name="tabla2">#REF!</definedName>
    <definedName name="TablaBello">#REF!</definedName>
    <definedName name="TablaElDorado" localSheetId="0">#REF!</definedName>
    <definedName name="TablaElDorado">[34]ELDORADO!$A$2:$H$15</definedName>
    <definedName name="TablaIbague" localSheetId="0">#REF!</definedName>
    <definedName name="TablaIbague">[34]IBAGUE!$A$2:$G$18</definedName>
    <definedName name="TablaIndicConstPes">#REF!</definedName>
    <definedName name="TablaIndices1">#REF!</definedName>
    <definedName name="TablaIndicesI">#REF!</definedName>
    <definedName name="TablaIPC">#REF!</definedName>
    <definedName name="TablaLaMata">#REF!</definedName>
    <definedName name="TablaStarosa" localSheetId="0">#REF!</definedName>
    <definedName name="TablaStarosa">'[34]STA ROSA'!$A$6:$I$23</definedName>
    <definedName name="TablaSuaza">#REF!</definedName>
    <definedName name="Tablero_trifásico_12_circuitos" localSheetId="0">#REF!</definedName>
    <definedName name="Tablero_trifásico_12_circuitos">'[53]L. MAT.'!#REF!</definedName>
    <definedName name="TABLILLA">#REF!</definedName>
    <definedName name="TabPE">#REF!</definedName>
    <definedName name="TabPVC">#REF!</definedName>
    <definedName name="tacha">#REF!</definedName>
    <definedName name="TACOM">#REF!</definedName>
    <definedName name="TACOM1">#REF!</definedName>
    <definedName name="TACOR" localSheetId="0">#REF!</definedName>
    <definedName name="TACOR">[13]BASE!$D$1757</definedName>
    <definedName name="TACOR_">#REF!</definedName>
    <definedName name="TALA">#REF!</definedName>
    <definedName name="TANQUE">#REF!</definedName>
    <definedName name="TAPAMH">#REF!</definedName>
    <definedName name="TARIFAS" localSheetId="0">#REF!</definedName>
    <definedName name="tarifas">[193]Equipo!$A$4:$E$72</definedName>
    <definedName name="tarifas1">#REF!</definedName>
    <definedName name="tarifas2">#REF!</definedName>
    <definedName name="tarifas3">#REF!</definedName>
    <definedName name="tarifas4">#REF!</definedName>
    <definedName name="TASA" localSheetId="0">#REF!</definedName>
    <definedName name="TASA">[6]EVA!$B$99</definedName>
    <definedName name="Tasa_de_interés">#REF!</definedName>
    <definedName name="Tasa_de_interés_programada">#REF!</definedName>
    <definedName name="TASH2_">#REF!</definedName>
    <definedName name="TASH4_">#REF!</definedName>
    <definedName name="tavo">#REF!</definedName>
    <definedName name="tavo1">#REF!</definedName>
    <definedName name="tavo20">#REF!</definedName>
    <definedName name="tavo4">#REF!</definedName>
    <definedName name="tb">#REF!</definedName>
    <definedName name="TC" localSheetId="0" hidden="1">{#N/A,#N/A,FALSE,"GRAFICO";#N/A,#N/A,FALSE,"CAJA (2)";#N/A,#N/A,FALSE,"TERCEROS-PROMEDIO";#N/A,#N/A,FALSE,"CAJA";#N/A,#N/A,FALSE,"INGRESOS1995-2003";#N/A,#N/A,FALSE,"GASTOS1995-2003"}</definedName>
    <definedName name="TC" hidden="1">{#N/A,#N/A,FALSE,"GRAFICO";#N/A,#N/A,FALSE,"CAJA (2)";#N/A,#N/A,FALSE,"TERCEROS-PROMEDIO";#N/A,#N/A,FALSE,"CAJA";#N/A,#N/A,FALSE,"INGRESOS1995-2003";#N/A,#N/A,FALSE,"GASTOS1995-2003"}</definedName>
    <definedName name="TCC" localSheetId="0">#REF!</definedName>
    <definedName name="TCC">[49]!Tabla18[[ITEM]:[Total causado]]</definedName>
    <definedName name="TCNC" localSheetId="0">#REF!</definedName>
    <definedName name="TCNC">[49]!Tabla17[[ITEM]:[Total causado]]</definedName>
    <definedName name="TDC">#REF!</definedName>
    <definedName name="tdy" localSheetId="0" hidden="1">{"TAB1",#N/A,TRUE,"GENERAL";"TAB2",#N/A,TRUE,"GENERAL";"TAB3",#N/A,TRUE,"GENERAL";"TAB4",#N/A,TRUE,"GENERAL";"TAB5",#N/A,TRUE,"GENERAL"}</definedName>
    <definedName name="tdy" hidden="1">{"TAB1",#N/A,TRUE,"GENERAL";"TAB2",#N/A,TRUE,"GENERAL";"TAB3",#N/A,TRUE,"GENERAL";"TAB4",#N/A,TRUE,"GENERAL";"TAB5",#N/A,TRUE,"GENERAL"}</definedName>
    <definedName name="TE" localSheetId="0">#REF!</definedName>
    <definedName name="TE">[112]TARIF2002!#REF!</definedName>
    <definedName name="TE22JH">#REF!</definedName>
    <definedName name="Tec_Adesivo" localSheetId="0">#REF!</definedName>
    <definedName name="Tec_Adesivo">'[53]L. MAT.'!#REF!</definedName>
    <definedName name="TECHINT_INTERNATIONAL_CONSTRUCTION">"CP03"</definedName>
    <definedName name="techos">#REF!</definedName>
    <definedName name="TEE62JH">#REF!</definedName>
    <definedName name="TEJAB">#REF!</definedName>
    <definedName name="TEJAJ">#REF!</definedName>
    <definedName name="TELAFIB">#REF!</definedName>
    <definedName name="TELEP">#REF!</definedName>
    <definedName name="TEMPLL" localSheetId="0">#REF!</definedName>
    <definedName name="TEMPLL">'[19]DAT NUC'!$G$2:$G$532</definedName>
    <definedName name="TEMPS" localSheetId="0">#REF!</definedName>
    <definedName name="TEMPS">'[19]DAT NUC'!$F$2:$F$444</definedName>
    <definedName name="TER" localSheetId="0">'INTERVENTORIA '!err</definedName>
    <definedName name="TER">[0]!err</definedName>
    <definedName name="TERM" localSheetId="0">'INTERVENTORIA '!err</definedName>
    <definedName name="TERM">[0]!err</definedName>
    <definedName name="terminadora">#REF!</definedName>
    <definedName name="TÉRMINOS" localSheetId="0">'INTERVENTORIA '!err</definedName>
    <definedName name="TÉRMINOS">[0]!err</definedName>
    <definedName name="TERR" localSheetId="0">#REF!</definedName>
    <definedName name="TERR">[37]PRESUPUESTO!$I$7</definedName>
    <definedName name="TERRITORIAL" localSheetId="0">#REF!</definedName>
    <definedName name="TERRITORIAL">[64]MISCELANEOS!$B$6</definedName>
    <definedName name="territoriales">#REF!</definedName>
    <definedName name="TESA">#REF!</definedName>
    <definedName name="tewst" localSheetId="0" hidden="1">{"TAB1",#N/A,TRUE,"GENERAL";"TAB2",#N/A,TRUE,"GENERAL";"TAB3",#N/A,TRUE,"GENERAL";"TAB4",#N/A,TRUE,"GENERAL";"TAB5",#N/A,TRUE,"GENERAL"}</definedName>
    <definedName name="tewst" hidden="1">{"TAB1",#N/A,TRUE,"GENERAL";"TAB2",#N/A,TRUE,"GENERAL";"TAB3",#N/A,TRUE,"GENERAL";"TAB4",#N/A,TRUE,"GENERAL";"TAB5",#N/A,TRUE,"GENERAL"}</definedName>
    <definedName name="teytrh" localSheetId="0" hidden="1">{"via1",#N/A,TRUE,"general";"via2",#N/A,TRUE,"general";"via3",#N/A,TRUE,"general"}</definedName>
    <definedName name="teytrh" hidden="1">{"via1",#N/A,TRUE,"general";"via2",#N/A,TRUE,"general";"via3",#N/A,TRUE,"general"}</definedName>
    <definedName name="TGALV">#REF!</definedName>
    <definedName name="TGRASA">#REF!</definedName>
    <definedName name="th">#REF!</definedName>
    <definedName name="thdh" localSheetId="0" hidden="1">{"TAB1",#N/A,TRUE,"GENERAL";"TAB2",#N/A,TRUE,"GENERAL";"TAB3",#N/A,TRUE,"GENERAL";"TAB4",#N/A,TRUE,"GENERAL";"TAB5",#N/A,TRUE,"GENERAL"}</definedName>
    <definedName name="thdh" hidden="1">{"TAB1",#N/A,TRUE,"GENERAL";"TAB2",#N/A,TRUE,"GENERAL";"TAB3",#N/A,TRUE,"GENERAL";"TAB4",#N/A,TRUE,"GENERAL";"TAB5",#N/A,TRUE,"GENERAL"}</definedName>
    <definedName name="thtj" localSheetId="0" hidden="1">{"via1",#N/A,TRUE,"general";"via2",#N/A,TRUE,"general";"via3",#N/A,TRUE,"general"}</definedName>
    <definedName name="thtj" hidden="1">{"via1",#N/A,TRUE,"general";"via2",#N/A,TRUE,"general";"via3",#N/A,TRUE,"general"}</definedName>
    <definedName name="TI" localSheetId="0">#REF!</definedName>
    <definedName name="TI">[112]TARIF2002!#REF!</definedName>
    <definedName name="TIC">#REF!</definedName>
    <definedName name="TIEMPO" localSheetId="0">#REF!</definedName>
    <definedName name="TIEMPO">[55]BASES!$E$27</definedName>
    <definedName name="TIPO" localSheetId="0">#REF!</definedName>
    <definedName name="Tipo">[9]Hoja1!$F$2:$F$4</definedName>
    <definedName name="tipoint">#REF!</definedName>
    <definedName name="Tipos_Pavimentos">#REF!</definedName>
    <definedName name="tipov">#REF!</definedName>
    <definedName name="TIT">#REF!</definedName>
    <definedName name="TITLE">#REF!</definedName>
    <definedName name="TITO">#REF!</definedName>
    <definedName name="TITU">#REF!</definedName>
    <definedName name="TITULO" localSheetId="0">#N/A</definedName>
    <definedName name="TITULO">#REF!</definedName>
    <definedName name="Titulo2">#REF!</definedName>
    <definedName name="titulos_a_imprimir">#REF!</definedName>
    <definedName name="_xlnm.Print_Titles" localSheetId="0">'INTERVENTORIA '!$1:$4</definedName>
    <definedName name="_xlnm.Print_Titles">#N/A</definedName>
    <definedName name="Títulos_a_imprimir_IM" localSheetId="0">#N/A</definedName>
    <definedName name="Títulos_a_imprimir_IM">#REF!</definedName>
    <definedName name="tj">#REF!</definedName>
    <definedName name="tl">#REF!</definedName>
    <definedName name="TMMSEG">#REF!</definedName>
    <definedName name="tn">#REF!</definedName>
    <definedName name="TNOV10">#REF!</definedName>
    <definedName name="TNOV12">#REF!</definedName>
    <definedName name="TNOV14">#REF!</definedName>
    <definedName name="TNOV16">#REF!</definedName>
    <definedName name="TNOV18">#REF!</definedName>
    <definedName name="TNOV20">#REF!</definedName>
    <definedName name="TNOV24">#REF!</definedName>
    <definedName name="TNOV6">#REF!</definedName>
    <definedName name="TNOV8">#REF!</definedName>
    <definedName name="To">#REF!</definedName>
    <definedName name="TODAHOJA">#REF!</definedName>
    <definedName name="todo">#REF!</definedName>
    <definedName name="TODOEQUIPO">#REF!</definedName>
    <definedName name="TOMADO" localSheetId="0">#REF!</definedName>
    <definedName name="TOMADO">'[19]DAT NUC'!$H$2:$H$902</definedName>
    <definedName name="tonto">#REF!</definedName>
    <definedName name="topagrafia">#REF!</definedName>
    <definedName name="TopEncargado">#REF!</definedName>
    <definedName name="topografia">#REF!</definedName>
    <definedName name="topografo">#REF!</definedName>
    <definedName name="tortas" localSheetId="0" hidden="1">{"TAB1",#N/A,TRUE,"GENERAL";"TAB2",#N/A,TRUE,"GENERAL";"TAB3",#N/A,TRUE,"GENERAL";"TAB4",#N/A,TRUE,"GENERAL";"TAB5",#N/A,TRUE,"GENERAL"}</definedName>
    <definedName name="tortas" hidden="1">{"TAB1",#N/A,TRUE,"GENERAL";"TAB2",#N/A,TRUE,"GENERAL";"TAB3",#N/A,TRUE,"GENERAL";"TAB4",#N/A,TRUE,"GENERAL";"TAB5",#N/A,TRUE,"GENERAL"}</definedName>
    <definedName name="tortas2" localSheetId="0" hidden="1">{"via1",#N/A,TRUE,"general";"via2",#N/A,TRUE,"general";"via3",#N/A,TRUE,"general"}</definedName>
    <definedName name="tortas2" hidden="1">{"via1",#N/A,TRUE,"general";"via2",#N/A,TRUE,"general";"via3",#N/A,TRUE,"general"}</definedName>
    <definedName name="TOT">#REF!</definedName>
    <definedName name="TOTAL" localSheetId="0">#N/A</definedName>
    <definedName name="TOTAL">IFERROR(#REF!*#REF!,"")</definedName>
    <definedName name="Total_Interest">#REF!</definedName>
    <definedName name="Total_Pay">#REF!</definedName>
    <definedName name="Total_Payment" localSheetId="0">Scheduled_Payment+Extra_Payment</definedName>
    <definedName name="Total_Payment">Scheduled_Payment+Extra_Payment</definedName>
    <definedName name="totales">#REF!</definedName>
    <definedName name="Totalgastosvarios">#REF!</definedName>
    <definedName name="TOTALITEM1.1" localSheetId="0">#REF!</definedName>
    <definedName name="TOTALITEM1.1">'[192]A.P.U'!#REF!</definedName>
    <definedName name="TOTALITEM1.1.1" localSheetId="0">#REF!</definedName>
    <definedName name="TOTALITEM1.1.1">'[192]A.P.U'!#REF!</definedName>
    <definedName name="TOTALITEM1.1.2" localSheetId="0">#REF!</definedName>
    <definedName name="TOTALITEM1.1.2">'[192]A.P.U'!#REF!</definedName>
    <definedName name="TOTALITEM1.1.3" localSheetId="0">#REF!</definedName>
    <definedName name="TOTALITEM1.1.3">'[192]A.P.U'!#REF!</definedName>
    <definedName name="TOTALITEM1.1.4" localSheetId="0">#REF!</definedName>
    <definedName name="TOTALITEM1.1.4">'[192]A.P.U'!#REF!</definedName>
    <definedName name="TOTALITEM1.2.1" localSheetId="0">#REF!</definedName>
    <definedName name="TOTALITEM1.2.1">'[192]A.P.U'!#REF!</definedName>
    <definedName name="TOTALITEM1.2.2" localSheetId="0">#REF!</definedName>
    <definedName name="TOTALITEM1.2.2">'[192]A.P.U'!#REF!</definedName>
    <definedName name="TOTALITEM1.2.3" localSheetId="0">#REF!</definedName>
    <definedName name="TOTALITEM1.2.3">'[192]A.P.U'!#REF!</definedName>
    <definedName name="TOTALITEM1.2.4" localSheetId="0">#REF!</definedName>
    <definedName name="TOTALITEM1.2.4">'[192]A.P.U'!#REF!</definedName>
    <definedName name="TOTALITEM1.2.5" localSheetId="0">#REF!</definedName>
    <definedName name="TOTALITEM1.2.5">'[192]A.P.U'!#REF!</definedName>
    <definedName name="TOTALITEM1.2.6" localSheetId="0">#REF!</definedName>
    <definedName name="TOTALITEM1.2.6">'[192]A.P.U'!#REF!</definedName>
    <definedName name="TOTALITEM1.3.1" localSheetId="0">#REF!</definedName>
    <definedName name="TOTALITEM1.3.1">'[192]A.P.U'!#REF!</definedName>
    <definedName name="TOTALITEM1.4" localSheetId="0">#REF!</definedName>
    <definedName name="TOTALITEM1.4">'[192]A.P.U'!#REF!</definedName>
    <definedName name="TOTALITEM1.5" localSheetId="0">#REF!</definedName>
    <definedName name="TOTALITEM1.5">'[192]A.P.U'!#REF!</definedName>
    <definedName name="TOTALITEM1.6" localSheetId="0">#REF!</definedName>
    <definedName name="TOTALITEM1.6">'[192]A.P.U'!#REF!</definedName>
    <definedName name="TOTALITEM1.7" localSheetId="0">#REF!</definedName>
    <definedName name="TOTALITEM1.7">'[192]A.P.U'!#REF!</definedName>
    <definedName name="TOTALITEM1.8" localSheetId="0">#REF!</definedName>
    <definedName name="TOTALITEM1.8">'[192]A.P.U'!#REF!</definedName>
    <definedName name="TOTALITEM10.1" localSheetId="0">#REF!</definedName>
    <definedName name="TOTALITEM10.1">'[192]A.P.U'!#REF!</definedName>
    <definedName name="TOTALITEM11.1" localSheetId="0">#REF!</definedName>
    <definedName name="TOTALITEM11.1">'[192]A.P.U'!#REF!</definedName>
    <definedName name="TOTALITEM11.2" localSheetId="0">#REF!</definedName>
    <definedName name="TOTALITEM11.2">'[192]A.P.U'!#REF!</definedName>
    <definedName name="TOTALITEM11.3" localSheetId="0">#REF!</definedName>
    <definedName name="TOTALITEM11.3">'[192]A.P.U'!#REF!</definedName>
    <definedName name="TOTALITEM11.4" localSheetId="0">#REF!</definedName>
    <definedName name="TOTALITEM11.4">'[192]A.P.U'!#REF!</definedName>
    <definedName name="TOTALITEM11.5" localSheetId="0">#REF!</definedName>
    <definedName name="TOTALITEM11.5">'[192]A.P.U'!#REF!</definedName>
    <definedName name="TOTALITEM11.6" localSheetId="0">#REF!</definedName>
    <definedName name="TOTALITEM11.6">'[192]A.P.U'!#REF!</definedName>
    <definedName name="TOTALITEM12.1" localSheetId="0">#REF!</definedName>
    <definedName name="TOTALITEM12.1">'[192]A.P.U'!#REF!</definedName>
    <definedName name="TOTALITEM12.10" localSheetId="0">#REF!</definedName>
    <definedName name="TOTALITEM12.10">'[192]A.P.U'!#REF!</definedName>
    <definedName name="TOTALITEM12.2" localSheetId="0">#REF!</definedName>
    <definedName name="TOTALITEM12.2">'[192]A.P.U'!#REF!</definedName>
    <definedName name="TOTALITEM12.3" localSheetId="0">#REF!</definedName>
    <definedName name="TOTALITEM12.3">'[192]A.P.U'!#REF!</definedName>
    <definedName name="TOTALITEM12.4" localSheetId="0">#REF!</definedName>
    <definedName name="TOTALITEM12.4">'[192]A.P.U'!#REF!</definedName>
    <definedName name="TOTALITEM12.5" localSheetId="0">#REF!</definedName>
    <definedName name="TOTALITEM12.5">'[192]A.P.U'!#REF!</definedName>
    <definedName name="TOTALITEM12.6" localSheetId="0">#REF!</definedName>
    <definedName name="TOTALITEM12.6">'[192]A.P.U'!#REF!</definedName>
    <definedName name="TOTALITEM12.7" localSheetId="0">#REF!</definedName>
    <definedName name="TOTALITEM12.7">'[192]A.P.U'!#REF!</definedName>
    <definedName name="TOTALITEM12.8" localSheetId="0">#REF!</definedName>
    <definedName name="TOTALITEM12.8">'[192]A.P.U'!#REF!</definedName>
    <definedName name="TOTALITEM12.9" localSheetId="0">#REF!</definedName>
    <definedName name="TOTALITEM12.9">'[192]A.P.U'!#REF!</definedName>
    <definedName name="TOTALITEM13.1.1" localSheetId="0">#REF!</definedName>
    <definedName name="TOTALITEM13.1.1">'[192]A.P.U'!#REF!</definedName>
    <definedName name="TOTALITEM13.1.2" localSheetId="0">#REF!</definedName>
    <definedName name="TOTALITEM13.1.2">'[192]A.P.U'!#REF!</definedName>
    <definedName name="TOTALITEM13.1.3" localSheetId="0">#REF!</definedName>
    <definedName name="TOTALITEM13.1.3">'[192]A.P.U'!#REF!</definedName>
    <definedName name="TOTALITEM13.2.2" localSheetId="0">#REF!</definedName>
    <definedName name="TOTALITEM13.2.2">'[192]A.P.U'!#REF!</definedName>
    <definedName name="TOTALITEM14.2" localSheetId="0">#REF!</definedName>
    <definedName name="TOTALITEM14.2">'[192]A.P.U'!#REF!</definedName>
    <definedName name="TOTALITEM14.3" localSheetId="0">#REF!</definedName>
    <definedName name="TOTALITEM14.3">'[192]A.P.U'!#REF!</definedName>
    <definedName name="TOTALITEM14.4" localSheetId="0">#REF!</definedName>
    <definedName name="TOTALITEM14.4">'[192]A.P.U'!#REF!</definedName>
    <definedName name="TOTALITEM14.5" localSheetId="0">#REF!</definedName>
    <definedName name="TOTALITEM14.5">'[192]A.P.U'!#REF!</definedName>
    <definedName name="TOTALITEM14.6" localSheetId="0">#REF!</definedName>
    <definedName name="TOTALITEM14.6">'[192]A.P.U'!#REF!</definedName>
    <definedName name="TOTALITEM15" localSheetId="0">#REF!</definedName>
    <definedName name="TOTALITEM15">'[192]A.P.U'!#REF!</definedName>
    <definedName name="TOTALITEM16" localSheetId="0">#REF!</definedName>
    <definedName name="TOTALITEM16">'[192]A.P.U'!#REF!</definedName>
    <definedName name="TOTALITEM2.1" localSheetId="0">#REF!</definedName>
    <definedName name="TOTALITEM2.1">'[192]A.P.U'!#REF!</definedName>
    <definedName name="TOTALITEM2.10" localSheetId="0">#REF!</definedName>
    <definedName name="TOTALITEM2.10">'[192]A.P.U'!#REF!</definedName>
    <definedName name="TOTALITEM2.11.1" localSheetId="0">#REF!</definedName>
    <definedName name="TOTALITEM2.11.1">'[192]A.P.U'!#REF!</definedName>
    <definedName name="TOTALITEM2.11.2" localSheetId="0">#REF!</definedName>
    <definedName name="TOTALITEM2.11.2">'[192]A.P.U'!#REF!</definedName>
    <definedName name="TOTALITEM2.12.1" localSheetId="0">#REF!</definedName>
    <definedName name="TOTALITEM2.12.1">'[192]A.P.U'!#REF!</definedName>
    <definedName name="TOTALITEM2.2" localSheetId="0">#REF!</definedName>
    <definedName name="TOTALITEM2.2">'[192]A.P.U'!#REF!</definedName>
    <definedName name="TOTALITEM2.3" localSheetId="0">#REF!</definedName>
    <definedName name="TOTALITEM2.3">'[192]A.P.U'!#REF!</definedName>
    <definedName name="TOTALITEM2.4" localSheetId="0">#REF!</definedName>
    <definedName name="TOTALITEM2.4">'[192]A.P.U'!#REF!</definedName>
    <definedName name="TOTALITEM2.5" localSheetId="0">#REF!</definedName>
    <definedName name="TOTALITEM2.5">'[192]A.P.U'!#REF!</definedName>
    <definedName name="TOTALITEM2.6" localSheetId="0">#REF!</definedName>
    <definedName name="TOTALITEM2.6">'[192]A.P.U'!#REF!</definedName>
    <definedName name="TOTALITEM2.7" localSheetId="0">#REF!</definedName>
    <definedName name="TOTALITEM2.7">'[192]A.P.U'!#REF!</definedName>
    <definedName name="TOTALITEM3.1.1" localSheetId="0">#REF!</definedName>
    <definedName name="TOTALITEM3.1.1">'[192]A.P.U'!#REF!</definedName>
    <definedName name="TOTALITEM3.1.2" localSheetId="0">#REF!</definedName>
    <definedName name="TOTALITEM3.1.2">'[192]A.P.U'!#REF!</definedName>
    <definedName name="TOTALITEM3.2" localSheetId="0">#REF!</definedName>
    <definedName name="TOTALITEM3.2">'[192]A.P.U'!#REF!</definedName>
    <definedName name="TOTALITEM3.3" localSheetId="0">#REF!</definedName>
    <definedName name="TOTALITEM3.3">'[192]A.P.U'!#REF!</definedName>
    <definedName name="TOTALITEM3.4.1" localSheetId="0">#REF!</definedName>
    <definedName name="TOTALITEM3.4.1">'[192]A.P.U'!#REF!</definedName>
    <definedName name="TOTALITEM3.4.2" localSheetId="0">#REF!</definedName>
    <definedName name="TOTALITEM3.4.2">'[192]A.P.U'!#REF!</definedName>
    <definedName name="TOTALITEM3.4.3" localSheetId="0">#REF!</definedName>
    <definedName name="TOTALITEM3.4.3">'[192]A.P.U'!#REF!</definedName>
    <definedName name="TOTALITEM3.5.1" localSheetId="0">#REF!</definedName>
    <definedName name="TOTALITEM3.5.1">'[192]A.P.U'!#REF!</definedName>
    <definedName name="TOTALITEM3.5.2" localSheetId="0">#REF!</definedName>
    <definedName name="TOTALITEM3.5.2">'[192]A.P.U'!#REF!</definedName>
    <definedName name="TOTALITEM3.5.3" localSheetId="0">#REF!</definedName>
    <definedName name="TOTALITEM3.5.3">'[192]A.P.U'!#REF!</definedName>
    <definedName name="TOTALITEM4.1.2" localSheetId="0">#REF!</definedName>
    <definedName name="TOTALITEM4.1.2">'[192]A.P.U'!#REF!</definedName>
    <definedName name="TOTALITEM4.1.3" localSheetId="0">#REF!</definedName>
    <definedName name="TOTALITEM4.1.3">'[192]A.P.U'!#REF!</definedName>
    <definedName name="TOTALITEM4.1.4" localSheetId="0">#REF!</definedName>
    <definedName name="TOTALITEM4.1.4">'[192]A.P.U'!#REF!</definedName>
    <definedName name="TOTALITEM4.2" localSheetId="0">#REF!</definedName>
    <definedName name="TOTALITEM4.2">'[192]A.P.U'!#REF!</definedName>
    <definedName name="TOTALITEM4.3" localSheetId="0">#REF!</definedName>
    <definedName name="TOTALITEM4.3">'[192]A.P.U'!#REF!</definedName>
    <definedName name="TOTALITEM4.4" localSheetId="0">#REF!</definedName>
    <definedName name="TOTALITEM4.4">'[192]A.P.U'!#REF!</definedName>
    <definedName name="TOTALITEM4.5" localSheetId="0">#REF!</definedName>
    <definedName name="TOTALITEM4.5">'[192]A.P.U'!#REF!</definedName>
    <definedName name="TOTALITEM4.6" localSheetId="0">#REF!</definedName>
    <definedName name="TOTALITEM4.6">'[192]A.P.U'!#REF!</definedName>
    <definedName name="TOTALITEM5.1" localSheetId="0">#REF!</definedName>
    <definedName name="TOTALITEM5.1">'[192]A.P.U'!#REF!</definedName>
    <definedName name="TOTALITEM5.2" localSheetId="0">#REF!</definedName>
    <definedName name="TOTALITEM5.2">'[192]A.P.U'!#REF!</definedName>
    <definedName name="TOTALITEM5.3" localSheetId="0">#REF!</definedName>
    <definedName name="TOTALITEM5.3">'[192]A.P.U'!#REF!</definedName>
    <definedName name="TOTALITEM5.4" localSheetId="0">#REF!</definedName>
    <definedName name="TOTALITEM5.4">'[192]A.P.U'!#REF!</definedName>
    <definedName name="TOTALITEM6.1" localSheetId="0">#REF!</definedName>
    <definedName name="TOTALITEM6.1">'[192]A.P.U'!#REF!</definedName>
    <definedName name="TOTALITEM6.2" localSheetId="0">#REF!</definedName>
    <definedName name="TOTALITEM6.2">'[192]A.P.U'!#REF!</definedName>
    <definedName name="TOTALITEM6.3" localSheetId="0">#REF!</definedName>
    <definedName name="TOTALITEM6.3">'[192]A.P.U'!#REF!</definedName>
    <definedName name="TOTALITEM7.1" localSheetId="0">#REF!</definedName>
    <definedName name="TOTALITEM7.1">'[192]A.P.U'!#REF!</definedName>
    <definedName name="TOTALITEM7.2" localSheetId="0">#REF!</definedName>
    <definedName name="TOTALITEM7.2">'[192]A.P.U'!#REF!</definedName>
    <definedName name="TOTALITEM7.3" localSheetId="0">#REF!</definedName>
    <definedName name="TOTALITEM7.3">'[192]A.P.U'!#REF!</definedName>
    <definedName name="TOTALITEM7.4" localSheetId="0">#REF!</definedName>
    <definedName name="TOTALITEM7.4">'[192]A.P.U'!#REF!</definedName>
    <definedName name="TOTALITEM7.5" localSheetId="0">#REF!</definedName>
    <definedName name="TOTALITEM7.5">'[192]A.P.U'!#REF!</definedName>
    <definedName name="TOTALITEM8.1" localSheetId="0">#REF!</definedName>
    <definedName name="TOTALITEM8.1">'[192]A.P.U'!#REF!</definedName>
    <definedName name="TOTALITEM8.2" localSheetId="0">#REF!</definedName>
    <definedName name="TOTALITEM8.2">'[192]A.P.U'!#REF!</definedName>
    <definedName name="TOTALITEM8.3" localSheetId="0">#REF!</definedName>
    <definedName name="TOTALITEM8.3">'[192]A.P.U'!#REF!</definedName>
    <definedName name="TOTALITEM8.4" localSheetId="0">#REF!</definedName>
    <definedName name="TOTALITEM8.4">'[192]A.P.U'!#REF!</definedName>
    <definedName name="TOTALITEM8.5" localSheetId="0">#REF!</definedName>
    <definedName name="TOTALITEM8.5">'[192]A.P.U'!#REF!</definedName>
    <definedName name="TOTALITEM8.6" localSheetId="0">#REF!</definedName>
    <definedName name="TOTALITEM8.6">'[192]A.P.U'!#REF!</definedName>
    <definedName name="TOTALITEM8.7" localSheetId="0">#REF!</definedName>
    <definedName name="TOTALITEM8.7">'[192]A.P.U'!#REF!</definedName>
    <definedName name="TOTALITEM8.8" localSheetId="0">#REF!</definedName>
    <definedName name="TOTALITEM8.8">'[192]A.P.U'!#REF!</definedName>
    <definedName name="TOTALITEM9.1" localSheetId="0">#REF!</definedName>
    <definedName name="TOTALITEM9.1">'[192]A.P.U'!#REF!</definedName>
    <definedName name="TOTALITEM9.2" localSheetId="0">#REF!</definedName>
    <definedName name="TOTALITEM9.2">'[192]A.P.U'!#REF!</definedName>
    <definedName name="TOTALITEM9.3" localSheetId="0">#REF!</definedName>
    <definedName name="TOTALITEM9.3">'[192]A.P.U'!#REF!</definedName>
    <definedName name="TOTALITEM9.4" localSheetId="0">#REF!</definedName>
    <definedName name="TOTALITEM9.4">'[192]A.P.U'!#REF!</definedName>
    <definedName name="TOTALITEM9.5" localSheetId="0">#REF!</definedName>
    <definedName name="TOTALITEM9.5">'[192]A.P.U'!#REF!</definedName>
    <definedName name="TOTALITEM9.6" localSheetId="0">#REF!</definedName>
    <definedName name="TOTALITEM9.6">'[192]A.P.U'!#REF!</definedName>
    <definedName name="TOTALITEM9.7" localSheetId="0">#REF!</definedName>
    <definedName name="TOTALITEM9.7">'[192]A.P.U'!#REF!</definedName>
    <definedName name="TOTALITEM9.8" localSheetId="0">#REF!</definedName>
    <definedName name="TOTALITEM9.8">'[192]A.P.U'!#REF!</definedName>
    <definedName name="TOTALITEN1.2.4" localSheetId="0">#REF!</definedName>
    <definedName name="TOTALITEN1.2.4">'[192]A.P.U'!#REF!</definedName>
    <definedName name="TotalOpti">#REF!</definedName>
    <definedName name="TOTALOPTIM" localSheetId="0">#REF!</definedName>
    <definedName name="TOTALOPTIM">[194]Hoja2!$E$11:$E$704</definedName>
    <definedName name="TOTALOPTIMIZACION" localSheetId="0">#REF!</definedName>
    <definedName name="TOTALOPTIMIZACION">[194]Hoja2!$E$11:$E$704</definedName>
    <definedName name="TOTALREPOS" localSheetId="0">#REF!</definedName>
    <definedName name="TOTALREPOS">[194]Hoja2!$E$11:$E$704</definedName>
    <definedName name="TOTALREPOSICION" localSheetId="0">#REF!</definedName>
    <definedName name="TOTALREPOSICION">[194]Hoja2!$E$11:$E$704</definedName>
    <definedName name="TOTASBNK">#REF!</definedName>
    <definedName name="TP">#REF!</definedName>
    <definedName name="TP5B">#REF!</definedName>
    <definedName name="TP5M">#REF!</definedName>
    <definedName name="TP5R">#REF!</definedName>
    <definedName name="TP6206B" localSheetId="0">#REF!</definedName>
    <definedName name="TP6206B">'[120]ESTADO RED TEC'!$N$15</definedName>
    <definedName name="TP6206M" localSheetId="0">#REF!</definedName>
    <definedName name="TP6206M">'[120]ESTADO RED TEC'!$P$15</definedName>
    <definedName name="TP6206MB" localSheetId="0">#REF!</definedName>
    <definedName name="TP6206MB">'[120]ESTADO RED TEC'!$M$15</definedName>
    <definedName name="TP6206MM" localSheetId="0">#REF!</definedName>
    <definedName name="TP6206MM">'[120]ESTADO RED TEC'!$Q$15</definedName>
    <definedName name="TP6206R" localSheetId="0">#REF!</definedName>
    <definedName name="TP6206R">'[120]ESTADO RED TEC'!$O$15</definedName>
    <definedName name="TP6207B" localSheetId="0">#REF!</definedName>
    <definedName name="TP6207B">'[120]ESTADO RED TEC'!$N$16</definedName>
    <definedName name="TP6207M" localSheetId="0">#REF!</definedName>
    <definedName name="TP6207M">'[120]ESTADO RED TEC'!$P$16</definedName>
    <definedName name="TP6207MB" localSheetId="0">#REF!</definedName>
    <definedName name="TP6207MB">'[120]ESTADO RED TEC'!$M$16</definedName>
    <definedName name="TP6207MM" localSheetId="0">#REF!</definedName>
    <definedName name="TP6207MM">'[120]ESTADO RED TEC'!$Q$16</definedName>
    <definedName name="TP6207R" localSheetId="0">#REF!</definedName>
    <definedName name="TP6207R">'[120]ESTADO RED TEC'!$O$16</definedName>
    <definedName name="TP6208B" localSheetId="0">#REF!</definedName>
    <definedName name="TP6208B">'[120]ESTADO RED TEC'!$N$17</definedName>
    <definedName name="TP6208M" localSheetId="0">#REF!</definedName>
    <definedName name="TP6208M">'[120]ESTADO RED TEC'!$P$17</definedName>
    <definedName name="TP6208MB" localSheetId="0">#REF!</definedName>
    <definedName name="TP6208MB">'[120]ESTADO RED TEC'!$M$17</definedName>
    <definedName name="TP6208MM" localSheetId="0">#REF!</definedName>
    <definedName name="TP6208MM">'[120]ESTADO RED TEC'!$Q$17</definedName>
    <definedName name="TP6208R" localSheetId="0">#REF!</definedName>
    <definedName name="TP6208R">'[120]ESTADO RED TEC'!$O$17</definedName>
    <definedName name="TP62STAB" localSheetId="0">#REF!</definedName>
    <definedName name="TP62STAB">'[120]ESTADO RED TEC'!$N$18</definedName>
    <definedName name="TP62STAM" localSheetId="0">#REF!</definedName>
    <definedName name="TP62STAM">'[120]ESTADO RED TEC'!$P$18</definedName>
    <definedName name="TP62STAMB" localSheetId="0">#REF!</definedName>
    <definedName name="TP62STAMB">'[120]ESTADO RED TEC'!$M$18</definedName>
    <definedName name="TP62STAMM" localSheetId="0">#REF!</definedName>
    <definedName name="TP62STAMM">'[120]ESTADO RED TEC'!$Q$18</definedName>
    <definedName name="TP62STAR" localSheetId="0">#REF!</definedName>
    <definedName name="TP62STAR">'[120]ESTADO RED TEC'!$O$18</definedName>
    <definedName name="TP6B">#REF!</definedName>
    <definedName name="TP6M">#REF!</definedName>
    <definedName name="TP6R">#REF!</definedName>
    <definedName name="TPC" localSheetId="0">#REF!</definedName>
    <definedName name="TPC">[49]!Tabla20[[ITEM]:[Total causado]]</definedName>
    <definedName name="tpcau" localSheetId="0">#REF!</definedName>
    <definedName name="tpcau">'[50]TP EJE'!$D$24954:$E$25053</definedName>
    <definedName name="TPNC" localSheetId="0">#REF!</definedName>
    <definedName name="TPNC">[49]!Tabla19[[ITEM]:[Total causado]]</definedName>
    <definedName name="TPVCME">#REF!</definedName>
    <definedName name="tr" localSheetId="0" hidden="1">{"TAB1",#N/A,TRUE,"GENERAL";"TAB2",#N/A,TRUE,"GENERAL";"TAB3",#N/A,TRUE,"GENERAL";"TAB4",#N/A,TRUE,"GENERAL";"TAB5",#N/A,TRUE,"GENERAL"}</definedName>
    <definedName name="tr" hidden="1">{"TAB1",#N/A,TRUE,"GENERAL";"TAB2",#N/A,TRUE,"GENERAL";"TAB3",#N/A,TRUE,"GENERAL";"TAB4",#N/A,TRUE,"GENERAL";"TAB5",#N/A,TRUE,"GENERAL"}</definedName>
    <definedName name="TRABAJOS_ESPECÍFICOS">#REF!</definedName>
    <definedName name="tramites">#REF!</definedName>
    <definedName name="TRAMO">#REF!</definedName>
    <definedName name="tramos" localSheetId="0">#REF!</definedName>
    <definedName name="tramos">'[195] Liquidacion de Obra por Tramos'!$B$8</definedName>
    <definedName name="TRANAG">#REF!</definedName>
    <definedName name="TRANAR" localSheetId="0">#REF!</definedName>
    <definedName name="TRANAR">[13]BASE!$D$1778</definedName>
    <definedName name="TRANS" localSheetId="0">#REF!</definedName>
    <definedName name="TRANS">[13]BASE!$D$1779</definedName>
    <definedName name="TRANSEQ">#REF!</definedName>
    <definedName name="TRANSEX">#REF!</definedName>
    <definedName name="TRANSPORTE">#REF!</definedName>
    <definedName name="TRANSPORTE_">#REF!</definedName>
    <definedName name="TRAT" localSheetId="0">#REF!</definedName>
    <definedName name="TRAT">[196]desmonte!$E$48</definedName>
    <definedName name="tre">#REF!</definedName>
    <definedName name="tres" localSheetId="0">#N/A</definedName>
    <definedName name="tres">#REF!</definedName>
    <definedName name="trest" localSheetId="0" hidden="1">{"TAB1",#N/A,TRUE,"GENERAL";"TAB2",#N/A,TRUE,"GENERAL";"TAB3",#N/A,TRUE,"GENERAL";"TAB4",#N/A,TRUE,"GENERAL";"TAB5",#N/A,TRUE,"GENERAL"}</definedName>
    <definedName name="trest" hidden="1">{"TAB1",#N/A,TRUE,"GENERAL";"TAB2",#N/A,TRUE,"GENERAL";"TAB3",#N/A,TRUE,"GENERAL";"TAB4",#N/A,TRUE,"GENERAL";"TAB5",#N/A,TRUE,"GENERAL"}</definedName>
    <definedName name="tret" localSheetId="0" hidden="1">{"TAB1",#N/A,TRUE,"GENERAL";"TAB2",#N/A,TRUE,"GENERAL";"TAB3",#N/A,TRUE,"GENERAL";"TAB4",#N/A,TRUE,"GENERAL";"TAB5",#N/A,TRUE,"GENERAL"}</definedName>
    <definedName name="tret" hidden="1">{"TAB1",#N/A,TRUE,"GENERAL";"TAB2",#N/A,TRUE,"GENERAL";"TAB3",#N/A,TRUE,"GENERAL";"TAB4",#N/A,TRUE,"GENERAL";"TAB5",#N/A,TRUE,"GENERAL"}</definedName>
    <definedName name="trh" localSheetId="0" hidden="1">{"via1",#N/A,TRUE,"general";"via2",#N/A,TRUE,"general";"via3",#N/A,TRUE,"general"}</definedName>
    <definedName name="trh" hidden="1">{"via1",#N/A,TRUE,"general";"via2",#N/A,TRUE,"general";"via3",#N/A,TRUE,"general"}</definedName>
    <definedName name="trhfh" localSheetId="0" hidden="1">{"via1",#N/A,TRUE,"general";"via2",#N/A,TRUE,"general";"via3",#N/A,TRUE,"general"}</definedName>
    <definedName name="trhfh" hidden="1">{"via1",#N/A,TRUE,"general";"via2",#N/A,TRUE,"general";"via3",#N/A,TRUE,"general"}</definedName>
    <definedName name="TRIANG">#REF!</definedName>
    <definedName name="TRIMESTRE" localSheetId="0">#REF!</definedName>
    <definedName name="TRIMESTRE">[64]MISCELANEOS!$B$5</definedName>
    <definedName name="TRIMESTRE_AÑO" localSheetId="0">#REF!</definedName>
    <definedName name="TRIMESTRE_AÑO">[64]MISCELANEOS!$B$4</definedName>
    <definedName name="TRIMESTRE_FINAL" localSheetId="0">#REF!</definedName>
    <definedName name="TRIMESTRE_FINAL">[64]MISCELANEOS!$B$3</definedName>
    <definedName name="TRIMESTRE_INICIAL" localSheetId="0">#REF!</definedName>
    <definedName name="TRIMESTRE_INICIAL">[64]MISCELANEOS!$B$2</definedName>
    <definedName name="trit">#REF!</definedName>
    <definedName name="TRITM">#REF!</definedName>
    <definedName name="TRITU">#REF!</definedName>
    <definedName name="TRiturado">#REF!</definedName>
    <definedName name="trjfgjh" localSheetId="0" hidden="1">{"via1",#N/A,TRUE,"general";"via2",#N/A,TRUE,"general";"via3",#N/A,TRUE,"general"}</definedName>
    <definedName name="trjfgjh" hidden="1">{"via1",#N/A,TRUE,"general";"via2",#N/A,TRUE,"general";"via3",#N/A,TRUE,"general"}</definedName>
    <definedName name="TRM" localSheetId="0">#REF!</definedName>
    <definedName name="TRM">[197]VrEqpBasica!$I$2</definedName>
    <definedName name="trmc" localSheetId="0">#REF!</definedName>
    <definedName name="trmc">[198]COTIZACION!#REF!</definedName>
    <definedName name="trmspk">#REF!</definedName>
    <definedName name="tru" localSheetId="0" hidden="1">{"via1",#N/A,TRUE,"general";"via2",#N/A,TRUE,"general";"via3",#N/A,TRUE,"general"}</definedName>
    <definedName name="tru" hidden="1">{"via1",#N/A,TRUE,"general";"via2",#N/A,TRUE,"general";"via3",#N/A,TRUE,"general"}</definedName>
    <definedName name="truds" localSheetId="0" hidden="1">{"via1",#N/A,TRUE,"general";"via2",#N/A,TRUE,"general";"via3",#N/A,TRUE,"general"}</definedName>
    <definedName name="truds" hidden="1">{"via1",#N/A,TRUE,"general";"via2",#N/A,TRUE,"general";"via3",#N/A,TRUE,"general"}</definedName>
    <definedName name="trutu" localSheetId="0" hidden="1">{"via1",#N/A,TRUE,"general";"via2",#N/A,TRUE,"general";"via3",#N/A,TRUE,"general"}</definedName>
    <definedName name="trutu" hidden="1">{"via1",#N/A,TRUE,"general";"via2",#N/A,TRUE,"general";"via3",#N/A,TRUE,"general"}</definedName>
    <definedName name="trydfg" localSheetId="0" hidden="1">{"via1",#N/A,TRUE,"general";"via2",#N/A,TRUE,"general";"via3",#N/A,TRUE,"general"}</definedName>
    <definedName name="trydfg" hidden="1">{"via1",#N/A,TRUE,"general";"via2",#N/A,TRUE,"general";"via3",#N/A,TRUE,"general"}</definedName>
    <definedName name="trydtrygf" localSheetId="0" hidden="1">{"via1",#N/A,TRUE,"general";"via2",#N/A,TRUE,"general";"via3",#N/A,TRUE,"general"}</definedName>
    <definedName name="trydtrygf" hidden="1">{"via1",#N/A,TRUE,"general";"via2",#N/A,TRUE,"general";"via3",#N/A,TRUE,"general"}</definedName>
    <definedName name="tryery" localSheetId="0" hidden="1">{"TAB1",#N/A,TRUE,"GENERAL";"TAB2",#N/A,TRUE,"GENERAL";"TAB3",#N/A,TRUE,"GENERAL";"TAB4",#N/A,TRUE,"GENERAL";"TAB5",#N/A,TRUE,"GENERAL"}</definedName>
    <definedName name="tryery" hidden="1">{"TAB1",#N/A,TRUE,"GENERAL";"TAB2",#N/A,TRUE,"GENERAL";"TAB3",#N/A,TRUE,"GENERAL";"TAB4",#N/A,TRUE,"GENERAL";"TAB5",#N/A,TRUE,"GENERAL"}</definedName>
    <definedName name="tryi6" localSheetId="0" hidden="1">{"TAB1",#N/A,TRUE,"GENERAL";"TAB2",#N/A,TRUE,"GENERAL";"TAB3",#N/A,TRUE,"GENERAL";"TAB4",#N/A,TRUE,"GENERAL";"TAB5",#N/A,TRUE,"GENERAL"}</definedName>
    <definedName name="tryi6" hidden="1">{"TAB1",#N/A,TRUE,"GENERAL";"TAB2",#N/A,TRUE,"GENERAL";"TAB3",#N/A,TRUE,"GENERAL";"TAB4",#N/A,TRUE,"GENERAL";"TAB5",#N/A,TRUE,"GENERAL"}</definedName>
    <definedName name="tryrth" localSheetId="0" hidden="1">{"via1",#N/A,TRUE,"general";"via2",#N/A,TRUE,"general";"via3",#N/A,TRUE,"general"}</definedName>
    <definedName name="tryrth" hidden="1">{"via1",#N/A,TRUE,"general";"via2",#N/A,TRUE,"general";"via3",#N/A,TRUE,"general"}</definedName>
    <definedName name="TS">#REF!</definedName>
    <definedName name="tsert" localSheetId="0" hidden="1">{"TAB1",#N/A,TRUE,"GENERAL";"TAB2",#N/A,TRUE,"GENERAL";"TAB3",#N/A,TRUE,"GENERAL";"TAB4",#N/A,TRUE,"GENERAL";"TAB5",#N/A,TRUE,"GENERAL"}</definedName>
    <definedName name="tsert" hidden="1">{"TAB1",#N/A,TRUE,"GENERAL";"TAB2",#N/A,TRUE,"GENERAL";"TAB3",#N/A,TRUE,"GENERAL";"TAB4",#N/A,TRUE,"GENERAL";"TAB5",#N/A,TRUE,"GENERAL"}</definedName>
    <definedName name="TT">#REF!</definedName>
    <definedName name="TtCD">#REF!</definedName>
    <definedName name="TTR" localSheetId="0" hidden="1">{"via1",#N/A,TRUE,"general";"via2",#N/A,TRUE,"general";"via3",#N/A,TRUE,"general"}</definedName>
    <definedName name="TTR" hidden="1">{"via1",#N/A,TRUE,"general";"via2",#N/A,TRUE,"general";"via3",#N/A,TRUE,"general"}</definedName>
    <definedName name="ttrff" localSheetId="0" hidden="1">{"via1",#N/A,TRUE,"general";"via2",#N/A,TRUE,"general";"via3",#N/A,TRUE,"general"}</definedName>
    <definedName name="ttrff" hidden="1">{"via1",#N/A,TRUE,"general";"via2",#N/A,TRUE,"general";"via3",#N/A,TRUE,"general"}</definedName>
    <definedName name="ttt" localSheetId="0" hidden="1">{"TAB1",#N/A,TRUE,"GENERAL";"TAB2",#N/A,TRUE,"GENERAL";"TAB3",#N/A,TRUE,"GENERAL";"TAB4",#N/A,TRUE,"GENERAL";"TAB5",#N/A,TRUE,"GENERAL"}</definedName>
    <definedName name="ttt" hidden="1">{"TAB1",#N/A,TRUE,"GENERAL";"TAB2",#N/A,TRUE,"GENERAL";"TAB3",#N/A,TRUE,"GENERAL";"TAB4",#N/A,TRUE,"GENERAL";"TAB5",#N/A,TRUE,"GENERAL"}</definedName>
    <definedName name="tttt7" localSheetId="0" hidden="1">{"via1",#N/A,TRUE,"general";"via2",#N/A,TRUE,"general";"via3",#N/A,TRUE,"general"}</definedName>
    <definedName name="tttt7" hidden="1">{"via1",#N/A,TRUE,"general";"via2",#N/A,TRUE,"general";"via3",#N/A,TRUE,"general"}</definedName>
    <definedName name="tttthy" localSheetId="0" hidden="1">{"TAB1",#N/A,TRUE,"GENERAL";"TAB2",#N/A,TRUE,"GENERAL";"TAB3",#N/A,TRUE,"GENERAL";"TAB4",#N/A,TRUE,"GENERAL";"TAB5",#N/A,TRUE,"GENERAL"}</definedName>
    <definedName name="tttthy" hidden="1">{"TAB1",#N/A,TRUE,"GENERAL";"TAB2",#N/A,TRUE,"GENERAL";"TAB3",#N/A,TRUE,"GENERAL";"TAB4",#N/A,TRUE,"GENERAL";"TAB5",#N/A,TRUE,"GENERAL"}</definedName>
    <definedName name="ttttr" localSheetId="0" hidden="1">{"via1",#N/A,TRUE,"general";"via2",#N/A,TRUE,"general";"via3",#N/A,TRUE,"general"}</definedName>
    <definedName name="ttttr" hidden="1">{"via1",#N/A,TRUE,"general";"via2",#N/A,TRUE,"general";"via3",#N/A,TRUE,"general"}</definedName>
    <definedName name="ttttt" localSheetId="0" hidden="1">{"TAB1",#N/A,TRUE,"GENERAL";"TAB2",#N/A,TRUE,"GENERAL";"TAB3",#N/A,TRUE,"GENERAL";"TAB4",#N/A,TRUE,"GENERAL";"TAB5",#N/A,TRUE,"GENERAL"}</definedName>
    <definedName name="ttttt" hidden="1">{"TAB1",#N/A,TRUE,"GENERAL";"TAB2",#N/A,TRUE,"GENERAL";"TAB3",#N/A,TRUE,"GENERAL";"TAB4",#N/A,TRUE,"GENERAL";"TAB5",#N/A,TRUE,"GENERAL"}</definedName>
    <definedName name="TTTTTT" localSheetId="0">#REF!</definedName>
    <definedName name="TTTTTT">[176]glvc!#REF!</definedName>
    <definedName name="tu" localSheetId="0" hidden="1">{"via1",#N/A,TRUE,"general";"via2",#N/A,TRUE,"general";"via3",#N/A,TRUE,"general"}</definedName>
    <definedName name="tu" hidden="1">{"via1",#N/A,TRUE,"general";"via2",#N/A,TRUE,"general";"via3",#N/A,TRUE,"general"}</definedName>
    <definedName name="TUAC14">#REF!</definedName>
    <definedName name="TUAC4">#REF!</definedName>
    <definedName name="TUAC6">#REF!</definedName>
    <definedName name="tubo24">#REF!</definedName>
    <definedName name="tubor24">#REF!</definedName>
    <definedName name="TUBS3">#REF!</definedName>
    <definedName name="TUBS4">#REF!</definedName>
    <definedName name="TUBS6">#REF!</definedName>
    <definedName name="tur" localSheetId="0" hidden="1">{"TAB1",#N/A,TRUE,"GENERAL";"TAB2",#N/A,TRUE,"GENERAL";"TAB3",#N/A,TRUE,"GENERAL";"TAB4",#N/A,TRUE,"GENERAL";"TAB5",#N/A,TRUE,"GENERAL"}</definedName>
    <definedName name="tur" hidden="1">{"TAB1",#N/A,TRUE,"GENERAL";"TAB2",#N/A,TRUE,"GENERAL";"TAB3",#N/A,TRUE,"GENERAL";"TAB4",#N/A,TRUE,"GENERAL";"TAB5",#N/A,TRUE,"GENERAL"}</definedName>
    <definedName name="TURNOS">#REF!</definedName>
    <definedName name="turu" localSheetId="0" hidden="1">{"TAB1",#N/A,TRUE,"GENERAL";"TAB2",#N/A,TRUE,"GENERAL";"TAB3",#N/A,TRUE,"GENERAL";"TAB4",#N/A,TRUE,"GENERAL";"TAB5",#N/A,TRUE,"GENERAL"}</definedName>
    <definedName name="turu" hidden="1">{"TAB1",#N/A,TRUE,"GENERAL";"TAB2",#N/A,TRUE,"GENERAL";"TAB3",#N/A,TRUE,"GENERAL";"TAB4",#N/A,TRUE,"GENERAL";"TAB5",#N/A,TRUE,"GENERAL"}</definedName>
    <definedName name="twer" localSheetId="0" hidden="1">{"TAB1",#N/A,TRUE,"GENERAL";"TAB2",#N/A,TRUE,"GENERAL";"TAB3",#N/A,TRUE,"GENERAL";"TAB4",#N/A,TRUE,"GENERAL";"TAB5",#N/A,TRUE,"GENERAL"}</definedName>
    <definedName name="twer" hidden="1">{"TAB1",#N/A,TRUE,"GENERAL";"TAB2",#N/A,TRUE,"GENERAL";"TAB3",#N/A,TRUE,"GENERAL";"TAB4",#N/A,TRUE,"GENERAL";"TAB5",#N/A,TRUE,"GENERAL"}</definedName>
    <definedName name="twet" localSheetId="0" hidden="1">{"TAB1",#N/A,TRUE,"GENERAL";"TAB2",#N/A,TRUE,"GENERAL";"TAB3",#N/A,TRUE,"GENERAL";"TAB4",#N/A,TRUE,"GENERAL";"TAB5",#N/A,TRUE,"GENERAL"}</definedName>
    <definedName name="twet" hidden="1">{"TAB1",#N/A,TRUE,"GENERAL";"TAB2",#N/A,TRUE,"GENERAL";"TAB3",#N/A,TRUE,"GENERAL";"TAB4",#N/A,TRUE,"GENERAL";"TAB5",#N/A,TRUE,"GENERAL"}</definedName>
    <definedName name="ty" localSheetId="0" hidden="1">{"via1",#N/A,TRUE,"general";"via2",#N/A,TRUE,"general";"via3",#N/A,TRUE,"general"}</definedName>
    <definedName name="TY">#REF!</definedName>
    <definedName name="tyery" localSheetId="0" hidden="1">{"via1",#N/A,TRUE,"general";"via2",#N/A,TRUE,"general";"via3",#N/A,TRUE,"general"}</definedName>
    <definedName name="tyery" hidden="1">{"via1",#N/A,TRUE,"general";"via2",#N/A,TRUE,"general";"via3",#N/A,TRUE,"general"}</definedName>
    <definedName name="tyj" localSheetId="0" hidden="1">{"TAB1",#N/A,TRUE,"GENERAL";"TAB2",#N/A,TRUE,"GENERAL";"TAB3",#N/A,TRUE,"GENERAL";"TAB4",#N/A,TRUE,"GENERAL";"TAB5",#N/A,TRUE,"GENERAL"}</definedName>
    <definedName name="tyj" hidden="1">{"TAB1",#N/A,TRUE,"GENERAL";"TAB2",#N/A,TRUE,"GENERAL";"TAB3",#N/A,TRUE,"GENERAL";"TAB4",#N/A,TRUE,"GENERAL";"TAB5",#N/A,TRUE,"GENERAL"}</definedName>
    <definedName name="tyjtyj" localSheetId="0" hidden="1">{"TAB1",#N/A,TRUE,"GENERAL";"TAB2",#N/A,TRUE,"GENERAL";"TAB3",#N/A,TRUE,"GENERAL";"TAB4",#N/A,TRUE,"GENERAL";"TAB5",#N/A,TRUE,"GENERAL"}</definedName>
    <definedName name="tyjtyj" hidden="1">{"TAB1",#N/A,TRUE,"GENERAL";"TAB2",#N/A,TRUE,"GENERAL";"TAB3",#N/A,TRUE,"GENERAL";"TAB4",#N/A,TRUE,"GENERAL";"TAB5",#N/A,TRUE,"GENERAL"}</definedName>
    <definedName name="tyjytjuyjuy" localSheetId="0" hidden="1">{"TAB1",#N/A,TRUE,"GENERAL";"TAB2",#N/A,TRUE,"GENERAL";"TAB3",#N/A,TRUE,"GENERAL";"TAB4",#N/A,TRUE,"GENERAL";"TAB5",#N/A,TRUE,"GENERAL"}</definedName>
    <definedName name="tyjytjuyjuy" hidden="1">{"TAB1",#N/A,TRUE,"GENERAL";"TAB2",#N/A,TRUE,"GENERAL";"TAB3",#N/A,TRUE,"GENERAL";"TAB4",#N/A,TRUE,"GENERAL";"TAB5",#N/A,TRUE,"GENERAL"}</definedName>
    <definedName name="tyk" localSheetId="0" hidden="1">{"via1",#N/A,TRUE,"general";"via2",#N/A,TRUE,"general";"via3",#N/A,TRUE,"general"}</definedName>
    <definedName name="tyk" hidden="1">{"via1",#N/A,TRUE,"general";"via2",#N/A,TRUE,"general";"via3",#N/A,TRUE,"general"}</definedName>
    <definedName name="tym" localSheetId="0" hidden="1">{"via1",#N/A,TRUE,"general";"via2",#N/A,TRUE,"general";"via3",#N/A,TRUE,"general"}</definedName>
    <definedName name="tym" hidden="1">{"via1",#N/A,TRUE,"general";"via2",#N/A,TRUE,"general";"via3",#N/A,TRUE,"general"}</definedName>
    <definedName name="tyr" localSheetId="0" hidden="1">{"via1",#N/A,TRUE,"general";"via2",#N/A,TRUE,"general";"via3",#N/A,TRUE,"general"}</definedName>
    <definedName name="tyr" hidden="1">{"via1",#N/A,TRUE,"general";"via2",#N/A,TRUE,"general";"via3",#N/A,TRUE,"general"}</definedName>
    <definedName name="tys">#REF!</definedName>
    <definedName name="tytgfhgfh" localSheetId="0" hidden="1">{"TAB1",#N/A,TRUE,"GENERAL";"TAB2",#N/A,TRUE,"GENERAL";"TAB3",#N/A,TRUE,"GENERAL";"TAB4",#N/A,TRUE,"GENERAL";"TAB5",#N/A,TRUE,"GENERAL"}</definedName>
    <definedName name="tytgfhgfh" hidden="1">{"TAB1",#N/A,TRUE,"GENERAL";"TAB2",#N/A,TRUE,"GENERAL";"TAB3",#N/A,TRUE,"GENERAL";"TAB4",#N/A,TRUE,"GENERAL";"TAB5",#N/A,TRUE,"GENERAL"}</definedName>
    <definedName name="tyty" localSheetId="0" hidden="1">{"TAB1",#N/A,TRUE,"GENERAL";"TAB2",#N/A,TRUE,"GENERAL";"TAB3",#N/A,TRUE,"GENERAL";"TAB4",#N/A,TRUE,"GENERAL";"TAB5",#N/A,TRUE,"GENERAL"}</definedName>
    <definedName name="tyty" hidden="1">{"TAB1",#N/A,TRUE,"GENERAL";"TAB2",#N/A,TRUE,"GENERAL";"TAB3",#N/A,TRUE,"GENERAL";"TAB4",#N/A,TRUE,"GENERAL";"TAB5",#N/A,TRUE,"GENERAL"}</definedName>
    <definedName name="tytyuthgjhgyggy" localSheetId="0" hidden="1">{"total",#N/A,FALSE,"TD 0% ";"total",#N/A,FALSE,"TD 12%";"total",#N/A,FALSE,"TD 10%"}</definedName>
    <definedName name="tytyuthgjhgyggy" hidden="1">{"total",#N/A,FALSE,"TD 0% ";"total",#N/A,FALSE,"TD 12%";"total",#N/A,FALSE,"TD 10%"}</definedName>
    <definedName name="tyu">#REF!</definedName>
    <definedName name="TYUIYI" localSheetId="0" hidden="1">{"TAB1",#N/A,TRUE,"GENERAL";"TAB2",#N/A,TRUE,"GENERAL";"TAB3",#N/A,TRUE,"GENERAL";"TAB4",#N/A,TRUE,"GENERAL";"TAB5",#N/A,TRUE,"GENERAL"}</definedName>
    <definedName name="TYUIYI" hidden="1">{"TAB1",#N/A,TRUE,"GENERAL";"TAB2",#N/A,TRUE,"GENERAL";"TAB3",#N/A,TRUE,"GENERAL";"TAB4",#N/A,TRUE,"GENERAL";"TAB5",#N/A,TRUE,"GENERAL"}</definedName>
    <definedName name="tyujh" localSheetId="0" hidden="1">{"TAB1",#N/A,TRUE,"GENERAL";"TAB2",#N/A,TRUE,"GENERAL";"TAB3",#N/A,TRUE,"GENERAL";"TAB4",#N/A,TRUE,"GENERAL";"TAB5",#N/A,TRUE,"GENERAL"}</definedName>
    <definedName name="tyujh" hidden="1">{"TAB1",#N/A,TRUE,"GENERAL";"TAB2",#N/A,TRUE,"GENERAL";"TAB3",#N/A,TRUE,"GENERAL";"TAB4",#N/A,TRUE,"GENERAL";"TAB5",#N/A,TRUE,"GENERAL"}</definedName>
    <definedName name="tyuty" localSheetId="0" hidden="1">{"TAB1",#N/A,TRUE,"GENERAL";"TAB2",#N/A,TRUE,"GENERAL";"TAB3",#N/A,TRUE,"GENERAL";"TAB4",#N/A,TRUE,"GENERAL";"TAB5",#N/A,TRUE,"GENERAL"}</definedName>
    <definedName name="tyuty" hidden="1">{"TAB1",#N/A,TRUE,"GENERAL";"TAB2",#N/A,TRUE,"GENERAL";"TAB3",#N/A,TRUE,"GENERAL";"TAB4",#N/A,TRUE,"GENERAL";"TAB5",#N/A,TRUE,"GENERAL"}</definedName>
    <definedName name="tyutyu" localSheetId="0" hidden="1">{"via1",#N/A,TRUE,"general";"via2",#N/A,TRUE,"general";"via3",#N/A,TRUE,"general"}</definedName>
    <definedName name="tyutyu" hidden="1">{"via1",#N/A,TRUE,"general";"via2",#N/A,TRUE,"general";"via3",#N/A,TRUE,"general"}</definedName>
    <definedName name="tyxg" localSheetId="0" hidden="1">{"via1",#N/A,TRUE,"general";"via2",#N/A,TRUE,"general";"via3",#N/A,TRUE,"general"}</definedName>
    <definedName name="tyxg" hidden="1">{"via1",#N/A,TRUE,"general";"via2",#N/A,TRUE,"general";"via3",#N/A,TRUE,"general"}</definedName>
    <definedName name="U" localSheetId="0">#N/A</definedName>
    <definedName name="U">#REF!</definedName>
    <definedName name="U_Z">#REF!</definedName>
    <definedName name="u3u" localSheetId="0" hidden="1">{"TAB1",#N/A,TRUE,"GENERAL";"TAB2",#N/A,TRUE,"GENERAL";"TAB3",#N/A,TRUE,"GENERAL";"TAB4",#N/A,TRUE,"GENERAL";"TAB5",#N/A,TRUE,"GENERAL"}</definedName>
    <definedName name="u3u" hidden="1">{"TAB1",#N/A,TRUE,"GENERAL";"TAB2",#N/A,TRUE,"GENERAL";"TAB3",#N/A,TRUE,"GENERAL";"TAB4",#N/A,TRUE,"GENERAL";"TAB5",#N/A,TRUE,"GENERAL"}</definedName>
    <definedName name="u7u7" localSheetId="0" hidden="1">{"TAB1",#N/A,TRUE,"GENERAL";"TAB2",#N/A,TRUE,"GENERAL";"TAB3",#N/A,TRUE,"GENERAL";"TAB4",#N/A,TRUE,"GENERAL";"TAB5",#N/A,TRUE,"GENERAL"}</definedName>
    <definedName name="u7u7" hidden="1">{"TAB1",#N/A,TRUE,"GENERAL";"TAB2",#N/A,TRUE,"GENERAL";"TAB3",#N/A,TRUE,"GENERAL";"TAB4",#N/A,TRUE,"GENERAL";"TAB5",#N/A,TRUE,"GENERAL"}</definedName>
    <definedName name="UALU">#REF!</definedName>
    <definedName name="uat">#REF!</definedName>
    <definedName name="Ubicación">#REF!</definedName>
    <definedName name="UBPR" localSheetId="0">#REF!</definedName>
    <definedName name="UBPR">[161]PREACTA!$W$4:$BF$4</definedName>
    <definedName name="UI" localSheetId="0" hidden="1">{"via1",#N/A,TRUE,"general";"via2",#N/A,TRUE,"general";"via3",#N/A,TRUE,"general"}</definedName>
    <definedName name="UI" hidden="1">{"via1",#N/A,TRUE,"general";"via2",#N/A,TRUE,"general";"via3",#N/A,TRUE,"general"}</definedName>
    <definedName name="uijhj" localSheetId="0" hidden="1">{"via1",#N/A,TRUE,"general";"via2",#N/A,TRUE,"general";"via3",#N/A,TRUE,"general"}</definedName>
    <definedName name="uijhj" hidden="1">{"via1",#N/A,TRUE,"general";"via2",#N/A,TRUE,"general";"via3",#N/A,TRUE,"general"}</definedName>
    <definedName name="uio" localSheetId="0" hidden="1">{"TAB1",#N/A,TRUE,"GENERAL";"TAB2",#N/A,TRUE,"GENERAL";"TAB3",#N/A,TRUE,"GENERAL";"TAB4",#N/A,TRUE,"GENERAL";"TAB5",#N/A,TRUE,"GENERAL"}</definedName>
    <definedName name="uio" hidden="1">{"TAB1",#N/A,TRUE,"GENERAL";"TAB2",#N/A,TRUE,"GENERAL";"TAB3",#N/A,TRUE,"GENERAL";"TAB4",#N/A,TRUE,"GENERAL";"TAB5",#N/A,TRUE,"GENERAL"}</definedName>
    <definedName name="uiop">#REF!</definedName>
    <definedName name="uiou" localSheetId="0" hidden="1">{"TAB1",#N/A,TRUE,"GENERAL";"TAB2",#N/A,TRUE,"GENERAL";"TAB3",#N/A,TRUE,"GENERAL";"TAB4",#N/A,TRUE,"GENERAL";"TAB5",#N/A,TRUE,"GENERAL"}</definedName>
    <definedName name="uiou" hidden="1">{"TAB1",#N/A,TRUE,"GENERAL";"TAB2",#N/A,TRUE,"GENERAL";"TAB3",#N/A,TRUE,"GENERAL";"TAB4",#N/A,TRUE,"GENERAL";"TAB5",#N/A,TRUE,"GENERAL"}</definedName>
    <definedName name="uir" localSheetId="0" hidden="1">{"via1",#N/A,TRUE,"general";"via2",#N/A,TRUE,"general";"via3",#N/A,TRUE,"general"}</definedName>
    <definedName name="uir" hidden="1">{"via1",#N/A,TRUE,"general";"via2",#N/A,TRUE,"general";"via3",#N/A,TRUE,"general"}</definedName>
    <definedName name="uituii" localSheetId="0" hidden="1">{"TAB1",#N/A,TRUE,"GENERAL";"TAB2",#N/A,TRUE,"GENERAL";"TAB3",#N/A,TRUE,"GENERAL";"TAB4",#N/A,TRUE,"GENERAL";"TAB5",#N/A,TRUE,"GENERAL"}</definedName>
    <definedName name="uituii" hidden="1">{"TAB1",#N/A,TRUE,"GENERAL";"TAB2",#N/A,TRUE,"GENERAL";"TAB3",#N/A,TRUE,"GENERAL";"TAB4",#N/A,TRUE,"GENERAL";"TAB5",#N/A,TRUE,"GENERAL"}</definedName>
    <definedName name="uityjj" localSheetId="0" hidden="1">{"via1",#N/A,TRUE,"general";"via2",#N/A,TRUE,"general";"via3",#N/A,TRUE,"general"}</definedName>
    <definedName name="uityjj" hidden="1">{"via1",#N/A,TRUE,"general";"via2",#N/A,TRUE,"general";"via3",#N/A,TRUE,"general"}</definedName>
    <definedName name="uiufgj" localSheetId="0" hidden="1">{"TAB1",#N/A,TRUE,"GENERAL";"TAB2",#N/A,TRUE,"GENERAL";"TAB3",#N/A,TRUE,"GENERAL";"TAB4",#N/A,TRUE,"GENERAL";"TAB5",#N/A,TRUE,"GENERAL"}</definedName>
    <definedName name="uiufgj" hidden="1">{"TAB1",#N/A,TRUE,"GENERAL";"TAB2",#N/A,TRUE,"GENERAL";"TAB3",#N/A,TRUE,"GENERAL";"TAB4",#N/A,TRUE,"GENERAL";"TAB5",#N/A,TRUE,"GENERAL"}</definedName>
    <definedName name="uiui">#REF!</definedName>
    <definedName name="UIUYI" localSheetId="0" hidden="1">{"TAB1",#N/A,TRUE,"GENERAL";"TAB2",#N/A,TRUE,"GENERAL";"TAB3",#N/A,TRUE,"GENERAL";"TAB4",#N/A,TRUE,"GENERAL";"TAB5",#N/A,TRUE,"GENERAL"}</definedName>
    <definedName name="UIUYI" hidden="1">{"TAB1",#N/A,TRUE,"GENERAL";"TAB2",#N/A,TRUE,"GENERAL";"TAB3",#N/A,TRUE,"GENERAL";"TAB4",#N/A,TRUE,"GENERAL";"TAB5",#N/A,TRUE,"GENERAL"}</definedName>
    <definedName name="ujhghjh">#REF!</definedName>
    <definedName name="ULTIMA_FILA">#REF!</definedName>
    <definedName name="Última_fila" localSheetId="0">IF('INTERVENTORIA '!Valores_especificados,Fila_de_encabezado+'INTERVENTORIA '!Número_de_pagos,Fila_de_encabezado)</definedName>
    <definedName name="Última_fila">IF(Valores_especificados,Fila_de_encabezado+Número_de_pagos,Fila_de_encabezado)</definedName>
    <definedName name="UN">#REF!</definedName>
    <definedName name="UN_APU" localSheetId="0">IF(LEN(#REF!)=2,"",IF(#REF!="","",IF(ISERROR(SEARCH("-",#REF!,3)),VLOOKUP(#REF!,#REF!,3,0),VLOOKUP(#REF!,#REF!,5,FALSE))))</definedName>
    <definedName name="UN_APU">IF(LEN(#REF!)=2,"",IF(#REF!="","",IF(ISERROR(SEARCH("-",#REF!,3)),VLOOKUP(#REF!,[77]Insumos!$D:$F,3,0),VLOOKUP(#REF!,[77]PRESUPUESTO!$D:$Q,5,FALSE))))</definedName>
    <definedName name="Unidad">#REF!</definedName>
    <definedName name="UNIDAD_TRANSPORTE">#REF!</definedName>
    <definedName name="Unidades">#REF!</definedName>
    <definedName name="unidades_reales" localSheetId="0">#REF!</definedName>
    <definedName name="unidades_reales">[199]Instrucciones!$C$10</definedName>
    <definedName name="union">#REF!</definedName>
    <definedName name="UNION_Z">#REF!</definedName>
    <definedName name="UNIT">#REF!</definedName>
    <definedName name="UNITARIO" localSheetId="0">#REF!</definedName>
    <definedName name="UNITARIO">[200]Unitarios!$A$3:$D$13</definedName>
    <definedName name="Unitarios">#REF!</definedName>
    <definedName name="uno" localSheetId="0">'INTERVENTORIA '!err</definedName>
    <definedName name="uno">[0]!err</definedName>
    <definedName name="UNOV30">#REF!</definedName>
    <definedName name="UNOV36">#REF!</definedName>
    <definedName name="UNPVP1">#REF!</definedName>
    <definedName name="UNPVP2">#REF!</definedName>
    <definedName name="UNPVP3">#REF!</definedName>
    <definedName name="UNREP6HD">#REF!</definedName>
    <definedName name="UO">#REF!</definedName>
    <definedName name="UOUIV" localSheetId="0" hidden="1">{"TAB1",#N/A,TRUE,"GENERAL";"TAB2",#N/A,TRUE,"GENERAL";"TAB3",#N/A,TRUE,"GENERAL";"TAB4",#N/A,TRUE,"GENERAL";"TAB5",#N/A,TRUE,"GENERAL"}</definedName>
    <definedName name="UOUIV" hidden="1">{"TAB1",#N/A,TRUE,"GENERAL";"TAB2",#N/A,TRUE,"GENERAL";"TAB3",#N/A,TRUE,"GENERAL";"TAB4",#N/A,TRUE,"GENERAL";"TAB5",#N/A,TRUE,"GENERAL"}</definedName>
    <definedName name="URBANISMO">#REF!</definedName>
    <definedName name="URBANISMO1">#REF!</definedName>
    <definedName name="UREP2">#REF!</definedName>
    <definedName name="UREP3">#REF!</definedName>
    <definedName name="UREP4">#REF!</definedName>
    <definedName name="uriel" localSheetId="0">'INTERVENTORIA '!err</definedName>
    <definedName name="uriel">[0]!err</definedName>
    <definedName name="uryur" localSheetId="0" hidden="1">{"TAB1",#N/A,TRUE,"GENERAL";"TAB2",#N/A,TRUE,"GENERAL";"TAB3",#N/A,TRUE,"GENERAL";"TAB4",#N/A,TRUE,"GENERAL";"TAB5",#N/A,TRUE,"GENERAL"}</definedName>
    <definedName name="uryur" hidden="1">{"TAB1",#N/A,TRUE,"GENERAL";"TAB2",#N/A,TRUE,"GENERAL";"TAB3",#N/A,TRUE,"GENERAL";"TAB4",#N/A,TRUE,"GENERAL";"TAB5",#N/A,TRUE,"GENERAL"}</definedName>
    <definedName name="US">#REF!</definedName>
    <definedName name="Usd">#REF!</definedName>
    <definedName name="ut">#REF!</definedName>
    <definedName name="uti">#REF!</definedName>
    <definedName name="UTIL" localSheetId="0">#REF!</definedName>
    <definedName name="util">'[201]Resumen APU'!$E$74</definedName>
    <definedName name="utilidad">#REF!</definedName>
    <definedName name="UTILIDADES">#REF!</definedName>
    <definedName name="UTL" localSheetId="0">#REF!</definedName>
    <definedName name="UTL">[37]otros!$C$4</definedName>
    <definedName name="uu" localSheetId="0" hidden="1">{"TAB1",#N/A,TRUE,"GENERAL";"TAB2",#N/A,TRUE,"GENERAL";"TAB3",#N/A,TRUE,"GENERAL";"TAB4",#N/A,TRUE,"GENERAL";"TAB5",#N/A,TRUE,"GENERAL"}</definedName>
    <definedName name="uu" hidden="1">{"TAB1",#N/A,TRUE,"GENERAL";"TAB2",#N/A,TRUE,"GENERAL";"TAB3",#N/A,TRUE,"GENERAL";"TAB4",#N/A,TRUE,"GENERAL";"TAB5",#N/A,TRUE,"GENERAL"}</definedName>
    <definedName name="uuu" localSheetId="0" hidden="1">{"TAB1",#N/A,TRUE,"GENERAL";"TAB2",#N/A,TRUE,"GENERAL";"TAB3",#N/A,TRUE,"GENERAL";"TAB4",#N/A,TRUE,"GENERAL";"TAB5",#N/A,TRUE,"GENERAL"}</definedName>
    <definedName name="uuu" hidden="1">{"TAB1",#N/A,TRUE,"GENERAL";"TAB2",#N/A,TRUE,"GENERAL";"TAB3",#N/A,TRUE,"GENERAL";"TAB4",#N/A,TRUE,"GENERAL";"TAB5",#N/A,TRUE,"GENERAL"}</definedName>
    <definedName name="uuuu" localSheetId="0">IF(__________________y7,[0]!Header_Row+__________________y3,[0]!Header_Row)</definedName>
    <definedName name="uuuu">IF(__________________y7,[0]!Header_Row+__________________y3,[0]!Header_Row)</definedName>
    <definedName name="uuuuo" localSheetId="0" hidden="1">{"TAB1",#N/A,TRUE,"GENERAL";"TAB2",#N/A,TRUE,"GENERAL";"TAB3",#N/A,TRUE,"GENERAL";"TAB4",#N/A,TRUE,"GENERAL";"TAB5",#N/A,TRUE,"GENERAL"}</definedName>
    <definedName name="uuuuo" hidden="1">{"TAB1",#N/A,TRUE,"GENERAL";"TAB2",#N/A,TRUE,"GENERAL";"TAB3",#N/A,TRUE,"GENERAL";"TAB4",#N/A,TRUE,"GENERAL";"TAB5",#N/A,TRUE,"GENERAL"}</definedName>
    <definedName name="uuuuuj" localSheetId="0" hidden="1">{"via1",#N/A,TRUE,"general";"via2",#N/A,TRUE,"general";"via3",#N/A,TRUE,"general"}</definedName>
    <definedName name="uuuuuj" hidden="1">{"via1",#N/A,TRUE,"general";"via2",#N/A,TRUE,"general";"via3",#N/A,TRUE,"general"}</definedName>
    <definedName name="uwkap" localSheetId="0" hidden="1">{"TAB1",#N/A,TRUE,"GENERAL";"TAB2",#N/A,TRUE,"GENERAL";"TAB3",#N/A,TRUE,"GENERAL";"TAB4",#N/A,TRUE,"GENERAL";"TAB5",#N/A,TRUE,"GENERAL"}</definedName>
    <definedName name="uwkap" hidden="1">{"TAB1",#N/A,TRUE,"GENERAL";"TAB2",#N/A,TRUE,"GENERAL";"TAB3",#N/A,TRUE,"GENERAL";"TAB4",#N/A,TRUE,"GENERAL";"TAB5",#N/A,TRUE,"GENERAL"}</definedName>
    <definedName name="uxd">#REF!</definedName>
    <definedName name="uy">#REF!</definedName>
    <definedName name="uyiyiy" localSheetId="0" hidden="1">{"TAB1",#N/A,TRUE,"GENERAL";"TAB2",#N/A,TRUE,"GENERAL";"TAB3",#N/A,TRUE,"GENERAL";"TAB4",#N/A,TRUE,"GENERAL";"TAB5",#N/A,TRUE,"GENERAL"}</definedName>
    <definedName name="uyiyiy" hidden="1">{"TAB1",#N/A,TRUE,"GENERAL";"TAB2",#N/A,TRUE,"GENERAL";"TAB3",#N/A,TRUE,"GENERAL";"TAB4",#N/A,TRUE,"GENERAL";"TAB5",#N/A,TRUE,"GENERAL"}</definedName>
    <definedName name="uyo">#REF!</definedName>
    <definedName name="uytu" localSheetId="0" hidden="1">{"TAB1",#N/A,TRUE,"GENERAL";"TAB2",#N/A,TRUE,"GENERAL";"TAB3",#N/A,TRUE,"GENERAL";"TAB4",#N/A,TRUE,"GENERAL";"TAB5",#N/A,TRUE,"GENERAL"}</definedName>
    <definedName name="uytu" hidden="1">{"TAB1",#N/A,TRUE,"GENERAL";"TAB2",#N/A,TRUE,"GENERAL";"TAB3",#N/A,TRUE,"GENERAL";"TAB4",#N/A,TRUE,"GENERAL";"TAB5",#N/A,TRUE,"GENERAL"}</definedName>
    <definedName name="uyur" localSheetId="0" hidden="1">{"via1",#N/A,TRUE,"general";"via2",#N/A,TRUE,"general";"via3",#N/A,TRUE,"general"}</definedName>
    <definedName name="uyur" hidden="1">{"via1",#N/A,TRUE,"general";"via2",#N/A,TRUE,"general";"via3",#N/A,TRUE,"general"}</definedName>
    <definedName name="uyuyuy" localSheetId="0">Scheduled_Payment+Extra_Payment</definedName>
    <definedName name="uyuyuy">Scheduled_Payment+Extra_Payment</definedName>
    <definedName name="v" localSheetId="0" hidden="1">{"TAB1",#N/A,TRUE,"GENERAL";"TAB2",#N/A,TRUE,"GENERAL";"TAB3",#N/A,TRUE,"GENERAL";"TAB4",#N/A,TRUE,"GENERAL";"TAB5",#N/A,TRUE,"GENERAL"}</definedName>
    <definedName name="v" hidden="1">{"TAB1",#N/A,TRUE,"GENERAL";"TAB2",#N/A,TRUE,"GENERAL";"TAB3",#N/A,TRUE,"GENERAL";"TAB4",#N/A,TRUE,"GENERAL";"TAB5",#N/A,TRUE,"GENERAL"}</definedName>
    <definedName name="V6206PB" localSheetId="0">#REF!</definedName>
    <definedName name="V6206PB">'[120]ESTADO RED VIS'!$M$13</definedName>
    <definedName name="V6206PM" localSheetId="0">#REF!</definedName>
    <definedName name="V6206PM">'[120]ESTADO RED VIS'!$O$13</definedName>
    <definedName name="V6206PR" localSheetId="0">#REF!</definedName>
    <definedName name="V6206PR">'[120]ESTADO RED VIS'!$N$13</definedName>
    <definedName name="V6207AB" localSheetId="0">#REF!</definedName>
    <definedName name="V6207AB">'[120]ESTADO RED VIS'!$Q$14</definedName>
    <definedName name="V6207AM" localSheetId="0">#REF!</definedName>
    <definedName name="V6207AM">'[120]ESTADO RED VIS'!$S$14</definedName>
    <definedName name="V6207AR" localSheetId="0">#REF!</definedName>
    <definedName name="V6207AR">'[120]ESTADO RED VIS'!$R$14</definedName>
    <definedName name="V6207PB" localSheetId="0">#REF!</definedName>
    <definedName name="V6207PB">'[120]ESTADO RED VIS'!$M$14</definedName>
    <definedName name="V6207PM" localSheetId="0">#REF!</definedName>
    <definedName name="V6207PM">'[120]ESTADO RED VIS'!$O$14</definedName>
    <definedName name="V6207PR" localSheetId="0">#REF!</definedName>
    <definedName name="V6207PR">'[120]ESTADO RED VIS'!$N$14</definedName>
    <definedName name="V6208AB" localSheetId="0">#REF!</definedName>
    <definedName name="V6208AB">'[120]ESTADO RED VIS'!$Q$15</definedName>
    <definedName name="V6208AM" localSheetId="0">#REF!</definedName>
    <definedName name="V6208AM">'[120]ESTADO RED VIS'!$S$15</definedName>
    <definedName name="V6208AR" localSheetId="0">#REF!</definedName>
    <definedName name="V6208AR">'[120]ESTADO RED VIS'!$R$15</definedName>
    <definedName name="V6208PB" localSheetId="0">#REF!</definedName>
    <definedName name="V6208PB">'[120]ESTADO RED VIS'!$M$15</definedName>
    <definedName name="V6208PM" localSheetId="0">#REF!</definedName>
    <definedName name="V6208PM">'[120]ESTADO RED VIS'!$O$15</definedName>
    <definedName name="V6208PR" localSheetId="0">#REF!</definedName>
    <definedName name="V6208PR">'[120]ESTADO RED VIS'!$N$15</definedName>
    <definedName name="V62STAPB" localSheetId="0">#REF!</definedName>
    <definedName name="V62STAPB">'[120]ESTADO RED VIS'!$M$16</definedName>
    <definedName name="V62STAPM" localSheetId="0">#REF!</definedName>
    <definedName name="V62STAPM">'[120]ESTADO RED VIS'!$O$16</definedName>
    <definedName name="V62STAPR" localSheetId="0">#REF!</definedName>
    <definedName name="V62STAPR">'[120]ESTADO RED VIS'!$N$16</definedName>
    <definedName name="VA">#REF!</definedName>
    <definedName name="VACA">#REF!</definedName>
    <definedName name="VACACIONES">#REF!</definedName>
    <definedName name="VACON">#REF!</definedName>
    <definedName name="VALDES">#REF!</definedName>
    <definedName name="vale">#REF!</definedName>
    <definedName name="VALIDACION">#REF!</definedName>
    <definedName name="Validez">#REF!</definedName>
    <definedName name="VALMA4">#REF!</definedName>
    <definedName name="VALNG">#REF!</definedName>
    <definedName name="Valor">#REF!</definedName>
    <definedName name="valor_total">#REF!</definedName>
    <definedName name="valor1" localSheetId="0">#N/A</definedName>
    <definedName name="valor1">#REF!</definedName>
    <definedName name="valor2" localSheetId="0">#N/A</definedName>
    <definedName name="valor2">#REF!</definedName>
    <definedName name="VALOR3" localSheetId="0">#N/A</definedName>
    <definedName name="VALOR3">#REF!</definedName>
    <definedName name="Valores_especificados" localSheetId="0">IF(Importe_del_préstamo*Tasa_de_interés*Años_préstamo*Inicio_prestamo&gt;0,1,0)</definedName>
    <definedName name="Valores_especificados">IF(Importe_del_préstamo*Tasa_de_interés*Años_préstamo*Inicio_prestamo&gt;0,1,0)</definedName>
    <definedName name="Values_Entered" localSheetId="0">IF(Loan_Amount*Interest_Rate*Loan_Years*Loan_Start&gt;0,1,0)</definedName>
    <definedName name="Values_Entered">IF(Loan_Amount*Interest_Rate*Loan_Years*Loan_Start&gt;0,1,0)</definedName>
    <definedName name="VALVULA">#REF!</definedName>
    <definedName name="VAML">#REF!</definedName>
    <definedName name="vaquita" localSheetId="0" hidden="1">{"PRES REHAB ARM-PER POR ITEMS  KM A KM",#N/A,TRUE,"Rehabilitacion Arm-Per"}</definedName>
    <definedName name="vaquita" hidden="1">{"PRES REHAB ARM-PER POR ITEMS  KM A KM",#N/A,TRUE,"Rehabilitacion Arm-Per"}</definedName>
    <definedName name="Var" localSheetId="0">#REF!</definedName>
    <definedName name="Var">[21]Varios.!$E$1:$E$65536</definedName>
    <definedName name="Var_Inflación">#REF!</definedName>
    <definedName name="VARIOS" localSheetId="0">#REF!</definedName>
    <definedName name="VARIOS">'[202]SUB APU'!$A$1:$D$65536</definedName>
    <definedName name="Varios2">#REF!</definedName>
    <definedName name="VariosAnalisis">#REF!</definedName>
    <definedName name="vas" localSheetId="0">#N/A</definedName>
    <definedName name="vas">#REF!</definedName>
    <definedName name="vb">#REF!</definedName>
    <definedName name="VBOL2">#REF!</definedName>
    <definedName name="VBOL4">#REF!</definedName>
    <definedName name="vbvbvbvb" localSheetId="0"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ELAVNA6JH">#REF!</definedName>
    <definedName name="VCEVNAEL3">#REF!</definedName>
    <definedName name="vck">#REF!</definedName>
    <definedName name="VCSBVNAEL2">#REF!</definedName>
    <definedName name="VCSBVNAEL3">#REF!</definedName>
    <definedName name="vd">#REF!</definedName>
    <definedName name="vdfvuio" localSheetId="0" hidden="1">{"via1",#N/A,TRUE,"general";"via2",#N/A,TRUE,"general";"via3",#N/A,TRUE,"general"}</definedName>
    <definedName name="vdfvuio" hidden="1">{"via1",#N/A,TRUE,"general";"via2",#N/A,TRUE,"general";"via3",#N/A,TRUE,"general"}</definedName>
    <definedName name="vdsvnj" localSheetId="0" hidden="1">{"via1",#N/A,TRUE,"general";"via2",#N/A,TRUE,"general";"via3",#N/A,TRUE,"general"}</definedName>
    <definedName name="vdsvnj" hidden="1">{"via1",#N/A,TRUE,"general";"via2",#N/A,TRUE,"general";"via3",#N/A,TRUE,"general"}</definedName>
    <definedName name="VENEZ">#REF!</definedName>
    <definedName name="vent">#REF!</definedName>
    <definedName name="Venta1">#REF!</definedName>
    <definedName name="VentaAiu">#REF!</definedName>
    <definedName name="VentaAnsermaCartago">#REF!</definedName>
    <definedName name="VentaMediacanoaAnserma">#REF!</definedName>
    <definedName name="VENTANAS_ITEM">#REF!</definedName>
    <definedName name="VENTAS">#REF!</definedName>
    <definedName name="VentaVenta">#REF!</definedName>
    <definedName name="VENTI">#REF!</definedName>
    <definedName name="VF">#REF!</definedName>
    <definedName name="vfbgnhyt" localSheetId="0" hidden="1">{"via1",#N/A,TRUE,"general";"via2",#N/A,TRUE,"general";"via3",#N/A,TRUE,"general"}</definedName>
    <definedName name="vfbgnhyt" hidden="1">{"via1",#N/A,TRUE,"general";"via2",#N/A,TRUE,"general";"via3",#N/A,TRUE,"general"}</definedName>
    <definedName name="VFCON">#REF!</definedName>
    <definedName name="VFFOR">#REF!</definedName>
    <definedName name="VFML">#REF!</definedName>
    <definedName name="vfn">#REF!</definedName>
    <definedName name="VFTIPO">#REF!</definedName>
    <definedName name="vfvdv" localSheetId="0" hidden="1">{"TAB1",#N/A,TRUE,"GENERAL";"TAB2",#N/A,TRUE,"GENERAL";"TAB3",#N/A,TRUE,"GENERAL";"TAB4",#N/A,TRUE,"GENERAL";"TAB5",#N/A,TRUE,"GENERAL"}</definedName>
    <definedName name="vfvdv" hidden="1">{"TAB1",#N/A,TRUE,"GENERAL";"TAB2",#N/A,TRUE,"GENERAL";"TAB3",#N/A,TRUE,"GENERAL";"TAB4",#N/A,TRUE,"GENERAL";"TAB5",#N/A,TRUE,"GENERAL"}</definedName>
    <definedName name="vfvf" localSheetId="0" hidden="1">{"TAB1",#N/A,TRUE,"GENERAL";"TAB2",#N/A,TRUE,"GENERAL";"TAB3",#N/A,TRUE,"GENERAL";"TAB4",#N/A,TRUE,"GENERAL";"TAB5",#N/A,TRUE,"GENERAL"}</definedName>
    <definedName name="vfvf" hidden="1">{"TAB1",#N/A,TRUE,"GENERAL";"TAB2",#N/A,TRUE,"GENERAL";"TAB3",#N/A,TRUE,"GENERAL";"TAB4",#N/A,TRUE,"GENERAL";"TAB5",#N/A,TRUE,"GENERAL"}</definedName>
    <definedName name="vg">#REF!</definedName>
    <definedName name="VIA" localSheetId="0">#REF!</definedName>
    <definedName name="via" hidden="1">{"via1",#N/A,TRUE,"general";"via2",#N/A,TRUE,"general";"via3",#N/A,TRUE,"general"}</definedName>
    <definedName name="VIA_PITAL___LA_PLATA">#REF!</definedName>
    <definedName name="VIAJ" localSheetId="0">#REF!</definedName>
    <definedName name="VIAJ">[19]DATOS!$D$3:$D$365</definedName>
    <definedName name="VIAJE" localSheetId="0">#REF!</definedName>
    <definedName name="VIAJE">[13]BASE!$D$1780</definedName>
    <definedName name="VIAJEMED">#REF!</definedName>
    <definedName name="VIAS" localSheetId="0">#REF!</definedName>
    <definedName name="VIAS">'[120]ESTADO RED VIS'!$J$13:$L$16</definedName>
    <definedName name="VIASPATIOS">#REF!</definedName>
    <definedName name="VIBGA" localSheetId="0">#REF!</definedName>
    <definedName name="VIBGA">[13]BASE!$D$1748</definedName>
    <definedName name="vibr">#REF!</definedName>
    <definedName name="VIBRA">#REF!</definedName>
    <definedName name="VIBRADOR">#REF!</definedName>
    <definedName name="VIBRE">#REF!</definedName>
    <definedName name="VIBRO">#REF!</definedName>
    <definedName name="victor" localSheetId="0">#REF!</definedName>
    <definedName name="victor">'[203]ARMENIA-CLUB DE TIRO'!$A$59:$Q$114</definedName>
    <definedName name="vidri">#REF!</definedName>
    <definedName name="villa">#REF!</definedName>
    <definedName name="VIN">#REF!</definedName>
    <definedName name="vk" localSheetId="0" hidden="1">{"via1",#N/A,TRUE,"general";"via2",#N/A,TRUE,"general";"via3",#N/A,TRUE,"general"}</definedName>
    <definedName name="vk" hidden="1">{"via1",#N/A,TRUE,"general";"via2",#N/A,TRUE,"general";"via3",#N/A,TRUE,"general"}</definedName>
    <definedName name="vm">#REF!</definedName>
    <definedName name="vnbvxb" localSheetId="0" hidden="1">{"via1",#N/A,TRUE,"general";"via2",#N/A,TRUE,"general";"via3",#N/A,TRUE,"general"}</definedName>
    <definedName name="vnbvxb" hidden="1">{"via1",#N/A,TRUE,"general";"via2",#N/A,TRUE,"general";"via3",#N/A,TRUE,"general"}</definedName>
    <definedName name="VNVBN" localSheetId="0" hidden="1">{"TAB1",#N/A,TRUE,"GENERAL";"TAB2",#N/A,TRUE,"GENERAL";"TAB3",#N/A,TRUE,"GENERAL";"TAB4",#N/A,TRUE,"GENERAL";"TAB5",#N/A,TRUE,"GENERAL"}</definedName>
    <definedName name="VNVBN" hidden="1">{"TAB1",#N/A,TRUE,"GENERAL";"TAB2",#N/A,TRUE,"GENERAL";"TAB3",#N/A,TRUE,"GENERAL";"TAB4",#N/A,TRUE,"GENERAL";"TAB5",#N/A,TRUE,"GENERAL"}</definedName>
    <definedName name="vol">#REF!</definedName>
    <definedName name="Vol_aletas1" localSheetId="0">#REF!</definedName>
    <definedName name="Vol_aletas1">[15]Dimensiones!$F$37</definedName>
    <definedName name="Vol_aletas2" localSheetId="0">#REF!</definedName>
    <definedName name="Vol_aletas2">[15]Dimensiones!$F$39</definedName>
    <definedName name="Vol_aletas3" localSheetId="0">#REF!</definedName>
    <definedName name="Vol_aletas3">[15]Dimensiones!$F$41</definedName>
    <definedName name="Vol_aletas4" localSheetId="0">#REF!</definedName>
    <definedName name="Vol_aletas4">[15]Dimensiones!$F$43</definedName>
    <definedName name="Vol_aletas5" localSheetId="0">#REF!</definedName>
    <definedName name="Vol_aletas5">[15]Dimensiones!$F$45</definedName>
    <definedName name="Vol_tanques" localSheetId="0">#REF!</definedName>
    <definedName name="Vol_tanques">[15]Dimensiones!$D$37</definedName>
    <definedName name="VolCIM">#REF!</definedName>
    <definedName name="volm3km">#REF!</definedName>
    <definedName name="VolPE">#REF!</definedName>
    <definedName name="VolPVC">#REF!</definedName>
    <definedName name="VOLQUETA">#REF!</definedName>
    <definedName name="volquetamk">#REF!</definedName>
    <definedName name="VOLQUETAS">#REF!</definedName>
    <definedName name="Volumen" localSheetId="0">#REF!</definedName>
    <definedName name="Volumen">[19]DATOS!$AM$3:$AM$2292</definedName>
    <definedName name="vr" localSheetId="0">Scheduled_Payment+Extra_Payment</definedName>
    <definedName name="vr">Scheduled_Payment+Extra_Payment</definedName>
    <definedName name="VR_HRAS">#REF!</definedName>
    <definedName name="VR_TOT_APU">IF(#REF!="","",ROUND(IF(#REF!=#REF!,SUMIF(#REF!,#REF!,#REF!),#REF!*#REF!*(1+#REF!)),2))</definedName>
    <definedName name="VR_UN_APU" localSheetId="0">IF(#REF!="","",IF(LEN(#REF!)=9,SUMIF(#REF!,#REF!,#REF!)/2,IF(#REF!="","",IF(ISERROR(SEARCH("-",#REF!,3)),VLOOKUP(#REF!,#REF!,6,FALSE),""))))</definedName>
    <definedName name="VR_UN_APU">IF(#REF!="","",IF(LEN(#REF!)=9,SUMIF(#REF!,#REF!,#REF!)/2,IF(#REF!="","",IF(ISERROR(SEARCH("-",#REF!,3)),VLOOKUP(#REF!,[77]Insumos!$D:$I,6,FALSE),""))))</definedName>
    <definedName name="VR_UN_PPTO" localSheetId="0">IFERROR(IF('INTERVENTORIA '!LG&lt;9,"",IF(#REF!="16",'INTERVENTORIA '!H_AA,IF(#REF!="XX",'INTERVENTORIA '!H_EL,IF(#REF!="14",'INTERVENTORIA '!H_HI,SUMIF(#REF!,#REF!,#REF!)/2)))),0)</definedName>
    <definedName name="VR_UN_PPTO">IFERROR(IF(LG&lt;9,"",IF([79]PRESUPUESTO!$B1="16",H_AA,IF([79]PRESUPUESTO!$B1="XX",H_EL,IF([79]PRESUPUESTO!$B1="14",H_HI,SUMIF([84]Apu!$A:$A,[79]PRESUPUESTO!$C1,[84]Apu!$H:$H)/2)))),0)</definedName>
    <definedName name="vrbasad1">#REF!</definedName>
    <definedName name="vrbasad2">#REF!</definedName>
    <definedName name="vrbasin">#REF!</definedName>
    <definedName name="VRUN" localSheetId="0">#REF!</definedName>
    <definedName name="VRUN">[161]PREACTA!$I$7:$I$96</definedName>
    <definedName name="vsdfj" localSheetId="0" hidden="1">{"via1",#N/A,TRUE,"general";"via2",#N/A,TRUE,"general";"via3",#N/A,TRUE,"general"}</definedName>
    <definedName name="vsdfj" hidden="1">{"via1",#N/A,TRUE,"general";"via2",#N/A,TRUE,"general";"via3",#N/A,TRUE,"general"}</definedName>
    <definedName name="VSP">#REF!</definedName>
    <definedName name="vt" localSheetId="0" hidden="1">{"via1",#N/A,TRUE,"general";"via2",#N/A,TRUE,"general";"via3",#N/A,TRUE,"general"}</definedName>
    <definedName name="vt" hidden="1">{"via1",#N/A,TRUE,"general";"via2",#N/A,TRUE,"general";"via3",#N/A,TRUE,"general"}</definedName>
    <definedName name="VTOTAL6206P" localSheetId="0">#REF!</definedName>
    <definedName name="VTOTAL6206P">'[120]ESTADO RED VIS'!$P$13</definedName>
    <definedName name="VTOTAL6207A" localSheetId="0">#REF!</definedName>
    <definedName name="VTOTAL6207A">'[120]ESTADO RED VIS'!$T$14</definedName>
    <definedName name="VTOTAL6207P" localSheetId="0">#REF!</definedName>
    <definedName name="VTOTAL6207P">'[120]ESTADO RED VIS'!$P$14</definedName>
    <definedName name="VTOTAL6208A" localSheetId="0">#REF!</definedName>
    <definedName name="VTOTAL6208A">'[120]ESTADO RED VIS'!$T$15</definedName>
    <definedName name="VTOTAL6208P" localSheetId="0">#REF!</definedName>
    <definedName name="VTOTAL6208P">'[120]ESTADO RED VIS'!$P$15</definedName>
    <definedName name="VTOTAL62STAP" localSheetId="0">#REF!</definedName>
    <definedName name="VTOTAL62STAP">'[120]ESTADO RED VIS'!$P$16</definedName>
    <definedName name="VUELTA" localSheetId="0">#REF!</definedName>
    <definedName name="VUELTA">[133]Vuelta!$C$6:$J$500</definedName>
    <definedName name="vv">#REF!</definedName>
    <definedName name="vvcxv" localSheetId="0" hidden="1">{"TAB1",#N/A,TRUE,"GENERAL";"TAB2",#N/A,TRUE,"GENERAL";"TAB3",#N/A,TRUE,"GENERAL";"TAB4",#N/A,TRUE,"GENERAL";"TAB5",#N/A,TRUE,"GENERAL"}</definedName>
    <definedName name="vvcxv" hidden="1">{"TAB1",#N/A,TRUE,"GENERAL";"TAB2",#N/A,TRUE,"GENERAL";"TAB3",#N/A,TRUE,"GENERAL";"TAB4",#N/A,TRUE,"GENERAL";"TAB5",#N/A,TRUE,"GENERAL"}</definedName>
    <definedName name="VVV">#REF!</definedName>
    <definedName name="vvvvt" localSheetId="0" hidden="1">{"via1",#N/A,TRUE,"general";"via2",#N/A,TRUE,"general";"via3",#N/A,TRUE,"general"}</definedName>
    <definedName name="vvvvt" hidden="1">{"via1",#N/A,TRUE,"general";"via2",#N/A,TRUE,"general";"via3",#N/A,TRUE,"general"}</definedName>
    <definedName name="vvvvvvf" localSheetId="0" hidden="1">{"via1",#N/A,TRUE,"general";"via2",#N/A,TRUE,"general";"via3",#N/A,TRUE,"general"}</definedName>
    <definedName name="vvvvvvf" hidden="1">{"via1",#N/A,TRUE,"general";"via2",#N/A,TRUE,"general";"via3",#N/A,TRUE,"general"}</definedName>
    <definedName name="vy" localSheetId="0" hidden="1">{"TAB1",#N/A,TRUE,"GENERAL";"TAB2",#N/A,TRUE,"GENERAL";"TAB3",#N/A,TRUE,"GENERAL";"TAB4",#N/A,TRUE,"GENERAL";"TAB5",#N/A,TRUE,"GENERAL"}</definedName>
    <definedName name="vy" hidden="1">{"TAB1",#N/A,TRUE,"GENERAL";"TAB2",#N/A,TRUE,"GENERAL";"TAB3",#N/A,TRUE,"GENERAL";"TAB4",#N/A,TRUE,"GENERAL";"TAB5",#N/A,TRUE,"GENERAL"}</definedName>
    <definedName name="w">#REF!</definedName>
    <definedName name="w2w2w" localSheetId="0" hidden="1">{"via1",#N/A,TRUE,"general";"via2",#N/A,TRUE,"general";"via3",#N/A,TRUE,"general"}</definedName>
    <definedName name="w2w2w" hidden="1">{"via1",#N/A,TRUE,"general";"via2",#N/A,TRUE,"general";"via3",#N/A,TRUE,"general"}</definedName>
    <definedName name="W3E">#REF!</definedName>
    <definedName name="WA">#REF!</definedName>
    <definedName name="WD" localSheetId="0" hidden="1">{"via1",#N/A,TRUE,"general";"via2",#N/A,TRUE,"general";"via3",#N/A,TRUE,"general"}</definedName>
    <definedName name="WD" hidden="1">{"via1",#N/A,TRUE,"general";"via2",#N/A,TRUE,"general";"via3",#N/A,TRUE,"general"}</definedName>
    <definedName name="WDFSDF" localSheetId="0">#REF!</definedName>
    <definedName name="WDFSDF">'[56]Res-Accide-10'!#REF!</definedName>
    <definedName name="we">#REF!</definedName>
    <definedName name="WEFWE" localSheetId="0">#REF!</definedName>
    <definedName name="WEFWE">'[56]Res-Accide-10'!#REF!</definedName>
    <definedName name="WER" localSheetId="0">#REF!</definedName>
    <definedName name="WER">'[56]Res-Accide-10'!$S$2:$S$7</definedName>
    <definedName name="werew" localSheetId="0" hidden="1">{"TAB1",#N/A,TRUE,"GENERAL";"TAB2",#N/A,TRUE,"GENERAL";"TAB3",#N/A,TRUE,"GENERAL";"TAB4",#N/A,TRUE,"GENERAL";"TAB5",#N/A,TRUE,"GENERAL"}</definedName>
    <definedName name="werew" hidden="1">{"TAB1",#N/A,TRUE,"GENERAL";"TAB2",#N/A,TRUE,"GENERAL";"TAB3",#N/A,TRUE,"GENERAL";"TAB4",#N/A,TRUE,"GENERAL";"TAB5",#N/A,TRUE,"GENERAL"}</definedName>
    <definedName name="WEREWR" localSheetId="0" hidden="1">{"via1",#N/A,TRUE,"general";"via2",#N/A,TRUE,"general";"via3",#N/A,TRUE,"general"}</definedName>
    <definedName name="WEREWR" hidden="1">{"via1",#N/A,TRUE,"general";"via2",#N/A,TRUE,"general";"via3",#N/A,TRUE,"general"}</definedName>
    <definedName name="werfdsf" localSheetId="0" hidden="1">{"TAB1",#N/A,TRUE,"GENERAL";"TAB2",#N/A,TRUE,"GENERAL";"TAB3",#N/A,TRUE,"GENERAL";"TAB4",#N/A,TRUE,"GENERAL";"TAB5",#N/A,TRUE,"GENERAL"}</definedName>
    <definedName name="werfdsf" hidden="1">{"TAB1",#N/A,TRUE,"GENERAL";"TAB2",#N/A,TRUE,"GENERAL";"TAB3",#N/A,TRUE,"GENERAL";"TAB4",#N/A,TRUE,"GENERAL";"TAB5",#N/A,TRUE,"GENERAL"}</definedName>
    <definedName name="werh" localSheetId="0" hidden="1">{"via1",#N/A,TRUE,"general";"via2",#N/A,TRUE,"general";"via3",#N/A,TRUE,"general"}</definedName>
    <definedName name="werh" hidden="1">{"via1",#N/A,TRUE,"general";"via2",#N/A,TRUE,"general";"via3",#N/A,TRUE,"general"}</definedName>
    <definedName name="wersfdfrguyo" localSheetId="0" hidden="1">{"via1",#N/A,TRUE,"general";"via2",#N/A,TRUE,"general";"via3",#N/A,TRUE,"general"}</definedName>
    <definedName name="wersfdfrguyo" hidden="1">{"via1",#N/A,TRUE,"general";"via2",#N/A,TRUE,"general";"via3",#N/A,TRUE,"general"}</definedName>
    <definedName name="werwr" localSheetId="0" hidden="1">{"via1",#N/A,TRUE,"general";"via2",#N/A,TRUE,"general";"via3",#N/A,TRUE,"general"}</definedName>
    <definedName name="werwr" hidden="1">{"via1",#N/A,TRUE,"general";"via2",#N/A,TRUE,"general";"via3",#N/A,TRUE,"general"}</definedName>
    <definedName name="WERWVN" localSheetId="0" hidden="1">{"TAB1",#N/A,TRUE,"GENERAL";"TAB2",#N/A,TRUE,"GENERAL";"TAB3",#N/A,TRUE,"GENERAL";"TAB4",#N/A,TRUE,"GENERAL";"TAB5",#N/A,TRUE,"GENERAL"}</definedName>
    <definedName name="WERWVN" hidden="1">{"TAB1",#N/A,TRUE,"GENERAL";"TAB2",#N/A,TRUE,"GENERAL";"TAB3",#N/A,TRUE,"GENERAL";"TAB4",#N/A,TRUE,"GENERAL";"TAB5",#N/A,TRUE,"GENERAL"}</definedName>
    <definedName name="wetrew" localSheetId="0" hidden="1">{"via1",#N/A,TRUE,"general";"via2",#N/A,TRUE,"general";"via3",#N/A,TRUE,"general"}</definedName>
    <definedName name="wetrew" hidden="1">{"via1",#N/A,TRUE,"general";"via2",#N/A,TRUE,"general";"via3",#N/A,TRUE,"general"}</definedName>
    <definedName name="wettt" localSheetId="0" hidden="1">{"via1",#N/A,TRUE,"general";"via2",#N/A,TRUE,"general";"via3",#N/A,TRUE,"general"}</definedName>
    <definedName name="wettt" hidden="1">{"via1",#N/A,TRUE,"general";"via2",#N/A,TRUE,"general";"via3",#N/A,TRUE,"general"}</definedName>
    <definedName name="wetwretd" localSheetId="0" hidden="1">{"via1",#N/A,TRUE,"general";"via2",#N/A,TRUE,"general";"via3",#N/A,TRUE,"general"}</definedName>
    <definedName name="wetwretd" hidden="1">{"via1",#N/A,TRUE,"general";"via2",#N/A,TRUE,"general";"via3",#N/A,TRUE,"general"}</definedName>
    <definedName name="wew" localSheetId="0" hidden="1">{"via1",#N/A,TRUE,"general";"via2",#N/A,TRUE,"general";"via3",#N/A,TRUE,"general"}</definedName>
    <definedName name="wew" hidden="1">{"via1",#N/A,TRUE,"general";"via2",#N/A,TRUE,"general";"via3",#N/A,TRUE,"general"}</definedName>
    <definedName name="wffag" localSheetId="0" hidden="1">{"via1",#N/A,TRUE,"general";"via2",#N/A,TRUE,"general";"via3",#N/A,TRUE,"general"}</definedName>
    <definedName name="wffag" hidden="1">{"via1",#N/A,TRUE,"general";"via2",#N/A,TRUE,"general";"via3",#N/A,TRUE,"general"}</definedName>
    <definedName name="WILSON" localSheetId="0">#REF!</definedName>
    <definedName name="WILSON">'[56]Res-Accide-10'!#REF!</definedName>
    <definedName name="wj">#REF!</definedName>
    <definedName name="wl">#REF!</definedName>
    <definedName name="WQEEWQ" localSheetId="0" hidden="1">{"TAB1",#N/A,TRUE,"GENERAL";"TAB2",#N/A,TRUE,"GENERAL";"TAB3",#N/A,TRUE,"GENERAL";"TAB4",#N/A,TRUE,"GENERAL";"TAB5",#N/A,TRUE,"GENERAL"}</definedName>
    <definedName name="WQEEWQ" hidden="1">{"TAB1",#N/A,TRUE,"GENERAL";"TAB2",#N/A,TRUE,"GENERAL";"TAB3",#N/A,TRUE,"GENERAL";"TAB4",#N/A,TRUE,"GENERAL";"TAB5",#N/A,TRUE,"GENERAL"}</definedName>
    <definedName name="wrn.actafabi." localSheetId="0" hidden="1">{"hoja1",#N/A,FALSE,"Hoja1";"hoja2cuadro1",#N/A,FALSE,"Hoja2";"hoja2cuadro2",#N/A,FALSE,"Hoja2";"hoja2cuadro3",#N/A,FALSE,"Hoja2";"hoja2cuadro4",#N/A,FALSE,"Hoja2";"hoja3",#N/A,FALSE,"Hoja3";"hoja4",#N/A,FALSE,"Hoja4";"hoja5cuadro1",#N/A,FALSE,"Hoja5";"hoja5cuadro2",#N/A,FALSE,"Hoja5";"hoja5cuadro3",#N/A,FALSE,"Hoja5";"hoja5cuadro4",#N/A,FALSE,"Hoja5";"hoja5cuadro5",#N/A,FALSE,"Hoja5";"hoja5cuadro6",#N/A,FALSE,"Hoja5";"hoja6cuadro1",#N/A,FALSE,"Hoja6";"hoja6cuadro2",#N/A,FALSE,"Hoja6";"hoja7",#N/A,FALSE,"Hoja7";"hoja 9",#N/A,FALSE,"Hoja9";"hoja8",#N/A,FALSE,"Hoja8"}</definedName>
    <definedName name="wrn.actafabi." hidden="1">{"hoja1",#N/A,FALSE,"Hoja1";"hoja2cuadro1",#N/A,FALSE,"Hoja2";"hoja2cuadro2",#N/A,FALSE,"Hoja2";"hoja2cuadro3",#N/A,FALSE,"Hoja2";"hoja2cuadro4",#N/A,FALSE,"Hoja2";"hoja3",#N/A,FALSE,"Hoja3";"hoja4",#N/A,FALSE,"Hoja4";"hoja5cuadro1",#N/A,FALSE,"Hoja5";"hoja5cuadro2",#N/A,FALSE,"Hoja5";"hoja5cuadro3",#N/A,FALSE,"Hoja5";"hoja5cuadro4",#N/A,FALSE,"Hoja5";"hoja5cuadro5",#N/A,FALSE,"Hoja5";"hoja5cuadro6",#N/A,FALSE,"Hoja5";"hoja6cuadro1",#N/A,FALSE,"Hoja6";"hoja6cuadro2",#N/A,FALSE,"Hoja6";"hoja7",#N/A,FALSE,"Hoja7";"hoja 9",#N/A,FALSE,"Hoja9";"hoja8",#N/A,FALSE,"Hoja8"}</definedName>
    <definedName name="wrn.Aging._.and._.Trend._.Analysis." localSheetId="0" hidden="1">{#N/A,#N/A,FALSE,"Aging Summary";#N/A,#N/A,FALSE,"Ratio Analysis";#N/A,#N/A,FALSE,"Test 120 Day Accts";#N/A,#N/A,FALSE,"Tickmarks"}</definedName>
    <definedName name="wrn.Aging._.and._.Trend._.Analysis." hidden="1">{#N/A,#N/A,FALSE,"Aging Summary";#N/A,#N/A,FALSE,"Ratio Analysis";#N/A,#N/A,FALSE,"Test 120 Day Accts";#N/A,#N/A,FALSE,"Tickmarks"}</definedName>
    <definedName name="wrn.ESTADO._.REHABILITACION." localSheetId="0" hidden="1">{"PRES REHAB ARM-PER POR ITEMS  KM A KM",#N/A,TRUE,"Rehabilitacion Arm-Per"}</definedName>
    <definedName name="wrn.ESTADO._.REHABILITACION." hidden="1">{"PRES REHAB ARM-PER POR ITEMS  KM A KM",#N/A,TRUE,"Rehabilitacion Arm-Per"}</definedName>
    <definedName name="wrn.formu." localSheetId="0" hidden="1">{"VIA1",#N/A,TRUE,"formul";"VIA2",#N/A,TRUE,"formul";"VIA3",#N/A,TRUE,"formul"}</definedName>
    <definedName name="wrn.formu." hidden="1">{"VIA1",#N/A,TRUE,"formul";"VIA2",#N/A,TRUE,"formul";"VIA3",#N/A,TRUE,"formul"}</definedName>
    <definedName name="wrn.GENERAL." localSheetId="0" hidden="1">{"TAB1",#N/A,TRUE,"GENERAL";"TAB2",#N/A,TRUE,"GENERAL";"TAB3",#N/A,TRUE,"GENERAL";"TAB4",#N/A,TRUE,"GENERAL";"TAB5",#N/A,TRUE,"GENERAL"}</definedName>
    <definedName name="wrn.GENERAL." hidden="1">{"TAB1",#N/A,TRUE,"GENERAL";"TAB2",#N/A,TRUE,"GENERAL";"TAB3",#N/A,TRUE,"GENERAL";"TAB4",#N/A,TRUE,"GENERAL";"TAB5",#N/A,TRUE,"GENERAL"}</definedName>
    <definedName name="wrn.items." localSheetId="0" hidden="1">{#N/A,#N/A,FALSE,"Items"}</definedName>
    <definedName name="wrn.items." hidden="1">{#N/A,#N/A,FALSE,"Items"}</definedName>
    <definedName name="wrn.PROYEC." localSheetId="0" hidden="1">{#N/A,#N/A,FALSE,"GRAFICO";#N/A,#N/A,FALSE,"CAJA (2)";#N/A,#N/A,FALSE,"TERCEROS-PROMEDIO";#N/A,#N/A,FALSE,"CAJA";#N/A,#N/A,FALSE,"INGRESOS1995-2003";#N/A,#N/A,FALSE,"GASTOS1995-2003"}</definedName>
    <definedName name="wrn.PROYEC." hidden="1">{#N/A,#N/A,FALSE,"GRAFICO";#N/A,#N/A,FALSE,"CAJA (2)";#N/A,#N/A,FALSE,"TERCEROS-PROMEDIO";#N/A,#N/A,FALSE,"CAJA";#N/A,#N/A,FALSE,"INGRESOS1995-2003";#N/A,#N/A,FALSE,"GASTOS1995-2003"}</definedName>
    <definedName name="wrn.resumen." localSheetId="0" hidden="1">{"total",#N/A,FALSE,"TD 0% ";"total",#N/A,FALSE,"TD 12%";"total",#N/A,FALSE,"TD 10%"}</definedName>
    <definedName name="wrn.resumen." hidden="1">{"total",#N/A,FALSE,"TD 0% ";"total",#N/A,FALSE,"TD 12%";"total",#N/A,FALSE,"TD 10%"}</definedName>
    <definedName name="wrn.SENCILLO." localSheetId="0" hidden="1">{"PYGS",#N/A,FALSE,"PYG";"ACTIS",#N/A,FALSE,"BCE_GRAL-ACTIVO";"PASIS",#N/A,FALSE,"BCE_GRAL-PASIVO-PATRIM";"CAJAS",#N/A,FALSE,"CAJA"}</definedName>
    <definedName name="wrn.SENCILLO." hidden="1">{"PYGS",#N/A,FALSE,"PYG";"ACTIS",#N/A,FALSE,"BCE_GRAL-ACTIVO";"PASIS",#N/A,FALSE,"BCE_GRAL-PASIVO-PATRIM";"CAJAS",#N/A,FALSE,"CAJA"}</definedName>
    <definedName name="wrn.Total." localSheetId="0" hidden="1">{"Parcial",#N/A,FALSE,"GastFuncionamiento";"Parcial2",#N/A,FALSE,"GastFuncionamiento";"Total",#N/A,FALSE,"GastFuncionamiento"}</definedName>
    <definedName name="wrn.Total." hidden="1">{"Parcial",#N/A,FALSE,"GastFuncionamiento";"Parcial2",#N/A,FALSE,"GastFuncionamiento";"Total",#N/A,FALSE,"GastFuncionamiento"}</definedName>
    <definedName name="wrn.via" localSheetId="0" hidden="1">{"via1",#N/A,TRUE,"general";"via2",#N/A,TRUE,"general";"via3",#N/A,TRUE,"general"}</definedName>
    <definedName name="wrn.via" hidden="1">{"via1",#N/A,TRUE,"general";"via2",#N/A,TRUE,"general";"via3",#N/A,TRUE,"general"}</definedName>
    <definedName name="wrn.via." localSheetId="0" hidden="1">{"via1",#N/A,TRUE,"general";"via2",#N/A,TRUE,"general";"via3",#N/A,TRUE,"general"}</definedName>
    <definedName name="wrn.via." hidden="1">{"via1",#N/A,TRUE,"general";"via2",#N/A,TRUE,"general";"via3",#N/A,TRUE,"general"}</definedName>
    <definedName name="wrn1.items" localSheetId="0" hidden="1">{#N/A,#N/A,FALSE,"Items"}</definedName>
    <definedName name="wrn1.items" hidden="1">{#N/A,#N/A,FALSE,"Items"}</definedName>
    <definedName name="ws">#REF!</definedName>
    <definedName name="WSERWEER">#REF!</definedName>
    <definedName name="wsnhed" localSheetId="0" hidden="1">{"via1",#N/A,TRUE,"general";"via2",#N/A,TRUE,"general";"via3",#N/A,TRUE,"general"}</definedName>
    <definedName name="wsnhed" hidden="1">{"via1",#N/A,TRUE,"general";"via2",#N/A,TRUE,"general";"via3",#N/A,TRUE,"general"}</definedName>
    <definedName name="wswswsqa" localSheetId="0" hidden="1">{"via1",#N/A,TRUE,"general";"via2",#N/A,TRUE,"general";"via3",#N/A,TRUE,"general"}</definedName>
    <definedName name="wswswsqa" hidden="1">{"via1",#N/A,TRUE,"general";"via2",#N/A,TRUE,"general";"via3",#N/A,TRUE,"general"}</definedName>
    <definedName name="wtt" localSheetId="0" hidden="1">{"TAB1",#N/A,TRUE,"GENERAL";"TAB2",#N/A,TRUE,"GENERAL";"TAB3",#N/A,TRUE,"GENERAL";"TAB4",#N/A,TRUE,"GENERAL";"TAB5",#N/A,TRUE,"GENERAL"}</definedName>
    <definedName name="wtt" hidden="1">{"TAB1",#N/A,TRUE,"GENERAL";"TAB2",#N/A,TRUE,"GENERAL";"TAB3",#N/A,TRUE,"GENERAL";"TAB4",#N/A,TRUE,"GENERAL";"TAB5",#N/A,TRUE,"GENERAL"}</definedName>
    <definedName name="wvu.ComparEneMar9697." localSheetId="0" hidden="1">{TRUE,TRUE,-2.75,-17.75,483,255,FALSE,TRUE,TRUE,TRUE,0,43,#N/A,1,#N/A,9.08333333333333,25.6923076923077,1,FALSE,FALSE,3,TRUE,1,FALSE,75,"Swvu.ComparEneMar9697.","ACwvu.ComparEneMar9697.",#N/A,FALSE,FALSE,1.78,0.787401575,0.74,0.984251969,2,"","",FALSE,FALSE,FALSE,FALSE,1,#N/A,1,1,"=R3C3:R96C47",FALSE,"Rwvu.ComparEneMar9697.","Cwvu.ComparEneMar9697.",FALSE,FALSE,FALSE,1,300,300,FALSE,FALSE,TRUE,TRUE,TRUE}</definedName>
    <definedName name="wvu.ComparEneMar9697." hidden="1">{TRUE,TRUE,-2.75,-17.75,483,255,FALSE,TRUE,TRUE,TRUE,0,43,#N/A,1,#N/A,9.08333333333333,25.6923076923077,1,FALSE,FALSE,3,TRUE,1,FALSE,75,"Swvu.ComparEneMar9697.","ACwvu.ComparEneMar9697.",#N/A,FALSE,FALSE,1.78,0.787401575,0.74,0.984251969,2,"","",FALSE,FALSE,FALSE,FALSE,1,#N/A,1,1,"=R3C3:R96C47",FALSE,"Rwvu.ComparEneMar9697.","Cwvu.ComparEneMar9697.",FALSE,FALSE,FALSE,1,300,300,FALSE,FALSE,TRUE,TRUE,TRUE}</definedName>
    <definedName name="wvu.EneFeb." localSheetId="0" hidden="1">{TRUE,TRUE,-2.75,-17.75,483,276.75,FALSE,TRUE,TRUE,TRUE,0,3,15,1,110,11,8,4,TRUE,TRUE,3,TRUE,1,TRUE,75,"Swvu.EneFeb.","ACwvu.EneFeb.",#N/A,FALSE,FALSE,1.24,0.787401575,0.74,0.984251969,1,"","",FALSE,FALSE,FALSE,FALSE,1,#N/A,1,1,#DIV/0!,FALSE,"Rwvu.EneFeb.","Cwvu.EneFeb.",FALSE,FALSE,FALSE,1,300,300,FALSE,FALSE,TRUE,TRUE,TRUE}</definedName>
    <definedName name="wvu.EneFeb." hidden="1">{TRUE,TRUE,-2.75,-17.75,483,276.75,FALSE,TRUE,TRUE,TRUE,0,3,15,1,110,11,8,4,TRUE,TRUE,3,TRUE,1,TRUE,75,"Swvu.EneFeb.","ACwvu.EneFeb.",#N/A,FALSE,FALSE,1.24,0.787401575,0.74,0.984251969,1,"","",FALSE,FALSE,FALSE,FALSE,1,#N/A,1,1,#DIV/0!,FALSE,"Rwvu.EneFeb.","Cwvu.EneFeb.",FALSE,FALSE,FALSE,1,300,300,FALSE,FALSE,TRUE,TRUE,TRUE}</definedName>
    <definedName name="wvu.Formato._.Corto." localSheetId="0" hidden="1">{FALSE,TRUE,-2.75,-17,483,255.75,FALSE,TRUE,TRUE,TRUE,0,9,#N/A,2,#N/A,27.4237288135593,27.5384615384615,1,FALSE,FALSE,3,TRUE,1,FALSE,75,"Swvu.Formato._.Corto.","ACwvu.Formato._.Corto.",#N/A,FALSE,FALSE,0.25,0.58,0.3,0.34,2,"","",FALSE,FALSE,FALSE,FALSE,1,#N/A,1,1,FALSE,FALSE,"Rwvu.Formato._.Corto.","Cwvu.Formato._.Corto.",FALSE,FALSE,FALSE,1,300,300,FALSE,FALSE,TRUE,TRUE,TRUE}</definedName>
    <definedName name="wvu.Formato._.Corto." hidden="1">{FALSE,TRUE,-2.75,-17,483,255.75,FALSE,TRUE,TRUE,TRUE,0,9,#N/A,2,#N/A,27.4237288135593,27.5384615384615,1,FALSE,FALSE,3,TRUE,1,FALSE,75,"Swvu.Formato._.Corto.","ACwvu.Formato._.Corto.",#N/A,FALSE,FALSE,0.25,0.58,0.3,0.34,2,"","",FALSE,FALSE,FALSE,FALSE,1,#N/A,1,1,FALSE,FALSE,"Rwvu.Formato._.Corto.","Cwvu.Formato._.Corto.",FALSE,FALSE,FALSE,1,300,300,FALSE,FALSE,TRUE,TRUE,TRUE}</definedName>
    <definedName name="wvu.Formato._.Total." localSheetId="0" hidden="1">{TRUE,TRUE,-2.75,-17,483,276.75,FALSE,TRUE,TRUE,TRUE,0,2,#N/A,1,#N/A,12.5875,23.9230769230769,1,FALSE,FALSE,3,TRUE,1,FALSE,75,"Swvu.Formato._.Total.","ACwvu.Formato._.Total.",#N/A,FALSE,FALSE,1.78,0.787401575,0.74,0.984251969,1,"","",FALSE,FALSE,FALSE,FALSE,1,#N/A,1,1,"=R3C3:R149C30",FALSE,"Rwvu.Formato._.Total.","Cwvu.Formato._.Total.",FALSE,FALSE,FALSE,5,300,300,FALSE,FALSE,TRUE,TRUE,TRUE}</definedName>
    <definedName name="wvu.Formato._.Total." hidden="1">{TRUE,TRUE,-2.75,-17,483,276.75,FALSE,TRUE,TRUE,TRUE,0,2,#N/A,1,#N/A,12.5875,23.9230769230769,1,FALSE,FALSE,3,TRUE,1,FALSE,75,"Swvu.Formato._.Total.","ACwvu.Formato._.Total.",#N/A,FALSE,FALSE,1.78,0.787401575,0.74,0.984251969,1,"","",FALSE,FALSE,FALSE,FALSE,1,#N/A,1,1,"=R3C3:R149C30",FALSE,"Rwvu.Formato._.Total.","Cwvu.Formato._.Total.",FALSE,FALSE,FALSE,5,300,300,FALSE,FALSE,TRUE,TRUE,TRUE}</definedName>
    <definedName name="wvu.OPEF._.96." localSheetId="0" hidden="1">{TRUE,TRUE,-2.75,-17.75,483,276.75,FALSE,TRUE,TRUE,TRUE,0,1,#N/A,4,#N/A,8.57142857142857,19.625,1,FALSE,FALSE,3,TRUE,1,FALSE,75,"Swvu.OPEF._.96.","ACwvu.OPEF._.96.",#N/A,FALSE,FALSE,1.88,0.787401575,0.39,0.6,1,"","",FALSE,FALSE,FALSE,FALSE,1,#N/A,1,1,"=R4C2:R117C13",FALSE,"Rwvu.OPEF._.96.",#N/A,FALSE,FALSE,FALSE,5,300,300,FALSE,FALSE,TRUE,TRUE,TRUE}</definedName>
    <definedName name="wvu.OPEF._.96." hidden="1">{TRUE,TRUE,-2.75,-17.75,483,276.75,FALSE,TRUE,TRUE,TRUE,0,1,#N/A,4,#N/A,8.57142857142857,19.625,1,FALSE,FALSE,3,TRUE,1,FALSE,75,"Swvu.OPEF._.96.","ACwvu.OPEF._.96.",#N/A,FALSE,FALSE,1.88,0.787401575,0.39,0.6,1,"","",FALSE,FALSE,FALSE,FALSE,1,#N/A,1,1,"=R4C2:R117C13",FALSE,"Rwvu.OPEF._.96.",#N/A,FALSE,FALSE,FALSE,5,300,300,FALSE,FALSE,TRUE,TRUE,TRUE}</definedName>
    <definedName name="wvu.OPEF._.97." localSheetId="0" hidden="1">{TRUE,TRUE,-2.75,-17.75,483,276.75,FALSE,TRUE,TRUE,TRUE,0,2,#N/A,1,#N/A,6.24489795918367,20,1,FALSE,FALSE,3,TRUE,1,FALSE,75,"Swvu.OPEF._.97.","ACwvu.OPEF._.97.",#N/A,FALSE,FALSE,1.88,0.787401575,0.39,1.56,1,"","",FALSE,FALSE,FALSE,FALSE,1,#N/A,1,1,"=R4C2:R117C9",FALSE,"Rwvu.OPEF._.97.",#N/A,FALSE,FALSE,FALSE,5,300,300,FALSE,FALSE,TRUE,TRUE,TRUE}</definedName>
    <definedName name="wvu.OPEF._.97." hidden="1">{TRUE,TRUE,-2.75,-17.75,483,276.75,FALSE,TRUE,TRUE,TRUE,0,2,#N/A,1,#N/A,6.24489795918367,20,1,FALSE,FALSE,3,TRUE,1,FALSE,75,"Swvu.OPEF._.97.","ACwvu.OPEF._.97.",#N/A,FALSE,FALSE,1.88,0.787401575,0.39,1.56,1,"","",FALSE,FALSE,FALSE,FALSE,1,#N/A,1,1,"=R4C2:R117C9",FALSE,"Rwvu.OPEF._.97.",#N/A,FALSE,FALSE,FALSE,5,300,300,FALSE,FALSE,TRUE,TRUE,TRUE}</definedName>
    <definedName name="wvu.TAB1." localSheetId="0"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1."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2." localSheetId="0"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2."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3." localSheetId="0"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3."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4." localSheetId="0" hidden="1">{TRUE,TRUE,-1.25,-16.25,772.5,492.75,FALSE,FALSE,TRUE,FALSE,0,1,#N/A,574,#N/A,15.5208333333333,45.1538461538462,1,FALSE,FALSE,3,TRUE,1,FALSE,75,"Swvu.TAB4.","ACwvu.TAB4.",39,FALSE,FALSE,0.65,0.55,0.5,0.71,2,"","&amp;L&amp;8Adendo No. 6
&amp;R&amp;8Página 5.&amp;P",TRUE,FALSE,FALSE,FALSE,1,100,#N/A,#N/A,"=R574C1:R842C9","=R564:R573",#N/A,#N/A,FALSE,FALSE,TRUE,1,300,300,FALSE,FALSE,TRUE,TRUE,TRUE}</definedName>
    <definedName name="wvu.TAB4." hidden="1">{TRUE,TRUE,-1.25,-16.25,772.5,492.75,FALSE,FALSE,TRUE,FALSE,0,1,#N/A,574,#N/A,15.5208333333333,45.1538461538462,1,FALSE,FALSE,3,TRUE,1,FALSE,75,"Swvu.TAB4.","ACwvu.TAB4.",39,FALSE,FALSE,0.65,0.55,0.5,0.71,2,"","&amp;L&amp;8Adendo No. 6
&amp;R&amp;8Página 5.&amp;P",TRUE,FALSE,FALSE,FALSE,1,100,#N/A,#N/A,"=R574C1:R842C9","=R564:R573",#N/A,#N/A,FALSE,FALSE,TRUE,1,300,300,FALSE,FALSE,TRUE,TRUE,TRUE}</definedName>
    <definedName name="wvu.TAB5." localSheetId="0"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vu.TAB5."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w">#REF!</definedName>
    <definedName name="wwded3" localSheetId="0" hidden="1">{"via1",#N/A,TRUE,"general";"via2",#N/A,TRUE,"general";"via3",#N/A,TRUE,"general"}</definedName>
    <definedName name="wwded3" hidden="1">{"via1",#N/A,TRUE,"general";"via2",#N/A,TRUE,"general";"via3",#N/A,TRUE,"general"}</definedName>
    <definedName name="www" localSheetId="0">#REF!</definedName>
    <definedName name="www">[204]INDICE!$1:$1048576</definedName>
    <definedName name="wwwwe" localSheetId="0" hidden="1">{"TAB1",#N/A,TRUE,"GENERAL";"TAB2",#N/A,TRUE,"GENERAL";"TAB3",#N/A,TRUE,"GENERAL";"TAB4",#N/A,TRUE,"GENERAL";"TAB5",#N/A,TRUE,"GENERAL"}</definedName>
    <definedName name="wwwwe" hidden="1">{"TAB1",#N/A,TRUE,"GENERAL";"TAB2",#N/A,TRUE,"GENERAL";"TAB3",#N/A,TRUE,"GENERAL";"TAB4",#N/A,TRUE,"GENERAL";"TAB5",#N/A,TRUE,"GENERAL"}</definedName>
    <definedName name="wyty" localSheetId="0" hidden="1">{"via1",#N/A,TRUE,"general";"via2",#N/A,TRUE,"general";"via3",#N/A,TRUE,"general"}</definedName>
    <definedName name="wyty" hidden="1">{"via1",#N/A,TRUE,"general";"via2",#N/A,TRUE,"general";"via3",#N/A,TRUE,"general"}</definedName>
    <definedName name="x">#REF!</definedName>
    <definedName name="xa">#REF!</definedName>
    <definedName name="xb">#REF!</definedName>
    <definedName name="xcbvbs" localSheetId="0" hidden="1">{"TAB1",#N/A,TRUE,"GENERAL";"TAB2",#N/A,TRUE,"GENERAL";"TAB3",#N/A,TRUE,"GENERAL";"TAB4",#N/A,TRUE,"GENERAL";"TAB5",#N/A,TRUE,"GENERAL"}</definedName>
    <definedName name="xcbvbs" hidden="1">{"TAB1",#N/A,TRUE,"GENERAL";"TAB2",#N/A,TRUE,"GENERAL";"TAB3",#N/A,TRUE,"GENERAL";"TAB4",#N/A,TRUE,"GENERAL";"TAB5",#N/A,TRUE,"GENERAL"}</definedName>
    <definedName name="xo">#REF!</definedName>
    <definedName name="xsxs" localSheetId="0" hidden="1">{"TAB1",#N/A,TRUE,"GENERAL";"TAB2",#N/A,TRUE,"GENERAL";"TAB3",#N/A,TRUE,"GENERAL";"TAB4",#N/A,TRUE,"GENERAL";"TAB5",#N/A,TRUE,"GENERAL"}</definedName>
    <definedName name="xsxs" hidden="1">{"TAB1",#N/A,TRUE,"GENERAL";"TAB2",#N/A,TRUE,"GENERAL";"TAB3",#N/A,TRUE,"GENERAL";"TAB4",#N/A,TRUE,"GENERAL";"TAB5",#N/A,TRUE,"GENERAL"}</definedName>
    <definedName name="xx" localSheetId="0">#N/A</definedName>
    <definedName name="xx">#REF!</definedName>
    <definedName name="XX_51">#REF!</definedName>
    <definedName name="xxfg" localSheetId="0" hidden="1">{"via1",#N/A,TRUE,"general";"via2",#N/A,TRUE,"general";"via3",#N/A,TRUE,"general"}</definedName>
    <definedName name="xxfg" hidden="1">{"via1",#N/A,TRUE,"general";"via2",#N/A,TRUE,"general";"via3",#N/A,TRUE,"general"}</definedName>
    <definedName name="XXX">#REF!</definedName>
    <definedName name="XXXX">#REF!</definedName>
    <definedName name="xxxxx" localSheetId="0">#REF!</definedName>
    <definedName name="xxxxx">[205]!absc</definedName>
    <definedName name="xxxxxds" localSheetId="0" hidden="1">{"via1",#N/A,TRUE,"general";"via2",#N/A,TRUE,"general";"via3",#N/A,TRUE,"general"}</definedName>
    <definedName name="xxxxxds" hidden="1">{"via1",#N/A,TRUE,"general";"via2",#N/A,TRUE,"general";"via3",#N/A,TRUE,"general"}</definedName>
    <definedName name="xxxxxx">#REF!</definedName>
    <definedName name="xxxxxxcxxxx" hidden="1">"C:\C-314\VOLUMENES\volfin4.mdb"</definedName>
    <definedName name="xxxxxxx">#REF!</definedName>
    <definedName name="xxxxxxxx">#REF!</definedName>
    <definedName name="xxxxxxxxx">#REF!</definedName>
    <definedName name="XXXXXXXXXX">#REF!</definedName>
    <definedName name="xxxxxxxxxx29" localSheetId="0" hidden="1">{"via1",#N/A,TRUE,"general";"via2",#N/A,TRUE,"general";"via3",#N/A,TRUE,"general"}</definedName>
    <definedName name="xxxxxxxxxx29" hidden="1">{"via1",#N/A,TRUE,"general";"via2",#N/A,TRUE,"general";"via3",#N/A,TRUE,"general"}</definedName>
    <definedName name="xxxxxxxxxxx">#REF!</definedName>
    <definedName name="XXXXXXXXXXXX">#REF!</definedName>
    <definedName name="xxxxxxxxxxxxxxxxxxxxx">#REF!</definedName>
    <definedName name="XZXZV" localSheetId="0" hidden="1">{"via1",#N/A,TRUE,"general";"via2",#N/A,TRUE,"general";"via3",#N/A,TRUE,"general"}</definedName>
    <definedName name="XZXZV" hidden="1">{"via1",#N/A,TRUE,"general";"via2",#N/A,TRUE,"general";"via3",#N/A,TRUE,"general"}</definedName>
    <definedName name="y" localSheetId="0" hidden="1">{"via1",#N/A,TRUE,"general";"via2",#N/A,TRUE,"general";"via3",#N/A,TRUE,"general"}</definedName>
    <definedName name="y" hidden="1">{"via1",#N/A,TRUE,"general";"via2",#N/A,TRUE,"general";"via3",#N/A,TRUE,"general"}</definedName>
    <definedName name="y6y6" localSheetId="0" hidden="1">{"via1",#N/A,TRUE,"general";"via2",#N/A,TRUE,"general";"via3",#N/A,TRUE,"general"}</definedName>
    <definedName name="y6y6" hidden="1">{"via1",#N/A,TRUE,"general";"via2",#N/A,TRUE,"general";"via3",#N/A,TRUE,"general"}</definedName>
    <definedName name="YA">#REF!</definedName>
    <definedName name="YEN">#REF!</definedName>
    <definedName name="yery" localSheetId="0" hidden="1">{"via1",#N/A,TRUE,"general";"via2",#N/A,TRUE,"general";"via3",#N/A,TRUE,"general"}</definedName>
    <definedName name="yery" hidden="1">{"via1",#N/A,TRUE,"general";"via2",#N/A,TRUE,"general";"via3",#N/A,TRUE,"general"}</definedName>
    <definedName name="yhy" localSheetId="0" hidden="1">{"TAB1",#N/A,TRUE,"GENERAL";"TAB2",#N/A,TRUE,"GENERAL";"TAB3",#N/A,TRUE,"GENERAL";"TAB4",#N/A,TRUE,"GENERAL";"TAB5",#N/A,TRUE,"GENERAL"}</definedName>
    <definedName name="yhy" hidden="1">{"TAB1",#N/A,TRUE,"GENERAL";"TAB2",#N/A,TRUE,"GENERAL";"TAB3",#N/A,TRUE,"GENERAL";"TAB4",#N/A,TRUE,"GENERAL";"TAB5",#N/A,TRUE,"GENERAL"}</definedName>
    <definedName name="yjyj" localSheetId="0" hidden="1">{"TAB1",#N/A,TRUE,"GENERAL";"TAB2",#N/A,TRUE,"GENERAL";"TAB3",#N/A,TRUE,"GENERAL";"TAB4",#N/A,TRUE,"GENERAL";"TAB5",#N/A,TRUE,"GENERAL"}</definedName>
    <definedName name="yjyj" hidden="1">{"TAB1",#N/A,TRUE,"GENERAL";"TAB2",#N/A,TRUE,"GENERAL";"TAB3",#N/A,TRUE,"GENERAL";"TAB4",#N/A,TRUE,"GENERAL";"TAB5",#N/A,TRUE,"GENERAL"}</definedName>
    <definedName name="yn">#REF!</definedName>
    <definedName name="YO" localSheetId="0" hidden="1">{#N/A,#N/A,FALSE,"GRAFICO";#N/A,#N/A,FALSE,"CAJA (2)";#N/A,#N/A,FALSE,"TERCEROS-PROMEDIO";#N/A,#N/A,FALSE,"CAJA";#N/A,#N/A,FALSE,"INGRESOS1995-2003";#N/A,#N/A,FALSE,"GASTOS1995-2003"}</definedName>
    <definedName name="YO" hidden="1">{#N/A,#N/A,FALSE,"GRAFICO";#N/A,#N/A,FALSE,"CAJA (2)";#N/A,#N/A,FALSE,"TERCEROS-PROMEDIO";#N/A,#N/A,FALSE,"CAJA";#N/A,#N/A,FALSE,"INGRESOS1995-2003";#N/A,#N/A,FALSE,"GASTOS1995-2003"}</definedName>
    <definedName name="yolombo" localSheetId="0">#REF!</definedName>
    <definedName name="yolombo">'[206]cant y precios'!$A$11:$J$56</definedName>
    <definedName name="yrey" localSheetId="0" hidden="1">{"via1",#N/A,TRUE,"general";"via2",#N/A,TRUE,"general";"via3",#N/A,TRUE,"general"}</definedName>
    <definedName name="yrey" hidden="1">{"via1",#N/A,TRUE,"general";"via2",#N/A,TRUE,"general";"via3",#N/A,TRUE,"general"}</definedName>
    <definedName name="yry" localSheetId="0" hidden="1">{"via1",#N/A,TRUE,"general";"via2",#N/A,TRUE,"general";"via3",#N/A,TRUE,"general"}</definedName>
    <definedName name="yry" hidden="1">{"via1",#N/A,TRUE,"general";"via2",#N/A,TRUE,"general";"via3",#N/A,TRUE,"general"}</definedName>
    <definedName name="yryr">#REF!</definedName>
    <definedName name="ytj" localSheetId="0" hidden="1">{"TAB1",#N/A,TRUE,"GENERAL";"TAB2",#N/A,TRUE,"GENERAL";"TAB3",#N/A,TRUE,"GENERAL";"TAB4",#N/A,TRUE,"GENERAL";"TAB5",#N/A,TRUE,"GENERAL"}</definedName>
    <definedName name="ytj" hidden="1">{"TAB1",#N/A,TRUE,"GENERAL";"TAB2",#N/A,TRUE,"GENERAL";"TAB3",#N/A,TRUE,"GENERAL";"TAB4",#N/A,TRUE,"GENERAL";"TAB5",#N/A,TRUE,"GENERAL"}</definedName>
    <definedName name="ytjt6" localSheetId="0" hidden="1">{"via1",#N/A,TRUE,"general";"via2",#N/A,TRUE,"general";"via3",#N/A,TRUE,"general"}</definedName>
    <definedName name="ytjt6" hidden="1">{"via1",#N/A,TRUE,"general";"via2",#N/A,TRUE,"general";"via3",#N/A,TRUE,"general"}</definedName>
    <definedName name="ytrwyr" localSheetId="0" hidden="1">{"TAB1",#N/A,TRUE,"GENERAL";"TAB2",#N/A,TRUE,"GENERAL";"TAB3",#N/A,TRUE,"GENERAL";"TAB4",#N/A,TRUE,"GENERAL";"TAB5",#N/A,TRUE,"GENERAL"}</definedName>
    <definedName name="ytrwyr" hidden="1">{"TAB1",#N/A,TRUE,"GENERAL";"TAB2",#N/A,TRUE,"GENERAL";"TAB3",#N/A,TRUE,"GENERAL";"TAB4",#N/A,TRUE,"GENERAL";"TAB5",#N/A,TRUE,"GENERAL"}</definedName>
    <definedName name="ytry" localSheetId="0" hidden="1">{"via1",#N/A,TRUE,"general";"via2",#N/A,TRUE,"general";"via3",#N/A,TRUE,"general"}</definedName>
    <definedName name="ytry" hidden="1">{"via1",#N/A,TRUE,"general";"via2",#N/A,TRUE,"general";"via3",#N/A,TRUE,"general"}</definedName>
    <definedName name="ytryrty" localSheetId="0" hidden="1">{"via1",#N/A,TRUE,"general";"via2",#N/A,TRUE,"general";"via3",#N/A,TRUE,"general"}</definedName>
    <definedName name="ytryrty" hidden="1">{"via1",#N/A,TRUE,"general";"via2",#N/A,TRUE,"general";"via3",#N/A,TRUE,"general"}</definedName>
    <definedName name="YTRYUYT" localSheetId="0" hidden="1">{"TAB1",#N/A,TRUE,"GENERAL";"TAB2",#N/A,TRUE,"GENERAL";"TAB3",#N/A,TRUE,"GENERAL";"TAB4",#N/A,TRUE,"GENERAL";"TAB5",#N/A,TRUE,"GENERAL"}</definedName>
    <definedName name="YTRYUYT" hidden="1">{"TAB1",#N/A,TRUE,"GENERAL";"TAB2",#N/A,TRUE,"GENERAL";"TAB3",#N/A,TRUE,"GENERAL";"TAB4",#N/A,TRUE,"GENERAL";"TAB5",#N/A,TRUE,"GENERAL"}</definedName>
    <definedName name="ytudfgd" localSheetId="0" hidden="1">{"TAB1",#N/A,TRUE,"GENERAL";"TAB2",#N/A,TRUE,"GENERAL";"TAB3",#N/A,TRUE,"GENERAL";"TAB4",#N/A,TRUE,"GENERAL";"TAB5",#N/A,TRUE,"GENERAL"}</definedName>
    <definedName name="ytudfgd" hidden="1">{"TAB1",#N/A,TRUE,"GENERAL";"TAB2",#N/A,TRUE,"GENERAL";"TAB3",#N/A,TRUE,"GENERAL";"TAB4",#N/A,TRUE,"GENERAL";"TAB5",#N/A,TRUE,"GENERAL"}</definedName>
    <definedName name="yturtu7" localSheetId="0" hidden="1">{"TAB1",#N/A,TRUE,"GENERAL";"TAB2",#N/A,TRUE,"GENERAL";"TAB3",#N/A,TRUE,"GENERAL";"TAB4",#N/A,TRUE,"GENERAL";"TAB5",#N/A,TRUE,"GENERAL"}</definedName>
    <definedName name="yturtu7" hidden="1">{"TAB1",#N/A,TRUE,"GENERAL";"TAB2",#N/A,TRUE,"GENERAL";"TAB3",#N/A,TRUE,"GENERAL";"TAB4",#N/A,TRUE,"GENERAL";"TAB5",#N/A,TRUE,"GENERAL"}</definedName>
    <definedName name="yturu" localSheetId="0" hidden="1">{"TAB1",#N/A,TRUE,"GENERAL";"TAB2",#N/A,TRUE,"GENERAL";"TAB3",#N/A,TRUE,"GENERAL";"TAB4",#N/A,TRUE,"GENERAL";"TAB5",#N/A,TRUE,"GENERAL"}</definedName>
    <definedName name="yturu" hidden="1">{"TAB1",#N/A,TRUE,"GENERAL";"TAB2",#N/A,TRUE,"GENERAL";"TAB3",#N/A,TRUE,"GENERAL";"TAB4",#N/A,TRUE,"GENERAL";"TAB5",#N/A,TRUE,"GENERAL"}</definedName>
    <definedName name="ytuytfgh" localSheetId="0" hidden="1">{"via1",#N/A,TRUE,"general";"via2",#N/A,TRUE,"general";"via3",#N/A,TRUE,"general"}</definedName>
    <definedName name="ytuytfgh" hidden="1">{"via1",#N/A,TRUE,"general";"via2",#N/A,TRUE,"general";"via3",#N/A,TRUE,"general"}</definedName>
    <definedName name="yty" localSheetId="0" hidden="1">{"TAB1",#N/A,TRUE,"GENERAL";"TAB2",#N/A,TRUE,"GENERAL";"TAB3",#N/A,TRUE,"GENERAL";"TAB4",#N/A,TRUE,"GENERAL";"TAB5",#N/A,TRUE,"GENERAL"}</definedName>
    <definedName name="yty" hidden="1">{"TAB1",#N/A,TRUE,"GENERAL";"TAB2",#N/A,TRUE,"GENERAL";"TAB3",#N/A,TRUE,"GENERAL";"TAB4",#N/A,TRUE,"GENERAL";"TAB5",#N/A,TRUE,"GENERAL"}</definedName>
    <definedName name="ytyyh" localSheetId="0" hidden="1">{"via1",#N/A,TRUE,"general";"via2",#N/A,TRUE,"general";"via3",#N/A,TRUE,"general"}</definedName>
    <definedName name="ytyyh" hidden="1">{"via1",#N/A,TRUE,"general";"via2",#N/A,TRUE,"general";"via3",#N/A,TRUE,"general"}</definedName>
    <definedName name="ytzacdfg" localSheetId="0" hidden="1">{"TAB1",#N/A,TRUE,"GENERAL";"TAB2",#N/A,TRUE,"GENERAL";"TAB3",#N/A,TRUE,"GENERAL";"TAB4",#N/A,TRUE,"GENERAL";"TAB5",#N/A,TRUE,"GENERAL"}</definedName>
    <definedName name="ytzacdfg" hidden="1">{"TAB1",#N/A,TRUE,"GENERAL";"TAB2",#N/A,TRUE,"GENERAL";"TAB3",#N/A,TRUE,"GENERAL";"TAB4",#N/A,TRUE,"GENERAL";"TAB5",#N/A,TRUE,"GENERAL"}</definedName>
    <definedName name="yu" localSheetId="0" hidden="1">{"TAB1",#N/A,TRUE,"GENERAL";"TAB2",#N/A,TRUE,"GENERAL";"TAB3",#N/A,TRUE,"GENERAL";"TAB4",#N/A,TRUE,"GENERAL";"TAB5",#N/A,TRUE,"GENERAL"}</definedName>
    <definedName name="yu" hidden="1">{"TAB1",#N/A,TRUE,"GENERAL";"TAB2",#N/A,TRUE,"GENERAL";"TAB3",#N/A,TRUE,"GENERAL";"TAB4",#N/A,TRUE,"GENERAL";"TAB5",#N/A,TRUE,"GENERAL"}</definedName>
    <definedName name="yudre54" localSheetId="0" hidden="1">{"TAB1",#N/A,TRUE,"GENERAL";"TAB2",#N/A,TRUE,"GENERAL";"TAB3",#N/A,TRUE,"GENERAL";"TAB4",#N/A,TRUE,"GENERAL";"TAB5",#N/A,TRUE,"GENERAL"}</definedName>
    <definedName name="yudre54" hidden="1">{"TAB1",#N/A,TRUE,"GENERAL";"TAB2",#N/A,TRUE,"GENERAL";"TAB3",#N/A,TRUE,"GENERAL";"TAB4",#N/A,TRUE,"GENERAL";"TAB5",#N/A,TRUE,"GENERAL"}</definedName>
    <definedName name="yuf" localSheetId="0" hidden="1">{"TAB1",#N/A,TRUE,"GENERAL";"TAB2",#N/A,TRUE,"GENERAL";"TAB3",#N/A,TRUE,"GENERAL";"TAB4",#N/A,TRUE,"GENERAL";"TAB5",#N/A,TRUE,"GENERAL"}</definedName>
    <definedName name="yuf" hidden="1">{"TAB1",#N/A,TRUE,"GENERAL";"TAB2",#N/A,TRUE,"GENERAL";"TAB3",#N/A,TRUE,"GENERAL";"TAB4",#N/A,TRUE,"GENERAL";"TAB5",#N/A,TRUE,"GENERAL"}</definedName>
    <definedName name="yuhgh" localSheetId="0" hidden="1">{"TAB1",#N/A,TRUE,"GENERAL";"TAB2",#N/A,TRUE,"GENERAL";"TAB3",#N/A,TRUE,"GENERAL";"TAB4",#N/A,TRUE,"GENERAL";"TAB5",#N/A,TRUE,"GENERAL"}</definedName>
    <definedName name="yuhgh" hidden="1">{"TAB1",#N/A,TRUE,"GENERAL";"TAB2",#N/A,TRUE,"GENERAL";"TAB3",#N/A,TRUE,"GENERAL";"TAB4",#N/A,TRUE,"GENERAL";"TAB5",#N/A,TRUE,"GENERAL"}</definedName>
    <definedName name="yui">#REF!</definedName>
    <definedName name="yutu" localSheetId="0" hidden="1">{"via1",#N/A,TRUE,"general";"via2",#N/A,TRUE,"general";"via3",#N/A,TRUE,"general"}</definedName>
    <definedName name="yutu" hidden="1">{"via1",#N/A,TRUE,"general";"via2",#N/A,TRUE,"general";"via3",#N/A,TRUE,"general"}</definedName>
    <definedName name="yuuiiy" localSheetId="0" hidden="1">{"via1",#N/A,TRUE,"general";"via2",#N/A,TRUE,"general";"via3",#N/A,TRUE,"general"}</definedName>
    <definedName name="yuuiiy" hidden="1">{"via1",#N/A,TRUE,"general";"via2",#N/A,TRUE,"general";"via3",#N/A,TRUE,"general"}</definedName>
    <definedName name="yuuuuuu" localSheetId="0" hidden="1">{"via1",#N/A,TRUE,"general";"via2",#N/A,TRUE,"general";"via3",#N/A,TRUE,"general"}</definedName>
    <definedName name="yuuuuuu" hidden="1">{"via1",#N/A,TRUE,"general";"via2",#N/A,TRUE,"general";"via3",#N/A,TRUE,"general"}</definedName>
    <definedName name="YUYYYY">#REF!</definedName>
    <definedName name="yy" localSheetId="0" hidden="1">{"via1",#N/A,TRUE,"general";"via2",#N/A,TRUE,"general";"via3",#N/A,TRUE,"general"}</definedName>
    <definedName name="yy" hidden="1">{"via1",#N/A,TRUE,"general";"via2",#N/A,TRUE,"general";"via3",#N/A,TRUE,"general"}</definedName>
    <definedName name="yyy" localSheetId="0" hidden="1">{"TAB1",#N/A,TRUE,"GENERAL";"TAB2",#N/A,TRUE,"GENERAL";"TAB3",#N/A,TRUE,"GENERAL";"TAB4",#N/A,TRUE,"GENERAL";"TAB5",#N/A,TRUE,"GENERAL"}</definedName>
    <definedName name="YYY">#REF!</definedName>
    <definedName name="yyyuh" localSheetId="0" hidden="1">{"TAB1",#N/A,TRUE,"GENERAL";"TAB2",#N/A,TRUE,"GENERAL";"TAB3",#N/A,TRUE,"GENERAL";"TAB4",#N/A,TRUE,"GENERAL";"TAB5",#N/A,TRUE,"GENERAL"}</definedName>
    <definedName name="yyyuh" hidden="1">{"TAB1",#N/A,TRUE,"GENERAL";"TAB2",#N/A,TRUE,"GENERAL";"TAB3",#N/A,TRUE,"GENERAL";"TAB4",#N/A,TRUE,"GENERAL";"TAB5",#N/A,TRUE,"GENERAL"}</definedName>
    <definedName name="yyyyhhh" localSheetId="0" hidden="1">{"TAB1",#N/A,TRUE,"GENERAL";"TAB2",#N/A,TRUE,"GENERAL";"TAB3",#N/A,TRUE,"GENERAL";"TAB4",#N/A,TRUE,"GENERAL";"TAB5",#N/A,TRUE,"GENERAL"}</definedName>
    <definedName name="yyyyhhh" hidden="1">{"TAB1",#N/A,TRUE,"GENERAL";"TAB2",#N/A,TRUE,"GENERAL";"TAB3",#N/A,TRUE,"GENERAL";"TAB4",#N/A,TRUE,"GENERAL";"TAB5",#N/A,TRUE,"GENERAL"}</definedName>
    <definedName name="yyyyyf" localSheetId="0" hidden="1">{"via1",#N/A,TRUE,"general";"via2",#N/A,TRUE,"general";"via3",#N/A,TRUE,"general"}</definedName>
    <definedName name="yyyyyf" hidden="1">{"via1",#N/A,TRUE,"general";"via2",#N/A,TRUE,"general";"via3",#N/A,TRUE,"general"}</definedName>
    <definedName name="Z" localSheetId="0">#REF!</definedName>
    <definedName name="Z">'[207]Itemes Renovación'!#REF!</definedName>
    <definedName name="Z_026CD6D7_F7CA_4BE8_B625_9A1778CFA739_.wvu.FilterData" localSheetId="0" hidden="1">#REF!</definedName>
    <definedName name="Z_026CD6D7_F7CA_4BE8_B625_9A1778CFA739_.wvu.FilterData" hidden="1">[18]Presupuesto_Via_distribuidora!$A$9:$H$344</definedName>
    <definedName name="Z_026CD6D7_F7CA_4BE8_B625_9A1778CFA739_.wvu.PrintArea" localSheetId="0" hidden="1">#REF!</definedName>
    <definedName name="Z_026CD6D7_F7CA_4BE8_B625_9A1778CFA739_.wvu.PrintArea" hidden="1">[18]Presupuesto_Via_distribuidora!$A$390:$I$602</definedName>
    <definedName name="Z_026CD6D7_F7CA_4BE8_B625_9A1778CFA739_.wvu.PrintTitles" localSheetId="0" hidden="1">#REF!</definedName>
    <definedName name="Z_026CD6D7_F7CA_4BE8_B625_9A1778CFA739_.wvu.PrintTitles" hidden="1">[18]Presupuesto_Via_distribuidora!$380:$389</definedName>
    <definedName name="Z_05670E35_1347_49D9_AD91_AA9A31A4EF61_.wvu.FilterData" localSheetId="0" hidden="1">#REF!</definedName>
    <definedName name="Z_05670E35_1347_49D9_AD91_AA9A31A4EF61_.wvu.FilterData" hidden="1">[18]Presupuesto_Via_distribuidora!$A$9:$H$344</definedName>
    <definedName name="Z_05670E35_1347_49D9_AD91_AA9A31A4EF61_.wvu.PrintArea" localSheetId="0" hidden="1">#REF!</definedName>
    <definedName name="Z_05670E35_1347_49D9_AD91_AA9A31A4EF61_.wvu.PrintArea" hidden="1">[18]Presupuesto_Via_distribuidora!$C$1:$H$344</definedName>
    <definedName name="Z_05670E35_1347_49D9_AD91_AA9A31A4EF61_.wvu.PrintTitles" localSheetId="0" hidden="1">#REF!</definedName>
    <definedName name="Z_05670E35_1347_49D9_AD91_AA9A31A4EF61_.wvu.PrintTitles" hidden="1">[18]Presupuesto_Via_distribuidora!$2:$8</definedName>
    <definedName name="Z_086A872D_15DF_436A_8459_CE22F6819FF4_.wvu.Rows" localSheetId="0" hidden="1">#REF!</definedName>
    <definedName name="Z_086A872D_15DF_436A_8459_CE22F6819FF4_.wvu.Rows" hidden="1">[14]Presentacion!#REF!</definedName>
    <definedName name="Z_0890F28A_A8C8_451C_A3E6_C3AFDD239B64_.wvu.FilterData" localSheetId="0" hidden="1">#REF!</definedName>
    <definedName name="Z_0890F28A_A8C8_451C_A3E6_C3AFDD239B64_.wvu.FilterData" hidden="1">[18]Presupuesto_Via_distribuidora!$A$9:$H$344</definedName>
    <definedName name="Z_0890F28A_A8C8_451C_A3E6_C3AFDD239B64_.wvu.PrintArea" localSheetId="0" hidden="1">#REF!</definedName>
    <definedName name="Z_0890F28A_A8C8_451C_A3E6_C3AFDD239B64_.wvu.PrintArea" hidden="1">[18]Presupuesto_Via_distribuidora!$A$392:$I$604</definedName>
    <definedName name="Z_0890F28A_A8C8_451C_A3E6_C3AFDD239B64_.wvu.PrintTitles" localSheetId="0" hidden="1">#REF!</definedName>
    <definedName name="Z_0890F28A_A8C8_451C_A3E6_C3AFDD239B64_.wvu.PrintTitles" hidden="1">[18]Presupuesto_Via_distribuidora!$382:$391</definedName>
    <definedName name="Z_0A4C2D72_EA87_11DA_B6F6_00609720E0A1_.wvu.FilterData" localSheetId="0" hidden="1">#REF!</definedName>
    <definedName name="Z_0A4C2D72_EA87_11DA_B6F6_00609720E0A1_.wvu.FilterData" hidden="1">[18]Presupuesto_Via_distribuidora!$A$9:$H$344</definedName>
    <definedName name="Z_0A4C2D72_EA87_11DA_B6F6_00609720E0A1_.wvu.PrintArea" localSheetId="0" hidden="1">#REF!</definedName>
    <definedName name="Z_0A4C2D72_EA87_11DA_B6F6_00609720E0A1_.wvu.PrintArea" hidden="1">[18]Presupuesto_Via_distribuidora!$A$10:$I$164</definedName>
    <definedName name="Z_0A4C2D72_EA87_11DA_B6F6_00609720E0A1_.wvu.PrintTitles" localSheetId="0" hidden="1">#REF!</definedName>
    <definedName name="Z_0A4C2D72_EA87_11DA_B6F6_00609720E0A1_.wvu.PrintTitles" hidden="1">[18]Presupuesto_Via_distribuidora!$1:$9</definedName>
    <definedName name="Z_0A4C2D73_EA87_11DA_B6F6_00609720E0A1_.wvu.FilterData" localSheetId="0" hidden="1">#REF!</definedName>
    <definedName name="Z_0A4C2D73_EA87_11DA_B6F6_00609720E0A1_.wvu.FilterData" hidden="1">[18]Presupuesto_Via_distribuidora!$A$9:$H$344</definedName>
    <definedName name="Z_0A4C2D73_EA87_11DA_B6F6_00609720E0A1_.wvu.PrintArea" localSheetId="0" hidden="1">#REF!</definedName>
    <definedName name="Z_0A4C2D73_EA87_11DA_B6F6_00609720E0A1_.wvu.PrintArea" hidden="1">[18]Presupuesto_Via_distribuidora!$A$176:$I$193</definedName>
    <definedName name="Z_0A4C2D73_EA87_11DA_B6F6_00609720E0A1_.wvu.PrintTitles" hidden="1">#REF!</definedName>
    <definedName name="Z_0A4C2D74_EA87_11DA_B6F6_00609720E0A1_.wvu.FilterData" localSheetId="0" hidden="1">#REF!</definedName>
    <definedName name="Z_0A4C2D74_EA87_11DA_B6F6_00609720E0A1_.wvu.FilterData" hidden="1">[18]Presupuesto_Via_distribuidora!$A$9:$H$344</definedName>
    <definedName name="Z_0A4C2D74_EA87_11DA_B6F6_00609720E0A1_.wvu.PrintArea" localSheetId="0" hidden="1">#REF!</definedName>
    <definedName name="Z_0A4C2D74_EA87_11DA_B6F6_00609720E0A1_.wvu.PrintArea" hidden="1">[18]Presupuesto_Via_distribuidora!$A$342:$I$541</definedName>
    <definedName name="Z_0A4C2D74_EA87_11DA_B6F6_00609720E0A1_.wvu.PrintTitles" hidden="1">#REF!</definedName>
    <definedName name="Z_0A4C2D75_EA87_11DA_B6F6_00609720E0A1_.wvu.FilterData" localSheetId="0" hidden="1">#REF!</definedName>
    <definedName name="Z_0A4C2D75_EA87_11DA_B6F6_00609720E0A1_.wvu.FilterData" hidden="1">[18]Presupuesto_Via_distribuidora!$A$9:$H$344</definedName>
    <definedName name="Z_0A4C2D75_EA87_11DA_B6F6_00609720E0A1_.wvu.PrintArea" localSheetId="0" hidden="1">#REF!</definedName>
    <definedName name="Z_0A4C2D75_EA87_11DA_B6F6_00609720E0A1_.wvu.PrintArea" hidden="1">[18]Presupuesto_Via_distribuidora!$A$557:$I$825</definedName>
    <definedName name="Z_0A4C2D75_EA87_11DA_B6F6_00609720E0A1_.wvu.PrintTitles" localSheetId="0" hidden="1">#REF!</definedName>
    <definedName name="Z_0A4C2D75_EA87_11DA_B6F6_00609720E0A1_.wvu.PrintTitles" hidden="1">[18]Presupuesto_Via_distribuidora!$547:$556</definedName>
    <definedName name="Z_0A4C2D76_EA87_11DA_B6F6_00609720E0A1_.wvu.FilterData" localSheetId="0" hidden="1">#REF!</definedName>
    <definedName name="Z_0A4C2D76_EA87_11DA_B6F6_00609720E0A1_.wvu.FilterData" hidden="1">[18]Presupuesto_Via_distribuidora!$A$9:$H$344</definedName>
    <definedName name="Z_0A4C2D76_EA87_11DA_B6F6_00609720E0A1_.wvu.PrintArea" localSheetId="0" hidden="1">#REF!</definedName>
    <definedName name="Z_0A4C2D76_EA87_11DA_B6F6_00609720E0A1_.wvu.PrintArea" hidden="1">[18]Presupuesto_Via_distribuidora!$A$839:$I$1037</definedName>
    <definedName name="Z_0A4C2D76_EA87_11DA_B6F6_00609720E0A1_.wvu.PrintTitles" localSheetId="0" hidden="1">#REF!</definedName>
    <definedName name="Z_0A4C2D76_EA87_11DA_B6F6_00609720E0A1_.wvu.PrintTitles" hidden="1">[18]Presupuesto_Via_distribuidora!$829:$838</definedName>
    <definedName name="Z_0E0DE1F8_394A_4093_8E74_B2A631A3A88C_.wvu.FilterData" localSheetId="0" hidden="1">#REF!</definedName>
    <definedName name="Z_0E0DE1F8_394A_4093_8E74_B2A631A3A88C_.wvu.FilterData" hidden="1">[18]Presupuesto_Via_distribuidora!$A$9:$H$344</definedName>
    <definedName name="Z_0E0DE1F8_394A_4093_8E74_B2A631A3A88C_.wvu.PrintArea" localSheetId="0" hidden="1">#REF!</definedName>
    <definedName name="Z_0E0DE1F8_394A_4093_8E74_B2A631A3A88C_.wvu.PrintArea" hidden="1">[18]Presupuesto_Via_distribuidora!$A$620:$I$888</definedName>
    <definedName name="Z_0E0DE1F8_394A_4093_8E74_B2A631A3A88C_.wvu.PrintTitles" localSheetId="0" hidden="1">#REF!</definedName>
    <definedName name="Z_0E0DE1F8_394A_4093_8E74_B2A631A3A88C_.wvu.PrintTitles" hidden="1">[18]Presupuesto_Via_distribuidora!$610:$619</definedName>
    <definedName name="Z_18C710ED_70CF_48D0_92F5_038A88335068_.wvu.FilterData" localSheetId="0" hidden="1">#REF!</definedName>
    <definedName name="Z_18C710ED_70CF_48D0_92F5_038A88335068_.wvu.FilterData" hidden="1">[18]Presupuesto_Via_distribuidora!$A$9:$H$344</definedName>
    <definedName name="Z_18C710ED_70CF_48D0_92F5_038A88335068_.wvu.PrintArea" localSheetId="0" hidden="1">#REF!</definedName>
    <definedName name="Z_18C710ED_70CF_48D0_92F5_038A88335068_.wvu.PrintArea" hidden="1">[18]Presupuesto_Via_distribuidora!$C$1:$H$344</definedName>
    <definedName name="Z_18C710ED_70CF_48D0_92F5_038A88335068_.wvu.PrintTitles" localSheetId="0" hidden="1">#REF!</definedName>
    <definedName name="Z_18C710ED_70CF_48D0_92F5_038A88335068_.wvu.PrintTitles" hidden="1">[18]Presupuesto_Via_distribuidora!$2:$8</definedName>
    <definedName name="Z_378D82E8_FE69_4712_AE73_9D578C4190DE_.wvu.FilterData" localSheetId="0" hidden="1">#REF!</definedName>
    <definedName name="Z_378D82E8_FE69_4712_AE73_9D578C4190DE_.wvu.FilterData" hidden="1">[18]Presupuesto_Via_distribuidora!$A$9:$H$344</definedName>
    <definedName name="Z_378D82E8_FE69_4712_AE73_9D578C4190DE_.wvu.PrintArea" localSheetId="0" hidden="1">#REF!</definedName>
    <definedName name="Z_378D82E8_FE69_4712_AE73_9D578C4190DE_.wvu.PrintArea" hidden="1">[18]Presupuesto_Via_distribuidora!$C$1:$H$344</definedName>
    <definedName name="Z_378D82E8_FE69_4712_AE73_9D578C4190DE_.wvu.PrintTitles" localSheetId="0" hidden="1">#REF!</definedName>
    <definedName name="Z_378D82E8_FE69_4712_AE73_9D578C4190DE_.wvu.PrintTitles" hidden="1">[18]Presupuesto_Via_distribuidora!$2:$8</definedName>
    <definedName name="Z_381FCF61_DF95_4756_B103_A1118DFFDE02_.wvu.FilterData" localSheetId="0" hidden="1">#REF!</definedName>
    <definedName name="Z_381FCF61_DF95_4756_B103_A1118DFFDE02_.wvu.FilterData" hidden="1">[18]Presupuesto_Via_distribuidora!$A$9:$H$344</definedName>
    <definedName name="Z_381FCF61_DF95_4756_B103_A1118DFFDE02_.wvu.PrintArea" localSheetId="0" hidden="1">#REF!</definedName>
    <definedName name="Z_381FCF61_DF95_4756_B103_A1118DFFDE02_.wvu.PrintArea" hidden="1">[18]Presupuesto_Via_distribuidora!$C$1:$H$344</definedName>
    <definedName name="Z_381FCF61_DF95_4756_B103_A1118DFFDE02_.wvu.PrintTitles" localSheetId="0" hidden="1">#REF!</definedName>
    <definedName name="Z_381FCF61_DF95_4756_B103_A1118DFFDE02_.wvu.PrintTitles" hidden="1">[18]Presupuesto_Via_distribuidora!$2:$8</definedName>
    <definedName name="Z_3B3C0CA1_2A9C_45FD_9823_50B200F6C0D1_.wvu.FilterData" localSheetId="0" hidden="1">#REF!</definedName>
    <definedName name="Z_3B3C0CA1_2A9C_45FD_9823_50B200F6C0D1_.wvu.FilterData" hidden="1">[18]Presupuesto_Via_distribuidora!$A$9:$H$344</definedName>
    <definedName name="Z_3B3C0CA1_2A9C_45FD_9823_50B200F6C0D1_.wvu.PrintArea" localSheetId="0" hidden="1">#REF!</definedName>
    <definedName name="Z_3B3C0CA1_2A9C_45FD_9823_50B200F6C0D1_.wvu.PrintArea" hidden="1">[18]Presupuesto_Via_distribuidora!$C$1:$H$344</definedName>
    <definedName name="Z_3B3C0CA1_2A9C_45FD_9823_50B200F6C0D1_.wvu.PrintTitles" localSheetId="0" hidden="1">#REF!</definedName>
    <definedName name="Z_3B3C0CA1_2A9C_45FD_9823_50B200F6C0D1_.wvu.PrintTitles" hidden="1">[18]Presupuesto_Via_distribuidora!$2:$8</definedName>
    <definedName name="Z_3E9430E5_6A83_435B_9E47_1B8F7E18D67C_.wvu.FilterData" localSheetId="0" hidden="1">#REF!</definedName>
    <definedName name="Z_3E9430E5_6A83_435B_9E47_1B8F7E18D67C_.wvu.FilterData" hidden="1">[18]Presupuesto_Via_distribuidora!$A$9:$H$344</definedName>
    <definedName name="Z_3E9430E5_6A83_435B_9E47_1B8F7E18D67C_.wvu.PrintArea" localSheetId="0" hidden="1">#REF!</definedName>
    <definedName name="Z_3E9430E5_6A83_435B_9E47_1B8F7E18D67C_.wvu.PrintArea" hidden="1">[18]Presupuesto_Via_distribuidora!$C$1:$H$344</definedName>
    <definedName name="Z_3E9430E5_6A83_435B_9E47_1B8F7E18D67C_.wvu.PrintTitles" localSheetId="0" hidden="1">#REF!</definedName>
    <definedName name="Z_3E9430E5_6A83_435B_9E47_1B8F7E18D67C_.wvu.PrintTitles" hidden="1">[18]Presupuesto_Via_distribuidora!$2:$8</definedName>
    <definedName name="Z_4A14CB5C_2287_4F6E_9A65_22F0A4D81D81_.wvu.FilterData" localSheetId="0" hidden="1">#REF!</definedName>
    <definedName name="Z_4A14CB5C_2287_4F6E_9A65_22F0A4D81D81_.wvu.FilterData" hidden="1">[18]Presupuesto_Via_distribuidora!$A$9:$H$344</definedName>
    <definedName name="Z_4A14CB5C_2287_4F6E_9A65_22F0A4D81D81_.wvu.PrintArea" localSheetId="0" hidden="1">#REF!</definedName>
    <definedName name="Z_4A14CB5C_2287_4F6E_9A65_22F0A4D81D81_.wvu.PrintArea" hidden="1">[18]Presupuesto_Via_distribuidora!$C$1:$H$344</definedName>
    <definedName name="Z_4A14CB5C_2287_4F6E_9A65_22F0A4D81D81_.wvu.PrintTitles" localSheetId="0" hidden="1">#REF!</definedName>
    <definedName name="Z_4A14CB5C_2287_4F6E_9A65_22F0A4D81D81_.wvu.PrintTitles" hidden="1">[18]Presupuesto_Via_distribuidora!$2:$8</definedName>
    <definedName name="Z_4BBC24C4_A093_4EC9_8AFF_49C6F602CC39_.wvu.FilterData" localSheetId="0" hidden="1">#REF!</definedName>
    <definedName name="Z_4BBC24C4_A093_4EC9_8AFF_49C6F602CC39_.wvu.FilterData" hidden="1">[18]Presupuesto_Via_distribuidora!$A$9:$H$344</definedName>
    <definedName name="Z_4BBC24C4_A093_4EC9_8AFF_49C6F602CC39_.wvu.PrintArea" localSheetId="0" hidden="1">#REF!</definedName>
    <definedName name="Z_4BBC24C4_A093_4EC9_8AFF_49C6F602CC39_.wvu.PrintArea" hidden="1">[18]Presupuesto_Via_distribuidora!$C$1:$H$344</definedName>
    <definedName name="Z_4BBC24C4_A093_4EC9_8AFF_49C6F602CC39_.wvu.PrintTitles" localSheetId="0" hidden="1">#REF!</definedName>
    <definedName name="Z_4BBC24C4_A093_4EC9_8AFF_49C6F602CC39_.wvu.PrintTitles" hidden="1">[18]Presupuesto_Via_distribuidora!$2:$8</definedName>
    <definedName name="Z_504A8F9D_2C46_439E_975A_DF1C1FA56E7B_.wvu.FilterData" localSheetId="0" hidden="1">#REF!</definedName>
    <definedName name="Z_504A8F9D_2C46_439E_975A_DF1C1FA56E7B_.wvu.FilterData" hidden="1">[18]Presupuesto_Via_distribuidora!$A$9:$H$344</definedName>
    <definedName name="Z_504A8F9D_2C46_439E_975A_DF1C1FA56E7B_.wvu.PrintArea" localSheetId="0" hidden="1">#REF!</definedName>
    <definedName name="Z_504A8F9D_2C46_439E_975A_DF1C1FA56E7B_.wvu.PrintArea" hidden="1">[18]Presupuesto_Via_distribuidora!$C$1:$H$344</definedName>
    <definedName name="Z_504A8F9D_2C46_439E_975A_DF1C1FA56E7B_.wvu.PrintTitles" localSheetId="0" hidden="1">#REF!</definedName>
    <definedName name="Z_504A8F9D_2C46_439E_975A_DF1C1FA56E7B_.wvu.PrintTitles" hidden="1">[18]Presupuesto_Via_distribuidora!$2:$8</definedName>
    <definedName name="Z_653348E7_CDAD_4F62_A236_641A4BB6425A_.wvu.FilterData" localSheetId="0" hidden="1">#REF!</definedName>
    <definedName name="Z_653348E7_CDAD_4F62_A236_641A4BB6425A_.wvu.FilterData" hidden="1">[18]Presupuesto_Via_distribuidora!$A$9:$H$344</definedName>
    <definedName name="Z_653348E7_CDAD_4F62_A236_641A4BB6425A_.wvu.PrintArea" localSheetId="0" hidden="1">#REF!</definedName>
    <definedName name="Z_653348E7_CDAD_4F62_A236_641A4BB6425A_.wvu.PrintArea" hidden="1">[18]Presupuesto_Via_distribuidora!$A$221:$I$375</definedName>
    <definedName name="Z_653348E7_CDAD_4F62_A236_641A4BB6425A_.wvu.PrintTitles" localSheetId="0" hidden="1">#REF!</definedName>
    <definedName name="Z_653348E7_CDAD_4F62_A236_641A4BB6425A_.wvu.PrintTitles" hidden="1">[18]Presupuesto_Via_distribuidora!$211:$220</definedName>
    <definedName name="Z_68C48519_C8C2_4287_96F6_0F561F815CE8_.wvu.FilterData" localSheetId="0" hidden="1">#REF!</definedName>
    <definedName name="Z_68C48519_C8C2_4287_96F6_0F561F815CE8_.wvu.FilterData" hidden="1">[18]Presupuesto_Via_distribuidora!$A$9:$H$344</definedName>
    <definedName name="Z_68C48519_C8C2_4287_96F6_0F561F815CE8_.wvu.PrintArea" localSheetId="0" hidden="1">#REF!</definedName>
    <definedName name="Z_68C48519_C8C2_4287_96F6_0F561F815CE8_.wvu.PrintArea" hidden="1">[18]Presupuesto_Via_distribuidora!$C$1:$H$344</definedName>
    <definedName name="Z_68C48519_C8C2_4287_96F6_0F561F815CE8_.wvu.PrintTitles" localSheetId="0" hidden="1">#REF!</definedName>
    <definedName name="Z_68C48519_C8C2_4287_96F6_0F561F815CE8_.wvu.PrintTitles" hidden="1">[18]Presupuesto_Via_distribuidora!$2:$8</definedName>
    <definedName name="Z_6BA141F2_E104_11DA_B6F6_00609720E0A1_.wvu.FilterData" localSheetId="0" hidden="1">#REF!</definedName>
    <definedName name="Z_6BA141F2_E104_11DA_B6F6_00609720E0A1_.wvu.FilterData" hidden="1">[18]Presupuesto_Via_distribuidora!$A$9:$H$344</definedName>
    <definedName name="Z_6BA141F2_E104_11DA_B6F6_00609720E0A1_.wvu.PrintArea" localSheetId="0" hidden="1">#REF!</definedName>
    <definedName name="Z_6BA141F2_E104_11DA_B6F6_00609720E0A1_.wvu.PrintArea" hidden="1">[18]Presupuesto_Via_distribuidora!$A$10:$I$164</definedName>
    <definedName name="Z_6BA141F2_E104_11DA_B6F6_00609720E0A1_.wvu.PrintTitles" localSheetId="0" hidden="1">#REF!</definedName>
    <definedName name="Z_6BA141F2_E104_11DA_B6F6_00609720E0A1_.wvu.PrintTitles" hidden="1">[18]Presupuesto_Via_distribuidora!$1:$9</definedName>
    <definedName name="Z_6BA141F3_E104_11DA_B6F6_00609720E0A1_.wvu.FilterData" localSheetId="0" hidden="1">#REF!</definedName>
    <definedName name="Z_6BA141F3_E104_11DA_B6F6_00609720E0A1_.wvu.FilterData" hidden="1">[18]Presupuesto_Via_distribuidora!$A$9:$H$344</definedName>
    <definedName name="Z_6BA141F3_E104_11DA_B6F6_00609720E0A1_.wvu.PrintArea" localSheetId="0" hidden="1">#REF!</definedName>
    <definedName name="Z_6BA141F3_E104_11DA_B6F6_00609720E0A1_.wvu.PrintArea" hidden="1">[18]Presupuesto_Via_distribuidora!$A$176:$I$193</definedName>
    <definedName name="Z_6BA141F3_E104_11DA_B6F6_00609720E0A1_.wvu.PrintTitles" hidden="1">#REF!</definedName>
    <definedName name="Z_6BA141F4_E104_11DA_B6F6_00609720E0A1_.wvu.FilterData" localSheetId="0" hidden="1">#REF!</definedName>
    <definedName name="Z_6BA141F4_E104_11DA_B6F6_00609720E0A1_.wvu.FilterData" hidden="1">[18]Presupuesto_Via_distribuidora!$A$9:$H$344</definedName>
    <definedName name="Z_6BA141F4_E104_11DA_B6F6_00609720E0A1_.wvu.PrintArea" localSheetId="0" hidden="1">#REF!</definedName>
    <definedName name="Z_6BA141F4_E104_11DA_B6F6_00609720E0A1_.wvu.PrintArea" hidden="1">[18]Presupuesto_Via_distribuidora!$A$342:$I$541</definedName>
    <definedName name="Z_6BA141F4_E104_11DA_B6F6_00609720E0A1_.wvu.PrintTitles" hidden="1">#REF!</definedName>
    <definedName name="Z_6BA141F5_E104_11DA_B6F6_00609720E0A1_.wvu.FilterData" localSheetId="0" hidden="1">#REF!</definedName>
    <definedName name="Z_6BA141F5_E104_11DA_B6F6_00609720E0A1_.wvu.FilterData" hidden="1">[18]Presupuesto_Via_distribuidora!$A$9:$H$344</definedName>
    <definedName name="Z_6BA141F5_E104_11DA_B6F6_00609720E0A1_.wvu.PrintArea" localSheetId="0" hidden="1">#REF!</definedName>
    <definedName name="Z_6BA141F5_E104_11DA_B6F6_00609720E0A1_.wvu.PrintArea" hidden="1">[18]Presupuesto_Via_distribuidora!$A$557:$I$825</definedName>
    <definedName name="Z_6BA141F5_E104_11DA_B6F6_00609720E0A1_.wvu.PrintTitles" localSheetId="0" hidden="1">#REF!</definedName>
    <definedName name="Z_6BA141F5_E104_11DA_B6F6_00609720E0A1_.wvu.PrintTitles" hidden="1">[18]Presupuesto_Via_distribuidora!$547:$556</definedName>
    <definedName name="Z_6BA141F6_E104_11DA_B6F6_00609720E0A1_.wvu.FilterData" localSheetId="0" hidden="1">#REF!</definedName>
    <definedName name="Z_6BA141F6_E104_11DA_B6F6_00609720E0A1_.wvu.FilterData" hidden="1">[18]Presupuesto_Via_distribuidora!$A$9:$H$344</definedName>
    <definedName name="Z_6BA141F6_E104_11DA_B6F6_00609720E0A1_.wvu.PrintArea" localSheetId="0" hidden="1">#REF!</definedName>
    <definedName name="Z_6BA141F6_E104_11DA_B6F6_00609720E0A1_.wvu.PrintArea" hidden="1">[18]Presupuesto_Via_distribuidora!$A$839:$I$1037</definedName>
    <definedName name="Z_6BA141F6_E104_11DA_B6F6_00609720E0A1_.wvu.PrintTitles" localSheetId="0" hidden="1">#REF!</definedName>
    <definedName name="Z_6BA141F6_E104_11DA_B6F6_00609720E0A1_.wvu.PrintTitles" hidden="1">[18]Presupuesto_Via_distribuidora!$829:$838</definedName>
    <definedName name="Z_726673D2_C579_4EF3_83C7_45DC3792EA6A_.wvu.FilterData" localSheetId="0" hidden="1">#REF!</definedName>
    <definedName name="Z_726673D2_C579_4EF3_83C7_45DC3792EA6A_.wvu.FilterData" hidden="1">[18]Presupuesto_Via_distribuidora!$A$9:$H$344</definedName>
    <definedName name="Z_726673D2_C579_4EF3_83C7_45DC3792EA6A_.wvu.PrintArea" localSheetId="0" hidden="1">#REF!</definedName>
    <definedName name="Z_726673D2_C579_4EF3_83C7_45DC3792EA6A_.wvu.PrintArea" hidden="1">[18]Presupuesto_Via_distribuidora!$A$10:$I$208</definedName>
    <definedName name="Z_726673D2_C579_4EF3_83C7_45DC3792EA6A_.wvu.PrintTitles" localSheetId="0" hidden="1">#REF!</definedName>
    <definedName name="Z_726673D2_C579_4EF3_83C7_45DC3792EA6A_.wvu.PrintTitles" hidden="1">[18]Presupuesto_Via_distribuidora!$1:$9</definedName>
    <definedName name="Z_729969D8_DFDA_47B9_ADA2_E05CF62B3DEF_.wvu.FilterData" localSheetId="0" hidden="1">#REF!</definedName>
    <definedName name="Z_729969D8_DFDA_47B9_ADA2_E05CF62B3DEF_.wvu.FilterData" hidden="1">[18]Presupuesto_Via_distribuidora!$A$9:$H$344</definedName>
    <definedName name="Z_729969D8_DFDA_47B9_ADA2_E05CF62B3DEF_.wvu.PrintArea" localSheetId="0" hidden="1">#REF!</definedName>
    <definedName name="Z_729969D8_DFDA_47B9_ADA2_E05CF62B3DEF_.wvu.PrintArea" hidden="1">[18]Presupuesto_Via_distribuidora!$A$618:$I$886</definedName>
    <definedName name="Z_729969D8_DFDA_47B9_ADA2_E05CF62B3DEF_.wvu.PrintTitles" localSheetId="0" hidden="1">#REF!</definedName>
    <definedName name="Z_729969D8_DFDA_47B9_ADA2_E05CF62B3DEF_.wvu.PrintTitles" hidden="1">[18]Presupuesto_Via_distribuidora!$608:$617</definedName>
    <definedName name="Z_75EDDC88_CA8C_4671_911D_25D74F37EC47_.wvu.FilterData" localSheetId="0" hidden="1">#REF!</definedName>
    <definedName name="Z_75EDDC88_CA8C_4671_911D_25D74F37EC47_.wvu.FilterData" hidden="1">[18]Presupuesto_Via_distribuidora!$A$9:$H$344</definedName>
    <definedName name="Z_75EDDC88_CA8C_4671_911D_25D74F37EC47_.wvu.PrintArea" localSheetId="0" hidden="1">#REF!</definedName>
    <definedName name="Z_75EDDC88_CA8C_4671_911D_25D74F37EC47_.wvu.PrintArea" hidden="1">[18]Presupuesto_Via_distribuidora!$A$902:$I$1100</definedName>
    <definedName name="Z_75EDDC88_CA8C_4671_911D_25D74F37EC47_.wvu.PrintTitles" localSheetId="0" hidden="1">#REF!</definedName>
    <definedName name="Z_75EDDC88_CA8C_4671_911D_25D74F37EC47_.wvu.PrintTitles" hidden="1">[18]Presupuesto_Via_distribuidora!$892:$901</definedName>
    <definedName name="Z_80573755_2D8B_4158_BD3A_CC331B950748_.wvu.FilterData" localSheetId="0" hidden="1">#REF!</definedName>
    <definedName name="Z_80573755_2D8B_4158_BD3A_CC331B950748_.wvu.FilterData" hidden="1">[18]Presupuesto_Via_distribuidora!$A$9:$H$344</definedName>
    <definedName name="Z_80573755_2D8B_4158_BD3A_CC331B950748_.wvu.PrintArea" localSheetId="0" hidden="1">#REF!</definedName>
    <definedName name="Z_80573755_2D8B_4158_BD3A_CC331B950748_.wvu.PrintArea" hidden="1">[18]Presupuesto_Via_distribuidora!$A$221:$I$375</definedName>
    <definedName name="Z_80573755_2D8B_4158_BD3A_CC331B950748_.wvu.PrintTitles" localSheetId="0" hidden="1">#REF!</definedName>
    <definedName name="Z_80573755_2D8B_4158_BD3A_CC331B950748_.wvu.PrintTitles" hidden="1">[18]Presupuesto_Via_distribuidora!$211:$220</definedName>
    <definedName name="Z_91E95AE5_DCC2_11D0_8DF1_00805F2A002D_.wvu.Cols" hidden="1">#REF!,#REF!</definedName>
    <definedName name="Z_91E95AE6_DCC2_11D0_8DF1_00805F2A002D_.wvu.Cols" hidden="1">#REF!,#REF!</definedName>
    <definedName name="Z_91E95AE6_DCC2_11D0_8DF1_00805F2A002D_.wvu.Rows" hidden="1">#REF!,#REF!</definedName>
    <definedName name="Z_91E95AE7_DCC2_11D0_8DF1_00805F2A002D_.wvu.Cols" hidden="1">#REF!,#REF!,#REF!,#REF!,#REF!,#REF!,#REF!,#REF!</definedName>
    <definedName name="Z_91E95AE8_DCC2_11D0_8DF1_00805F2A002D_.wvu.Cols" hidden="1">#REF!,#REF!,#REF!,#REF!,#REF!</definedName>
    <definedName name="Z_91E95AE9_DCC2_11D0_8DF1_00805F2A002D_.wvu.Cols" hidden="1">#REF!,#REF!,#REF!,#REF!,#REF!,#REF!</definedName>
    <definedName name="Z_91E95AEB_DCC2_11D0_8DF1_00805F2A002D_.wvu.Cols" hidden="1">#REF!,#REF!</definedName>
    <definedName name="Z_91E95AEC_DCC2_11D0_8DF1_00805F2A002D_.wvu.Cols" hidden="1">#REF!,#REF!,#REF!,#REF!,#REF!</definedName>
    <definedName name="Z_9C7B0D6D_4DDE_4C72_B23F_2E183F63ECB1_.wvu.FilterData" localSheetId="0" hidden="1">#REF!</definedName>
    <definedName name="Z_9C7B0D6D_4DDE_4C72_B23F_2E183F63ECB1_.wvu.FilterData" hidden="1">[18]Presupuesto_Via_distribuidora!$A$9:$H$344</definedName>
    <definedName name="Z_9C7B0D6D_4DDE_4C72_B23F_2E183F63ECB1_.wvu.PrintArea" localSheetId="0" hidden="1">#REF!</definedName>
    <definedName name="Z_9C7B0D6D_4DDE_4C72_B23F_2E183F63ECB1_.wvu.PrintArea" hidden="1">[18]Presupuesto_Via_distribuidora!$C$1:$H$344</definedName>
    <definedName name="Z_9C7B0D6D_4DDE_4C72_B23F_2E183F63ECB1_.wvu.PrintTitles" localSheetId="0" hidden="1">#REF!</definedName>
    <definedName name="Z_9C7B0D6D_4DDE_4C72_B23F_2E183F63ECB1_.wvu.PrintTitles" hidden="1">[18]Presupuesto_Via_distribuidora!$2:$8</definedName>
    <definedName name="Z_9C8B6436_249F_426A_96DC_EEE5E7CB7D1B_.wvu.FilterData" localSheetId="0" hidden="1">#REF!</definedName>
    <definedName name="Z_9C8B6436_249F_426A_96DC_EEE5E7CB7D1B_.wvu.FilterData" hidden="1">[18]Presupuesto_Via_distribuidora!$A$9:$H$344</definedName>
    <definedName name="Z_9C8B6436_249F_426A_96DC_EEE5E7CB7D1B_.wvu.PrintArea" localSheetId="0" hidden="1">#REF!</definedName>
    <definedName name="Z_9C8B6436_249F_426A_96DC_EEE5E7CB7D1B_.wvu.PrintArea" hidden="1">[18]Presupuesto_Via_distribuidora!$C$1:$H$344</definedName>
    <definedName name="Z_9C8B6436_249F_426A_96DC_EEE5E7CB7D1B_.wvu.PrintTitles" localSheetId="0" hidden="1">#REF!</definedName>
    <definedName name="Z_9C8B6436_249F_426A_96DC_EEE5E7CB7D1B_.wvu.PrintTitles" hidden="1">[18]Presupuesto_Via_distribuidora!$2:$8</definedName>
    <definedName name="Z_9FCFD0D5_270B_4F36_B422_02EF7A3700B8_.wvu.FilterData" localSheetId="0" hidden="1">#REF!</definedName>
    <definedName name="Z_9FCFD0D5_270B_4F36_B422_02EF7A3700B8_.wvu.FilterData" hidden="1">[18]Presupuesto_Via_distribuidora!$A$9:$H$344</definedName>
    <definedName name="Z_9FCFD0D5_270B_4F36_B422_02EF7A3700B8_.wvu.PrintArea" localSheetId="0" hidden="1">#REF!</definedName>
    <definedName name="Z_9FCFD0D5_270B_4F36_B422_02EF7A3700B8_.wvu.PrintArea" hidden="1">[18]Presupuesto_Via_distribuidora!$A$390:$I$602</definedName>
    <definedName name="Z_9FCFD0D5_270B_4F36_B422_02EF7A3700B8_.wvu.PrintTitles" localSheetId="0" hidden="1">#REF!</definedName>
    <definedName name="Z_9FCFD0D5_270B_4F36_B422_02EF7A3700B8_.wvu.PrintTitles" hidden="1">[18]Presupuesto_Via_distribuidora!$380:$389</definedName>
    <definedName name="Z_9FE8FF3F_4486_44D6_9AFB_43CC5B824BF9_.wvu.FilterData" localSheetId="0" hidden="1">#REF!</definedName>
    <definedName name="Z_9FE8FF3F_4486_44D6_9AFB_43CC5B824BF9_.wvu.FilterData" hidden="1">[18]Presupuesto_Via_distribuidora!$A$9:$H$344</definedName>
    <definedName name="Z_9FE8FF3F_4486_44D6_9AFB_43CC5B824BF9_.wvu.PrintArea" localSheetId="0" hidden="1">#REF!</definedName>
    <definedName name="Z_9FE8FF3F_4486_44D6_9AFB_43CC5B824BF9_.wvu.PrintArea" hidden="1">[18]Presupuesto_Via_distribuidora!$C$1:$H$344</definedName>
    <definedName name="Z_9FE8FF3F_4486_44D6_9AFB_43CC5B824BF9_.wvu.PrintTitles" localSheetId="0" hidden="1">#REF!</definedName>
    <definedName name="Z_9FE8FF3F_4486_44D6_9AFB_43CC5B824BF9_.wvu.PrintTitles" hidden="1">[18]Presupuesto_Via_distribuidora!$2:$8</definedName>
    <definedName name="Z_A3DE26BA_CF48_4654_9BE9_FAEB3C301C95_.wvu.FilterData" localSheetId="0" hidden="1">#REF!</definedName>
    <definedName name="Z_A3DE26BA_CF48_4654_9BE9_FAEB3C301C95_.wvu.FilterData" hidden="1">[18]Presupuesto_Via_distribuidora!$A$9:$H$344</definedName>
    <definedName name="Z_A3DE26BA_CF48_4654_9BE9_FAEB3C301C95_.wvu.PrintArea" localSheetId="0" hidden="1">#REF!</definedName>
    <definedName name="Z_A3DE26BA_CF48_4654_9BE9_FAEB3C301C95_.wvu.PrintArea" hidden="1">[18]Presupuesto_Via_distribuidora!$A$221:$I$377</definedName>
    <definedName name="Z_A3DE26BA_CF48_4654_9BE9_FAEB3C301C95_.wvu.PrintTitles" localSheetId="0" hidden="1">#REF!</definedName>
    <definedName name="Z_A3DE26BA_CF48_4654_9BE9_FAEB3C301C95_.wvu.PrintTitles" hidden="1">[18]Presupuesto_Via_distribuidora!$211:$220</definedName>
    <definedName name="Z_AAA1DD33_F1E3_423A_B1F2_E8567F4D95A5_.wvu.FilterData" localSheetId="0" hidden="1">#REF!</definedName>
    <definedName name="Z_AAA1DD33_F1E3_423A_B1F2_E8567F4D95A5_.wvu.FilterData" hidden="1">[18]Presupuesto_Via_distribuidora!$A$9:$H$344</definedName>
    <definedName name="Z_AAA1DD33_F1E3_423A_B1F2_E8567F4D95A5_.wvu.PrintArea" localSheetId="0" hidden="1">#REF!</definedName>
    <definedName name="Z_AAA1DD33_F1E3_423A_B1F2_E8567F4D95A5_.wvu.PrintArea" hidden="1">[18]Presupuesto_Via_distribuidora!$A$900:$I$1098</definedName>
    <definedName name="Z_AAA1DD33_F1E3_423A_B1F2_E8567F4D95A5_.wvu.PrintTitles" localSheetId="0" hidden="1">#REF!</definedName>
    <definedName name="Z_AAA1DD33_F1E3_423A_B1F2_E8567F4D95A5_.wvu.PrintTitles" hidden="1">[18]Presupuesto_Via_distribuidora!$890:$899</definedName>
    <definedName name="Z_B4899972_EBDC_11DA_B6F6_00609720E0A1_.wvu.FilterData" localSheetId="0" hidden="1">#REF!</definedName>
    <definedName name="Z_B4899972_EBDC_11DA_B6F6_00609720E0A1_.wvu.FilterData" hidden="1">[18]Presupuesto_Via_distribuidora!$A$9:$H$344</definedName>
    <definedName name="Z_B4899972_EBDC_11DA_B6F6_00609720E0A1_.wvu.PrintArea" localSheetId="0" hidden="1">#REF!</definedName>
    <definedName name="Z_B4899972_EBDC_11DA_B6F6_00609720E0A1_.wvu.PrintArea" hidden="1">[18]Presupuesto_Via_distribuidora!$A$10:$I$164</definedName>
    <definedName name="Z_B4899972_EBDC_11DA_B6F6_00609720E0A1_.wvu.PrintTitles" localSheetId="0" hidden="1">#REF!</definedName>
    <definedName name="Z_B4899972_EBDC_11DA_B6F6_00609720E0A1_.wvu.PrintTitles" hidden="1">[18]Presupuesto_Via_distribuidora!$1:$9</definedName>
    <definedName name="Z_B4899973_EBDC_11DA_B6F6_00609720E0A1_.wvu.FilterData" localSheetId="0" hidden="1">#REF!</definedName>
    <definedName name="Z_B4899973_EBDC_11DA_B6F6_00609720E0A1_.wvu.FilterData" hidden="1">[18]Presupuesto_Via_distribuidora!$A$9:$H$344</definedName>
    <definedName name="Z_B4899973_EBDC_11DA_B6F6_00609720E0A1_.wvu.PrintArea" localSheetId="0" hidden="1">#REF!</definedName>
    <definedName name="Z_B4899973_EBDC_11DA_B6F6_00609720E0A1_.wvu.PrintArea" hidden="1">[18]Presupuesto_Via_distribuidora!$A$176:$I$193</definedName>
    <definedName name="Z_B4899973_EBDC_11DA_B6F6_00609720E0A1_.wvu.PrintTitles" hidden="1">#REF!</definedName>
    <definedName name="Z_B4899974_EBDC_11DA_B6F6_00609720E0A1_.wvu.FilterData" localSheetId="0" hidden="1">#REF!</definedName>
    <definedName name="Z_B4899974_EBDC_11DA_B6F6_00609720E0A1_.wvu.FilterData" hidden="1">[18]Presupuesto_Via_distribuidora!$A$9:$H$344</definedName>
    <definedName name="Z_B4899974_EBDC_11DA_B6F6_00609720E0A1_.wvu.PrintArea" localSheetId="0" hidden="1">#REF!</definedName>
    <definedName name="Z_B4899974_EBDC_11DA_B6F6_00609720E0A1_.wvu.PrintArea" hidden="1">[18]Presupuesto_Via_distribuidora!$A$342:$I$541</definedName>
    <definedName name="Z_B4899974_EBDC_11DA_B6F6_00609720E0A1_.wvu.PrintTitles" hidden="1">#REF!</definedName>
    <definedName name="Z_B4899975_EBDC_11DA_B6F6_00609720E0A1_.wvu.FilterData" localSheetId="0" hidden="1">#REF!</definedName>
    <definedName name="Z_B4899975_EBDC_11DA_B6F6_00609720E0A1_.wvu.FilterData" hidden="1">[18]Presupuesto_Via_distribuidora!$A$9:$H$344</definedName>
    <definedName name="Z_B4899975_EBDC_11DA_B6F6_00609720E0A1_.wvu.PrintArea" localSheetId="0" hidden="1">#REF!</definedName>
    <definedName name="Z_B4899975_EBDC_11DA_B6F6_00609720E0A1_.wvu.PrintArea" hidden="1">[18]Presupuesto_Via_distribuidora!$A$557:$I$825</definedName>
    <definedName name="Z_B4899975_EBDC_11DA_B6F6_00609720E0A1_.wvu.PrintTitles" localSheetId="0" hidden="1">#REF!</definedName>
    <definedName name="Z_B4899975_EBDC_11DA_B6F6_00609720E0A1_.wvu.PrintTitles" hidden="1">[18]Presupuesto_Via_distribuidora!$547:$556</definedName>
    <definedName name="Z_B4899976_EBDC_11DA_B6F6_00609720E0A1_.wvu.FilterData" localSheetId="0" hidden="1">#REF!</definedName>
    <definedName name="Z_B4899976_EBDC_11DA_B6F6_00609720E0A1_.wvu.FilterData" hidden="1">[18]Presupuesto_Via_distribuidora!$A$9:$H$344</definedName>
    <definedName name="Z_B4899976_EBDC_11DA_B6F6_00609720E0A1_.wvu.PrintArea" localSheetId="0" hidden="1">#REF!</definedName>
    <definedName name="Z_B4899976_EBDC_11DA_B6F6_00609720E0A1_.wvu.PrintArea" hidden="1">[18]Presupuesto_Via_distribuidora!$A$839:$I$1037</definedName>
    <definedName name="Z_B4899976_EBDC_11DA_B6F6_00609720E0A1_.wvu.PrintTitles" localSheetId="0" hidden="1">#REF!</definedName>
    <definedName name="Z_B4899976_EBDC_11DA_B6F6_00609720E0A1_.wvu.PrintTitles" hidden="1">[18]Presupuesto_Via_distribuidora!$829:$838</definedName>
    <definedName name="Z_C24E6469_C4CC_430B_8814_72DD019DF2C8_.wvu.FilterData" localSheetId="0" hidden="1">#REF!</definedName>
    <definedName name="Z_C24E6469_C4CC_430B_8814_72DD019DF2C8_.wvu.FilterData" hidden="1">[18]Presupuesto_Via_distribuidora!$A$9:$H$344</definedName>
    <definedName name="Z_C24E6469_C4CC_430B_8814_72DD019DF2C8_.wvu.PrintArea" localSheetId="0" hidden="1">#REF!</definedName>
    <definedName name="Z_C24E6469_C4CC_430B_8814_72DD019DF2C8_.wvu.PrintArea" hidden="1">[18]Presupuesto_Via_distribuidora!$A$900:$I$1098</definedName>
    <definedName name="Z_C24E6469_C4CC_430B_8814_72DD019DF2C8_.wvu.PrintTitles" localSheetId="0" hidden="1">#REF!</definedName>
    <definedName name="Z_C24E6469_C4CC_430B_8814_72DD019DF2C8_.wvu.PrintTitles" hidden="1">[18]Presupuesto_Via_distribuidora!$890:$899</definedName>
    <definedName name="Z_CA61CA57_E7CE_4A4D_974A_F3124BCA2797_.wvu.FilterData" localSheetId="0" hidden="1">#REF!</definedName>
    <definedName name="Z_CA61CA57_E7CE_4A4D_974A_F3124BCA2797_.wvu.FilterData" hidden="1">[18]Presupuesto_Via_distribuidora!$A$9:$H$344</definedName>
    <definedName name="Z_CA61CA57_E7CE_4A4D_974A_F3124BCA2797_.wvu.PrintArea" localSheetId="0" hidden="1">#REF!</definedName>
    <definedName name="Z_CA61CA57_E7CE_4A4D_974A_F3124BCA2797_.wvu.PrintArea" hidden="1">[18]Presupuesto_Via_distribuidora!$A$618:$I$886</definedName>
    <definedName name="Z_CA61CA57_E7CE_4A4D_974A_F3124BCA2797_.wvu.PrintTitles" localSheetId="0" hidden="1">#REF!</definedName>
    <definedName name="Z_CA61CA57_E7CE_4A4D_974A_F3124BCA2797_.wvu.PrintTitles" hidden="1">[18]Presupuesto_Via_distribuidora!$608:$617</definedName>
    <definedName name="Z_D55C8B2E_861A_459E_9D09_3AF38A1DE99E_.wvu.Rows" localSheetId="0" hidden="1">#REF!</definedName>
    <definedName name="Z_D55C8B2E_861A_459E_9D09_3AF38A1DE99E_.wvu.Rows" hidden="1">[14]Presentacion!#REF!</definedName>
    <definedName name="Z_DA4D5A8F_12FA_42F5_A8BB_526600E97433_.wvu.FilterData" localSheetId="0" hidden="1">#REF!</definedName>
    <definedName name="Z_DA4D5A8F_12FA_42F5_A8BB_526600E97433_.wvu.FilterData" hidden="1">[18]Presupuesto_Via_distribuidora!$A$9:$H$344</definedName>
    <definedName name="Z_DA4D5A8F_12FA_42F5_A8BB_526600E97433_.wvu.PrintArea" localSheetId="0" hidden="1">#REF!</definedName>
    <definedName name="Z_DA4D5A8F_12FA_42F5_A8BB_526600E97433_.wvu.PrintArea" hidden="1">[18]Presupuesto_Via_distribuidora!$C$1:$H$344</definedName>
    <definedName name="Z_DA4D5A8F_12FA_42F5_A8BB_526600E97433_.wvu.PrintTitles" localSheetId="0" hidden="1">#REF!</definedName>
    <definedName name="Z_DA4D5A8F_12FA_42F5_A8BB_526600E97433_.wvu.PrintTitles" hidden="1">[18]Presupuesto_Via_distribuidora!$2:$8</definedName>
    <definedName name="Z_DFB4C5EB_A8D3_475E_B627_EA98F95F9220_.wvu.FilterData" localSheetId="0" hidden="1">#REF!</definedName>
    <definedName name="Z_DFB4C5EB_A8D3_475E_B627_EA98F95F9220_.wvu.FilterData" hidden="1">[18]Presupuesto_Via_distribuidora!$A$9:$H$344</definedName>
    <definedName name="Z_DFB4C5EB_A8D3_475E_B627_EA98F95F9220_.wvu.PrintArea" localSheetId="0" hidden="1">#REF!</definedName>
    <definedName name="Z_DFB4C5EB_A8D3_475E_B627_EA98F95F9220_.wvu.PrintArea" hidden="1">[18]Presupuesto_Via_distribuidora!$A$10:$I$208</definedName>
    <definedName name="Z_DFB4C5EB_A8D3_475E_B627_EA98F95F9220_.wvu.PrintTitles" localSheetId="0" hidden="1">#REF!</definedName>
    <definedName name="Z_DFB4C5EB_A8D3_475E_B627_EA98F95F9220_.wvu.PrintTitles" hidden="1">[18]Presupuesto_Via_distribuidora!$1:$9</definedName>
    <definedName name="Z_F2B990A1_57B3_4766_8C3D_4D3A5265BAEF_.wvu.FilterData" localSheetId="0" hidden="1">#REF!</definedName>
    <definedName name="Z_F2B990A1_57B3_4766_8C3D_4D3A5265BAEF_.wvu.FilterData" hidden="1">[18]Presupuesto_Via_distribuidora!$A$9:$H$344</definedName>
    <definedName name="Z_F2B990A1_57B3_4766_8C3D_4D3A5265BAEF_.wvu.PrintArea" localSheetId="0" hidden="1">#REF!</definedName>
    <definedName name="Z_F2B990A1_57B3_4766_8C3D_4D3A5265BAEF_.wvu.PrintArea" hidden="1">[18]Presupuesto_Via_distribuidora!$C$1:$H$344</definedName>
    <definedName name="Z_F2B990A1_57B3_4766_8C3D_4D3A5265BAEF_.wvu.PrintTitles" localSheetId="0" hidden="1">#REF!</definedName>
    <definedName name="Z_F2B990A1_57B3_4766_8C3D_4D3A5265BAEF_.wvu.PrintTitles" hidden="1">[18]Presupuesto_Via_distribuidora!$2:$8</definedName>
    <definedName name="Z_F540D718_D9AA_403F_AE49_60D937FD77E5_.wvu.Rows" localSheetId="0" hidden="1">#REF!</definedName>
    <definedName name="Z_F540D718_D9AA_403F_AE49_60D937FD77E5_.wvu.Rows" hidden="1">[14]Presentacion!#REF!</definedName>
    <definedName name="Z_F9482E1F_92B8_43D8_949A_7DDCF2E63A19_.wvu.FilterData" localSheetId="0" hidden="1">#REF!</definedName>
    <definedName name="Z_F9482E1F_92B8_43D8_949A_7DDCF2E63A19_.wvu.FilterData" hidden="1">[18]Presupuesto_Via_distribuidora!$A$9:$H$344</definedName>
    <definedName name="Z_F9482E1F_92B8_43D8_949A_7DDCF2E63A19_.wvu.PrintArea" localSheetId="0" hidden="1">#REF!</definedName>
    <definedName name="Z_F9482E1F_92B8_43D8_949A_7DDCF2E63A19_.wvu.PrintArea" hidden="1">[18]Presupuesto_Via_distribuidora!$A$10:$I$208</definedName>
    <definedName name="Z_F9482E1F_92B8_43D8_949A_7DDCF2E63A19_.wvu.PrintTitles" localSheetId="0" hidden="1">#REF!</definedName>
    <definedName name="Z_F9482E1F_92B8_43D8_949A_7DDCF2E63A19_.wvu.PrintTitles" hidden="1">[18]Presupuesto_Via_distribuidora!$1:$9</definedName>
    <definedName name="Z_PPTO" localSheetId="0">IF(#REF!="Vr Unitario",'INTERVENTORIA '!VR_UN_PPTO,IF(#REF!="Cantidad Total",'INTERVENTORIA '!CANT_TOT_PPTO,IF(#REF!="Subtotal",'INTERVENTORIA '!COL_M_PPTO,IF(#REF!="Vr Capitulo",'INTERVENTORIA '!COL_L,'INTERVENTORIA '!ZONA_PPTO))))</definedName>
    <definedName name="Z_PPTO">IF([79]PRESUPUESTO!A$4="Vr Unitario",VR_UN_PPTO,IF([79]PRESUPUESTO!A$4="Cantidad Total",CANT_TOT_PPTO,IF([79]PRESUPUESTO!A$4="Subtotal",COL_M_PPTO,IF([79]PRESUPUESTO!A$4="Vr Capitulo",COL_L,ZONA_PPTO))))</definedName>
    <definedName name="zc">#REF!</definedName>
    <definedName name="zd">#REF!</definedName>
    <definedName name="zdervr" localSheetId="0" hidden="1">{"via1",#N/A,TRUE,"general";"via2",#N/A,TRUE,"general";"via3",#N/A,TRUE,"general"}</definedName>
    <definedName name="zdervr" hidden="1">{"via1",#N/A,TRUE,"general";"via2",#N/A,TRUE,"general";"via3",#N/A,TRUE,"general"}</definedName>
    <definedName name="ZDF">#REF!</definedName>
    <definedName name="zdr">#REF!</definedName>
    <definedName name="ZONA_PPTO" localSheetId="0">IF(ISEVEN(COLUMN()),'INTERVENTORIA '!CANT_Z_PPTO,'INTERVENTORIA '!SUB_TOT)</definedName>
    <definedName name="ZONA_PPTO">IF(ISEVEN(COLUMN()),CANT_Z_PPTO,SUB_TOT)</definedName>
    <definedName name="zonificacion">#REF!</definedName>
    <definedName name="zqzqz">#REF!</definedName>
    <definedName name="zx" localSheetId="0">#REF!</definedName>
    <definedName name="zx">[0]!err</definedName>
    <definedName name="zxczds" localSheetId="0" hidden="1">{"TAB1",#N/A,TRUE,"GENERAL";"TAB2",#N/A,TRUE,"GENERAL";"TAB3",#N/A,TRUE,"GENERAL";"TAB4",#N/A,TRUE,"GENERAL";"TAB5",#N/A,TRUE,"GENERAL"}</definedName>
    <definedName name="zxczds" hidden="1">{"TAB1",#N/A,TRUE,"GENERAL";"TAB2",#N/A,TRUE,"GENERAL";"TAB3",#N/A,TRUE,"GENERAL";"TAB4",#N/A,TRUE,"GENERAL";"TAB5",#N/A,TRUE,"GENERAL"}</definedName>
    <definedName name="zxsdftyu" localSheetId="0" hidden="1">{"via1",#N/A,TRUE,"general";"via2",#N/A,TRUE,"general";"via3",#N/A,TRUE,"general"}</definedName>
    <definedName name="zxsdftyu" hidden="1">{"via1",#N/A,TRUE,"general";"via2",#N/A,TRUE,"general";"via3",#N/A,TRUE,"general"}</definedName>
    <definedName name="zxvxczv" localSheetId="0" hidden="1">{"via1",#N/A,TRUE,"general";"via2",#N/A,TRUE,"general";"via3",#N/A,TRUE,"general"}</definedName>
    <definedName name="zxvxczv" hidden="1">{"via1",#N/A,TRUE,"general";"via2",#N/A,TRUE,"general";"via3",#N/A,TRUE,"general"}</definedName>
    <definedName name="zz" localSheetId="0">#REF!</definedName>
    <definedName name="ZZ">MATCH(0.01,End_Bal,-1)+1</definedName>
    <definedName name="zzz">#REF!</definedName>
    <definedName name="ZZZZZZZZZZZ" localSheetId="0">#REF!</definedName>
    <definedName name="ZZZZZZZZZZZ">'[82]A. P. U.'!#REF!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warnBelowVersion="2" setVersion="2"/>
    </ext>
  </extLst>
</workbook>
</file>

<file path=xl/calcChain.xml><?xml version="1.0" encoding="utf-8"?>
<calcChain xmlns="http://schemas.openxmlformats.org/spreadsheetml/2006/main">
  <c r="E72" i="1" l="1"/>
  <c r="E70" i="1"/>
  <c r="E68" i="1"/>
  <c r="E66" i="1"/>
  <c r="E65" i="1"/>
  <c r="E64" i="1"/>
  <c r="D38" i="1"/>
  <c r="D37" i="1"/>
  <c r="H14" i="1"/>
  <c r="H13" i="1"/>
  <c r="H11" i="1"/>
  <c r="H9" i="1"/>
  <c r="H15" i="1" s="1"/>
  <c r="D39" i="1" s="1"/>
  <c r="G52" i="1"/>
  <c r="G51" i="1"/>
  <c r="G45" i="1"/>
  <c r="C22" i="1"/>
  <c r="H12" i="1"/>
  <c r="H10" i="1"/>
  <c r="C74" i="1" l="1"/>
  <c r="E71" i="1"/>
  <c r="E67" i="1"/>
  <c r="G50" i="1"/>
  <c r="G49" i="1"/>
  <c r="G48" i="1"/>
  <c r="G46" i="1"/>
  <c r="G53" i="1" s="1"/>
  <c r="G54" i="1" s="1"/>
  <c r="G56" i="1" s="1"/>
  <c r="C33" i="1"/>
  <c r="C29" i="1"/>
  <c r="C27" i="1"/>
  <c r="C21" i="1"/>
  <c r="G12" i="1"/>
  <c r="G11" i="1"/>
  <c r="G10" i="1"/>
  <c r="G9" i="1"/>
  <c r="C89" i="1" l="1"/>
  <c r="C63" i="1"/>
  <c r="E63" i="1" s="1"/>
  <c r="E73" i="1" s="1"/>
  <c r="C88" i="1" l="1"/>
  <c r="C90" i="1" s="1"/>
  <c r="D81" i="1" l="1"/>
  <c r="D82" i="1" s="1"/>
  <c r="D83" i="1" s="1"/>
  <c r="C91" i="1" l="1"/>
  <c r="C92" i="1"/>
  <c r="C93" i="1" s="1"/>
  <c r="C94" i="1" l="1"/>
  <c r="C96" i="1" s="1"/>
</calcChain>
</file>

<file path=xl/sharedStrings.xml><?xml version="1.0" encoding="utf-8"?>
<sst xmlns="http://schemas.openxmlformats.org/spreadsheetml/2006/main" count="129" uniqueCount="112">
  <si>
    <t>PRESUPUESTO OFICIAL</t>
  </si>
  <si>
    <t>OBJETO:</t>
  </si>
  <si>
    <t>PLAZO (MESES):</t>
  </si>
  <si>
    <t>1. CALCULO DE PERSONAL</t>
  </si>
  <si>
    <t>ITEM</t>
  </si>
  <si>
    <t>CARGO</t>
  </si>
  <si>
    <t>PROFESION</t>
  </si>
  <si>
    <t>CANT.</t>
  </si>
  <si>
    <t>% UTILIZACION</t>
  </si>
  <si>
    <t>SALARIO BASICO</t>
  </si>
  <si>
    <t>No. DE MESES</t>
  </si>
  <si>
    <t>VALOR TOTAL</t>
  </si>
  <si>
    <t xml:space="preserve">Director de Interventoria </t>
  </si>
  <si>
    <t>Ingeniero civil</t>
  </si>
  <si>
    <t xml:space="preserve">Residente de interventoría </t>
  </si>
  <si>
    <t>Profesional Social Ambiental</t>
  </si>
  <si>
    <t>Trabajador Social o Profesional Ambiental</t>
  </si>
  <si>
    <t xml:space="preserve">Tecnólogo en seguridad social y salud en el trabajo. </t>
  </si>
  <si>
    <t xml:space="preserve">Auxiliar de Ingenieria </t>
  </si>
  <si>
    <t>Tecnologo en construcciones civiles o afines</t>
  </si>
  <si>
    <t>Residente Redes Secas</t>
  </si>
  <si>
    <t>Ingeniero eléctrico</t>
  </si>
  <si>
    <t>1. TOTAL SALARIOS DE PERSONAL</t>
  </si>
  <si>
    <t>2. CALCULO FACTOR MULTIPLICADOR PERSONAL</t>
  </si>
  <si>
    <t>DESCRIPCION</t>
  </si>
  <si>
    <t xml:space="preserve">PORCENTAJE (%) </t>
  </si>
  <si>
    <t>SUELDO</t>
  </si>
  <si>
    <t>PRESTACIONES SOCIALES</t>
  </si>
  <si>
    <t>2.1</t>
  </si>
  <si>
    <t>PRESTACIONES LEGALES</t>
  </si>
  <si>
    <t>CESANTIAS ANUALES</t>
  </si>
  <si>
    <t>INTERES SOBRE CESANTIA</t>
  </si>
  <si>
    <t>VACACIONES ANUALES (15 DIAS)</t>
  </si>
  <si>
    <t>PRIMA ANUAL DE SERVICIOS</t>
  </si>
  <si>
    <t>2.2</t>
  </si>
  <si>
    <t>APORTES PARAFISCALES</t>
  </si>
  <si>
    <t>CAJA DE COMPENSACION</t>
  </si>
  <si>
    <t>2.3</t>
  </si>
  <si>
    <t>SEGURIDAD SOCIAL</t>
  </si>
  <si>
    <t>SISTEMA DE SEGURIDAD SOCIAL : SALUD</t>
  </si>
  <si>
    <t>SISTEMA DE SEGURIDAD SOCIAL : PENSIÒN</t>
  </si>
  <si>
    <t>ARP PERSONAL EN OBRA</t>
  </si>
  <si>
    <t>2.4</t>
  </si>
  <si>
    <t>OTROS COSTOS PRESTACIONALES</t>
  </si>
  <si>
    <t>PRESTACIONES EXTRALEGALES Y AUXILIOS</t>
  </si>
  <si>
    <t>DOTACION</t>
  </si>
  <si>
    <t>HONORARIOS</t>
  </si>
  <si>
    <t>2. F. M. PERSONAL</t>
  </si>
  <si>
    <t>(1)* (2)  =SUB TOTAL PERSONAL CON F.M.</t>
  </si>
  <si>
    <t>3. CALCULO DE COSTOS REEMBOLSABLES</t>
  </si>
  <si>
    <t>CANTIDAD MES</t>
  </si>
  <si>
    <t>UNIDAD</t>
  </si>
  <si>
    <t>VALOR UNITARIO MES</t>
  </si>
  <si>
    <t>INSUMOS</t>
  </si>
  <si>
    <t>1.1</t>
  </si>
  <si>
    <t>Provisión para compra de insumos y servicios autorizados por el supervisor del contrato</t>
  </si>
  <si>
    <t>und</t>
  </si>
  <si>
    <t>1.2</t>
  </si>
  <si>
    <t>Plan de celular (voz y datos)</t>
  </si>
  <si>
    <t>EQUIPOS</t>
  </si>
  <si>
    <t>Alquiler de equipos de computo requeridos y autorizados por el supervisor del contrato</t>
  </si>
  <si>
    <t>ASESORIAS, PERSONAL Y ENSAYOS DE LABORATORIO</t>
  </si>
  <si>
    <t>3.1</t>
  </si>
  <si>
    <t>Topografía para revisión control</t>
  </si>
  <si>
    <t>MES</t>
  </si>
  <si>
    <t>Provisión para ensayos de laboratorios que requiera la interventoria previa autorización del supervisor</t>
  </si>
  <si>
    <t>3.2</t>
  </si>
  <si>
    <t>Horas de Asesorias requeridas por la interventoria previa autorización del supervisor</t>
  </si>
  <si>
    <t>Hora</t>
  </si>
  <si>
    <t>SUB TOTAL COSTOS REEMBOLSABLES</t>
  </si>
  <si>
    <t>(3). TOTAL COSTOS REEMBOLSABLES</t>
  </si>
  <si>
    <t>(1*2) + (3) = SUB TOTAL PERSONAL + REEMBOLSABLE</t>
  </si>
  <si>
    <t>4. COSTOS INDIRECTOS</t>
  </si>
  <si>
    <t>GASTOS LEGALES, DE ADMINISTRACION O INDIRECTOS</t>
  </si>
  <si>
    <t>4.1</t>
  </si>
  <si>
    <t>ADMINISTRACION</t>
  </si>
  <si>
    <t>DETALLE</t>
  </si>
  <si>
    <t>SALARIO</t>
  </si>
  <si>
    <t>DEDICACION</t>
  </si>
  <si>
    <t>TOTAL</t>
  </si>
  <si>
    <t>GERENCIA</t>
  </si>
  <si>
    <t>SECRETARIA</t>
  </si>
  <si>
    <t xml:space="preserve">CONTADORA </t>
  </si>
  <si>
    <t>MENSAJERO</t>
  </si>
  <si>
    <t>ALQUILER OFICINA</t>
  </si>
  <si>
    <t>SERVICIOS PÚBLICOS</t>
  </si>
  <si>
    <t>VALOR MES</t>
  </si>
  <si>
    <t>MESES</t>
  </si>
  <si>
    <t>PAPELERIA Y FACTURACIÓN</t>
  </si>
  <si>
    <t>COMUNICACIÓN</t>
  </si>
  <si>
    <t>OTROS (CAMARAS, USB)</t>
  </si>
  <si>
    <t>SUBTOTAL ADMINISTRACION</t>
  </si>
  <si>
    <t>4.2</t>
  </si>
  <si>
    <t>LEGALES</t>
  </si>
  <si>
    <t>IMPUESTO DEL 4X1000</t>
  </si>
  <si>
    <t>IMPUESTO PRO CULTURA</t>
  </si>
  <si>
    <t>PRODEPORTE Y RECREACIÓN</t>
  </si>
  <si>
    <t>ESTAMPILLA ADULTO MAYOR</t>
  </si>
  <si>
    <t xml:space="preserve">ESTAMPILLA UNIVERSIDAD DE ENVIGADO </t>
  </si>
  <si>
    <t xml:space="preserve">PRIMA DE POLIZAS </t>
  </si>
  <si>
    <t>4. % COSTOS INDIRECTOS</t>
  </si>
  <si>
    <t>SUB TOTAL COSTOS DIRECTOS + INDIRECTOS</t>
  </si>
  <si>
    <t>5. RESUMEN TOTAL</t>
  </si>
  <si>
    <t>VALOR</t>
  </si>
  <si>
    <t>SUB TOTAL PERSONAL CON F.M.</t>
  </si>
  <si>
    <t>SUB TOTAL (1+2)</t>
  </si>
  <si>
    <t>% COSTOS INDIRECTOS</t>
  </si>
  <si>
    <t>VALOR COSTOS INDIRECTOS</t>
  </si>
  <si>
    <t>TOTAL RECURSOS A ADMINISTRAR</t>
  </si>
  <si>
    <t>IVA RECURSOS A ADMINISTRAR (19%)</t>
  </si>
  <si>
    <t>VALOR TOTAL DEL CONTRATO</t>
  </si>
  <si>
    <t>REALIZAR LA INTERVENTORÍA TÉCNICA, ADMINISTRATIVA, FINANCIERA, CONTABLE, JURIDICA Y AMBIENTAL PARA REALIZAR LA RESTAURACIÓN INTEGRAL DE CASABLANCA - CASA MUSEO DÉBORA ARANGO PÉREZ DEL MUNICIPIO DE ENVIGADO – ANTIOQUIA, EN CUMPLIMIENTO AL ACTA DE EJECUCIÓN N°11 DEL CONVENIO INTERADMINISTRATIVO ENV-09-09-1420-24.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</si>
</sst>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2" formatCode="_-&quot;$&quot;\ * #,##0_-;\-&quot;$&quot;\ * #,##0_-;_-&quot;$&quot;\ * &quot;-&quot;_-;_-@_-"/>
    <numFmt numFmtId="44" formatCode="_-&quot;$&quot;\ * #,##0.00_-;\-&quot;$&quot;\ * #,##0.00_-;_-&quot;$&quot;\ * &quot;-&quot;??_-;_-@_-"/>
    <numFmt numFmtId="43" formatCode="_-* #,##0.00_-;\-* #,##0.00_-;_-* &quot;-&quot;??_-;_-@_-"/>
    <numFmt numFmtId="164" formatCode="&quot;$&quot;\ #,##0"/>
    <numFmt numFmtId="165" formatCode="_(&quot;$&quot;\ * #,##0.00_);_(&quot;$&quot;\ * \(#,##0.00\);_(&quot;$&quot;\ * &quot;-&quot;??_);_(@_)"/>
    <numFmt numFmtId="166" formatCode="#,##0.0"/>
    <numFmt numFmtId="167" formatCode="_-&quot;$&quot;\ * #,##0_-;\-&quot;$&quot;\ * #,##0_-;_-&quot;$&quot;\ * &quot;-&quot;??_-;_-@_-"/>
    <numFmt numFmtId="168" formatCode="_(&quot;$&quot;\ * #,##0_);_(&quot;$&quot;\ * \(#,##0\);_(&quot;$&quot;\ * &quot;-&quot;??_);_(@_)"/>
    <numFmt numFmtId="169" formatCode="[$$-240A]\ #,##0"/>
  </numFmts>
  <fonts count="10" x14ac:knownFonts="1">
    <font>
      <sz val="11"/>
      <color theme="1"/>
      <name val="Calibri"/>
      <family val="2"/>
      <scheme val="minor"/>
    </font>
    <font>
      <sz val="11"/>
      <color theme="1"/>
      <name val="Calibri"/>
      <family val="2"/>
      <scheme val="minor"/>
    </font>
    <font>
      <b/>
      <sz val="16"/>
      <color theme="1"/>
      <name val="Arial"/>
      <family val="2"/>
    </font>
    <font>
      <sz val="12"/>
      <color theme="1"/>
      <name val="Arial"/>
      <family val="2"/>
    </font>
    <font>
      <b/>
      <sz val="12"/>
      <color theme="0"/>
      <name val="Arial"/>
      <family val="2"/>
    </font>
    <font>
      <b/>
      <sz val="12"/>
      <color theme="1"/>
      <name val="Arial"/>
      <family val="2"/>
    </font>
    <font>
      <b/>
      <sz val="12"/>
      <name val="Arial"/>
      <family val="2"/>
    </font>
    <font>
      <sz val="12"/>
      <color theme="0"/>
      <name val="Arial"/>
      <family val="2"/>
    </font>
    <font>
      <sz val="12"/>
      <name val="Arial"/>
      <family val="2"/>
    </font>
    <font>
      <sz val="12"/>
      <color rgb="FF000000"/>
      <name val="Arial"/>
      <family val="2"/>
    </font>
  </fonts>
  <fills count="7">
    <fill>
      <patternFill patternType="none"/>
    </fill>
    <fill>
      <patternFill patternType="gray125"/>
    </fill>
    <fill>
      <patternFill patternType="solid">
        <fgColor theme="9" tint="0.39997558519241921"/>
        <bgColor indexed="64"/>
      </patternFill>
    </fill>
    <fill>
      <patternFill patternType="solid">
        <fgColor theme="4" tint="0.39997558519241921"/>
        <bgColor indexed="64"/>
      </patternFill>
    </fill>
    <fill>
      <patternFill patternType="solid">
        <fgColor theme="4" tint="0.59999389629810485"/>
        <bgColor indexed="64"/>
      </patternFill>
    </fill>
    <fill>
      <patternFill patternType="solid">
        <fgColor theme="0"/>
        <bgColor indexed="64"/>
      </patternFill>
    </fill>
    <fill>
      <patternFill patternType="solid">
        <fgColor rgb="FF92D050"/>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6">
    <xf numFmtId="0" fontId="0" fillId="0" borderId="0"/>
    <xf numFmtId="43"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9" fontId="1" fillId="0" borderId="0" applyFont="0" applyFill="0" applyBorder="0" applyAlignment="0" applyProtection="0"/>
    <xf numFmtId="165" fontId="1" fillId="0" borderId="0" applyFont="0" applyFill="0" applyBorder="0" applyAlignment="0" applyProtection="0"/>
  </cellStyleXfs>
  <cellXfs count="100">
    <xf numFmtId="0" fontId="0" fillId="0" borderId="0" xfId="0"/>
    <xf numFmtId="0" fontId="3" fillId="0" borderId="0" xfId="0" applyFont="1"/>
    <xf numFmtId="0" fontId="4" fillId="2" borderId="1" xfId="0" applyFont="1" applyFill="1" applyBorder="1" applyAlignment="1">
      <alignment horizontal="center" vertical="center"/>
    </xf>
    <xf numFmtId="0" fontId="6" fillId="2" borderId="1" xfId="0" applyFont="1" applyFill="1" applyBorder="1" applyAlignment="1">
      <alignment horizontal="center" vertical="center" wrapText="1"/>
    </xf>
    <xf numFmtId="0" fontId="5" fillId="0" borderId="0" xfId="0" applyFont="1" applyAlignment="1">
      <alignment horizontal="center" vertical="center" wrapText="1"/>
    </xf>
    <xf numFmtId="0" fontId="3" fillId="0" borderId="1" xfId="0" applyFont="1" applyBorder="1" applyAlignment="1">
      <alignment horizontal="center" vertical="center"/>
    </xf>
    <xf numFmtId="0" fontId="3" fillId="0" borderId="1" xfId="0" applyFont="1" applyBorder="1" applyAlignment="1">
      <alignment horizontal="left" vertical="center" wrapText="1"/>
    </xf>
    <xf numFmtId="0" fontId="3" fillId="0" borderId="1" xfId="0" applyFont="1" applyBorder="1" applyAlignment="1">
      <alignment horizontal="center" vertical="center" wrapText="1"/>
    </xf>
    <xf numFmtId="10" fontId="3" fillId="0" borderId="1" xfId="0" applyNumberFormat="1" applyFont="1" applyBorder="1" applyAlignment="1">
      <alignment horizontal="center" vertical="center"/>
    </xf>
    <xf numFmtId="164" fontId="3" fillId="0" borderId="1" xfId="0" applyNumberFormat="1" applyFont="1" applyBorder="1" applyAlignment="1">
      <alignment horizontal="center" vertical="center"/>
    </xf>
    <xf numFmtId="4" fontId="3" fillId="0" borderId="1" xfId="0" applyNumberFormat="1" applyFont="1" applyBorder="1" applyAlignment="1">
      <alignment horizontal="center" vertical="center"/>
    </xf>
    <xf numFmtId="164" fontId="4" fillId="3" borderId="1" xfId="0" applyNumberFormat="1" applyFont="1" applyFill="1" applyBorder="1" applyAlignment="1">
      <alignment horizontal="center" vertical="center"/>
    </xf>
    <xf numFmtId="0" fontId="4" fillId="2" borderId="1" xfId="0" applyFont="1" applyFill="1" applyBorder="1" applyAlignment="1">
      <alignment horizontal="center" vertical="center" wrapText="1"/>
    </xf>
    <xf numFmtId="0" fontId="7" fillId="3" borderId="1" xfId="0" applyFont="1" applyFill="1" applyBorder="1" applyAlignment="1">
      <alignment horizontal="center" vertical="center"/>
    </xf>
    <xf numFmtId="0" fontId="4" fillId="3" borderId="1" xfId="0" applyFont="1" applyFill="1" applyBorder="1" applyAlignment="1">
      <alignment wrapText="1"/>
    </xf>
    <xf numFmtId="42" fontId="3" fillId="0" borderId="0" xfId="0" applyNumberFormat="1" applyFont="1"/>
    <xf numFmtId="0" fontId="4" fillId="3" borderId="1" xfId="0" applyFont="1" applyFill="1" applyBorder="1" applyAlignment="1">
      <alignment vertical="center" wrapText="1"/>
    </xf>
    <xf numFmtId="0" fontId="3" fillId="4" borderId="1" xfId="0" applyFont="1" applyFill="1" applyBorder="1" applyAlignment="1">
      <alignment horizontal="center" vertical="center"/>
    </xf>
    <xf numFmtId="0" fontId="5" fillId="4" borderId="1" xfId="0" applyFont="1" applyFill="1" applyBorder="1" applyAlignment="1">
      <alignment horizontal="left" vertical="center" wrapText="1"/>
    </xf>
    <xf numFmtId="0" fontId="3" fillId="5" borderId="1" xfId="0" applyFont="1" applyFill="1" applyBorder="1" applyAlignment="1">
      <alignment horizontal="center" vertical="center"/>
    </xf>
    <xf numFmtId="0" fontId="3" fillId="5" borderId="1" xfId="0" applyFont="1" applyFill="1" applyBorder="1" applyAlignment="1">
      <alignment horizontal="left" vertical="center" wrapText="1"/>
    </xf>
    <xf numFmtId="10" fontId="3" fillId="5" borderId="0" xfId="4" applyNumberFormat="1" applyFont="1" applyFill="1" applyBorder="1" applyAlignment="1">
      <alignment vertical="center"/>
    </xf>
    <xf numFmtId="10" fontId="3" fillId="0" borderId="1" xfId="4" applyNumberFormat="1" applyFont="1" applyFill="1" applyBorder="1" applyAlignment="1">
      <alignment horizontal="center" vertical="center"/>
    </xf>
    <xf numFmtId="0" fontId="7" fillId="4" borderId="1" xfId="0" applyFont="1" applyFill="1" applyBorder="1" applyAlignment="1">
      <alignment horizontal="center" vertical="center"/>
    </xf>
    <xf numFmtId="0" fontId="3" fillId="0" borderId="0" xfId="0" applyFont="1" applyAlignment="1">
      <alignment horizontal="center" vertical="center"/>
    </xf>
    <xf numFmtId="0" fontId="3" fillId="0" borderId="0" xfId="0" applyFont="1" applyAlignment="1">
      <alignment horizontal="left" wrapText="1" indent="2"/>
    </xf>
    <xf numFmtId="10" fontId="3" fillId="0" borderId="0" xfId="4" applyNumberFormat="1" applyFont="1" applyBorder="1" applyAlignment="1">
      <alignment horizontal="center"/>
    </xf>
    <xf numFmtId="0" fontId="4" fillId="4" borderId="1" xfId="0" applyFont="1" applyFill="1" applyBorder="1" applyAlignment="1">
      <alignment horizontal="center" vertical="center"/>
    </xf>
    <xf numFmtId="0" fontId="4" fillId="4" borderId="1" xfId="0" applyFont="1" applyFill="1" applyBorder="1" applyAlignment="1">
      <alignment vertical="top" wrapText="1"/>
    </xf>
    <xf numFmtId="0" fontId="7" fillId="4" borderId="1" xfId="0" applyFont="1" applyFill="1" applyBorder="1" applyAlignment="1">
      <alignment horizontal="center" wrapText="1"/>
    </xf>
    <xf numFmtId="10" fontId="7" fillId="4" borderId="1" xfId="0" applyNumberFormat="1" applyFont="1" applyFill="1" applyBorder="1" applyAlignment="1">
      <alignment horizontal="center"/>
    </xf>
    <xf numFmtId="164" fontId="7" fillId="4" borderId="1" xfId="0" applyNumberFormat="1" applyFont="1" applyFill="1" applyBorder="1" applyAlignment="1">
      <alignment horizontal="center" vertical="center"/>
    </xf>
    <xf numFmtId="0" fontId="3" fillId="0" borderId="1" xfId="0" applyFont="1" applyBorder="1" applyAlignment="1">
      <alignment vertical="top" wrapText="1"/>
    </xf>
    <xf numFmtId="3" fontId="3" fillId="0" borderId="1" xfId="0" applyNumberFormat="1" applyFont="1" applyBorder="1" applyAlignment="1">
      <alignment horizontal="center" vertical="center"/>
    </xf>
    <xf numFmtId="0" fontId="4" fillId="4" borderId="1" xfId="0" applyFont="1" applyFill="1" applyBorder="1" applyAlignment="1">
      <alignment horizontal="center" vertical="center" wrapText="1"/>
    </xf>
    <xf numFmtId="164" fontId="4" fillId="4" borderId="1" xfId="0" applyNumberFormat="1" applyFont="1" applyFill="1" applyBorder="1" applyAlignment="1">
      <alignment horizontal="center" vertical="center"/>
    </xf>
    <xf numFmtId="3" fontId="4" fillId="4" borderId="1" xfId="0" applyNumberFormat="1" applyFont="1" applyFill="1" applyBorder="1" applyAlignment="1">
      <alignment horizontal="center" vertical="center"/>
    </xf>
    <xf numFmtId="0" fontId="3" fillId="0" borderId="1" xfId="0" applyFont="1" applyBorder="1" applyAlignment="1">
      <alignment vertical="center" wrapText="1"/>
    </xf>
    <xf numFmtId="165" fontId="3" fillId="0" borderId="0" xfId="5" applyFont="1"/>
    <xf numFmtId="3" fontId="3" fillId="0" borderId="1" xfId="0" applyNumberFormat="1" applyFont="1" applyBorder="1" applyAlignment="1">
      <alignment horizontal="center" vertical="center" wrapText="1"/>
    </xf>
    <xf numFmtId="166" fontId="3" fillId="0" borderId="1" xfId="0" applyNumberFormat="1" applyFont="1" applyBorder="1" applyAlignment="1">
      <alignment horizontal="center" vertical="center" wrapText="1"/>
    </xf>
    <xf numFmtId="164" fontId="8" fillId="0" borderId="1" xfId="0" applyNumberFormat="1" applyFont="1" applyBorder="1" applyAlignment="1">
      <alignment horizontal="center" vertical="center"/>
    </xf>
    <xf numFmtId="0" fontId="3" fillId="0" borderId="1" xfId="0" applyFont="1" applyBorder="1" applyAlignment="1">
      <alignment wrapText="1"/>
    </xf>
    <xf numFmtId="0" fontId="5" fillId="0" borderId="1" xfId="0" applyFont="1" applyBorder="1" applyAlignment="1">
      <alignment horizontal="center"/>
    </xf>
    <xf numFmtId="164" fontId="5" fillId="0" borderId="1" xfId="0" applyNumberFormat="1" applyFont="1" applyBorder="1" applyAlignment="1">
      <alignment horizontal="center" vertical="center"/>
    </xf>
    <xf numFmtId="10" fontId="3" fillId="0" borderId="0" xfId="4" applyNumberFormat="1" applyFont="1" applyFill="1" applyBorder="1" applyAlignment="1">
      <alignment horizontal="center"/>
    </xf>
    <xf numFmtId="167" fontId="3" fillId="0" borderId="0" xfId="2" applyNumberFormat="1" applyFont="1"/>
    <xf numFmtId="44" fontId="3" fillId="0" borderId="0" xfId="2" applyFont="1"/>
    <xf numFmtId="0" fontId="5" fillId="0" borderId="0" xfId="0" applyFont="1"/>
    <xf numFmtId="0" fontId="7" fillId="2" borderId="1" xfId="0" applyFont="1" applyFill="1" applyBorder="1" applyAlignment="1">
      <alignment horizontal="center" vertical="center"/>
    </xf>
    <xf numFmtId="0" fontId="4" fillId="2" borderId="1" xfId="0" applyFont="1" applyFill="1" applyBorder="1" applyAlignment="1">
      <alignment wrapText="1"/>
    </xf>
    <xf numFmtId="0" fontId="4" fillId="4" borderId="1" xfId="0" applyFont="1" applyFill="1" applyBorder="1" applyAlignment="1">
      <alignment horizontal="left" wrapText="1" indent="1"/>
    </xf>
    <xf numFmtId="0" fontId="5" fillId="0" borderId="1" xfId="0" applyFont="1" applyBorder="1" applyAlignment="1">
      <alignment horizontal="center" wrapText="1"/>
    </xf>
    <xf numFmtId="10" fontId="5" fillId="0" borderId="1" xfId="4" applyNumberFormat="1" applyFont="1" applyFill="1" applyBorder="1" applyAlignment="1">
      <alignment horizontal="center" vertical="center"/>
    </xf>
    <xf numFmtId="0" fontId="3" fillId="0" borderId="1" xfId="0" applyFont="1" applyBorder="1" applyAlignment="1">
      <alignment horizontal="left" wrapText="1" indent="2"/>
    </xf>
    <xf numFmtId="168" fontId="3" fillId="0" borderId="1" xfId="5" applyNumberFormat="1" applyFont="1" applyFill="1" applyBorder="1" applyAlignment="1">
      <alignment wrapText="1"/>
    </xf>
    <xf numFmtId="165" fontId="3" fillId="0" borderId="1" xfId="0" applyNumberFormat="1" applyFont="1" applyBorder="1"/>
    <xf numFmtId="0" fontId="3" fillId="0" borderId="1" xfId="0" applyFont="1" applyBorder="1" applyAlignment="1">
      <alignment vertical="center"/>
    </xf>
    <xf numFmtId="166" fontId="3" fillId="0" borderId="1" xfId="0" applyNumberFormat="1" applyFont="1" applyBorder="1" applyAlignment="1">
      <alignment horizontal="center" vertical="center"/>
    </xf>
    <xf numFmtId="165" fontId="5" fillId="0" borderId="1" xfId="0" applyNumberFormat="1" applyFont="1" applyBorder="1" applyAlignment="1">
      <alignment horizontal="center"/>
    </xf>
    <xf numFmtId="0" fontId="9" fillId="0" borderId="1" xfId="0" applyFont="1" applyBorder="1" applyAlignment="1">
      <alignment horizontal="left" wrapText="1" indent="2"/>
    </xf>
    <xf numFmtId="0" fontId="3" fillId="0" borderId="0" xfId="0" applyFont="1" applyAlignment="1">
      <alignment horizontal="center"/>
    </xf>
    <xf numFmtId="10" fontId="3" fillId="0" borderId="0" xfId="0" applyNumberFormat="1" applyFont="1" applyAlignment="1">
      <alignment horizontal="center" vertical="center"/>
    </xf>
    <xf numFmtId="0" fontId="4" fillId="3" borderId="1" xfId="0" applyFont="1" applyFill="1" applyBorder="1" applyAlignment="1">
      <alignment horizontal="center" vertical="center"/>
    </xf>
    <xf numFmtId="0" fontId="4" fillId="3" borderId="1" xfId="0" applyFont="1" applyFill="1" applyBorder="1" applyAlignment="1">
      <alignment horizontal="center" vertical="center" wrapText="1"/>
    </xf>
    <xf numFmtId="42" fontId="3" fillId="0" borderId="1" xfId="3" applyFont="1" applyFill="1" applyBorder="1" applyAlignment="1">
      <alignment horizontal="center" vertical="center" wrapText="1"/>
    </xf>
    <xf numFmtId="42" fontId="3" fillId="0" borderId="0" xfId="3" applyFont="1"/>
    <xf numFmtId="9" fontId="3" fillId="0" borderId="1" xfId="4" applyFont="1" applyFill="1" applyBorder="1" applyAlignment="1">
      <alignment horizontal="center" vertical="center" wrapText="1"/>
    </xf>
    <xf numFmtId="42" fontId="4" fillId="2" borderId="1" xfId="3" applyFont="1" applyFill="1" applyBorder="1" applyAlignment="1">
      <alignment horizontal="center" vertical="center" wrapText="1"/>
    </xf>
    <xf numFmtId="43" fontId="3" fillId="0" borderId="0" xfId="1" applyFont="1"/>
    <xf numFmtId="0" fontId="3" fillId="0" borderId="0" xfId="0" applyFont="1" applyAlignment="1">
      <alignment horizontal="right"/>
    </xf>
    <xf numFmtId="169" fontId="3" fillId="0" borderId="0" xfId="0" applyNumberFormat="1" applyFont="1"/>
    <xf numFmtId="42" fontId="5" fillId="0" borderId="0" xfId="3" applyFont="1"/>
    <xf numFmtId="0" fontId="3" fillId="0" borderId="0" xfId="0" applyFont="1" applyAlignment="1">
      <alignment wrapText="1"/>
    </xf>
    <xf numFmtId="164" fontId="5" fillId="6" borderId="0" xfId="0" applyNumberFormat="1" applyFont="1" applyFill="1"/>
    <xf numFmtId="42" fontId="3" fillId="0" borderId="0" xfId="0" applyNumberFormat="1" applyFont="1" applyAlignment="1">
      <alignment wrapText="1"/>
    </xf>
    <xf numFmtId="0" fontId="4" fillId="3" borderId="1" xfId="0" applyFont="1" applyFill="1" applyBorder="1" applyAlignment="1">
      <alignment horizontal="center"/>
    </xf>
    <xf numFmtId="3" fontId="4" fillId="3" borderId="1" xfId="0" applyNumberFormat="1" applyFont="1" applyFill="1" applyBorder="1" applyAlignment="1">
      <alignment horizontal="center" vertical="center"/>
    </xf>
    <xf numFmtId="0" fontId="5" fillId="0" borderId="1" xfId="0" applyFont="1" applyBorder="1" applyAlignment="1">
      <alignment horizontal="center" vertical="center"/>
    </xf>
    <xf numFmtId="0" fontId="4" fillId="2" borderId="1" xfId="0" applyFont="1" applyFill="1" applyBorder="1" applyAlignment="1">
      <alignment horizontal="center"/>
    </xf>
    <xf numFmtId="10" fontId="3" fillId="0" borderId="1" xfId="0" applyNumberFormat="1" applyFont="1" applyBorder="1" applyAlignment="1">
      <alignment horizontal="center" vertical="center"/>
    </xf>
    <xf numFmtId="10" fontId="5" fillId="0" borderId="1" xfId="0" applyNumberFormat="1" applyFont="1" applyBorder="1" applyAlignment="1">
      <alignment horizontal="center" vertical="center"/>
    </xf>
    <xf numFmtId="2" fontId="5" fillId="0" borderId="1" xfId="0" applyNumberFormat="1" applyFont="1" applyBorder="1" applyAlignment="1">
      <alignment horizontal="center" vertical="center"/>
    </xf>
    <xf numFmtId="0" fontId="5" fillId="0" borderId="1" xfId="0" applyFont="1" applyBorder="1" applyAlignment="1">
      <alignment horizontal="center"/>
    </xf>
    <xf numFmtId="10" fontId="4" fillId="2" borderId="1" xfId="4" applyNumberFormat="1" applyFont="1" applyFill="1" applyBorder="1" applyAlignment="1">
      <alignment horizontal="center" vertical="center"/>
    </xf>
    <xf numFmtId="10" fontId="4" fillId="4" borderId="1" xfId="4" applyNumberFormat="1" applyFont="1" applyFill="1" applyBorder="1" applyAlignment="1">
      <alignment horizontal="center" vertical="center"/>
    </xf>
    <xf numFmtId="10" fontId="3" fillId="0" borderId="1" xfId="4" applyNumberFormat="1" applyFont="1" applyFill="1" applyBorder="1" applyAlignment="1">
      <alignment horizontal="center" vertical="center"/>
    </xf>
    <xf numFmtId="10" fontId="4" fillId="4" borderId="1" xfId="0" applyNumberFormat="1" applyFont="1" applyFill="1" applyBorder="1" applyAlignment="1">
      <alignment horizontal="center" vertical="center"/>
    </xf>
    <xf numFmtId="10" fontId="5" fillId="4" borderId="1" xfId="4" applyNumberFormat="1" applyFont="1" applyFill="1" applyBorder="1" applyAlignment="1">
      <alignment horizontal="center" vertical="center"/>
    </xf>
    <xf numFmtId="10" fontId="4" fillId="3" borderId="1" xfId="4" applyNumberFormat="1" applyFont="1" applyFill="1" applyBorder="1" applyAlignment="1">
      <alignment horizontal="center" vertical="center"/>
    </xf>
    <xf numFmtId="0" fontId="4" fillId="2" borderId="1" xfId="0" applyFont="1" applyFill="1" applyBorder="1" applyAlignment="1">
      <alignment horizontal="center" vertical="center"/>
    </xf>
    <xf numFmtId="10" fontId="4" fillId="3" borderId="1" xfId="4" applyNumberFormat="1" applyFont="1" applyFill="1" applyBorder="1" applyAlignment="1">
      <alignment horizontal="center"/>
    </xf>
    <xf numFmtId="10" fontId="3" fillId="5" borderId="1" xfId="4" applyNumberFormat="1" applyFont="1" applyFill="1" applyBorder="1" applyAlignment="1">
      <alignment horizontal="center" vertical="center"/>
    </xf>
    <xf numFmtId="0" fontId="2" fillId="0" borderId="0" xfId="0" applyFont="1" applyAlignment="1">
      <alignment horizontal="center" vertical="center"/>
    </xf>
    <xf numFmtId="0" fontId="3" fillId="0" borderId="2" xfId="0" applyFont="1" applyBorder="1" applyAlignment="1">
      <alignment horizontal="center" vertical="center" wrapText="1"/>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0" fontId="3" fillId="0" borderId="2" xfId="0" applyFont="1" applyBorder="1" applyAlignment="1">
      <alignment horizontal="center"/>
    </xf>
    <xf numFmtId="0" fontId="3" fillId="0" borderId="3" xfId="0" applyFont="1" applyBorder="1" applyAlignment="1">
      <alignment horizontal="center"/>
    </xf>
    <xf numFmtId="0" fontId="3" fillId="0" borderId="4" xfId="0" applyFont="1" applyBorder="1" applyAlignment="1">
      <alignment horizontal="center"/>
    </xf>
  </cellXfs>
  <cellStyles count="6">
    <cellStyle name="Millares" xfId="1" builtinId="3"/>
    <cellStyle name="Moneda" xfId="2" builtinId="4"/>
    <cellStyle name="Moneda [0]" xfId="3" builtinId="7"/>
    <cellStyle name="Moneda 2 2 2" xfId="5" xr:uid="{F589EDB9-AFFB-41C8-98DA-88DCB6F06E09}"/>
    <cellStyle name="Normal" xfId="0" builtinId="0"/>
    <cellStyle name="Porcentaje" xfId="4"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17" Type="http://schemas.openxmlformats.org/officeDocument/2006/relationships/externalLink" Target="externalLinks/externalLink116.xml"/><Relationship Id="rId21" Type="http://schemas.openxmlformats.org/officeDocument/2006/relationships/externalLink" Target="externalLinks/externalLink20.xml"/><Relationship Id="rId42" Type="http://schemas.openxmlformats.org/officeDocument/2006/relationships/externalLink" Target="externalLinks/externalLink41.xml"/><Relationship Id="rId63" Type="http://schemas.openxmlformats.org/officeDocument/2006/relationships/externalLink" Target="externalLinks/externalLink62.xml"/><Relationship Id="rId84" Type="http://schemas.openxmlformats.org/officeDocument/2006/relationships/externalLink" Target="externalLinks/externalLink83.xml"/><Relationship Id="rId138" Type="http://schemas.openxmlformats.org/officeDocument/2006/relationships/externalLink" Target="externalLinks/externalLink137.xml"/><Relationship Id="rId159" Type="http://schemas.openxmlformats.org/officeDocument/2006/relationships/externalLink" Target="externalLinks/externalLink158.xml"/><Relationship Id="rId170" Type="http://schemas.openxmlformats.org/officeDocument/2006/relationships/externalLink" Target="externalLinks/externalLink169.xml"/><Relationship Id="rId191" Type="http://schemas.openxmlformats.org/officeDocument/2006/relationships/externalLink" Target="externalLinks/externalLink190.xml"/><Relationship Id="rId205" Type="http://schemas.openxmlformats.org/officeDocument/2006/relationships/externalLink" Target="externalLinks/externalLink204.xml"/><Relationship Id="rId107" Type="http://schemas.openxmlformats.org/officeDocument/2006/relationships/externalLink" Target="externalLinks/externalLink106.xml"/><Relationship Id="rId11" Type="http://schemas.openxmlformats.org/officeDocument/2006/relationships/externalLink" Target="externalLinks/externalLink10.xml"/><Relationship Id="rId32" Type="http://schemas.openxmlformats.org/officeDocument/2006/relationships/externalLink" Target="externalLinks/externalLink31.xml"/><Relationship Id="rId53" Type="http://schemas.openxmlformats.org/officeDocument/2006/relationships/externalLink" Target="externalLinks/externalLink52.xml"/><Relationship Id="rId74" Type="http://schemas.openxmlformats.org/officeDocument/2006/relationships/externalLink" Target="externalLinks/externalLink73.xml"/><Relationship Id="rId128" Type="http://schemas.openxmlformats.org/officeDocument/2006/relationships/externalLink" Target="externalLinks/externalLink127.xml"/><Relationship Id="rId149" Type="http://schemas.openxmlformats.org/officeDocument/2006/relationships/externalLink" Target="externalLinks/externalLink148.xml"/><Relationship Id="rId5" Type="http://schemas.openxmlformats.org/officeDocument/2006/relationships/externalLink" Target="externalLinks/externalLink4.xml"/><Relationship Id="rId95" Type="http://schemas.openxmlformats.org/officeDocument/2006/relationships/externalLink" Target="externalLinks/externalLink94.xml"/><Relationship Id="rId160" Type="http://schemas.openxmlformats.org/officeDocument/2006/relationships/externalLink" Target="externalLinks/externalLink159.xml"/><Relationship Id="rId181" Type="http://schemas.openxmlformats.org/officeDocument/2006/relationships/externalLink" Target="externalLinks/externalLink180.xml"/><Relationship Id="rId22" Type="http://schemas.openxmlformats.org/officeDocument/2006/relationships/externalLink" Target="externalLinks/externalLink21.xml"/><Relationship Id="rId43" Type="http://schemas.openxmlformats.org/officeDocument/2006/relationships/externalLink" Target="externalLinks/externalLink42.xml"/><Relationship Id="rId64" Type="http://schemas.openxmlformats.org/officeDocument/2006/relationships/externalLink" Target="externalLinks/externalLink63.xml"/><Relationship Id="rId118" Type="http://schemas.openxmlformats.org/officeDocument/2006/relationships/externalLink" Target="externalLinks/externalLink117.xml"/><Relationship Id="rId139" Type="http://schemas.openxmlformats.org/officeDocument/2006/relationships/externalLink" Target="externalLinks/externalLink138.xml"/><Relationship Id="rId85" Type="http://schemas.openxmlformats.org/officeDocument/2006/relationships/externalLink" Target="externalLinks/externalLink84.xml"/><Relationship Id="rId150" Type="http://schemas.openxmlformats.org/officeDocument/2006/relationships/externalLink" Target="externalLinks/externalLink149.xml"/><Relationship Id="rId171" Type="http://schemas.openxmlformats.org/officeDocument/2006/relationships/externalLink" Target="externalLinks/externalLink170.xml"/><Relationship Id="rId192" Type="http://schemas.openxmlformats.org/officeDocument/2006/relationships/externalLink" Target="externalLinks/externalLink191.xml"/><Relationship Id="rId206" Type="http://schemas.openxmlformats.org/officeDocument/2006/relationships/externalLink" Target="externalLinks/externalLink205.xml"/><Relationship Id="rId12" Type="http://schemas.openxmlformats.org/officeDocument/2006/relationships/externalLink" Target="externalLinks/externalLink11.xml"/><Relationship Id="rId33" Type="http://schemas.openxmlformats.org/officeDocument/2006/relationships/externalLink" Target="externalLinks/externalLink32.xml"/><Relationship Id="rId108" Type="http://schemas.openxmlformats.org/officeDocument/2006/relationships/externalLink" Target="externalLinks/externalLink107.xml"/><Relationship Id="rId129" Type="http://schemas.openxmlformats.org/officeDocument/2006/relationships/externalLink" Target="externalLinks/externalLink128.xml"/><Relationship Id="rId54" Type="http://schemas.openxmlformats.org/officeDocument/2006/relationships/externalLink" Target="externalLinks/externalLink53.xml"/><Relationship Id="rId75" Type="http://schemas.openxmlformats.org/officeDocument/2006/relationships/externalLink" Target="externalLinks/externalLink74.xml"/><Relationship Id="rId96" Type="http://schemas.openxmlformats.org/officeDocument/2006/relationships/externalLink" Target="externalLinks/externalLink95.xml"/><Relationship Id="rId140" Type="http://schemas.openxmlformats.org/officeDocument/2006/relationships/externalLink" Target="externalLinks/externalLink139.xml"/><Relationship Id="rId161" Type="http://schemas.openxmlformats.org/officeDocument/2006/relationships/externalLink" Target="externalLinks/externalLink160.xml"/><Relationship Id="rId182" Type="http://schemas.openxmlformats.org/officeDocument/2006/relationships/externalLink" Target="externalLinks/externalLink181.xml"/><Relationship Id="rId6" Type="http://schemas.openxmlformats.org/officeDocument/2006/relationships/externalLink" Target="externalLinks/externalLink5.xml"/><Relationship Id="rId23" Type="http://schemas.openxmlformats.org/officeDocument/2006/relationships/externalLink" Target="externalLinks/externalLink22.xml"/><Relationship Id="rId119" Type="http://schemas.openxmlformats.org/officeDocument/2006/relationships/externalLink" Target="externalLinks/externalLink118.xml"/><Relationship Id="rId44" Type="http://schemas.openxmlformats.org/officeDocument/2006/relationships/externalLink" Target="externalLinks/externalLink43.xml"/><Relationship Id="rId65" Type="http://schemas.openxmlformats.org/officeDocument/2006/relationships/externalLink" Target="externalLinks/externalLink64.xml"/><Relationship Id="rId86" Type="http://schemas.openxmlformats.org/officeDocument/2006/relationships/externalLink" Target="externalLinks/externalLink85.xml"/><Relationship Id="rId130" Type="http://schemas.openxmlformats.org/officeDocument/2006/relationships/externalLink" Target="externalLinks/externalLink129.xml"/><Relationship Id="rId151" Type="http://schemas.openxmlformats.org/officeDocument/2006/relationships/externalLink" Target="externalLinks/externalLink150.xml"/><Relationship Id="rId172" Type="http://schemas.openxmlformats.org/officeDocument/2006/relationships/externalLink" Target="externalLinks/externalLink171.xml"/><Relationship Id="rId193" Type="http://schemas.openxmlformats.org/officeDocument/2006/relationships/externalLink" Target="externalLinks/externalLink192.xml"/><Relationship Id="rId207" Type="http://schemas.openxmlformats.org/officeDocument/2006/relationships/externalLink" Target="externalLinks/externalLink206.xml"/><Relationship Id="rId13" Type="http://schemas.openxmlformats.org/officeDocument/2006/relationships/externalLink" Target="externalLinks/externalLink12.xml"/><Relationship Id="rId109" Type="http://schemas.openxmlformats.org/officeDocument/2006/relationships/externalLink" Target="externalLinks/externalLink108.xml"/><Relationship Id="rId34" Type="http://schemas.openxmlformats.org/officeDocument/2006/relationships/externalLink" Target="externalLinks/externalLink33.xml"/><Relationship Id="rId55" Type="http://schemas.openxmlformats.org/officeDocument/2006/relationships/externalLink" Target="externalLinks/externalLink54.xml"/><Relationship Id="rId76" Type="http://schemas.openxmlformats.org/officeDocument/2006/relationships/externalLink" Target="externalLinks/externalLink75.xml"/><Relationship Id="rId97" Type="http://schemas.openxmlformats.org/officeDocument/2006/relationships/externalLink" Target="externalLinks/externalLink96.xml"/><Relationship Id="rId120" Type="http://schemas.openxmlformats.org/officeDocument/2006/relationships/externalLink" Target="externalLinks/externalLink119.xml"/><Relationship Id="rId141" Type="http://schemas.openxmlformats.org/officeDocument/2006/relationships/externalLink" Target="externalLinks/externalLink140.xml"/><Relationship Id="rId7" Type="http://schemas.openxmlformats.org/officeDocument/2006/relationships/externalLink" Target="externalLinks/externalLink6.xml"/><Relationship Id="rId162" Type="http://schemas.openxmlformats.org/officeDocument/2006/relationships/externalLink" Target="externalLinks/externalLink161.xml"/><Relationship Id="rId183" Type="http://schemas.openxmlformats.org/officeDocument/2006/relationships/externalLink" Target="externalLinks/externalLink182.xml"/><Relationship Id="rId24" Type="http://schemas.openxmlformats.org/officeDocument/2006/relationships/externalLink" Target="externalLinks/externalLink23.xml"/><Relationship Id="rId45" Type="http://schemas.openxmlformats.org/officeDocument/2006/relationships/externalLink" Target="externalLinks/externalLink44.xml"/><Relationship Id="rId66" Type="http://schemas.openxmlformats.org/officeDocument/2006/relationships/externalLink" Target="externalLinks/externalLink65.xml"/><Relationship Id="rId87" Type="http://schemas.openxmlformats.org/officeDocument/2006/relationships/externalLink" Target="externalLinks/externalLink86.xml"/><Relationship Id="rId110" Type="http://schemas.openxmlformats.org/officeDocument/2006/relationships/externalLink" Target="externalLinks/externalLink109.xml"/><Relationship Id="rId131" Type="http://schemas.openxmlformats.org/officeDocument/2006/relationships/externalLink" Target="externalLinks/externalLink130.xml"/><Relationship Id="rId61" Type="http://schemas.openxmlformats.org/officeDocument/2006/relationships/externalLink" Target="externalLinks/externalLink60.xml"/><Relationship Id="rId82" Type="http://schemas.openxmlformats.org/officeDocument/2006/relationships/externalLink" Target="externalLinks/externalLink81.xml"/><Relationship Id="rId152" Type="http://schemas.openxmlformats.org/officeDocument/2006/relationships/externalLink" Target="externalLinks/externalLink151.xml"/><Relationship Id="rId173" Type="http://schemas.openxmlformats.org/officeDocument/2006/relationships/externalLink" Target="externalLinks/externalLink172.xml"/><Relationship Id="rId194" Type="http://schemas.openxmlformats.org/officeDocument/2006/relationships/externalLink" Target="externalLinks/externalLink193.xml"/><Relationship Id="rId199" Type="http://schemas.openxmlformats.org/officeDocument/2006/relationships/externalLink" Target="externalLinks/externalLink198.xml"/><Relationship Id="rId203" Type="http://schemas.openxmlformats.org/officeDocument/2006/relationships/externalLink" Target="externalLinks/externalLink202.xml"/><Relationship Id="rId208" Type="http://schemas.openxmlformats.org/officeDocument/2006/relationships/externalLink" Target="externalLinks/externalLink207.xml"/><Relationship Id="rId19" Type="http://schemas.openxmlformats.org/officeDocument/2006/relationships/externalLink" Target="externalLinks/externalLink18.xml"/><Relationship Id="rId14" Type="http://schemas.openxmlformats.org/officeDocument/2006/relationships/externalLink" Target="externalLinks/externalLink13.xml"/><Relationship Id="rId30" Type="http://schemas.openxmlformats.org/officeDocument/2006/relationships/externalLink" Target="externalLinks/externalLink29.xml"/><Relationship Id="rId35" Type="http://schemas.openxmlformats.org/officeDocument/2006/relationships/externalLink" Target="externalLinks/externalLink34.xml"/><Relationship Id="rId56" Type="http://schemas.openxmlformats.org/officeDocument/2006/relationships/externalLink" Target="externalLinks/externalLink55.xml"/><Relationship Id="rId77" Type="http://schemas.openxmlformats.org/officeDocument/2006/relationships/externalLink" Target="externalLinks/externalLink76.xml"/><Relationship Id="rId100" Type="http://schemas.openxmlformats.org/officeDocument/2006/relationships/externalLink" Target="externalLinks/externalLink99.xml"/><Relationship Id="rId105" Type="http://schemas.openxmlformats.org/officeDocument/2006/relationships/externalLink" Target="externalLinks/externalLink104.xml"/><Relationship Id="rId126" Type="http://schemas.openxmlformats.org/officeDocument/2006/relationships/externalLink" Target="externalLinks/externalLink125.xml"/><Relationship Id="rId147" Type="http://schemas.openxmlformats.org/officeDocument/2006/relationships/externalLink" Target="externalLinks/externalLink146.xml"/><Relationship Id="rId168" Type="http://schemas.openxmlformats.org/officeDocument/2006/relationships/externalLink" Target="externalLinks/externalLink167.xml"/><Relationship Id="rId8" Type="http://schemas.openxmlformats.org/officeDocument/2006/relationships/externalLink" Target="externalLinks/externalLink7.xml"/><Relationship Id="rId51" Type="http://schemas.openxmlformats.org/officeDocument/2006/relationships/externalLink" Target="externalLinks/externalLink50.xml"/><Relationship Id="rId72" Type="http://schemas.openxmlformats.org/officeDocument/2006/relationships/externalLink" Target="externalLinks/externalLink71.xml"/><Relationship Id="rId93" Type="http://schemas.openxmlformats.org/officeDocument/2006/relationships/externalLink" Target="externalLinks/externalLink92.xml"/><Relationship Id="rId98" Type="http://schemas.openxmlformats.org/officeDocument/2006/relationships/externalLink" Target="externalLinks/externalLink97.xml"/><Relationship Id="rId121" Type="http://schemas.openxmlformats.org/officeDocument/2006/relationships/externalLink" Target="externalLinks/externalLink120.xml"/><Relationship Id="rId142" Type="http://schemas.openxmlformats.org/officeDocument/2006/relationships/externalLink" Target="externalLinks/externalLink141.xml"/><Relationship Id="rId163" Type="http://schemas.openxmlformats.org/officeDocument/2006/relationships/externalLink" Target="externalLinks/externalLink162.xml"/><Relationship Id="rId184" Type="http://schemas.openxmlformats.org/officeDocument/2006/relationships/externalLink" Target="externalLinks/externalLink183.xml"/><Relationship Id="rId189" Type="http://schemas.openxmlformats.org/officeDocument/2006/relationships/externalLink" Target="externalLinks/externalLink188.xml"/><Relationship Id="rId3" Type="http://schemas.openxmlformats.org/officeDocument/2006/relationships/externalLink" Target="externalLinks/externalLink2.xml"/><Relationship Id="rId25" Type="http://schemas.openxmlformats.org/officeDocument/2006/relationships/externalLink" Target="externalLinks/externalLink24.xml"/><Relationship Id="rId46" Type="http://schemas.openxmlformats.org/officeDocument/2006/relationships/externalLink" Target="externalLinks/externalLink45.xml"/><Relationship Id="rId67" Type="http://schemas.openxmlformats.org/officeDocument/2006/relationships/externalLink" Target="externalLinks/externalLink66.xml"/><Relationship Id="rId116" Type="http://schemas.openxmlformats.org/officeDocument/2006/relationships/externalLink" Target="externalLinks/externalLink115.xml"/><Relationship Id="rId137" Type="http://schemas.openxmlformats.org/officeDocument/2006/relationships/externalLink" Target="externalLinks/externalLink136.xml"/><Relationship Id="rId158" Type="http://schemas.openxmlformats.org/officeDocument/2006/relationships/externalLink" Target="externalLinks/externalLink157.xml"/><Relationship Id="rId20" Type="http://schemas.openxmlformats.org/officeDocument/2006/relationships/externalLink" Target="externalLinks/externalLink19.xml"/><Relationship Id="rId41" Type="http://schemas.openxmlformats.org/officeDocument/2006/relationships/externalLink" Target="externalLinks/externalLink40.xml"/><Relationship Id="rId62" Type="http://schemas.openxmlformats.org/officeDocument/2006/relationships/externalLink" Target="externalLinks/externalLink61.xml"/><Relationship Id="rId83" Type="http://schemas.openxmlformats.org/officeDocument/2006/relationships/externalLink" Target="externalLinks/externalLink82.xml"/><Relationship Id="rId88" Type="http://schemas.openxmlformats.org/officeDocument/2006/relationships/externalLink" Target="externalLinks/externalLink87.xml"/><Relationship Id="rId111" Type="http://schemas.openxmlformats.org/officeDocument/2006/relationships/externalLink" Target="externalLinks/externalLink110.xml"/><Relationship Id="rId132" Type="http://schemas.openxmlformats.org/officeDocument/2006/relationships/externalLink" Target="externalLinks/externalLink131.xml"/><Relationship Id="rId153" Type="http://schemas.openxmlformats.org/officeDocument/2006/relationships/externalLink" Target="externalLinks/externalLink152.xml"/><Relationship Id="rId174" Type="http://schemas.openxmlformats.org/officeDocument/2006/relationships/externalLink" Target="externalLinks/externalLink173.xml"/><Relationship Id="rId179" Type="http://schemas.openxmlformats.org/officeDocument/2006/relationships/externalLink" Target="externalLinks/externalLink178.xml"/><Relationship Id="rId195" Type="http://schemas.openxmlformats.org/officeDocument/2006/relationships/externalLink" Target="externalLinks/externalLink194.xml"/><Relationship Id="rId209" Type="http://schemas.openxmlformats.org/officeDocument/2006/relationships/theme" Target="theme/theme1.xml"/><Relationship Id="rId190" Type="http://schemas.openxmlformats.org/officeDocument/2006/relationships/externalLink" Target="externalLinks/externalLink189.xml"/><Relationship Id="rId204" Type="http://schemas.openxmlformats.org/officeDocument/2006/relationships/externalLink" Target="externalLinks/externalLink203.xml"/><Relationship Id="rId15" Type="http://schemas.openxmlformats.org/officeDocument/2006/relationships/externalLink" Target="externalLinks/externalLink14.xml"/><Relationship Id="rId36" Type="http://schemas.openxmlformats.org/officeDocument/2006/relationships/externalLink" Target="externalLinks/externalLink35.xml"/><Relationship Id="rId57" Type="http://schemas.openxmlformats.org/officeDocument/2006/relationships/externalLink" Target="externalLinks/externalLink56.xml"/><Relationship Id="rId106" Type="http://schemas.openxmlformats.org/officeDocument/2006/relationships/externalLink" Target="externalLinks/externalLink105.xml"/><Relationship Id="rId127" Type="http://schemas.openxmlformats.org/officeDocument/2006/relationships/externalLink" Target="externalLinks/externalLink126.xml"/><Relationship Id="rId10" Type="http://schemas.openxmlformats.org/officeDocument/2006/relationships/externalLink" Target="externalLinks/externalLink9.xml"/><Relationship Id="rId31" Type="http://schemas.openxmlformats.org/officeDocument/2006/relationships/externalLink" Target="externalLinks/externalLink30.xml"/><Relationship Id="rId52" Type="http://schemas.openxmlformats.org/officeDocument/2006/relationships/externalLink" Target="externalLinks/externalLink51.xml"/><Relationship Id="rId73" Type="http://schemas.openxmlformats.org/officeDocument/2006/relationships/externalLink" Target="externalLinks/externalLink72.xml"/><Relationship Id="rId78" Type="http://schemas.openxmlformats.org/officeDocument/2006/relationships/externalLink" Target="externalLinks/externalLink77.xml"/><Relationship Id="rId94" Type="http://schemas.openxmlformats.org/officeDocument/2006/relationships/externalLink" Target="externalLinks/externalLink93.xml"/><Relationship Id="rId99" Type="http://schemas.openxmlformats.org/officeDocument/2006/relationships/externalLink" Target="externalLinks/externalLink98.xml"/><Relationship Id="rId101" Type="http://schemas.openxmlformats.org/officeDocument/2006/relationships/externalLink" Target="externalLinks/externalLink100.xml"/><Relationship Id="rId122" Type="http://schemas.openxmlformats.org/officeDocument/2006/relationships/externalLink" Target="externalLinks/externalLink121.xml"/><Relationship Id="rId143" Type="http://schemas.openxmlformats.org/officeDocument/2006/relationships/externalLink" Target="externalLinks/externalLink142.xml"/><Relationship Id="rId148" Type="http://schemas.openxmlformats.org/officeDocument/2006/relationships/externalLink" Target="externalLinks/externalLink147.xml"/><Relationship Id="rId164" Type="http://schemas.openxmlformats.org/officeDocument/2006/relationships/externalLink" Target="externalLinks/externalLink163.xml"/><Relationship Id="rId169" Type="http://schemas.openxmlformats.org/officeDocument/2006/relationships/externalLink" Target="externalLinks/externalLink168.xml"/><Relationship Id="rId185" Type="http://schemas.openxmlformats.org/officeDocument/2006/relationships/externalLink" Target="externalLinks/externalLink184.xml"/><Relationship Id="rId4" Type="http://schemas.openxmlformats.org/officeDocument/2006/relationships/externalLink" Target="externalLinks/externalLink3.xml"/><Relationship Id="rId9" Type="http://schemas.openxmlformats.org/officeDocument/2006/relationships/externalLink" Target="externalLinks/externalLink8.xml"/><Relationship Id="rId180" Type="http://schemas.openxmlformats.org/officeDocument/2006/relationships/externalLink" Target="externalLinks/externalLink179.xml"/><Relationship Id="rId210" Type="http://schemas.openxmlformats.org/officeDocument/2006/relationships/styles" Target="styles.xml"/><Relationship Id="rId26" Type="http://schemas.openxmlformats.org/officeDocument/2006/relationships/externalLink" Target="externalLinks/externalLink25.xml"/><Relationship Id="rId47" Type="http://schemas.openxmlformats.org/officeDocument/2006/relationships/externalLink" Target="externalLinks/externalLink46.xml"/><Relationship Id="rId68" Type="http://schemas.openxmlformats.org/officeDocument/2006/relationships/externalLink" Target="externalLinks/externalLink67.xml"/><Relationship Id="rId89" Type="http://schemas.openxmlformats.org/officeDocument/2006/relationships/externalLink" Target="externalLinks/externalLink88.xml"/><Relationship Id="rId112" Type="http://schemas.openxmlformats.org/officeDocument/2006/relationships/externalLink" Target="externalLinks/externalLink111.xml"/><Relationship Id="rId133" Type="http://schemas.openxmlformats.org/officeDocument/2006/relationships/externalLink" Target="externalLinks/externalLink132.xml"/><Relationship Id="rId154" Type="http://schemas.openxmlformats.org/officeDocument/2006/relationships/externalLink" Target="externalLinks/externalLink153.xml"/><Relationship Id="rId175" Type="http://schemas.openxmlformats.org/officeDocument/2006/relationships/externalLink" Target="externalLinks/externalLink174.xml"/><Relationship Id="rId196" Type="http://schemas.openxmlformats.org/officeDocument/2006/relationships/externalLink" Target="externalLinks/externalLink195.xml"/><Relationship Id="rId200" Type="http://schemas.openxmlformats.org/officeDocument/2006/relationships/externalLink" Target="externalLinks/externalLink199.xml"/><Relationship Id="rId16" Type="http://schemas.openxmlformats.org/officeDocument/2006/relationships/externalLink" Target="externalLinks/externalLink15.xml"/><Relationship Id="rId37" Type="http://schemas.openxmlformats.org/officeDocument/2006/relationships/externalLink" Target="externalLinks/externalLink36.xml"/><Relationship Id="rId58" Type="http://schemas.openxmlformats.org/officeDocument/2006/relationships/externalLink" Target="externalLinks/externalLink57.xml"/><Relationship Id="rId79" Type="http://schemas.openxmlformats.org/officeDocument/2006/relationships/externalLink" Target="externalLinks/externalLink78.xml"/><Relationship Id="rId102" Type="http://schemas.openxmlformats.org/officeDocument/2006/relationships/externalLink" Target="externalLinks/externalLink101.xml"/><Relationship Id="rId123" Type="http://schemas.openxmlformats.org/officeDocument/2006/relationships/externalLink" Target="externalLinks/externalLink122.xml"/><Relationship Id="rId144" Type="http://schemas.openxmlformats.org/officeDocument/2006/relationships/externalLink" Target="externalLinks/externalLink143.xml"/><Relationship Id="rId90" Type="http://schemas.openxmlformats.org/officeDocument/2006/relationships/externalLink" Target="externalLinks/externalLink89.xml"/><Relationship Id="rId165" Type="http://schemas.openxmlformats.org/officeDocument/2006/relationships/externalLink" Target="externalLinks/externalLink164.xml"/><Relationship Id="rId186" Type="http://schemas.openxmlformats.org/officeDocument/2006/relationships/externalLink" Target="externalLinks/externalLink185.xml"/><Relationship Id="rId211" Type="http://schemas.openxmlformats.org/officeDocument/2006/relationships/sharedStrings" Target="sharedStrings.xml"/><Relationship Id="rId27" Type="http://schemas.openxmlformats.org/officeDocument/2006/relationships/externalLink" Target="externalLinks/externalLink26.xml"/><Relationship Id="rId48" Type="http://schemas.openxmlformats.org/officeDocument/2006/relationships/externalLink" Target="externalLinks/externalLink47.xml"/><Relationship Id="rId69" Type="http://schemas.openxmlformats.org/officeDocument/2006/relationships/externalLink" Target="externalLinks/externalLink68.xml"/><Relationship Id="rId113" Type="http://schemas.openxmlformats.org/officeDocument/2006/relationships/externalLink" Target="externalLinks/externalLink112.xml"/><Relationship Id="rId134" Type="http://schemas.openxmlformats.org/officeDocument/2006/relationships/externalLink" Target="externalLinks/externalLink133.xml"/><Relationship Id="rId80" Type="http://schemas.openxmlformats.org/officeDocument/2006/relationships/externalLink" Target="externalLinks/externalLink79.xml"/><Relationship Id="rId155" Type="http://schemas.openxmlformats.org/officeDocument/2006/relationships/externalLink" Target="externalLinks/externalLink154.xml"/><Relationship Id="rId176" Type="http://schemas.openxmlformats.org/officeDocument/2006/relationships/externalLink" Target="externalLinks/externalLink175.xml"/><Relationship Id="rId197" Type="http://schemas.openxmlformats.org/officeDocument/2006/relationships/externalLink" Target="externalLinks/externalLink196.xml"/><Relationship Id="rId201" Type="http://schemas.openxmlformats.org/officeDocument/2006/relationships/externalLink" Target="externalLinks/externalLink200.xml"/><Relationship Id="rId17" Type="http://schemas.openxmlformats.org/officeDocument/2006/relationships/externalLink" Target="externalLinks/externalLink16.xml"/><Relationship Id="rId38" Type="http://schemas.openxmlformats.org/officeDocument/2006/relationships/externalLink" Target="externalLinks/externalLink37.xml"/><Relationship Id="rId59" Type="http://schemas.openxmlformats.org/officeDocument/2006/relationships/externalLink" Target="externalLinks/externalLink58.xml"/><Relationship Id="rId103" Type="http://schemas.openxmlformats.org/officeDocument/2006/relationships/externalLink" Target="externalLinks/externalLink102.xml"/><Relationship Id="rId124" Type="http://schemas.openxmlformats.org/officeDocument/2006/relationships/externalLink" Target="externalLinks/externalLink123.xml"/><Relationship Id="rId70" Type="http://schemas.openxmlformats.org/officeDocument/2006/relationships/externalLink" Target="externalLinks/externalLink69.xml"/><Relationship Id="rId91" Type="http://schemas.openxmlformats.org/officeDocument/2006/relationships/externalLink" Target="externalLinks/externalLink90.xml"/><Relationship Id="rId145" Type="http://schemas.openxmlformats.org/officeDocument/2006/relationships/externalLink" Target="externalLinks/externalLink144.xml"/><Relationship Id="rId166" Type="http://schemas.openxmlformats.org/officeDocument/2006/relationships/externalLink" Target="externalLinks/externalLink165.xml"/><Relationship Id="rId187" Type="http://schemas.openxmlformats.org/officeDocument/2006/relationships/externalLink" Target="externalLinks/externalLink186.xml"/><Relationship Id="rId1" Type="http://schemas.openxmlformats.org/officeDocument/2006/relationships/worksheet" Target="worksheets/sheet1.xml"/><Relationship Id="rId212" Type="http://schemas.openxmlformats.org/officeDocument/2006/relationships/calcChain" Target="calcChain.xml"/><Relationship Id="rId28" Type="http://schemas.openxmlformats.org/officeDocument/2006/relationships/externalLink" Target="externalLinks/externalLink27.xml"/><Relationship Id="rId49" Type="http://schemas.openxmlformats.org/officeDocument/2006/relationships/externalLink" Target="externalLinks/externalLink48.xml"/><Relationship Id="rId114" Type="http://schemas.openxmlformats.org/officeDocument/2006/relationships/externalLink" Target="externalLinks/externalLink113.xml"/><Relationship Id="rId60" Type="http://schemas.openxmlformats.org/officeDocument/2006/relationships/externalLink" Target="externalLinks/externalLink59.xml"/><Relationship Id="rId81" Type="http://schemas.openxmlformats.org/officeDocument/2006/relationships/externalLink" Target="externalLinks/externalLink80.xml"/><Relationship Id="rId135" Type="http://schemas.openxmlformats.org/officeDocument/2006/relationships/externalLink" Target="externalLinks/externalLink134.xml"/><Relationship Id="rId156" Type="http://schemas.openxmlformats.org/officeDocument/2006/relationships/externalLink" Target="externalLinks/externalLink155.xml"/><Relationship Id="rId177" Type="http://schemas.openxmlformats.org/officeDocument/2006/relationships/externalLink" Target="externalLinks/externalLink176.xml"/><Relationship Id="rId198" Type="http://schemas.openxmlformats.org/officeDocument/2006/relationships/externalLink" Target="externalLinks/externalLink197.xml"/><Relationship Id="rId202" Type="http://schemas.openxmlformats.org/officeDocument/2006/relationships/externalLink" Target="externalLinks/externalLink201.xml"/><Relationship Id="rId18" Type="http://schemas.openxmlformats.org/officeDocument/2006/relationships/externalLink" Target="externalLinks/externalLink17.xml"/><Relationship Id="rId39" Type="http://schemas.openxmlformats.org/officeDocument/2006/relationships/externalLink" Target="externalLinks/externalLink38.xml"/><Relationship Id="rId50" Type="http://schemas.openxmlformats.org/officeDocument/2006/relationships/externalLink" Target="externalLinks/externalLink49.xml"/><Relationship Id="rId104" Type="http://schemas.openxmlformats.org/officeDocument/2006/relationships/externalLink" Target="externalLinks/externalLink103.xml"/><Relationship Id="rId125" Type="http://schemas.openxmlformats.org/officeDocument/2006/relationships/externalLink" Target="externalLinks/externalLink124.xml"/><Relationship Id="rId146" Type="http://schemas.openxmlformats.org/officeDocument/2006/relationships/externalLink" Target="externalLinks/externalLink145.xml"/><Relationship Id="rId167" Type="http://schemas.openxmlformats.org/officeDocument/2006/relationships/externalLink" Target="externalLinks/externalLink166.xml"/><Relationship Id="rId188" Type="http://schemas.openxmlformats.org/officeDocument/2006/relationships/externalLink" Target="externalLinks/externalLink187.xml"/><Relationship Id="rId71" Type="http://schemas.openxmlformats.org/officeDocument/2006/relationships/externalLink" Target="externalLinks/externalLink70.xml"/><Relationship Id="rId92" Type="http://schemas.openxmlformats.org/officeDocument/2006/relationships/externalLink" Target="externalLinks/externalLink91.xml"/><Relationship Id="rId2" Type="http://schemas.openxmlformats.org/officeDocument/2006/relationships/externalLink" Target="externalLinks/externalLink1.xml"/><Relationship Id="rId29" Type="http://schemas.openxmlformats.org/officeDocument/2006/relationships/externalLink" Target="externalLinks/externalLink28.xml"/><Relationship Id="rId40" Type="http://schemas.openxmlformats.org/officeDocument/2006/relationships/externalLink" Target="externalLinks/externalLink39.xml"/><Relationship Id="rId115" Type="http://schemas.openxmlformats.org/officeDocument/2006/relationships/externalLink" Target="externalLinks/externalLink114.xml"/><Relationship Id="rId136" Type="http://schemas.openxmlformats.org/officeDocument/2006/relationships/externalLink" Target="externalLinks/externalLink135.xml"/><Relationship Id="rId157" Type="http://schemas.openxmlformats.org/officeDocument/2006/relationships/externalLink" Target="externalLinks/externalLink156.xml"/><Relationship Id="rId178" Type="http://schemas.openxmlformats.org/officeDocument/2006/relationships/externalLink" Target="externalLinks/externalLink177.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Z:\WINDOWS\TEMP\Contrato%20SOP%20185-02%20FINAL\2%20YACOPI-GALAPAGOS\2%20%20YAC%20-%20GUAD%20PRESUP%20FINAL\CRONOGRA.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s://sistemasdesur-my.sharepoint.com/Javier_or_compa/zulma/Fin/Anexos/PRESUPUESTOS-REV1.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https://sistemasdesur-my.sharepoint.com/A/a%20%20aaInformaci&#243;n%20GRUPO%204/A%20MInformes%20Mensuales/Informe%20de%20estado%20vial%20ene/aCCIDENTES%20DE%201995%20-%201996.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https://sistemasdesur-my.sharepoint.com/mercurio/OBRAS%20PUBLICAS/CAMILO/Downloads/KINGSTONUsers/M&#243;nica/Downloads/PRESUPUESTO_REDES_LORICA_FASE_I.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A:\AiuBPMarco98.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d.docs.live.net/Master/luis%20carlos/Documents%20and%20Settings/Administrador/Mis%20documentos/Gabriel%202003/GABRIEL%202002/PROYECTOS/PROYECTOS%20EN%20CURSO/ESTADIO%20MUNICIPAL%20DE%20YOPAL/PRESUPUESTO%20ESTADIO%201.2%20primera%20etapa.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https://d.docs.live.net/Ing-hernando/Users/lvargas/Documents/lvargas_zc/Mis%20documentos/Contratos%20asignados/Contratos%20A&#241;o%202015/Contratos%20Invias/Obra/Etapa%20contratual/Proyectos/CEI/Tunja-Barbosa/HORIZONTAL%20Barbosa.xlsm"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https://sistemasdesur-my.sharepoint.com/0.00%20CONSORCIO%20LA%20LINEA/Propuesta%20-%20%20APU%20Presupuesto/001%20Cierre%20de%20ofertas%20Rev%204%20-Terminacion%20la%20Linea%20Rev%2003062017%20cierre.xlsm"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https://sistemasdesur-my.sharepoint.com/Ntprincipal/licitaciones/WINDOWS/DESKTOP/idu/USUARIOS/J_GONZAL/VARIOS/LICITACION/Idu-UEL-112-98/IDU-112-98.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https://sistemasdesur-my.sharepoint.com/Presupuestos/PAULA/Documents%20and%20Settings/Propietario/Mis%20documentos/PAULA/actas%20cnch/actas%20cnch/RESUMEN%202002/ACT2002.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sistemasdesur-my.sharepoint.com/Users/natalia.cardenas/AppData/Local/Microsoft/Windows/Temporary%20Internet%20Files/Content.Outlook/63MATZR0/20171114/1/Presupuesto%20Electrico_Via%20Distribuidora_20171114.xlsx"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https://sistemasdesur-my.sharepoint.com/mercurio/OBRAS%20PUBLICAS/CAMILO/Downloads/KINGSTONACUEDUCTO%20ESCOBERO%20-%20CHINGUI%20I/Anexo_9_Cantidades%20de%20Obra,%20APU&#180;s%20%20y%20Presupuesto/Anexo%209.%20Presupuesto%20Acueducto_La%20Maria.xlsx"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https://sistemasdesur-my.sharepoint.com/japarra/Documents%20and%20Settings/crendon.HMV/Local%20Settings/Temporary%20Internet%20Files/OLK3/8599.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H:\descoles\Descole%20canal%20en%20concreto%202.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sistemasdesur-my.sharepoint.com/Nasly/buzon/Users/Usuario/Desktop/Documents%20and%20Settings/Juan%20Arrubla/APU%20Secundaria%20Corvide.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https://sistemasdesur-my.sharepoint.com/Laboratorio/c/DATOS/Vias%20Del%20Cesar/Laboratorio/SUBRASA/DensidSR(1).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https://sistemasdesur-my.sharepoint.com/Para%20presupuesto/Documents%20and%20Settings/67370/Configuraci&#243;n%20local/Archivos%20temporales%20de%20Internet/Content.IE5/UOTNRVQZ/Presupuesto%20correigio%20nora%20morales(1).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D:\Documents%20and%20Settings\Henri.Escobar.ELCONDOR\Configuraci&#243;n%20local\Archivos%20temporales%20de%20Internet\Content.IE5\QQEWOC06\disco2\DATOS\LABORATORIO\Pavimento\MDC2-2xls.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https://sistemasdesur-my.sharepoint.com/C/Users/oegomez/AppData/Local/Microsoft/Windows/Temporary%20Internet%20Files/Content.Outlook/SCY6KILA/presupuesto%20M4.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https://sistemasdesur-my.sharepoint.com/mercurio/OBRAS%20PUBLICAS/HLOPEZA/CANTIDADES%20GERONA/Documents%20and%20Settings/swilches/Configuraci&#243;n%20local/Archivos%20temporales%20de%20Internet/OLK6/formulario%20base.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https://sistemasdesur-my.sharepoint.com/Users/jaime.llanos/Desktop/Presupuestos/Manantiales/Entregable/PRESUPUESTO%20ELECTRICO%20APU%20MANANTIALES.xlsx"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ABC3B553\a%20%20aaInformaci&#243;n%20GRUPO" TargetMode="External"/></Relationships>
</file>

<file path=xl/externalLinks/_rels/externalLink25.xml.rels><?xml version="1.0" encoding="UTF-8" standalone="yes"?>
<Relationships xmlns="http://schemas.openxmlformats.org/package/2006/relationships"><Relationship Id="rId1" Type="http://schemas.microsoft.com/office/2006/relationships/xlExternalLinkPath/xlPathMissing" Target="V&#237;nculoExternoRecuperado1"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sistemasdesur-my.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https://sistemasdesur-my.sharepoint.com/epm-file03/basico$/JMEJIV/INGENIERIA%20PEQUE&#209;OS%20TRAMOS/DISE&#209;O%202/PQTRAMOS/PA_S-033/PA_S-033.xlsm"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sistemasdesur-my.sharepoint.com/Users/oscarfabian/Downloads/20180922_ID%20CONSOLIDADO%20PT%20V1.xlsx"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D:\Emmanuel\La%20ceja\Alcald&#237;a\Presupuesto_ALCALDIA_15_08_2017.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https://sistemasdesur-my.sharepoint.com/Users/Lenovo%20V310/Desktop/CONSORCIO%20LA%20LINEA-%20PROGRAMACION%20DE%20OBRA/18.%20Facturaci&#243;n/19.%20Enero%2021%20-%20Febrero%2020/Matriz%20de%20control%20y%20seguimiento%20de%20precios%20no%20previstos%20V40.xlsx"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https://sistemasdesur-my.sharepoint.com/Server/ARCHIVOS/PAULA/actas%20cnch/actas%20cnch/RESUMEN%202003/CNCH2003.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https://sistemasdesur-my.sharepoint.com/Presupuestos/PAULA/Documents%20and%20Settings/Propietario/Mis%20documentos/PAULA/actas%20cnch/actas%20cnch/RESUMEN%202002/ACTASCNCH2002.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https://sistemasdesur-my.sharepoint.com/Users/Ing%20Carlos/Documents/CLL/4.%20APU/No%20Previstos/Matriz%20de%20Precios%20No%20Previstos/Matriz%20de%20control%20y%20seguimiento%20de%20precios%20no%20previstos%20V31.xlsx"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D:\Nuevo%20informe%20mensual%20-%20Mayo\datos\Datos%202005\Costos\Costos%202005\Facturacion%20Obras.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H:\USUARIOS\TECNICA\Obra%20211\Actas%20y%20Proyecciones%20feb.2010\Documents%20and%20Settings\jromana\Configuraci&#243;n%20local\Archivos%20temporales%20de%20Internet\OLK8\formato%20acometidas%20acueducto.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https://sistemasdesur-my.sharepoint.com/Administrador/datos/datos/Laboratorio/BaseA2/GRADACIONA2.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H:\Users\dchaves\Desktop\NARI&#209;O\CONECTIVIDAD\EL%20EMPATE%20-%20LA%20UNION%20PR%2060+240%20al%20PR%2066+090\OBRA\BASE\PRESUPUESTO%20P.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D:\PROYECTO%20AV%20POBLADO%20METROPLUS\00PRESUPUESTO%20AV%20EL%20POBLADO\PPOS%20ENTREGADOS%20X%20HECTOR%20A%20METROPLUS\NVBRE27-14\C\A%20A%20SERADOBE\ARCHIVOS%20VARIOS\An&#225;lisis%20APUs\PRECIOS%20UNITARIOS\BASE%20DATOS%20UNITARIOS%20Borrador%201.xls"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https://sistemasdesur-my.sharepoint.com/Users/carlos.perez/AppData/Local/Microsoft/Windows/INetCache/Content.Outlook/XH48JFZP/ZXPREPLIEGOS%20PUENTE%20ARMADA/PRESUP/ZPREPLIEGOS%20PUENTE%20ARMADA/OBRAS%20PUENTE%20ARMADA2.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https://sistemasdesur-my.sharepoint.com/Ing-hernando/Users/lvargas/Documents/lvargas_zc/Mis%20documentos/Contratos%20asignados/Contratos%20A&#241;o%202015/Contratos%20Invias/Obra/Etapa%20contratual/invmeta/INFORMES/infabr98.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https://sistemasdesur-my.sharepoint.com/Users/Barreto/Downloads/a%20%20aaInformaci&#243;n%20GRUPO%204/A%20MInformes%20Mensuales/Informe%20de%20estado%20vial%20ene/aCCIDENTES%20DE%201995%20-%201996.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https://sistemasdesur-my.sharepoint.com/Nasly/buzon/Users/Usuario/Desktop/actual/MODELOS/ISO%209000/Hoja%20calculo/F0340004.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https://sistemasdesur-my.sharepoint.com/Nasly/buzon/windows/TEMP/ADMINISTRATIVA/BAAN/lista%20de%20precios%20definitiva%20sep16-98.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D:\Archivos%20viejos%20del%20disco%20D\Nuevos%20procesos\Proceso%20de%20Contrataci&#243;n%20009360\1-Elaboraci&#243;n%20Pliego\Formatos%20Elaboraci&#243;n%20Pliego\Cantidades%20de%20obra\Cantidades%20Zona%20Sur-Parras-Ajizal-Sabaneta.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H:\MANTENIMIENTO%20RUTA%201001_MARZO%20DE%202008\Documents%20and%20Settings\PEDRO%20GARCIA%20REALPE\Mis%20documentos\AMV_G1_2006_TUMACO\Actas%20AMV_G1_Tumaco\a%20%20aaInformaci&#243;n"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H:\USUARIOS\TECNICA\Obra%20211\Actas%20y%20Proyecciones%20feb.2010\Documents%20and%20Settings\jromana\Configuraci&#243;n%20local\Archivos%20temporales%20de%20Internet\OLK8\Formato%20acometidas%20alcantarillado.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F:\Downloads\APU_CONCERTADO%20DEFINITIVO%20BANDA%20MEDELL&#205;N%20INFO%20ABR-JUN%202009.xlsx"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D:\Downloads\APU_CONCERTADO%20DEFINITIVO%20BANDA%20MEDELL&#205;N%20INFO%20ABR-JUN%202009.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https://sistemasdesur-my.sharepoint.com/Users/HP%20440%20G5/Documents/CLL/2.%20Cronograma%20de%20Obras/18.%20Presupuesto%20de%20Obra/Presupuesto%20V21.xlsx"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https://sistemasdesur-my.sharepoint.com/Users/HP%20440%20G5/Documents/CLL/2.%20Cronograma%20de%20Obras/18.%20Presupuesto%20de%20Obra/20190212%20PRESUPUESTO%20DE%20OBRA%20V16.xlsx"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https://sistemasdesur-my.sharepoint.com/Servidor/vmn%20eyd%20nuqui%20animas/Users/LEONARDO/Documents/ERICK/William/revision%20informe/REVISION/Cantiades_Zonas_Inestables_Jul_9-08.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sistemasdesur-my.sharepoint.com/VICON/DATOS/LICITAR/IDU/UNIT_40.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https://sistemasdesur-my.sharepoint.com/Consorcio_aux_1/JAIRO/PROPUESTAS/CVS/Mis%20documentos/Licitaciones/BOCCID.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https://sistemasdesur-my.sharepoint.com/mercurio/OBRAS%20PUBLICAS/admon%20Vial%20henry/Mis%20documentos/ALEX/TERMINAL/PROPUESTATERMINAL/PRECIOS%20TRANSITO.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https://sistemasdesur-my.sharepoint.com/Lucho/transfer%20lucho/Mis%20documentos/AiuApoSaraBrut2000.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https://sistemasdesur-my.sharepoint.com/Amd/documentos%20c/Documentos-Wilson/Advial-Cmarca/bimestral/06-dic-ene-99/03JUN-JUL-98/Acc%20Ago-Sep.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https://sistemasdesur-my.sharepoint.com/mercurio/OBRAS%20PUBLICAS/a%20%20aaInformaci&#243;n%20GRUPO%204/A%20MInformes%20Mensuales/Informe%20de%20estado%20vial%20ene/aCCIDENTES%20DE%201995%20-%201996.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https://sistemasdesur-my.sharepoint.com/Users/USUARIO/Downloads/PLANIL_1.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D:\PROYECTO%20AV%20POBLADO%20METROPLUS\00PRESUPUESTO%20AV%20EL%20POBLADO\PPOS%20ENTREGADOS%20X%20HECTOR%20A%20METROPLUS\NVBRE27-14\C\Documents%20and%20Settings\Administrador\Mis%20documentos\Ronald\Base%20Presupuestal.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sistemasdesur-my.sharepoint.com/mercurio/OBRAS%20PUBLICAS/Users/langel/AppData/Local/Temp/Presupuesto%20Definitivo%20-%20%2024%20mil%20millones%20-%2024%20FEB.xlsx"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sistemasdesur-my.sharepoint.com/Asistente/c/Datos2001/obras/V&#237;as%20del%20Cesar/Planeaci&#243;n/ObraAdicionalCesar.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file:///H:\LICITAR\SONIA\CONTRATO\IDU-246-PARCHEO%20KENNEDY.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H:\USUARIOS\TECNICA\Obra%20211\Actas%20y%20Proyecciones%20feb.2010\Documents%20and%20Settings\jromana\Configuraci&#243;n%20local\Archivos%20temporales%20de%20Internet\OLK8\Planilla%20de%20impacto%20comunitario%20aspectos%20generales.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file:///D:\Documents\1.%20AMV%20ANTIOQUA%202015\TECNICA\TRIMESTRALES\5.%20TRIMESTRAL%20ENERO%20-%20MARZO%202016\ANTIOQUIA%20AMV%20JER\TRIMESTRALES\Informe%20TRIMESTRAL%20AMV%204%20ENERO%20-%20MARZO%202016.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sistemasdesur-my.sharepoint.com/mercurio/OBRAS%20PUBLICAS/DOCUME~1/usuario/CONFIG~1/Temp/Directorio%20temporal%201%20para%20OFERTA_2.zip/APU%20cantidades%20de%20obra%20definitivas%20v1.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sistemasdesur-my.sharepoint.com/ZCSERVER1/TECNICO/PLANMIN/PLANES/PLANSEM/2000/TRIMES02/SEM23-00.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H:\DOCUME~1\usuario\CONFIG~1\Temp\Directorio%20temporal%201%20para%20OFERTA_2.zip\APU%20cantidades%20de%20obra%20definitivas%20v1.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A:\PLANMIN\PLANES\PLANSEM\2001\Trimes02\Sem17-01.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sistemasdesur-my.sharepoint.com/ZCSERVER1/TECNICO/PLANMIN/PLANES/PLANSEM/2000/TRIMES02/SEM25-00.XLS"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A:\Mis%20documentos\INF.BIMENSUAL\INFORME%20BIMENSUAL%20JUL-AGO-2001.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https://sistemasdesur-my.sharepoint.com/Calidad/Junio/Documents%20and%20Settings/Adriana.Gallego.ADRIANAG/Configuraci&#243;n%20local/Archivos%20temporales%20de%20Internet/OLK2B/CALC%20PRODUCCION%20EQUIPOS%20ANDRES.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H:\EST.V&#205;A%20CRITERIO%20TECNICO.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https://sistemasdesur-my.sharepoint.com/Users/HP%20440%20G5/Documents/CLL/13.%20Informes%20Tecnicos/Adici&#243;n%20CLL%20V5.xlsx"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https://sistemasdesur-my.sharepoint.com/mercurio/OBRAS%20PUBLICAS/Users/Daniel/AppData/Local/Temp/CALCULOS%20ALIMENTADORES.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https://sistemasdesur-my.sharepoint.com/Calidad/Junio/Documents%20and%20Settings/Adriana.Gallego.ADRIANAG/Configuraci&#243;n%20local/Archivos%20temporales%20de%20Internet/OLK2B/PROPUESTA/glencore/CALC%20PRODUCCION%20CCC-GLENCORE.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file:///D:\PROYECTO%20AV%20POBLADO%20METROPLUS\00PRESUPUESTO%20AV%20EL%20POBLADO\PPOS%20ENTREGADOS%20X%20HECTOR%20A%20METROPLUS\NVBRE27-14\AREA\Calle4sur\dise&#241;os\NANA\Presupuestos\Pptos%20de%20apoyo\GP-184%20-%20APU%20-%20V01.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https://sistemasdesur-my.sharepoint.com/mercurio/OBRAS%20PUBLICAS/Volumen%20XIV%20Presupuesto/Anexo%202/GP-2387-BEN-Anexo%201-V23.xlsx"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https://sistemasdesur-my.sharepoint.com/mercurio/OBRAS%20PUBLICAS/Volumen%20XIV%20Presupuesto/GP-2387-TES-XIV-Anexo%201-V09.xlsx"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sistemasdesur-my.sharepoint.com/Users/jaime.llanos/Desktop/Presupuestos/Intercambio%20Mayorca/Revision%20presupuesto%20JUN2022/ANEXO%201%20-%20PRESUPUESTO%20Mayorca.xlsx"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D:\Users\SISTEMAS\Dropbox\compartida%20amv%20santander\INFORME%20TRIMESTRAL\CALCULO%20ESTADO%20DE%20LA%20RED%20CRITERIO%20VISUAL.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https://sistemasdesur-my.sharepoint.com/mercurio/OBRAS%20PUBLICAS/admon%20Vial%20henry/Mis%20documentos/OBRAS/BANADIA/INFORMES/BANADIACD/1erINFORME.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sistemasdesur-my.sharepoint.com/Pc1/E/AMV-3005-2005/ADMON%20GRUPO%203%202004%20-2005/PRESUPUESTOS/Analisis%20de%20Precios%20Unitarios%20ASTRID.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https://sistemasdesur-my.sharepoint.com/mercurio/OBRAS%20PUBLICAS/PAVICOL/MSOFFICE/LICITAR/analisis%20del%20AIU/AIU.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sistemasdesur-my.sharepoint.com/mercurio/OBRAS%20PUBLICAS/Users/jdmejia/Documents/Juan%20David%20Mej&#237;a%20R/2016/Noviembre/Presupuesto%20Antillas.xlsx"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https://sistemasdesur-my.sharepoint.com/Lucho/transfer%20lucho/Mis%20documentos/ANDES3/mayo%204-01/Mis%20documentos/AiuApoSaraBrut2000.xls" TargetMode="External"/></Relationships>
</file>

<file path=xl/externalLinks/_rels/externalLink86.xml.rels><?xml version="1.0" encoding="UTF-8" standalone="yes"?>
<Relationships xmlns="http://schemas.openxmlformats.org/package/2006/relationships"><Relationship Id="rId1" Type="http://schemas.microsoft.com/office/2006/relationships/xlExternalLinkPath/xlPathMissing" Target="UNITARIOS.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https://sistemasdesur-my.sharepoint.com/Server/ARCHIVOS/Documents%20and%20Settings/PAULA/Mis%20documentos/PAULA/base%20de%20datos/base/APU.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https://sistemasdesur-my.sharepoint.com/Hp-alexander/Documentos/winnt/perfiles/Co80097831/Mis%20documentos/Formatos/Presupuesto%20Da&#241;os%20Interinstitucionales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sistemasdesur-my.sharepoint.com/Nasly/buzon/Users/Usuario/Desktop/OFERTA/16XX_19_0095%20Ampliac.%20Banco/F0340004.xls"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https://sistemasdesur-my.sharepoint.com/5089937B/An&#225;lisis%20de%20precios%20unitarios.xls"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https://sistemasdesur-my.sharepoint.com/C/Documents%20and%20Settings/ccastrod/Escritorio/PLANTILLAS/EJEMPLOS%20APUS/META/APUS_META_2013-1.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sistemasdesur-my.sharepoint.com/Users/O.%20Tec%20Conlinea2y3/Documents/CONLINEA/CLL/4.%20APU/No%20Previstos/17.%20Actas%20de%20Fijaci&#243;n/1.%20N&#186;1/1.%20Acta%20de%20Fijaci&#243;n%20N&#186;1%20V9.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file:///\\D1BA8F50\HOJA%20ALCANTARILLADO%20LIBORINA%20CON%20ALIVIADEROS.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file:///\\064E4B9A\PRESUPUESTOS%20EMERGENCIAS%20OFICIAL%20BARBOSA%20CISNEROS%20PTO%20BERRIO%20JULIO%2027%202011.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file:///\\C89BA1FE\Alcantarillado%20PAVCO-RAS%202000%20(08-11-04).xls"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https://sistemasdesur-my.sharepoint.com/Pc1/d/LIQ.TRANSPORTE%20DE%20MATERIALES%20OCTUBRE%20DE%202006%20HASMER%20FINAL.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A:\Documents%20and%20Settings\SANEAMBIENTE\03%20PM%20ENTRERRIOS\ALCANTARILLADO\02%20ALTERNATIVAS\02%20MEMORIAS%20DE%20CALCULO\01%20HOJA%20DE%20CALCULO\1B\combinado\alternativa%201B%20alcantarillado1.xls"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https://sistemasdesur-my.sharepoint.com/Paola/Mis%20documentos/CLAUDIA/DISE&#209;O%20ALCANTARILLADO%20LIBORINA%202.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sistemasdesur-my.sharepoint.com/Comercial/DATOS/MAQUINARIA/7-mantenimientos/control%20de%20Mto.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https://sistemasdesur-my.sharepoint.com/Users/O.%20Tec%20Conlinea2y3/Documents/CONLINEA/CLL/4.%20APU/Contractuales/18_07_17/DA_PROCESO_17-11-6593805_124002002_30551899.xlsx"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https://sistemasdesur-my.sharepoint.com/05AA5C81/Cantidades.xlsx"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https://joycocia.sharepoint.com/personal/diego_pirajan_joyco_com_co/Documents/Tunel%20-%20La%20Linea/20.%20Metas%20F&#237;sicas/180515%20Precios%20Unitarios%20Conandino%20RT3.xlsx"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https://sistemasdesur-my.sharepoint.com/Pc1/Mis%20documentos/Datos/K1/03%20Grupo%2005/02%20Dise&#241;os/01%20Ahorcado/02%20Memorias/02%20Hojas/Cantidades%20de%20Obra/02%20VILLAHERMOSA.Chalo/01%20Dis_AC_VH_021114.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https://sistemasdesur-my.sharepoint.com/Users/HP%20440%20G5/Documents/CLL/13.%20Informes%20Tecnicos/Informaci&#243;n%20referente%20a%20la%20adici&#243;n%20V3%20(Reparado).xlsx"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sistemasdesur-my.sharepoint.com/Asistente1/datos%202002/Datos%202002/EQUIPO/tarifas%202002.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D:\PROYECTO%20AV%20POBLADO%20METROPLUS\00PRESUPUESTO%20AV%20EL%20POBLADO\PPOS%20ENTREGADOS%20X%20HECTOR%20A%20METROPLUS\NVBRE27-14\AREA\Calle4sur\dise&#241;os\marayita\183%20Parque%20Girardota\04%20Trabajo\GP-183%20-%20Presupuesto%20preliminar%20V19.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https://sistemasdesur-my.sharepoint.com/Escritorio/amv%202011/AMV%202011/PHRE/09%20INF_TRIMESTRAL%20_FINAL%20-%202011/INFORME%209_AMV_MAR-2011.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https://sistemasdesur-my.sharepoint.com/NTPRINCIPAL/Licitaciones/Licitaciones%202000/05-2000%20IDU%20LP%20GPTN%20002-2000/Anexo2PU%20y%20AIU-%20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http://www.integral.com.co/Documents%20and%20Settings/91520/Escritorio/tabla_de_costos_ambiental_nov_4(1).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https://sistemasdesur-my.sharepoint.com/Server/ARCHIVOS/CORDOUTSOURCING/CNCH/Centros%20de%20costo/SEG..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https://sistemasdesur-my.sharepoint.com/E0992774a/PRECIOS/DOCUME~1/e0939709/CONFIG~1/Temp/precios2002.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file:///\\FEC009BA\Presupuestos%20Ampliaci&#243;n%20de%20Puentes%20%20(9003)%20Sept.%20de%202010.xls"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sistemasdesur-my.sharepoint.com/Escritorio/amv%202011/Documents%20and%20Settings/Equipo_2/Escritorio/Necesidades%20de%20las%20V&#237;as%202010/Definitivos/Necesidades%20%20Lorica%20-%20Cove&#241;as%20(9004)%20Marzo%202010.xls" TargetMode="External"/></Relationships>
</file>

<file path=xl/externalLinks/_rels/externalLink115.xml.rels><?xml version="1.0" encoding="UTF-8" standalone="yes"?>
<Relationships xmlns="http://schemas.openxmlformats.org/package/2006/relationships"><Relationship Id="rId1" Type="http://schemas.openxmlformats.org/officeDocument/2006/relationships/externalLinkPath" Target="https://sistemasdesur-my.sharepoint.com/10.0.0.4/tecnico/Documents%20and%20Settings/67370/Configuraci&#243;n%20local/Archivos%20temporales%20de%20Internet/Content.IE5/UOTNRVQZ/Presupuesto%20correigio%20nora%20morales(1).xls" TargetMode="External"/></Relationships>
</file>

<file path=xl/externalLinks/_rels/externalLink116.xml.rels><?xml version="1.0" encoding="UTF-8" standalone="yes"?>
<Relationships xmlns="http://schemas.openxmlformats.org/package/2006/relationships"><Relationship Id="rId1" Type="http://schemas.openxmlformats.org/officeDocument/2006/relationships/externalLinkPath" Target="https://sistemasdesur-my.sharepoint.com/Estacion2/d/DOCUME~1/USER05~1/CONFIG~1/TEMP/ADMINISTRACION%20VIAL%20G2/PRESUPUESTOS/Presupuesto%20remoci&#243;n%20de%20derrumbes.xls" TargetMode="External"/></Relationships>
</file>

<file path=xl/externalLinks/_rels/externalLink117.xml.rels><?xml version="1.0" encoding="UTF-8" standalone="yes"?>
<Relationships xmlns="http://schemas.openxmlformats.org/package/2006/relationships"><Relationship Id="rId1" Type="http://schemas.openxmlformats.org/officeDocument/2006/relationships/externalLinkPath" Target="https://sistemasdesur-my.sharepoint.com/B9766E4E/GP-204%20-%20Anexo%20puentes%20V10.xls" TargetMode="External"/></Relationships>
</file>

<file path=xl/externalLinks/_rels/externalLink118.xml.rels><?xml version="1.0" encoding="UTF-8" standalone="yes"?>
<Relationships xmlns="http://schemas.openxmlformats.org/package/2006/relationships"><Relationship Id="rId1" Type="http://schemas.openxmlformats.org/officeDocument/2006/relationships/externalLinkPath" Target="file:///H:\ADMINISTRACI&#211;N%20VIAL3\INFORMES\INFORMES%20TRIMESTRALES\Users\Adolfo\Documents\SANTO%20DOMINGO\MARZO\Mis%20documentos\ACTA%20No%2040\ACTA%20No36\CONSORCIO%20acta%20No35\Mis%20documentos\WINDOWS\TEMP\RELACI~1.XLS" TargetMode="External"/></Relationships>
</file>

<file path=xl/externalLinks/_rels/externalLink119.xml.rels><?xml version="1.0" encoding="UTF-8" standalone="yes"?>
<Relationships xmlns="http://schemas.openxmlformats.org/package/2006/relationships"><Relationship Id="rId1" Type="http://schemas.openxmlformats.org/officeDocument/2006/relationships/externalLinkPath" Target="file:///H:\Documents%20and%20Settings\gesquivel\Mis%20documentos\Presupuestos%20y%20Contrataci&#243;n\An&#225;lisis%20de%20precios%20unitarios%202004\An&#225;lisis%20de%20precios%20unitarios%202004.xls" TargetMode="External"/></Relationships>
</file>

<file path=xl/externalLinks/_rels/externalLink120.xml.rels><?xml version="1.0" encoding="UTF-8" standalone="yes"?>
<Relationships xmlns="http://schemas.openxmlformats.org/package/2006/relationships"><Relationship Id="rId1" Type="http://schemas.openxmlformats.org/officeDocument/2006/relationships/externalLinkPath" Target="file:///D:\Users\Jorge%20Forero%20Ing\Documents\AMV%20SANTANDER%202014\INFORME%20TRIMESTRAL\octubre%20-%20diciembre\TRIMESTRAL%20FINAL%202014.xls" TargetMode="External"/></Relationships>
</file>

<file path=xl/externalLinks/_rels/externalLink121.xml.rels><?xml version="1.0" encoding="UTF-8" standalone="yes"?>
<Relationships xmlns="http://schemas.openxmlformats.org/package/2006/relationships"><Relationship Id="rId1" Type="http://schemas.openxmlformats.org/officeDocument/2006/relationships/externalLinkPath" Target="file:///H:\MANTENIMIENTO%20RUTA%201001_MARZO%20DE%202008\Documents%20and%20Settings\Jaime%20Rojas\Mis%20documentos\Contrato\Interv\JunBarba\a%20%20aaInformaci&#243;n%20GRUPO%204\A%20MInformes%20M" TargetMode="External"/></Relationships>
</file>

<file path=xl/externalLinks/_rels/externalLink122.xml.rels><?xml version="1.0" encoding="UTF-8" standalone="yes"?>
<Relationships xmlns="http://schemas.openxmlformats.org/package/2006/relationships"><Relationship Id="rId1" Type="http://schemas.openxmlformats.org/officeDocument/2006/relationships/externalLinkPath" Target="file:///\\4581E6A7\ME%202%20PROV%20PETRO%20REV%202.xls" TargetMode="External"/></Relationships>
</file>

<file path=xl/externalLinks/_rels/externalLink123.xml.rels><?xml version="1.0" encoding="UTF-8" standalone="yes"?>
<Relationships xmlns="http://schemas.openxmlformats.org/package/2006/relationships"><Relationship Id="rId1" Type="http://schemas.openxmlformats.org/officeDocument/2006/relationships/externalLinkPath" Target="https://sistemasdesur-my.sharepoint.com/Laboratorio/c/Datos/Vias%20Del%20Cesar/Laboratorio/Base/GradacBase.xls" TargetMode="External"/></Relationships>
</file>

<file path=xl/externalLinks/_rels/externalLink124.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125.xml.rels><?xml version="1.0" encoding="UTF-8" standalone="yes"?>
<Relationships xmlns="http://schemas.openxmlformats.org/package/2006/relationships"><Relationship Id="rId1" Type="http://schemas.openxmlformats.org/officeDocument/2006/relationships/externalLinkPath" Target="https://sistemasdesur-my.sharepoint.com/mercurio/OBRAS%20PUBLICAS/Users/user/Desktop/MATIZ/PROYECTOS/EN%20PROCESO/REMODELACION%20COLEGIOS%20ITAGUI/COLEGIO%20NUEVO/Presupuesto%20General/Presupuesto/Base%20Ppto%20Colegios.xlsx" TargetMode="External"/></Relationships>
</file>

<file path=xl/externalLinks/_rels/externalLink126.xml.rels><?xml version="1.0" encoding="UTF-8" standalone="yes"?>
<Relationships xmlns="http://schemas.openxmlformats.org/package/2006/relationships"><Relationship Id="rId1" Type="http://schemas.openxmlformats.org/officeDocument/2006/relationships/externalLinkPath" Target="https://d.docs.live.net/mercurio/OBRAS%20PUBLICAS/Users/Alfredo/Desktop/Concepto%20&amp;%20Movimiento/PROYECTOS%202012/Ejecucion/Lista%20Multiusos%20Itagui/Pptos/Base%20datos/2012-08-21/01%20Presupuesto/GP-485%20-%20PAO%20V49.xlsx" TargetMode="External"/></Relationships>
</file>

<file path=xl/externalLinks/_rels/externalLink127.xml.rels><?xml version="1.0" encoding="UTF-8" standalone="yes"?>
<Relationships xmlns="http://schemas.openxmlformats.org/package/2006/relationships"><Relationship Id="rId1" Type="http://schemas.openxmlformats.org/officeDocument/2006/relationships/externalLinkPath" Target="file:///M:\8010%20-%20Comercial\Licitaciones\Documentos%20del%20Proceso\2015\OBRAS\EN%20PREPARACION\ALCALDIA%20DE%20ENVIGADO\09-00-21-18-001-15%20MEGAPLAN%20$24MIL%20MILLONES\PRESUPUESTO\ANEXO%206.%20PRESUPUESTO%20OFICIAL%20(PLIEGOS)%20REV.%20EM.xlsx" TargetMode="External"/></Relationships>
</file>

<file path=xl/externalLinks/_rels/externalLink128.xml.rels><?xml version="1.0" encoding="UTF-8" standalone="yes"?>
<Relationships xmlns="http://schemas.openxmlformats.org/package/2006/relationships"><Relationship Id="rId1" Type="http://schemas.openxmlformats.org/officeDocument/2006/relationships/externalLinkPath" Target="https://sistemasdesur-my.sharepoint.com/Albeiro/unidad%20d/Documents%20and%20Settings/SANEAMBIENTE/GENERALES/MVMT/Dise&#241;o_ALL_AR_030328.xls" TargetMode="External"/></Relationships>
</file>

<file path=xl/externalLinks/_rels/externalLink129.xml.rels><?xml version="1.0" encoding="UTF-8" standalone="yes"?>
<Relationships xmlns="http://schemas.openxmlformats.org/package/2006/relationships"><Relationship Id="rId1" Type="http://schemas.openxmlformats.org/officeDocument/2006/relationships/externalLinkPath" Target="https://d.docs.live.net/Phenom_x3/d/ADMINISTRACI&#211;N%20VIAL3/INFORMES/INFORMES%20TRIMESTRALES/Documents%20and%20Settings/Usuario%20de%20Windows/Mis%20documentos/Licitaciones/Inalv&#237;as/Taraz&#225;-Caucasia/WINDOWS/TEMP/RELACI~1.XLS" TargetMode="External"/></Relationships>
</file>

<file path=xl/externalLinks/_rels/externalLink130.xml.rels><?xml version="1.0" encoding="UTF-8" standalone="yes"?>
<Relationships xmlns="http://schemas.openxmlformats.org/package/2006/relationships"><Relationship Id="rId1" Type="http://schemas.openxmlformats.org/officeDocument/2006/relationships/externalLinkPath" Target="file:///\\2EB3E6F3\RELACI~1.XLS" TargetMode="External"/></Relationships>
</file>

<file path=xl/externalLinks/_rels/externalLink131.xml.rels><?xml version="1.0" encoding="UTF-8" standalone="yes"?>
<Relationships xmlns="http://schemas.openxmlformats.org/package/2006/relationships"><Relationship Id="rId1" Type="http://schemas.openxmlformats.org/officeDocument/2006/relationships/externalLinkPath" Target="file:///D:\PROYECTO%20AV%20POBLADO%20METROPLUS\00PRESUPUESTO%20AV%20EL%20POBLADO\PPOS%20ENTREGADOS%20X%20HECTOR%20A%20METROPLUS\NVBRE27-14\C\MtoGral\Proyectos\Licitaciones\A&#241;o%202004\LIC-002-04-DIQUES%20202C-D\Presupuesto%20DIQUES%20T-202C-D.xls" TargetMode="External"/></Relationships>
</file>

<file path=xl/externalLinks/_rels/externalLink132.xml.rels><?xml version="1.0" encoding="UTF-8" standalone="yes"?>
<Relationships xmlns="http://schemas.openxmlformats.org/package/2006/relationships"><Relationship Id="rId1" Type="http://schemas.openxmlformats.org/officeDocument/2006/relationships/externalLinkPath" Target="file:///D:\Documents%20and%20Settings\Henry.Luna\Configuraci&#243;n%20local\Archivos%20temporales%20de%20Internet\Content.IE5\2P8NE367\DOCUME~1\HENRIL~1\CONFIG~1\ARCHIV~1\Content.IE5\OHAJ0LYN\precios_La%20Mata_Bosconia_enviado%20a%20FRAFUENT.xls" TargetMode="External"/></Relationships>
</file>

<file path=xl/externalLinks/_rels/externalLink133.xml.rels><?xml version="1.0" encoding="UTF-8" standalone="yes"?>
<Relationships xmlns="http://schemas.openxmlformats.org/package/2006/relationships"><Relationship Id="rId1" Type="http://schemas.openxmlformats.org/officeDocument/2006/relationships/externalLinkPath" Target="https://sistemasdesur-my.sharepoint.com/Auxmedicion/c/Datos%202002/Oferta%20AIA/APU-Vuelta.xls" TargetMode="External"/></Relationships>
</file>

<file path=xl/externalLinks/_rels/externalLink134.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135.xml.rels><?xml version="1.0" encoding="UTF-8" standalone="yes"?>
<Relationships xmlns="http://schemas.openxmlformats.org/package/2006/relationships"><Relationship Id="rId1" Type="http://schemas.openxmlformats.org/officeDocument/2006/relationships/externalLinkPath" Target="https://d.docs.live.net/Users/Usuario/AppData/Local/Temp/PPTO%20CENTRO%20DE%20ACOPIO%20CON%20APUS_IN-G_23%20OCT%202014.xls" TargetMode="External"/></Relationships>
</file>

<file path=xl/externalLinks/_rels/externalLink136.xml.rels><?xml version="1.0" encoding="UTF-8" standalone="yes"?>
<Relationships xmlns="http://schemas.openxmlformats.org/package/2006/relationships"><Relationship Id="rId1" Type="http://schemas.openxmlformats.org/officeDocument/2006/relationships/externalLinkPath" Target="file:///H:\Ingevias%20S.A\Contrato%200526%20de%202012%20MHC\Precios%20No%20Previstos%20MHC\Viaducto%20K45\PROPUESTA%20CARARE%20PR45+200%20ULTIMO\3.PRESUPUESTO%20CARARE%20CAMBIO%20DE%20DISE&#209;O-INGENIERIA%20DE%20VIAS.xlsx" TargetMode="External"/></Relationships>
</file>

<file path=xl/externalLinks/_rels/externalLink137.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138.xml.rels><?xml version="1.0" encoding="UTF-8" standalone="yes"?>
<Relationships xmlns="http://schemas.openxmlformats.org/package/2006/relationships"><Relationship Id="rId1" Type="http://schemas.openxmlformats.org/officeDocument/2006/relationships/externalLinkPath" Target="https://sistemasdesur-my.sharepoint.com/NTPRINCIPAL/Licitaciones/WINDOWS/TEMP/CotizaJorgeMu&#241;oz.xls" TargetMode="External"/></Relationships>
</file>

<file path=xl/externalLinks/_rels/externalLink139.xml.rels><?xml version="1.0" encoding="UTF-8" standalone="yes"?>
<Relationships xmlns="http://schemas.openxmlformats.org/package/2006/relationships"><Relationship Id="rId1" Type="http://schemas.openxmlformats.org/officeDocument/2006/relationships/externalLinkPath" Target="https://sistemasdesur-my.sharepoint.com/Users/Lenovo%20V310/Desktop/CONSORCIO%20LA%20LINEA-%20PROGRAMACION%20DE%20OBRA/18.%20Facturaci&#243;n/20.Febrero%2021%20-%20Marzo%2020/Matriz%20de%20control%20y%20seguimiento%20de%20precios%20no%20previstos%20V43.xlsx" TargetMode="External"/></Relationships>
</file>

<file path=xl/externalLinks/_rels/externalLink140.xml.rels><?xml version="1.0" encoding="UTF-8" standalone="yes"?>
<Relationships xmlns="http://schemas.openxmlformats.org/package/2006/relationships"><Relationship Id="rId1" Type="http://schemas.openxmlformats.org/officeDocument/2006/relationships/externalLinkPath" Target="https://sistemasdesur-my.sharepoint.com/Nasly/buzon/Users/Usuario/Desktop/ATDSV/Berlin/CoC/HERSTELLER/SIPARK/Engineering/SIPARK%20Engineering16_ATDSV.xls" TargetMode="External"/></Relationships>
</file>

<file path=xl/externalLinks/_rels/externalLink141.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142.xml.rels><?xml version="1.0" encoding="UTF-8" standalone="yes"?>
<Relationships xmlns="http://schemas.openxmlformats.org/package/2006/relationships"><Relationship Id="rId1" Type="http://schemas.openxmlformats.org/officeDocument/2006/relationships/externalLinkPath" Target="file:///D:\PROYECTOS\metroplus\Entrega%20Final%20con%20Corr.%20Sept21-2015\Calle%2012%20sur\Tabla_conpes_3714.xls" TargetMode="External"/></Relationships>
</file>

<file path=xl/externalLinks/_rels/externalLink143.xml.rels><?xml version="1.0" encoding="UTF-8" standalone="yes"?>
<Relationships xmlns="http://schemas.openxmlformats.org/package/2006/relationships"><Relationship Id="rId1" Type="http://schemas.openxmlformats.org/officeDocument/2006/relationships/externalLinkPath" Target="https://d.docs.live.net/mercurio/OBRAS%20PUBLICAS/F/SENDEROS%20ENVIGADO/SRVCONHIME01/Users/USUARIO/AppData/Local/Microsoft/Windows/INetCache/Content.Outlook/VQ62LLTD/Base%20de%20datos%20Secretaria%20de%20educacion.xlsx" TargetMode="External"/></Relationships>
</file>

<file path=xl/externalLinks/_rels/externalLink144.xml.rels><?xml version="1.0" encoding="UTF-8" standalone="yes"?>
<Relationships xmlns="http://schemas.openxmlformats.org/package/2006/relationships"><Relationship Id="rId1" Type="http://schemas.openxmlformats.org/officeDocument/2006/relationships/externalLinkPath" Target="https://sistemasdesur-my.sharepoint.com/Users/O.%20Tec%20Conlinea2y3/Documents/CONLINEA/CC3/2.%20APU%20PARA%20REVSION%20CC3/APU%20sin%20acta%20de%20Fijacion/Falla%20La%20Soledad/APU%20SECTOR%20SOLEDAD%20V4.xlsx" TargetMode="External"/></Relationships>
</file>

<file path=xl/externalLinks/_rels/externalLink145.xml.rels><?xml version="1.0" encoding="UTF-8" standalone="yes"?>
<Relationships xmlns="http://schemas.openxmlformats.org/package/2006/relationships"><Relationship Id="rId1" Type="http://schemas.openxmlformats.org/officeDocument/2006/relationships/externalLinkPath" Target="https://sistemasdesur-my.sharepoint.com/mercurio/OBRAS%20PUBLICAS/HLOPEZA/GERONA/CANTIDADES%20REPOSICION/SUBCIRCUITO%207/REDES7.xls" TargetMode="External"/></Relationships>
</file>

<file path=xl/externalLinks/_rels/externalLink146.xml.rels><?xml version="1.0" encoding="UTF-8" standalone="yes"?>
<Relationships xmlns="http://schemas.openxmlformats.org/package/2006/relationships"><Relationship Id="rId1" Type="http://schemas.openxmlformats.org/officeDocument/2006/relationships/externalLinkPath" Target="https://joycocia.sharepoint.com/Users/crosero/Documents/1.CONLINEA2/presupuesto/APU/APU%20NUEVOS/1.%20conduccion/APU%20CONDUCCION%20V1.xlsm" TargetMode="External"/></Relationships>
</file>

<file path=xl/externalLinks/_rels/externalLink147.xml.rels><?xml version="1.0" encoding="UTF-8" standalone="yes"?>
<Relationships xmlns="http://schemas.openxmlformats.org/package/2006/relationships"><Relationship Id="rId1" Type="http://schemas.openxmlformats.org/officeDocument/2006/relationships/externalLinkPath" Target="https://sistemasdesur-my.sharepoint.com/server/Cto.%20853-17/Control_presupuestal/1.CONLINEA2/2.%20Presupuesto/UPA-4C%20(APU&#180;S%20ConLinea%202)V.3%20V11092014.xlsm" TargetMode="External"/></Relationships>
</file>

<file path=xl/externalLinks/_rels/externalLink148.xml.rels><?xml version="1.0" encoding="UTF-8" standalone="yes"?>
<Relationships xmlns="http://schemas.openxmlformats.org/package/2006/relationships"><Relationship Id="rId1" Type="http://schemas.openxmlformats.org/officeDocument/2006/relationships/externalLinkPath" Target="https://sistemasdesur-my.sharepoint.com/Phenom_x3/d/ADMINISTRACI&#211;N%20VIAL3/INFORMES/INFORMES%20TRIMESTRALES/a%20%20aaInformaci&#243;n%20GRUPO%204/A%20MInformes%20Mensuales/Informe%20de%20estado%20vial%20ene/aCCIDENTES%20DE%201995%20-%201996.xls" TargetMode="External"/></Relationships>
</file>

<file path=xl/externalLinks/_rels/externalLink149.xml.rels><?xml version="1.0" encoding="UTF-8" standalone="yes"?>
<Relationships xmlns="http://schemas.openxmlformats.org/package/2006/relationships"><Relationship Id="rId1" Type="http://schemas.openxmlformats.org/officeDocument/2006/relationships/externalLinkPath" Target="https://sistemasdesur-my.sharepoint.com/4CB589C1/dise&#241;o%20pozos.xls" TargetMode="External"/></Relationships>
</file>

<file path=xl/externalLinks/_rels/externalLink150.xml.rels><?xml version="1.0" encoding="UTF-8" standalone="yes"?>
<Relationships xmlns="http://schemas.openxmlformats.org/package/2006/relationships"><Relationship Id="rId1" Type="http://schemas.openxmlformats.org/officeDocument/2006/relationships/externalLinkPath" Target="file:///H:\AMV-02-BOL\EST.V&#205;A%20CRIT.TECNICO%20AMB-BOL-02\DICIEMBRE-2008\EST.V&#205;A%20CRITERIO%20TECNICO%2090BLB.xls" TargetMode="External"/></Relationships>
</file>

<file path=xl/externalLinks/_rels/externalLink151.xml.rels><?xml version="1.0" encoding="UTF-8" standalone="yes"?>
<Relationships xmlns="http://schemas.openxmlformats.org/package/2006/relationships"><Relationship Id="rId1" Type="http://schemas.openxmlformats.org/officeDocument/2006/relationships/externalLinkPath" Target="file:///D:\PROYECTO%20AV%20POBLADO%20METROPLUS\00PRESUPUESTO%20AV%20EL%20POBLADO\PPOS%20ENTREGADOS%20X%20HECTOR%20A%20METROPLUS\NVBRE27-14\A\unitario.XLW" TargetMode="External"/></Relationships>
</file>

<file path=xl/externalLinks/_rels/externalLink152.xml.rels><?xml version="1.0" encoding="UTF-8" standalone="yes"?>
<Relationships xmlns="http://schemas.openxmlformats.org/package/2006/relationships"><Relationship Id="rId1" Type="http://schemas.openxmlformats.org/officeDocument/2006/relationships/externalLinkPath" Target="https://sistemasdesur-my.sharepoint.com/Users/mrojast/A%20Max/2014/SUPERVISI&#211;N/SANTANDER/Ejecutar%20las%20acciones%20necesarias%20para%20atender%20PRs%2025+0800.xlsx" TargetMode="External"/></Relationships>
</file>

<file path=xl/externalLinks/_rels/externalLink153.xml.rels><?xml version="1.0" encoding="UTF-8" standalone="yes"?>
<Relationships xmlns="http://schemas.openxmlformats.org/package/2006/relationships"><Relationship Id="rId1" Type="http://schemas.openxmlformats.org/officeDocument/2006/relationships/externalLinkPath" Target="file:///J:\Mis%20documentos\OBRAS\BANADIA\INFORMES\BANADIACD\1erINFORME.xls" TargetMode="External"/></Relationships>
</file>

<file path=xl/externalLinks/_rels/externalLink154.xml.rels><?xml version="1.0" encoding="UTF-8" standalone="yes"?>
<Relationships xmlns="http://schemas.openxmlformats.org/package/2006/relationships"><Relationship Id="rId1" Type="http://schemas.openxmlformats.org/officeDocument/2006/relationships/externalLinkPath" Target="https://sistemasdesur-my.sharepoint.com/7339FEF8/presupuesto.xls" TargetMode="External"/></Relationships>
</file>

<file path=xl/externalLinks/_rels/externalLink155.xml.rels><?xml version="1.0" encoding="UTF-8" standalone="yes"?>
<Relationships xmlns="http://schemas.openxmlformats.org/package/2006/relationships"><Relationship Id="rId1" Type="http://schemas.openxmlformats.org/officeDocument/2006/relationships/externalLinkPath" Target="https://sistemasdesur-my.sharepoint.com/E0992774a/PRECIOS/Constancita/HOJA%20DIARIA/HD%202003/Hoja%20Diaria%20Nueva.xls" TargetMode="External"/></Relationships>
</file>

<file path=xl/externalLinks/_rels/externalLink156.xml.rels><?xml version="1.0" encoding="UTF-8" standalone="yes"?>
<Relationships xmlns="http://schemas.openxmlformats.org/package/2006/relationships"><Relationship Id="rId1" Type="http://schemas.openxmlformats.org/officeDocument/2006/relationships/externalLinkPath" Target="file:///\\6534E72E\APU%20ADVIAL.%20G-2%202011.xls" TargetMode="External"/></Relationships>
</file>

<file path=xl/externalLinks/_rels/externalLink157.xml.rels><?xml version="1.0" encoding="UTF-8" standalone="yes"?>
<Relationships xmlns="http://schemas.openxmlformats.org/package/2006/relationships"><Relationship Id="rId1" Type="http://schemas.openxmlformats.org/officeDocument/2006/relationships/externalLinkPath" Target="https://sistemasdesur-my.sharepoint.com/Users/mrojast/A%20Max/2014/SUPERVISI&#211;N/PUENTES/PRESUPUESTO%20OFICIAL%20SA-MC-DG-OPA-0xx-2013%20PUENTE%20EL%20LIMON%20BOLIVAR.xlsx" TargetMode="External"/></Relationships>
</file>

<file path=xl/externalLinks/_rels/externalLink158.xml.rels><?xml version="1.0" encoding="UTF-8" standalone="yes"?>
<Relationships xmlns="http://schemas.openxmlformats.org/package/2006/relationships"><Relationship Id="rId1" Type="http://schemas.openxmlformats.org/officeDocument/2006/relationships/externalLinkPath" Target="https://sistemasdesur-my.sharepoint.com/Users/USUARIO/Downloads/2.%20PPTO_MOVILIDAD_16052025%20obra.xlsx" TargetMode="External"/></Relationships>
</file>

<file path=xl/externalLinks/_rels/externalLink159.xml.rels><?xml version="1.0" encoding="UTF-8" standalone="yes"?>
<Relationships xmlns="http://schemas.openxmlformats.org/package/2006/relationships"><Relationship Id="rId1" Type="http://schemas.openxmlformats.org/officeDocument/2006/relationships/externalLinkPath" Target="https://sistemasdesur-my.sharepoint.com/Ing-hernando/Users/lvargas/Documents/lvargas_zc/Mis%20documentos/Contratos%20asignados/Contratos%20A&#241;o%202015/Contratos%20Invias/Obra/Etapa%20contratual/PLATO%20PALERMO.xlsx" TargetMode="External"/></Relationships>
</file>

<file path=xl/externalLinks/_rels/externalLink160.xml.rels><?xml version="1.0" encoding="UTF-8" standalone="yes"?>
<Relationships xmlns="http://schemas.openxmlformats.org/package/2006/relationships"><Relationship Id="rId1" Type="http://schemas.openxmlformats.org/officeDocument/2006/relationships/externalLinkPath" Target="https://sistemasdesur-my.sharepoint.com/Users/O.%20Tec%20Conlinea2y3/Documents/CONLINEA/CC3/2.%20APU%20PARA%20REVISI&#211;N%20CC3/Acta%20de%20Fijaci&#243;n%20N&#186;7A/Reunion%2016_11_16%20V2.xlsx" TargetMode="External"/></Relationships>
</file>

<file path=xl/externalLinks/_rels/externalLink161.xml.rels><?xml version="1.0" encoding="UTF-8" standalone="yes"?>
<Relationships xmlns="http://schemas.openxmlformats.org/package/2006/relationships"><Relationship Id="rId1" Type="http://schemas.openxmlformats.org/officeDocument/2006/relationships/externalLinkPath" Target="https://sistemasdesur-my.sharepoint.com/server/Cto.%20853-17/06%20Actas/CONTRATISTA/OBRAS/No3/201710_ACTA%203%20V2.xlsx" TargetMode="External"/></Relationships>
</file>

<file path=xl/externalLinks/_rels/externalLink162.xml.rels><?xml version="1.0" encoding="UTF-8" standalone="yes"?>
<Relationships xmlns="http://schemas.openxmlformats.org/package/2006/relationships"><Relationship Id="rId1" Type="http://schemas.openxmlformats.org/officeDocument/2006/relationships/externalLinkPath" Target="file:///D:\Documents%20and%20Settings\Henri.Escobar.ELCONDOR\Configuraci&#243;n%20local\Archivos%20temporales%20de%20Internet\Content.IE5\QQEWOC06\disco2\DATOS\LABORATORIO\Pavimento\N&#250;cleos.xls" TargetMode="External"/></Relationships>
</file>

<file path=xl/externalLinks/_rels/externalLink163.xml.rels><?xml version="1.0" encoding="UTF-8" standalone="yes"?>
<Relationships xmlns="http://schemas.openxmlformats.org/package/2006/relationships"><Relationship Id="rId1" Type="http://schemas.openxmlformats.org/officeDocument/2006/relationships/externalLinkPath" Target="https://sistemasdesur-my.sharepoint.com/Administrador/datos/datos/Laboratorio/BaseA2/briqquetas.xls" TargetMode="External"/></Relationships>
</file>

<file path=xl/externalLinks/_rels/externalLink164.xml.rels><?xml version="1.0" encoding="UTF-8" standalone="yes"?>
<Relationships xmlns="http://schemas.openxmlformats.org/package/2006/relationships"><Relationship Id="rId1" Type="http://schemas.openxmlformats.org/officeDocument/2006/relationships/externalLinkPath" Target="https://sistemasdesur-my.sharepoint.com/Diseno5/diseno5/DISE&#209;O%205/1.%20INGENIERIA/NAKAR/DISE&#209;OS%20HS/ENTREGA%20NAKAR%2017%20DE%20JUNIO%202013/MEMORIAS%20HS%20NAKAR%20JUNIO.xls" TargetMode="External"/></Relationships>
</file>

<file path=xl/externalLinks/_rels/externalLink165.xml.rels><?xml version="1.0" encoding="UTF-8" standalone="yes"?>
<Relationships xmlns="http://schemas.openxmlformats.org/package/2006/relationships"><Relationship Id="rId1" Type="http://schemas.openxmlformats.org/officeDocument/2006/relationships/externalLinkPath" Target="https://sistemasdesur-my.sharepoint.com/Users/Probook5/Desktop/4.%20APU/No%20Previstos/17.%20Actas%20de%20Fijaci&#243;n/2.%20N&#176;2/Obsoleto/1.%20Acta%20de%20Fijaci&#243;n%20N&#186;2%20V0.xlsx" TargetMode="External"/></Relationships>
</file>

<file path=xl/externalLinks/_rels/externalLink166.xml.rels><?xml version="1.0" encoding="UTF-8" standalone="yes"?>
<Relationships xmlns="http://schemas.openxmlformats.org/package/2006/relationships"><Relationship Id="rId1" Type="http://schemas.openxmlformats.org/officeDocument/2006/relationships/externalLinkPath" Target="https://sistemasdesur-my.sharepoint.com/Users/O.%20Tec%20Conlinea2y3/Documents/CONLINEA/CLL/4.%20APU/No%20Previstos/17.%20Actas%20de%20Fijaci&#243;n/2.%20N&#176;2/Final/Acta%20de%20Fijaci&#243;n%20N&#176;2%20V5.xlsx" TargetMode="External"/></Relationships>
</file>

<file path=xl/externalLinks/_rels/externalLink167.xml.rels><?xml version="1.0" encoding="UTF-8" standalone="yes"?>
<Relationships xmlns="http://schemas.openxmlformats.org/package/2006/relationships"><Relationship Id="rId1" Type="http://schemas.openxmlformats.org/officeDocument/2006/relationships/externalLinkPath" Target="file:///E:\20170712%20Precios%20Unitarios%20Rev%20CAG.xlsx" TargetMode="External"/></Relationships>
</file>

<file path=xl/externalLinks/_rels/externalLink168.xml.rels><?xml version="1.0" encoding="UTF-8" standalone="yes"?>
<Relationships xmlns="http://schemas.openxmlformats.org/package/2006/relationships"><Relationship Id="rId1" Type="http://schemas.openxmlformats.org/officeDocument/2006/relationships/externalLinkPath" Target="file:///\\554919A1\APU%20CON%20PARTICULARES%20OPA.xlsx" TargetMode="External"/></Relationships>
</file>

<file path=xl/externalLinks/_rels/externalLink169.xml.rels><?xml version="1.0" encoding="UTF-8" standalone="yes"?>
<Relationships xmlns="http://schemas.openxmlformats.org/package/2006/relationships"><Relationship Id="rId1" Type="http://schemas.openxmlformats.org/officeDocument/2006/relationships/externalLinkPath" Target="https://sistemasdesur-my.sharepoint.com/Users/JorgeF/Documents/amv%20grupo%203%20boyaca%202009/PRECIOS%20UNITARIOS/corregidos/2011/LICITACIONES%20AGOSTO%202011/apus%20boyaca%20VIA%20chiquinquira%20-%20TUNJA.xlsx" TargetMode="External"/></Relationships>
</file>

<file path=xl/externalLinks/_rels/externalLink170.xml.rels><?xml version="1.0" encoding="UTF-8" standalone="yes"?>
<Relationships xmlns="http://schemas.openxmlformats.org/package/2006/relationships"><Relationship Id="rId1" Type="http://schemas.openxmlformats.org/officeDocument/2006/relationships/externalLinkPath" Target="https://sistemasdesur-my.sharepoint.com/INFORMES%20TRIMESTRAL/INFORME%20FINAL/DIC-05-FEB-06.xls" TargetMode="External"/></Relationships>
</file>

<file path=xl/externalLinks/_rels/externalLink171.xml.rels><?xml version="1.0" encoding="UTF-8" standalone="yes"?>
<Relationships xmlns="http://schemas.openxmlformats.org/package/2006/relationships"><Relationship Id="rId1" Type="http://schemas.openxmlformats.org/officeDocument/2006/relationships/externalLinkPath" Target="https://sistemasdesur-my.sharepoint.com/Rcardona/pipiral/Mediacanoa%20Cartago/Oferta/Formato%20AIU%20Oferta.xls" TargetMode="External"/></Relationships>
</file>

<file path=xl/externalLinks/_rels/externalLink172.xml.rels><?xml version="1.0" encoding="UTF-8" standalone="yes"?>
<Relationships xmlns="http://schemas.openxmlformats.org/package/2006/relationships"><Relationship Id="rId1" Type="http://schemas.openxmlformats.org/officeDocument/2006/relationships/externalLinkPath" Target="https://sistemasdesur-my.sharepoint.com/10.0.0.4/tecnico/SIMULACI&#211;NEDIFICIO.ok.xls" TargetMode="External"/></Relationships>
</file>

<file path=xl/externalLinks/_rels/externalLink173.xml.rels><?xml version="1.0" encoding="UTF-8" standalone="yes"?>
<Relationships xmlns="http://schemas.openxmlformats.org/package/2006/relationships"><Relationship Id="rId1" Type="http://schemas.openxmlformats.org/officeDocument/2006/relationships/externalLinkPath" Target="file:///J:\Mis%20documentos\ADMON00\COSTOS\ESTRUCTURA%20DE%20COSTOS%20G&amp;J%20ING%20ASOCIADOS%20LTDA.xls" TargetMode="External"/></Relationships>
</file>

<file path=xl/externalLinks/_rels/externalLink174.xml.rels><?xml version="1.0" encoding="UTF-8" standalone="yes"?>
<Relationships xmlns="http://schemas.openxmlformats.org/package/2006/relationships"><Relationship Id="rId1" Type="http://schemas.openxmlformats.org/officeDocument/2006/relationships/externalLinkPath" Target="file:///\\79569C52\Presupuesto%20Platanillo%20APU.xls" TargetMode="External"/></Relationships>
</file>

<file path=xl/externalLinks/_rels/externalLink175.xml.rels><?xml version="1.0" encoding="UTF-8" standalone="yes"?>
<Relationships xmlns="http://schemas.openxmlformats.org/package/2006/relationships"><Relationship Id="rId1" Type="http://schemas.openxmlformats.org/officeDocument/2006/relationships/externalLinkPath" Target="file:///\\1F5804D9\a%20%20aaInformaci&#243;n" TargetMode="External"/></Relationships>
</file>

<file path=xl/externalLinks/_rels/externalLink176.xml.rels><?xml version="1.0" encoding="UTF-8" standalone="yes"?>
<Relationships xmlns="http://schemas.openxmlformats.org/package/2006/relationships"><Relationship Id="rId1" Type="http://schemas.openxmlformats.org/officeDocument/2006/relationships/externalLinkPath" Target="https://sistemasdesur-my.sharepoint.com/mercurio/OBRAS%20PUBLICAS/admon%20Vial%20henry/henry/Propuestas/invias/RCAS-007-2002/precios%20unitarios%20caranal.xls" TargetMode="External"/></Relationships>
</file>

<file path=xl/externalLinks/_rels/externalLink177.xml.rels><?xml version="1.0" encoding="UTF-8" standalone="yes"?>
<Relationships xmlns="http://schemas.openxmlformats.org/package/2006/relationships"><Relationship Id="rId1" Type="http://schemas.openxmlformats.org/officeDocument/2006/relationships/externalLinkPath" Target="https://sistemasdesur-my.sharepoint.com/E0992774a/PRECIOS/MERYVENT/ZZZ.MERCA.GQ/MERCADEO/POLITICA%20DE%20PRECIOS/PRECIOS%20MARZO%202003/precios2002.XLS" TargetMode="External"/></Relationships>
</file>

<file path=xl/externalLinks/_rels/externalLink178.xml.rels><?xml version="1.0" encoding="UTF-8" standalone="yes"?>
<Relationships xmlns="http://schemas.openxmlformats.org/package/2006/relationships"><Relationship Id="rId1" Type="http://schemas.openxmlformats.org/officeDocument/2006/relationships/externalLinkPath" Target="https://sistemasdesur-my.sharepoint.com/mercurio/OBRAS%20PUBLICAS/Obras_Publicas/EJECUCI&#211;N%20DE%20OBRAS/JULIAN%20AGUDELO%20UPEGUI/2020/Institucion%20Educativa.%20El%20Salado/Copia%20de%20RC014%20-%20IE%20El%20Salado_V66%20final.xlsx" TargetMode="External"/></Relationships>
</file>

<file path=xl/externalLinks/_rels/externalLink179.xml.rels><?xml version="1.0" encoding="UTF-8" standalone="yes"?>
<Relationships xmlns="http://schemas.openxmlformats.org/package/2006/relationships"><Relationship Id="rId1" Type="http://schemas.openxmlformats.org/officeDocument/2006/relationships/externalLinkPath" Target="https://sistemasdesur-my.sharepoint.com/Users/Usuario/Desktop/VIVIANA/6%20PTTO%20FINAL/6%20presupuestoVia%20La%20Acuarela%20Gobernacion.xlsx" TargetMode="External"/></Relationships>
</file>

<file path=xl/externalLinks/_rels/externalLink180.xml.rels><?xml version="1.0" encoding="UTF-8" standalone="yes"?>
<Relationships xmlns="http://schemas.openxmlformats.org/package/2006/relationships"><Relationship Id="rId1" Type="http://schemas.openxmlformats.org/officeDocument/2006/relationships/externalLinkPath" Target="https://joycocia.sharepoint.com/Users/Cto.%20853-17/Documents/12.%20PUENTES/7.%20TRAZABILIDAD/1.%20ACTAS/7.%20201802_ACTA%207%20DEF..xlsx" TargetMode="External"/></Relationships>
</file>

<file path=xl/externalLinks/_rels/externalLink181.xml.rels><?xml version="1.0" encoding="UTF-8" standalone="yes"?>
<Relationships xmlns="http://schemas.openxmlformats.org/package/2006/relationships"><Relationship Id="rId1" Type="http://schemas.openxmlformats.org/officeDocument/2006/relationships/externalLinkPath" Target="https://sistemasdesur-my.sharepoint.com/Users/O.%20Tec%20Conlinea2y3/Documents/CONLINEA/CC3/2.%20APU%20NO%20PREVISTOS%20CC3/Acta%20de%20Fijaci&#243;n%20N&#186;11/Acta%20de%20Fijaci&#243;n%20N&#186;11%20V3.xlsx" TargetMode="External"/></Relationships>
</file>

<file path=xl/externalLinks/_rels/externalLink182.xml.rels><?xml version="1.0" encoding="UTF-8" standalone="yes"?>
<Relationships xmlns="http://schemas.openxmlformats.org/package/2006/relationships"><Relationship Id="rId1" Type="http://schemas.openxmlformats.org/officeDocument/2006/relationships/externalLinkPath" Target="https://sistemasdesur-my.sharepoint.com/Users/Probook5/Desktop/No%20Previstos/19.%20Movimiento%20de%20acceso%20bermellon/Puerta%20Bermellon%20V1.xlsx" TargetMode="External"/></Relationships>
</file>

<file path=xl/externalLinks/_rels/externalLink183.xml.rels><?xml version="1.0" encoding="UTF-8" standalone="yes"?>
<Relationships xmlns="http://schemas.openxmlformats.org/package/2006/relationships"><Relationship Id="rId1" Type="http://schemas.openxmlformats.org/officeDocument/2006/relationships/externalLinkPath" Target="https://sistemasdesur-my.sharepoint.com/Users/O.%20Tec%20Conlinea2y3/Documents/CONLINEA/CC4/3.%20APU%20NP/AF%20N&#186;1/APU%20V0.xlsx" TargetMode="External"/></Relationships>
</file>

<file path=xl/externalLinks/_rels/externalLink184.xml.rels><?xml version="1.0" encoding="UTF-8" standalone="yes"?>
<Relationships xmlns="http://schemas.openxmlformats.org/package/2006/relationships"><Relationship Id="rId1" Type="http://schemas.openxmlformats.org/officeDocument/2006/relationships/externalLinkPath" Target="https://sistemasdesur-my.sharepoint.com/Escritorio/amv%202011/INFORMES%20ESPECIFICOS/ANALISIS%20DE%20APU/APU%202012/AMV%20GRUPO2-05/presupuestos/ajuste%20presupuestos/$%20PR20%20al%20PR23.XLS" TargetMode="External"/></Relationships>
</file>

<file path=xl/externalLinks/_rels/externalLink185.xml.rels><?xml version="1.0" encoding="UTF-8" standalone="yes"?>
<Relationships xmlns="http://schemas.openxmlformats.org/package/2006/relationships"><Relationship Id="rId1" Type="http://schemas.openxmlformats.org/officeDocument/2006/relationships/externalLinkPath" Target="file:///H:\USUARIOS\TECNICA\Obra%20211\Actas%20y%20Proyecciones%20feb.2010\Documents%20and%20Settings\jromana\Configuraci&#243;n%20local\Archivos%20temporales%20de%20Internet\OLK8\Informe%20semanal%20de%20avance%20de%20obra%20civil.xls" TargetMode="External"/></Relationships>
</file>

<file path=xl/externalLinks/_rels/externalLink186.xml.rels><?xml version="1.0" encoding="UTF-8" standalone="yes"?>
<Relationships xmlns="http://schemas.openxmlformats.org/package/2006/relationships"><Relationship Id="rId1" Type="http://schemas.openxmlformats.org/officeDocument/2006/relationships/externalLinkPath" Target="file:///H:\USUARIOS\TECNICA\Obra%20211\Actas%20y%20Proyecciones%20feb.2010\Documents%20and%20Settings\jromana\Configuraci&#243;n%20local\Archivos%20temporales%20de%20Internet\OLK8\solicitud%20de%20servicio.xls" TargetMode="External"/></Relationships>
</file>

<file path=xl/externalLinks/_rels/externalLink187.xml.rels><?xml version="1.0" encoding="UTF-8" standalone="yes"?>
<Relationships xmlns="http://schemas.openxmlformats.org/package/2006/relationships"><Relationship Id="rId1" Type="http://schemas.openxmlformats.org/officeDocument/2006/relationships/externalLinkPath" Target="https://sistemasdesur-my.sharepoint.com/49085953/DC.01-GEINF-Tramo2-0-Anexos%20(1).xlsx" TargetMode="External"/></Relationships>
</file>

<file path=xl/externalLinks/_rels/externalLink188.xml.rels><?xml version="1.0" encoding="UTF-8" standalone="yes"?>
<Relationships xmlns="http://schemas.openxmlformats.org/package/2006/relationships"><Relationship Id="rId1" Type="http://schemas.openxmlformats.org/officeDocument/2006/relationships/externalLinkPath" Target="file:///F:\SIMULACI&#211;NEDIFICIO.ok.xls" TargetMode="External"/></Relationships>
</file>

<file path=xl/externalLinks/_rels/externalLink189.xml.rels><?xml version="1.0" encoding="UTF-8" standalone="yes"?>
<Relationships xmlns="http://schemas.openxmlformats.org/package/2006/relationships"><Relationship Id="rId1" Type="http://schemas.openxmlformats.org/officeDocument/2006/relationships/externalLinkPath" Target="https://sistemasdesur-my.sharepoint.com/NTPRINCIPAL/Licitaciones/LICITACIONES%202000/61-2000Explotaci&#243;nHidroel&#233;ctrica%20la%20Miel/AnalisisUnitarios/TARIFAS%20MIELfeb27-2001.xls" TargetMode="External"/></Relationships>
</file>

<file path=xl/externalLinks/_rels/externalLink190.xml.rels><?xml version="1.0" encoding="UTF-8" standalone="yes"?>
<Relationships xmlns="http://schemas.openxmlformats.org/package/2006/relationships"><Relationship Id="rId3" Type="http://schemas.openxmlformats.org/officeDocument/2006/relationships/externalLinkPath" Target="../../../../simon.zapata/AppData/Local/Microsoft/Olk/Attachments/ooa-4717c7c7-820a-4ccc-a3d7-df3dad3b59e6/bf01f74487d098965c31a1cbc39743ca31be11ac71b6bf20230872502c89df35/20251029__CASABLANCA_AMVA.xlsx" TargetMode="External"/><Relationship Id="rId2" Type="http://schemas.openxmlformats.org/officeDocument/2006/relationships/externalLinkPath" Target="file:///C:\Users\simon.zapata\AppData\Local\Microsoft\Olk\Attachments\ooa-4717c7c7-820a-4ccc-a3d7-df3dad3b59e6\bf01f74487d098965c31a1cbc39743ca31be11ac71b6bf20230872502c89df35\20251029__CASABLANCA_AMVA.xlsx" TargetMode="External"/><Relationship Id="rId1" Type="http://schemas.openxmlformats.org/officeDocument/2006/relationships/externalLinkPath" Target="/Users/simon.zapata/AppData/Local/Microsoft/Olk/Attachments/ooa-4717c7c7-820a-4ccc-a3d7-df3dad3b59e6/bf01f74487d098965c31a1cbc39743ca31be11ac71b6bf20230872502c89df35/20251029__CASABLANCA_AMVA.xlsx" TargetMode="External"/></Relationships>
</file>

<file path=xl/externalLinks/_rels/externalLink191.xml.rels><?xml version="1.0" encoding="UTF-8" standalone="yes"?>
<Relationships xmlns="http://schemas.openxmlformats.org/package/2006/relationships"><Relationship Id="rId1" Type="http://schemas.openxmlformats.org/officeDocument/2006/relationships/externalLinkPath" Target="file:///D:\Users\JORGEF~1\AppData\Local\Temp\INF.%20TRIMESTRAL%20DIC-07\DICIEMBRE-07.xls" TargetMode="External"/></Relationships>
</file>

<file path=xl/externalLinks/_rels/externalLink192.xml.rels><?xml version="1.0" encoding="UTF-8" standalone="yes"?>
<Relationships xmlns="http://schemas.openxmlformats.org/package/2006/relationships"><Relationship Id="rId1" Type="http://schemas.openxmlformats.org/officeDocument/2006/relationships/externalLinkPath" Target="https://sistemasdesur-my.sharepoint.com/Consorcio_aux_1/JAIRO/PROPUESTAS/CVS/Pliegos/P-2005/copia%20equipo%20pavilion/Mis%20documentos/MONICA/CVS/canal%20La%20granja/PROPUESTA%20ECOGESTAR%202.xls" TargetMode="External"/></Relationships>
</file>

<file path=xl/externalLinks/_rels/externalLink193.xml.rels><?xml version="1.0" encoding="UTF-8" standalone="yes"?>
<Relationships xmlns="http://schemas.openxmlformats.org/package/2006/relationships"><Relationship Id="rId1" Type="http://schemas.openxmlformats.org/officeDocument/2006/relationships/externalLinkPath" Target="https://sistemasdesur-my.sharepoint.com/Dt1/c/Datos%202002/Planeaci&#243;n2002/ArboletesPlan2002.xls" TargetMode="External"/></Relationships>
</file>

<file path=xl/externalLinks/_rels/externalLink194.xml.rels><?xml version="1.0" encoding="UTF-8" standalone="yes"?>
<Relationships xmlns="http://schemas.openxmlformats.org/package/2006/relationships"><Relationship Id="rId1" Type="http://schemas.openxmlformats.org/officeDocument/2006/relationships/externalLinkPath" Target="file:///D:\WINNT\Profiles\mvelezs\Configuraci&#243;n%20local\Archivos%20temporales%20de%20Internet\OLK295\ConsolidadoSubcircuito1.xls" TargetMode="External"/></Relationships>
</file>

<file path=xl/externalLinks/_rels/externalLink195.xml.rels><?xml version="1.0" encoding="UTF-8" standalone="yes"?>
<Relationships xmlns="http://schemas.openxmlformats.org/package/2006/relationships"><Relationship Id="rId1" Type="http://schemas.openxmlformats.org/officeDocument/2006/relationships/externalLinkPath" Target="file:///H:\USUARIOS\TECNICA\Obra%20211\Actas%20y%20Proyecciones%20feb.2010\S.G.C%20Aguas\Proceso%20Interventor&#237;a\tEMPORALTRAMOS.xls" TargetMode="External"/></Relationships>
</file>

<file path=xl/externalLinks/_rels/externalLink196.xml.rels><?xml version="1.0" encoding="UTF-8" standalone="yes"?>
<Relationships xmlns="http://schemas.openxmlformats.org/package/2006/relationships"><Relationship Id="rId1" Type="http://schemas.microsoft.com/office/2006/relationships/xlExternalLinkPath/xlPathMissing" Target="PUNITARIOS%20PARA%20241201%202S.xls" TargetMode="External"/></Relationships>
</file>

<file path=xl/externalLinks/_rels/externalLink197.xml.rels><?xml version="1.0" encoding="UTF-8" standalone="yes"?>
<Relationships xmlns="http://schemas.openxmlformats.org/package/2006/relationships"><Relationship Id="rId1" Type="http://schemas.openxmlformats.org/officeDocument/2006/relationships/externalLinkPath" Target="https://d.docs.live.net/Ing-hernando/Users/lvargas/Documents/lvargas_zc/Mis%20documentos/Contratos%20asignados/Contratos%20A&#241;o%202015/Contratos%20Invias/Obra/Etapa%20contratual/14%20CERREJON/temp/091029%20CiclosCERREJON.xls" TargetMode="External"/></Relationships>
</file>

<file path=xl/externalLinks/_rels/externalLink198.xml.rels><?xml version="1.0" encoding="UTF-8" standalone="yes"?>
<Relationships xmlns="http://schemas.openxmlformats.org/package/2006/relationships"><Relationship Id="rId1" Type="http://schemas.openxmlformats.org/officeDocument/2006/relationships/externalLinkPath" Target="file:///F:\Users\Usuario\Desktop\alex%20nono\HOSPITAL%20GIRARDOTA\PRESUPUESTO\PRESUPUESTO%20HOSPITAL%20DEF%20%20CARLOS.xlsx" TargetMode="External"/></Relationships>
</file>

<file path=xl/externalLinks/_rels/externalLink199.xml.rels><?xml version="1.0" encoding="UTF-8" standalone="yes"?>
<Relationships xmlns="http://schemas.openxmlformats.org/package/2006/relationships"><Relationship Id="rId1" Type="http://schemas.openxmlformats.org/officeDocument/2006/relationships/externalLinkPath" Target="https://sistemasdesur-my.sharepoint.com/Nasly/buzon/WINDOWS/TEMP/330-001-02%20-%20Etapa%201%20-%20Tipo%20A.xls" TargetMode="External"/></Relationships>
</file>

<file path=xl/externalLinks/_rels/externalLink200.xml.rels><?xml version="1.0" encoding="UTF-8" standalone="yes"?>
<Relationships xmlns="http://schemas.openxmlformats.org/package/2006/relationships"><Relationship Id="rId1" Type="http://schemas.microsoft.com/office/2006/relationships/xlExternalLinkPath/xlPathMissing" Target="ModeloPresupuesto.xls" TargetMode="External"/></Relationships>
</file>

<file path=xl/externalLinks/_rels/externalLink201.xml.rels><?xml version="1.0" encoding="UTF-8" standalone="yes"?>
<Relationships xmlns="http://schemas.openxmlformats.org/package/2006/relationships"><Relationship Id="rId1" Type="http://schemas.openxmlformats.org/officeDocument/2006/relationships/externalLinkPath" Target="file:///A:\RESUMPR.XLS" TargetMode="External"/></Relationships>
</file>

<file path=xl/externalLinks/_rels/externalLink202.xml.rels><?xml version="1.0" encoding="UTF-8" standalone="yes"?>
<Relationships xmlns="http://schemas.openxmlformats.org/package/2006/relationships"><Relationship Id="rId1" Type="http://schemas.openxmlformats.org/officeDocument/2006/relationships/externalLinkPath" Target="file:///H:\SIMULACI&#211;NEDIFICIO.ok.xls" TargetMode="External"/></Relationships>
</file>

<file path=xl/externalLinks/_rels/externalLink203.xml.rels><?xml version="1.0" encoding="UTF-8" standalone="yes"?>
<Relationships xmlns="http://schemas.openxmlformats.org/package/2006/relationships"><Relationship Id="rId1" Type="http://schemas.openxmlformats.org/officeDocument/2006/relationships/externalLinkPath" Target="https://sistemasdesur-my.sharepoint.com/Victor/publico%20vict/WINDOWS/TEMP/AUTOPISTAS%20DEL%20CAFE/CANTIDADES%20DE%20OBRA/RES%20CONSTRUCCION_3.xls" TargetMode="External"/></Relationships>
</file>

<file path=xl/externalLinks/_rels/externalLink204.xml.rels><?xml version="1.0" encoding="UTF-8" standalone="yes"?>
<Relationships xmlns="http://schemas.openxmlformats.org/package/2006/relationships"><Relationship Id="rId1" Type="http://schemas.openxmlformats.org/officeDocument/2006/relationships/externalLinkPath" Target="file:///\\C954B025\APU%20CON%20PARTICULARES%20OPA.xlsx" TargetMode="External"/></Relationships>
</file>

<file path=xl/externalLinks/_rels/externalLink205.xml.rels><?xml version="1.0" encoding="UTF-8" standalone="yes"?>
<Relationships xmlns="http://schemas.openxmlformats.org/package/2006/relationships"><Relationship Id="rId1" Type="http://schemas.openxmlformats.org/officeDocument/2006/relationships/externalLinkPath" Target="file:///\\4CAF3AEA\A%20MInformes%20M" TargetMode="External"/></Relationships>
</file>

<file path=xl/externalLinks/_rels/externalLink206.xml.rels><?xml version="1.0" encoding="UTF-8" standalone="yes"?>
<Relationships xmlns="http://schemas.openxmlformats.org/package/2006/relationships"><Relationship Id="rId1" Type="http://schemas.openxmlformats.org/officeDocument/2006/relationships/externalLinkPath" Target="https://sistemasdesur-my.sharepoint.com/Administracion/c/Datos%20Yolomb&#243;/Actas/Contrato/Yolomb&#243;Plan2002.xls" TargetMode="External"/></Relationships>
</file>

<file path=xl/externalLinks/_rels/externalLink207.xml.rels><?xml version="1.0" encoding="UTF-8" standalone="yes"?>
<Relationships xmlns="http://schemas.openxmlformats.org/package/2006/relationships"><Relationship Id="rId1" Type="http://schemas.openxmlformats.org/officeDocument/2006/relationships/externalLinkPath" Target="https://sistemasdesur-my.sharepoint.com/Giovanny/c/Copia%20Calidad/Mis%20documentos/Area%20Tecnica/Licitaciones/Epm/Actualizacion%20Guayabal/WINDOWS/TEMP/RELACI~1.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A.MODI"/>
      <sheetName val="CRONOGRAMA"/>
      <sheetName val="CRA_MODI1"/>
      <sheetName val="CRA_MODI"/>
      <sheetName val="CRA_MODI2"/>
      <sheetName val="CRA_MODI3"/>
      <sheetName val="CRA_MODI4"/>
      <sheetName val="CRA_MODI5"/>
    </sheetNames>
    <sheetDataSet>
      <sheetData sheetId="0"/>
      <sheetData sheetId="1"/>
      <sheetData sheetId="2"/>
      <sheetData sheetId="3"/>
      <sheetData sheetId="4"/>
      <sheetData sheetId="5"/>
      <sheetData sheetId="6"/>
      <sheetData sheetId="7"/>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Datos"/>
      <sheetName val="PRESUPUESTOS-REV1"/>
      <sheetName val="G&amp;G"/>
      <sheetName val="PU (2)"/>
      <sheetName val="PROY_ORIGINAL2"/>
      <sheetName val="PU_(2)1"/>
      <sheetName val="PROY_ORIGINAL1"/>
      <sheetName val="PU_(2)"/>
      <sheetName val="PROY_ORIGINAL3"/>
      <sheetName val="PU_(2)2"/>
      <sheetName val="PROY_ORIGINAL5"/>
      <sheetName val="PU_(2)4"/>
      <sheetName val="PROY_ORIGINAL4"/>
      <sheetName val="PU_(2)3"/>
      <sheetName val="PESOS"/>
      <sheetName val="COSTOS UNITARIOS"/>
      <sheetName val="CA-2909"/>
      <sheetName val="TRAYECTO 1"/>
      <sheetName val="CABG"/>
      <sheetName val="Seguim-16"/>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Vario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ACTIVIDADES"/>
      <sheetName val="Información"/>
      <sheetName val="APU´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proveedores"/>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ó&gt;j0$#j_$#LÓu"/>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6"/>
      <sheetName val="PU_(2)5"/>
      <sheetName val="COSTOS_UNITARIOS"/>
      <sheetName val="TRAYECTO_1"/>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VALOR_ENSAYOS"/>
      <sheetName val="resumen_preacta"/>
      <sheetName val="Resalto_en_asfalto"/>
      <sheetName val="Mat_fresado_para_ampliacion"/>
      <sheetName val="Tuberia_filtro_D=6&quot;"/>
      <sheetName val="Realce_de_bordillo"/>
      <sheetName val="Remocion_tuberia_d=24&quot;"/>
      <sheetName val="GRAVA_ATRAQUES_DE_ALCANTARILLA"/>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TORTA EST"/>
      <sheetName val="BD"/>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MOBLAMINETO"/>
      <sheetName val="LISTA"/>
      <sheetName val="TARIFAS MATERIALES"/>
      <sheetName val="TARIFAS EQUIPOS "/>
      <sheetName val="TARIFA SALARIOS"/>
      <sheetName val="ó&gt;_x005f_x0000__x005f_x0001__x005f_x0000__x005f_x0000__"/>
      <sheetName val="PRES"/>
      <sheetName val="Tramo 2"/>
      <sheetName val="Accidentalidad"/>
      <sheetName val="Causa Posible"/>
      <sheetName val="Paral. 1"/>
      <sheetName val="Paral. 2"/>
      <sheetName val="Paral. 3"/>
      <sheetName val="Paral.4"/>
      <sheetName val="CORTE DE OBRA N° 1"/>
      <sheetName val="memoria"/>
      <sheetName val="memoria 1"/>
    </sheetNames>
    <sheetDataSet>
      <sheetData sheetId="0"/>
      <sheetData sheetId="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refreshError="1"/>
      <sheetData sheetId="209" refreshError="1"/>
      <sheetData sheetId="210" refreshError="1"/>
      <sheetData sheetId="211" refreshError="1"/>
      <sheetData sheetId="212" refreshError="1"/>
      <sheetData sheetId="213" refreshError="1"/>
      <sheetData sheetId="214" refreshError="1"/>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refreshError="1"/>
      <sheetData sheetId="233" refreshError="1"/>
      <sheetData sheetId="234" refreshError="1"/>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refreshError="1"/>
      <sheetData sheetId="279"/>
      <sheetData sheetId="280" refreshError="1"/>
      <sheetData sheetId="281" refreshError="1"/>
      <sheetData sheetId="282" refreshError="1"/>
      <sheetData sheetId="283"/>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sheetData sheetId="313" refreshError="1"/>
      <sheetData sheetId="314" refreshError="1"/>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refreshError="1"/>
      <sheetData sheetId="396" refreshError="1"/>
      <sheetData sheetId="397" refreshError="1"/>
      <sheetData sheetId="398" refreshError="1"/>
      <sheetData sheetId="399" refreshError="1"/>
      <sheetData sheetId="400" refreshError="1"/>
      <sheetData sheetId="401" refreshError="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sheetData sheetId="450" refreshError="1"/>
      <sheetData sheetId="451" refreshError="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refreshError="1"/>
      <sheetData sheetId="533" refreshError="1"/>
      <sheetData sheetId="534" refreshError="1"/>
      <sheetData sheetId="535" refreshError="1"/>
      <sheetData sheetId="536" refreshError="1"/>
      <sheetData sheetId="537" refreshError="1"/>
      <sheetData sheetId="538" refreshError="1"/>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sheetData sheetId="689" refreshError="1"/>
      <sheetData sheetId="690" refreshError="1"/>
      <sheetData sheetId="691" refreshError="1"/>
      <sheetData sheetId="692" refreshError="1"/>
      <sheetData sheetId="693"/>
      <sheetData sheetId="694"/>
      <sheetData sheetId="695"/>
      <sheetData sheetId="696"/>
      <sheetData sheetId="697"/>
      <sheetData sheetId="698"/>
      <sheetData sheetId="699"/>
      <sheetData sheetId="700"/>
      <sheetData sheetId="701"/>
      <sheetData sheetId="702"/>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refreshError="1"/>
      <sheetData sheetId="809" refreshError="1"/>
      <sheetData sheetId="810" refreshError="1"/>
      <sheetData sheetId="811" refreshError="1"/>
      <sheetData sheetId="812" refreshError="1"/>
      <sheetData sheetId="813" refreshError="1"/>
      <sheetData sheetId="814" refreshError="1"/>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sheetData sheetId="1036"/>
      <sheetData sheetId="1037"/>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a  aaInformación GRUPO 4\A MIn"/>
      <sheetName val="Datos"/>
      <sheetName val="CONT_ADI"/>
      <sheetName val="aCCIDENTES%20DE%201995%20-%2019"/>
      <sheetName val="aCCIDENTES DE 1995 - 1996.xls"/>
      <sheetName val="ACTA DE MODIFICACION  (2)"/>
      <sheetName val="INDICMICROEMP"/>
      <sheetName val="items"/>
      <sheetName val="#¡REF"/>
      <sheetName val="Informacion"/>
      <sheetName val="MATERIALES"/>
      <sheetName val="PESOS"/>
      <sheetName val="INV"/>
      <sheetName val="AASHTO"/>
      <sheetName val="Datos Básicos"/>
      <sheetName val="SALARIOS"/>
      <sheetName val="SUB APU"/>
      <sheetName val="Informe"/>
      <sheetName val="Seguim-16"/>
      <sheetName val="\\Escritorio\amv 2011\a  aaInfo"/>
      <sheetName val="\\Giovanni\administracion vial\"/>
      <sheetName val="\MONTO AGOTABLE 2010\a  aaInfor"/>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Hoja2"/>
      <sheetName val="#REF"/>
      <sheetName val="LISTADO "/>
      <sheetName val="M.O."/>
      <sheetName val="PR 1"/>
      <sheetName val="\Users\USUARIO\Downloads\a  aaI"/>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Hoja1 (2)"/>
      <sheetName val="Hoja1 (3)"/>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precios-básicos2002"/>
      <sheetName val="APUs"/>
      <sheetName val="_a  aaInformación GRUPO 4_A MIn"/>
      <sheetName val="\Users\HP\AppData\Local\Microso"/>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CANT OBRA"/>
      <sheetName val="Tabla CONPES 3714"/>
      <sheetName val="SEGUIM Y REPROG MES 1 (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PLAN DE INVERSION ANTICIPO"/>
      <sheetName val="inv mensual"/>
      <sheetName val="borrador flujo inv"/>
      <sheetName val="social-ambiental"/>
      <sheetName val="AU"/>
      <sheetName val="ACTA_DE_MODIFICACION__(2)4"/>
      <sheetName val="\a__aaInformación_GRUPO_4\A_MI4"/>
      <sheetName val="Base_Muestras1"/>
      <sheetName val="Formulario_N°_41"/>
      <sheetName val="\\Escritorio\amv_2011\a__aaInf1"/>
      <sheetName val="\\Giovanni\administracion_vial1"/>
      <sheetName val="\MONTO_AGOTABLE_2010\a__aaInfo1"/>
      <sheetName val="[aCCIDENTES_DE_1995_-_1996_xls1"/>
      <sheetName val="\AMV___no_borrar\PRESUPUESTOS\1"/>
      <sheetName val="\I\AMV___no_borrar\PRESUPUESTO1"/>
      <sheetName val="\G\I\AMV___no_borrar\PRESUPUES1"/>
      <sheetName val="\A\a__aaInformación_GRUPO_4\A_1"/>
      <sheetName val="\G\A\a__aaInformación_GRUPO_4\1"/>
      <sheetName val="\I\A\a__aaInformación_GRUPO_4\1"/>
      <sheetName val="\K\a__aaInformación_GRUPO_4\A_1"/>
      <sheetName val="\I\K\a__aaInformación_GRUPO_4\1"/>
      <sheetName val="\H\a__aaInformación_GRUPO_4\A_1"/>
      <sheetName val="\I\H\a__aaInformación_GRUPO_4\1"/>
      <sheetName val="\\INTERVIALNUBE\Documents_and_1"/>
      <sheetName val="\Documents_and_Settings\Pedro_1"/>
      <sheetName val="\Documents_and_Settings\jviter1"/>
      <sheetName val="Base_Muestras"/>
      <sheetName val="Formulario_N°_4"/>
      <sheetName val="\\Escritorio\amv_2011\a__aaInfo"/>
      <sheetName val="\\Giovanni\administracion_vial\"/>
      <sheetName val="\MONTO_AGOTABLE_2010\a__aaInfor"/>
      <sheetName val="[aCCIDENTES_DE_1995_-_1996_xls]"/>
      <sheetName val="\AMV___no_borrar\PRESUPUESTOS\a"/>
      <sheetName val="\I\AMV___no_borrar\PRESUPUESTOS"/>
      <sheetName val="\G\I\AMV___no_borrar\PRESUPUEST"/>
      <sheetName val="\A\a__aaInformación_GRUPO_4\A_M"/>
      <sheetName val="\G\A\a__aaInformación_GRUPO_4\A"/>
      <sheetName val="\I\A\a__aaInformación_GRUPO_4\A"/>
      <sheetName val="\K\a__aaInformación_GRUPO_4\A_M"/>
      <sheetName val="\I\K\a__aaInformación_GRUPO_4\A"/>
      <sheetName val="\H\a__aaInformación_GRUPO_4\A_M"/>
      <sheetName val="\I\H\a__aaInformación_GRUPO_4\A"/>
      <sheetName val="\\INTERVIALNUBE\Documents_and_S"/>
      <sheetName val="\Documents_and_Settings\Pedro_"/>
      <sheetName val="\Documents_and_Settings\jviteri"/>
      <sheetName val="ACTA_DE_MODIFICACION__(2)5"/>
      <sheetName val="\a__aaInformación_GRUPO_4\A_MI5"/>
      <sheetName val="Datos_Básicos4"/>
      <sheetName val="SUB_APU4"/>
      <sheetName val="Base_Muestras2"/>
      <sheetName val="Formulario_N°_42"/>
      <sheetName val="\\Escritorio\amv_2011\a__aaInf2"/>
      <sheetName val="\\Giovanni\administracion_vial2"/>
      <sheetName val="\MONTO_AGOTABLE_2010\a__aaInfo2"/>
      <sheetName val="[aCCIDENTES_DE_1995_-_1996_xls2"/>
      <sheetName val="\AMV___no_borrar\PRESUPUESTOS\2"/>
      <sheetName val="\I\AMV___no_borrar\PRESUPUESTO2"/>
      <sheetName val="\G\I\AMV___no_borrar\PRESUPUES2"/>
      <sheetName val="\A\a__aaInformación_GRUPO_4\A_2"/>
      <sheetName val="\G\A\a__aaInformación_GRUPO_4\2"/>
      <sheetName val="\I\A\a__aaInformación_GRUPO_4\2"/>
      <sheetName val="\K\a__aaInformación_GRUPO_4\A_2"/>
      <sheetName val="\I\K\a__aaInformación_GRUPO_4\2"/>
      <sheetName val="\H\a__aaInformación_GRUPO_4\A_2"/>
      <sheetName val="\I\H\a__aaInformación_GRUPO_4\2"/>
      <sheetName val="\\INTERVIALNUBE\Documents_and_2"/>
      <sheetName val="\Documents_and_Settings\Pedro_2"/>
      <sheetName val="\Documents_and_Settings\jviter2"/>
      <sheetName val="ACTA_DE_MODIFICACION__(2)6"/>
      <sheetName val="\a__aaInformación_GRUPO_4\A_MI6"/>
      <sheetName val="Datos_Básicos5"/>
      <sheetName val="SUB_APU5"/>
      <sheetName val="Base_Muestras3"/>
      <sheetName val="Formulario_N°_43"/>
      <sheetName val="\\Escritorio\amv_2011\a__aaInf3"/>
      <sheetName val="\\Giovanni\administracion_vial3"/>
      <sheetName val="\MONTO_AGOTABLE_2010\a__aaInfo3"/>
      <sheetName val="[aCCIDENTES_DE_1995_-_1996_xls3"/>
      <sheetName val="\AMV___no_borrar\PRESUPUESTOS\3"/>
      <sheetName val="\I\AMV___no_borrar\PRESUPUESTO3"/>
      <sheetName val="\G\I\AMV___no_borrar\PRESUPUES3"/>
      <sheetName val="\A\a__aaInformación_GRUPO_4\A_3"/>
      <sheetName val="\G\A\a__aaInformación_GRUPO_4\3"/>
      <sheetName val="\I\A\a__aaInformación_GRUPO_4\3"/>
      <sheetName val="\K\a__aaInformación_GRUPO_4\A_3"/>
      <sheetName val="\I\K\a__aaInformación_GRUPO_4\3"/>
      <sheetName val="\H\a__aaInformación_GRUPO_4\A_3"/>
      <sheetName val="\I\H\a__aaInformación_GRUPO_4\3"/>
      <sheetName val="\\INTERVIALNUBE\Documents_and_3"/>
      <sheetName val="\Documents_and_Settings\Pedro_3"/>
      <sheetName val="\Documents_and_Settings\jviter3"/>
      <sheetName val="ACTA_DE_MODIFICACION__(2)7"/>
      <sheetName val="\a__aaInformación_GRUPO_4\A_MI7"/>
      <sheetName val="Datos_Básicos6"/>
      <sheetName val="SUB_APU6"/>
      <sheetName val="Base_Muestras4"/>
      <sheetName val="Formulario_N°_44"/>
      <sheetName val="\\Escritorio\amv_2011\a__aaInf4"/>
      <sheetName val="\\Giovanni\administracion_vial4"/>
      <sheetName val="\MONTO_AGOTABLE_2010\a__aaInfo4"/>
      <sheetName val="[aCCIDENTES_DE_1995_-_1996_xls4"/>
      <sheetName val="\AMV___no_borrar\PRESUPUESTOS\4"/>
      <sheetName val="\I\AMV___no_borrar\PRESUPUESTO4"/>
      <sheetName val="\G\I\AMV___no_borrar\PRESUPUES4"/>
      <sheetName val="\A\a__aaInformación_GRUPO_4\A_4"/>
      <sheetName val="\G\A\a__aaInformación_GRUPO_4\4"/>
      <sheetName val="\I\A\a__aaInformación_GRUPO_4\4"/>
      <sheetName val="\K\a__aaInformación_GRUPO_4\A_4"/>
      <sheetName val="\I\K\a__aaInformación_GRUPO_4\4"/>
      <sheetName val="\H\a__aaInformación_GRUPO_4\A_4"/>
      <sheetName val="\I\H\a__aaInformación_GRUPO_4\4"/>
      <sheetName val="\\INTERVIALNUBE\Documents_and_4"/>
      <sheetName val="\Documents_and_Settings\Pedro_4"/>
      <sheetName val="\Documents_and_Settings\jviter4"/>
      <sheetName val="ACTA_DE_MODIFICACION__(2)8"/>
      <sheetName val="\a__aaInformación_GRUPO_4\A_MI8"/>
      <sheetName val="Datos_Básicos7"/>
      <sheetName val="SUB_APU7"/>
      <sheetName val="Base_Muestras5"/>
      <sheetName val="Formulario_N°_45"/>
      <sheetName val="\\Escritorio\amv_2011\a__aaInf5"/>
      <sheetName val="\\Giovanni\administracion_vial5"/>
      <sheetName val="\MONTO_AGOTABLE_2010\a__aaInfo5"/>
      <sheetName val="[aCCIDENTES_DE_1995_-_1996_xls5"/>
      <sheetName val="\AMV___no_borrar\PRESUPUESTOS\5"/>
      <sheetName val="\I\AMV___no_borrar\PRESUPUESTO5"/>
      <sheetName val="\G\I\AMV___no_borrar\PRESUPUES5"/>
      <sheetName val="\A\a__aaInformación_GRUPO_4\A_5"/>
      <sheetName val="\G\A\a__aaInformación_GRUPO_4\5"/>
      <sheetName val="\I\A\a__aaInformación_GRUPO_4\5"/>
      <sheetName val="\K\a__aaInformación_GRUPO_4\A_5"/>
      <sheetName val="\I\K\a__aaInformación_GRUPO_4\5"/>
      <sheetName val="\H\a__aaInformación_GRUPO_4\A_5"/>
      <sheetName val="\I\H\a__aaInformación_GRUPO_4\5"/>
      <sheetName val="\\INTERVIALNUBE\Documents_and_5"/>
      <sheetName val="\Documents_and_Settings\Pedro_5"/>
      <sheetName val="\Documents_and_Settings\jviter5"/>
      <sheetName val="ACTA No.1 "/>
      <sheetName val="ACTA No.5"/>
      <sheetName val="ACTA MAYORES - GENERAL"/>
      <sheetName val="_aCCIDENTES_DE_1995___1996_xl_2"/>
      <sheetName val="_aCCIDENTES_DE_1995___1996_xl_3"/>
      <sheetName val="EQUIPOS"/>
      <sheetName val="MANO DE OBRA"/>
      <sheetName val="TRANSPORTE"/>
      <sheetName val="//ccefici"/>
      <sheetName val="//d.docs.live.net/a  aaInformac"/>
      <sheetName val="BASE"/>
      <sheetName val="aCCIDENTES_DE_1995_-_199638"/>
      <sheetName val="aCCIDENTES_DE_1995_-_1996_xls15"/>
      <sheetName val="aCCIDENTES_DE_1995_-_199639"/>
      <sheetName val="aCCIDENTES_DE_1995_-_199640"/>
      <sheetName val="aCCIDENTES_DE_1995_-_1996_xls16"/>
      <sheetName val="aCCIDENTES_DE_1995_-_199641"/>
      <sheetName val="aCCIDENTES_DE_1995_-_1996_xls17"/>
      <sheetName val="aCCIDENTES_DE_1995_-_199642"/>
      <sheetName val="aCCIDENTES_DE_1995_-_199644"/>
      <sheetName val="aCCIDENTES_DE_1995_-_1996_xls19"/>
      <sheetName val="SUB_APU8"/>
      <sheetName val="Datos_Básicos8"/>
      <sheetName val="aCCIDENTES_DE_1995_-_199643"/>
      <sheetName val="aCCIDENTES_DE_1995_-_1996_xls18"/>
      <sheetName val="aCCIDENTES_DE_1995_-_199645"/>
      <sheetName val="aCCIDENTES_DE_1995_-_1996_xls20"/>
      <sheetName val="SUB_APU9"/>
      <sheetName val="ACTA_DE_MODIFICACION__(2)9"/>
      <sheetName val="\a__aaInformación_GRUPO_4\A_MI9"/>
      <sheetName val="Datos_Básicos9"/>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Hoja3"/>
      <sheetName val="\Users\ANDRES FELIPE MUÑOZ\Down"/>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AC2-AG96"/>
      <sheetName val="MURO PR25+221-235"/>
      <sheetName val="MURO PR25+261-267"/>
      <sheetName val=" ACTA FINAL + MODIFICATORIA "/>
      <sheetName val="_aCCIDENTES_DE_1995___1996_xl_4"/>
      <sheetName val="HISTORICOS FUEL OIL EXP"/>
      <sheetName val="COSTOS UNITARIOS"/>
      <sheetName val="CA-2909"/>
      <sheetName val="\\Produccion\archivos de domin"/>
      <sheetName val="200.1"/>
      <sheetName val="200.2"/>
      <sheetName val="201.7"/>
      <sheetName val="201.15"/>
      <sheetName val="210.2.1"/>
      <sheetName val="210.1.1"/>
      <sheetName val="210.2.2"/>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73.2"/>
      <sheetName val="630.3A"/>
      <sheetName val="630.4A"/>
      <sheetName val="630.6A"/>
      <sheetName val="640.1B"/>
      <sheetName val="660.3B"/>
      <sheetName val="661.1B"/>
      <sheetName val="671.1B"/>
      <sheetName val="673.1B"/>
      <sheetName val="681.1B"/>
      <sheetName val="600.1"/>
      <sheetName val="2p"/>
      <sheetName val="3p"/>
      <sheetName val="4p"/>
      <sheetName val="5p"/>
      <sheetName val="7p"/>
      <sheetName val="800.2"/>
      <sheetName val="900.2"/>
      <sheetName val="900.3"/>
      <sheetName val="DATOS PEAJE INVIAS"/>
      <sheetName val="DATOS PEAJE REGENCY"/>
      <sheetName val="Variable IPC"/>
      <sheetName val="GENERALIDADES"/>
      <sheetName val="analisis costo horario"/>
      <sheetName val="Lista Base"/>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aactividad"/>
      <sheetName val="G.G"/>
      <sheetName val="DUB-823"/>
      <sheetName val="GPI 526"/>
      <sheetName val="SKJ452"/>
      <sheetName val="ITA878"/>
      <sheetName val="AEA-944"/>
      <sheetName val="XXJ617"/>
      <sheetName val="SNG_855"/>
      <sheetName val="VEA 374"/>
      <sheetName val="HFB024"/>
      <sheetName val="PAJ825"/>
      <sheetName val="PALET DEL 21 FEB AL 5 MARZ"/>
      <sheetName val="COSTOS"/>
      <sheetName val="EVA"/>
      <sheetName val="AIU"/>
      <sheetName val="GENERAL"/>
      <sheetName val="Hoja6"/>
      <sheetName val="RESUMEN"/>
      <sheetName val="201.16"/>
      <sheetName val="220.1"/>
      <sheetName val="221,1"/>
      <sheetName val="221,1p"/>
      <sheetName val="230,1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2)"/>
      <sheetName val="810.2"/>
      <sheetName val="700.1"/>
      <sheetName val="730.1"/>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460,1P"/>
      <sheetName val="642"/>
      <sheetName val="730.2"/>
      <sheetName val="740.1"/>
      <sheetName val="900.2 (1)"/>
      <sheetName val="621.1.2"/>
      <sheetName val="683.4P"/>
      <sheetName val="221.1"/>
      <sheetName val="683.1P"/>
      <sheetName val="3P "/>
      <sheetName val="683.3P"/>
      <sheetName val="673.1P"/>
      <sheetName val="PNP 4.7"/>
      <sheetName val="201,7p"/>
      <sheetName val="TRIPLE"/>
      <sheetName val="673.2P "/>
      <sheetName val="623.1P"/>
      <sheetName val="621.1.3"/>
      <sheetName val="674.2"/>
      <sheetName val="220.2P"/>
      <sheetName val="683.4P "/>
      <sheetName val="683.3P (2)"/>
      <sheetName val="683.4P  (2)"/>
      <sheetName val="683.5P  "/>
      <sheetName val="Hoja5"/>
      <sheetName val="642.2P"/>
      <sheetName val="641,1"/>
      <sheetName val="Hoja4"/>
      <sheetName val="INT 17"/>
      <sheetName val="INT 18"/>
      <sheetName val="Main"/>
      <sheetName val="CorpTax"/>
      <sheetName val="PAGOS"/>
      <sheetName val="articulos"/>
      <sheetName val="ESTADO RED"/>
      <sheetName val="CARRETERAS"/>
      <sheetName val="GENERALIDADES "/>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ESTADO VÍA-CRIT.TECNICO"/>
      <sheetName val="_aCCIDENTES_DE_1995___1996_xl_5"/>
      <sheetName val="INTERVENCION"/>
      <sheetName val="\Nuevos APU Córdoba\a  aaInform"/>
      <sheetName val="\E\Nuevos APU Córdoba\a  aaInfo"/>
      <sheetName val="\Users\JoseGabriel\Documents\Mi"/>
      <sheetName val="_aCCIDENTES_DE_1995___1996_xl_6"/>
      <sheetName val="Lista_obra"/>
      <sheetName val="\\Sistemas_serv1\xx\Documents_a"/>
      <sheetName val="\Mini_HP_Enero_2015\Proyectos_i"/>
      <sheetName val="\Volumes\USB_PIOLIN\Escritorio\"/>
      <sheetName val="PR_1"/>
      <sheetName val="Analisis_Mano_de_Obra"/>
      <sheetName val="SEÑALIZACION_CINTA"/>
      <sheetName val="TUBERIA_DESAGUE_DE_2&quot;"/>
      <sheetName val="TUBERIA__DE_SUCCIÓN_DE_2"/>
      <sheetName val="TUBERIA_DE_PRESIÓN_1_1-2_RDE21"/>
      <sheetName val="TUBERIA_DE_1_1-2"/>
      <sheetName val="CODO_DE_1_1_2&quot;X90°"/>
      <sheetName val="VALBULA_DE_PASO_DE_2&quot;"/>
      <sheetName val="VALBULA_DE_CIERRE_DE_1_1_2&quot;_"/>
      <sheetName val="TANQUE_HIDROACUMULADOR"/>
      <sheetName val="ELECTROBOMBAS_CENTRIFUGAS"/>
      <sheetName val="LOSA_SUPERIOR_DEL_TANQUE_"/>
      <sheetName val="PAREDES_DEL_TANQUE"/>
      <sheetName val="LOSA_DE_FONDO_DEL_TANQUE"/>
      <sheetName val="SOLADO_DE_LIMP__2500_PSI"/>
      <sheetName val="CUPULAS_TRAG_4X3"/>
      <sheetName val="SALIDA_SONIDO"/>
      <sheetName val="CANAL_EN_LAMINA_GALV"/>
      <sheetName val="CUBIERTA_LUXALON"/>
      <sheetName val="TENDIDO_DE_CABLE_No_8_"/>
      <sheetName val="VAR__COBRE_2_44X5-8"/>
      <sheetName val="CAJA_EN_MAMPOSTERÍA"/>
      <sheetName val="CAJA_DE_PASO_METÁLICA"/>
      <sheetName val="BAJANTE_ACOM__ELECTRICA_1&quot;"/>
      <sheetName val="SISTEMA_DE_TIERRA_Y_MALLA"/>
      <sheetName val="CERTIFICADO_DE_RECIBO"/>
      <sheetName val="TRAMITE_APROBAR"/>
      <sheetName val="APLIQUE_DE_25W"/>
      <sheetName val="LUMINARIA_FLUORESCENTE_DE_2X32W"/>
      <sheetName val="LÁMPARA_METAL_HALIDE_250W"/>
      <sheetName val="DUCTO_PVC_DE_3&quot;"/>
      <sheetName val="DUCTO_PVC_DE_1&quot;"/>
      <sheetName val="TENDIDO_DE_ACOMETIDA_BIFÁSICA"/>
      <sheetName val="TELERRUPTOR_BIPOLAR_DE_16_AM"/>
      <sheetName val="TABLERO_MINIPRAGMA_DE_12_C"/>
      <sheetName val="AUTOMÁTICO_INDUSTRIAL"/>
      <sheetName val="AUTOMÁTICO_TIPO_RIEL_2"/>
      <sheetName val="AUTOMÁTICO_TIPO_RIEL_1"/>
      <sheetName val="SALIDA_PARA_PULSADOR"/>
      <sheetName val="SALIDA_TOMA_MONOFACISA_10"/>
      <sheetName val="SALIDA_TOMA_MONOFASICA_12"/>
      <sheetName val="SALIDA_PARA_APLIQUE"/>
      <sheetName val="SALIDA_LAMPARA_FLUORESCENTE"/>
      <sheetName val="DERIVACION_DE_LUMINARIA"/>
      <sheetName val="SALIDA_PARA_LÁMPARA_METAL"/>
      <sheetName val="Transformador_25_KVA"/>
      <sheetName val="Acometida_Subt_Baja_Tensión"/>
      <sheetName val="Puesta_a_Tierra"/>
      <sheetName val="Tablero_Bifasico_24_Circuitos"/>
      <sheetName val="Salida_Luminaria_Cerrada"/>
      <sheetName val="Salida_Toma_120_V"/>
      <sheetName val="Salida_Toma_220_V"/>
      <sheetName val="Tendido_Alumbrado_Publico"/>
      <sheetName val="Ducto_Tuberia_Conduit_PVC_3_-4"/>
      <sheetName val="Sumin_e_Inst_luminaria_Brika"/>
      <sheetName val="Sumin_e_Inst_luminaria_Cerrada"/>
      <sheetName val="Sumin_e_Inst_Poste_ITO"/>
      <sheetName val="Sumin_y_mont_Caja_metal"/>
      <sheetName val="Sardinel_prefabricado_Tipo_A"/>
      <sheetName val="LIMPIEZA_Y_DESCAPOTE"/>
      <sheetName val="LOCALIZACIÓN_Y_REPLANTEO"/>
      <sheetName val="DEMOLICON_DE_MUROS"/>
      <sheetName val="EXCAVACION_MANUAL"/>
      <sheetName val="Demolicion_de_Graderias_Exist"/>
      <sheetName val="RELLENO_BASE_GRANULAR"/>
      <sheetName val="RELLENO_TIERRA_NEGRA"/>
      <sheetName val="CONCRETO_DE_LIMPIEZA"/>
      <sheetName val="VIGA_DE_CIMIENTO"/>
      <sheetName val="VIGA_AEREA"/>
      <sheetName val="CERCHAS_CELOSIA"/>
      <sheetName val="Sum_e_Inst_de_Medidor"/>
      <sheetName val="Sum_e_Inst_de_lavamanos_de_empo"/>
      <sheetName val="Muros_divisorios_bloque_No__4"/>
      <sheetName val="Pañete_sobre_muros"/>
      <sheetName val="Pintura_tipo_koraza"/>
      <sheetName val="Ceramica_30x30,_incluye_win_"/>
      <sheetName val="Granito_Pulido"/>
      <sheetName val="Bordillos_ducha_ceram_"/>
      <sheetName val="poceta_de_aseo_en_granito"/>
      <sheetName val="Alistado_de_piso_mortero_imp_"/>
      <sheetName val="Piso_en_baldosa_de_granito"/>
      <sheetName val="media_caña_en_granito"/>
      <sheetName val="Alfajia_a_la_vista"/>
      <sheetName val="Tubería_PVCS_2&quot;_"/>
      <sheetName val="Tuberia_aguas_lluvias_bajante"/>
      <sheetName val="Tuberia_PVC_aguas_lluvias_3&quot;"/>
      <sheetName val="Puntos_Hidráulicos_1_2&quot;_"/>
      <sheetName val="tuberia_pvc_ag_lluvia_4&quot;"/>
      <sheetName val="tuberia_pvc_corrugada_6&quot;_"/>
      <sheetName val="tuberia_pvc_corrugada_8&quot;_"/>
      <sheetName val="Tubería_PVC_6&quot;_Tipo_Fort"/>
      <sheetName val="FILTRO_DRENAJE_4&quot;"/>
      <sheetName val="FILTRO_DRENAJE_6&quot;"/>
      <sheetName val="FILTRO_DRENAJE_8&quot;"/>
      <sheetName val="Tubería_PVC_4&quot;_corrugada_AN"/>
      <sheetName val="Tuberia_PVC_6&quot;_Corrugada_AN"/>
      <sheetName val="Tuberia_PVC_8&quot;_Corrugada_AN"/>
      <sheetName val="Tubería_PVC_3&quot;_sanitaria"/>
      <sheetName val="Tubería_PVC_4&quot;_sanitaria"/>
      <sheetName val="Registro_RW_de_1&quot;"/>
      <sheetName val="Registro_RW_de_1_1_2&quot;"/>
      <sheetName val="Válvula_de_corte_tipo_RW_3_,4&quot;_"/>
      <sheetName val="Sum_e_inst__lavamanos_de_colg"/>
      <sheetName val="Sum_e_inst__lavaplatos"/>
      <sheetName val="Tubería_PVC_san_2&quot;_"/>
      <sheetName val="Puntos_Sanitarios_2&quot;_"/>
      <sheetName val="Puntos_Sanitarios_4&quot;__"/>
      <sheetName val="TUBERIA_PVC_V_D__3&quot;_"/>
      <sheetName val="TUBERIA_PVC_VD_4&quot;"/>
      <sheetName val="TUBERIA_PVC_V_D__3&quot;_A__LL"/>
      <sheetName val="TERMINAL_DE_VENTILACIÓN_D__3&quot;_"/>
      <sheetName val="TUBERIA_PVCP_1_1-_2&quot;_"/>
      <sheetName val="TUBERIA_PVC_P_D__1-_2&quot;"/>
      <sheetName val="Tuberioa_PVC_3-_4&quot;_"/>
      <sheetName val="TUBERIA_PVC_P_D__1&quot;"/>
      <sheetName val="TUBERIA_PVC_P_D__1_1-2&quot;"/>
      <sheetName val="CAJA_PLASTICA_PARA_VALVULAS_"/>
      <sheetName val="Sum__e_inst__Inodoro_tanque"/>
      <sheetName val="Sum__e_inst__orinal_de_llave"/>
      <sheetName val="Sum__e_inst__ducha"/>
      <sheetName val="Sum__e_inst__sanitario_niño"/>
      <sheetName val="Canal_en_lamina_galv_cal_20"/>
      <sheetName val="Ventana_con_marco_lam_"/>
      <sheetName val="Ventana_con_marco_corrediza"/>
      <sheetName val="Puerta_doble_con_marco"/>
      <sheetName val="Puerta_division_baño_1,12x1,60"/>
      <sheetName val="Puerta_division_baño_60x1,60"/>
      <sheetName val="Puerta_con_marco_entamborada"/>
      <sheetName val="Espejo_en_cristal_4_mm"/>
      <sheetName val="Espejo_en_cristal_4_mm_con_marc"/>
      <sheetName val="Excavación_a_maquina"/>
      <sheetName val="Cerramiento_exterior"/>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_a__aaInformación_GRUPO_4_A_MIn"/>
      <sheetName val="\Users\USUARIO\Downloads\a__aaI"/>
      <sheetName val="Hoja1_(2)"/>
      <sheetName val="Hoja1_(3)"/>
      <sheetName val="_aCCIDENTES_DE_1995___1996_xl_7"/>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MATERIAL"/>
      <sheetName val="_aCCIDENTES_DE_1995___1996_xl_8"/>
      <sheetName val="_aCCIDENTES_DE_1995___1996_xl_9"/>
      <sheetName val="_aCCIDENTES_DE_1995___1996_x_10"/>
      <sheetName val="MAT"/>
      <sheetName val="HER"/>
      <sheetName val="PER"/>
      <sheetName val="TRANS"/>
      <sheetName val="ITEMS ALCANT."/>
      <sheetName val="COSTOS_UNITARIOS"/>
      <sheetName val="ITEMS_ALCANT_"/>
      <sheetName val="COSTOS_UNITARIOS1"/>
      <sheetName val="ITEMS_ALCANT_1"/>
      <sheetName val="COSTOS_UNITARIOS2"/>
      <sheetName val="ITEMS_ALCANT_2"/>
      <sheetName val="Analisis_Mano_de_Obra1"/>
      <sheetName val="SEÑALIZACION_CINTA1"/>
      <sheetName val="TUBERIA_DESAGUE_DE_2&quot;1"/>
      <sheetName val="TUBERIA__DE_SUCCIÓN_DE_21"/>
      <sheetName val="TUBERIA_DE_PRESIÓN_1_1-2_RDE211"/>
      <sheetName val="TUBERIA_DE_1_1-21"/>
      <sheetName val="CODO_DE_1_1_2&quot;X90°1"/>
      <sheetName val="VALBULA_DE_PASO_DE_2&quot;1"/>
      <sheetName val="VALBULA_DE_CIERRE_DE_1_1_2&quot;_1"/>
      <sheetName val="TANQUE_HIDROACUMULADOR1"/>
      <sheetName val="ELECTROBOMBAS_CENTRIFUGAS1"/>
      <sheetName val="LOSA_SUPERIOR_DEL_TANQUE_1"/>
      <sheetName val="PAREDES_DEL_TANQUE1"/>
      <sheetName val="LOSA_DE_FONDO_DEL_TANQUE1"/>
      <sheetName val="SOLADO_DE_LIMP__2500_PSI1"/>
      <sheetName val="CUPULAS_TRAG_4X31"/>
      <sheetName val="SALIDA_SONIDO1"/>
      <sheetName val="CANAL_EN_LAMINA_GALV1"/>
      <sheetName val="CUBIERTA_LUXALON1"/>
      <sheetName val="TENDIDO_DE_CABLE_No_8_1"/>
      <sheetName val="VAR__COBRE_2_44X5-81"/>
      <sheetName val="CAJA_EN_MAMPOSTERÍA1"/>
      <sheetName val="CAJA_DE_PASO_METÁLICA1"/>
      <sheetName val="BAJANTE_ACOM__ELECTRICA_1&quot;1"/>
      <sheetName val="SISTEMA_DE_TIERRA_Y_MALLA1"/>
      <sheetName val="CERTIFICADO_DE_RECIBO1"/>
      <sheetName val="TRAMITE_APROBAR1"/>
      <sheetName val="APLIQUE_DE_25W1"/>
      <sheetName val="LUMINARIA_FLUORESCENTE_DE_2X321"/>
      <sheetName val="LÁMPARA_METAL_HALIDE_250W1"/>
      <sheetName val="DUCTO_PVC_DE_3&quot;1"/>
      <sheetName val="DUCTO_PVC_DE_1&quot;1"/>
      <sheetName val="TENDIDO_DE_ACOMETIDA_BIFÁSICA1"/>
      <sheetName val="TELERRUPTOR_BIPOLAR_DE_16_AM1"/>
      <sheetName val="TABLERO_MINIPRAGMA_DE_12_C1"/>
      <sheetName val="AUTOMÁTICO_INDUSTRIAL1"/>
      <sheetName val="AUTOMÁTICO_TIPO_RIEL_21"/>
      <sheetName val="AUTOMÁTICO_TIPO_RIEL_11"/>
      <sheetName val="SALIDA_PARA_PULSADOR1"/>
      <sheetName val="SALIDA_TOMA_MONOFACISA_101"/>
      <sheetName val="SALIDA_TOMA_MONOFASICA_121"/>
      <sheetName val="SALIDA_PARA_APLIQUE1"/>
      <sheetName val="SALIDA_LAMPARA_FLUORESCENTE1"/>
      <sheetName val="DERIVACION_DE_LUMINARIA1"/>
      <sheetName val="SALIDA_PARA_LÁMPARA_METAL1"/>
      <sheetName val="Transformador_25_KVA1"/>
      <sheetName val="Acometida_Subt_Baja_Tensión1"/>
      <sheetName val="Puesta_a_Tierra1"/>
      <sheetName val="Tablero_Bifasico_24_Circuitos1"/>
      <sheetName val="Salida_Luminaria_Cerrada1"/>
      <sheetName val="Salida_Toma_120_V1"/>
      <sheetName val="Salida_Toma_220_V1"/>
      <sheetName val="Tendido_Alumbrado_Publico1"/>
      <sheetName val="Ducto_Tuberia_Conduit_PVC_3_-41"/>
      <sheetName val="Sumin_e_Inst_luminaria_Brika1"/>
      <sheetName val="Sumin_e_Inst_luminaria_Cerrada1"/>
      <sheetName val="Sumin_e_Inst_Poste_ITO1"/>
      <sheetName val="Sumin_y_mont_Caja_metal1"/>
      <sheetName val="Sardinel_prefabricado_Tipo_A1"/>
      <sheetName val="LIMPIEZA_Y_DESCAPOTE1"/>
      <sheetName val="LOCALIZACIÓN_Y_REPLANTEO1"/>
      <sheetName val="DEMOLICON_DE_MUROS1"/>
      <sheetName val="EXCAVACION_MANUAL1"/>
      <sheetName val="Demolicion_de_Graderias_Exist1"/>
      <sheetName val="RELLENO_BASE_GRANULAR1"/>
      <sheetName val="RELLENO_TIERRA_NEGRA1"/>
      <sheetName val="CONCRETO_DE_LIMPIEZA1"/>
      <sheetName val="VIGA_DE_CIMIENTO1"/>
      <sheetName val="VIGA_AEREA1"/>
      <sheetName val="CERCHAS_CELOSIA1"/>
      <sheetName val="Sum_e_Inst_de_Medidor1"/>
      <sheetName val="Sum_e_Inst_de_lavamanos_de_emp1"/>
      <sheetName val="Muros_divisorios_bloque_No__41"/>
      <sheetName val="Pañete_sobre_muros1"/>
      <sheetName val="Pintura_tipo_koraza1"/>
      <sheetName val="Ceramica_30x30,_incluye_win_1"/>
      <sheetName val="Granito_Pulido1"/>
      <sheetName val="Bordillos_ducha_ceram_1"/>
      <sheetName val="poceta_de_aseo_en_granito1"/>
      <sheetName val="Alistado_de_piso_mortero_imp_1"/>
      <sheetName val="Piso_en_baldosa_de_granito1"/>
      <sheetName val="media_caña_en_granito1"/>
      <sheetName val="Alfajia_a_la_vista1"/>
      <sheetName val="Tubería_PVCS_2&quot;_1"/>
      <sheetName val="Tuberia_aguas_lluvias_bajante1"/>
      <sheetName val="Tuberia_PVC_aguas_lluvias_3&quot;1"/>
      <sheetName val="Puntos_Hidráulicos_1_2&quot;_1"/>
      <sheetName val="tuberia_pvc_ag_lluvia_4&quot;1"/>
      <sheetName val="tuberia_pvc_corrugada_6&quot;_1"/>
      <sheetName val="tuberia_pvc_corrugada_8&quot;_1"/>
      <sheetName val="Tubería_PVC_6&quot;_Tipo_Fort1"/>
      <sheetName val="FILTRO_DRENAJE_4&quot;1"/>
      <sheetName val="FILTRO_DRENAJE_6&quot;1"/>
      <sheetName val="FILTRO_DRENAJE_8&quot;1"/>
      <sheetName val="Tubería_PVC_4&quot;_corrugada_AN1"/>
      <sheetName val="Tuberia_PVC_6&quot;_Corrugada_AN1"/>
      <sheetName val="Tuberia_PVC_8&quot;_Corrugada_AN1"/>
      <sheetName val="Tubería_PVC_3&quot;_sanitaria1"/>
      <sheetName val="Tubería_PVC_4&quot;_sanitaria1"/>
      <sheetName val="Registro_RW_de_1&quot;1"/>
      <sheetName val="Registro_RW_de_1_1_2&quot;1"/>
      <sheetName val="Válvula_de_corte_tipo_RW_3_,4&quot;1"/>
      <sheetName val="Sum_e_inst__lavamanos_de_colg1"/>
      <sheetName val="Sum_e_inst__lavaplatos1"/>
      <sheetName val="Tubería_PVC_san_2&quot;_1"/>
      <sheetName val="Puntos_Sanitarios_2&quot;_1"/>
      <sheetName val="Puntos_Sanitarios_4&quot;__1"/>
      <sheetName val="TUBERIA_PVC_V_D__3&quot;_1"/>
      <sheetName val="TUBERIA_PVC_VD_4&quot;1"/>
      <sheetName val="TUBERIA_PVC_V_D__3&quot;_A__LL1"/>
      <sheetName val="TERMINAL_DE_VENTILACIÓN_D__3&quot;_1"/>
      <sheetName val="TUBERIA_PVCP_1_1-_2&quot;_1"/>
      <sheetName val="TUBERIA_PVC_P_D__1-_2&quot;1"/>
      <sheetName val="Tuberioa_PVC_3-_4&quot;_1"/>
      <sheetName val="TUBERIA_PVC_P_D__1&quot;1"/>
      <sheetName val="TUBERIA_PVC_P_D__1_1-2&quot;1"/>
      <sheetName val="CAJA_PLASTICA_PARA_VALVULAS_1"/>
      <sheetName val="Sum__e_inst__Inodoro_tanque1"/>
      <sheetName val="Sum__e_inst__orinal_de_llave1"/>
      <sheetName val="Sum__e_inst__ducha1"/>
      <sheetName val="Sum__e_inst__sanitario_niño1"/>
      <sheetName val="Canal_en_lamina_galv_cal_201"/>
      <sheetName val="Ventana_con_marco_lam_1"/>
      <sheetName val="Ventana_con_marco_corrediza1"/>
      <sheetName val="Puerta_doble_con_marco1"/>
      <sheetName val="Puerta_division_baño_1,12x1,601"/>
      <sheetName val="Puerta_division_baño_60x1,601"/>
      <sheetName val="Puerta_con_marco_entamborada1"/>
      <sheetName val="Espejo_en_cristal_4_mm1"/>
      <sheetName val="Espejo_en_cristal_4_mm_con_mar1"/>
      <sheetName val="Excavación_a_maquina1"/>
      <sheetName val="Cerramiento_exterior1"/>
      <sheetName val="COSTOS_UNITARIOS3"/>
      <sheetName val="ITEMS_ALCANT_3"/>
      <sheetName val="Analisis_Mano_de_Obra2"/>
      <sheetName val="SEÑALIZACION_CINTA2"/>
      <sheetName val="TUBERIA_DESAGUE_DE_2&quot;2"/>
      <sheetName val="TUBERIA__DE_SUCCIÓN_DE_22"/>
      <sheetName val="TUBERIA_DE_PRESIÓN_1_1-2_RDE212"/>
      <sheetName val="TUBERIA_DE_1_1-22"/>
      <sheetName val="CODO_DE_1_1_2&quot;X90°2"/>
      <sheetName val="VALBULA_DE_PASO_DE_2&quot;2"/>
      <sheetName val="VALBULA_DE_CIERRE_DE_1_1_2&quot;_2"/>
      <sheetName val="TANQUE_HIDROACUMULADOR2"/>
      <sheetName val="ELECTROBOMBAS_CENTRIFUGAS2"/>
      <sheetName val="LOSA_SUPERIOR_DEL_TANQUE_2"/>
      <sheetName val="PAREDES_DEL_TANQUE2"/>
      <sheetName val="LOSA_DE_FONDO_DEL_TANQUE2"/>
      <sheetName val="SOLADO_DE_LIMP__2500_PSI2"/>
      <sheetName val="CUPULAS_TRAG_4X32"/>
      <sheetName val="SALIDA_SONIDO2"/>
      <sheetName val="CANAL_EN_LAMINA_GALV2"/>
      <sheetName val="CUBIERTA_LUXALON2"/>
      <sheetName val="TENDIDO_DE_CABLE_No_8_2"/>
      <sheetName val="VAR__COBRE_2_44X5-82"/>
      <sheetName val="CAJA_EN_MAMPOSTERÍA2"/>
      <sheetName val="CAJA_DE_PASO_METÁLICA2"/>
      <sheetName val="BAJANTE_ACOM__ELECTRICA_1&quot;2"/>
      <sheetName val="SISTEMA_DE_TIERRA_Y_MALLA2"/>
      <sheetName val="CERTIFICADO_DE_RECIBO2"/>
      <sheetName val="TRAMITE_APROBAR2"/>
      <sheetName val="APLIQUE_DE_25W2"/>
      <sheetName val="LUMINARIA_FLUORESCENTE_DE_2X322"/>
      <sheetName val="LÁMPARA_METAL_HALIDE_250W2"/>
      <sheetName val="DUCTO_PVC_DE_3&quot;2"/>
      <sheetName val="DUCTO_PVC_DE_1&quot;2"/>
      <sheetName val="TENDIDO_DE_ACOMETIDA_BIFÁSICA2"/>
      <sheetName val="TELERRUPTOR_BIPOLAR_DE_16_AM2"/>
      <sheetName val="TABLERO_MINIPRAGMA_DE_12_C2"/>
      <sheetName val="AUTOMÁTICO_INDUSTRIAL2"/>
      <sheetName val="AUTOMÁTICO_TIPO_RIEL_22"/>
      <sheetName val="AUTOMÁTICO_TIPO_RIEL_12"/>
      <sheetName val="SALIDA_PARA_PULSADOR2"/>
      <sheetName val="SALIDA_TOMA_MONOFACISA_102"/>
      <sheetName val="SALIDA_TOMA_MONOFASICA_122"/>
      <sheetName val="SALIDA_PARA_APLIQUE2"/>
      <sheetName val="SALIDA_LAMPARA_FLUORESCENTE2"/>
      <sheetName val="DERIVACION_DE_LUMINARIA2"/>
      <sheetName val="SALIDA_PARA_LÁMPARA_METAL2"/>
      <sheetName val="Transformador_25_KVA2"/>
      <sheetName val="Acometida_Subt_Baja_Tensión2"/>
      <sheetName val="Puesta_a_Tierra2"/>
      <sheetName val="Tablero_Bifasico_24_Circuitos2"/>
      <sheetName val="Salida_Luminaria_Cerrada2"/>
      <sheetName val="Salida_Toma_120_V2"/>
      <sheetName val="Salida_Toma_220_V2"/>
      <sheetName val="Tendido_Alumbrado_Publico2"/>
      <sheetName val="Ducto_Tuberia_Conduit_PVC_3_-42"/>
      <sheetName val="Sumin_e_Inst_luminaria_Brika2"/>
      <sheetName val="Sumin_e_Inst_luminaria_Cerrada2"/>
      <sheetName val="Sumin_e_Inst_Poste_ITO2"/>
      <sheetName val="Sumin_y_mont_Caja_metal2"/>
      <sheetName val="Sardinel_prefabricado_Tipo_A2"/>
      <sheetName val="LIMPIEZA_Y_DESCAPOTE2"/>
      <sheetName val="LOCALIZACIÓN_Y_REPLANTEO2"/>
      <sheetName val="DEMOLICON_DE_MUROS2"/>
      <sheetName val="EXCAVACION_MANUAL2"/>
      <sheetName val="Demolicion_de_Graderias_Exist2"/>
      <sheetName val="RELLENO_BASE_GRANULAR2"/>
      <sheetName val="RELLENO_TIERRA_NEGRA2"/>
      <sheetName val="CONCRETO_DE_LIMPIEZA2"/>
      <sheetName val="VIGA_DE_CIMIENTO2"/>
      <sheetName val="VIGA_AEREA2"/>
      <sheetName val="CERCHAS_CELOSIA2"/>
      <sheetName val="Sum_e_Inst_de_Medidor2"/>
      <sheetName val="Sum_e_Inst_de_lavamanos_de_emp2"/>
      <sheetName val="Muros_divisorios_bloque_No__42"/>
      <sheetName val="Pañete_sobre_muros2"/>
      <sheetName val="Pintura_tipo_koraza2"/>
      <sheetName val="Ceramica_30x30,_incluye_win_2"/>
      <sheetName val="Granito_Pulido2"/>
      <sheetName val="Bordillos_ducha_ceram_2"/>
      <sheetName val="poceta_de_aseo_en_granito2"/>
      <sheetName val="Alistado_de_piso_mortero_imp_2"/>
      <sheetName val="Piso_en_baldosa_de_granito2"/>
      <sheetName val="media_caña_en_granito2"/>
      <sheetName val="Alfajia_a_la_vista2"/>
      <sheetName val="Tubería_PVCS_2&quot;_2"/>
      <sheetName val="Tuberia_aguas_lluvias_bajante2"/>
      <sheetName val="Tuberia_PVC_aguas_lluvias_3&quot;2"/>
      <sheetName val="Puntos_Hidráulicos_1_2&quot;_2"/>
      <sheetName val="tuberia_pvc_ag_lluvia_4&quot;2"/>
      <sheetName val="tuberia_pvc_corrugada_6&quot;_2"/>
      <sheetName val="tuberia_pvc_corrugada_8&quot;_2"/>
      <sheetName val="Tubería_PVC_6&quot;_Tipo_Fort2"/>
      <sheetName val="FILTRO_DRENAJE_4&quot;2"/>
      <sheetName val="FILTRO_DRENAJE_6&quot;2"/>
      <sheetName val="FILTRO_DRENAJE_8&quot;2"/>
      <sheetName val="Tubería_PVC_4&quot;_corrugada_AN2"/>
      <sheetName val="Tuberia_PVC_6&quot;_Corrugada_AN2"/>
      <sheetName val="Tuberia_PVC_8&quot;_Corrugada_AN2"/>
      <sheetName val="Tubería_PVC_3&quot;_sanitaria2"/>
      <sheetName val="Tubería_PVC_4&quot;_sanitaria2"/>
      <sheetName val="Registro_RW_de_1&quot;2"/>
      <sheetName val="Registro_RW_de_1_1_2&quot;2"/>
      <sheetName val="Válvula_de_corte_tipo_RW_3_,4&quot;2"/>
      <sheetName val="Sum_e_inst__lavamanos_de_colg2"/>
      <sheetName val="Sum_e_inst__lavaplatos2"/>
      <sheetName val="Tubería_PVC_san_2&quot;_2"/>
      <sheetName val="Puntos_Sanitarios_2&quot;_2"/>
      <sheetName val="Puntos_Sanitarios_4&quot;__2"/>
      <sheetName val="TUBERIA_PVC_V_D__3&quot;_2"/>
      <sheetName val="TUBERIA_PVC_VD_4&quot;2"/>
      <sheetName val="TUBERIA_PVC_V_D__3&quot;_A__LL2"/>
      <sheetName val="TERMINAL_DE_VENTILACIÓN_D__3&quot;_2"/>
      <sheetName val="TUBERIA_PVCP_1_1-_2&quot;_2"/>
      <sheetName val="TUBERIA_PVC_P_D__1-_2&quot;2"/>
      <sheetName val="Tuberioa_PVC_3-_4&quot;_2"/>
      <sheetName val="TUBERIA_PVC_P_D__1&quot;2"/>
      <sheetName val="TUBERIA_PVC_P_D__1_1-2&quot;2"/>
      <sheetName val="CAJA_PLASTICA_PARA_VALVULAS_2"/>
      <sheetName val="Sum__e_inst__Inodoro_tanque2"/>
      <sheetName val="Sum__e_inst__orinal_de_llave2"/>
      <sheetName val="Sum__e_inst__ducha2"/>
      <sheetName val="Sum__e_inst__sanitario_niño2"/>
      <sheetName val="Canal_en_lamina_galv_cal_202"/>
      <sheetName val="Ventana_con_marco_lam_2"/>
      <sheetName val="Ventana_con_marco_corrediza2"/>
      <sheetName val="Puerta_doble_con_marco2"/>
      <sheetName val="Puerta_division_baño_1,12x1,602"/>
      <sheetName val="Puerta_division_baño_60x1,602"/>
      <sheetName val="Puerta_con_marco_entamborada2"/>
      <sheetName val="Espejo_en_cristal_4_mm2"/>
      <sheetName val="Espejo_en_cristal_4_mm_con_mar2"/>
      <sheetName val="Excavación_a_maquina2"/>
      <sheetName val="Cerramiento_exterior2"/>
      <sheetName val="COSTOS_UNITARIOS4"/>
      <sheetName val="ITEMS_ALCANT_4"/>
      <sheetName val="Analisis_Mano_de_Obra3"/>
      <sheetName val="SEÑALIZACION_CINTA3"/>
      <sheetName val="TUBERIA_DESAGUE_DE_2&quot;3"/>
      <sheetName val="TUBERIA__DE_SUCCIÓN_DE_23"/>
      <sheetName val="TUBERIA_DE_PRESIÓN_1_1-2_RDE213"/>
      <sheetName val="TUBERIA_DE_1_1-23"/>
      <sheetName val="CODO_DE_1_1_2&quot;X90°3"/>
      <sheetName val="VALBULA_DE_PASO_DE_2&quot;3"/>
      <sheetName val="VALBULA_DE_CIERRE_DE_1_1_2&quot;_3"/>
      <sheetName val="TANQUE_HIDROACUMULADOR3"/>
      <sheetName val="ELECTROBOMBAS_CENTRIFUGAS3"/>
      <sheetName val="LOSA_SUPERIOR_DEL_TANQUE_3"/>
      <sheetName val="PAREDES_DEL_TANQUE3"/>
      <sheetName val="LOSA_DE_FONDO_DEL_TANQUE3"/>
      <sheetName val="SOLADO_DE_LIMP__2500_PSI3"/>
      <sheetName val="CUPULAS_TRAG_4X33"/>
      <sheetName val="SALIDA_SONIDO3"/>
      <sheetName val="CANAL_EN_LAMINA_GALV3"/>
      <sheetName val="CUBIERTA_LUXALON3"/>
      <sheetName val="TENDIDO_DE_CABLE_No_8_3"/>
      <sheetName val="VAR__COBRE_2_44X5-83"/>
      <sheetName val="CAJA_EN_MAMPOSTERÍA3"/>
      <sheetName val="CAJA_DE_PASO_METÁLICA3"/>
      <sheetName val="BAJANTE_ACOM__ELECTRICA_1&quot;3"/>
      <sheetName val="SISTEMA_DE_TIERRA_Y_MALLA3"/>
      <sheetName val="CERTIFICADO_DE_RECIBO3"/>
      <sheetName val="TRAMITE_APROBAR3"/>
      <sheetName val="APLIQUE_DE_25W3"/>
      <sheetName val="LUMINARIA_FLUORESCENTE_DE_2X323"/>
      <sheetName val="LÁMPARA_METAL_HALIDE_250W3"/>
      <sheetName val="DUCTO_PVC_DE_3&quot;3"/>
      <sheetName val="DUCTO_PVC_DE_1&quot;3"/>
      <sheetName val="TENDIDO_DE_ACOMETIDA_BIFÁSICA3"/>
      <sheetName val="TELERRUPTOR_BIPOLAR_DE_16_AM3"/>
      <sheetName val="TABLERO_MINIPRAGMA_DE_12_C3"/>
      <sheetName val="AUTOMÁTICO_INDUSTRIAL3"/>
      <sheetName val="AUTOMÁTICO_TIPO_RIEL_23"/>
      <sheetName val="AUTOMÁTICO_TIPO_RIEL_13"/>
      <sheetName val="SALIDA_PARA_PULSADOR3"/>
      <sheetName val="SALIDA_TOMA_MONOFACISA_103"/>
      <sheetName val="SALIDA_TOMA_MONOFASICA_123"/>
      <sheetName val="SALIDA_PARA_APLIQUE3"/>
      <sheetName val="SALIDA_LAMPARA_FLUORESCENTE3"/>
      <sheetName val="DERIVACION_DE_LUMINARIA3"/>
      <sheetName val="SALIDA_PARA_LÁMPARA_METAL3"/>
      <sheetName val="Transformador_25_KVA3"/>
      <sheetName val="Acometida_Subt_Baja_Tensión3"/>
      <sheetName val="Puesta_a_Tierra3"/>
      <sheetName val="Tablero_Bifasico_24_Circuitos3"/>
      <sheetName val="Salida_Luminaria_Cerrada3"/>
      <sheetName val="Salida_Toma_120_V3"/>
      <sheetName val="Salida_Toma_220_V3"/>
      <sheetName val="Tendido_Alumbrado_Publico3"/>
      <sheetName val="Ducto_Tuberia_Conduit_PVC_3_-43"/>
      <sheetName val="Sumin_e_Inst_luminaria_Brika3"/>
      <sheetName val="Sumin_e_Inst_luminaria_Cerrada3"/>
      <sheetName val="Sumin_e_Inst_Poste_ITO3"/>
      <sheetName val="Sumin_y_mont_Caja_metal3"/>
      <sheetName val="Sardinel_prefabricado_Tipo_A3"/>
      <sheetName val="LIMPIEZA_Y_DESCAPOTE3"/>
      <sheetName val="LOCALIZACIÓN_Y_REPLANTEO3"/>
      <sheetName val="DEMOLICON_DE_MUROS3"/>
      <sheetName val="EXCAVACION_MANUAL3"/>
      <sheetName val="Demolicion_de_Graderias_Exist3"/>
      <sheetName val="RELLENO_BASE_GRANULAR3"/>
      <sheetName val="RELLENO_TIERRA_NEGRA3"/>
      <sheetName val="CONCRETO_DE_LIMPIEZA3"/>
      <sheetName val="VIGA_DE_CIMIENTO3"/>
      <sheetName val="VIGA_AEREA3"/>
      <sheetName val="CERCHAS_CELOSIA3"/>
      <sheetName val="Sum_e_Inst_de_Medidor3"/>
      <sheetName val="Sum_e_Inst_de_lavamanos_de_emp3"/>
      <sheetName val="Muros_divisorios_bloque_No__43"/>
      <sheetName val="Pañete_sobre_muros3"/>
      <sheetName val="Pintura_tipo_koraza3"/>
      <sheetName val="Ceramica_30x30,_incluye_win_3"/>
      <sheetName val="Granito_Pulido3"/>
      <sheetName val="Bordillos_ducha_ceram_3"/>
      <sheetName val="poceta_de_aseo_en_granito3"/>
      <sheetName val="Alistado_de_piso_mortero_imp_3"/>
      <sheetName val="Piso_en_baldosa_de_granito3"/>
      <sheetName val="media_caña_en_granito3"/>
      <sheetName val="Alfajia_a_la_vista3"/>
      <sheetName val="Tubería_PVCS_2&quot;_3"/>
      <sheetName val="Tuberia_aguas_lluvias_bajante3"/>
      <sheetName val="Tuberia_PVC_aguas_lluvias_3&quot;3"/>
      <sheetName val="Puntos_Hidráulicos_1_2&quot;_3"/>
      <sheetName val="tuberia_pvc_ag_lluvia_4&quot;3"/>
      <sheetName val="tuberia_pvc_corrugada_6&quot;_3"/>
      <sheetName val="tuberia_pvc_corrugada_8&quot;_3"/>
      <sheetName val="Tubería_PVC_6&quot;_Tipo_Fort3"/>
      <sheetName val="FILTRO_DRENAJE_4&quot;3"/>
      <sheetName val="FILTRO_DRENAJE_6&quot;3"/>
      <sheetName val="FILTRO_DRENAJE_8&quot;3"/>
      <sheetName val="Tubería_PVC_4&quot;_corrugada_AN3"/>
      <sheetName val="Tuberia_PVC_6&quot;_Corrugada_AN3"/>
      <sheetName val="Tuberia_PVC_8&quot;_Corrugada_AN3"/>
      <sheetName val="Tubería_PVC_3&quot;_sanitaria3"/>
      <sheetName val="Tubería_PVC_4&quot;_sanitaria3"/>
      <sheetName val="Registro_RW_de_1&quot;3"/>
      <sheetName val="Registro_RW_de_1_1_2&quot;3"/>
      <sheetName val="Válvula_de_corte_tipo_RW_3_,4&quot;3"/>
      <sheetName val="Sum_e_inst__lavamanos_de_colg3"/>
      <sheetName val="Sum_e_inst__lavaplatos3"/>
      <sheetName val="Tubería_PVC_san_2&quot;_3"/>
      <sheetName val="Puntos_Sanitarios_2&quot;_3"/>
      <sheetName val="Puntos_Sanitarios_4&quot;__3"/>
      <sheetName val="TUBERIA_PVC_V_D__3&quot;_3"/>
      <sheetName val="TUBERIA_PVC_VD_4&quot;3"/>
      <sheetName val="TUBERIA_PVC_V_D__3&quot;_A__LL3"/>
      <sheetName val="TERMINAL_DE_VENTILACIÓN_D__3&quot;_3"/>
      <sheetName val="TUBERIA_PVCP_1_1-_2&quot;_3"/>
      <sheetName val="TUBERIA_PVC_P_D__1-_2&quot;3"/>
      <sheetName val="Tuberioa_PVC_3-_4&quot;_3"/>
      <sheetName val="TUBERIA_PVC_P_D__1&quot;3"/>
      <sheetName val="TUBERIA_PVC_P_D__1_1-2&quot;3"/>
      <sheetName val="CAJA_PLASTICA_PARA_VALVULAS_3"/>
      <sheetName val="Sum__e_inst__Inodoro_tanque3"/>
      <sheetName val="Sum__e_inst__orinal_de_llave3"/>
      <sheetName val="Sum__e_inst__ducha3"/>
      <sheetName val="Sum__e_inst__sanitario_niño3"/>
      <sheetName val="Canal_en_lamina_galv_cal_203"/>
      <sheetName val="Ventana_con_marco_lam_3"/>
      <sheetName val="Ventana_con_marco_corrediza3"/>
      <sheetName val="Puerta_doble_con_marco3"/>
      <sheetName val="Puerta_division_baño_1,12x1,603"/>
      <sheetName val="Puerta_division_baño_60x1,603"/>
      <sheetName val="Puerta_con_marco_entamborada3"/>
      <sheetName val="Espejo_en_cristal_4_mm3"/>
      <sheetName val="Espejo_en_cristal_4_mm_con_mar3"/>
      <sheetName val="Excavación_a_maquina3"/>
      <sheetName val="Cerramiento_exterior3"/>
      <sheetName val="COSTOS_UNITARIOS5"/>
      <sheetName val="ITEMS_ALCANT_5"/>
      <sheetName val="Analisis_Mano_de_Obra4"/>
      <sheetName val="SEÑALIZACION_CINTA4"/>
      <sheetName val="TUBERIA_DESAGUE_DE_2&quot;4"/>
      <sheetName val="TUBERIA__DE_SUCCIÓN_DE_24"/>
      <sheetName val="TUBERIA_DE_PRESIÓN_1_1-2_RDE214"/>
      <sheetName val="TUBERIA_DE_1_1-24"/>
      <sheetName val="CODO_DE_1_1_2&quot;X90°4"/>
      <sheetName val="VALBULA_DE_PASO_DE_2&quot;4"/>
      <sheetName val="VALBULA_DE_CIERRE_DE_1_1_2&quot;_4"/>
      <sheetName val="TANQUE_HIDROACUMULADOR4"/>
      <sheetName val="ELECTROBOMBAS_CENTRIFUGAS4"/>
      <sheetName val="LOSA_SUPERIOR_DEL_TANQUE_4"/>
      <sheetName val="PAREDES_DEL_TANQUE4"/>
      <sheetName val="LOSA_DE_FONDO_DEL_TANQUE4"/>
      <sheetName val="SOLADO_DE_LIMP__2500_PSI4"/>
      <sheetName val="CUPULAS_TRAG_4X34"/>
      <sheetName val="SALIDA_SONIDO4"/>
      <sheetName val="CANAL_EN_LAMINA_GALV4"/>
      <sheetName val="CUBIERTA_LUXALON4"/>
      <sheetName val="TENDIDO_DE_CABLE_No_8_4"/>
      <sheetName val="VAR__COBRE_2_44X5-84"/>
      <sheetName val="CAJA_EN_MAMPOSTERÍA4"/>
      <sheetName val="CAJA_DE_PASO_METÁLICA4"/>
      <sheetName val="BAJANTE_ACOM__ELECTRICA_1&quot;4"/>
      <sheetName val="SISTEMA_DE_TIERRA_Y_MALLA4"/>
      <sheetName val="CERTIFICADO_DE_RECIBO4"/>
      <sheetName val="TRAMITE_APROBAR4"/>
      <sheetName val="APLIQUE_DE_25W4"/>
      <sheetName val="LUMINARIA_FLUORESCENTE_DE_2X324"/>
      <sheetName val="LÁMPARA_METAL_HALIDE_250W4"/>
      <sheetName val="DUCTO_PVC_DE_3&quot;4"/>
      <sheetName val="DUCTO_PVC_DE_1&quot;4"/>
      <sheetName val="TENDIDO_DE_ACOMETIDA_BIFÁSICA4"/>
      <sheetName val="TELERRUPTOR_BIPOLAR_DE_16_AM4"/>
      <sheetName val="TABLERO_MINIPRAGMA_DE_12_C4"/>
      <sheetName val="AUTOMÁTICO_INDUSTRIAL4"/>
      <sheetName val="AUTOMÁTICO_TIPO_RIEL_24"/>
      <sheetName val="AUTOMÁTICO_TIPO_RIEL_14"/>
      <sheetName val="SALIDA_PARA_PULSADOR4"/>
      <sheetName val="SALIDA_TOMA_MONOFACISA_104"/>
      <sheetName val="SALIDA_TOMA_MONOFASICA_124"/>
      <sheetName val="SALIDA_PARA_APLIQUE4"/>
      <sheetName val="SALIDA_LAMPARA_FLUORESCENTE4"/>
      <sheetName val="DERIVACION_DE_LUMINARIA4"/>
      <sheetName val="SALIDA_PARA_LÁMPARA_METAL4"/>
      <sheetName val="Transformador_25_KVA4"/>
      <sheetName val="Acometida_Subt_Baja_Tensión4"/>
      <sheetName val="Puesta_a_Tierra4"/>
      <sheetName val="Tablero_Bifasico_24_Circuitos4"/>
      <sheetName val="Salida_Luminaria_Cerrada4"/>
      <sheetName val="Salida_Toma_120_V4"/>
      <sheetName val="Salida_Toma_220_V4"/>
      <sheetName val="Tendido_Alumbrado_Publico4"/>
      <sheetName val="Ducto_Tuberia_Conduit_PVC_3_-44"/>
      <sheetName val="Sumin_e_Inst_luminaria_Brika4"/>
      <sheetName val="Sumin_e_Inst_luminaria_Cerrada4"/>
      <sheetName val="Sumin_e_Inst_Poste_ITO4"/>
      <sheetName val="Sumin_y_mont_Caja_metal4"/>
      <sheetName val="Sardinel_prefabricado_Tipo_A4"/>
      <sheetName val="LIMPIEZA_Y_DESCAPOTE4"/>
      <sheetName val="LOCALIZACIÓN_Y_REPLANTEO4"/>
      <sheetName val="DEMOLICON_DE_MUROS4"/>
      <sheetName val="EXCAVACION_MANUAL4"/>
      <sheetName val="Demolicion_de_Graderias_Exist4"/>
      <sheetName val="RELLENO_BASE_GRANULAR4"/>
      <sheetName val="RELLENO_TIERRA_NEGRA4"/>
      <sheetName val="CONCRETO_DE_LIMPIEZA4"/>
      <sheetName val="VIGA_DE_CIMIENTO4"/>
      <sheetName val="VIGA_AEREA4"/>
      <sheetName val="CERCHAS_CELOSIA4"/>
      <sheetName val="Sum_e_Inst_de_Medidor4"/>
      <sheetName val="Sum_e_Inst_de_lavamanos_de_emp4"/>
      <sheetName val="Muros_divisorios_bloque_No__44"/>
      <sheetName val="Pañete_sobre_muros4"/>
      <sheetName val="Pintura_tipo_koraza4"/>
      <sheetName val="Ceramica_30x30,_incluye_win_4"/>
      <sheetName val="Granito_Pulido4"/>
      <sheetName val="Bordillos_ducha_ceram_4"/>
      <sheetName val="poceta_de_aseo_en_granito4"/>
      <sheetName val="Alistado_de_piso_mortero_imp_4"/>
      <sheetName val="Piso_en_baldosa_de_granito4"/>
      <sheetName val="media_caña_en_granito4"/>
      <sheetName val="Alfajia_a_la_vista4"/>
      <sheetName val="Tubería_PVCS_2&quot;_4"/>
      <sheetName val="Tuberia_aguas_lluvias_bajante4"/>
      <sheetName val="Tuberia_PVC_aguas_lluvias_3&quot;4"/>
      <sheetName val="Puntos_Hidráulicos_1_2&quot;_4"/>
      <sheetName val="tuberia_pvc_ag_lluvia_4&quot;4"/>
      <sheetName val="tuberia_pvc_corrugada_6&quot;_4"/>
      <sheetName val="tuberia_pvc_corrugada_8&quot;_4"/>
      <sheetName val="Tubería_PVC_6&quot;_Tipo_Fort4"/>
      <sheetName val="FILTRO_DRENAJE_4&quot;4"/>
      <sheetName val="FILTRO_DRENAJE_6&quot;4"/>
      <sheetName val="FILTRO_DRENAJE_8&quot;4"/>
      <sheetName val="Tubería_PVC_4&quot;_corrugada_AN4"/>
      <sheetName val="Tuberia_PVC_6&quot;_Corrugada_AN4"/>
      <sheetName val="Tuberia_PVC_8&quot;_Corrugada_AN4"/>
      <sheetName val="Tubería_PVC_3&quot;_sanitaria4"/>
      <sheetName val="Tubería_PVC_4&quot;_sanitaria4"/>
      <sheetName val="Registro_RW_de_1&quot;4"/>
      <sheetName val="Registro_RW_de_1_1_2&quot;4"/>
      <sheetName val="Válvula_de_corte_tipo_RW_3_,4&quot;4"/>
      <sheetName val="Sum_e_inst__lavamanos_de_colg4"/>
      <sheetName val="Sum_e_inst__lavaplatos4"/>
      <sheetName val="Tubería_PVC_san_2&quot;_4"/>
      <sheetName val="Puntos_Sanitarios_2&quot;_4"/>
      <sheetName val="Puntos_Sanitarios_4&quot;__4"/>
      <sheetName val="TUBERIA_PVC_V_D__3&quot;_4"/>
      <sheetName val="TUBERIA_PVC_VD_4&quot;4"/>
      <sheetName val="TUBERIA_PVC_V_D__3&quot;_A__LL4"/>
      <sheetName val="TERMINAL_DE_VENTILACIÓN_D__3&quot;_4"/>
      <sheetName val="TUBERIA_PVCP_1_1-_2&quot;_4"/>
      <sheetName val="TUBERIA_PVC_P_D__1-_2&quot;4"/>
      <sheetName val="Tuberioa_PVC_3-_4&quot;_4"/>
      <sheetName val="TUBERIA_PVC_P_D__1&quot;4"/>
      <sheetName val="TUBERIA_PVC_P_D__1_1-2&quot;4"/>
      <sheetName val="CAJA_PLASTICA_PARA_VALVULAS_4"/>
      <sheetName val="Sum__e_inst__Inodoro_tanque4"/>
      <sheetName val="Sum__e_inst__orinal_de_llave4"/>
      <sheetName val="Sum__e_inst__ducha4"/>
      <sheetName val="Sum__e_inst__sanitario_niño4"/>
      <sheetName val="Canal_en_lamina_galv_cal_204"/>
      <sheetName val="Ventana_con_marco_lam_4"/>
      <sheetName val="Ventana_con_marco_corrediza4"/>
      <sheetName val="Puerta_doble_con_marco4"/>
      <sheetName val="Puerta_division_baño_1,12x1,604"/>
      <sheetName val="Puerta_division_baño_60x1,604"/>
      <sheetName val="Puerta_con_marco_entamborada4"/>
      <sheetName val="Espejo_en_cristal_4_mm4"/>
      <sheetName val="Espejo_en_cristal_4_mm_con_mar4"/>
      <sheetName val="Excavación_a_maquina4"/>
      <sheetName val="Cerramiento_exterior4"/>
      <sheetName val="Formulario_N°_46"/>
      <sheetName val="Base_Muestras6"/>
      <sheetName val="COSTOS_UNITARIOS6"/>
      <sheetName val="\AMV___no_borrar\PRESUPUESTOS\6"/>
      <sheetName val="\I\AMV___no_borrar\PRESUPUESTO6"/>
      <sheetName val="\A\a__aaInformación_GRUPO_4\A_6"/>
      <sheetName val="ITEMS_ALCANT_6"/>
      <sheetName val="Analisis_Mano_de_Obra5"/>
      <sheetName val="SEÑALIZACION_CINTA5"/>
      <sheetName val="TUBERIA_DESAGUE_DE_2&quot;5"/>
      <sheetName val="TUBERIA__DE_SUCCIÓN_DE_25"/>
      <sheetName val="TUBERIA_DE_PRESIÓN_1_1-2_RDE215"/>
      <sheetName val="TUBERIA_DE_1_1-25"/>
      <sheetName val="CODO_DE_1_1_2&quot;X90°5"/>
      <sheetName val="VALBULA_DE_PASO_DE_2&quot;5"/>
      <sheetName val="VALBULA_DE_CIERRE_DE_1_1_2&quot;_5"/>
      <sheetName val="TANQUE_HIDROACUMULADOR5"/>
      <sheetName val="ELECTROBOMBAS_CENTRIFUGAS5"/>
      <sheetName val="LOSA_SUPERIOR_DEL_TANQUE_5"/>
      <sheetName val="PAREDES_DEL_TANQUE5"/>
      <sheetName val="LOSA_DE_FONDO_DEL_TANQUE5"/>
      <sheetName val="SOLADO_DE_LIMP__2500_PSI5"/>
      <sheetName val="CUPULAS_TRAG_4X35"/>
      <sheetName val="SALIDA_SONIDO5"/>
      <sheetName val="CANAL_EN_LAMINA_GALV5"/>
      <sheetName val="CUBIERTA_LUXALON5"/>
      <sheetName val="TENDIDO_DE_CABLE_No_8_5"/>
      <sheetName val="VAR__COBRE_2_44X5-85"/>
      <sheetName val="CAJA_EN_MAMPOSTERÍA5"/>
      <sheetName val="CAJA_DE_PASO_METÁLICA5"/>
      <sheetName val="BAJANTE_ACOM__ELECTRICA_1&quot;5"/>
      <sheetName val="SISTEMA_DE_TIERRA_Y_MALLA5"/>
      <sheetName val="CERTIFICADO_DE_RECIBO5"/>
      <sheetName val="TRAMITE_APROBAR5"/>
      <sheetName val="APLIQUE_DE_25W5"/>
      <sheetName val="LUMINARIA_FLUORESCENTE_DE_2X325"/>
      <sheetName val="LÁMPARA_METAL_HALIDE_250W5"/>
      <sheetName val="DUCTO_PVC_DE_3&quot;5"/>
      <sheetName val="DUCTO_PVC_DE_1&quot;5"/>
      <sheetName val="TENDIDO_DE_ACOMETIDA_BIFÁSICA5"/>
      <sheetName val="TELERRUPTOR_BIPOLAR_DE_16_AM5"/>
      <sheetName val="TABLERO_MINIPRAGMA_DE_12_C5"/>
      <sheetName val="AUTOMÁTICO_INDUSTRIAL5"/>
      <sheetName val="AUTOMÁTICO_TIPO_RIEL_25"/>
      <sheetName val="AUTOMÁTICO_TIPO_RIEL_15"/>
      <sheetName val="SALIDA_PARA_PULSADOR5"/>
      <sheetName val="SALIDA_TOMA_MONOFACISA_105"/>
      <sheetName val="SALIDA_TOMA_MONOFASICA_125"/>
      <sheetName val="SALIDA_PARA_APLIQUE5"/>
      <sheetName val="SALIDA_LAMPARA_FLUORESCENTE5"/>
      <sheetName val="DERIVACION_DE_LUMINARIA5"/>
      <sheetName val="SALIDA_PARA_LÁMPARA_METAL5"/>
      <sheetName val="Transformador_25_KVA5"/>
      <sheetName val="Acometida_Subt_Baja_Tensión5"/>
      <sheetName val="Puesta_a_Tierra5"/>
      <sheetName val="Tablero_Bifasico_24_Circuitos5"/>
      <sheetName val="Salida_Luminaria_Cerrada5"/>
      <sheetName val="Salida_Toma_120_V5"/>
      <sheetName val="Salida_Toma_220_V5"/>
      <sheetName val="Tendido_Alumbrado_Publico5"/>
      <sheetName val="Ducto_Tuberia_Conduit_PVC_3_-45"/>
      <sheetName val="Sumin_e_Inst_luminaria_Brika5"/>
      <sheetName val="Sumin_e_Inst_luminaria_Cerrada5"/>
      <sheetName val="Sumin_e_Inst_Poste_ITO5"/>
      <sheetName val="Sumin_y_mont_Caja_metal5"/>
      <sheetName val="Sardinel_prefabricado_Tipo_A5"/>
      <sheetName val="LIMPIEZA_Y_DESCAPOTE5"/>
      <sheetName val="LOCALIZACIÓN_Y_REPLANTEO5"/>
      <sheetName val="DEMOLICON_DE_MUROS5"/>
      <sheetName val="EXCAVACION_MANUAL5"/>
      <sheetName val="Demolicion_de_Graderias_Exist5"/>
      <sheetName val="RELLENO_BASE_GRANULAR5"/>
      <sheetName val="RELLENO_TIERRA_NEGRA5"/>
      <sheetName val="CONCRETO_DE_LIMPIEZA5"/>
      <sheetName val="VIGA_DE_CIMIENTO5"/>
      <sheetName val="VIGA_AEREA5"/>
      <sheetName val="CERCHAS_CELOSIA5"/>
      <sheetName val="Sum_e_Inst_de_Medidor5"/>
      <sheetName val="Sum_e_Inst_de_lavamanos_de_emp5"/>
      <sheetName val="Muros_divisorios_bloque_No__45"/>
      <sheetName val="Pañete_sobre_muros5"/>
      <sheetName val="Pintura_tipo_koraza5"/>
      <sheetName val="Ceramica_30x30,_incluye_win_5"/>
      <sheetName val="Granito_Pulido5"/>
      <sheetName val="Bordillos_ducha_ceram_5"/>
      <sheetName val="poceta_de_aseo_en_granito5"/>
      <sheetName val="Alistado_de_piso_mortero_imp_5"/>
      <sheetName val="Piso_en_baldosa_de_granito5"/>
      <sheetName val="media_caña_en_granito5"/>
      <sheetName val="Alfajia_a_la_vista5"/>
      <sheetName val="Tubería_PVCS_2&quot;_5"/>
      <sheetName val="Tuberia_aguas_lluvias_bajante5"/>
      <sheetName val="Tuberia_PVC_aguas_lluvias_3&quot;5"/>
      <sheetName val="Puntos_Hidráulicos_1_2&quot;_5"/>
      <sheetName val="tuberia_pvc_ag_lluvia_4&quot;5"/>
      <sheetName val="tuberia_pvc_corrugada_6&quot;_5"/>
      <sheetName val="tuberia_pvc_corrugada_8&quot;_5"/>
      <sheetName val="Tubería_PVC_6&quot;_Tipo_Fort5"/>
      <sheetName val="FILTRO_DRENAJE_4&quot;5"/>
      <sheetName val="FILTRO_DRENAJE_6&quot;5"/>
      <sheetName val="FILTRO_DRENAJE_8&quot;5"/>
      <sheetName val="Tubería_PVC_4&quot;_corrugada_AN5"/>
      <sheetName val="Tuberia_PVC_6&quot;_Corrugada_AN5"/>
      <sheetName val="Tuberia_PVC_8&quot;_Corrugada_AN5"/>
      <sheetName val="Tubería_PVC_3&quot;_sanitaria5"/>
      <sheetName val="Tubería_PVC_4&quot;_sanitaria5"/>
      <sheetName val="Registro_RW_de_1&quot;5"/>
      <sheetName val="Registro_RW_de_1_1_2&quot;5"/>
      <sheetName val="Válvula_de_corte_tipo_RW_3_,4&quot;5"/>
      <sheetName val="Sum_e_inst__lavamanos_de_colg5"/>
      <sheetName val="Sum_e_inst__lavaplatos5"/>
      <sheetName val="Tubería_PVC_san_2&quot;_5"/>
      <sheetName val="Puntos_Sanitarios_2&quot;_5"/>
      <sheetName val="Puntos_Sanitarios_4&quot;__5"/>
      <sheetName val="TUBERIA_PVC_V_D__3&quot;_5"/>
      <sheetName val="TUBERIA_PVC_VD_4&quot;5"/>
      <sheetName val="TUBERIA_PVC_V_D__3&quot;_A__LL5"/>
      <sheetName val="TERMINAL_DE_VENTILACIÓN_D__3&quot;_5"/>
      <sheetName val="TUBERIA_PVCP_1_1-_2&quot;_5"/>
      <sheetName val="TUBERIA_PVC_P_D__1-_2&quot;5"/>
      <sheetName val="Tuberioa_PVC_3-_4&quot;_5"/>
      <sheetName val="TUBERIA_PVC_P_D__1&quot;5"/>
      <sheetName val="TUBERIA_PVC_P_D__1_1-2&quot;5"/>
      <sheetName val="CAJA_PLASTICA_PARA_VALVULAS_5"/>
      <sheetName val="Sum__e_inst__Inodoro_tanque5"/>
      <sheetName val="Sum__e_inst__orinal_de_llave5"/>
      <sheetName val="Sum__e_inst__ducha5"/>
      <sheetName val="Sum__e_inst__sanitario_niño5"/>
      <sheetName val="Canal_en_lamina_galv_cal_205"/>
      <sheetName val="Ventana_con_marco_lam_5"/>
      <sheetName val="Ventana_con_marco_corrediza5"/>
      <sheetName val="Puerta_doble_con_marco5"/>
      <sheetName val="Puerta_division_baño_1,12x1,605"/>
      <sheetName val="Puerta_division_baño_60x1,605"/>
      <sheetName val="Puerta_con_marco_entamborada5"/>
      <sheetName val="Espejo_en_cristal_4_mm5"/>
      <sheetName val="Espejo_en_cristal_4_mm_con_mar5"/>
      <sheetName val="Excavación_a_maquina5"/>
      <sheetName val="Cerramiento_exterior5"/>
      <sheetName val="Formulario_N°_47"/>
      <sheetName val="Base_Muestras7"/>
      <sheetName val="COSTOS_UNITARIOS7"/>
      <sheetName val="\AMV___no_borrar\PRESUPUESTOS\7"/>
      <sheetName val="\I\AMV___no_borrar\PRESUPUESTO7"/>
      <sheetName val="\A\a__aaInformación_GRUPO_4\A_7"/>
      <sheetName val="ITEMS_ALCANT_7"/>
      <sheetName val="Analisis_Mano_de_Obra6"/>
      <sheetName val="SEÑALIZACION_CINTA6"/>
      <sheetName val="TUBERIA_DESAGUE_DE_2&quot;6"/>
      <sheetName val="TUBERIA__DE_SUCCIÓN_DE_26"/>
      <sheetName val="TUBERIA_DE_PRESIÓN_1_1-2_RDE216"/>
      <sheetName val="TUBERIA_DE_1_1-26"/>
      <sheetName val="CODO_DE_1_1_2&quot;X90°6"/>
      <sheetName val="VALBULA_DE_PASO_DE_2&quot;6"/>
      <sheetName val="VALBULA_DE_CIERRE_DE_1_1_2&quot;_6"/>
      <sheetName val="TANQUE_HIDROACUMULADOR6"/>
      <sheetName val="ELECTROBOMBAS_CENTRIFUGAS6"/>
      <sheetName val="LOSA_SUPERIOR_DEL_TANQUE_6"/>
      <sheetName val="PAREDES_DEL_TANQUE6"/>
      <sheetName val="LOSA_DE_FONDO_DEL_TANQUE6"/>
      <sheetName val="SOLADO_DE_LIMP__2500_PSI6"/>
      <sheetName val="CUPULAS_TRAG_4X36"/>
      <sheetName val="SALIDA_SONIDO6"/>
      <sheetName val="CANAL_EN_LAMINA_GALV6"/>
      <sheetName val="CUBIERTA_LUXALON6"/>
      <sheetName val="TENDIDO_DE_CABLE_No_8_6"/>
      <sheetName val="VAR__COBRE_2_44X5-86"/>
      <sheetName val="CAJA_EN_MAMPOSTERÍA6"/>
      <sheetName val="CAJA_DE_PASO_METÁLICA6"/>
      <sheetName val="BAJANTE_ACOM__ELECTRICA_1&quot;6"/>
      <sheetName val="SISTEMA_DE_TIERRA_Y_MALLA6"/>
      <sheetName val="CERTIFICADO_DE_RECIBO6"/>
      <sheetName val="TRAMITE_APROBAR6"/>
      <sheetName val="APLIQUE_DE_25W6"/>
      <sheetName val="LUMINARIA_FLUORESCENTE_DE_2X326"/>
      <sheetName val="LÁMPARA_METAL_HALIDE_250W6"/>
      <sheetName val="DUCTO_PVC_DE_3&quot;6"/>
      <sheetName val="DUCTO_PVC_DE_1&quot;6"/>
      <sheetName val="TENDIDO_DE_ACOMETIDA_BIFÁSICA6"/>
      <sheetName val="TELERRUPTOR_BIPOLAR_DE_16_AM6"/>
      <sheetName val="TABLERO_MINIPRAGMA_DE_12_C6"/>
      <sheetName val="AUTOMÁTICO_INDUSTRIAL6"/>
      <sheetName val="AUTOMÁTICO_TIPO_RIEL_26"/>
      <sheetName val="AUTOMÁTICO_TIPO_RIEL_16"/>
      <sheetName val="SALIDA_PARA_PULSADOR6"/>
      <sheetName val="SALIDA_TOMA_MONOFACISA_106"/>
      <sheetName val="SALIDA_TOMA_MONOFASICA_126"/>
      <sheetName val="SALIDA_PARA_APLIQUE6"/>
      <sheetName val="SALIDA_LAMPARA_FLUORESCENTE6"/>
      <sheetName val="DERIVACION_DE_LUMINARIA6"/>
      <sheetName val="SALIDA_PARA_LÁMPARA_METAL6"/>
      <sheetName val="Transformador_25_KVA6"/>
      <sheetName val="Acometida_Subt_Baja_Tensión6"/>
      <sheetName val="Puesta_a_Tierra6"/>
      <sheetName val="Tablero_Bifasico_24_Circuitos6"/>
      <sheetName val="Salida_Luminaria_Cerrada6"/>
      <sheetName val="Salida_Toma_120_V6"/>
      <sheetName val="Salida_Toma_220_V6"/>
      <sheetName val="Tendido_Alumbrado_Publico6"/>
      <sheetName val="Ducto_Tuberia_Conduit_PVC_3_-46"/>
      <sheetName val="Sumin_e_Inst_luminaria_Brika6"/>
      <sheetName val="Sumin_e_Inst_luminaria_Cerrada6"/>
      <sheetName val="Sumin_e_Inst_Poste_ITO6"/>
      <sheetName val="Sumin_y_mont_Caja_metal6"/>
      <sheetName val="Sardinel_prefabricado_Tipo_A6"/>
      <sheetName val="LIMPIEZA_Y_DESCAPOTE6"/>
      <sheetName val="LOCALIZACIÓN_Y_REPLANTEO6"/>
      <sheetName val="DEMOLICON_DE_MUROS6"/>
      <sheetName val="EXCAVACION_MANUAL6"/>
      <sheetName val="Demolicion_de_Graderias_Exist6"/>
      <sheetName val="RELLENO_BASE_GRANULAR6"/>
      <sheetName val="RELLENO_TIERRA_NEGRA6"/>
      <sheetName val="CONCRETO_DE_LIMPIEZA6"/>
      <sheetName val="VIGA_DE_CIMIENTO6"/>
      <sheetName val="VIGA_AEREA6"/>
      <sheetName val="CERCHAS_CELOSIA6"/>
      <sheetName val="Sum_e_Inst_de_Medidor6"/>
      <sheetName val="Sum_e_Inst_de_lavamanos_de_emp6"/>
      <sheetName val="Muros_divisorios_bloque_No__46"/>
      <sheetName val="Pañete_sobre_muros6"/>
      <sheetName val="Pintura_tipo_koraza6"/>
      <sheetName val="Ceramica_30x30,_incluye_win_6"/>
      <sheetName val="Granito_Pulido6"/>
      <sheetName val="Bordillos_ducha_ceram_6"/>
      <sheetName val="poceta_de_aseo_en_granito6"/>
      <sheetName val="Alistado_de_piso_mortero_imp_6"/>
      <sheetName val="Piso_en_baldosa_de_granito6"/>
      <sheetName val="media_caña_en_granito6"/>
      <sheetName val="Alfajia_a_la_vista6"/>
      <sheetName val="Tubería_PVCS_2&quot;_6"/>
      <sheetName val="Tuberia_aguas_lluvias_bajante6"/>
      <sheetName val="Tuberia_PVC_aguas_lluvias_3&quot;6"/>
      <sheetName val="Puntos_Hidráulicos_1_2&quot;_6"/>
      <sheetName val="tuberia_pvc_ag_lluvia_4&quot;6"/>
      <sheetName val="tuberia_pvc_corrugada_6&quot;_6"/>
      <sheetName val="tuberia_pvc_corrugada_8&quot;_6"/>
      <sheetName val="Tubería_PVC_6&quot;_Tipo_Fort6"/>
      <sheetName val="FILTRO_DRENAJE_4&quot;6"/>
      <sheetName val="FILTRO_DRENAJE_6&quot;6"/>
      <sheetName val="FILTRO_DRENAJE_8&quot;6"/>
      <sheetName val="Tubería_PVC_4&quot;_corrugada_AN6"/>
      <sheetName val="Tuberia_PVC_6&quot;_Corrugada_AN6"/>
      <sheetName val="Tuberia_PVC_8&quot;_Corrugada_AN6"/>
      <sheetName val="Tubería_PVC_3&quot;_sanitaria6"/>
      <sheetName val="Tubería_PVC_4&quot;_sanitaria6"/>
      <sheetName val="Registro_RW_de_1&quot;6"/>
      <sheetName val="Registro_RW_de_1_1_2&quot;6"/>
      <sheetName val="Válvula_de_corte_tipo_RW_3_,4&quot;6"/>
      <sheetName val="Sum_e_inst__lavamanos_de_colg6"/>
      <sheetName val="Sum_e_inst__lavaplatos6"/>
      <sheetName val="Tubería_PVC_san_2&quot;_6"/>
      <sheetName val="Puntos_Sanitarios_2&quot;_6"/>
      <sheetName val="Puntos_Sanitarios_4&quot;__6"/>
      <sheetName val="TUBERIA_PVC_V_D__3&quot;_6"/>
      <sheetName val="TUBERIA_PVC_VD_4&quot;6"/>
      <sheetName val="TUBERIA_PVC_V_D__3&quot;_A__LL6"/>
      <sheetName val="TERMINAL_DE_VENTILACIÓN_D__3&quot;_6"/>
      <sheetName val="TUBERIA_PVCP_1_1-_2&quot;_6"/>
      <sheetName val="TUBERIA_PVC_P_D__1-_2&quot;6"/>
      <sheetName val="Tuberioa_PVC_3-_4&quot;_6"/>
      <sheetName val="TUBERIA_PVC_P_D__1&quot;6"/>
      <sheetName val="TUBERIA_PVC_P_D__1_1-2&quot;6"/>
      <sheetName val="CAJA_PLASTICA_PARA_VALVULAS_6"/>
      <sheetName val="Sum__e_inst__Inodoro_tanque6"/>
      <sheetName val="Sum__e_inst__orinal_de_llave6"/>
      <sheetName val="Sum__e_inst__ducha6"/>
      <sheetName val="Sum__e_inst__sanitario_niño6"/>
      <sheetName val="Canal_en_lamina_galv_cal_206"/>
      <sheetName val="Ventana_con_marco_lam_6"/>
      <sheetName val="Ventana_con_marco_corrediza6"/>
      <sheetName val="Puerta_doble_con_marco6"/>
      <sheetName val="Puerta_division_baño_1,12x1,606"/>
      <sheetName val="Puerta_division_baño_60x1,606"/>
      <sheetName val="Puerta_con_marco_entamborada6"/>
      <sheetName val="Espejo_en_cristal_4_mm6"/>
      <sheetName val="Espejo_en_cristal_4_mm_con_mar6"/>
      <sheetName val="Excavación_a_maquina6"/>
      <sheetName val="Cerramiento_exterior6"/>
      <sheetName val="\\Escritorio\amv_2011\a__aaInf6"/>
      <sheetName val="[aCCIDENTES_DE_1995_-_1996_xls6"/>
      <sheetName val="REQUISITOS INF INTERVENTORÍA"/>
      <sheetName val="_aCCIDENTES_DE_1995___1996_x_23"/>
      <sheetName val="_aCCIDENTES_DE_1995___1996_x_11"/>
      <sheetName val="_aCCIDENTES_DE_1995___1996_x_12"/>
      <sheetName val="_aCCIDENTES_DE_1995___1996_x_13"/>
      <sheetName val="_aCCIDENTES_DE_1995___1996_x_14"/>
      <sheetName val="_aCCIDENTES_DE_1995___1996_x_15"/>
      <sheetName val="_aCCIDENTES_DE_1995___1996_x_16"/>
      <sheetName val="_aCCIDENTES_DE_1995___1996_x_17"/>
      <sheetName val="_aCCIDENTES_DE_1995___1996_x_18"/>
      <sheetName val="_aCCIDENTES_DE_1995___1996_x_19"/>
      <sheetName val="_aCCIDENTES_DE_1995___1996_x_20"/>
      <sheetName val="_aCCIDENTES_DE_1995___1996_x_21"/>
      <sheetName val="_aCCIDENTES_DE_1995___1996_x_22"/>
      <sheetName val="\Users\LENOVO\Downloads\a  aaIn"/>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2007 Database"/>
      <sheetName val="\C\A\a  aaInformación GRUPO 4\A"/>
      <sheetName val="\G\a  aaInformación GRUPO 4\A M"/>
      <sheetName val="\C\G\a  aaInformación GRUPO 4\A"/>
      <sheetName val="\C\K\a  aaInformación GRUPO 4\A"/>
      <sheetName val="\E\a  aaInformación GRUPO 4\A M"/>
      <sheetName val="\C\E\a  aaInformación GRUPO 4\A"/>
      <sheetName val="aCCIDENTES%2520DE%25201995%2520"/>
      <sheetName val="\Users\rosalym\Desktop\BALANCE "/>
      <sheetName val="SEGUIM_Y_REPROG_MES_1_(2)"/>
      <sheetName val="Conceptos_básicos"/>
      <sheetName val="Introducción_a_las_funciones"/>
      <sheetName val="MIN_y_MAX"/>
      <sheetName val="Fecha_y_hora"/>
      <sheetName val="Unir_texto_y_números"/>
      <sheetName val="Instrucciones_SI"/>
      <sheetName val="Funciones_condicionales"/>
      <sheetName val="Asistente_para_funciones"/>
      <sheetName val="Errores_de_fórmula"/>
      <sheetName val="Obtener_más_información"/>
      <sheetName val="/a  aaInformación GRUPO 4/A MIn"/>
      <sheetName val="MURO_PR25+221-235"/>
      <sheetName val="MURO_PR25+261-267"/>
      <sheetName val="MURO_PR25+267-273"/>
      <sheetName val="MURO_PR25+273-277"/>
      <sheetName val="MURO_PR25+407,20-409,90"/>
      <sheetName val="MURO_PR25+409,90-416,40"/>
      <sheetName val="MURO_PR25+435-447"/>
      <sheetName val="MURO_PR25+557,5-572_56I"/>
      <sheetName val="MURO_PR25+572_56-576_56I"/>
      <sheetName val="MURO_PR25+565-571D"/>
      <sheetName val="MURO_PR25+587_5-596_5I"/>
      <sheetName val="MURO_PR25+600-607,1I"/>
      <sheetName val="MURO_PR25+607,1-614,1"/>
      <sheetName val="MURO_PR25+725-734D"/>
      <sheetName val="MURO_PR25+786-792,4D"/>
      <sheetName val="MURO_PR25+980D"/>
      <sheetName val="MURO_PR25+019,5-PR26+026,8D"/>
      <sheetName val="MURO_PR26+026,8-032,7D"/>
      <sheetName val="MURO_PR26+032,7-038,7D"/>
      <sheetName val="MURO_4__PR26+038,7-045_9D"/>
      <sheetName val="MURO_PR26+059,6-066,4D"/>
      <sheetName val="MURO_PR26+132,5-143,4D"/>
      <sheetName val="MURO_PR26+159,25-169,38D"/>
      <sheetName val="MURO_PR26+870-874"/>
      <sheetName val="MURO_PR26+874,3-882,3"/>
      <sheetName val="MURO_PR27+128,6-133,33"/>
      <sheetName val="MURO_PR27+133,33-139,3D"/>
      <sheetName val="MURO_PR27+281_9-287_9"/>
      <sheetName val="MURO_PR27+344-352,1"/>
      <sheetName val="MURO_PR27+352,1-358,2"/>
      <sheetName val="MURO_PR27+358,2-364"/>
      <sheetName val="MURO_PR27+364-370"/>
      <sheetName val="MURO_PR27+360-374D"/>
      <sheetName val="MURO_PR27+388-394I"/>
      <sheetName val="MURO_PR27+394-400I_"/>
      <sheetName val="MURO_PR27+397-404D"/>
      <sheetName val="MURO_PR27+457-463D_"/>
      <sheetName val="MURO_PR27+480,20-488,95D_"/>
      <sheetName val="MURO_PR27+785-793,6"/>
      <sheetName val="MURO_PR27+796,10,800D"/>
      <sheetName val="MURO_PR27+819_8-829_95I"/>
      <sheetName val="MURO_PR27+820-840D"/>
      <sheetName val="MURO_PR27+852-864I"/>
      <sheetName val="MURO_PR28+030-041D_"/>
      <sheetName val="MURO_PR28+060-066_08D"/>
      <sheetName val="MURO_PR28+105-111,25D_"/>
      <sheetName val="MURO_PR28+111,25-115_75D_"/>
      <sheetName val="MURO_PR28+240-263I"/>
      <sheetName val="MURO_PR28+295-300_10D"/>
      <sheetName val="MURO_PR28+300_10-306_1D_"/>
      <sheetName val="MURO_PR28+306_10-312_1D_"/>
      <sheetName val="MURO_PR28+312_1-318D_"/>
      <sheetName val="MURO_PR28+318_1-324_1D"/>
      <sheetName val="MURO_PR28+652_7-662_7D_"/>
      <sheetName val="MURO_PR28+662_7D-668_8D"/>
      <sheetName val="MURO_PR28+886-892_4D_"/>
      <sheetName val="MURO_PR28+895-899_5"/>
      <sheetName val="ESTADO_VÍA-CRIT_TECNICO"/>
      <sheetName val="CANT_OBRA"/>
      <sheetName val="\Users\ANDRES_FELIPE_MUÑOZ\Down"/>
      <sheetName val="Paral__1"/>
      <sheetName val="Paral__2"/>
      <sheetName val="Paral__3"/>
      <sheetName val="INDICE"/>
      <sheetName val="8_Aparato"/>
      <sheetName val="2_3_Cimentación_Est.Met"/>
      <sheetName val="9_Cubierta"/>
      <sheetName val="12_Elect_GA"/>
      <sheetName val="6_Hidro (2)"/>
      <sheetName val="6_Hidro"/>
      <sheetName val="4_Mampost"/>
      <sheetName val="11_Pintura_13"/>
      <sheetName val="5_Pisos"/>
      <sheetName val="7_Enchapes"/>
      <sheetName val="_aCCIDENTES_DE_1995___1996_x_26"/>
      <sheetName val="_aCCIDENTES_DE_1995___1996_x_25"/>
      <sheetName val="_aCCIDENTES_DE_1995___1996_x_24"/>
      <sheetName val="_aCCIDENTES_DE_1995___1996_x_28"/>
      <sheetName val="_aCCIDENTES_DE_1995___1996_x_27"/>
      <sheetName val="_aCCIDENTES_DE_1995___1996_x_29"/>
      <sheetName val="_aCCIDENTES_DE_1995___1996_x_32"/>
      <sheetName val="_aCCIDENTES_DE_1995___1996_x_30"/>
      <sheetName val="_aCCIDENTES_DE_1995___1996_x_31"/>
      <sheetName val="_aCCIDENTES_DE_1995___1996_x_33"/>
      <sheetName val="_aCCIDENTES_DE_1995___1996_x_35"/>
      <sheetName val="_aCCIDENTES_DE_1995___1996_x_34"/>
      <sheetName val="_aCCIDENTES_DE_1995___1996_x_36"/>
      <sheetName val="_aCCIDENTES_DE_1995___1996_x_37"/>
      <sheetName val="_aCCIDENTES_DE_1995___1996_x_47"/>
      <sheetName val="_aCCIDENTES_DE_1995___1996_x_40"/>
      <sheetName val="_aCCIDENTES_DE_1995___1996_x_38"/>
      <sheetName val="_aCCIDENTES_DE_1995___1996_x_39"/>
      <sheetName val="_aCCIDENTES_DE_1995___1996_x_41"/>
      <sheetName val="_aCCIDENTES_DE_1995___1996_x_45"/>
      <sheetName val="_aCCIDENTES_DE_1995___1996_x_42"/>
      <sheetName val="_aCCIDENTES_DE_1995___1996_x_43"/>
      <sheetName val="_aCCIDENTES_DE_1995___1996_x_44"/>
      <sheetName val="_aCCIDENTES_DE_1995___1996_x_46"/>
      <sheetName val="_aCCIDENTES_DE_1995___1996_x_48"/>
      <sheetName val="_aCCIDENTES_DE_1995___1996_x_50"/>
      <sheetName val="_aCCIDENTES_DE_1995___1996_x_49"/>
      <sheetName val="_aCCIDENTES_DE_1995___1996_x_51"/>
      <sheetName val="_aCCIDENTES_DE_1995___1996_x_52"/>
      <sheetName val="_aCCIDENTES_DE_1995___1996_x_53"/>
      <sheetName val="_aCCIDENTES_DE_1995___1996_x_61"/>
      <sheetName val="MANO_DE_OBRA"/>
      <sheetName val="//cceficiente_sharepoint_com/a_"/>
      <sheetName val="//d_docs_live_net/a__aaInformac"/>
      <sheetName val="_aCCIDENTES_DE_1995___1996_x_58"/>
      <sheetName val="_aCCIDENTES_DE_1995___1996_x_54"/>
      <sheetName val="_aCCIDENTES_DE_1995___1996_x_55"/>
      <sheetName val="_aCCIDENTES_DE_1995___1996_x_56"/>
      <sheetName val="_aCCIDENTES_DE_1995___1996_x_57"/>
      <sheetName val="_aCCIDENTES_DE_1995___1996_x_59"/>
      <sheetName val="_aCCIDENTES_DE_1995___1996_x_60"/>
      <sheetName val="_aCCIDENTES_DE_1995___1996_x_65"/>
      <sheetName val="_aCCIDENTES_DE_1995___1996_x_63"/>
      <sheetName val="_aCCIDENTES_DE_1995___1996_x_62"/>
      <sheetName val="_aCCIDENTES_DE_1995___1996_x_64"/>
      <sheetName val="_aCCIDENTES_DE_1995___1996_x_66"/>
      <sheetName val="_aCCIDENTES_DE_1995___1996_x_67"/>
      <sheetName val="_aCCIDENTES_DE_1995___1996_x_68"/>
      <sheetName val="_aCCIDENTES_DE_1995___1996_x_72"/>
      <sheetName val="_aCCIDENTES_DE_1995___1996_x_71"/>
      <sheetName val="_aCCIDENTES_DE_1995___1996_x_69"/>
      <sheetName val="_aCCIDENTES_DE_1995___1996_x_70"/>
      <sheetName val="_aCCIDENTES_DE_1995___1996_x_73"/>
      <sheetName val="_aCCIDENTES_DE_1995___1996_x_75"/>
      <sheetName val="_aCCIDENTES_DE_1995___1996_x_74"/>
      <sheetName val="_aCCIDENTES_DE_1995___1996_x_78"/>
      <sheetName val="_aCCIDENTES_DE_1995___1996_x_77"/>
      <sheetName val="MEMORIAS"/>
      <sheetName val="_aCCIDENTES_DE_1995___1996_x_76"/>
      <sheetName val="_aCCIDENTES_DE_1995___1996_x_80"/>
      <sheetName val="_aCCIDENTES_DE_1995___1996_x_79"/>
      <sheetName val="_aCCIDENTES_DE_1995___1996_x_81"/>
      <sheetName val="_aCCIDENTES_DE_1995___1996_x_82"/>
      <sheetName val="_aCCIDENTES_DE_1995___1996_x_83"/>
      <sheetName val="_aCCIDENTES_DE_1995___1996_x_88"/>
      <sheetName val="_aCCIDENTES_DE_1995___1996_x_84"/>
      <sheetName val="_aCCIDENTES_DE_1995___1996_x_85"/>
      <sheetName val="_aCCIDENTES_DE_1995___1996_x_86"/>
      <sheetName val="_aCCIDENTES_DE_1995___1996_x_87"/>
      <sheetName val="_aCCIDENTES_DE_1995___1996_x_89"/>
      <sheetName val="_aCCIDENTES_DE_1995___1996_x_90"/>
      <sheetName val="\E\Documents and Settings\Pe"/>
      <sheetName val="\C\E\Documents and Setting"/>
      <sheetName val="\\Gabrielaapabone\d copias\a  a"/>
      <sheetName val="_a__aaInformación_GRUPO_4_A_MI1"/>
      <sheetName val="_a__aaInformación_GRUPO_4_A_MI2"/>
      <sheetName val="_AMV _ no borrar_PRESUPUESTOS_a"/>
      <sheetName val="_I_AMV _ no borrar_PRESUPUESTOS"/>
      <sheetName val="_G_I_AMV _ no borrar_PRESUPUEST"/>
      <sheetName val="_A_a  aaInformación GRUPO 4_A M"/>
      <sheetName val="_G_A_a  aaInformación GRUPO 4_A"/>
      <sheetName val="_K_a  aaInformación GRUPO 4_A M"/>
      <sheetName val="_E_a  aaInformación GRUPO 4_A M"/>
      <sheetName val="__Escritorio_amv 2011_a  aaInfo"/>
      <sheetName val="_Users_avargase_AppData_Local_M"/>
      <sheetName val="__Giovanni_administracion vial_"/>
      <sheetName val="_MONTO AGOTABLE 2010_a  aaInfor"/>
      <sheetName val="PU (2)"/>
      <sheetName val="ANALISIS RESUMIDOS"/>
      <sheetName val="aCCIDENTES_DE_1995_-_199646"/>
      <sheetName val="aCCIDENTES_DE_1995_-_1996_xls21"/>
      <sheetName val="ACTA_DE_MODIFICACION__(2)10"/>
      <sheetName val="\a__aaInformación_GRUPO_4\A_M10"/>
      <sheetName val="Datos_Básicos10"/>
      <sheetName val="SUB_APU10"/>
      <sheetName val="sistema proteccion a tierra equ"/>
      <sheetName val="_Users_HP_AppData_Local_Microso"/>
      <sheetName val="Lista_obra1"/>
      <sheetName val="\\Sistemas_serv1\xx\Documents_1"/>
      <sheetName val="\Mini_HP_Enero_2015\Proyectos_1"/>
      <sheetName val="\Volumes\USB_PIOLIN\Escritorio1"/>
      <sheetName val="PR_11"/>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Users\USUARIO\Downloads\a__aa1"/>
      <sheetName val="SEGUIM_Y_REPROG_MES_1_(2)1"/>
      <sheetName val="Conceptos_básicos1"/>
      <sheetName val="Introducción_a_las_funciones1"/>
      <sheetName val="MIN_y_MAX1"/>
      <sheetName val="Fecha_y_hora1"/>
      <sheetName val="Unir_texto_y_números1"/>
      <sheetName val="Instrucciones_SI1"/>
      <sheetName val="Funciones_condicionales1"/>
      <sheetName val="Asistente_para_funciones1"/>
      <sheetName val="Errores_de_fórmula1"/>
      <sheetName val="Obtener_más_información1"/>
      <sheetName val="Hoja1_(2)1"/>
      <sheetName val="Hoja1_(3)1"/>
      <sheetName val="Conceptos_básicos2"/>
      <sheetName val="Introducción_a_las_funciones2"/>
      <sheetName val="MIN_y_MAX2"/>
      <sheetName val="Fecha_y_hora2"/>
      <sheetName val="Unir_texto_y_números2"/>
      <sheetName val="Instrucciones_SI2"/>
      <sheetName val="Funciones_condicionales2"/>
      <sheetName val="Asistente_para_funciones2"/>
      <sheetName val="Errores_de_fórmula2"/>
      <sheetName val="Obtener_más_información2"/>
      <sheetName val="\Mini_HP_Enero_2015\Proyectos_2"/>
      <sheetName val="\Volumes\USB_PIOLIN\Escritorio2"/>
      <sheetName val="Lista_obra2"/>
      <sheetName val="\\Sistemas_serv1\xx\Documents_2"/>
      <sheetName val="PR_12"/>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Users\USUARIO\Downloads\a__aa2"/>
      <sheetName val="Hoja1_(2)2"/>
      <sheetName val="Hoja1_(3)2"/>
      <sheetName val="SEGUIM_Y_REPROG_MES_1_(2)2"/>
      <sheetName val="Conceptos_básicos4"/>
      <sheetName val="Introducción_a_las_funciones4"/>
      <sheetName val="MIN_y_MAX4"/>
      <sheetName val="Fecha_y_hora4"/>
      <sheetName val="Unir_texto_y_números4"/>
      <sheetName val="Instrucciones_SI4"/>
      <sheetName val="Funciones_condicionales4"/>
      <sheetName val="Asistente_para_funciones4"/>
      <sheetName val="Errores_de_fórmula4"/>
      <sheetName val="Obtener_más_información4"/>
      <sheetName val="\Mini_HP_Enero_2015\Proyectos_4"/>
      <sheetName val="\Volumes\USB_PIOLIN\Escritorio4"/>
      <sheetName val="Lista_obra4"/>
      <sheetName val="\\Sistemas_serv1\xx\Documents_4"/>
      <sheetName val="PR_14"/>
      <sheetName val="Ruta_014"/>
      <sheetName val="AFECTACION_01_4"/>
      <sheetName val="EJECUCION_C4"/>
      <sheetName val="Inf_Financiera_014"/>
      <sheetName val="RUTA_024"/>
      <sheetName val="AFECTACION_024"/>
      <sheetName val="EJECUCION_C__024"/>
      <sheetName val="INF_FINANCIERA_024"/>
      <sheetName val="RUTA_034"/>
      <sheetName val="AFECTACION_034"/>
      <sheetName val="EJECUCION_C__034"/>
      <sheetName val="INF_FINANCIERA_034"/>
      <sheetName val="RUTA_044"/>
      <sheetName val="AFECTACION_044"/>
      <sheetName val="EJECUCION_C__044"/>
      <sheetName val="INF_FINANCIERA_044"/>
      <sheetName val="RUTA_054"/>
      <sheetName val="AFECTACION_054"/>
      <sheetName val="EJECUCION_C__054"/>
      <sheetName val="INF_FINANCIERA_054"/>
      <sheetName val="RUTA_064"/>
      <sheetName val="AFECTACION_064"/>
      <sheetName val="EJECUCION_C__064"/>
      <sheetName val="INF_FINANCIERA_064"/>
      <sheetName val="RUTA_074"/>
      <sheetName val="AFECTACION_074"/>
      <sheetName val="EJECUCION_C__074"/>
      <sheetName val="INF_FINANCIERA_074"/>
      <sheetName val="RUTA_084"/>
      <sheetName val="AFECTACION_084"/>
      <sheetName val="EJECUCION_C__084"/>
      <sheetName val="INF_FINANCIERA_084"/>
      <sheetName val="RUTA_094"/>
      <sheetName val="AFECTACION_094"/>
      <sheetName val="EJECUCION_C__094"/>
      <sheetName val="INF_FINANCIERA_094"/>
      <sheetName val="RUTA_104"/>
      <sheetName val="AFECTACION_104"/>
      <sheetName val="EJECUCION_C__104"/>
      <sheetName val="INF_FINANCIERA_104"/>
      <sheetName val="RUTA_114"/>
      <sheetName val="AFECTACION_114"/>
      <sheetName val="EJECUCION_C__114"/>
      <sheetName val="INF_FINANCIERA_114"/>
      <sheetName val="\Users\USUARIO\Downloads\a__aa4"/>
      <sheetName val="Hoja1_(2)4"/>
      <sheetName val="Hoja1_(3)4"/>
      <sheetName val="_a__aaInformación_GRUPO_4_A_MI4"/>
      <sheetName val="SEGUIM_Y_REPROG_MES_1_(2)4"/>
      <sheetName val="Conceptos_básicos3"/>
      <sheetName val="Introducción_a_las_funciones3"/>
      <sheetName val="MIN_y_MAX3"/>
      <sheetName val="Fecha_y_hora3"/>
      <sheetName val="Unir_texto_y_números3"/>
      <sheetName val="Instrucciones_SI3"/>
      <sheetName val="Funciones_condicionales3"/>
      <sheetName val="Asistente_para_funciones3"/>
      <sheetName val="Errores_de_fórmula3"/>
      <sheetName val="Obtener_más_información3"/>
      <sheetName val="\Mini_HP_Enero_2015\Proyectos_3"/>
      <sheetName val="\Volumes\USB_PIOLIN\Escritorio3"/>
      <sheetName val="Lista_obra3"/>
      <sheetName val="\\Sistemas_serv1\xx\Documents_3"/>
      <sheetName val="PR_13"/>
      <sheetName val="Ruta_013"/>
      <sheetName val="AFECTACION_01_3"/>
      <sheetName val="EJECUCION_C3"/>
      <sheetName val="Inf_Financiera_013"/>
      <sheetName val="RUTA_023"/>
      <sheetName val="AFECTACION_023"/>
      <sheetName val="EJECUCION_C__023"/>
      <sheetName val="INF_FINANCIERA_023"/>
      <sheetName val="RUTA_033"/>
      <sheetName val="AFECTACION_033"/>
      <sheetName val="EJECUCION_C__033"/>
      <sheetName val="INF_FINANCIERA_033"/>
      <sheetName val="RUTA_043"/>
      <sheetName val="AFECTACION_043"/>
      <sheetName val="EJECUCION_C__043"/>
      <sheetName val="INF_FINANCIERA_043"/>
      <sheetName val="RUTA_053"/>
      <sheetName val="AFECTACION_053"/>
      <sheetName val="EJECUCION_C__053"/>
      <sheetName val="INF_FINANCIERA_053"/>
      <sheetName val="RUTA_063"/>
      <sheetName val="AFECTACION_063"/>
      <sheetName val="EJECUCION_C__063"/>
      <sheetName val="INF_FINANCIERA_063"/>
      <sheetName val="RUTA_073"/>
      <sheetName val="AFECTACION_073"/>
      <sheetName val="EJECUCION_C__073"/>
      <sheetName val="INF_FINANCIERA_073"/>
      <sheetName val="RUTA_083"/>
      <sheetName val="AFECTACION_083"/>
      <sheetName val="EJECUCION_C__083"/>
      <sheetName val="INF_FINANCIERA_083"/>
      <sheetName val="RUTA_093"/>
      <sheetName val="AFECTACION_093"/>
      <sheetName val="EJECUCION_C__093"/>
      <sheetName val="INF_FINANCIERA_093"/>
      <sheetName val="RUTA_103"/>
      <sheetName val="AFECTACION_103"/>
      <sheetName val="EJECUCION_C__103"/>
      <sheetName val="INF_FINANCIERA_103"/>
      <sheetName val="RUTA_113"/>
      <sheetName val="AFECTACION_113"/>
      <sheetName val="EJECUCION_C__113"/>
      <sheetName val="INF_FINANCIERA_113"/>
      <sheetName val="\Users\USUARIO\Downloads\a__aa3"/>
      <sheetName val="Hoja1_(2)3"/>
      <sheetName val="Hoja1_(3)3"/>
      <sheetName val="_a__aaInformación_GRUPO_4_A_MI3"/>
      <sheetName val="SEGUIM_Y_REPROG_MES_1_(2)3"/>
      <sheetName val="Conceptos_básicos5"/>
      <sheetName val="Introducción_a_las_funciones5"/>
      <sheetName val="MIN_y_MAX5"/>
      <sheetName val="Fecha_y_hora5"/>
      <sheetName val="Unir_texto_y_números5"/>
      <sheetName val="Instrucciones_SI5"/>
      <sheetName val="Funciones_condicionales5"/>
      <sheetName val="Asistente_para_funciones5"/>
      <sheetName val="Errores_de_fórmula5"/>
      <sheetName val="Obtener_más_información5"/>
      <sheetName val="\Mini_HP_Enero_2015\Proyectos_5"/>
      <sheetName val="\Volumes\USB_PIOLIN\Escritorio5"/>
      <sheetName val="Lista_obra5"/>
      <sheetName val="\\Sistemas_serv1\xx\Documents_5"/>
      <sheetName val="PR_15"/>
      <sheetName val="Ruta_015"/>
      <sheetName val="AFECTACION_01_5"/>
      <sheetName val="EJECUCION_C5"/>
      <sheetName val="Inf_Financiera_015"/>
      <sheetName val="RUTA_025"/>
      <sheetName val="AFECTACION_025"/>
      <sheetName val="EJECUCION_C__025"/>
      <sheetName val="INF_FINANCIERA_025"/>
      <sheetName val="RUTA_035"/>
      <sheetName val="AFECTACION_035"/>
      <sheetName val="EJECUCION_C__035"/>
      <sheetName val="INF_FINANCIERA_035"/>
      <sheetName val="RUTA_045"/>
      <sheetName val="AFECTACION_045"/>
      <sheetName val="EJECUCION_C__045"/>
      <sheetName val="INF_FINANCIERA_045"/>
      <sheetName val="RUTA_055"/>
      <sheetName val="AFECTACION_055"/>
      <sheetName val="EJECUCION_C__055"/>
      <sheetName val="INF_FINANCIERA_055"/>
      <sheetName val="RUTA_065"/>
      <sheetName val="AFECTACION_065"/>
      <sheetName val="EJECUCION_C__065"/>
      <sheetName val="INF_FINANCIERA_065"/>
      <sheetName val="RUTA_075"/>
      <sheetName val="AFECTACION_075"/>
      <sheetName val="EJECUCION_C__075"/>
      <sheetName val="INF_FINANCIERA_075"/>
      <sheetName val="RUTA_085"/>
      <sheetName val="AFECTACION_085"/>
      <sheetName val="EJECUCION_C__085"/>
      <sheetName val="INF_FINANCIERA_085"/>
      <sheetName val="RUTA_095"/>
      <sheetName val="AFECTACION_095"/>
      <sheetName val="EJECUCION_C__095"/>
      <sheetName val="INF_FINANCIERA_095"/>
      <sheetName val="RUTA_105"/>
      <sheetName val="AFECTACION_105"/>
      <sheetName val="EJECUCION_C__105"/>
      <sheetName val="INF_FINANCIERA_105"/>
      <sheetName val="RUTA_115"/>
      <sheetName val="AFECTACION_115"/>
      <sheetName val="EJECUCION_C__115"/>
      <sheetName val="INF_FINANCIERA_115"/>
      <sheetName val="\Users\USUARIO\Downloads\a__aa5"/>
      <sheetName val="Hoja1_(2)5"/>
      <sheetName val="Hoja1_(3)5"/>
      <sheetName val="_a__aaInformación_GRUPO_4_A_MI5"/>
      <sheetName val="SEGUIM_Y_REPROG_MES_1_(2)5"/>
      <sheetName val="Equipo_Trans "/>
      <sheetName val="gp05"/>
      <sheetName val="GP06"/>
      <sheetName val="\\B1FE7578\aCCIDENTES DE 1995 -"/>
      <sheetName val="_aCCIDENTES_DE_1995___1996_x_92"/>
      <sheetName val="_aCCIDENTES_DE_1995___1996_x_91"/>
      <sheetName val="_aCCIDENTES_DE_1995___1996_x_96"/>
      <sheetName val="_aCCIDENTES_DE_1995___1996_x_93"/>
      <sheetName val="_aCCIDENTES_DE_1995___1996_x_94"/>
      <sheetName val="_aCCIDENTES_DE_1995___1996_x_95"/>
      <sheetName val="_aCCIDENTES_DE_1995___1996_x_97"/>
      <sheetName val="_aCCIDENTES_DE_1995___1996__100"/>
      <sheetName val="_aCCIDENTES_DE_1995___1996_x_98"/>
      <sheetName val="_aCCIDENTES_DE_1995___1996_x_99"/>
      <sheetName val="DIRECTAS AMO I"/>
      <sheetName val="DIRECTAS AMO II"/>
      <sheetName val="_I_A_a  aaInformación GRUPO 4_A"/>
      <sheetName val="_I_K_a  aaInformación GRUPO 4_A"/>
      <sheetName val="_H_a  aaInformación GRUPO 4_A M"/>
      <sheetName val="_I_H_a  aaInformación GRUPO 4_A"/>
      <sheetName val="__INTERVIALNUBE_Documents and S"/>
      <sheetName val="_aCCIDENTES DE 1995 - 1996.xls_"/>
      <sheetName val="_Documents and Settings_Pedro "/>
      <sheetName val="_Users_Administrador_Desktop_AM"/>
      <sheetName val="__Ing-her"/>
      <sheetName val="_Users_cmeza_Documents_INVIAS_D"/>
      <sheetName val="_Documents and Settings_jviteri"/>
      <sheetName val="__Sistemas_serv1_xx_Documents a"/>
      <sheetName val="_Mini HP Enero 2015_Proyectos i"/>
      <sheetName val="_C_Users_avargase_AppData_Local"/>
      <sheetName val="_Volumes_USB PIOLIN_Escritorio_"/>
      <sheetName val="MURO_PR25+221-2351"/>
      <sheetName val="MURO_PR25+261-2671"/>
      <sheetName val="MURO_PR25+267-2731"/>
      <sheetName val="MURO_PR25+273-2771"/>
      <sheetName val="MURO_PR25+407,20-409,901"/>
      <sheetName val="MURO_PR25+409,90-416,401"/>
      <sheetName val="MURO_PR25+435-4471"/>
      <sheetName val="MURO_PR25+557,5-572_56I1"/>
      <sheetName val="MURO_PR25+572_56-576_56I1"/>
      <sheetName val="MURO_PR25+565-571D1"/>
      <sheetName val="MURO_PR25+587_5-596_5I1"/>
      <sheetName val="MURO_PR25+600-607,1I1"/>
      <sheetName val="MURO_PR25+607,1-614,11"/>
      <sheetName val="MURO_PR25+725-734D1"/>
      <sheetName val="MURO_PR25+786-792,4D1"/>
      <sheetName val="MURO_PR25+980D1"/>
      <sheetName val="MURO_PR25+019,5-PR26+026,8D1"/>
      <sheetName val="MURO_PR26+026,8-032,7D1"/>
      <sheetName val="MURO_PR26+032,7-038,7D1"/>
      <sheetName val="MURO_4__PR26+038,7-045_9D1"/>
      <sheetName val="MURO_PR26+059,6-066,4D1"/>
      <sheetName val="MURO_PR26+132,5-143,4D1"/>
      <sheetName val="MURO_PR26+159,25-169,38D1"/>
      <sheetName val="MURO_PR26+870-8741"/>
      <sheetName val="MURO_PR26+874,3-882,31"/>
      <sheetName val="MURO_PR27+128,6-133,331"/>
      <sheetName val="MURO_PR27+133,33-139,3D1"/>
      <sheetName val="MURO_PR27+281_9-287_91"/>
      <sheetName val="MURO_PR27+344-352,11"/>
      <sheetName val="MURO_PR27+352,1-358,21"/>
      <sheetName val="MURO_PR27+358,2-3641"/>
      <sheetName val="MURO_PR27+364-3701"/>
      <sheetName val="MURO_PR27+360-374D1"/>
      <sheetName val="MURO_PR27+388-394I1"/>
      <sheetName val="MURO_PR27+394-400I_1"/>
      <sheetName val="MURO_PR27+397-404D1"/>
      <sheetName val="MURO_PR27+457-463D_1"/>
      <sheetName val="MURO_PR27+480,20-488,95D_1"/>
      <sheetName val="MURO_PR27+785-793,61"/>
      <sheetName val="MURO_PR27+796,10,800D1"/>
      <sheetName val="MURO_PR27+819_8-829_95I1"/>
      <sheetName val="MURO_PR27+820-840D1"/>
      <sheetName val="MURO_PR27+852-864I1"/>
      <sheetName val="MURO_PR28+030-041D_1"/>
      <sheetName val="MURO_PR28+060-066_08D1"/>
      <sheetName val="MURO_PR28+105-111,25D_1"/>
      <sheetName val="MURO_PR28+111,25-115_75D_1"/>
      <sheetName val="MURO_PR28+240-263I1"/>
      <sheetName val="MURO_PR28+295-300_10D1"/>
      <sheetName val="MURO_PR28+300_10-306_1D_1"/>
      <sheetName val="MURO_PR28+306_10-312_1D_1"/>
      <sheetName val="MURO_PR28+312_1-318D_1"/>
      <sheetName val="MURO_PR28+318_1-324_1D1"/>
      <sheetName val="MURO_PR28+652_7-662_7D_1"/>
      <sheetName val="MURO_PR28+662_7D-668_8D1"/>
      <sheetName val="MURO_PR28+886-892_4D_1"/>
      <sheetName val="MURO_PR28+895-899_51"/>
      <sheetName val="MURO_PR25+221-2352"/>
      <sheetName val="MURO_PR25+261-2672"/>
      <sheetName val="MURO_PR25+267-2732"/>
      <sheetName val="MURO_PR25+273-2772"/>
      <sheetName val="MURO_PR25+407,20-409,902"/>
      <sheetName val="MURO_PR25+409,90-416,402"/>
      <sheetName val="MURO_PR25+435-4472"/>
      <sheetName val="MURO_PR25+557,5-572_56I2"/>
      <sheetName val="MURO_PR25+572_56-576_56I2"/>
      <sheetName val="MURO_PR25+565-571D2"/>
      <sheetName val="MURO_PR25+587_5-596_5I2"/>
      <sheetName val="MURO_PR25+600-607,1I2"/>
      <sheetName val="MURO_PR25+607,1-614,12"/>
      <sheetName val="MURO_PR25+725-734D2"/>
      <sheetName val="MURO_PR25+786-792,4D2"/>
      <sheetName val="MURO_PR25+980D2"/>
      <sheetName val="MURO_PR25+019,5-PR26+026,8D2"/>
      <sheetName val="MURO_PR26+026,8-032,7D2"/>
      <sheetName val="MURO_PR26+032,7-038,7D2"/>
      <sheetName val="MURO_4__PR26+038,7-045_9D2"/>
      <sheetName val="MURO_PR26+059,6-066,4D2"/>
      <sheetName val="MURO_PR26+132,5-143,4D2"/>
      <sheetName val="MURO_PR26+159,25-169,38D2"/>
      <sheetName val="MURO_PR26+870-8742"/>
      <sheetName val="MURO_PR26+874,3-882,32"/>
      <sheetName val="MURO_PR27+128,6-133,332"/>
      <sheetName val="MURO_PR27+133,33-139,3D2"/>
      <sheetName val="MURO_PR27+281_9-287_92"/>
      <sheetName val="MURO_PR27+344-352,12"/>
      <sheetName val="MURO_PR27+352,1-358,22"/>
      <sheetName val="MURO_PR27+358,2-3642"/>
      <sheetName val="MURO_PR27+364-3702"/>
      <sheetName val="MURO_PR27+360-374D2"/>
      <sheetName val="MURO_PR27+388-394I2"/>
      <sheetName val="MURO_PR27+394-400I_2"/>
      <sheetName val="MURO_PR27+397-404D2"/>
      <sheetName val="MURO_PR27+457-463D_2"/>
      <sheetName val="MURO_PR27+480,20-488,95D_2"/>
      <sheetName val="MURO_PR27+785-793,62"/>
      <sheetName val="MURO_PR27+796,10,800D2"/>
      <sheetName val="MURO_PR27+819_8-829_95I2"/>
      <sheetName val="MURO_PR27+820-840D2"/>
      <sheetName val="MURO_PR27+852-864I2"/>
      <sheetName val="MURO_PR28+030-041D_2"/>
      <sheetName val="MURO_PR28+060-066_08D2"/>
      <sheetName val="MURO_PR28+105-111,25D_2"/>
      <sheetName val="MURO_PR28+111,25-115_75D_2"/>
      <sheetName val="MURO_PR28+240-263I2"/>
      <sheetName val="MURO_PR28+295-300_10D2"/>
      <sheetName val="MURO_PR28+300_10-306_1D_2"/>
      <sheetName val="MURO_PR28+306_10-312_1D_2"/>
      <sheetName val="MURO_PR28+312_1-318D_2"/>
      <sheetName val="MURO_PR28+318_1-324_1D2"/>
      <sheetName val="MURO_PR28+652_7-662_7D_2"/>
      <sheetName val="MURO_PR28+662_7D-668_8D2"/>
      <sheetName val="MURO_PR28+886-892_4D_2"/>
      <sheetName val="MURO_PR28+895-899_52"/>
      <sheetName val="GPI_526"/>
      <sheetName val="VEA_374"/>
      <sheetName val="MURO_PR25+221-2354"/>
      <sheetName val="MURO_PR25+261-2674"/>
      <sheetName val="MURO_PR25+267-2734"/>
      <sheetName val="MURO_PR25+273-2774"/>
      <sheetName val="MURO_PR25+407,20-409,904"/>
      <sheetName val="MURO_PR25+409,90-416,404"/>
      <sheetName val="MURO_PR25+435-4474"/>
      <sheetName val="MURO_PR25+557,5-572_56I4"/>
      <sheetName val="MURO_PR25+572_56-576_56I4"/>
      <sheetName val="MURO_PR25+565-571D4"/>
      <sheetName val="MURO_PR25+587_5-596_5I4"/>
      <sheetName val="MURO_PR25+600-607,1I4"/>
      <sheetName val="MURO_PR25+607,1-614,14"/>
      <sheetName val="MURO_PR25+725-734D4"/>
      <sheetName val="MURO_PR25+786-792,4D4"/>
      <sheetName val="MURO_PR25+980D4"/>
      <sheetName val="MURO_PR25+019,5-PR26+026,8D4"/>
      <sheetName val="MURO_PR26+026,8-032,7D4"/>
      <sheetName val="MURO_PR26+032,7-038,7D4"/>
      <sheetName val="MURO_4__PR26+038,7-045_9D4"/>
      <sheetName val="MURO_PR26+059,6-066,4D4"/>
      <sheetName val="MURO_PR26+132,5-143,4D4"/>
      <sheetName val="MURO_PR26+159,25-169,38D4"/>
      <sheetName val="MURO_PR26+870-8744"/>
      <sheetName val="MURO_PR26+874,3-882,34"/>
      <sheetName val="MURO_PR27+128,6-133,334"/>
      <sheetName val="MURO_PR27+133,33-139,3D4"/>
      <sheetName val="MURO_PR27+281_9-287_94"/>
      <sheetName val="MURO_PR27+344-352,14"/>
      <sheetName val="MURO_PR27+352,1-358,24"/>
      <sheetName val="MURO_PR27+358,2-3644"/>
      <sheetName val="MURO_PR27+364-3704"/>
      <sheetName val="MURO_PR27+360-374D4"/>
      <sheetName val="MURO_PR27+388-394I4"/>
      <sheetName val="MURO_PR27+394-400I_4"/>
      <sheetName val="MURO_PR27+397-404D4"/>
      <sheetName val="MURO_PR27+457-463D_4"/>
      <sheetName val="MURO_PR27+480,20-488,95D_4"/>
      <sheetName val="MURO_PR27+785-793,64"/>
      <sheetName val="MURO_PR27+796,10,800D4"/>
      <sheetName val="MURO_PR27+819_8-829_95I4"/>
      <sheetName val="MURO_PR27+820-840D4"/>
      <sheetName val="MURO_PR27+852-864I4"/>
      <sheetName val="MURO_PR28+030-041D_4"/>
      <sheetName val="MURO_PR28+060-066_08D4"/>
      <sheetName val="MURO_PR28+105-111,25D_4"/>
      <sheetName val="MURO_PR28+111,25-115_75D_4"/>
      <sheetName val="MURO_PR28+240-263I4"/>
      <sheetName val="MURO_PR28+295-300_10D4"/>
      <sheetName val="MURO_PR28+300_10-306_1D_4"/>
      <sheetName val="MURO_PR28+306_10-312_1D_4"/>
      <sheetName val="MURO_PR28+312_1-318D_4"/>
      <sheetName val="MURO_PR28+318_1-324_1D4"/>
      <sheetName val="MURO_PR28+652_7-662_7D_4"/>
      <sheetName val="MURO_PR28+662_7D-668_8D4"/>
      <sheetName val="MURO_PR28+886-892_4D_4"/>
      <sheetName val="MURO_PR28+895-899_54"/>
      <sheetName val="GPI_5262"/>
      <sheetName val="VEA_3742"/>
      <sheetName val="MURO_PR25+221-2353"/>
      <sheetName val="MURO_PR25+261-2673"/>
      <sheetName val="MURO_PR25+267-2733"/>
      <sheetName val="MURO_PR25+273-2773"/>
      <sheetName val="MURO_PR25+407,20-409,903"/>
      <sheetName val="MURO_PR25+409,90-416,403"/>
      <sheetName val="MURO_PR25+435-4473"/>
      <sheetName val="MURO_PR25+557,5-572_56I3"/>
      <sheetName val="MURO_PR25+572_56-576_56I3"/>
      <sheetName val="MURO_PR25+565-571D3"/>
      <sheetName val="MURO_PR25+587_5-596_5I3"/>
      <sheetName val="MURO_PR25+600-607,1I3"/>
      <sheetName val="MURO_PR25+607,1-614,13"/>
      <sheetName val="MURO_PR25+725-734D3"/>
      <sheetName val="MURO_PR25+786-792,4D3"/>
      <sheetName val="MURO_PR25+980D3"/>
      <sheetName val="MURO_PR25+019,5-PR26+026,8D3"/>
      <sheetName val="MURO_PR26+026,8-032,7D3"/>
      <sheetName val="MURO_PR26+032,7-038,7D3"/>
      <sheetName val="MURO_4__PR26+038,7-045_9D3"/>
      <sheetName val="MURO_PR26+059,6-066,4D3"/>
      <sheetName val="MURO_PR26+132,5-143,4D3"/>
      <sheetName val="MURO_PR26+159,25-169,38D3"/>
      <sheetName val="MURO_PR26+870-8743"/>
      <sheetName val="MURO_PR26+874,3-882,33"/>
      <sheetName val="MURO_PR27+128,6-133,333"/>
      <sheetName val="MURO_PR27+133,33-139,3D3"/>
      <sheetName val="MURO_PR27+281_9-287_93"/>
      <sheetName val="MURO_PR27+344-352,13"/>
      <sheetName val="MURO_PR27+352,1-358,23"/>
      <sheetName val="MURO_PR27+358,2-3643"/>
      <sheetName val="MURO_PR27+364-3703"/>
      <sheetName val="MURO_PR27+360-374D3"/>
      <sheetName val="MURO_PR27+388-394I3"/>
      <sheetName val="MURO_PR27+394-400I_3"/>
      <sheetName val="MURO_PR27+397-404D3"/>
      <sheetName val="MURO_PR27+457-463D_3"/>
      <sheetName val="MURO_PR27+480,20-488,95D_3"/>
      <sheetName val="MURO_PR27+785-793,63"/>
      <sheetName val="MURO_PR27+796,10,800D3"/>
      <sheetName val="MURO_PR27+819_8-829_95I3"/>
      <sheetName val="MURO_PR27+820-840D3"/>
      <sheetName val="MURO_PR27+852-864I3"/>
      <sheetName val="MURO_PR28+030-041D_3"/>
      <sheetName val="MURO_PR28+060-066_08D3"/>
      <sheetName val="MURO_PR28+105-111,25D_3"/>
      <sheetName val="MURO_PR28+111,25-115_75D_3"/>
      <sheetName val="MURO_PR28+240-263I3"/>
      <sheetName val="MURO_PR28+295-300_10D3"/>
      <sheetName val="MURO_PR28+300_10-306_1D_3"/>
      <sheetName val="MURO_PR28+306_10-312_1D_3"/>
      <sheetName val="MURO_PR28+312_1-318D_3"/>
      <sheetName val="MURO_PR28+318_1-324_1D3"/>
      <sheetName val="MURO_PR28+652_7-662_7D_3"/>
      <sheetName val="MURO_PR28+662_7D-668_8D3"/>
      <sheetName val="MURO_PR28+886-892_4D_3"/>
      <sheetName val="MURO_PR28+895-899_53"/>
      <sheetName val="GPI_5261"/>
      <sheetName val="VEA_3741"/>
      <sheetName val="MURO_PR25+221-2355"/>
      <sheetName val="MURO_PR25+261-2675"/>
      <sheetName val="MURO_PR25+267-2735"/>
      <sheetName val="MURO_PR25+273-2775"/>
      <sheetName val="MURO_PR25+407,20-409,905"/>
      <sheetName val="MURO_PR25+409,90-416,405"/>
      <sheetName val="MURO_PR25+435-4475"/>
      <sheetName val="MURO_PR25+557,5-572_56I5"/>
      <sheetName val="MURO_PR25+572_56-576_56I5"/>
      <sheetName val="MURO_PR25+565-571D5"/>
      <sheetName val="MURO_PR25+587_5-596_5I5"/>
      <sheetName val="MURO_PR25+600-607,1I5"/>
      <sheetName val="MURO_PR25+607,1-614,15"/>
      <sheetName val="MURO_PR25+725-734D5"/>
      <sheetName val="MURO_PR25+786-792,4D5"/>
      <sheetName val="MURO_PR25+980D5"/>
      <sheetName val="MURO_PR25+019,5-PR26+026,8D5"/>
      <sheetName val="MURO_PR26+026,8-032,7D5"/>
      <sheetName val="MURO_PR26+032,7-038,7D5"/>
      <sheetName val="MURO_4__PR26+038,7-045_9D5"/>
      <sheetName val="MURO_PR26+059,6-066,4D5"/>
      <sheetName val="MURO_PR26+132,5-143,4D5"/>
      <sheetName val="MURO_PR26+159,25-169,38D5"/>
      <sheetName val="MURO_PR26+870-8745"/>
      <sheetName val="MURO_PR26+874,3-882,35"/>
      <sheetName val="MURO_PR27+128,6-133,335"/>
      <sheetName val="MURO_PR27+133,33-139,3D5"/>
      <sheetName val="MURO_PR27+281_9-287_95"/>
      <sheetName val="MURO_PR27+344-352,15"/>
      <sheetName val="MURO_PR27+352,1-358,25"/>
      <sheetName val="MURO_PR27+358,2-3645"/>
      <sheetName val="MURO_PR27+364-3705"/>
      <sheetName val="MURO_PR27+360-374D5"/>
      <sheetName val="MURO_PR27+388-394I5"/>
      <sheetName val="MURO_PR27+394-400I_5"/>
      <sheetName val="MURO_PR27+397-404D5"/>
      <sheetName val="MURO_PR27+457-463D_5"/>
      <sheetName val="MURO_PR27+480,20-488,95D_5"/>
      <sheetName val="MURO_PR27+785-793,65"/>
      <sheetName val="MURO_PR27+796,10,800D5"/>
      <sheetName val="MURO_PR27+819_8-829_95I5"/>
      <sheetName val="MURO_PR27+820-840D5"/>
      <sheetName val="MURO_PR27+852-864I5"/>
      <sheetName val="MURO_PR28+030-041D_5"/>
      <sheetName val="MURO_PR28+060-066_08D5"/>
      <sheetName val="MURO_PR28+105-111,25D_5"/>
      <sheetName val="MURO_PR28+111,25-115_75D_5"/>
      <sheetName val="MURO_PR28+240-263I5"/>
      <sheetName val="MURO_PR28+295-300_10D5"/>
      <sheetName val="MURO_PR28+300_10-306_1D_5"/>
      <sheetName val="MURO_PR28+306_10-312_1D_5"/>
      <sheetName val="MURO_PR28+312_1-318D_5"/>
      <sheetName val="MURO_PR28+318_1-324_1D5"/>
      <sheetName val="MURO_PR28+652_7-662_7D_5"/>
      <sheetName val="MURO_PR28+662_7D-668_8D5"/>
      <sheetName val="MURO_PR28+886-892_4D_5"/>
      <sheetName val="MURO_PR28+895-899_55"/>
      <sheetName val="GPI_5263"/>
      <sheetName val="VEA_3743"/>
      <sheetName val="INST"/>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refreshError="1"/>
      <sheetData sheetId="55"/>
      <sheetData sheetId="56"/>
      <sheetData sheetId="57"/>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refreshError="1"/>
      <sheetData sheetId="262" refreshError="1"/>
      <sheetData sheetId="263" refreshError="1"/>
      <sheetData sheetId="264" refreshError="1"/>
      <sheetData sheetId="265" refreshError="1"/>
      <sheetData sheetId="266" refreshError="1"/>
      <sheetData sheetId="267"/>
      <sheetData sheetId="268"/>
      <sheetData sheetId="269"/>
      <sheetData sheetId="270"/>
      <sheetData sheetId="271"/>
      <sheetData sheetId="272"/>
      <sheetData sheetId="273"/>
      <sheetData sheetId="274"/>
      <sheetData sheetId="275"/>
      <sheetData sheetId="276" refreshError="1"/>
      <sheetData sheetId="277" refreshError="1"/>
      <sheetData sheetId="278"/>
      <sheetData sheetId="279" refreshError="1"/>
      <sheetData sheetId="280"/>
      <sheetData sheetId="281" refreshError="1"/>
      <sheetData sheetId="282" refreshError="1"/>
      <sheetData sheetId="283" refreshError="1"/>
      <sheetData sheetId="284" refreshError="1"/>
      <sheetData sheetId="285" refreshError="1"/>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refreshError="1"/>
      <sheetData sheetId="535" refreshError="1"/>
      <sheetData sheetId="536" refreshError="1"/>
      <sheetData sheetId="537" refreshError="1"/>
      <sheetData sheetId="538"/>
      <sheetData sheetId="539"/>
      <sheetData sheetId="540"/>
      <sheetData sheetId="541" refreshError="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sheetData sheetId="613"/>
      <sheetData sheetId="614"/>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sheetData sheetId="639"/>
      <sheetData sheetId="640"/>
      <sheetData sheetId="641"/>
      <sheetData sheetId="642"/>
      <sheetData sheetId="643" refreshError="1"/>
      <sheetData sheetId="644"/>
      <sheetData sheetId="645"/>
      <sheetData sheetId="646"/>
      <sheetData sheetId="647"/>
      <sheetData sheetId="648"/>
      <sheetData sheetId="649"/>
      <sheetData sheetId="650"/>
      <sheetData sheetId="651"/>
      <sheetData sheetId="652"/>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refreshError="1"/>
      <sheetData sheetId="825" refreshError="1"/>
      <sheetData sheetId="826" refreshError="1"/>
      <sheetData sheetId="827" refreshError="1"/>
      <sheetData sheetId="828" refreshError="1"/>
      <sheetData sheetId="829" refreshError="1"/>
      <sheetData sheetId="830" refreshError="1"/>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refreshError="1"/>
      <sheetData sheetId="934" refreshError="1"/>
      <sheetData sheetId="935" refreshError="1"/>
      <sheetData sheetId="936" refreshError="1"/>
      <sheetData sheetId="937" refreshError="1"/>
      <sheetData sheetId="938" refreshError="1"/>
      <sheetData sheetId="939" refreshError="1"/>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refreshError="1"/>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sheetData sheetId="2013"/>
      <sheetData sheetId="2014"/>
      <sheetData sheetId="2015"/>
      <sheetData sheetId="2016"/>
      <sheetData sheetId="2017"/>
      <sheetData sheetId="2018"/>
      <sheetData sheetId="2019"/>
      <sheetData sheetId="2020"/>
      <sheetData sheetId="2021"/>
      <sheetData sheetId="2022"/>
      <sheetData sheetId="2023" refreshError="1"/>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sheetData sheetId="2130"/>
      <sheetData sheetId="213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sheetData sheetId="2188"/>
      <sheetData sheetId="2189"/>
      <sheetData sheetId="2190"/>
      <sheetData sheetId="2191"/>
      <sheetData sheetId="2192"/>
      <sheetData sheetId="2193"/>
      <sheetData sheetId="2194" refreshError="1"/>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sheetData sheetId="2214"/>
      <sheetData sheetId="2215"/>
      <sheetData sheetId="2216"/>
      <sheetData sheetId="2217"/>
      <sheetData sheetId="2218"/>
      <sheetData sheetId="2219"/>
      <sheetData sheetId="2220"/>
      <sheetData sheetId="2221"/>
      <sheetData sheetId="2222"/>
      <sheetData sheetId="2223"/>
      <sheetData sheetId="2224"/>
      <sheetData sheetId="2225"/>
      <sheetData sheetId="2226"/>
      <sheetData sheetId="2227"/>
      <sheetData sheetId="2228"/>
      <sheetData sheetId="2229"/>
      <sheetData sheetId="2230"/>
      <sheetData sheetId="2231"/>
      <sheetData sheetId="2232"/>
      <sheetData sheetId="2233"/>
      <sheetData sheetId="2234"/>
      <sheetData sheetId="2235"/>
      <sheetData sheetId="2236"/>
      <sheetData sheetId="2237"/>
      <sheetData sheetId="2238"/>
      <sheetData sheetId="2239"/>
      <sheetData sheetId="2240"/>
      <sheetData sheetId="2241"/>
      <sheetData sheetId="2242"/>
      <sheetData sheetId="2243"/>
      <sheetData sheetId="2244"/>
      <sheetData sheetId="2245"/>
      <sheetData sheetId="2246"/>
      <sheetData sheetId="2247"/>
      <sheetData sheetId="2248"/>
      <sheetData sheetId="2249"/>
      <sheetData sheetId="2250"/>
      <sheetData sheetId="2251"/>
      <sheetData sheetId="2252"/>
      <sheetData sheetId="2253"/>
      <sheetData sheetId="2254"/>
      <sheetData sheetId="2255"/>
      <sheetData sheetId="2256"/>
      <sheetData sheetId="2257"/>
      <sheetData sheetId="2258"/>
      <sheetData sheetId="2259"/>
      <sheetData sheetId="2260"/>
      <sheetData sheetId="2261"/>
      <sheetData sheetId="2262"/>
      <sheetData sheetId="2263"/>
      <sheetData sheetId="2264"/>
      <sheetData sheetId="2265"/>
      <sheetData sheetId="2266"/>
      <sheetData sheetId="2267"/>
      <sheetData sheetId="2268"/>
      <sheetData sheetId="2269"/>
      <sheetData sheetId="2270"/>
      <sheetData sheetId="2271"/>
      <sheetData sheetId="2272"/>
      <sheetData sheetId="2273"/>
      <sheetData sheetId="2274"/>
      <sheetData sheetId="2275"/>
      <sheetData sheetId="2276"/>
      <sheetData sheetId="2277"/>
      <sheetData sheetId="2278"/>
      <sheetData sheetId="2279"/>
      <sheetData sheetId="2280"/>
      <sheetData sheetId="2281"/>
      <sheetData sheetId="2282"/>
      <sheetData sheetId="2283"/>
      <sheetData sheetId="2284"/>
      <sheetData sheetId="2285"/>
      <sheetData sheetId="2286"/>
      <sheetData sheetId="2287"/>
      <sheetData sheetId="2288"/>
      <sheetData sheetId="2289"/>
      <sheetData sheetId="2290"/>
      <sheetData sheetId="2291"/>
      <sheetData sheetId="2292"/>
      <sheetData sheetId="2293"/>
      <sheetData sheetId="2294"/>
      <sheetData sheetId="2295"/>
      <sheetData sheetId="2296"/>
      <sheetData sheetId="2297"/>
      <sheetData sheetId="2298"/>
      <sheetData sheetId="2299"/>
      <sheetData sheetId="2300"/>
      <sheetData sheetId="2301"/>
      <sheetData sheetId="2302"/>
      <sheetData sheetId="2303"/>
      <sheetData sheetId="2304"/>
      <sheetData sheetId="2305"/>
      <sheetData sheetId="2306"/>
      <sheetData sheetId="2307"/>
      <sheetData sheetId="2308"/>
      <sheetData sheetId="2309"/>
      <sheetData sheetId="2310"/>
      <sheetData sheetId="2311"/>
      <sheetData sheetId="2312"/>
      <sheetData sheetId="2313"/>
      <sheetData sheetId="2314"/>
      <sheetData sheetId="2315"/>
      <sheetData sheetId="2316"/>
      <sheetData sheetId="2317"/>
      <sheetData sheetId="2318"/>
      <sheetData sheetId="2319"/>
      <sheetData sheetId="2320"/>
      <sheetData sheetId="2321"/>
      <sheetData sheetId="2322"/>
      <sheetData sheetId="2323"/>
      <sheetData sheetId="2324"/>
      <sheetData sheetId="2325"/>
      <sheetData sheetId="2326"/>
      <sheetData sheetId="2327"/>
      <sheetData sheetId="2328"/>
      <sheetData sheetId="2329"/>
      <sheetData sheetId="2330"/>
      <sheetData sheetId="2331"/>
      <sheetData sheetId="2332"/>
      <sheetData sheetId="2333"/>
      <sheetData sheetId="2334"/>
      <sheetData sheetId="2335"/>
      <sheetData sheetId="2336"/>
      <sheetData sheetId="2337"/>
      <sheetData sheetId="2338"/>
      <sheetData sheetId="2339"/>
      <sheetData sheetId="2340"/>
      <sheetData sheetId="2341"/>
      <sheetData sheetId="2342"/>
      <sheetData sheetId="2343"/>
      <sheetData sheetId="2344"/>
      <sheetData sheetId="2345"/>
      <sheetData sheetId="2346"/>
      <sheetData sheetId="2347"/>
      <sheetData sheetId="2348"/>
      <sheetData sheetId="2349"/>
      <sheetData sheetId="2350"/>
      <sheetData sheetId="2351"/>
      <sheetData sheetId="2352"/>
      <sheetData sheetId="2353"/>
      <sheetData sheetId="2354"/>
      <sheetData sheetId="2355"/>
      <sheetData sheetId="2356"/>
      <sheetData sheetId="2357"/>
      <sheetData sheetId="2358"/>
      <sheetData sheetId="2359"/>
      <sheetData sheetId="2360"/>
      <sheetData sheetId="2361"/>
      <sheetData sheetId="2362"/>
      <sheetData sheetId="2363"/>
      <sheetData sheetId="2364"/>
      <sheetData sheetId="2365"/>
      <sheetData sheetId="2366"/>
      <sheetData sheetId="2367"/>
      <sheetData sheetId="2368"/>
      <sheetData sheetId="2369"/>
      <sheetData sheetId="2370"/>
      <sheetData sheetId="2371"/>
      <sheetData sheetId="2372"/>
      <sheetData sheetId="2373"/>
      <sheetData sheetId="2374"/>
      <sheetData sheetId="2375"/>
      <sheetData sheetId="2376"/>
      <sheetData sheetId="2377"/>
      <sheetData sheetId="2378"/>
      <sheetData sheetId="2379"/>
      <sheetData sheetId="2380"/>
      <sheetData sheetId="2381"/>
      <sheetData sheetId="2382"/>
      <sheetData sheetId="2383"/>
      <sheetData sheetId="2384"/>
      <sheetData sheetId="2385"/>
      <sheetData sheetId="2386"/>
      <sheetData sheetId="2387"/>
      <sheetData sheetId="2388"/>
      <sheetData sheetId="2389"/>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sheetData sheetId="2545"/>
      <sheetData sheetId="2546"/>
      <sheetData sheetId="2547"/>
      <sheetData sheetId="2548"/>
      <sheetData sheetId="2549"/>
      <sheetData sheetId="2550"/>
      <sheetData sheetId="2551"/>
      <sheetData sheetId="2552"/>
      <sheetData sheetId="2553"/>
      <sheetData sheetId="2554"/>
      <sheetData sheetId="2555"/>
      <sheetData sheetId="2556"/>
      <sheetData sheetId="2557"/>
      <sheetData sheetId="2558"/>
      <sheetData sheetId="2559"/>
      <sheetData sheetId="2560"/>
      <sheetData sheetId="2561"/>
      <sheetData sheetId="2562"/>
      <sheetData sheetId="2563"/>
      <sheetData sheetId="2564"/>
      <sheetData sheetId="2565"/>
      <sheetData sheetId="2566"/>
      <sheetData sheetId="2567"/>
      <sheetData sheetId="2568"/>
      <sheetData sheetId="2569"/>
      <sheetData sheetId="2570"/>
      <sheetData sheetId="2571"/>
      <sheetData sheetId="2572"/>
      <sheetData sheetId="2573"/>
      <sheetData sheetId="2574"/>
      <sheetData sheetId="2575"/>
      <sheetData sheetId="2576"/>
      <sheetData sheetId="2577"/>
      <sheetData sheetId="2578"/>
      <sheetData sheetId="2579"/>
      <sheetData sheetId="2580"/>
      <sheetData sheetId="2581"/>
      <sheetData sheetId="2582"/>
      <sheetData sheetId="2583"/>
      <sheetData sheetId="2584"/>
      <sheetData sheetId="2585"/>
      <sheetData sheetId="2586"/>
      <sheetData sheetId="2587"/>
      <sheetData sheetId="2588"/>
      <sheetData sheetId="2589"/>
      <sheetData sheetId="2590"/>
      <sheetData sheetId="2591"/>
      <sheetData sheetId="2592"/>
      <sheetData sheetId="2593"/>
      <sheetData sheetId="2594"/>
      <sheetData sheetId="2595"/>
      <sheetData sheetId="2596"/>
      <sheetData sheetId="2597"/>
      <sheetData sheetId="2598"/>
      <sheetData sheetId="2599"/>
      <sheetData sheetId="2600"/>
      <sheetData sheetId="2601"/>
      <sheetData sheetId="2602"/>
      <sheetData sheetId="2603"/>
      <sheetData sheetId="2604"/>
      <sheetData sheetId="2605"/>
      <sheetData sheetId="2606"/>
      <sheetData sheetId="2607"/>
      <sheetData sheetId="2608"/>
      <sheetData sheetId="2609"/>
      <sheetData sheetId="2610"/>
      <sheetData sheetId="2611"/>
      <sheetData sheetId="2612"/>
      <sheetData sheetId="2613"/>
      <sheetData sheetId="2614"/>
      <sheetData sheetId="2615"/>
      <sheetData sheetId="2616"/>
      <sheetData sheetId="2617"/>
      <sheetData sheetId="2618"/>
      <sheetData sheetId="2619"/>
      <sheetData sheetId="2620"/>
      <sheetData sheetId="2621"/>
      <sheetData sheetId="2622"/>
      <sheetData sheetId="2623"/>
      <sheetData sheetId="2624"/>
      <sheetData sheetId="2625"/>
      <sheetData sheetId="2626"/>
      <sheetData sheetId="2627"/>
      <sheetData sheetId="2628"/>
      <sheetData sheetId="2629"/>
      <sheetData sheetId="2630"/>
      <sheetData sheetId="2631"/>
      <sheetData sheetId="2632"/>
      <sheetData sheetId="2633"/>
      <sheetData sheetId="2634"/>
      <sheetData sheetId="2635"/>
      <sheetData sheetId="2636"/>
      <sheetData sheetId="2637"/>
      <sheetData sheetId="2638"/>
      <sheetData sheetId="2639"/>
      <sheetData sheetId="2640"/>
      <sheetData sheetId="2641"/>
      <sheetData sheetId="2642"/>
      <sheetData sheetId="2643"/>
      <sheetData sheetId="2644"/>
      <sheetData sheetId="2645"/>
      <sheetData sheetId="2646"/>
      <sheetData sheetId="2647"/>
      <sheetData sheetId="2648"/>
      <sheetData sheetId="2649"/>
      <sheetData sheetId="2650"/>
      <sheetData sheetId="2651"/>
      <sheetData sheetId="2652"/>
      <sheetData sheetId="2653"/>
      <sheetData sheetId="2654"/>
      <sheetData sheetId="2655"/>
      <sheetData sheetId="2656"/>
      <sheetData sheetId="2657"/>
      <sheetData sheetId="2658"/>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sheetData sheetId="2681"/>
      <sheetData sheetId="2682"/>
      <sheetData sheetId="2683"/>
      <sheetData sheetId="2684"/>
      <sheetData sheetId="2685"/>
      <sheetData sheetId="2686"/>
      <sheetData sheetId="2687"/>
      <sheetData sheetId="2688"/>
      <sheetData sheetId="2689"/>
      <sheetData sheetId="2690"/>
      <sheetData sheetId="2691"/>
      <sheetData sheetId="2692"/>
      <sheetData sheetId="2693"/>
      <sheetData sheetId="2694"/>
      <sheetData sheetId="2695"/>
      <sheetData sheetId="2696"/>
      <sheetData sheetId="2697"/>
      <sheetData sheetId="2698"/>
      <sheetData sheetId="2699"/>
      <sheetData sheetId="2700"/>
      <sheetData sheetId="2701"/>
      <sheetData sheetId="2702"/>
      <sheetData sheetId="2703"/>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sheetData sheetId="2724"/>
      <sheetData sheetId="2725"/>
      <sheetData sheetId="2726"/>
      <sheetData sheetId="2727"/>
      <sheetData sheetId="2728"/>
      <sheetData sheetId="2729"/>
      <sheetData sheetId="2730"/>
      <sheetData sheetId="2731"/>
      <sheetData sheetId="2732"/>
      <sheetData sheetId="2733"/>
      <sheetData sheetId="2734"/>
      <sheetData sheetId="2735"/>
      <sheetData sheetId="2736"/>
      <sheetData sheetId="2737"/>
      <sheetData sheetId="2738"/>
      <sheetData sheetId="2739"/>
      <sheetData sheetId="2740"/>
      <sheetData sheetId="2741"/>
      <sheetData sheetId="2742"/>
      <sheetData sheetId="2743"/>
      <sheetData sheetId="2744"/>
      <sheetData sheetId="2745"/>
      <sheetData sheetId="2746"/>
      <sheetData sheetId="2747"/>
      <sheetData sheetId="2748"/>
      <sheetData sheetId="2749"/>
      <sheetData sheetId="2750"/>
      <sheetData sheetId="2751"/>
      <sheetData sheetId="2752"/>
      <sheetData sheetId="2753"/>
      <sheetData sheetId="2754"/>
      <sheetData sheetId="2755"/>
      <sheetData sheetId="2756"/>
      <sheetData sheetId="2757"/>
      <sheetData sheetId="2758"/>
      <sheetData sheetId="2759"/>
      <sheetData sheetId="2760"/>
      <sheetData sheetId="2761"/>
      <sheetData sheetId="2762"/>
      <sheetData sheetId="2763"/>
      <sheetData sheetId="2764"/>
      <sheetData sheetId="2765"/>
      <sheetData sheetId="2766"/>
      <sheetData sheetId="2767"/>
      <sheetData sheetId="2768"/>
      <sheetData sheetId="2769"/>
      <sheetData sheetId="2770"/>
      <sheetData sheetId="2771"/>
      <sheetData sheetId="2772"/>
      <sheetData sheetId="2773"/>
      <sheetData sheetId="2774"/>
      <sheetData sheetId="2775"/>
      <sheetData sheetId="2776"/>
      <sheetData sheetId="2777"/>
      <sheetData sheetId="2778"/>
      <sheetData sheetId="2779"/>
      <sheetData sheetId="2780"/>
      <sheetData sheetId="2781"/>
      <sheetData sheetId="2782"/>
      <sheetData sheetId="2783"/>
      <sheetData sheetId="2784"/>
      <sheetData sheetId="2785"/>
      <sheetData sheetId="2786"/>
      <sheetData sheetId="2787"/>
      <sheetData sheetId="2788"/>
      <sheetData sheetId="2789"/>
      <sheetData sheetId="2790"/>
      <sheetData sheetId="2791"/>
      <sheetData sheetId="2792"/>
      <sheetData sheetId="2793"/>
      <sheetData sheetId="2794"/>
      <sheetData sheetId="2795"/>
      <sheetData sheetId="2796"/>
      <sheetData sheetId="2797"/>
      <sheetData sheetId="2798"/>
      <sheetData sheetId="2799"/>
      <sheetData sheetId="2800"/>
      <sheetData sheetId="2801"/>
      <sheetData sheetId="2802"/>
      <sheetData sheetId="2803"/>
      <sheetData sheetId="2804"/>
      <sheetData sheetId="2805"/>
      <sheetData sheetId="2806"/>
      <sheetData sheetId="2807"/>
      <sheetData sheetId="2808"/>
      <sheetData sheetId="2809"/>
      <sheetData sheetId="2810"/>
      <sheetData sheetId="2811"/>
      <sheetData sheetId="2812"/>
      <sheetData sheetId="2813"/>
      <sheetData sheetId="2814"/>
      <sheetData sheetId="2815"/>
      <sheetData sheetId="2816"/>
      <sheetData sheetId="2817"/>
      <sheetData sheetId="2818"/>
      <sheetData sheetId="2819"/>
      <sheetData sheetId="2820"/>
      <sheetData sheetId="2821"/>
      <sheetData sheetId="2822"/>
      <sheetData sheetId="2823"/>
      <sheetData sheetId="2824"/>
      <sheetData sheetId="2825"/>
      <sheetData sheetId="2826"/>
      <sheetData sheetId="2827"/>
      <sheetData sheetId="2828"/>
      <sheetData sheetId="2829"/>
      <sheetData sheetId="2830"/>
      <sheetData sheetId="2831"/>
      <sheetData sheetId="2832"/>
      <sheetData sheetId="2833"/>
      <sheetData sheetId="2834"/>
      <sheetData sheetId="2835"/>
      <sheetData sheetId="2836"/>
      <sheetData sheetId="2837"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a  aaInformación GRUPO 4\A MIn"/>
      <sheetName val="ACTA DE MODIFICACION  (2)"/>
      <sheetName val="INDICMICROEMP"/>
      <sheetName val="item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RIO AIU"/>
      <sheetName val="PRESTA"/>
      <sheetName val="BASE"/>
      <sheetName val="BASE CTOS"/>
      <sheetName val="REDES VEREDA CAMPO ALEGRE"/>
      <sheetName val="APU VEREDA CAMPO ALEGRE"/>
      <sheetName val="RED MATRIZCAMPOALEGRE"/>
      <sheetName val="APU REDMATRIZCAMPO ALEGRE"/>
      <sheetName val="REDESZONA NORTE1"/>
      <sheetName val="APU REDES ZONANORTE1"/>
      <sheetName val="REDES ZONA NORTE2"/>
      <sheetName val="APU REDESZONANORTE2"/>
      <sheetName val="REDMATRIZ NORTE"/>
      <sheetName val="APU REDMATRIZ NORTE"/>
      <sheetName val="REDES ZONA CENTRO1"/>
      <sheetName val="APU REDES ZONA CENTRO1"/>
      <sheetName val="REDESZONA CENTRO2"/>
      <sheetName val="APU REDES ZONA CENTRO2"/>
      <sheetName val="REDES ZONA CENTRO 3"/>
      <sheetName val="APU REDES ZONA CENTRO 3"/>
      <sheetName val="REDMATRIZ CENTRO"/>
      <sheetName val="APU REDMATRIZCENTRO"/>
      <sheetName val="RESUMEN"/>
      <sheetName val="CRONOGRAMA DE INVERSIONES"/>
      <sheetName val="MANO DE OB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ogram"/>
      <sheetName val="COSTOS"/>
      <sheetName val="EVA"/>
      <sheetName val="Lista_Eq"/>
      <sheetName val="Frentes"/>
      <sheetName val="Activ"/>
      <sheetName val="Act."/>
      <sheetName val="PUC"/>
      <sheetName val="Proveedores"/>
      <sheetName val="SRN-005"/>
      <sheetName val="PRESUPUESTO LICITACIÓN SRN 001"/>
      <sheetName val="Precios."/>
      <sheetName val="Facturacion M&amp;E Marzo"/>
      <sheetName val="Disponibilidad"/>
      <sheetName val="Utilizacion"/>
      <sheetName val="Listado"/>
      <sheetName val="DISTRITOS"/>
      <sheetName val="Anexo 1"/>
      <sheetName val="Anexo 2"/>
      <sheetName val="Anexo 3"/>
      <sheetName val="Anexo 4"/>
      <sheetName val="Lista"/>
      <sheetName val="Hoja6"/>
      <sheetName val="DATBAND"/>
      <sheetName val="Act_"/>
      <sheetName val="PRESUPUESTO_LICITACIÓN_SRN_001"/>
      <sheetName val="Facturacion_M&amp;E_Marzo"/>
      <sheetName val="Anexo_1"/>
      <sheetName val="Anexo_2"/>
      <sheetName val="Anexo_3"/>
      <sheetName val="Anexo_4"/>
      <sheetName val="Resumen_Alternativas"/>
      <sheetName val="EQUIPOS"/>
      <sheetName val="M.O."/>
      <sheetName val="MATERIALES"/>
      <sheetName val="RESUMEN MES MARZO"/>
      <sheetName val="CALCULO DE CAMISAS"/>
      <sheetName val="56- MÉNSULA (1)"/>
      <sheetName val="56-CUNETAS T1 (1)"/>
      <sheetName val="56. CAJA K105+570 (2)"/>
      <sheetName val="56. CAJA K105+841 (2)"/>
      <sheetName val="RESUMEN_MES_MARZO"/>
      <sheetName val="41"/>
      <sheetName val="42"/>
      <sheetName val="Precios_"/>
      <sheetName val="Listas"/>
      <sheetName val="PA"/>
      <sheetName val="Mensual"/>
      <sheetName val="Act_1"/>
      <sheetName val="PRESUPUESTO_LICITACIÓN_SRN_0011"/>
      <sheetName val="Facturacion_M&amp;E_Marzo1"/>
      <sheetName val="RESUMEN_MES_MARZO1"/>
      <sheetName val="Anexo_11"/>
      <sheetName val="Anexo_21"/>
      <sheetName val="Anexo_31"/>
      <sheetName val="Anexo_41"/>
      <sheetName val="G_TAL_MEN_UF7_F3"/>
      <sheetName val="N_TAL_MEN_UF7_F3"/>
      <sheetName val="RESUMEN"/>
      <sheetName val="PU1CD"/>
      <sheetName val="PU1CI"/>
      <sheetName val="PU2CD"/>
      <sheetName val="PU2CI"/>
      <sheetName val="datos entrada"/>
      <sheetName val="PU3CD"/>
      <sheetName val="PU3CI"/>
      <sheetName val="PU4CD"/>
      <sheetName val="PU4CI"/>
      <sheetName val="PU6CD"/>
      <sheetName val="PU6CI"/>
      <sheetName val="PU7CD"/>
      <sheetName val="PU7CI"/>
      <sheetName val="PU8"/>
      <sheetName val="PU8A CD"/>
      <sheetName val="PU9 CD"/>
      <sheetName val="PU9 CI"/>
      <sheetName val="PU10CD"/>
      <sheetName val="PU10CI"/>
      <sheetName val="PU10ACD"/>
      <sheetName val="PU10ACI"/>
      <sheetName val="PU11A CD"/>
      <sheetName val="PU11CD"/>
      <sheetName val="PU11CI"/>
      <sheetName val="PU12CD"/>
      <sheetName val="PU12CI"/>
      <sheetName val="PU13CD"/>
      <sheetName val="PU13CI"/>
      <sheetName val="PU14"/>
      <sheetName val="PU14A CD"/>
      <sheetName val="PU14A CI"/>
      <sheetName val="PU15CI"/>
      <sheetName val="PU15CD"/>
      <sheetName val="PU16CD "/>
      <sheetName val="PU16CI "/>
      <sheetName val="PU17CI"/>
      <sheetName val="PU17CD"/>
      <sheetName val="PU18CI"/>
      <sheetName val="PU18CD"/>
      <sheetName val="PU19CI"/>
      <sheetName val="PU19CD"/>
      <sheetName val="PU19 A"/>
      <sheetName val="PU21 A CD"/>
      <sheetName val="PU22 CD"/>
      <sheetName val="PU22 CI"/>
      <sheetName val="PU23 CD "/>
      <sheetName val="PU23 CI"/>
      <sheetName val="PU24"/>
      <sheetName val="PU25CD"/>
      <sheetName val="PU25CI"/>
      <sheetName val="PU8ACI_CD"/>
      <sheetName val="PU9CI_CD"/>
      <sheetName val="PU13CI_CD"/>
      <sheetName val="PU14ACI_CD"/>
      <sheetName val="PU19CI_CD"/>
      <sheetName val="PU19A"/>
      <sheetName val="PU20CI_CD"/>
      <sheetName val="PU21"/>
      <sheetName val="PU21ACI_CD"/>
      <sheetName val="PU22CI_CD"/>
      <sheetName val="0.Bases"/>
      <sheetName val="IPC"/>
      <sheetName val="Espf"/>
      <sheetName val="CTAS-CECOS"/>
      <sheetName val="Esquema CECOS "/>
      <sheetName val="Ppto"/>
      <sheetName val="BD-Costo"/>
      <sheetName val="BDJuridicoPpto2020"/>
      <sheetName val="Jurídico"/>
      <sheetName val="BDPredialPpto2020"/>
      <sheetName val="Predial"/>
      <sheetName val="BDCalidadPpto2020"/>
      <sheetName val="Calidad"/>
      <sheetName val="BDSocialPpto2020"/>
      <sheetName val="Social"/>
      <sheetName val="BD-SST-Ppto2020"/>
      <sheetName val="SST"/>
      <sheetName val="BD-PMT-Ppto2020"/>
      <sheetName val="PMT"/>
      <sheetName val="BDAmbientalPpto2020"/>
      <sheetName val="Ambiental"/>
      <sheetName val="BDDirecciónPpto2020"/>
      <sheetName val="Dirección"/>
      <sheetName val="BDAdministraciónPpto2020"/>
      <sheetName val="Administración"/>
      <sheetName val="BDRedes2020"/>
      <sheetName val="Redes"/>
      <sheetName val="Consolidado"/>
      <sheetName val="Seg."/>
      <sheetName val="Consolidado_F"/>
      <sheetName val="PONTONES"/>
      <sheetName val="VOLADIZOS Y VIGAS"/>
      <sheetName val="SOPORTE PONTONES"/>
      <sheetName val="TD"/>
      <sheetName val="Detalle X gasto"/>
      <sheetName val="detalle X gcia"/>
      <sheetName val="EJEC. ENE-AGO"/>
      <sheetName val="TOTAL 2020 X GASTO"/>
      <sheetName val="Hoja2"/>
      <sheetName val="P&amp;G 2020"/>
      <sheetName val="TOTAL 2020"/>
      <sheetName val="DET GASTOS VIAJE"/>
      <sheetName val="COSTOS VEH"/>
      <sheetName val="ALQ. VEHÍCULO HOY"/>
      <sheetName val="DEP 2019"/>
      <sheetName val="DEP 2020"/>
      <sheetName val="AMORT 2020"/>
      <sheetName val="P&amp;G X GERENCIAS"/>
      <sheetName val="CONTRACTUAL"/>
      <sheetName val="SGI"/>
      <sheetName val="FINANCIERA"/>
      <sheetName val="GENERAL"/>
      <sheetName val="JURÍDICA"/>
      <sheetName val="O&amp;M"/>
      <sheetName val="TÉCNICA"/>
      <sheetName val="OF. CUMPLIM"/>
      <sheetName val="PÓLIZAS"/>
      <sheetName val="FINANCIACIÓN"/>
      <sheetName val="IMPUESTOS"/>
      <sheetName val="AMORT 2019"/>
      <sheetName val="HE"/>
      <sheetName val="Localizaciones"/>
      <sheetName val="Lineas"/>
      <sheetName val="Dosificaciones y lista"/>
      <sheetName val="Act_2"/>
      <sheetName val="PRESUPUESTO_LICITACIÓN_SRN_0012"/>
      <sheetName val="Facturacion_M&amp;E_Marzo2"/>
      <sheetName val="Anexo_12"/>
      <sheetName val="Anexo_22"/>
      <sheetName val="Anexo_32"/>
      <sheetName val="Anexo_42"/>
      <sheetName val="Precios_2"/>
      <sheetName val="M_O_"/>
      <sheetName val="Precios_1"/>
      <sheetName val="Hoja3 (67)"/>
      <sheetName val="Hoja3 (66)"/>
      <sheetName val="Hoja3 (65)"/>
      <sheetName val="Hoja3 (64)"/>
      <sheetName val="CORREO2"/>
      <sheetName val="Hoja3 (63)"/>
      <sheetName val="Hoja3 (62)"/>
      <sheetName val="CORREO1"/>
      <sheetName val="Hoja3 (61)"/>
      <sheetName val="Hoja3 (60)"/>
      <sheetName val="Hoja3 (59)"/>
      <sheetName val="Hoja3 (58)"/>
      <sheetName val="Hoja3 (57)"/>
      <sheetName val="Hoja3 (56)"/>
      <sheetName val="Hoja3 (55)"/>
      <sheetName val="Hoja3 (53)"/>
      <sheetName val="Hoja3 (54)"/>
      <sheetName val="Hoja3 (52)"/>
      <sheetName val="Hoja3 (51)"/>
      <sheetName val="Hoja3 (50)"/>
      <sheetName val="Hoja3 (49)"/>
      <sheetName val="Hoja3 (48)"/>
      <sheetName val="Hoja3 (47)"/>
      <sheetName val="Hoja3 (46)"/>
      <sheetName val="Hoja3 (45)"/>
      <sheetName val="Hoja3 (44)"/>
      <sheetName val="Hoja3 (43)"/>
      <sheetName val="Hoja3 (11)"/>
      <sheetName val="Hoja3 (42)"/>
      <sheetName val="Hoja3 (41)"/>
      <sheetName val="Hoja3 (40)"/>
      <sheetName val="Hoja3 (39)"/>
      <sheetName val="Hoja3 (38)"/>
      <sheetName val="Hoja3 (37)"/>
      <sheetName val="Hoja3 (36)"/>
      <sheetName val="Hoja3 (34)"/>
      <sheetName val="Hoja3 (33)"/>
      <sheetName val="Hoja3 (32)"/>
      <sheetName val="Hoja3 (31)"/>
      <sheetName val="Hoja3 (30)"/>
      <sheetName val="Hoja3 (29)"/>
      <sheetName val="Hoja3 (27)"/>
      <sheetName val="Hoja3 (26)"/>
      <sheetName val="Hoja3 (25)"/>
      <sheetName val="Hoja3 (24)"/>
      <sheetName val="Hoja3 (23)"/>
      <sheetName val="Hoja3 (22)"/>
      <sheetName val="Hoja3 (21)"/>
      <sheetName val="Hoja3 (20)"/>
      <sheetName val="Hoja1  (2)"/>
      <sheetName val="Hoja1 "/>
      <sheetName val="Hoja3"/>
      <sheetName val="Hoja3 (14)"/>
      <sheetName val="Hoja3 (2)"/>
      <sheetName val="Hoja3 (3)"/>
      <sheetName val="Hoja3 (4)"/>
      <sheetName val="Hoja3 (5)"/>
      <sheetName val="Hoja3 (6)"/>
      <sheetName val="Hoja3 (7)"/>
      <sheetName val="Hoja3 (8)"/>
      <sheetName val="Hoja3 (9)"/>
      <sheetName val="Hoja3 (10)"/>
      <sheetName val="Hoja3 (12)"/>
      <sheetName val="Hoja3 (13)"/>
      <sheetName val="Hoja3 (15)"/>
      <sheetName val="Hoja3 (16)"/>
      <sheetName val="Hoja3 (17)"/>
      <sheetName val="Hoja3 (18)"/>
      <sheetName val="Hoja3 (19)"/>
      <sheetName val="Hoja3 (28)"/>
      <sheetName val="Hoja3 (35)"/>
      <sheetName val="LIST"/>
      <sheetName val="Peaje"/>
      <sheetName val="formato"/>
      <sheetName val="Act_3"/>
      <sheetName val="PRESUPUESTO_LICITACIÓN_SRN_0013"/>
      <sheetName val="Facturacion_M&amp;E_Marzo3"/>
      <sheetName val="Anexo_13"/>
      <sheetName val="Anexo_23"/>
      <sheetName val="Anexo_33"/>
      <sheetName val="Anexo_43"/>
      <sheetName val="Precios_3"/>
      <sheetName val="M_O_1"/>
      <sheetName val="VIA VEREDAL ACTA TOCCI"/>
      <sheetName val="POR ADMINISTRACION"/>
      <sheetName val="ACTIVIDAD DE DESMONTE"/>
      <sheetName val="DISTANCIA LAGOS-RIOGRANDE"/>
      <sheetName val="DISTANCIA MINCIVIL"/>
      <sheetName val="TRASLADO DE CERCHAS METALICAS"/>
      <sheetName val="EXC-32-70"/>
      <sheetName val="ENR-32-70 "/>
      <sheetName val="SUB-BSE-32-70 "/>
      <sheetName val="EXC-115-160"/>
      <sheetName val="ENR-115-160"/>
      <sheetName val="SB-BASE-115-160"/>
      <sheetName val="EXC-185-215"/>
      <sheetName val="ENR-185-215"/>
      <sheetName val="SUB-BASE-185-215 "/>
      <sheetName val="RESUMEN_MES_MARZO2"/>
      <sheetName val="Act_10"/>
      <sheetName val="PRESUPUESTO_LICITACIÓN_SRN_0010"/>
      <sheetName val="Facturacion_M&amp;E_Marzo10"/>
      <sheetName val="Anexo_110"/>
      <sheetName val="Anexo_210"/>
      <sheetName val="Anexo_310"/>
      <sheetName val="Anexo_410"/>
      <sheetName val="M_O_5"/>
      <sheetName val="RESUMEN_MES_MARZO10"/>
      <sheetName val="Precios_5"/>
      <sheetName val="56-_MÉNSULA_(1)5"/>
      <sheetName val="56-CUNETAS_T1_(1)5"/>
      <sheetName val="56__CAJA_K105+570_(2)5"/>
      <sheetName val="56__CAJA_K105+841_(2)5"/>
      <sheetName val="datos_entrada1"/>
      <sheetName val="PU8A_CD1"/>
      <sheetName val="PU9_CD1"/>
      <sheetName val="PU9_CI1"/>
      <sheetName val="PU11A_CD1"/>
      <sheetName val="PU14A_CD1"/>
      <sheetName val="PU14A_CI1"/>
      <sheetName val="PU16CD_1"/>
      <sheetName val="PU16CI_1"/>
      <sheetName val="PU19_A1"/>
      <sheetName val="PU21_A_CD1"/>
      <sheetName val="PU22_CD1"/>
      <sheetName val="PU22_CI1"/>
      <sheetName val="PU23_CD_1"/>
      <sheetName val="PU23_CI1"/>
      <sheetName val="0_Bases1"/>
      <sheetName val="Esquema_CECOS_1"/>
      <sheetName val="Seg_1"/>
      <sheetName val="VOLADIZOS_Y_VIGAS1"/>
      <sheetName val="SOPORTE_PONTONES1"/>
      <sheetName val="CALCULO_DE_CAMISAS1"/>
      <sheetName val="Dosificaciones_y_lista1"/>
      <sheetName val="56-_MÉNSULA_(1)"/>
      <sheetName val="56-CUNETAS_T1_(1)"/>
      <sheetName val="56__CAJA_K105+570_(2)"/>
      <sheetName val="56__CAJA_K105+841_(2)"/>
      <sheetName val="datos_entrada"/>
      <sheetName val="PU8A_CD"/>
      <sheetName val="PU9_CD"/>
      <sheetName val="PU9_CI"/>
      <sheetName val="PU11A_CD"/>
      <sheetName val="PU14A_CD"/>
      <sheetName val="PU14A_CI"/>
      <sheetName val="PU16CD_"/>
      <sheetName val="PU16CI_"/>
      <sheetName val="PU19_A"/>
      <sheetName val="PU21_A_CD"/>
      <sheetName val="PU22_CD"/>
      <sheetName val="PU22_CI"/>
      <sheetName val="PU23_CD_"/>
      <sheetName val="PU23_CI"/>
      <sheetName val="0_Bases"/>
      <sheetName val="Esquema_CECOS_"/>
      <sheetName val="Seg_"/>
      <sheetName val="VOLADIZOS_Y_VIGAS"/>
      <sheetName val="SOPORTE_PONTONES"/>
      <sheetName val="CALCULO_DE_CAMISAS"/>
      <sheetName val="Dosificaciones_y_lista"/>
      <sheetName val="RESUMEN_MES_MARZO3"/>
      <sheetName val="Act_4"/>
      <sheetName val="PRESUPUESTO_LICITACIÓN_SRN_0014"/>
      <sheetName val="Facturacion_M&amp;E_Marzo4"/>
      <sheetName val="RESUMEN_MES_MARZO4"/>
      <sheetName val="Anexo_14"/>
      <sheetName val="Anexo_24"/>
      <sheetName val="Anexo_34"/>
      <sheetName val="Anexo_44"/>
      <sheetName val="Act_5"/>
      <sheetName val="PRESUPUESTO_LICITACIÓN_SRN_0015"/>
      <sheetName val="Facturacion_M&amp;E_Marzo5"/>
      <sheetName val="RESUMEN_MES_MARZO5"/>
      <sheetName val="Anexo_15"/>
      <sheetName val="Anexo_25"/>
      <sheetName val="Anexo_35"/>
      <sheetName val="Anexo_45"/>
      <sheetName val="Act_6"/>
      <sheetName val="PRESUPUESTO_LICITACIÓN_SRN_0016"/>
      <sheetName val="Facturacion_M&amp;E_Marzo6"/>
      <sheetName val="RESUMEN_MES_MARZO6"/>
      <sheetName val="Anexo_16"/>
      <sheetName val="Anexo_26"/>
      <sheetName val="Anexo_36"/>
      <sheetName val="Anexo_46"/>
      <sheetName val="56-_MÉNSULA_(1)1"/>
      <sheetName val="56-CUNETAS_T1_(1)1"/>
      <sheetName val="56__CAJA_K105+570_(2)1"/>
      <sheetName val="56__CAJA_K105+841_(2)1"/>
      <sheetName val="Act_8"/>
      <sheetName val="PRESUPUESTO_LICITACIÓN_SRN_0018"/>
      <sheetName val="Facturacion_M&amp;E_Marzo8"/>
      <sheetName val="RESUMEN_MES_MARZO8"/>
      <sheetName val="Anexo_18"/>
      <sheetName val="Anexo_28"/>
      <sheetName val="Anexo_38"/>
      <sheetName val="Anexo_48"/>
      <sheetName val="M_O_3"/>
      <sheetName val="56-_MÉNSULA_(1)3"/>
      <sheetName val="56-CUNETAS_T1_(1)3"/>
      <sheetName val="56__CAJA_K105+570_(2)3"/>
      <sheetName val="56__CAJA_K105+841_(2)3"/>
      <sheetName val="Act_7"/>
      <sheetName val="PRESUPUESTO_LICITACIÓN_SRN_0017"/>
      <sheetName val="Facturacion_M&amp;E_Marzo7"/>
      <sheetName val="RESUMEN_MES_MARZO7"/>
      <sheetName val="Anexo_17"/>
      <sheetName val="Anexo_27"/>
      <sheetName val="Anexo_37"/>
      <sheetName val="Anexo_47"/>
      <sheetName val="M_O_2"/>
      <sheetName val="56-_MÉNSULA_(1)2"/>
      <sheetName val="56-CUNETAS_T1_(1)2"/>
      <sheetName val="56__CAJA_K105+570_(2)2"/>
      <sheetName val="56__CAJA_K105+841_(2)2"/>
      <sheetName val="Act_9"/>
      <sheetName val="PRESUPUESTO_LICITACIÓN_SRN_0019"/>
      <sheetName val="Facturacion_M&amp;E_Marzo9"/>
      <sheetName val="RESUMEN_MES_MARZO9"/>
      <sheetName val="Anexo_19"/>
      <sheetName val="Anexo_29"/>
      <sheetName val="Anexo_39"/>
      <sheetName val="Anexo_49"/>
      <sheetName val="M_O_4"/>
      <sheetName val="Precios_4"/>
      <sheetName val="56-_MÉNSULA_(1)4"/>
      <sheetName val="56-CUNETAS_T1_(1)4"/>
      <sheetName val="56__CAJA_K105+570_(2)4"/>
      <sheetName val="56__CAJA_K105+841_(2)4"/>
      <sheetName val="Ingresos"/>
      <sheetName val="TRAZABILIDAD"/>
      <sheetName val="ENTRADAS"/>
      <sheetName val="INFORME SEMANAL"/>
      <sheetName val="SALIDAS"/>
      <sheetName val="SEGUIMIENTO"/>
      <sheetName val="DISEÑO 20-04-19"/>
      <sheetName val="PROGRAMACIÓN"/>
      <sheetName val="DISEÑOS"/>
      <sheetName val="CALCULOS DE SILO"/>
      <sheetName val="GRANEL PE"/>
      <sheetName val="Hoja1"/>
      <sheetName val="STOCK ABRIL"/>
      <sheetName val="Consumos (LS)"/>
      <sheetName val="Elementos"/>
      <sheetName val="diseñosx div.conc"/>
      <sheetName val="pref"/>
      <sheetName val="pe 2019"/>
      <sheetName val="TRAZB.CTO (TE-may-19)"/>
      <sheetName val="ps-2019"/>
      <sheetName val="diseños.TS"/>
      <sheetName val="Hoja8"/>
      <sheetName val="TRAZ. CTO (TS may-19)"/>
      <sheetName val="TRAZAB. CTO (T.E a abr-19)"/>
      <sheetName val="TRAZAB. CTO (T.S a abril-19)"/>
      <sheetName val="Hoja7"/>
      <sheetName val="T.E-2018"/>
      <sheetName val="T.S-2018"/>
      <sheetName val="RESUMEN "/>
      <sheetName val="Hoja5"/>
      <sheetName val="RECIBO DE SALIDA ALMACEN"/>
      <sheetName val="EL TIEMPO DEL CARGUE"/>
      <sheetName val="MATERIALES CONCRETO"/>
      <sheetName val="Hoja4"/>
      <sheetName val="cc- dia"/>
      <sheetName val="mezcla asf-Datos"/>
      <sheetName val="CONSILIACION CONCRETO"/>
      <sheetName val="Entrada mat"/>
      <sheetName val="PEAJES"/>
      <sheetName val="Materiales contaminado despacha"/>
      <sheetName val="TIEMPO DE LA MIXER MECO"/>
      <sheetName val="FORMALETA METALICAS"/>
      <sheetName val="AGRAGADO 3-4 mix-entrad (2)"/>
      <sheetName val="graf (3-4)"/>
      <sheetName val="AGRAGADO 1-2 mix-entrad"/>
      <sheetName val="graf (1-2)"/>
      <sheetName val="Agregado-ind-Entrad"/>
      <sheetName val="Datos"/>
      <sheetName val="M.O"/>
      <sheetName val="ITEMS"/>
      <sheetName val="Res-Accide-10"/>
      <sheetName val="CONT_ADI"/>
      <sheetName val="Insumos"/>
      <sheetName val="A.P.U."/>
      <sheetName val="CONS"/>
      <sheetName val="31"/>
      <sheetName val="DAT NUC"/>
      <sheetName val="Nucleos"/>
      <sheetName val="Proc0009m"/>
      <sheetName val="Proc 0009h"/>
      <sheetName val="AiuBPMarco98"/>
      <sheetName val="EQALT"/>
      <sheetName val="ac2-ag96"/>
      <sheetName val="Resultados"/>
      <sheetName val="SOPORTE ALC PLUVIAL"/>
      <sheetName val="Quadro-Orç. Resumo"/>
      <sheetName val="SOPORTE "/>
      <sheetName val="ESTRUCTURA"/>
      <sheetName val="ARQUITECTONICO PEAJE"/>
      <sheetName val="inst"/>
      <sheetName val="Datos Graficas"/>
      <sheetName val="Planilla"/>
      <sheetName val="PRESUPUESTO"/>
      <sheetName val="SABANA"/>
      <sheetName val="1.01"/>
      <sheetName val="1.1"/>
      <sheetName val="2.1"/>
      <sheetName val="2.02"/>
      <sheetName val="2.4"/>
      <sheetName val="2.5"/>
      <sheetName val="NP 2.04"/>
      <sheetName val="3.01"/>
      <sheetName val="3,3"/>
      <sheetName val="3.03"/>
      <sheetName val="NP 3.04"/>
      <sheetName val="4.01"/>
      <sheetName val="4.02"/>
      <sheetName val="5.01"/>
      <sheetName val="5.02"/>
      <sheetName val="5.03"/>
      <sheetName val="5.04"/>
      <sheetName val="5.05"/>
      <sheetName val="5,06"/>
      <sheetName val="5,07"/>
      <sheetName val="5.08"/>
      <sheetName val="5.09"/>
      <sheetName val="5.10"/>
      <sheetName val="NP 5.11"/>
      <sheetName val="NP 5.12"/>
      <sheetName val="NP 5.13"/>
      <sheetName val="NP 5.14"/>
      <sheetName val="NP 5,15"/>
      <sheetName val="NP 5.16"/>
      <sheetName val="NP 5.17"/>
      <sheetName val="NP 5.18"/>
      <sheetName val="NP 5.19"/>
      <sheetName val="NP 5.20"/>
      <sheetName val="NP 5.21"/>
      <sheetName val="6.01"/>
      <sheetName val="6.02"/>
      <sheetName val="6.03"/>
      <sheetName val="6.04"/>
      <sheetName val="6.05"/>
      <sheetName val="6.06"/>
      <sheetName val="6.07"/>
      <sheetName val="6.08"/>
      <sheetName val="NP 1.03"/>
      <sheetName val="NP 4.03"/>
      <sheetName val="1.02"/>
      <sheetName val="2.01"/>
      <sheetName val="2.03"/>
      <sheetName val="3.02"/>
      <sheetName val="EMPRESA"/>
      <sheetName val="Act_11"/>
      <sheetName val="PRESUPUESTO_LICITACIÓN_SRN_0020"/>
      <sheetName val="Facturacion_M&amp;E_Marzo11"/>
      <sheetName val="Anexo_111"/>
      <sheetName val="Anexo_211"/>
      <sheetName val="Anexo_311"/>
      <sheetName val="Anexo_411"/>
      <sheetName val="Precios_6"/>
      <sheetName val="M_O_6"/>
      <sheetName val="RESUMEN_MES_MARZO11"/>
      <sheetName val="56-_MÉNSULA_(1)6"/>
      <sheetName val="56-CUNETAS_T1_(1)6"/>
      <sheetName val="56__CAJA_K105+570_(2)6"/>
      <sheetName val="56__CAJA_K105+841_(2)6"/>
      <sheetName val="Hoja3_(67)"/>
      <sheetName val="Hoja3_(66)"/>
      <sheetName val="Hoja3_(65)"/>
      <sheetName val="Hoja3_(64)"/>
      <sheetName val="Hoja3_(63)"/>
      <sheetName val="Hoja3_(62)"/>
      <sheetName val="Hoja3_(61)"/>
      <sheetName val="Hoja3_(60)"/>
      <sheetName val="Hoja3_(59)"/>
      <sheetName val="Hoja3_(58)"/>
      <sheetName val="Hoja3_(57)"/>
      <sheetName val="Hoja3_(56)"/>
      <sheetName val="Hoja3_(55)"/>
      <sheetName val="Hoja3_(53)"/>
      <sheetName val="Hoja3_(54)"/>
      <sheetName val="Hoja3_(52)"/>
      <sheetName val="Hoja3_(51)"/>
      <sheetName val="Hoja3_(50)"/>
      <sheetName val="Hoja3_(49)"/>
      <sheetName val="Hoja3_(48)"/>
      <sheetName val="Hoja3_(47)"/>
      <sheetName val="Hoja3_(46)"/>
      <sheetName val="Hoja3_(45)"/>
      <sheetName val="Hoja3_(44)"/>
      <sheetName val="Hoja3_(43)"/>
      <sheetName val="Hoja3_(11)"/>
      <sheetName val="Hoja3_(42)"/>
      <sheetName val="Hoja3_(41)"/>
      <sheetName val="Hoja3_(40)"/>
      <sheetName val="Hoja3_(39)"/>
      <sheetName val="Hoja3_(38)"/>
      <sheetName val="Hoja3_(37)"/>
      <sheetName val="Hoja3_(36)"/>
      <sheetName val="Hoja3_(34)"/>
      <sheetName val="Hoja3_(33)"/>
      <sheetName val="Hoja3_(32)"/>
      <sheetName val="Hoja3_(31)"/>
      <sheetName val="Hoja3_(30)"/>
      <sheetName val="Hoja3_(29)"/>
      <sheetName val="Hoja3_(27)"/>
      <sheetName val="Hoja3_(26)"/>
      <sheetName val="Hoja3_(25)"/>
      <sheetName val="Hoja3_(24)"/>
      <sheetName val="Hoja3_(23)"/>
      <sheetName val="Hoja3_(22)"/>
      <sheetName val="Hoja3_(21)"/>
      <sheetName val="Hoja3_(20)"/>
      <sheetName val="Hoja1__(2)"/>
      <sheetName val="Hoja1_"/>
      <sheetName val="Hoja3_(14)"/>
      <sheetName val="Hoja3_(2)"/>
      <sheetName val="Hoja3_(3)"/>
      <sheetName val="Hoja3_(4)"/>
      <sheetName val="Hoja3_(5)"/>
      <sheetName val="Hoja3_(6)"/>
      <sheetName val="Hoja3_(7)"/>
      <sheetName val="Hoja3_(8)"/>
      <sheetName val="Hoja3_(9)"/>
      <sheetName val="Hoja3_(10)"/>
      <sheetName val="Hoja3_(12)"/>
      <sheetName val="Hoja3_(13)"/>
      <sheetName val="Hoja3_(15)"/>
      <sheetName val="Hoja3_(16)"/>
      <sheetName val="Hoja3_(17)"/>
      <sheetName val="Hoja3_(18)"/>
      <sheetName val="Hoja3_(19)"/>
      <sheetName val="Hoja3_(28)"/>
      <sheetName val="Hoja3_(35)"/>
      <sheetName val="CALCULO_DE_CAMISAS2"/>
      <sheetName val="Dosificaciones_y_lista2"/>
      <sheetName val="INFORME_SEMANAL"/>
      <sheetName val="DISEÑO_20-04-19"/>
      <sheetName val="CALCULOS_DE_SILO"/>
      <sheetName val="GRANEL_PE"/>
      <sheetName val="STOCK_ABRIL"/>
      <sheetName val="Consumos_(LS)"/>
      <sheetName val="diseñosx_div_conc"/>
      <sheetName val="pe_2019"/>
      <sheetName val="TRAZB_CTO_(TE-may-19)"/>
      <sheetName val="diseños_TS"/>
      <sheetName val="TRAZ__CTO_(TS_may-19)"/>
      <sheetName val="TRAZAB__CTO_(T_E_a_abr-19)"/>
      <sheetName val="TRAZAB__CTO_(T_S_a_abril-19)"/>
      <sheetName val="T_E-2018"/>
      <sheetName val="T_S-2018"/>
      <sheetName val="RESUMEN_"/>
      <sheetName val="RECIBO_DE_SALIDA_ALMACEN"/>
      <sheetName val="EL_TIEMPO_DEL_CARGUE"/>
      <sheetName val="MATERIALES_CONCRETO"/>
      <sheetName val="cc-_dia"/>
      <sheetName val="mezcla_asf-Datos"/>
      <sheetName val="CONSILIACION_CONCRETO"/>
      <sheetName val="Entrada_mat"/>
      <sheetName val="Materiales_contaminado_despacha"/>
      <sheetName val="TIEMPO_DE_LA_MIXER_MECO"/>
      <sheetName val="FORMALETA_METALICAS"/>
      <sheetName val="AGRAGADO_3-4_mix-entrad_(2)"/>
      <sheetName val="graf_(3-4)"/>
      <sheetName val="AGRAGADO_1-2_mix-entrad"/>
      <sheetName val="graf_(1-2)"/>
      <sheetName val="datos_entrada2"/>
      <sheetName val="PU8A_CD2"/>
      <sheetName val="PU9_CD2"/>
      <sheetName val="PU9_CI2"/>
      <sheetName val="PU11A_CD2"/>
      <sheetName val="PU14A_CD2"/>
      <sheetName val="PU14A_CI2"/>
      <sheetName val="PU16CD_2"/>
      <sheetName val="PU16CI_2"/>
      <sheetName val="PU19_A2"/>
      <sheetName val="PU21_A_CD2"/>
      <sheetName val="PU22_CD2"/>
      <sheetName val="PU22_CI2"/>
      <sheetName val="PU23_CD_2"/>
      <sheetName val="PU23_CI2"/>
      <sheetName val="0_Bases2"/>
      <sheetName val="Esquema_CECOS_2"/>
      <sheetName val="Seg_2"/>
      <sheetName val="VOLADIZOS_Y_VIGAS2"/>
      <sheetName val="SOPORTE_PONTONES2"/>
      <sheetName val="VIA_VEREDAL_ACTA_TOCCI"/>
      <sheetName val="POR_ADMINISTRACION"/>
      <sheetName val="ACTIVIDAD_DE_DESMONTE"/>
      <sheetName val="DISTANCIA_LAGOS-RIOGRANDE"/>
      <sheetName val="DISTANCIA_MINCIVIL"/>
      <sheetName val="TRASLADO_DE_CERCHAS_METALICAS"/>
      <sheetName val="ENR-32-70_"/>
      <sheetName val="SUB-BSE-32-70_"/>
      <sheetName val="SUB-BASE-185-215_"/>
      <sheetName val="Detalle_X_gasto"/>
      <sheetName val="detalle_X_gcia"/>
      <sheetName val="EJEC__ENE-AGO"/>
      <sheetName val="TOTAL_2020_X_GASTO"/>
      <sheetName val="P&amp;G_2020"/>
      <sheetName val="TOTAL_2020"/>
      <sheetName val="DET_GASTOS_VIAJE"/>
      <sheetName val="COSTOS_VEH"/>
      <sheetName val="ALQ__VEHÍCULO_HOY"/>
      <sheetName val="DEP_2019"/>
      <sheetName val="DEP_2020"/>
      <sheetName val="AMORT_2020"/>
      <sheetName val="P&amp;G_X_GERENCIAS"/>
      <sheetName val="OF__CUMPLIM"/>
      <sheetName val="AMORT_2019"/>
      <sheetName val="sap"/>
      <sheetName val="MC SF GAVIONES"/>
      <sheetName val="P2"/>
      <sheetName val="P1"/>
      <sheetName val="31-05-18"/>
      <sheetName val="F-7857-308"/>
      <sheetName val="Equipo Menor"/>
      <sheetName val="ALQUILADO F-7857-308 "/>
      <sheetName val="Real Para tarifas"/>
      <sheetName val="mat&amp;consumo"/>
      <sheetName val="subcontrats"/>
      <sheetName val="codconst"/>
      <sheetName val="g.g"/>
      <sheetName val="A_P_U_"/>
      <sheetName val="DAT_NUC"/>
      <sheetName val="Proc_0009h"/>
      <sheetName val="Datos_Graficas"/>
      <sheetName val="SOPORTE_ALC_PLUVIAL"/>
      <sheetName val="Quadro-Orç__Resumo"/>
      <sheetName val="SOPORTE_"/>
      <sheetName val="ARQUITECTONICO_PEAJE"/>
      <sheetName val="Act_12"/>
      <sheetName val="PRESUPUESTO_LICITACIÓN_SRN_0021"/>
      <sheetName val="Facturacion_M&amp;E_Marzo12"/>
      <sheetName val="Anexo_112"/>
      <sheetName val="Anexo_212"/>
      <sheetName val="Anexo_312"/>
      <sheetName val="Anexo_412"/>
      <sheetName val="M_O_7"/>
      <sheetName val="RESUMEN_MES_MARZO12"/>
      <sheetName val="Precios_7"/>
      <sheetName val="56-_MÉNSULA_(1)7"/>
      <sheetName val="56-CUNETAS_T1_(1)7"/>
      <sheetName val="56__CAJA_K105+570_(2)7"/>
      <sheetName val="56__CAJA_K105+841_(2)7"/>
      <sheetName val="Dosificaciones_y_lista3"/>
      <sheetName val="Hoja3_(67)1"/>
      <sheetName val="Hoja3_(66)1"/>
      <sheetName val="Hoja3_(65)1"/>
      <sheetName val="Hoja3_(64)1"/>
      <sheetName val="Hoja3_(63)1"/>
      <sheetName val="Hoja3_(62)1"/>
      <sheetName val="Hoja3_(61)1"/>
      <sheetName val="Hoja3_(60)1"/>
      <sheetName val="Hoja3_(59)1"/>
      <sheetName val="Hoja3_(58)1"/>
      <sheetName val="Hoja3_(57)1"/>
      <sheetName val="Hoja3_(56)1"/>
      <sheetName val="Hoja3_(55)1"/>
      <sheetName val="Hoja3_(53)1"/>
      <sheetName val="Hoja3_(54)1"/>
      <sheetName val="Hoja3_(52)1"/>
      <sheetName val="Hoja3_(51)1"/>
      <sheetName val="Hoja3_(50)1"/>
      <sheetName val="Hoja3_(49)1"/>
      <sheetName val="Hoja3_(48)1"/>
      <sheetName val="Hoja3_(47)1"/>
      <sheetName val="Hoja3_(46)1"/>
      <sheetName val="Hoja3_(45)1"/>
      <sheetName val="Hoja3_(44)1"/>
      <sheetName val="Hoja3_(43)1"/>
      <sheetName val="Hoja3_(11)1"/>
      <sheetName val="Hoja3_(42)1"/>
      <sheetName val="Hoja3_(41)1"/>
      <sheetName val="Hoja3_(40)1"/>
      <sheetName val="Hoja3_(39)1"/>
      <sheetName val="Hoja3_(38)1"/>
      <sheetName val="Hoja3_(37)1"/>
      <sheetName val="Hoja3_(36)1"/>
      <sheetName val="Hoja3_(34)1"/>
      <sheetName val="Hoja3_(33)1"/>
      <sheetName val="Hoja3_(32)1"/>
      <sheetName val="Hoja3_(31)1"/>
      <sheetName val="Hoja3_(30)1"/>
      <sheetName val="Hoja3_(29)1"/>
      <sheetName val="Hoja3_(27)1"/>
      <sheetName val="Hoja3_(26)1"/>
      <sheetName val="Hoja3_(25)1"/>
      <sheetName val="Hoja3_(24)1"/>
      <sheetName val="Hoja3_(23)1"/>
      <sheetName val="Hoja3_(22)1"/>
      <sheetName val="Hoja3_(21)1"/>
      <sheetName val="Hoja3_(20)1"/>
      <sheetName val="Hoja1__(2)1"/>
      <sheetName val="Hoja1_1"/>
      <sheetName val="Hoja3_(14)1"/>
      <sheetName val="Hoja3_(2)1"/>
      <sheetName val="Hoja3_(3)1"/>
      <sheetName val="Hoja3_(4)1"/>
      <sheetName val="Hoja3_(5)1"/>
      <sheetName val="Hoja3_(6)1"/>
      <sheetName val="Hoja3_(7)1"/>
      <sheetName val="Hoja3_(8)1"/>
      <sheetName val="Hoja3_(9)1"/>
      <sheetName val="Hoja3_(10)1"/>
      <sheetName val="Hoja3_(12)1"/>
      <sheetName val="Hoja3_(13)1"/>
      <sheetName val="Hoja3_(15)1"/>
      <sheetName val="Hoja3_(16)1"/>
      <sheetName val="Hoja3_(17)1"/>
      <sheetName val="Hoja3_(18)1"/>
      <sheetName val="Hoja3_(19)1"/>
      <sheetName val="Hoja3_(28)1"/>
      <sheetName val="Hoja3_(35)1"/>
      <sheetName val="CALCULO_DE_CAMISAS3"/>
      <sheetName val="datos_entrada3"/>
      <sheetName val="PU8A_CD3"/>
      <sheetName val="PU9_CD3"/>
      <sheetName val="PU9_CI3"/>
      <sheetName val="PU11A_CD3"/>
      <sheetName val="PU14A_CD3"/>
      <sheetName val="PU14A_CI3"/>
      <sheetName val="PU16CD_3"/>
      <sheetName val="PU16CI_3"/>
      <sheetName val="PU19_A3"/>
      <sheetName val="PU21_A_CD3"/>
      <sheetName val="PU22_CD3"/>
      <sheetName val="PU22_CI3"/>
      <sheetName val="PU23_CD_3"/>
      <sheetName val="PU23_CI3"/>
      <sheetName val="0_Bases3"/>
      <sheetName val="Esquema_CECOS_3"/>
      <sheetName val="Seg_3"/>
      <sheetName val="VOLADIZOS_Y_VIGAS3"/>
      <sheetName val="SOPORTE_PONTONES3"/>
      <sheetName val="VIA_VEREDAL_ACTA_TOCCI1"/>
      <sheetName val="POR_ADMINISTRACION1"/>
      <sheetName val="ACTIVIDAD_DE_DESMONTE1"/>
      <sheetName val="DISTANCIA_LAGOS-RIOGRANDE1"/>
      <sheetName val="DISTANCIA_MINCIVIL1"/>
      <sheetName val="TRASLADO_DE_CERCHAS_METALICAS1"/>
      <sheetName val="ENR-32-70_1"/>
      <sheetName val="SUB-BSE-32-70_1"/>
      <sheetName val="SUB-BASE-185-215_1"/>
      <sheetName val="Detalle_X_gasto1"/>
      <sheetName val="detalle_X_gcia1"/>
      <sheetName val="EJEC__ENE-AGO1"/>
      <sheetName val="TOTAL_2020_X_GASTO1"/>
      <sheetName val="P&amp;G_20201"/>
      <sheetName val="TOTAL_20201"/>
      <sheetName val="DET_GASTOS_VIAJE1"/>
      <sheetName val="COSTOS_VEH1"/>
      <sheetName val="ALQ__VEHÍCULO_HOY1"/>
      <sheetName val="DEP_20191"/>
      <sheetName val="DEP_20201"/>
      <sheetName val="AMORT_20201"/>
      <sheetName val="P&amp;G_X_GERENCIAS1"/>
      <sheetName val="OF__CUMPLIM1"/>
      <sheetName val="AMORT_20191"/>
      <sheetName val="INFORME_SEMANAL1"/>
      <sheetName val="DISEÑO_20-04-191"/>
      <sheetName val="CALCULOS_DE_SILO1"/>
      <sheetName val="GRANEL_PE1"/>
      <sheetName val="STOCK_ABRIL1"/>
      <sheetName val="Consumos_(LS)1"/>
      <sheetName val="diseñosx_div_conc1"/>
      <sheetName val="pe_20191"/>
      <sheetName val="TRAZB_CTO_(TE-may-19)1"/>
      <sheetName val="diseños_TS1"/>
      <sheetName val="TRAZ__CTO_(TS_may-19)1"/>
      <sheetName val="TRAZAB__CTO_(T_E_a_abr-19)1"/>
      <sheetName val="TRAZAB__CTO_(T_S_a_abril-19)1"/>
      <sheetName val="T_E-20181"/>
      <sheetName val="T_S-20181"/>
      <sheetName val="RESUMEN_1"/>
      <sheetName val="RECIBO_DE_SALIDA_ALMACEN1"/>
      <sheetName val="EL_TIEMPO_DEL_CARGUE1"/>
      <sheetName val="MATERIALES_CONCRETO1"/>
      <sheetName val="cc-_dia1"/>
      <sheetName val="mezcla_asf-Datos1"/>
      <sheetName val="CONSILIACION_CONCRETO1"/>
      <sheetName val="Entrada_mat1"/>
      <sheetName val="Materiales_contaminado_despach1"/>
      <sheetName val="TIEMPO_DE_LA_MIXER_MECO1"/>
      <sheetName val="FORMALETA_METALICAS1"/>
      <sheetName val="AGRAGADO_3-4_mix-entrad_(2)1"/>
      <sheetName val="graf_(3-4)1"/>
      <sheetName val="AGRAGADO_1-2_mix-entrad1"/>
      <sheetName val="graf_(1-2)1"/>
      <sheetName val="A_P_U_1"/>
      <sheetName val="DAT_NUC1"/>
      <sheetName val="Proc_0009h1"/>
      <sheetName val="Datos_Graficas1"/>
      <sheetName val="SOPORTE_ALC_PLUVIAL1"/>
      <sheetName val="Quadro-Orç__Resumo1"/>
      <sheetName val="SOPORTE_1"/>
      <sheetName val="ARQUITECTONICO_PEAJE1"/>
      <sheetName val="1_01"/>
      <sheetName val="1_1"/>
      <sheetName val="2_1"/>
      <sheetName val="2_02"/>
      <sheetName val="2_4"/>
      <sheetName val="2_5"/>
      <sheetName val="NP_2_04"/>
      <sheetName val="3_01"/>
      <sheetName val="3_03"/>
      <sheetName val="NP_3_04"/>
      <sheetName val="4_01"/>
      <sheetName val="4_02"/>
      <sheetName val="5_01"/>
      <sheetName val="5_02"/>
      <sheetName val="5_03"/>
      <sheetName val="5_04"/>
      <sheetName val="5_05"/>
      <sheetName val="5_08"/>
      <sheetName val="5_09"/>
      <sheetName val="5_10"/>
      <sheetName val="NP_5_11"/>
      <sheetName val="NP_5_12"/>
      <sheetName val="NP_5_13"/>
      <sheetName val="NP_5_14"/>
      <sheetName val="NP_5,15"/>
      <sheetName val="NP_5_16"/>
      <sheetName val="NP_5_17"/>
      <sheetName val="NP_5_18"/>
      <sheetName val="NP_5_19"/>
      <sheetName val="NP_5_20"/>
      <sheetName val="NP_5_21"/>
      <sheetName val="6_01"/>
      <sheetName val="6_02"/>
      <sheetName val="6_03"/>
      <sheetName val="6_04"/>
      <sheetName val="6_05"/>
      <sheetName val="6_06"/>
      <sheetName val="6_07"/>
      <sheetName val="6_08"/>
      <sheetName val="NP_1_03"/>
      <sheetName val="NP_4_03"/>
      <sheetName val="1_02"/>
      <sheetName val="2_01"/>
      <sheetName val="2_03"/>
      <sheetName val="3_02"/>
      <sheetName val="M_O"/>
      <sheetName val="REAJUSTESACTA1PROVI"/>
      <sheetName val="Act_14"/>
      <sheetName val="PRESUPUESTO_LICITACIÓN_SRN_0023"/>
      <sheetName val="Facturacion_M&amp;E_Marzo14"/>
      <sheetName val="Anexo_114"/>
      <sheetName val="Anexo_214"/>
      <sheetName val="Anexo_314"/>
      <sheetName val="Anexo_414"/>
      <sheetName val="Precios_9"/>
      <sheetName val="M_O_9"/>
      <sheetName val="RESUMEN_MES_MARZO14"/>
      <sheetName val="56-_MÉNSULA_(1)9"/>
      <sheetName val="56-CUNETAS_T1_(1)9"/>
      <sheetName val="56__CAJA_K105+570_(2)9"/>
      <sheetName val="56__CAJA_K105+841_(2)9"/>
      <sheetName val="Hoja3_(67)3"/>
      <sheetName val="Hoja3_(66)3"/>
      <sheetName val="Hoja3_(65)3"/>
      <sheetName val="Hoja3_(64)3"/>
      <sheetName val="Hoja3_(63)3"/>
      <sheetName val="Hoja3_(62)3"/>
      <sheetName val="Hoja3_(61)3"/>
      <sheetName val="Hoja3_(60)3"/>
      <sheetName val="Hoja3_(59)3"/>
      <sheetName val="Hoja3_(58)3"/>
      <sheetName val="Hoja3_(57)3"/>
      <sheetName val="Hoja3_(56)3"/>
      <sheetName val="Hoja3_(55)3"/>
      <sheetName val="Hoja3_(53)3"/>
      <sheetName val="Hoja3_(54)3"/>
      <sheetName val="Hoja3_(52)3"/>
      <sheetName val="Hoja3_(51)3"/>
      <sheetName val="Hoja3_(50)3"/>
      <sheetName val="Hoja3_(49)3"/>
      <sheetName val="Hoja3_(48)3"/>
      <sheetName val="Hoja3_(47)3"/>
      <sheetName val="Hoja3_(46)3"/>
      <sheetName val="Hoja3_(45)3"/>
      <sheetName val="Hoja3_(44)3"/>
      <sheetName val="Hoja3_(43)3"/>
      <sheetName val="Hoja3_(11)3"/>
      <sheetName val="Hoja3_(42)3"/>
      <sheetName val="Hoja3_(41)3"/>
      <sheetName val="Hoja3_(40)3"/>
      <sheetName val="Hoja3_(39)3"/>
      <sheetName val="Hoja3_(38)3"/>
      <sheetName val="Hoja3_(37)3"/>
      <sheetName val="Hoja3_(36)3"/>
      <sheetName val="Hoja3_(34)3"/>
      <sheetName val="Hoja3_(33)3"/>
      <sheetName val="Hoja3_(32)3"/>
      <sheetName val="Hoja3_(31)3"/>
      <sheetName val="Hoja3_(30)3"/>
      <sheetName val="Hoja3_(29)3"/>
      <sheetName val="Hoja3_(27)3"/>
      <sheetName val="Hoja3_(26)3"/>
      <sheetName val="Hoja3_(25)3"/>
      <sheetName val="Hoja3_(24)3"/>
      <sheetName val="Hoja3_(23)3"/>
      <sheetName val="Hoja3_(22)3"/>
      <sheetName val="Hoja3_(21)3"/>
      <sheetName val="Hoja3_(20)3"/>
      <sheetName val="Hoja1__(2)3"/>
      <sheetName val="Hoja1_3"/>
      <sheetName val="Hoja3_(14)3"/>
      <sheetName val="Hoja3_(2)3"/>
      <sheetName val="Hoja3_(3)3"/>
      <sheetName val="Hoja3_(4)3"/>
      <sheetName val="Hoja3_(5)3"/>
      <sheetName val="Hoja3_(6)3"/>
      <sheetName val="Hoja3_(7)3"/>
      <sheetName val="Hoja3_(8)3"/>
      <sheetName val="Hoja3_(9)3"/>
      <sheetName val="Hoja3_(10)3"/>
      <sheetName val="Hoja3_(12)3"/>
      <sheetName val="Hoja3_(13)3"/>
      <sheetName val="Hoja3_(15)3"/>
      <sheetName val="Hoja3_(16)3"/>
      <sheetName val="Hoja3_(17)3"/>
      <sheetName val="Hoja3_(18)3"/>
      <sheetName val="Hoja3_(19)3"/>
      <sheetName val="Hoja3_(28)3"/>
      <sheetName val="Hoja3_(35)3"/>
      <sheetName val="CALCULO_DE_CAMISAS5"/>
      <sheetName val="Dosificaciones_y_lista5"/>
      <sheetName val="INFORME_SEMANAL3"/>
      <sheetName val="DISEÑO_20-04-193"/>
      <sheetName val="CALCULOS_DE_SILO3"/>
      <sheetName val="GRANEL_PE3"/>
      <sheetName val="STOCK_ABRIL3"/>
      <sheetName val="Consumos_(LS)3"/>
      <sheetName val="diseñosx_div_conc3"/>
      <sheetName val="pe_20193"/>
      <sheetName val="TRAZB_CTO_(TE-may-19)3"/>
      <sheetName val="diseños_TS3"/>
      <sheetName val="TRAZ__CTO_(TS_may-19)3"/>
      <sheetName val="TRAZAB__CTO_(T_E_a_abr-19)3"/>
      <sheetName val="TRAZAB__CTO_(T_S_a_abril-19)3"/>
      <sheetName val="T_E-20183"/>
      <sheetName val="T_S-20183"/>
      <sheetName val="RESUMEN_3"/>
      <sheetName val="RECIBO_DE_SALIDA_ALMACEN3"/>
      <sheetName val="EL_TIEMPO_DEL_CARGUE3"/>
      <sheetName val="MATERIALES_CONCRETO3"/>
      <sheetName val="cc-_dia3"/>
      <sheetName val="mezcla_asf-Datos3"/>
      <sheetName val="CONSILIACION_CONCRETO3"/>
      <sheetName val="Entrada_mat3"/>
      <sheetName val="Materiales_contaminado_despach3"/>
      <sheetName val="TIEMPO_DE_LA_MIXER_MECO3"/>
      <sheetName val="FORMALETA_METALICAS3"/>
      <sheetName val="AGRAGADO_3-4_mix-entrad_(2)3"/>
      <sheetName val="graf_(3-4)3"/>
      <sheetName val="AGRAGADO_1-2_mix-entrad3"/>
      <sheetName val="graf_(1-2)3"/>
      <sheetName val="datos_entrada5"/>
      <sheetName val="PU8A_CD5"/>
      <sheetName val="PU9_CD5"/>
      <sheetName val="PU9_CI5"/>
      <sheetName val="PU11A_CD5"/>
      <sheetName val="PU14A_CD5"/>
      <sheetName val="PU14A_CI5"/>
      <sheetName val="PU16CD_5"/>
      <sheetName val="PU16CI_5"/>
      <sheetName val="PU19_A5"/>
      <sheetName val="PU21_A_CD5"/>
      <sheetName val="PU22_CD5"/>
      <sheetName val="PU22_CI5"/>
      <sheetName val="PU23_CD_5"/>
      <sheetName val="PU23_CI5"/>
      <sheetName val="0_Bases5"/>
      <sheetName val="Esquema_CECOS_5"/>
      <sheetName val="Seg_5"/>
      <sheetName val="VOLADIZOS_Y_VIGAS5"/>
      <sheetName val="SOPORTE_PONTONES5"/>
      <sheetName val="VIA_VEREDAL_ACTA_TOCCI3"/>
      <sheetName val="POR_ADMINISTRACION3"/>
      <sheetName val="ACTIVIDAD_DE_DESMONTE3"/>
      <sheetName val="DISTANCIA_LAGOS-RIOGRANDE3"/>
      <sheetName val="DISTANCIA_MINCIVIL3"/>
      <sheetName val="TRASLADO_DE_CERCHAS_METALICAS3"/>
      <sheetName val="ENR-32-70_3"/>
      <sheetName val="SUB-BSE-32-70_3"/>
      <sheetName val="SUB-BASE-185-215_3"/>
      <sheetName val="Detalle_X_gasto3"/>
      <sheetName val="detalle_X_gcia3"/>
      <sheetName val="EJEC__ENE-AGO3"/>
      <sheetName val="TOTAL_2020_X_GASTO3"/>
      <sheetName val="P&amp;G_20203"/>
      <sheetName val="TOTAL_20203"/>
      <sheetName val="DET_GASTOS_VIAJE3"/>
      <sheetName val="COSTOS_VEH3"/>
      <sheetName val="ALQ__VEHÍCULO_HOY3"/>
      <sheetName val="DEP_20193"/>
      <sheetName val="DEP_20203"/>
      <sheetName val="AMORT_20203"/>
      <sheetName val="P&amp;G_X_GERENCIAS3"/>
      <sheetName val="OF__CUMPLIM3"/>
      <sheetName val="AMORT_20193"/>
      <sheetName val="SOPORTE_ALC_PLUVIAL2"/>
      <sheetName val="SOPORTE_2"/>
      <sheetName val="Quadro-Orç__Resumo2"/>
      <sheetName val="ARQUITECTONICO_PEAJE2"/>
      <sheetName val="A_P_U_2"/>
      <sheetName val="DAT_NUC2"/>
      <sheetName val="Proc_0009h2"/>
      <sheetName val="Datos_Graficas2"/>
      <sheetName val="1_012"/>
      <sheetName val="1_12"/>
      <sheetName val="2_12"/>
      <sheetName val="2_022"/>
      <sheetName val="2_42"/>
      <sheetName val="2_52"/>
      <sheetName val="NP_2_042"/>
      <sheetName val="3_012"/>
      <sheetName val="3_032"/>
      <sheetName val="NP_3_042"/>
      <sheetName val="4_012"/>
      <sheetName val="4_022"/>
      <sheetName val="5_012"/>
      <sheetName val="5_022"/>
      <sheetName val="5_032"/>
      <sheetName val="5_042"/>
      <sheetName val="5_052"/>
      <sheetName val="5_082"/>
      <sheetName val="5_092"/>
      <sheetName val="5_102"/>
      <sheetName val="NP_5_112"/>
      <sheetName val="NP_5_122"/>
      <sheetName val="NP_5_132"/>
      <sheetName val="NP_5_142"/>
      <sheetName val="NP_5,152"/>
      <sheetName val="NP_5_162"/>
      <sheetName val="NP_5_172"/>
      <sheetName val="NP_5_182"/>
      <sheetName val="NP_5_192"/>
      <sheetName val="NP_5_202"/>
      <sheetName val="NP_5_212"/>
      <sheetName val="6_012"/>
      <sheetName val="6_022"/>
      <sheetName val="6_032"/>
      <sheetName val="6_042"/>
      <sheetName val="6_052"/>
      <sheetName val="6_062"/>
      <sheetName val="6_072"/>
      <sheetName val="6_082"/>
      <sheetName val="NP_1_032"/>
      <sheetName val="NP_4_032"/>
      <sheetName val="1_022"/>
      <sheetName val="2_012"/>
      <sheetName val="2_032"/>
      <sheetName val="3_022"/>
      <sheetName val="M_O2"/>
      <sheetName val="Act_13"/>
      <sheetName val="PRESUPUESTO_LICITACIÓN_SRN_0022"/>
      <sheetName val="Facturacion_M&amp;E_Marzo13"/>
      <sheetName val="Anexo_113"/>
      <sheetName val="Anexo_213"/>
      <sheetName val="Anexo_313"/>
      <sheetName val="Anexo_413"/>
      <sheetName val="Precios_8"/>
      <sheetName val="M_O_8"/>
      <sheetName val="RESUMEN_MES_MARZO13"/>
      <sheetName val="56-_MÉNSULA_(1)8"/>
      <sheetName val="56-CUNETAS_T1_(1)8"/>
      <sheetName val="56__CAJA_K105+570_(2)8"/>
      <sheetName val="56__CAJA_K105+841_(2)8"/>
      <sheetName val="Hoja3_(67)2"/>
      <sheetName val="Hoja3_(66)2"/>
      <sheetName val="Hoja3_(65)2"/>
      <sheetName val="Hoja3_(64)2"/>
      <sheetName val="Hoja3_(63)2"/>
      <sheetName val="Hoja3_(62)2"/>
      <sheetName val="Hoja3_(61)2"/>
      <sheetName val="Hoja3_(60)2"/>
      <sheetName val="Hoja3_(59)2"/>
      <sheetName val="Hoja3_(58)2"/>
      <sheetName val="Hoja3_(57)2"/>
      <sheetName val="Hoja3_(56)2"/>
      <sheetName val="Hoja3_(55)2"/>
      <sheetName val="Hoja3_(53)2"/>
      <sheetName val="Hoja3_(54)2"/>
      <sheetName val="Hoja3_(52)2"/>
      <sheetName val="Hoja3_(51)2"/>
      <sheetName val="Hoja3_(50)2"/>
      <sheetName val="Hoja3_(49)2"/>
      <sheetName val="Hoja3_(48)2"/>
      <sheetName val="Hoja3_(47)2"/>
      <sheetName val="Hoja3_(46)2"/>
      <sheetName val="Hoja3_(45)2"/>
      <sheetName val="Hoja3_(44)2"/>
      <sheetName val="Hoja3_(43)2"/>
      <sheetName val="Hoja3_(11)2"/>
      <sheetName val="Hoja3_(42)2"/>
      <sheetName val="Hoja3_(41)2"/>
      <sheetName val="Hoja3_(40)2"/>
      <sheetName val="Hoja3_(39)2"/>
      <sheetName val="Hoja3_(38)2"/>
      <sheetName val="Hoja3_(37)2"/>
      <sheetName val="Hoja3_(36)2"/>
      <sheetName val="Hoja3_(34)2"/>
      <sheetName val="Hoja3_(33)2"/>
      <sheetName val="Hoja3_(32)2"/>
      <sheetName val="Hoja3_(31)2"/>
      <sheetName val="Hoja3_(30)2"/>
      <sheetName val="Hoja3_(29)2"/>
      <sheetName val="Hoja3_(27)2"/>
      <sheetName val="Hoja3_(26)2"/>
      <sheetName val="Hoja3_(25)2"/>
      <sheetName val="Hoja3_(24)2"/>
      <sheetName val="Hoja3_(23)2"/>
      <sheetName val="Hoja3_(22)2"/>
      <sheetName val="Hoja3_(21)2"/>
      <sheetName val="Hoja3_(20)2"/>
      <sheetName val="Hoja1__(2)2"/>
      <sheetName val="Hoja1_2"/>
      <sheetName val="Hoja3_(14)2"/>
      <sheetName val="Hoja3_(2)2"/>
      <sheetName val="Hoja3_(3)2"/>
      <sheetName val="Hoja3_(4)2"/>
      <sheetName val="Hoja3_(5)2"/>
      <sheetName val="Hoja3_(6)2"/>
      <sheetName val="Hoja3_(7)2"/>
      <sheetName val="Hoja3_(8)2"/>
      <sheetName val="Hoja3_(9)2"/>
      <sheetName val="Hoja3_(10)2"/>
      <sheetName val="Hoja3_(12)2"/>
      <sheetName val="Hoja3_(13)2"/>
      <sheetName val="Hoja3_(15)2"/>
      <sheetName val="Hoja3_(16)2"/>
      <sheetName val="Hoja3_(17)2"/>
      <sheetName val="Hoja3_(18)2"/>
      <sheetName val="Hoja3_(19)2"/>
      <sheetName val="Hoja3_(28)2"/>
      <sheetName val="Hoja3_(35)2"/>
      <sheetName val="CALCULO_DE_CAMISAS4"/>
      <sheetName val="Dosificaciones_y_lista4"/>
      <sheetName val="INFORME_SEMANAL2"/>
      <sheetName val="DISEÑO_20-04-192"/>
      <sheetName val="CALCULOS_DE_SILO2"/>
      <sheetName val="GRANEL_PE2"/>
      <sheetName val="STOCK_ABRIL2"/>
      <sheetName val="Consumos_(LS)2"/>
      <sheetName val="diseñosx_div_conc2"/>
      <sheetName val="pe_20192"/>
      <sheetName val="TRAZB_CTO_(TE-may-19)2"/>
      <sheetName val="diseños_TS2"/>
      <sheetName val="TRAZ__CTO_(TS_may-19)2"/>
      <sheetName val="TRAZAB__CTO_(T_E_a_abr-19)2"/>
      <sheetName val="TRAZAB__CTO_(T_S_a_abril-19)2"/>
      <sheetName val="T_E-20182"/>
      <sheetName val="T_S-20182"/>
      <sheetName val="RESUMEN_2"/>
      <sheetName val="RECIBO_DE_SALIDA_ALMACEN2"/>
      <sheetName val="EL_TIEMPO_DEL_CARGUE2"/>
      <sheetName val="MATERIALES_CONCRETO2"/>
      <sheetName val="cc-_dia2"/>
      <sheetName val="mezcla_asf-Datos2"/>
      <sheetName val="CONSILIACION_CONCRETO2"/>
      <sheetName val="Entrada_mat2"/>
      <sheetName val="Materiales_contaminado_despach2"/>
      <sheetName val="TIEMPO_DE_LA_MIXER_MECO2"/>
      <sheetName val="FORMALETA_METALICAS2"/>
      <sheetName val="AGRAGADO_3-4_mix-entrad_(2)2"/>
      <sheetName val="graf_(3-4)2"/>
      <sheetName val="AGRAGADO_1-2_mix-entrad2"/>
      <sheetName val="graf_(1-2)2"/>
      <sheetName val="datos_entrada4"/>
      <sheetName val="PU8A_CD4"/>
      <sheetName val="PU9_CD4"/>
      <sheetName val="PU9_CI4"/>
      <sheetName val="PU11A_CD4"/>
      <sheetName val="PU14A_CD4"/>
      <sheetName val="PU14A_CI4"/>
      <sheetName val="PU16CD_4"/>
      <sheetName val="PU16CI_4"/>
      <sheetName val="PU19_A4"/>
      <sheetName val="PU21_A_CD4"/>
      <sheetName val="PU22_CD4"/>
      <sheetName val="PU22_CI4"/>
      <sheetName val="PU23_CD_4"/>
      <sheetName val="PU23_CI4"/>
      <sheetName val="0_Bases4"/>
      <sheetName val="Esquema_CECOS_4"/>
      <sheetName val="Seg_4"/>
      <sheetName val="VOLADIZOS_Y_VIGAS4"/>
      <sheetName val="SOPORTE_PONTONES4"/>
      <sheetName val="VIA_VEREDAL_ACTA_TOCCI2"/>
      <sheetName val="POR_ADMINISTRACION2"/>
      <sheetName val="ACTIVIDAD_DE_DESMONTE2"/>
      <sheetName val="DISTANCIA_LAGOS-RIOGRANDE2"/>
      <sheetName val="DISTANCIA_MINCIVIL2"/>
      <sheetName val="TRASLADO_DE_CERCHAS_METALICAS2"/>
      <sheetName val="ENR-32-70_2"/>
      <sheetName val="SUB-BSE-32-70_2"/>
      <sheetName val="SUB-BASE-185-215_2"/>
      <sheetName val="Detalle_X_gasto2"/>
      <sheetName val="detalle_X_gcia2"/>
      <sheetName val="EJEC__ENE-AGO2"/>
      <sheetName val="TOTAL_2020_X_GASTO2"/>
      <sheetName val="P&amp;G_20202"/>
      <sheetName val="TOTAL_20202"/>
      <sheetName val="DET_GASTOS_VIAJE2"/>
      <sheetName val="COSTOS_VEH2"/>
      <sheetName val="ALQ__VEHÍCULO_HOY2"/>
      <sheetName val="DEP_20192"/>
      <sheetName val="DEP_20202"/>
      <sheetName val="AMORT_20202"/>
      <sheetName val="P&amp;G_X_GERENCIAS2"/>
      <sheetName val="OF__CUMPLIM2"/>
      <sheetName val="AMORT_20192"/>
      <sheetName val="1_011"/>
      <sheetName val="1_11"/>
      <sheetName val="2_11"/>
      <sheetName val="2_021"/>
      <sheetName val="2_41"/>
      <sheetName val="2_51"/>
      <sheetName val="NP_2_041"/>
      <sheetName val="3_011"/>
      <sheetName val="3_031"/>
      <sheetName val="NP_3_041"/>
      <sheetName val="4_011"/>
      <sheetName val="4_021"/>
      <sheetName val="5_011"/>
      <sheetName val="5_021"/>
      <sheetName val="5_031"/>
      <sheetName val="5_041"/>
      <sheetName val="5_051"/>
      <sheetName val="5_081"/>
      <sheetName val="5_091"/>
      <sheetName val="5_101"/>
      <sheetName val="NP_5_111"/>
      <sheetName val="NP_5_121"/>
      <sheetName val="NP_5_131"/>
      <sheetName val="NP_5_141"/>
      <sheetName val="NP_5,151"/>
      <sheetName val="NP_5_161"/>
      <sheetName val="NP_5_171"/>
      <sheetName val="NP_5_181"/>
      <sheetName val="NP_5_191"/>
      <sheetName val="NP_5_201"/>
      <sheetName val="NP_5_211"/>
      <sheetName val="6_011"/>
      <sheetName val="6_021"/>
      <sheetName val="6_031"/>
      <sheetName val="6_041"/>
      <sheetName val="6_051"/>
      <sheetName val="6_061"/>
      <sheetName val="6_071"/>
      <sheetName val="6_081"/>
      <sheetName val="NP_1_031"/>
      <sheetName val="NP_4_031"/>
      <sheetName val="1_021"/>
      <sheetName val="2_011"/>
      <sheetName val="2_031"/>
      <sheetName val="3_021"/>
      <sheetName val="M_O1"/>
      <sheetName val="Act_17"/>
      <sheetName val="PRESUPUESTO_LICITACIÓN_SRN_0026"/>
      <sheetName val="Facturacion_M&amp;E_Marzo17"/>
      <sheetName val="Anexo_117"/>
      <sheetName val="Anexo_217"/>
      <sheetName val="Anexo_317"/>
      <sheetName val="Anexo_417"/>
      <sheetName val="Precios_12"/>
      <sheetName val="M_O_12"/>
      <sheetName val="RESUMEN_MES_MARZO17"/>
      <sheetName val="56-_MÉNSULA_(1)12"/>
      <sheetName val="56-CUNETAS_T1_(1)12"/>
      <sheetName val="56__CAJA_K105+570_(2)12"/>
      <sheetName val="56__CAJA_K105+841_(2)12"/>
      <sheetName val="Hoja3_(67)6"/>
      <sheetName val="Hoja3_(66)6"/>
      <sheetName val="Hoja3_(65)6"/>
      <sheetName val="Hoja3_(64)6"/>
      <sheetName val="Hoja3_(63)6"/>
      <sheetName val="Hoja3_(62)6"/>
      <sheetName val="Hoja3_(61)6"/>
      <sheetName val="Hoja3_(60)6"/>
      <sheetName val="Hoja3_(59)6"/>
      <sheetName val="Hoja3_(58)6"/>
      <sheetName val="Hoja3_(57)6"/>
      <sheetName val="Hoja3_(56)6"/>
      <sheetName val="Hoja3_(55)6"/>
      <sheetName val="Hoja3_(53)6"/>
      <sheetName val="Hoja3_(54)6"/>
      <sheetName val="Hoja3_(52)6"/>
      <sheetName val="Hoja3_(51)6"/>
      <sheetName val="Hoja3_(50)6"/>
      <sheetName val="Hoja3_(49)6"/>
      <sheetName val="Hoja3_(48)6"/>
      <sheetName val="Hoja3_(47)6"/>
      <sheetName val="Hoja3_(46)6"/>
      <sheetName val="Hoja3_(45)6"/>
      <sheetName val="Hoja3_(44)6"/>
      <sheetName val="Hoja3_(43)6"/>
      <sheetName val="Hoja3_(11)6"/>
      <sheetName val="Hoja3_(42)6"/>
      <sheetName val="Hoja3_(41)6"/>
      <sheetName val="Hoja3_(40)6"/>
      <sheetName val="Hoja3_(39)6"/>
      <sheetName val="Hoja3_(38)6"/>
      <sheetName val="Hoja3_(37)6"/>
      <sheetName val="Hoja3_(36)6"/>
      <sheetName val="Hoja3_(34)6"/>
      <sheetName val="Hoja3_(33)6"/>
      <sheetName val="Hoja3_(32)6"/>
      <sheetName val="Hoja3_(31)6"/>
      <sheetName val="Hoja3_(30)6"/>
      <sheetName val="Hoja3_(29)6"/>
      <sheetName val="Hoja3_(27)6"/>
      <sheetName val="Hoja3_(26)6"/>
      <sheetName val="Hoja3_(25)6"/>
      <sheetName val="Hoja3_(24)6"/>
      <sheetName val="Hoja3_(23)6"/>
      <sheetName val="Hoja3_(22)6"/>
      <sheetName val="Hoja3_(21)6"/>
      <sheetName val="Hoja3_(20)6"/>
      <sheetName val="Hoja1__(2)6"/>
      <sheetName val="Hoja1_6"/>
      <sheetName val="Hoja3_(14)6"/>
      <sheetName val="Hoja3_(2)6"/>
      <sheetName val="Hoja3_(3)6"/>
      <sheetName val="Hoja3_(4)6"/>
      <sheetName val="Hoja3_(5)6"/>
      <sheetName val="Hoja3_(6)6"/>
      <sheetName val="Hoja3_(7)6"/>
      <sheetName val="Hoja3_(8)6"/>
      <sheetName val="Hoja3_(9)6"/>
      <sheetName val="Hoja3_(10)6"/>
      <sheetName val="Hoja3_(12)6"/>
      <sheetName val="Hoja3_(13)6"/>
      <sheetName val="Hoja3_(15)6"/>
      <sheetName val="Hoja3_(16)6"/>
      <sheetName val="Hoja3_(17)6"/>
      <sheetName val="Hoja3_(18)6"/>
      <sheetName val="Hoja3_(19)6"/>
      <sheetName val="Hoja3_(28)6"/>
      <sheetName val="Hoja3_(35)6"/>
      <sheetName val="CALCULO_DE_CAMISAS8"/>
      <sheetName val="Dosificaciones_y_lista8"/>
      <sheetName val="INFORME_SEMANAL6"/>
      <sheetName val="DISEÑO_20-04-196"/>
      <sheetName val="CALCULOS_DE_SILO6"/>
      <sheetName val="GRANEL_PE6"/>
      <sheetName val="STOCK_ABRIL6"/>
      <sheetName val="Consumos_(LS)6"/>
      <sheetName val="diseñosx_div_conc6"/>
      <sheetName val="pe_20196"/>
      <sheetName val="TRAZB_CTO_(TE-may-19)6"/>
      <sheetName val="diseños_TS6"/>
      <sheetName val="TRAZ__CTO_(TS_may-19)6"/>
      <sheetName val="TRAZAB__CTO_(T_E_a_abr-19)6"/>
      <sheetName val="TRAZAB__CTO_(T_S_a_abril-19)6"/>
      <sheetName val="T_E-20186"/>
      <sheetName val="T_S-20186"/>
      <sheetName val="RESUMEN_6"/>
      <sheetName val="RECIBO_DE_SALIDA_ALMACEN6"/>
      <sheetName val="EL_TIEMPO_DEL_CARGUE6"/>
      <sheetName val="MATERIALES_CONCRETO6"/>
      <sheetName val="cc-_dia6"/>
      <sheetName val="mezcla_asf-Datos6"/>
      <sheetName val="CONSILIACION_CONCRETO6"/>
      <sheetName val="Entrada_mat6"/>
      <sheetName val="Materiales_contaminado_despach6"/>
      <sheetName val="TIEMPO_DE_LA_MIXER_MECO6"/>
      <sheetName val="FORMALETA_METALICAS6"/>
      <sheetName val="AGRAGADO_3-4_mix-entrad_(2)6"/>
      <sheetName val="graf_(3-4)6"/>
      <sheetName val="AGRAGADO_1-2_mix-entrad6"/>
      <sheetName val="graf_(1-2)6"/>
      <sheetName val="datos_entrada8"/>
      <sheetName val="PU8A_CD8"/>
      <sheetName val="PU9_CD8"/>
      <sheetName val="PU9_CI8"/>
      <sheetName val="PU11A_CD8"/>
      <sheetName val="PU14A_CD8"/>
      <sheetName val="PU14A_CI8"/>
      <sheetName val="PU16CD_8"/>
      <sheetName val="PU16CI_8"/>
      <sheetName val="PU19_A8"/>
      <sheetName val="PU21_A_CD8"/>
      <sheetName val="PU22_CD8"/>
      <sheetName val="PU22_CI8"/>
      <sheetName val="PU23_CD_8"/>
      <sheetName val="PU23_CI8"/>
      <sheetName val="0_Bases8"/>
      <sheetName val="Esquema_CECOS_8"/>
      <sheetName val="Seg_8"/>
      <sheetName val="VOLADIZOS_Y_VIGAS8"/>
      <sheetName val="SOPORTE_PONTONES8"/>
      <sheetName val="VIA_VEREDAL_ACTA_TOCCI6"/>
      <sheetName val="POR_ADMINISTRACION6"/>
      <sheetName val="ACTIVIDAD_DE_DESMONTE6"/>
      <sheetName val="DISTANCIA_LAGOS-RIOGRANDE6"/>
      <sheetName val="DISTANCIA_MINCIVIL6"/>
      <sheetName val="TRASLADO_DE_CERCHAS_METALICAS6"/>
      <sheetName val="ENR-32-70_6"/>
      <sheetName val="SUB-BSE-32-70_6"/>
      <sheetName val="SUB-BASE-185-215_6"/>
      <sheetName val="Detalle_X_gasto6"/>
      <sheetName val="detalle_X_gcia6"/>
      <sheetName val="EJEC__ENE-AGO6"/>
      <sheetName val="TOTAL_2020_X_GASTO6"/>
      <sheetName val="P&amp;G_20206"/>
      <sheetName val="TOTAL_20206"/>
      <sheetName val="DET_GASTOS_VIAJE6"/>
      <sheetName val="COSTOS_VEH6"/>
      <sheetName val="ALQ__VEHÍCULO_HOY6"/>
      <sheetName val="DEP_20196"/>
      <sheetName val="DEP_20206"/>
      <sheetName val="AMORT_20206"/>
      <sheetName val="P&amp;G_X_GERENCIAS6"/>
      <sheetName val="OF__CUMPLIM6"/>
      <sheetName val="AMORT_20196"/>
      <sheetName val="SOPORTE_ALC_PLUVIAL5"/>
      <sheetName val="SOPORTE_5"/>
      <sheetName val="Quadro-Orç__Resumo5"/>
      <sheetName val="ARQUITECTONICO_PEAJE5"/>
      <sheetName val="Datos_Graficas5"/>
      <sheetName val="A_P_U_5"/>
      <sheetName val="DAT_NUC5"/>
      <sheetName val="Proc_0009h5"/>
      <sheetName val="1_015"/>
      <sheetName val="1_15"/>
      <sheetName val="2_15"/>
      <sheetName val="2_025"/>
      <sheetName val="2_45"/>
      <sheetName val="2_55"/>
      <sheetName val="NP_2_045"/>
      <sheetName val="3_015"/>
      <sheetName val="3_035"/>
      <sheetName val="NP_3_045"/>
      <sheetName val="4_015"/>
      <sheetName val="4_025"/>
      <sheetName val="5_015"/>
      <sheetName val="5_025"/>
      <sheetName val="5_035"/>
      <sheetName val="5_045"/>
      <sheetName val="5_055"/>
      <sheetName val="5_085"/>
      <sheetName val="5_095"/>
      <sheetName val="5_105"/>
      <sheetName val="NP_5_115"/>
      <sheetName val="NP_5_125"/>
      <sheetName val="NP_5_135"/>
      <sheetName val="NP_5_145"/>
      <sheetName val="NP_5,155"/>
      <sheetName val="NP_5_165"/>
      <sheetName val="NP_5_175"/>
      <sheetName val="NP_5_185"/>
      <sheetName val="NP_5_195"/>
      <sheetName val="NP_5_205"/>
      <sheetName val="NP_5_215"/>
      <sheetName val="6_015"/>
      <sheetName val="6_025"/>
      <sheetName val="6_035"/>
      <sheetName val="6_045"/>
      <sheetName val="6_055"/>
      <sheetName val="6_065"/>
      <sheetName val="6_075"/>
      <sheetName val="6_085"/>
      <sheetName val="NP_1_035"/>
      <sheetName val="NP_4_035"/>
      <sheetName val="1_025"/>
      <sheetName val="2_015"/>
      <sheetName val="2_035"/>
      <sheetName val="3_025"/>
      <sheetName val="M_O5"/>
      <sheetName val="Act_16"/>
      <sheetName val="PRESUPUESTO_LICITACIÓN_SRN_0025"/>
      <sheetName val="Facturacion_M&amp;E_Marzo16"/>
      <sheetName val="Anexo_116"/>
      <sheetName val="Anexo_216"/>
      <sheetName val="Anexo_316"/>
      <sheetName val="Anexo_416"/>
      <sheetName val="Precios_11"/>
      <sheetName val="M_O_11"/>
      <sheetName val="RESUMEN_MES_MARZO16"/>
      <sheetName val="56-_MÉNSULA_(1)11"/>
      <sheetName val="56-CUNETAS_T1_(1)11"/>
      <sheetName val="56__CAJA_K105+570_(2)11"/>
      <sheetName val="56__CAJA_K105+841_(2)11"/>
      <sheetName val="Hoja3_(67)5"/>
      <sheetName val="Hoja3_(66)5"/>
      <sheetName val="Hoja3_(65)5"/>
      <sheetName val="Hoja3_(64)5"/>
      <sheetName val="Hoja3_(63)5"/>
      <sheetName val="Hoja3_(62)5"/>
      <sheetName val="Hoja3_(61)5"/>
      <sheetName val="Hoja3_(60)5"/>
      <sheetName val="Hoja3_(59)5"/>
      <sheetName val="Hoja3_(58)5"/>
      <sheetName val="Hoja3_(57)5"/>
      <sheetName val="Hoja3_(56)5"/>
      <sheetName val="Hoja3_(55)5"/>
      <sheetName val="Hoja3_(53)5"/>
      <sheetName val="Hoja3_(54)5"/>
      <sheetName val="Hoja3_(52)5"/>
      <sheetName val="Hoja3_(51)5"/>
      <sheetName val="Hoja3_(50)5"/>
      <sheetName val="Hoja3_(49)5"/>
      <sheetName val="Hoja3_(48)5"/>
      <sheetName val="Hoja3_(47)5"/>
      <sheetName val="Hoja3_(46)5"/>
      <sheetName val="Hoja3_(45)5"/>
      <sheetName val="Hoja3_(44)5"/>
      <sheetName val="Hoja3_(43)5"/>
      <sheetName val="Hoja3_(11)5"/>
      <sheetName val="Hoja3_(42)5"/>
      <sheetName val="Hoja3_(41)5"/>
      <sheetName val="Hoja3_(40)5"/>
      <sheetName val="Hoja3_(39)5"/>
      <sheetName val="Hoja3_(38)5"/>
      <sheetName val="Hoja3_(37)5"/>
      <sheetName val="Hoja3_(36)5"/>
      <sheetName val="Hoja3_(34)5"/>
      <sheetName val="Hoja3_(33)5"/>
      <sheetName val="Hoja3_(32)5"/>
      <sheetName val="Hoja3_(31)5"/>
      <sheetName val="Hoja3_(30)5"/>
      <sheetName val="Hoja3_(29)5"/>
      <sheetName val="Hoja3_(27)5"/>
      <sheetName val="Hoja3_(26)5"/>
      <sheetName val="Hoja3_(25)5"/>
      <sheetName val="Hoja3_(24)5"/>
      <sheetName val="Hoja3_(23)5"/>
      <sheetName val="Hoja3_(22)5"/>
      <sheetName val="Hoja3_(21)5"/>
      <sheetName val="Hoja3_(20)5"/>
      <sheetName val="Hoja1__(2)5"/>
      <sheetName val="Hoja1_5"/>
      <sheetName val="Hoja3_(14)5"/>
      <sheetName val="Hoja3_(2)5"/>
      <sheetName val="Hoja3_(3)5"/>
      <sheetName val="Hoja3_(4)5"/>
      <sheetName val="Hoja3_(5)5"/>
      <sheetName val="Hoja3_(6)5"/>
      <sheetName val="Hoja3_(7)5"/>
      <sheetName val="Hoja3_(8)5"/>
      <sheetName val="Hoja3_(9)5"/>
      <sheetName val="Hoja3_(10)5"/>
      <sheetName val="Hoja3_(12)5"/>
      <sheetName val="Hoja3_(13)5"/>
      <sheetName val="Hoja3_(15)5"/>
      <sheetName val="Hoja3_(16)5"/>
      <sheetName val="Hoja3_(17)5"/>
      <sheetName val="Hoja3_(18)5"/>
      <sheetName val="Hoja3_(19)5"/>
      <sheetName val="Hoja3_(28)5"/>
      <sheetName val="Hoja3_(35)5"/>
      <sheetName val="CALCULO_DE_CAMISAS7"/>
      <sheetName val="Dosificaciones_y_lista7"/>
      <sheetName val="INFORME_SEMANAL5"/>
      <sheetName val="DISEÑO_20-04-195"/>
      <sheetName val="CALCULOS_DE_SILO5"/>
      <sheetName val="GRANEL_PE5"/>
      <sheetName val="STOCK_ABRIL5"/>
      <sheetName val="Consumos_(LS)5"/>
      <sheetName val="diseñosx_div_conc5"/>
      <sheetName val="pe_20195"/>
      <sheetName val="TRAZB_CTO_(TE-may-19)5"/>
      <sheetName val="diseños_TS5"/>
      <sheetName val="TRAZ__CTO_(TS_may-19)5"/>
      <sheetName val="TRAZAB__CTO_(T_E_a_abr-19)5"/>
      <sheetName val="TRAZAB__CTO_(T_S_a_abril-19)5"/>
      <sheetName val="T_E-20185"/>
      <sheetName val="T_S-20185"/>
      <sheetName val="RESUMEN_5"/>
      <sheetName val="RECIBO_DE_SALIDA_ALMACEN5"/>
      <sheetName val="EL_TIEMPO_DEL_CARGUE5"/>
      <sheetName val="MATERIALES_CONCRETO5"/>
      <sheetName val="cc-_dia5"/>
      <sheetName val="mezcla_asf-Datos5"/>
      <sheetName val="CONSILIACION_CONCRETO5"/>
      <sheetName val="Entrada_mat5"/>
      <sheetName val="Materiales_contaminado_despach5"/>
      <sheetName val="TIEMPO_DE_LA_MIXER_MECO5"/>
      <sheetName val="FORMALETA_METALICAS5"/>
      <sheetName val="AGRAGADO_3-4_mix-entrad_(2)5"/>
      <sheetName val="graf_(3-4)5"/>
      <sheetName val="AGRAGADO_1-2_mix-entrad5"/>
      <sheetName val="graf_(1-2)5"/>
      <sheetName val="datos_entrada7"/>
      <sheetName val="PU8A_CD7"/>
      <sheetName val="PU9_CD7"/>
      <sheetName val="PU9_CI7"/>
      <sheetName val="PU11A_CD7"/>
      <sheetName val="PU14A_CD7"/>
      <sheetName val="PU14A_CI7"/>
      <sheetName val="PU16CD_7"/>
      <sheetName val="PU16CI_7"/>
      <sheetName val="PU19_A7"/>
      <sheetName val="PU21_A_CD7"/>
      <sheetName val="PU22_CD7"/>
      <sheetName val="PU22_CI7"/>
      <sheetName val="PU23_CD_7"/>
      <sheetName val="PU23_CI7"/>
      <sheetName val="0_Bases7"/>
      <sheetName val="Esquema_CECOS_7"/>
      <sheetName val="Seg_7"/>
      <sheetName val="VOLADIZOS_Y_VIGAS7"/>
      <sheetName val="SOPORTE_PONTONES7"/>
      <sheetName val="VIA_VEREDAL_ACTA_TOCCI5"/>
      <sheetName val="POR_ADMINISTRACION5"/>
      <sheetName val="ACTIVIDAD_DE_DESMONTE5"/>
      <sheetName val="DISTANCIA_LAGOS-RIOGRANDE5"/>
      <sheetName val="DISTANCIA_MINCIVIL5"/>
      <sheetName val="TRASLADO_DE_CERCHAS_METALICAS5"/>
      <sheetName val="ENR-32-70_5"/>
      <sheetName val="SUB-BSE-32-70_5"/>
      <sheetName val="SUB-BASE-185-215_5"/>
      <sheetName val="Detalle_X_gasto5"/>
      <sheetName val="detalle_X_gcia5"/>
      <sheetName val="EJEC__ENE-AGO5"/>
      <sheetName val="TOTAL_2020_X_GASTO5"/>
      <sheetName val="P&amp;G_20205"/>
      <sheetName val="TOTAL_20205"/>
      <sheetName val="DET_GASTOS_VIAJE5"/>
      <sheetName val="COSTOS_VEH5"/>
      <sheetName val="ALQ__VEHÍCULO_HOY5"/>
      <sheetName val="DEP_20195"/>
      <sheetName val="DEP_20205"/>
      <sheetName val="AMORT_20205"/>
      <sheetName val="P&amp;G_X_GERENCIAS5"/>
      <sheetName val="OF__CUMPLIM5"/>
      <sheetName val="AMORT_20195"/>
      <sheetName val="SOPORTE_ALC_PLUVIAL4"/>
      <sheetName val="SOPORTE_4"/>
      <sheetName val="Quadro-Orç__Resumo4"/>
      <sheetName val="ARQUITECTONICO_PEAJE4"/>
      <sheetName val="A_P_U_4"/>
      <sheetName val="DAT_NUC4"/>
      <sheetName val="Proc_0009h4"/>
      <sheetName val="Datos_Graficas4"/>
      <sheetName val="1_014"/>
      <sheetName val="1_14"/>
      <sheetName val="2_14"/>
      <sheetName val="2_024"/>
      <sheetName val="2_44"/>
      <sheetName val="2_54"/>
      <sheetName val="NP_2_044"/>
      <sheetName val="3_014"/>
      <sheetName val="3_034"/>
      <sheetName val="NP_3_044"/>
      <sheetName val="4_014"/>
      <sheetName val="4_024"/>
      <sheetName val="5_014"/>
      <sheetName val="5_024"/>
      <sheetName val="5_034"/>
      <sheetName val="5_044"/>
      <sheetName val="5_054"/>
      <sheetName val="5_084"/>
      <sheetName val="5_094"/>
      <sheetName val="5_104"/>
      <sheetName val="NP_5_114"/>
      <sheetName val="NP_5_124"/>
      <sheetName val="NP_5_134"/>
      <sheetName val="NP_5_144"/>
      <sheetName val="NP_5,154"/>
      <sheetName val="NP_5_164"/>
      <sheetName val="NP_5_174"/>
      <sheetName val="NP_5_184"/>
      <sheetName val="NP_5_194"/>
      <sheetName val="NP_5_204"/>
      <sheetName val="NP_5_214"/>
      <sheetName val="6_014"/>
      <sheetName val="6_024"/>
      <sheetName val="6_034"/>
      <sheetName val="6_044"/>
      <sheetName val="6_054"/>
      <sheetName val="6_064"/>
      <sheetName val="6_074"/>
      <sheetName val="6_084"/>
      <sheetName val="NP_1_034"/>
      <sheetName val="NP_4_034"/>
      <sheetName val="1_024"/>
      <sheetName val="2_014"/>
      <sheetName val="2_034"/>
      <sheetName val="3_024"/>
      <sheetName val="M_O4"/>
      <sheetName val="Act_15"/>
      <sheetName val="PRESUPUESTO_LICITACIÓN_SRN_0024"/>
      <sheetName val="Facturacion_M&amp;E_Marzo15"/>
      <sheetName val="Anexo_115"/>
      <sheetName val="Anexo_215"/>
      <sheetName val="Anexo_315"/>
      <sheetName val="Anexo_415"/>
      <sheetName val="Precios_10"/>
      <sheetName val="M_O_10"/>
      <sheetName val="RESUMEN_MES_MARZO15"/>
      <sheetName val="56-_MÉNSULA_(1)10"/>
      <sheetName val="56-CUNETAS_T1_(1)10"/>
      <sheetName val="56__CAJA_K105+570_(2)10"/>
      <sheetName val="56__CAJA_K105+841_(2)10"/>
      <sheetName val="Hoja3_(67)4"/>
      <sheetName val="Hoja3_(66)4"/>
      <sheetName val="Hoja3_(65)4"/>
      <sheetName val="Hoja3_(64)4"/>
      <sheetName val="Hoja3_(63)4"/>
      <sheetName val="Hoja3_(62)4"/>
      <sheetName val="Hoja3_(61)4"/>
      <sheetName val="Hoja3_(60)4"/>
      <sheetName val="Hoja3_(59)4"/>
      <sheetName val="Hoja3_(58)4"/>
      <sheetName val="Hoja3_(57)4"/>
      <sheetName val="Hoja3_(56)4"/>
      <sheetName val="Hoja3_(55)4"/>
      <sheetName val="Hoja3_(53)4"/>
      <sheetName val="Hoja3_(54)4"/>
      <sheetName val="Hoja3_(52)4"/>
      <sheetName val="Hoja3_(51)4"/>
      <sheetName val="Hoja3_(50)4"/>
      <sheetName val="Hoja3_(49)4"/>
      <sheetName val="Hoja3_(48)4"/>
      <sheetName val="Hoja3_(47)4"/>
      <sheetName val="Hoja3_(46)4"/>
      <sheetName val="Hoja3_(45)4"/>
      <sheetName val="Hoja3_(44)4"/>
      <sheetName val="Hoja3_(43)4"/>
      <sheetName val="Hoja3_(11)4"/>
      <sheetName val="Hoja3_(42)4"/>
      <sheetName val="Hoja3_(41)4"/>
      <sheetName val="Hoja3_(40)4"/>
      <sheetName val="Hoja3_(39)4"/>
      <sheetName val="Hoja3_(38)4"/>
      <sheetName val="Hoja3_(37)4"/>
      <sheetName val="Hoja3_(36)4"/>
      <sheetName val="Hoja3_(34)4"/>
      <sheetName val="Hoja3_(33)4"/>
      <sheetName val="Hoja3_(32)4"/>
      <sheetName val="Hoja3_(31)4"/>
      <sheetName val="Hoja3_(30)4"/>
      <sheetName val="Hoja3_(29)4"/>
      <sheetName val="Hoja3_(27)4"/>
      <sheetName val="Hoja3_(26)4"/>
      <sheetName val="Hoja3_(25)4"/>
      <sheetName val="Hoja3_(24)4"/>
      <sheetName val="Hoja3_(23)4"/>
      <sheetName val="Hoja3_(22)4"/>
      <sheetName val="Hoja3_(21)4"/>
      <sheetName val="Hoja3_(20)4"/>
      <sheetName val="Hoja1__(2)4"/>
      <sheetName val="Hoja1_4"/>
      <sheetName val="Hoja3_(14)4"/>
      <sheetName val="Hoja3_(2)4"/>
      <sheetName val="Hoja3_(3)4"/>
      <sheetName val="Hoja3_(4)4"/>
      <sheetName val="Hoja3_(5)4"/>
      <sheetName val="Hoja3_(6)4"/>
      <sheetName val="Hoja3_(7)4"/>
      <sheetName val="Hoja3_(8)4"/>
      <sheetName val="Hoja3_(9)4"/>
      <sheetName val="Hoja3_(10)4"/>
      <sheetName val="Hoja3_(12)4"/>
      <sheetName val="Hoja3_(13)4"/>
      <sheetName val="Hoja3_(15)4"/>
      <sheetName val="Hoja3_(16)4"/>
      <sheetName val="Hoja3_(17)4"/>
      <sheetName val="Hoja3_(18)4"/>
      <sheetName val="Hoja3_(19)4"/>
      <sheetName val="Hoja3_(28)4"/>
      <sheetName val="Hoja3_(35)4"/>
      <sheetName val="CALCULO_DE_CAMISAS6"/>
      <sheetName val="Dosificaciones_y_lista6"/>
      <sheetName val="INFORME_SEMANAL4"/>
      <sheetName val="DISEÑO_20-04-194"/>
      <sheetName val="CALCULOS_DE_SILO4"/>
      <sheetName val="GRANEL_PE4"/>
      <sheetName val="STOCK_ABRIL4"/>
      <sheetName val="Consumos_(LS)4"/>
      <sheetName val="diseñosx_div_conc4"/>
      <sheetName val="pe_20194"/>
      <sheetName val="TRAZB_CTO_(TE-may-19)4"/>
      <sheetName val="diseños_TS4"/>
      <sheetName val="TRAZ__CTO_(TS_may-19)4"/>
      <sheetName val="TRAZAB__CTO_(T_E_a_abr-19)4"/>
      <sheetName val="TRAZAB__CTO_(T_S_a_abril-19)4"/>
      <sheetName val="T_E-20184"/>
      <sheetName val="T_S-20184"/>
      <sheetName val="RESUMEN_4"/>
      <sheetName val="RECIBO_DE_SALIDA_ALMACEN4"/>
      <sheetName val="EL_TIEMPO_DEL_CARGUE4"/>
      <sheetName val="MATERIALES_CONCRETO4"/>
      <sheetName val="cc-_dia4"/>
      <sheetName val="mezcla_asf-Datos4"/>
      <sheetName val="CONSILIACION_CONCRETO4"/>
      <sheetName val="Entrada_mat4"/>
      <sheetName val="Materiales_contaminado_despach4"/>
      <sheetName val="TIEMPO_DE_LA_MIXER_MECO4"/>
      <sheetName val="FORMALETA_METALICAS4"/>
      <sheetName val="AGRAGADO_3-4_mix-entrad_(2)4"/>
      <sheetName val="graf_(3-4)4"/>
      <sheetName val="AGRAGADO_1-2_mix-entrad4"/>
      <sheetName val="graf_(1-2)4"/>
      <sheetName val="datos_entrada6"/>
      <sheetName val="PU8A_CD6"/>
      <sheetName val="PU9_CD6"/>
      <sheetName val="PU9_CI6"/>
      <sheetName val="PU11A_CD6"/>
      <sheetName val="PU14A_CD6"/>
      <sheetName val="PU14A_CI6"/>
      <sheetName val="PU16CD_6"/>
      <sheetName val="PU16CI_6"/>
      <sheetName val="PU19_A6"/>
      <sheetName val="PU21_A_CD6"/>
      <sheetName val="PU22_CD6"/>
      <sheetName val="PU22_CI6"/>
      <sheetName val="PU23_CD_6"/>
      <sheetName val="PU23_CI6"/>
      <sheetName val="0_Bases6"/>
      <sheetName val="Esquema_CECOS_6"/>
      <sheetName val="Seg_6"/>
      <sheetName val="VOLADIZOS_Y_VIGAS6"/>
      <sheetName val="SOPORTE_PONTONES6"/>
      <sheetName val="VIA_VEREDAL_ACTA_TOCCI4"/>
      <sheetName val="POR_ADMINISTRACION4"/>
      <sheetName val="ACTIVIDAD_DE_DESMONTE4"/>
      <sheetName val="DISTANCIA_LAGOS-RIOGRANDE4"/>
      <sheetName val="DISTANCIA_MINCIVIL4"/>
      <sheetName val="TRASLADO_DE_CERCHAS_METALICAS4"/>
      <sheetName val="ENR-32-70_4"/>
      <sheetName val="SUB-BSE-32-70_4"/>
      <sheetName val="SUB-BASE-185-215_4"/>
      <sheetName val="Detalle_X_gasto4"/>
      <sheetName val="detalle_X_gcia4"/>
      <sheetName val="EJEC__ENE-AGO4"/>
      <sheetName val="TOTAL_2020_X_GASTO4"/>
      <sheetName val="P&amp;G_20204"/>
      <sheetName val="TOTAL_20204"/>
      <sheetName val="DET_GASTOS_VIAJE4"/>
      <sheetName val="COSTOS_VEH4"/>
      <sheetName val="ALQ__VEHÍCULO_HOY4"/>
      <sheetName val="DEP_20194"/>
      <sheetName val="DEP_20204"/>
      <sheetName val="AMORT_20204"/>
      <sheetName val="P&amp;G_X_GERENCIAS4"/>
      <sheetName val="OF__CUMPLIM4"/>
      <sheetName val="AMORT_20194"/>
      <sheetName val="SOPORTE_ALC_PLUVIAL3"/>
      <sheetName val="SOPORTE_3"/>
      <sheetName val="Quadro-Orç__Resumo3"/>
      <sheetName val="ARQUITECTONICO_PEAJE3"/>
      <sheetName val="A_P_U_3"/>
      <sheetName val="DAT_NUC3"/>
      <sheetName val="Proc_0009h3"/>
      <sheetName val="Datos_Graficas3"/>
      <sheetName val="1_013"/>
      <sheetName val="1_13"/>
      <sheetName val="2_13"/>
      <sheetName val="2_023"/>
      <sheetName val="2_43"/>
      <sheetName val="2_53"/>
      <sheetName val="NP_2_043"/>
      <sheetName val="3_013"/>
      <sheetName val="3_033"/>
      <sheetName val="NP_3_043"/>
      <sheetName val="4_013"/>
      <sheetName val="4_023"/>
      <sheetName val="5_013"/>
      <sheetName val="5_023"/>
      <sheetName val="5_033"/>
      <sheetName val="5_043"/>
      <sheetName val="5_053"/>
      <sheetName val="5_083"/>
      <sheetName val="5_093"/>
      <sheetName val="5_103"/>
      <sheetName val="NP_5_113"/>
      <sheetName val="NP_5_123"/>
      <sheetName val="NP_5_133"/>
      <sheetName val="NP_5_143"/>
      <sheetName val="NP_5,153"/>
      <sheetName val="NP_5_163"/>
      <sheetName val="NP_5_173"/>
      <sheetName val="NP_5_183"/>
      <sheetName val="NP_5_193"/>
      <sheetName val="NP_5_203"/>
      <sheetName val="NP_5_213"/>
      <sheetName val="6_013"/>
      <sheetName val="6_023"/>
      <sheetName val="6_033"/>
      <sheetName val="6_043"/>
      <sheetName val="6_053"/>
      <sheetName val="6_063"/>
      <sheetName val="6_073"/>
      <sheetName val="6_083"/>
      <sheetName val="NP_1_033"/>
      <sheetName val="NP_4_033"/>
      <sheetName val="1_023"/>
      <sheetName val="2_013"/>
      <sheetName val="2_033"/>
      <sheetName val="3_023"/>
      <sheetName val="M_O3"/>
      <sheetName val="Act_18"/>
      <sheetName val="PRESUPUESTO_LICITACIÓN_SRN_0027"/>
      <sheetName val="Facturacion_M&amp;E_Marzo18"/>
      <sheetName val="Anexo_118"/>
      <sheetName val="Anexo_218"/>
      <sheetName val="Anexo_318"/>
      <sheetName val="Anexo_418"/>
      <sheetName val="Precios_13"/>
      <sheetName val="M_O_13"/>
      <sheetName val="RESUMEN_MES_MARZO18"/>
      <sheetName val="Hoja3_(67)7"/>
      <sheetName val="Hoja3_(66)7"/>
      <sheetName val="Hoja3_(65)7"/>
      <sheetName val="Hoja3_(64)7"/>
      <sheetName val="Hoja3_(63)7"/>
      <sheetName val="Hoja3_(62)7"/>
      <sheetName val="Hoja3_(61)7"/>
      <sheetName val="Hoja3_(60)7"/>
      <sheetName val="Hoja3_(59)7"/>
      <sheetName val="Hoja3_(58)7"/>
      <sheetName val="Hoja3_(57)7"/>
      <sheetName val="Hoja3_(56)7"/>
      <sheetName val="Hoja3_(55)7"/>
      <sheetName val="Hoja3_(53)7"/>
      <sheetName val="Hoja3_(54)7"/>
      <sheetName val="Hoja3_(52)7"/>
      <sheetName val="Hoja3_(51)7"/>
      <sheetName val="Hoja3_(50)7"/>
      <sheetName val="Hoja3_(49)7"/>
      <sheetName val="Hoja3_(48)7"/>
      <sheetName val="Hoja3_(47)7"/>
      <sheetName val="Hoja3_(46)7"/>
      <sheetName val="Hoja3_(45)7"/>
      <sheetName val="Hoja3_(44)7"/>
      <sheetName val="Hoja3_(43)7"/>
      <sheetName val="Hoja3_(11)7"/>
      <sheetName val="Hoja3_(42)7"/>
      <sheetName val="Hoja3_(41)7"/>
      <sheetName val="Hoja3_(40)7"/>
      <sheetName val="Hoja3_(39)7"/>
      <sheetName val="Hoja3_(38)7"/>
      <sheetName val="Hoja3_(37)7"/>
      <sheetName val="Hoja3_(36)7"/>
      <sheetName val="Hoja3_(34)7"/>
      <sheetName val="Hoja3_(33)7"/>
      <sheetName val="Hoja3_(32)7"/>
      <sheetName val="Hoja3_(31)7"/>
      <sheetName val="Hoja3_(30)7"/>
      <sheetName val="Hoja3_(29)7"/>
      <sheetName val="Hoja3_(27)7"/>
      <sheetName val="Hoja3_(26)7"/>
      <sheetName val="Hoja3_(25)7"/>
      <sheetName val="Hoja3_(24)7"/>
      <sheetName val="Hoja3_(23)7"/>
      <sheetName val="Hoja3_(22)7"/>
      <sheetName val="Hoja3_(21)7"/>
      <sheetName val="Hoja3_(20)7"/>
      <sheetName val="Hoja1__(2)7"/>
      <sheetName val="Hoja1_7"/>
      <sheetName val="Hoja3_(14)7"/>
      <sheetName val="Hoja3_(2)7"/>
      <sheetName val="Hoja3_(3)7"/>
      <sheetName val="Hoja3_(4)7"/>
      <sheetName val="Hoja3_(5)7"/>
      <sheetName val="Hoja3_(6)7"/>
      <sheetName val="Hoja3_(7)7"/>
      <sheetName val="Hoja3_(8)7"/>
      <sheetName val="Hoja3_(9)7"/>
      <sheetName val="Hoja3_(10)7"/>
      <sheetName val="Hoja3_(12)7"/>
      <sheetName val="Hoja3_(13)7"/>
      <sheetName val="Hoja3_(15)7"/>
      <sheetName val="Hoja3_(16)7"/>
      <sheetName val="Hoja3_(17)7"/>
      <sheetName val="Hoja3_(18)7"/>
      <sheetName val="Hoja3_(19)7"/>
      <sheetName val="Hoja3_(28)7"/>
      <sheetName val="Hoja3_(35)7"/>
      <sheetName val="56-_MÉNSULA_(1)13"/>
      <sheetName val="56-CUNETAS_T1_(1)13"/>
      <sheetName val="56__CAJA_K105+570_(2)13"/>
      <sheetName val="56__CAJA_K105+841_(2)13"/>
      <sheetName val="CALCULO_DE_CAMISAS9"/>
      <sheetName val="Dosificaciones_y_lista9"/>
      <sheetName val="INFORME_SEMANAL7"/>
      <sheetName val="DISEÑO_20-04-197"/>
      <sheetName val="CALCULOS_DE_SILO7"/>
      <sheetName val="GRANEL_PE7"/>
      <sheetName val="STOCK_ABRIL7"/>
      <sheetName val="Consumos_(LS)7"/>
      <sheetName val="diseñosx_div_conc7"/>
      <sheetName val="pe_20197"/>
      <sheetName val="TRAZB_CTO_(TE-may-19)7"/>
      <sheetName val="diseños_TS7"/>
      <sheetName val="TRAZ__CTO_(TS_may-19)7"/>
      <sheetName val="TRAZAB__CTO_(T_E_a_abr-19)7"/>
      <sheetName val="TRAZAB__CTO_(T_S_a_abril-19)7"/>
      <sheetName val="T_E-20187"/>
      <sheetName val="T_S-20187"/>
      <sheetName val="RESUMEN_7"/>
      <sheetName val="RECIBO_DE_SALIDA_ALMACEN7"/>
      <sheetName val="EL_TIEMPO_DEL_CARGUE7"/>
      <sheetName val="MATERIALES_CONCRETO7"/>
      <sheetName val="cc-_dia7"/>
      <sheetName val="mezcla_asf-Datos7"/>
      <sheetName val="CONSILIACION_CONCRETO7"/>
      <sheetName val="Entrada_mat7"/>
      <sheetName val="Materiales_contaminado_despach7"/>
      <sheetName val="TIEMPO_DE_LA_MIXER_MECO7"/>
      <sheetName val="FORMALETA_METALICAS7"/>
      <sheetName val="AGRAGADO_3-4_mix-entrad_(2)7"/>
      <sheetName val="graf_(3-4)7"/>
      <sheetName val="AGRAGADO_1-2_mix-entrad7"/>
      <sheetName val="graf_(1-2)7"/>
      <sheetName val="datos_entrada9"/>
      <sheetName val="PU8A_CD9"/>
      <sheetName val="PU9_CD9"/>
      <sheetName val="PU9_CI9"/>
      <sheetName val="PU11A_CD9"/>
      <sheetName val="PU14A_CD9"/>
      <sheetName val="PU14A_CI9"/>
      <sheetName val="PU16CD_9"/>
      <sheetName val="PU16CI_9"/>
      <sheetName val="PU19_A9"/>
      <sheetName val="PU21_A_CD9"/>
      <sheetName val="PU22_CD9"/>
      <sheetName val="PU22_CI9"/>
      <sheetName val="PU23_CD_9"/>
      <sheetName val="PU23_CI9"/>
      <sheetName val="0_Bases9"/>
      <sheetName val="Esquema_CECOS_9"/>
      <sheetName val="Seg_9"/>
      <sheetName val="VOLADIZOS_Y_VIGAS9"/>
      <sheetName val="SOPORTE_PONTONES9"/>
      <sheetName val="VIA_VEREDAL_ACTA_TOCCI7"/>
      <sheetName val="POR_ADMINISTRACION7"/>
      <sheetName val="ACTIVIDAD_DE_DESMONTE7"/>
      <sheetName val="DISTANCIA_LAGOS-RIOGRANDE7"/>
      <sheetName val="DISTANCIA_MINCIVIL7"/>
      <sheetName val="TRASLADO_DE_CERCHAS_METALICAS7"/>
      <sheetName val="ENR-32-70_7"/>
      <sheetName val="SUB-BSE-32-70_7"/>
      <sheetName val="SUB-BASE-185-215_7"/>
      <sheetName val="Detalle_X_gasto7"/>
      <sheetName val="detalle_X_gcia7"/>
      <sheetName val="EJEC__ENE-AGO7"/>
      <sheetName val="TOTAL_2020_X_GASTO7"/>
      <sheetName val="P&amp;G_20207"/>
      <sheetName val="TOTAL_20207"/>
      <sheetName val="DET_GASTOS_VIAJE7"/>
      <sheetName val="COSTOS_VEH7"/>
      <sheetName val="ALQ__VEHÍCULO_HOY7"/>
      <sheetName val="DEP_20197"/>
      <sheetName val="DEP_20207"/>
      <sheetName val="AMORT_20207"/>
      <sheetName val="P&amp;G_X_GERENCIAS7"/>
      <sheetName val="OF__CUMPLIM7"/>
      <sheetName val="AMORT_20197"/>
      <sheetName val="SOPORTE_ALC_PLUVIAL6"/>
      <sheetName val="SOPORTE_6"/>
      <sheetName val="Quadro-Orç__Resumo6"/>
      <sheetName val="ARQUITECTONICO_PEAJE6"/>
      <sheetName val="Datos_Graficas6"/>
      <sheetName val="A_P_U_6"/>
      <sheetName val="DAT_NUC6"/>
      <sheetName val="Proc_0009h6"/>
      <sheetName val="1_016"/>
      <sheetName val="1_16"/>
      <sheetName val="2_16"/>
      <sheetName val="2_026"/>
      <sheetName val="2_46"/>
      <sheetName val="2_56"/>
      <sheetName val="NP_2_046"/>
      <sheetName val="3_016"/>
      <sheetName val="3_036"/>
      <sheetName val="NP_3_046"/>
      <sheetName val="4_016"/>
      <sheetName val="4_026"/>
      <sheetName val="5_016"/>
      <sheetName val="5_026"/>
      <sheetName val="5_036"/>
      <sheetName val="5_046"/>
      <sheetName val="5_056"/>
      <sheetName val="5_086"/>
      <sheetName val="5_096"/>
      <sheetName val="5_106"/>
      <sheetName val="NP_5_116"/>
      <sheetName val="NP_5_126"/>
      <sheetName val="NP_5_136"/>
      <sheetName val="NP_5_146"/>
      <sheetName val="NP_5,156"/>
      <sheetName val="NP_5_166"/>
      <sheetName val="NP_5_176"/>
      <sheetName val="NP_5_186"/>
      <sheetName val="NP_5_196"/>
      <sheetName val="NP_5_206"/>
      <sheetName val="NP_5_216"/>
      <sheetName val="6_016"/>
      <sheetName val="6_026"/>
      <sheetName val="6_036"/>
      <sheetName val="6_046"/>
      <sheetName val="6_056"/>
      <sheetName val="6_066"/>
      <sheetName val="6_076"/>
      <sheetName val="6_086"/>
      <sheetName val="NP_1_036"/>
      <sheetName val="NP_4_036"/>
      <sheetName val="1_026"/>
      <sheetName val="2_016"/>
      <sheetName val="2_036"/>
      <sheetName val="3_026"/>
      <sheetName val="M_O6"/>
      <sheetName val="Act_19"/>
      <sheetName val="PRESUPUESTO_LICITACIÓN_SRN_0028"/>
      <sheetName val="Facturacion_M&amp;E_Marzo19"/>
      <sheetName val="Anexo_119"/>
      <sheetName val="Anexo_219"/>
      <sheetName val="Anexo_319"/>
      <sheetName val="Anexo_419"/>
      <sheetName val="Precios_14"/>
      <sheetName val="M_O_14"/>
      <sheetName val="RESUMEN_MES_MARZO19"/>
      <sheetName val="56-_MÉNSULA_(1)14"/>
      <sheetName val="56-CUNETAS_T1_(1)14"/>
      <sheetName val="56__CAJA_K105+570_(2)14"/>
      <sheetName val="56__CAJA_K105+841_(2)14"/>
      <sheetName val="Hoja3_(67)8"/>
      <sheetName val="Hoja3_(66)8"/>
      <sheetName val="Hoja3_(65)8"/>
      <sheetName val="Hoja3_(64)8"/>
      <sheetName val="Hoja3_(63)8"/>
      <sheetName val="Hoja3_(62)8"/>
      <sheetName val="Hoja3_(61)8"/>
      <sheetName val="Hoja3_(60)8"/>
      <sheetName val="Hoja3_(59)8"/>
      <sheetName val="Hoja3_(58)8"/>
      <sheetName val="Hoja3_(57)8"/>
      <sheetName val="Hoja3_(56)8"/>
      <sheetName val="Hoja3_(55)8"/>
      <sheetName val="Hoja3_(53)8"/>
      <sheetName val="Hoja3_(54)8"/>
      <sheetName val="Hoja3_(52)8"/>
      <sheetName val="Hoja3_(51)8"/>
      <sheetName val="Hoja3_(50)8"/>
      <sheetName val="Hoja3_(49)8"/>
      <sheetName val="Hoja3_(48)8"/>
      <sheetName val="Hoja3_(47)8"/>
      <sheetName val="Hoja3_(46)8"/>
      <sheetName val="Hoja3_(45)8"/>
      <sheetName val="Hoja3_(44)8"/>
      <sheetName val="Hoja3_(43)8"/>
      <sheetName val="Hoja3_(11)8"/>
      <sheetName val="Hoja3_(42)8"/>
      <sheetName val="Hoja3_(41)8"/>
      <sheetName val="Hoja3_(40)8"/>
      <sheetName val="Hoja3_(39)8"/>
      <sheetName val="Hoja3_(38)8"/>
      <sheetName val="Hoja3_(37)8"/>
      <sheetName val="Hoja3_(36)8"/>
      <sheetName val="Hoja3_(34)8"/>
      <sheetName val="Hoja3_(33)8"/>
      <sheetName val="Hoja3_(32)8"/>
      <sheetName val="Hoja3_(31)8"/>
      <sheetName val="Hoja3_(30)8"/>
      <sheetName val="Hoja3_(29)8"/>
      <sheetName val="Hoja3_(27)8"/>
      <sheetName val="Hoja3_(26)8"/>
      <sheetName val="Hoja3_(25)8"/>
      <sheetName val="Hoja3_(24)8"/>
      <sheetName val="Hoja3_(23)8"/>
      <sheetName val="Hoja3_(22)8"/>
      <sheetName val="Hoja3_(21)8"/>
      <sheetName val="Hoja3_(20)8"/>
      <sheetName val="Hoja1__(2)8"/>
      <sheetName val="Hoja1_8"/>
      <sheetName val="Hoja3_(14)8"/>
      <sheetName val="Hoja3_(2)8"/>
      <sheetName val="Hoja3_(3)8"/>
      <sheetName val="Hoja3_(4)8"/>
      <sheetName val="Hoja3_(5)8"/>
      <sheetName val="Hoja3_(6)8"/>
      <sheetName val="Hoja3_(7)8"/>
      <sheetName val="Hoja3_(8)8"/>
      <sheetName val="Hoja3_(9)8"/>
      <sheetName val="Hoja3_(10)8"/>
      <sheetName val="Hoja3_(12)8"/>
      <sheetName val="Hoja3_(13)8"/>
      <sheetName val="Hoja3_(15)8"/>
      <sheetName val="Hoja3_(16)8"/>
      <sheetName val="Hoja3_(17)8"/>
      <sheetName val="Hoja3_(18)8"/>
      <sheetName val="Hoja3_(19)8"/>
      <sheetName val="Hoja3_(28)8"/>
      <sheetName val="Hoja3_(35)8"/>
      <sheetName val="CALCULO_DE_CAMISAS10"/>
      <sheetName val="Dosificaciones_y_lista10"/>
      <sheetName val="INFORME_SEMANAL8"/>
      <sheetName val="DISEÑO_20-04-198"/>
      <sheetName val="CALCULOS_DE_SILO8"/>
      <sheetName val="GRANEL_PE8"/>
      <sheetName val="STOCK_ABRIL8"/>
      <sheetName val="Consumos_(LS)8"/>
      <sheetName val="diseñosx_div_conc8"/>
      <sheetName val="pe_20198"/>
      <sheetName val="TRAZB_CTO_(TE-may-19)8"/>
      <sheetName val="diseños_TS8"/>
      <sheetName val="TRAZ__CTO_(TS_may-19)8"/>
      <sheetName val="TRAZAB__CTO_(T_E_a_abr-19)8"/>
      <sheetName val="TRAZAB__CTO_(T_S_a_abril-19)8"/>
      <sheetName val="T_E-20188"/>
      <sheetName val="T_S-20188"/>
      <sheetName val="RESUMEN_8"/>
      <sheetName val="RECIBO_DE_SALIDA_ALMACEN8"/>
      <sheetName val="EL_TIEMPO_DEL_CARGUE8"/>
      <sheetName val="MATERIALES_CONCRETO8"/>
      <sheetName val="cc-_dia8"/>
      <sheetName val="mezcla_asf-Datos8"/>
      <sheetName val="CONSILIACION_CONCRETO8"/>
      <sheetName val="Entrada_mat8"/>
      <sheetName val="Materiales_contaminado_despach8"/>
      <sheetName val="TIEMPO_DE_LA_MIXER_MECO8"/>
      <sheetName val="FORMALETA_METALICAS8"/>
      <sheetName val="AGRAGADO_3-4_mix-entrad_(2)8"/>
      <sheetName val="graf_(3-4)8"/>
      <sheetName val="AGRAGADO_1-2_mix-entrad8"/>
      <sheetName val="graf_(1-2)8"/>
      <sheetName val="datos_entrada10"/>
      <sheetName val="PU8A_CD10"/>
      <sheetName val="PU9_CD10"/>
      <sheetName val="PU9_CI10"/>
      <sheetName val="PU11A_CD10"/>
      <sheetName val="PU14A_CD10"/>
      <sheetName val="PU14A_CI10"/>
      <sheetName val="PU16CD_10"/>
      <sheetName val="PU16CI_10"/>
      <sheetName val="PU19_A10"/>
      <sheetName val="PU21_A_CD10"/>
      <sheetName val="PU22_CD10"/>
      <sheetName val="PU22_CI10"/>
      <sheetName val="PU23_CD_10"/>
      <sheetName val="PU23_CI10"/>
      <sheetName val="0_Bases10"/>
      <sheetName val="Esquema_CECOS_10"/>
      <sheetName val="Seg_10"/>
      <sheetName val="VOLADIZOS_Y_VIGAS10"/>
      <sheetName val="SOPORTE_PONTONES10"/>
      <sheetName val="VIA_VEREDAL_ACTA_TOCCI8"/>
      <sheetName val="POR_ADMINISTRACION8"/>
      <sheetName val="ACTIVIDAD_DE_DESMONTE8"/>
      <sheetName val="DISTANCIA_LAGOS-RIOGRANDE8"/>
      <sheetName val="DISTANCIA_MINCIVIL8"/>
      <sheetName val="TRASLADO_DE_CERCHAS_METALICAS8"/>
      <sheetName val="ENR-32-70_8"/>
      <sheetName val="SUB-BSE-32-70_8"/>
      <sheetName val="SUB-BASE-185-215_8"/>
      <sheetName val="Detalle_X_gasto8"/>
      <sheetName val="detalle_X_gcia8"/>
      <sheetName val="EJEC__ENE-AGO8"/>
      <sheetName val="TOTAL_2020_X_GASTO8"/>
      <sheetName val="P&amp;G_20208"/>
      <sheetName val="TOTAL_20208"/>
      <sheetName val="DET_GASTOS_VIAJE8"/>
      <sheetName val="COSTOS_VEH8"/>
      <sheetName val="ALQ__VEHÍCULO_HOY8"/>
      <sheetName val="DEP_20198"/>
      <sheetName val="DEP_20208"/>
      <sheetName val="AMORT_20208"/>
      <sheetName val="P&amp;G_X_GERENCIAS8"/>
      <sheetName val="OF__CUMPLIM8"/>
      <sheetName val="AMORT_20198"/>
      <sheetName val="SOPORTE_ALC_PLUVIAL7"/>
      <sheetName val="SOPORTE_7"/>
      <sheetName val="Quadro-Orç__Resumo7"/>
      <sheetName val="ARQUITECTONICO_PEAJE7"/>
      <sheetName val="A_P_U_7"/>
      <sheetName val="DAT_NUC7"/>
      <sheetName val="Proc_0009h7"/>
      <sheetName val="Datos_Graficas7"/>
      <sheetName val="1_017"/>
      <sheetName val="1_17"/>
      <sheetName val="2_17"/>
      <sheetName val="2_027"/>
      <sheetName val="2_47"/>
      <sheetName val="2_57"/>
      <sheetName val="NP_2_047"/>
      <sheetName val="3_017"/>
      <sheetName val="3_037"/>
      <sheetName val="NP_3_047"/>
      <sheetName val="4_017"/>
      <sheetName val="4_027"/>
      <sheetName val="5_017"/>
      <sheetName val="5_027"/>
      <sheetName val="5_037"/>
      <sheetName val="5_047"/>
      <sheetName val="5_057"/>
      <sheetName val="5_087"/>
      <sheetName val="5_097"/>
      <sheetName val="5_107"/>
      <sheetName val="NP_5_117"/>
      <sheetName val="NP_5_127"/>
      <sheetName val="NP_5_137"/>
      <sheetName val="NP_5_147"/>
      <sheetName val="NP_5,157"/>
      <sheetName val="NP_5_167"/>
      <sheetName val="NP_5_177"/>
      <sheetName val="NP_5_187"/>
      <sheetName val="NP_5_197"/>
      <sheetName val="NP_5_207"/>
      <sheetName val="NP_5_217"/>
      <sheetName val="6_017"/>
      <sheetName val="6_027"/>
      <sheetName val="6_037"/>
      <sheetName val="6_047"/>
      <sheetName val="6_057"/>
      <sheetName val="6_067"/>
      <sheetName val="6_077"/>
      <sheetName val="6_087"/>
      <sheetName val="NP_1_037"/>
      <sheetName val="NP_4_037"/>
      <sheetName val="1_027"/>
      <sheetName val="2_017"/>
      <sheetName val="2_037"/>
      <sheetName val="3_027"/>
      <sheetName val="M_O7"/>
      <sheetName val="Act_20"/>
      <sheetName val="PRESUPUESTO_LICITACIÓN_SRN_0029"/>
      <sheetName val="Facturacion_M&amp;E_Marzo20"/>
      <sheetName val="Anexo_120"/>
      <sheetName val="Anexo_220"/>
      <sheetName val="Anexo_320"/>
      <sheetName val="Anexo_420"/>
      <sheetName val="Precios_15"/>
      <sheetName val="M_O_15"/>
      <sheetName val="RESUMEN_MES_MARZO20"/>
      <sheetName val="56-_MÉNSULA_(1)15"/>
      <sheetName val="56-CUNETAS_T1_(1)15"/>
      <sheetName val="56__CAJA_K105+570_(2)15"/>
      <sheetName val="56__CAJA_K105+841_(2)15"/>
      <sheetName val="Hoja3_(67)9"/>
      <sheetName val="Hoja3_(66)9"/>
      <sheetName val="Hoja3_(65)9"/>
      <sheetName val="Hoja3_(64)9"/>
      <sheetName val="Hoja3_(63)9"/>
      <sheetName val="Hoja3_(62)9"/>
      <sheetName val="Hoja3_(61)9"/>
      <sheetName val="Hoja3_(60)9"/>
      <sheetName val="Hoja3_(59)9"/>
      <sheetName val="Hoja3_(58)9"/>
      <sheetName val="Hoja3_(57)9"/>
      <sheetName val="Hoja3_(56)9"/>
      <sheetName val="Hoja3_(55)9"/>
      <sheetName val="Hoja3_(53)9"/>
      <sheetName val="Hoja3_(54)9"/>
      <sheetName val="Hoja3_(52)9"/>
      <sheetName val="Hoja3_(51)9"/>
      <sheetName val="Hoja3_(50)9"/>
      <sheetName val="Hoja3_(49)9"/>
      <sheetName val="Hoja3_(48)9"/>
      <sheetName val="Hoja3_(47)9"/>
      <sheetName val="Hoja3_(46)9"/>
      <sheetName val="Hoja3_(45)9"/>
      <sheetName val="Hoja3_(44)9"/>
      <sheetName val="Hoja3_(43)9"/>
      <sheetName val="Hoja3_(11)9"/>
      <sheetName val="Hoja3_(42)9"/>
      <sheetName val="Hoja3_(41)9"/>
      <sheetName val="Hoja3_(40)9"/>
      <sheetName val="Hoja3_(39)9"/>
      <sheetName val="Hoja3_(38)9"/>
      <sheetName val="Hoja3_(37)9"/>
      <sheetName val="Hoja3_(36)9"/>
      <sheetName val="Hoja3_(34)9"/>
      <sheetName val="Hoja3_(33)9"/>
      <sheetName val="Hoja3_(32)9"/>
      <sheetName val="Hoja3_(31)9"/>
      <sheetName val="Hoja3_(30)9"/>
      <sheetName val="Hoja3_(29)9"/>
      <sheetName val="Hoja3_(27)9"/>
      <sheetName val="Hoja3_(26)9"/>
      <sheetName val="Hoja3_(25)9"/>
      <sheetName val="Hoja3_(24)9"/>
      <sheetName val="Hoja3_(23)9"/>
      <sheetName val="Hoja3_(22)9"/>
      <sheetName val="Hoja3_(21)9"/>
      <sheetName val="Hoja3_(20)9"/>
      <sheetName val="Hoja1__(2)9"/>
      <sheetName val="Hoja1_9"/>
      <sheetName val="Hoja3_(14)9"/>
      <sheetName val="Hoja3_(2)9"/>
      <sheetName val="Hoja3_(3)9"/>
      <sheetName val="Hoja3_(4)9"/>
      <sheetName val="Hoja3_(5)9"/>
      <sheetName val="Hoja3_(6)9"/>
      <sheetName val="Hoja3_(7)9"/>
      <sheetName val="Hoja3_(8)9"/>
      <sheetName val="Hoja3_(9)9"/>
      <sheetName val="Hoja3_(10)9"/>
      <sheetName val="Hoja3_(12)9"/>
      <sheetName val="Hoja3_(13)9"/>
      <sheetName val="Hoja3_(15)9"/>
      <sheetName val="Hoja3_(16)9"/>
      <sheetName val="Hoja3_(17)9"/>
      <sheetName val="Hoja3_(18)9"/>
      <sheetName val="Hoja3_(19)9"/>
      <sheetName val="Hoja3_(28)9"/>
      <sheetName val="Hoja3_(35)9"/>
      <sheetName val="CALCULO_DE_CAMISAS11"/>
      <sheetName val="Dosificaciones_y_lista11"/>
      <sheetName val="INFORME_SEMANAL9"/>
      <sheetName val="DISEÑO_20-04-199"/>
      <sheetName val="CALCULOS_DE_SILO9"/>
      <sheetName val="GRANEL_PE9"/>
      <sheetName val="STOCK_ABRIL9"/>
      <sheetName val="Consumos_(LS)9"/>
      <sheetName val="diseñosx_div_conc9"/>
      <sheetName val="pe_20199"/>
      <sheetName val="TRAZB_CTO_(TE-may-19)9"/>
      <sheetName val="diseños_TS9"/>
      <sheetName val="TRAZ__CTO_(TS_may-19)9"/>
      <sheetName val="TRAZAB__CTO_(T_E_a_abr-19)9"/>
      <sheetName val="TRAZAB__CTO_(T_S_a_abril-19)9"/>
      <sheetName val="T_E-20189"/>
      <sheetName val="T_S-20189"/>
      <sheetName val="RESUMEN_9"/>
      <sheetName val="RECIBO_DE_SALIDA_ALMACEN9"/>
      <sheetName val="EL_TIEMPO_DEL_CARGUE9"/>
      <sheetName val="MATERIALES_CONCRETO9"/>
      <sheetName val="cc-_dia9"/>
      <sheetName val="mezcla_asf-Datos9"/>
      <sheetName val="CONSILIACION_CONCRETO9"/>
      <sheetName val="Entrada_mat9"/>
      <sheetName val="Materiales_contaminado_despach9"/>
      <sheetName val="TIEMPO_DE_LA_MIXER_MECO9"/>
      <sheetName val="FORMALETA_METALICAS9"/>
      <sheetName val="AGRAGADO_3-4_mix-entrad_(2)9"/>
      <sheetName val="graf_(3-4)9"/>
      <sheetName val="AGRAGADO_1-2_mix-entrad9"/>
      <sheetName val="graf_(1-2)9"/>
      <sheetName val="datos_entrada11"/>
      <sheetName val="PU8A_CD11"/>
      <sheetName val="PU9_CD11"/>
      <sheetName val="PU9_CI11"/>
      <sheetName val="PU11A_CD11"/>
      <sheetName val="PU14A_CD11"/>
      <sheetName val="PU14A_CI11"/>
      <sheetName val="PU16CD_11"/>
      <sheetName val="PU16CI_11"/>
      <sheetName val="PU19_A11"/>
      <sheetName val="PU21_A_CD11"/>
      <sheetName val="PU22_CD11"/>
      <sheetName val="PU22_CI11"/>
      <sheetName val="PU23_CD_11"/>
      <sheetName val="PU23_CI11"/>
      <sheetName val="0_Bases11"/>
      <sheetName val="Esquema_CECOS_11"/>
      <sheetName val="Seg_11"/>
      <sheetName val="VOLADIZOS_Y_VIGAS11"/>
      <sheetName val="SOPORTE_PONTONES11"/>
      <sheetName val="VIA_VEREDAL_ACTA_TOCCI9"/>
      <sheetName val="POR_ADMINISTRACION9"/>
      <sheetName val="ACTIVIDAD_DE_DESMONTE9"/>
      <sheetName val="DISTANCIA_LAGOS-RIOGRANDE9"/>
      <sheetName val="DISTANCIA_MINCIVIL9"/>
      <sheetName val="TRASLADO_DE_CERCHAS_METALICAS9"/>
      <sheetName val="ENR-32-70_9"/>
      <sheetName val="SUB-BSE-32-70_9"/>
      <sheetName val="SUB-BASE-185-215_9"/>
      <sheetName val="Detalle_X_gasto9"/>
      <sheetName val="detalle_X_gcia9"/>
      <sheetName val="EJEC__ENE-AGO9"/>
      <sheetName val="TOTAL_2020_X_GASTO9"/>
      <sheetName val="P&amp;G_20209"/>
      <sheetName val="TOTAL_20209"/>
      <sheetName val="DET_GASTOS_VIAJE9"/>
      <sheetName val="COSTOS_VEH9"/>
      <sheetName val="ALQ__VEHÍCULO_HOY9"/>
      <sheetName val="DEP_20199"/>
      <sheetName val="DEP_20209"/>
      <sheetName val="AMORT_20209"/>
      <sheetName val="P&amp;G_X_GERENCIAS9"/>
      <sheetName val="OF__CUMPLIM9"/>
      <sheetName val="AMORT_20199"/>
      <sheetName val="SOPORTE_ALC_PLUVIAL8"/>
      <sheetName val="SOPORTE_8"/>
      <sheetName val="Quadro-Orç__Resumo8"/>
      <sheetName val="ARQUITECTONICO_PEAJE8"/>
      <sheetName val="A_P_U_8"/>
      <sheetName val="DAT_NUC8"/>
      <sheetName val="Proc_0009h8"/>
      <sheetName val="Datos_Graficas8"/>
      <sheetName val="1_018"/>
      <sheetName val="1_18"/>
      <sheetName val="2_18"/>
      <sheetName val="2_028"/>
      <sheetName val="2_48"/>
      <sheetName val="2_58"/>
      <sheetName val="NP_2_048"/>
      <sheetName val="3_018"/>
      <sheetName val="3_038"/>
      <sheetName val="NP_3_048"/>
      <sheetName val="4_018"/>
      <sheetName val="4_028"/>
      <sheetName val="5_018"/>
      <sheetName val="5_028"/>
      <sheetName val="5_038"/>
      <sheetName val="5_048"/>
      <sheetName val="5_058"/>
      <sheetName val="5_088"/>
      <sheetName val="5_098"/>
      <sheetName val="5_108"/>
      <sheetName val="NP_5_118"/>
      <sheetName val="NP_5_128"/>
      <sheetName val="NP_5_138"/>
      <sheetName val="NP_5_148"/>
      <sheetName val="NP_5,158"/>
      <sheetName val="NP_5_168"/>
      <sheetName val="NP_5_178"/>
      <sheetName val="NP_5_188"/>
      <sheetName val="NP_5_198"/>
      <sheetName val="NP_5_208"/>
      <sheetName val="NP_5_218"/>
      <sheetName val="6_018"/>
      <sheetName val="6_028"/>
      <sheetName val="6_038"/>
      <sheetName val="6_048"/>
      <sheetName val="6_058"/>
      <sheetName val="6_068"/>
      <sheetName val="6_078"/>
      <sheetName val="6_088"/>
      <sheetName val="NP_1_038"/>
      <sheetName val="NP_4_038"/>
      <sheetName val="1_028"/>
      <sheetName val="2_018"/>
      <sheetName val="2_038"/>
      <sheetName val="3_028"/>
      <sheetName val="M_O8"/>
      <sheetName val="Registro"/>
      <sheetName val="granulometria"/>
      <sheetName val="MC_SF_GAVIONES"/>
      <sheetName val="g_g"/>
    </sheetNames>
    <sheetDataSet>
      <sheetData sheetId="0" refreshError="1">
        <row r="3">
          <cell r="B3">
            <v>3</v>
          </cell>
        </row>
        <row r="12">
          <cell r="D12">
            <v>3</v>
          </cell>
        </row>
        <row r="73">
          <cell r="C73">
            <v>210</v>
          </cell>
        </row>
        <row r="338">
          <cell r="C338" t="str">
            <v>Activos</v>
          </cell>
          <cell r="D338">
            <v>9750</v>
          </cell>
        </row>
        <row r="339">
          <cell r="C339" t="str">
            <v>Direcc.</v>
          </cell>
          <cell r="D339">
            <v>53970</v>
          </cell>
        </row>
        <row r="340">
          <cell r="C340" t="str">
            <v>Admon</v>
          </cell>
          <cell r="D340">
            <v>48583.5</v>
          </cell>
        </row>
        <row r="341">
          <cell r="C341" t="str">
            <v>Topog</v>
          </cell>
          <cell r="D341">
            <v>0</v>
          </cell>
        </row>
        <row r="342">
          <cell r="C342" t="str">
            <v>Taller</v>
          </cell>
          <cell r="D342">
            <v>2898</v>
          </cell>
        </row>
        <row r="343">
          <cell r="C343" t="str">
            <v>Operad.</v>
          </cell>
          <cell r="D343">
            <v>0</v>
          </cell>
        </row>
        <row r="344">
          <cell r="C344" t="str">
            <v>Vigilan.</v>
          </cell>
          <cell r="D344">
            <v>10836</v>
          </cell>
        </row>
        <row r="345">
          <cell r="C345" t="str">
            <v>Prestac</v>
          </cell>
          <cell r="D345">
            <v>66283.875</v>
          </cell>
        </row>
        <row r="346">
          <cell r="C346" t="str">
            <v>Honor</v>
          </cell>
          <cell r="D346">
            <v>6700</v>
          </cell>
        </row>
        <row r="347">
          <cell r="C347" t="str">
            <v>Impues</v>
          </cell>
          <cell r="D347">
            <v>98630.90675611388</v>
          </cell>
        </row>
        <row r="348">
          <cell r="C348" t="str">
            <v>Arrend</v>
          </cell>
          <cell r="D348">
            <v>11295</v>
          </cell>
        </row>
        <row r="349">
          <cell r="C349" t="str">
            <v>Segur</v>
          </cell>
          <cell r="D349">
            <v>30840.71727788596</v>
          </cell>
        </row>
        <row r="350">
          <cell r="C350" t="str">
            <v>Sevic</v>
          </cell>
          <cell r="D350">
            <v>7366.9087499999996</v>
          </cell>
        </row>
        <row r="351">
          <cell r="C351" t="str">
            <v>Legal</v>
          </cell>
          <cell r="D351">
            <v>1.1868038433000001</v>
          </cell>
        </row>
        <row r="352">
          <cell r="C352" t="str">
            <v>Manten</v>
          </cell>
          <cell r="D352">
            <v>1283.2009599999999</v>
          </cell>
        </row>
        <row r="353">
          <cell r="C353" t="str">
            <v>Adecu</v>
          </cell>
          <cell r="D353">
            <v>6090</v>
          </cell>
        </row>
        <row r="354">
          <cell r="C354" t="str">
            <v>Viaje</v>
          </cell>
          <cell r="D354">
            <v>3030</v>
          </cell>
        </row>
        <row r="355">
          <cell r="C355" t="str">
            <v>Divers</v>
          </cell>
          <cell r="D355">
            <v>132161.02532999997</v>
          </cell>
        </row>
        <row r="356">
          <cell r="C356" t="str">
            <v>Financ.</v>
          </cell>
          <cell r="D356">
            <v>360.00599999999997</v>
          </cell>
        </row>
        <row r="357">
          <cell r="C357" t="str">
            <v>Costos</v>
          </cell>
          <cell r="D357">
            <v>68623.484200000006</v>
          </cell>
        </row>
      </sheetData>
      <sheetData sheetId="1" refreshError="1">
        <row r="3">
          <cell r="B3">
            <v>3</v>
          </cell>
        </row>
        <row r="120">
          <cell r="B120">
            <v>608.87199999999996</v>
          </cell>
          <cell r="C120">
            <v>1834.31</v>
          </cell>
          <cell r="D120">
            <v>1512.259</v>
          </cell>
          <cell r="E120">
            <v>0</v>
          </cell>
          <cell r="F120">
            <v>0</v>
          </cell>
          <cell r="G120">
            <v>0</v>
          </cell>
          <cell r="H120">
            <v>0</v>
          </cell>
          <cell r="I120">
            <v>0</v>
          </cell>
          <cell r="J120">
            <v>0</v>
          </cell>
          <cell r="K120">
            <v>0</v>
          </cell>
          <cell r="L120">
            <v>0</v>
          </cell>
          <cell r="M120">
            <v>0</v>
          </cell>
          <cell r="N120">
            <v>0</v>
          </cell>
          <cell r="O120">
            <v>0</v>
          </cell>
          <cell r="P120">
            <v>0</v>
          </cell>
          <cell r="Q120">
            <v>0</v>
          </cell>
          <cell r="R120">
            <v>0</v>
          </cell>
          <cell r="S120">
            <v>0</v>
          </cell>
          <cell r="T120">
            <v>0</v>
          </cell>
          <cell r="U120">
            <v>0</v>
          </cell>
          <cell r="V120">
            <v>0</v>
          </cell>
          <cell r="W120">
            <v>0</v>
          </cell>
          <cell r="X120">
            <v>0</v>
          </cell>
          <cell r="Y120">
            <v>0</v>
          </cell>
        </row>
      </sheetData>
      <sheetData sheetId="2" refreshError="1">
        <row r="3">
          <cell r="B3">
            <v>3</v>
          </cell>
        </row>
        <row r="5">
          <cell r="E5">
            <v>1</v>
          </cell>
          <cell r="F5">
            <v>2</v>
          </cell>
          <cell r="G5">
            <v>3</v>
          </cell>
        </row>
        <row r="21">
          <cell r="B21">
            <v>0.05</v>
          </cell>
        </row>
        <row r="64">
          <cell r="C64">
            <v>1</v>
          </cell>
        </row>
      </sheetData>
      <sheetData sheetId="3" refreshError="1">
        <row r="3">
          <cell r="B3">
            <v>3</v>
          </cell>
        </row>
        <row r="6">
          <cell r="D6">
            <v>1</v>
          </cell>
          <cell r="E6">
            <v>2</v>
          </cell>
          <cell r="F6">
            <v>3</v>
          </cell>
          <cell r="G6">
            <v>4</v>
          </cell>
          <cell r="H6">
            <v>5</v>
          </cell>
          <cell r="I6">
            <v>6</v>
          </cell>
          <cell r="J6">
            <v>7</v>
          </cell>
          <cell r="K6">
            <v>8</v>
          </cell>
          <cell r="L6">
            <v>9</v>
          </cell>
          <cell r="M6">
            <v>10</v>
          </cell>
          <cell r="N6">
            <v>11</v>
          </cell>
          <cell r="O6">
            <v>12</v>
          </cell>
          <cell r="P6">
            <v>13</v>
          </cell>
          <cell r="Q6">
            <v>14</v>
          </cell>
          <cell r="R6">
            <v>15</v>
          </cell>
          <cell r="S6">
            <v>16</v>
          </cell>
          <cell r="T6">
            <v>17</v>
          </cell>
          <cell r="U6">
            <v>18</v>
          </cell>
          <cell r="V6">
            <v>19</v>
          </cell>
          <cell r="W6">
            <v>20</v>
          </cell>
          <cell r="X6">
            <v>21</v>
          </cell>
          <cell r="Y6">
            <v>22</v>
          </cell>
          <cell r="Z6">
            <v>23</v>
          </cell>
          <cell r="AA6">
            <v>24</v>
          </cell>
          <cell r="AB6">
            <v>25</v>
          </cell>
          <cell r="AC6">
            <v>26</v>
          </cell>
          <cell r="AD6">
            <v>27</v>
          </cell>
        </row>
        <row r="27">
          <cell r="D27">
            <v>15.100456047167313</v>
          </cell>
        </row>
        <row r="39">
          <cell r="D39">
            <v>1730.192047133291</v>
          </cell>
          <cell r="E39">
            <v>0</v>
          </cell>
          <cell r="F39">
            <v>568.1776190974831</v>
          </cell>
          <cell r="G39">
            <v>1711.712623485239</v>
          </cell>
          <cell r="H39">
            <v>1411.1861246349654</v>
          </cell>
          <cell r="I39">
            <v>288.36534118888187</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v>
          </cell>
          <cell r="AC39">
            <v>0</v>
          </cell>
          <cell r="AD39">
            <v>-163.02452898987548</v>
          </cell>
        </row>
        <row r="56">
          <cell r="D56">
            <v>-767.6282221604198</v>
          </cell>
          <cell r="E56">
            <v>-974.18899821035302</v>
          </cell>
          <cell r="F56">
            <v>-1650.8315993601529</v>
          </cell>
          <cell r="G56">
            <v>-1128.6689947358216</v>
          </cell>
          <cell r="H56">
            <v>-362.41393413528147</v>
          </cell>
          <cell r="I56">
            <v>0</v>
          </cell>
          <cell r="J56">
            <v>0</v>
          </cell>
          <cell r="K56">
            <v>-0.16814699999999999</v>
          </cell>
          <cell r="L56">
            <v>0</v>
          </cell>
          <cell r="M56">
            <v>-0.61653900000000006</v>
          </cell>
          <cell r="N56">
            <v>0</v>
          </cell>
          <cell r="O56">
            <v>0</v>
          </cell>
          <cell r="P56">
            <v>0</v>
          </cell>
          <cell r="Q56">
            <v>0</v>
          </cell>
          <cell r="R56">
            <v>0</v>
          </cell>
          <cell r="S56">
            <v>0</v>
          </cell>
          <cell r="T56">
            <v>0</v>
          </cell>
          <cell r="U56">
            <v>0</v>
          </cell>
          <cell r="V56">
            <v>0</v>
          </cell>
          <cell r="W56">
            <v>0</v>
          </cell>
          <cell r="X56">
            <v>0</v>
          </cell>
          <cell r="Y56">
            <v>0</v>
          </cell>
          <cell r="Z56">
            <v>0</v>
          </cell>
          <cell r="AA56">
            <v>0</v>
          </cell>
          <cell r="AB56">
            <v>0</v>
          </cell>
          <cell r="AC56">
            <v>0</v>
          </cell>
          <cell r="AD56">
            <v>-4.0400000000000001E-9</v>
          </cell>
        </row>
        <row r="58">
          <cell r="D58">
            <v>962.5638249728712</v>
          </cell>
          <cell r="E58">
            <v>-11.625173237481818</v>
          </cell>
          <cell r="F58">
            <v>-1094.2791535001516</v>
          </cell>
          <cell r="G58">
            <v>-511.23552475073416</v>
          </cell>
          <cell r="H58">
            <v>537.53666574894964</v>
          </cell>
          <cell r="I58">
            <v>825.90200693783152</v>
          </cell>
          <cell r="J58">
            <v>825.90200693783152</v>
          </cell>
          <cell r="K58">
            <v>825.73385993783154</v>
          </cell>
          <cell r="L58">
            <v>825.73385993783154</v>
          </cell>
          <cell r="M58">
            <v>825.11732093783155</v>
          </cell>
          <cell r="N58">
            <v>825.11732093783155</v>
          </cell>
          <cell r="O58">
            <v>825.11732093783155</v>
          </cell>
          <cell r="P58">
            <v>825.11732093783155</v>
          </cell>
          <cell r="Q58">
            <v>825.11732093783155</v>
          </cell>
          <cell r="R58">
            <v>825.11732093783155</v>
          </cell>
          <cell r="S58">
            <v>825.11732093783155</v>
          </cell>
          <cell r="T58">
            <v>825.11732093783155</v>
          </cell>
          <cell r="U58">
            <v>825.11732093783155</v>
          </cell>
          <cell r="V58">
            <v>825.11732093783155</v>
          </cell>
          <cell r="W58">
            <v>825.11732093783155</v>
          </cell>
          <cell r="X58">
            <v>825.11732093783155</v>
          </cell>
          <cell r="Y58">
            <v>825.11732093783155</v>
          </cell>
          <cell r="Z58">
            <v>825.11732093783155</v>
          </cell>
          <cell r="AA58">
            <v>825.11732093783155</v>
          </cell>
          <cell r="AB58">
            <v>825.11732093783155</v>
          </cell>
          <cell r="AC58">
            <v>825.11732093783155</v>
          </cell>
          <cell r="AD58">
            <v>662.09279194391604</v>
          </cell>
        </row>
        <row r="61">
          <cell r="D61">
            <v>962.5638249728712</v>
          </cell>
          <cell r="E61">
            <v>254.53053020849541</v>
          </cell>
          <cell r="F61">
            <v>-292.44877143628497</v>
          </cell>
          <cell r="G61">
            <v>149.81697550795735</v>
          </cell>
          <cell r="H61">
            <v>681.71933634339052</v>
          </cell>
          <cell r="I61">
            <v>825.90200693783152</v>
          </cell>
          <cell r="J61">
            <v>825.90200693783152</v>
          </cell>
          <cell r="K61">
            <v>825.73385993783154</v>
          </cell>
          <cell r="L61">
            <v>825.73385993783154</v>
          </cell>
          <cell r="M61">
            <v>825.11732093783155</v>
          </cell>
          <cell r="N61">
            <v>825.11732093783155</v>
          </cell>
          <cell r="O61">
            <v>825.11732093783155</v>
          </cell>
          <cell r="P61">
            <v>825.11732093783155</v>
          </cell>
          <cell r="Q61">
            <v>825.11732093783155</v>
          </cell>
          <cell r="R61">
            <v>825.11732093783155</v>
          </cell>
          <cell r="S61">
            <v>825.11732093783155</v>
          </cell>
          <cell r="T61">
            <v>825.11732093783155</v>
          </cell>
          <cell r="U61">
            <v>825.11732093783155</v>
          </cell>
          <cell r="V61">
            <v>825.11732093783155</v>
          </cell>
          <cell r="W61">
            <v>825.11732093783155</v>
          </cell>
          <cell r="X61">
            <v>825.11732093783155</v>
          </cell>
          <cell r="Y61">
            <v>825.11732093783155</v>
          </cell>
          <cell r="Z61">
            <v>825.11732093783155</v>
          </cell>
          <cell r="AA61">
            <v>825.11732093783155</v>
          </cell>
          <cell r="AB61">
            <v>825.11732093783155</v>
          </cell>
          <cell r="AC61">
            <v>825.11732093783155</v>
          </cell>
          <cell r="AD61">
            <v>662.09279194391604</v>
          </cell>
        </row>
        <row r="95">
          <cell r="F95">
            <v>412.9</v>
          </cell>
          <cell r="G95">
            <v>367</v>
          </cell>
          <cell r="H95">
            <v>321.10000000000002</v>
          </cell>
          <cell r="I95">
            <v>232</v>
          </cell>
          <cell r="K95">
            <v>3.0149999999999997</v>
          </cell>
        </row>
        <row r="96">
          <cell r="F96">
            <v>404.6</v>
          </cell>
          <cell r="G96">
            <v>358.70000000000005</v>
          </cell>
          <cell r="H96">
            <v>312.8</v>
          </cell>
          <cell r="I96">
            <v>223.7</v>
          </cell>
        </row>
        <row r="97">
          <cell r="F97">
            <v>396.3</v>
          </cell>
          <cell r="G97">
            <v>350.4</v>
          </cell>
          <cell r="H97">
            <v>304.5</v>
          </cell>
          <cell r="I97">
            <v>215.3</v>
          </cell>
        </row>
        <row r="98">
          <cell r="B98">
            <v>0.05</v>
          </cell>
          <cell r="H98">
            <v>5339</v>
          </cell>
          <cell r="I98">
            <v>7.0000000000000007E-2</v>
          </cell>
        </row>
        <row r="99">
          <cell r="B99">
            <v>0.03</v>
          </cell>
          <cell r="F99" t="str">
            <v>Localizacion Dato</v>
          </cell>
          <cell r="H99">
            <v>404.642</v>
          </cell>
          <cell r="I99">
            <v>404.642</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ow r="10">
          <cell r="M10">
            <v>1302940.7487084535</v>
          </cell>
        </row>
      </sheetData>
      <sheetData sheetId="18">
        <row r="10">
          <cell r="M10">
            <v>1302940.7487084535</v>
          </cell>
        </row>
      </sheetData>
      <sheetData sheetId="19">
        <row r="10">
          <cell r="M10">
            <v>1302940.7487084535</v>
          </cell>
        </row>
      </sheetData>
      <sheetData sheetId="20">
        <row r="10">
          <cell r="M10">
            <v>1302940.7487084535</v>
          </cell>
        </row>
      </sheetData>
      <sheetData sheetId="21">
        <row r="10">
          <cell r="M10">
            <v>1302940.7487084535</v>
          </cell>
        </row>
      </sheetData>
      <sheetData sheetId="22" refreshError="1"/>
      <sheetData sheetId="23" refreshError="1"/>
      <sheetData sheetId="24" refreshError="1"/>
      <sheetData sheetId="25"/>
      <sheetData sheetId="26"/>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ow r="6">
          <cell r="D6" t="str">
            <v>Base tratada con asfalto (BTA)</v>
          </cell>
        </row>
      </sheetData>
      <sheetData sheetId="43">
        <row r="6">
          <cell r="D6" t="str">
            <v>Base tratada con asfalto (BTA)</v>
          </cell>
        </row>
      </sheetData>
      <sheetData sheetId="44">
        <row r="3">
          <cell r="B3">
            <v>3</v>
          </cell>
        </row>
      </sheetData>
      <sheetData sheetId="45">
        <row r="6">
          <cell r="D6" t="str">
            <v>Base tratada con asfalto (BTA)</v>
          </cell>
        </row>
      </sheetData>
      <sheetData sheetId="46" refreshError="1"/>
      <sheetData sheetId="47" refreshError="1"/>
      <sheetData sheetId="48" refreshError="1"/>
      <sheetData sheetId="49">
        <row r="6">
          <cell r="D6">
            <v>0</v>
          </cell>
        </row>
      </sheetData>
      <sheetData sheetId="50">
        <row r="6">
          <cell r="D6">
            <v>43666</v>
          </cell>
        </row>
      </sheetData>
      <sheetData sheetId="51">
        <row r="10">
          <cell r="M10">
            <v>1302940.7487084535</v>
          </cell>
        </row>
      </sheetData>
      <sheetData sheetId="52">
        <row r="6">
          <cell r="D6">
            <v>0</v>
          </cell>
        </row>
      </sheetData>
      <sheetData sheetId="53">
        <row r="10">
          <cell r="M10">
            <v>1302940.7487084535</v>
          </cell>
        </row>
      </sheetData>
      <sheetData sheetId="54">
        <row r="6">
          <cell r="D6">
            <v>0</v>
          </cell>
        </row>
      </sheetData>
      <sheetData sheetId="55">
        <row r="6">
          <cell r="D6">
            <v>43666</v>
          </cell>
        </row>
      </sheetData>
      <sheetData sheetId="56">
        <row r="6">
          <cell r="D6">
            <v>43666</v>
          </cell>
        </row>
      </sheetData>
      <sheetData sheetId="57">
        <row r="6">
          <cell r="D6">
            <v>43666</v>
          </cell>
        </row>
      </sheetData>
      <sheetData sheetId="58">
        <row r="6">
          <cell r="D6">
            <v>43666</v>
          </cell>
        </row>
      </sheetData>
      <sheetData sheetId="59">
        <row r="6">
          <cell r="D6">
            <v>43666</v>
          </cell>
        </row>
      </sheetData>
      <sheetData sheetId="60">
        <row r="6">
          <cell r="D6">
            <v>43666</v>
          </cell>
        </row>
      </sheetData>
      <sheetData sheetId="61">
        <row r="6">
          <cell r="D6">
            <v>43666</v>
          </cell>
        </row>
      </sheetData>
      <sheetData sheetId="62">
        <row r="10">
          <cell r="M10">
            <v>1302940.7487084535</v>
          </cell>
        </row>
      </sheetData>
      <sheetData sheetId="63">
        <row r="6">
          <cell r="D6">
            <v>43666</v>
          </cell>
        </row>
      </sheetData>
      <sheetData sheetId="64">
        <row r="6">
          <cell r="D6">
            <v>0</v>
          </cell>
        </row>
      </sheetData>
      <sheetData sheetId="65">
        <row r="6">
          <cell r="D6">
            <v>0</v>
          </cell>
        </row>
      </sheetData>
      <sheetData sheetId="66">
        <row r="6">
          <cell r="D6">
            <v>0</v>
          </cell>
        </row>
      </sheetData>
      <sheetData sheetId="67">
        <row r="10">
          <cell r="M10">
            <v>1302940.7487084535</v>
          </cell>
        </row>
      </sheetData>
      <sheetData sheetId="68">
        <row r="6">
          <cell r="D6">
            <v>0</v>
          </cell>
        </row>
      </sheetData>
      <sheetData sheetId="69"/>
      <sheetData sheetId="70">
        <row r="6">
          <cell r="D6">
            <v>43666</v>
          </cell>
        </row>
      </sheetData>
      <sheetData sheetId="71">
        <row r="6">
          <cell r="D6">
            <v>43666</v>
          </cell>
        </row>
      </sheetData>
      <sheetData sheetId="72">
        <row r="6">
          <cell r="D6">
            <v>43666</v>
          </cell>
        </row>
      </sheetData>
      <sheetData sheetId="73">
        <row r="6">
          <cell r="D6">
            <v>43666</v>
          </cell>
        </row>
      </sheetData>
      <sheetData sheetId="74">
        <row r="6">
          <cell r="D6">
            <v>43666</v>
          </cell>
        </row>
      </sheetData>
      <sheetData sheetId="75">
        <row r="6">
          <cell r="D6">
            <v>0</v>
          </cell>
        </row>
      </sheetData>
      <sheetData sheetId="76">
        <row r="10">
          <cell r="M10">
            <v>1302940.7487084535</v>
          </cell>
        </row>
      </sheetData>
      <sheetData sheetId="77">
        <row r="10">
          <cell r="M10">
            <v>1302940.7487084535</v>
          </cell>
        </row>
      </sheetData>
      <sheetData sheetId="78"/>
      <sheetData sheetId="79">
        <row r="6">
          <cell r="D6">
            <v>0</v>
          </cell>
        </row>
      </sheetData>
      <sheetData sheetId="80">
        <row r="6">
          <cell r="D6">
            <v>0</v>
          </cell>
        </row>
      </sheetData>
      <sheetData sheetId="81">
        <row r="6">
          <cell r="D6">
            <v>0</v>
          </cell>
        </row>
      </sheetData>
      <sheetData sheetId="82"/>
      <sheetData sheetId="83">
        <row r="6">
          <cell r="D6">
            <v>0</v>
          </cell>
        </row>
      </sheetData>
      <sheetData sheetId="84">
        <row r="10">
          <cell r="M10">
            <v>1302940.7487084535</v>
          </cell>
        </row>
      </sheetData>
      <sheetData sheetId="85">
        <row r="10">
          <cell r="M10">
            <v>1302940.7487084535</v>
          </cell>
        </row>
      </sheetData>
      <sheetData sheetId="86">
        <row r="10">
          <cell r="M10">
            <v>1302940.7487084535</v>
          </cell>
        </row>
      </sheetData>
      <sheetData sheetId="87">
        <row r="6">
          <cell r="D6">
            <v>0</v>
          </cell>
        </row>
      </sheetData>
      <sheetData sheetId="88">
        <row r="10">
          <cell r="M10">
            <v>1302940.7487084535</v>
          </cell>
        </row>
      </sheetData>
      <sheetData sheetId="89">
        <row r="6">
          <cell r="D6">
            <v>0</v>
          </cell>
        </row>
      </sheetData>
      <sheetData sheetId="90">
        <row r="6">
          <cell r="D6">
            <v>0</v>
          </cell>
        </row>
      </sheetData>
      <sheetData sheetId="91">
        <row r="6">
          <cell r="D6">
            <v>0</v>
          </cell>
        </row>
      </sheetData>
      <sheetData sheetId="92">
        <row r="10">
          <cell r="M10">
            <v>1302940.7487084535</v>
          </cell>
        </row>
      </sheetData>
      <sheetData sheetId="93">
        <row r="10">
          <cell r="M10">
            <v>1302940.7487084535</v>
          </cell>
        </row>
      </sheetData>
      <sheetData sheetId="94">
        <row r="6">
          <cell r="D6">
            <v>0</v>
          </cell>
        </row>
      </sheetData>
      <sheetData sheetId="95">
        <row r="6">
          <cell r="D6">
            <v>0</v>
          </cell>
        </row>
      </sheetData>
      <sheetData sheetId="96">
        <row r="6">
          <cell r="D6" t="str">
            <v>Base tratada con asfalto (BTA)</v>
          </cell>
        </row>
      </sheetData>
      <sheetData sheetId="97"/>
      <sheetData sheetId="98">
        <row r="6">
          <cell r="D6">
            <v>0</v>
          </cell>
        </row>
      </sheetData>
      <sheetData sheetId="99">
        <row r="6">
          <cell r="D6">
            <v>0</v>
          </cell>
        </row>
      </sheetData>
      <sheetData sheetId="100">
        <row r="10">
          <cell r="M10">
            <v>1302940.7487084535</v>
          </cell>
        </row>
      </sheetData>
      <sheetData sheetId="101">
        <row r="10">
          <cell r="M10">
            <v>1302940.7487084535</v>
          </cell>
        </row>
      </sheetData>
      <sheetData sheetId="102">
        <row r="6">
          <cell r="D6">
            <v>0</v>
          </cell>
        </row>
      </sheetData>
      <sheetData sheetId="103">
        <row r="6">
          <cell r="D6">
            <v>0</v>
          </cell>
        </row>
      </sheetData>
      <sheetData sheetId="104">
        <row r="6">
          <cell r="D6">
            <v>0</v>
          </cell>
        </row>
      </sheetData>
      <sheetData sheetId="105">
        <row r="6">
          <cell r="D6">
            <v>0</v>
          </cell>
        </row>
      </sheetData>
      <sheetData sheetId="106">
        <row r="6">
          <cell r="D6">
            <v>0</v>
          </cell>
        </row>
      </sheetData>
      <sheetData sheetId="107"/>
      <sheetData sheetId="108"/>
      <sheetData sheetId="109">
        <row r="6">
          <cell r="D6" t="str">
            <v>Base tratada con asfalto (BTA)</v>
          </cell>
        </row>
      </sheetData>
      <sheetData sheetId="110">
        <row r="6">
          <cell r="D6">
            <v>0</v>
          </cell>
        </row>
      </sheetData>
      <sheetData sheetId="111">
        <row r="6">
          <cell r="D6" t="str">
            <v>Base tratada con asfalto (BTA)</v>
          </cell>
        </row>
      </sheetData>
      <sheetData sheetId="112"/>
      <sheetData sheetId="113"/>
      <sheetData sheetId="114">
        <row r="6">
          <cell r="D6">
            <v>0</v>
          </cell>
        </row>
      </sheetData>
      <sheetData sheetId="115">
        <row r="10">
          <cell r="M10">
            <v>1302940.7487084535</v>
          </cell>
        </row>
      </sheetData>
      <sheetData sheetId="116">
        <row r="6">
          <cell r="D6">
            <v>0</v>
          </cell>
        </row>
      </sheetData>
      <sheetData sheetId="117">
        <row r="6">
          <cell r="D6">
            <v>0</v>
          </cell>
        </row>
      </sheetData>
      <sheetData sheetId="118">
        <row r="6">
          <cell r="D6">
            <v>0</v>
          </cell>
        </row>
      </sheetData>
      <sheetData sheetId="119">
        <row r="6">
          <cell r="D6">
            <v>0</v>
          </cell>
        </row>
      </sheetData>
      <sheetData sheetId="120">
        <row r="6">
          <cell r="D6">
            <v>0</v>
          </cell>
        </row>
      </sheetData>
      <sheetData sheetId="121">
        <row r="6">
          <cell r="D6">
            <v>0</v>
          </cell>
        </row>
      </sheetData>
      <sheetData sheetId="122">
        <row r="6">
          <cell r="D6">
            <v>0</v>
          </cell>
        </row>
      </sheetData>
      <sheetData sheetId="123">
        <row r="6">
          <cell r="D6">
            <v>0</v>
          </cell>
        </row>
      </sheetData>
      <sheetData sheetId="124">
        <row r="6">
          <cell r="D6">
            <v>0</v>
          </cell>
        </row>
      </sheetData>
      <sheetData sheetId="125">
        <row r="6">
          <cell r="D6">
            <v>43666</v>
          </cell>
        </row>
      </sheetData>
      <sheetData sheetId="126">
        <row r="6">
          <cell r="D6">
            <v>0</v>
          </cell>
        </row>
      </sheetData>
      <sheetData sheetId="127">
        <row r="6">
          <cell r="D6">
            <v>43666</v>
          </cell>
        </row>
      </sheetData>
      <sheetData sheetId="128">
        <row r="10">
          <cell r="M10">
            <v>1302940.7487084535</v>
          </cell>
        </row>
      </sheetData>
      <sheetData sheetId="129">
        <row r="6">
          <cell r="D6">
            <v>43666</v>
          </cell>
        </row>
      </sheetData>
      <sheetData sheetId="130">
        <row r="6">
          <cell r="D6">
            <v>43666</v>
          </cell>
        </row>
      </sheetData>
      <sheetData sheetId="131">
        <row r="6">
          <cell r="D6">
            <v>43666</v>
          </cell>
        </row>
      </sheetData>
      <sheetData sheetId="132">
        <row r="6">
          <cell r="D6">
            <v>0</v>
          </cell>
        </row>
      </sheetData>
      <sheetData sheetId="133">
        <row r="6">
          <cell r="D6">
            <v>0</v>
          </cell>
        </row>
      </sheetData>
      <sheetData sheetId="134">
        <row r="6">
          <cell r="D6">
            <v>0</v>
          </cell>
        </row>
      </sheetData>
      <sheetData sheetId="135">
        <row r="6">
          <cell r="D6">
            <v>0</v>
          </cell>
        </row>
      </sheetData>
      <sheetData sheetId="136">
        <row r="6">
          <cell r="D6" t="str">
            <v>Base tratada con asfalto (BTA)</v>
          </cell>
        </row>
      </sheetData>
      <sheetData sheetId="137">
        <row r="6">
          <cell r="D6" t="str">
            <v>Base tratada con asfalto (BTA)</v>
          </cell>
        </row>
      </sheetData>
      <sheetData sheetId="138"/>
      <sheetData sheetId="139"/>
      <sheetData sheetId="140"/>
      <sheetData sheetId="141">
        <row r="6">
          <cell r="D6" t="str">
            <v>Base tratada con asfalto (BTA)</v>
          </cell>
        </row>
      </sheetData>
      <sheetData sheetId="142">
        <row r="6">
          <cell r="D6" t="str">
            <v>Base tratada con asfalto (BTA)</v>
          </cell>
        </row>
      </sheetData>
      <sheetData sheetId="143">
        <row r="6">
          <cell r="D6" t="str">
            <v>Base tratada con asfalto (BTA)</v>
          </cell>
        </row>
      </sheetData>
      <sheetData sheetId="144">
        <row r="10">
          <cell r="M10">
            <v>1302940.7487084535</v>
          </cell>
        </row>
      </sheetData>
      <sheetData sheetId="145">
        <row r="6">
          <cell r="D6">
            <v>0</v>
          </cell>
        </row>
      </sheetData>
      <sheetData sheetId="146">
        <row r="6">
          <cell r="D6">
            <v>0</v>
          </cell>
        </row>
      </sheetData>
      <sheetData sheetId="147">
        <row r="6">
          <cell r="D6">
            <v>0</v>
          </cell>
        </row>
      </sheetData>
      <sheetData sheetId="148">
        <row r="6">
          <cell r="D6">
            <v>43666</v>
          </cell>
        </row>
      </sheetData>
      <sheetData sheetId="149">
        <row r="6">
          <cell r="D6">
            <v>43666</v>
          </cell>
        </row>
      </sheetData>
      <sheetData sheetId="150" refreshError="1"/>
      <sheetData sheetId="151" refreshError="1"/>
      <sheetData sheetId="152" refreshError="1"/>
      <sheetData sheetId="153">
        <row r="6">
          <cell r="D6">
            <v>5433063.0008333344</v>
          </cell>
        </row>
      </sheetData>
      <sheetData sheetId="154">
        <row r="6">
          <cell r="D6">
            <v>5433063.0008333344</v>
          </cell>
        </row>
      </sheetData>
      <sheetData sheetId="155">
        <row r="6">
          <cell r="D6" t="str">
            <v>Base tratada con asfalto (BTA)</v>
          </cell>
        </row>
      </sheetData>
      <sheetData sheetId="156">
        <row r="6">
          <cell r="D6" t="str">
            <v>Base tratada con asfalto (BTA)</v>
          </cell>
        </row>
      </sheetData>
      <sheetData sheetId="157">
        <row r="6">
          <cell r="D6">
            <v>5433063.0008333344</v>
          </cell>
        </row>
      </sheetData>
      <sheetData sheetId="158">
        <row r="6">
          <cell r="D6">
            <v>5433063.0008333344</v>
          </cell>
        </row>
      </sheetData>
      <sheetData sheetId="159">
        <row r="6">
          <cell r="D6">
            <v>5433063.0008333344</v>
          </cell>
        </row>
      </sheetData>
      <sheetData sheetId="160"/>
      <sheetData sheetId="161">
        <row r="6">
          <cell r="D6">
            <v>0</v>
          </cell>
        </row>
      </sheetData>
      <sheetData sheetId="162"/>
      <sheetData sheetId="163"/>
      <sheetData sheetId="164"/>
      <sheetData sheetId="165">
        <row r="6">
          <cell r="D6">
            <v>0</v>
          </cell>
        </row>
      </sheetData>
      <sheetData sheetId="166">
        <row r="10">
          <cell r="M10">
            <v>1302940.7487084535</v>
          </cell>
        </row>
      </sheetData>
      <sheetData sheetId="167">
        <row r="10">
          <cell r="M10">
            <v>1302940.7487084535</v>
          </cell>
        </row>
      </sheetData>
      <sheetData sheetId="168">
        <row r="6">
          <cell r="D6">
            <v>43666</v>
          </cell>
        </row>
      </sheetData>
      <sheetData sheetId="169">
        <row r="6">
          <cell r="D6">
            <v>43666</v>
          </cell>
        </row>
      </sheetData>
      <sheetData sheetId="170">
        <row r="10">
          <cell r="M10">
            <v>1302940.7487084535</v>
          </cell>
        </row>
      </sheetData>
      <sheetData sheetId="171">
        <row r="10">
          <cell r="M10">
            <v>1302940.7487084535</v>
          </cell>
        </row>
      </sheetData>
      <sheetData sheetId="172">
        <row r="10">
          <cell r="M10">
            <v>1302940.7487084535</v>
          </cell>
        </row>
      </sheetData>
      <sheetData sheetId="173">
        <row r="6">
          <cell r="D6" t="str">
            <v>CONSORCIO CONSTRUCTOR PACIFICO 3</v>
          </cell>
        </row>
      </sheetData>
      <sheetData sheetId="174">
        <row r="10">
          <cell r="M10">
            <v>1302940.7487084535</v>
          </cell>
        </row>
      </sheetData>
      <sheetData sheetId="175">
        <row r="10">
          <cell r="M10">
            <v>1302940.7487084535</v>
          </cell>
        </row>
      </sheetData>
      <sheetData sheetId="176">
        <row r="10">
          <cell r="M10">
            <v>1302940.7487084535</v>
          </cell>
        </row>
      </sheetData>
      <sheetData sheetId="177">
        <row r="6">
          <cell r="D6" t="str">
            <v>CONSORCIO CONSTRUCTOR PACIFICO 3</v>
          </cell>
        </row>
      </sheetData>
      <sheetData sheetId="178">
        <row r="6">
          <cell r="D6">
            <v>0</v>
          </cell>
        </row>
      </sheetData>
      <sheetData sheetId="179">
        <row r="6">
          <cell r="D6">
            <v>5433063.0008333344</v>
          </cell>
        </row>
      </sheetData>
      <sheetData sheetId="180" refreshError="1"/>
      <sheetData sheetId="181" refreshError="1"/>
      <sheetData sheetId="182" refreshError="1"/>
      <sheetData sheetId="183" refreshError="1"/>
      <sheetData sheetId="184">
        <row r="6">
          <cell r="D6">
            <v>0</v>
          </cell>
        </row>
      </sheetData>
      <sheetData sheetId="185">
        <row r="6">
          <cell r="D6">
            <v>43666</v>
          </cell>
        </row>
      </sheetData>
      <sheetData sheetId="186">
        <row r="6">
          <cell r="D6" t="str">
            <v>Base tratada con asfalto (BTA)</v>
          </cell>
        </row>
      </sheetData>
      <sheetData sheetId="187">
        <row r="6">
          <cell r="D6" t="str">
            <v>Base tratada con asfalto (BTA)</v>
          </cell>
        </row>
      </sheetData>
      <sheetData sheetId="188">
        <row r="6">
          <cell r="D6" t="str">
            <v>Base tratada con asfalto (BTA)</v>
          </cell>
        </row>
      </sheetData>
      <sheetData sheetId="189">
        <row r="6">
          <cell r="D6">
            <v>0</v>
          </cell>
        </row>
      </sheetData>
      <sheetData sheetId="190">
        <row r="10">
          <cell r="M10">
            <v>1302940.7487084535</v>
          </cell>
        </row>
      </sheetData>
      <sheetData sheetId="191">
        <row r="10">
          <cell r="M10">
            <v>1302940.7487084535</v>
          </cell>
        </row>
      </sheetData>
      <sheetData sheetId="192">
        <row r="10">
          <cell r="M10">
            <v>1302940.7487084535</v>
          </cell>
        </row>
      </sheetData>
      <sheetData sheetId="193">
        <row r="10">
          <cell r="M10">
            <v>1302940.7487084535</v>
          </cell>
        </row>
      </sheetData>
      <sheetData sheetId="194">
        <row r="6">
          <cell r="D6">
            <v>0</v>
          </cell>
        </row>
      </sheetData>
      <sheetData sheetId="195">
        <row r="6">
          <cell r="D6">
            <v>0</v>
          </cell>
        </row>
      </sheetData>
      <sheetData sheetId="196">
        <row r="10">
          <cell r="M10">
            <v>1302940.7487084535</v>
          </cell>
        </row>
      </sheetData>
      <sheetData sheetId="197">
        <row r="10">
          <cell r="M10">
            <v>1302940.7487084535</v>
          </cell>
        </row>
      </sheetData>
      <sheetData sheetId="198">
        <row r="6">
          <cell r="D6">
            <v>0</v>
          </cell>
        </row>
      </sheetData>
      <sheetData sheetId="199">
        <row r="10">
          <cell r="M10">
            <v>1302940.7487084535</v>
          </cell>
        </row>
      </sheetData>
      <sheetData sheetId="200">
        <row r="6">
          <cell r="D6">
            <v>0</v>
          </cell>
        </row>
      </sheetData>
      <sheetData sheetId="201">
        <row r="10">
          <cell r="M10">
            <v>1302940.7487084535</v>
          </cell>
        </row>
      </sheetData>
      <sheetData sheetId="202">
        <row r="6">
          <cell r="D6">
            <v>0</v>
          </cell>
        </row>
      </sheetData>
      <sheetData sheetId="203">
        <row r="10">
          <cell r="M10">
            <v>1302940.7487084535</v>
          </cell>
        </row>
      </sheetData>
      <sheetData sheetId="204">
        <row r="6">
          <cell r="D6">
            <v>0</v>
          </cell>
        </row>
      </sheetData>
      <sheetData sheetId="205">
        <row r="10">
          <cell r="M10">
            <v>1302940.7487084535</v>
          </cell>
        </row>
      </sheetData>
      <sheetData sheetId="206">
        <row r="6">
          <cell r="D6">
            <v>0</v>
          </cell>
        </row>
      </sheetData>
      <sheetData sheetId="207">
        <row r="10">
          <cell r="M10">
            <v>1302940.7487084535</v>
          </cell>
        </row>
      </sheetData>
      <sheetData sheetId="208">
        <row r="6">
          <cell r="D6">
            <v>0</v>
          </cell>
        </row>
      </sheetData>
      <sheetData sheetId="209">
        <row r="6">
          <cell r="D6">
            <v>0</v>
          </cell>
        </row>
      </sheetData>
      <sheetData sheetId="210">
        <row r="10">
          <cell r="M10">
            <v>1302940.7487084535</v>
          </cell>
        </row>
      </sheetData>
      <sheetData sheetId="211">
        <row r="10">
          <cell r="M10">
            <v>1302940.7487084535</v>
          </cell>
        </row>
      </sheetData>
      <sheetData sheetId="212">
        <row r="6">
          <cell r="D6">
            <v>0</v>
          </cell>
        </row>
      </sheetData>
      <sheetData sheetId="213">
        <row r="6">
          <cell r="D6">
            <v>0</v>
          </cell>
        </row>
      </sheetData>
      <sheetData sheetId="214">
        <row r="10">
          <cell r="M10">
            <v>1302940.7487084535</v>
          </cell>
        </row>
      </sheetData>
      <sheetData sheetId="215">
        <row r="10">
          <cell r="M10">
            <v>1302940.7487084535</v>
          </cell>
        </row>
      </sheetData>
      <sheetData sheetId="216">
        <row r="10">
          <cell r="M10">
            <v>1302940.7487084535</v>
          </cell>
        </row>
      </sheetData>
      <sheetData sheetId="217">
        <row r="6">
          <cell r="D6">
            <v>0</v>
          </cell>
        </row>
      </sheetData>
      <sheetData sheetId="218">
        <row r="10">
          <cell r="M10">
            <v>1302940.7487084535</v>
          </cell>
        </row>
      </sheetData>
      <sheetData sheetId="219">
        <row r="6">
          <cell r="D6">
            <v>0</v>
          </cell>
        </row>
      </sheetData>
      <sheetData sheetId="220">
        <row r="10">
          <cell r="M10">
            <v>1302940.7487084535</v>
          </cell>
        </row>
      </sheetData>
      <sheetData sheetId="221">
        <row r="6">
          <cell r="D6">
            <v>0</v>
          </cell>
        </row>
      </sheetData>
      <sheetData sheetId="222">
        <row r="10">
          <cell r="M10">
            <v>1302940.7487084535</v>
          </cell>
        </row>
      </sheetData>
      <sheetData sheetId="223">
        <row r="6">
          <cell r="D6">
            <v>0</v>
          </cell>
        </row>
      </sheetData>
      <sheetData sheetId="224">
        <row r="10">
          <cell r="M10">
            <v>1302940.7487084535</v>
          </cell>
        </row>
      </sheetData>
      <sheetData sheetId="225">
        <row r="6">
          <cell r="D6">
            <v>0</v>
          </cell>
        </row>
      </sheetData>
      <sheetData sheetId="226"/>
      <sheetData sheetId="227">
        <row r="6">
          <cell r="D6">
            <v>0</v>
          </cell>
        </row>
      </sheetData>
      <sheetData sheetId="228">
        <row r="6">
          <cell r="D6">
            <v>0</v>
          </cell>
        </row>
      </sheetData>
      <sheetData sheetId="229">
        <row r="6">
          <cell r="D6">
            <v>0</v>
          </cell>
        </row>
      </sheetData>
      <sheetData sheetId="230">
        <row r="10">
          <cell r="M10">
            <v>1302940.7487084535</v>
          </cell>
        </row>
      </sheetData>
      <sheetData sheetId="231"/>
      <sheetData sheetId="232">
        <row r="6">
          <cell r="D6">
            <v>0</v>
          </cell>
        </row>
      </sheetData>
      <sheetData sheetId="233">
        <row r="6">
          <cell r="D6">
            <v>0</v>
          </cell>
        </row>
      </sheetData>
      <sheetData sheetId="234">
        <row r="10">
          <cell r="M10">
            <v>1302940.7487084535</v>
          </cell>
        </row>
      </sheetData>
      <sheetData sheetId="235"/>
      <sheetData sheetId="236">
        <row r="6">
          <cell r="D6">
            <v>0</v>
          </cell>
        </row>
      </sheetData>
      <sheetData sheetId="237"/>
      <sheetData sheetId="238"/>
      <sheetData sheetId="239">
        <row r="6">
          <cell r="D6" t="str">
            <v>CONSORCIO CONSTRUCTOR PACIFICO 3</v>
          </cell>
        </row>
      </sheetData>
      <sheetData sheetId="240">
        <row r="6">
          <cell r="D6">
            <v>0</v>
          </cell>
        </row>
      </sheetData>
      <sheetData sheetId="241"/>
      <sheetData sheetId="242"/>
      <sheetData sheetId="243">
        <row r="6">
          <cell r="D6" t="str">
            <v>CONSORCIO CONSTRUCTOR PACIFICO 3</v>
          </cell>
        </row>
      </sheetData>
      <sheetData sheetId="244">
        <row r="6">
          <cell r="D6">
            <v>0</v>
          </cell>
        </row>
      </sheetData>
      <sheetData sheetId="245">
        <row r="6">
          <cell r="D6">
            <v>43666</v>
          </cell>
        </row>
      </sheetData>
      <sheetData sheetId="246">
        <row r="10">
          <cell r="M10">
            <v>1302940.7487084535</v>
          </cell>
        </row>
      </sheetData>
      <sheetData sheetId="247">
        <row r="6">
          <cell r="D6">
            <v>0</v>
          </cell>
        </row>
      </sheetData>
      <sheetData sheetId="248"/>
      <sheetData sheetId="249">
        <row r="6">
          <cell r="D6">
            <v>0</v>
          </cell>
        </row>
      </sheetData>
      <sheetData sheetId="250">
        <row r="10">
          <cell r="M10">
            <v>1302940.7487084535</v>
          </cell>
        </row>
      </sheetData>
      <sheetData sheetId="251">
        <row r="6">
          <cell r="D6">
            <v>0</v>
          </cell>
        </row>
      </sheetData>
      <sheetData sheetId="252">
        <row r="6">
          <cell r="D6">
            <v>0</v>
          </cell>
        </row>
      </sheetData>
      <sheetData sheetId="253">
        <row r="6">
          <cell r="D6">
            <v>0</v>
          </cell>
        </row>
      </sheetData>
      <sheetData sheetId="254">
        <row r="10">
          <cell r="M10">
            <v>1302940.7487084535</v>
          </cell>
        </row>
      </sheetData>
      <sheetData sheetId="255">
        <row r="6">
          <cell r="D6">
            <v>0</v>
          </cell>
        </row>
      </sheetData>
      <sheetData sheetId="256">
        <row r="6">
          <cell r="D6">
            <v>43666</v>
          </cell>
        </row>
      </sheetData>
      <sheetData sheetId="257">
        <row r="6">
          <cell r="D6">
            <v>0</v>
          </cell>
        </row>
      </sheetData>
      <sheetData sheetId="258">
        <row r="6">
          <cell r="D6">
            <v>0</v>
          </cell>
        </row>
      </sheetData>
      <sheetData sheetId="259">
        <row r="10">
          <cell r="M10">
            <v>1302940.7487084535</v>
          </cell>
        </row>
      </sheetData>
      <sheetData sheetId="260">
        <row r="6">
          <cell r="D6">
            <v>43666</v>
          </cell>
        </row>
      </sheetData>
      <sheetData sheetId="261">
        <row r="6">
          <cell r="D6">
            <v>0</v>
          </cell>
        </row>
      </sheetData>
      <sheetData sheetId="262">
        <row r="6">
          <cell r="D6">
            <v>0</v>
          </cell>
        </row>
      </sheetData>
      <sheetData sheetId="263">
        <row r="10">
          <cell r="M10">
            <v>1302940.7487084535</v>
          </cell>
        </row>
      </sheetData>
      <sheetData sheetId="264">
        <row r="6">
          <cell r="D6">
            <v>43666</v>
          </cell>
        </row>
      </sheetData>
      <sheetData sheetId="265"/>
      <sheetData sheetId="266">
        <row r="6">
          <cell r="D6">
            <v>43666</v>
          </cell>
        </row>
      </sheetData>
      <sheetData sheetId="267">
        <row r="6">
          <cell r="D6">
            <v>0</v>
          </cell>
        </row>
      </sheetData>
      <sheetData sheetId="268">
        <row r="6">
          <cell r="D6">
            <v>0</v>
          </cell>
        </row>
      </sheetData>
      <sheetData sheetId="269"/>
      <sheetData sheetId="270">
        <row r="6">
          <cell r="D6">
            <v>43666</v>
          </cell>
        </row>
      </sheetData>
      <sheetData sheetId="271"/>
      <sheetData sheetId="272">
        <row r="6">
          <cell r="D6">
            <v>0</v>
          </cell>
        </row>
      </sheetData>
      <sheetData sheetId="273">
        <row r="10">
          <cell r="M10">
            <v>1302940.7487084535</v>
          </cell>
        </row>
      </sheetData>
      <sheetData sheetId="274">
        <row r="10">
          <cell r="M10">
            <v>1302940.7487084535</v>
          </cell>
        </row>
      </sheetData>
      <sheetData sheetId="275">
        <row r="6">
          <cell r="D6">
            <v>0</v>
          </cell>
        </row>
      </sheetData>
      <sheetData sheetId="276">
        <row r="6">
          <cell r="D6">
            <v>0</v>
          </cell>
        </row>
      </sheetData>
      <sheetData sheetId="277">
        <row r="6">
          <cell r="D6" t="str">
            <v>UND</v>
          </cell>
        </row>
      </sheetData>
      <sheetData sheetId="278"/>
      <sheetData sheetId="279"/>
      <sheetData sheetId="280">
        <row r="6">
          <cell r="D6" t="str">
            <v>Base tratada con asfalto (BTA)</v>
          </cell>
        </row>
      </sheetData>
      <sheetData sheetId="281">
        <row r="6">
          <cell r="D6" t="str">
            <v>Base tratada con asfalto (BTA)</v>
          </cell>
        </row>
      </sheetData>
      <sheetData sheetId="282">
        <row r="6">
          <cell r="D6" t="str">
            <v>Base tratada con asfalto (BTA)</v>
          </cell>
        </row>
      </sheetData>
      <sheetData sheetId="283"/>
      <sheetData sheetId="284"/>
      <sheetData sheetId="285">
        <row r="6">
          <cell r="D6">
            <v>0</v>
          </cell>
        </row>
      </sheetData>
      <sheetData sheetId="286"/>
      <sheetData sheetId="287"/>
      <sheetData sheetId="288"/>
      <sheetData sheetId="289">
        <row r="6">
          <cell r="D6">
            <v>0</v>
          </cell>
        </row>
      </sheetData>
      <sheetData sheetId="290">
        <row r="10">
          <cell r="M10">
            <v>1302940.7487084535</v>
          </cell>
        </row>
      </sheetData>
      <sheetData sheetId="291">
        <row r="6">
          <cell r="D6">
            <v>0</v>
          </cell>
        </row>
      </sheetData>
      <sheetData sheetId="292">
        <row r="6">
          <cell r="D6">
            <v>43666</v>
          </cell>
        </row>
      </sheetData>
      <sheetData sheetId="293">
        <row r="6">
          <cell r="D6">
            <v>43666</v>
          </cell>
        </row>
      </sheetData>
      <sheetData sheetId="294">
        <row r="6">
          <cell r="D6">
            <v>43666</v>
          </cell>
        </row>
      </sheetData>
      <sheetData sheetId="295">
        <row r="6">
          <cell r="D6">
            <v>0</v>
          </cell>
        </row>
      </sheetData>
      <sheetData sheetId="296">
        <row r="6">
          <cell r="D6">
            <v>0</v>
          </cell>
        </row>
      </sheetData>
      <sheetData sheetId="297">
        <row r="10">
          <cell r="M10">
            <v>1302940.7487084535</v>
          </cell>
        </row>
      </sheetData>
      <sheetData sheetId="298">
        <row r="10">
          <cell r="M10">
            <v>1302940.7487084535</v>
          </cell>
        </row>
      </sheetData>
      <sheetData sheetId="299">
        <row r="6">
          <cell r="D6">
            <v>43666</v>
          </cell>
        </row>
      </sheetData>
      <sheetData sheetId="300">
        <row r="6">
          <cell r="D6" t="str">
            <v>UND</v>
          </cell>
        </row>
      </sheetData>
      <sheetData sheetId="301">
        <row r="10">
          <cell r="M10">
            <v>1302940.7487084535</v>
          </cell>
        </row>
      </sheetData>
      <sheetData sheetId="302">
        <row r="6">
          <cell r="D6">
            <v>0</v>
          </cell>
        </row>
      </sheetData>
      <sheetData sheetId="303">
        <row r="6">
          <cell r="D6">
            <v>0</v>
          </cell>
        </row>
      </sheetData>
      <sheetData sheetId="304">
        <row r="6">
          <cell r="D6" t="str">
            <v>Base tratada con asfalto (BTA)</v>
          </cell>
        </row>
      </sheetData>
      <sheetData sheetId="305">
        <row r="6">
          <cell r="D6" t="str">
            <v>Base tratada con asfalto (BTA)</v>
          </cell>
        </row>
      </sheetData>
      <sheetData sheetId="306">
        <row r="6">
          <cell r="D6">
            <v>0</v>
          </cell>
        </row>
      </sheetData>
      <sheetData sheetId="307"/>
      <sheetData sheetId="308"/>
      <sheetData sheetId="309">
        <row r="6">
          <cell r="D6">
            <v>0</v>
          </cell>
        </row>
      </sheetData>
      <sheetData sheetId="310"/>
      <sheetData sheetId="311">
        <row r="6">
          <cell r="D6">
            <v>43666</v>
          </cell>
        </row>
      </sheetData>
      <sheetData sheetId="312">
        <row r="6">
          <cell r="D6">
            <v>0</v>
          </cell>
        </row>
      </sheetData>
      <sheetData sheetId="313"/>
      <sheetData sheetId="314">
        <row r="6">
          <cell r="D6">
            <v>0</v>
          </cell>
        </row>
      </sheetData>
      <sheetData sheetId="315"/>
      <sheetData sheetId="316"/>
      <sheetData sheetId="317">
        <row r="6">
          <cell r="D6">
            <v>0</v>
          </cell>
        </row>
      </sheetData>
      <sheetData sheetId="318">
        <row r="10">
          <cell r="M10">
            <v>1302940.7487084535</v>
          </cell>
        </row>
      </sheetData>
      <sheetData sheetId="319">
        <row r="6">
          <cell r="D6">
            <v>0</v>
          </cell>
        </row>
      </sheetData>
      <sheetData sheetId="320">
        <row r="6">
          <cell r="D6">
            <v>0</v>
          </cell>
        </row>
      </sheetData>
      <sheetData sheetId="321">
        <row r="6">
          <cell r="D6">
            <v>0</v>
          </cell>
        </row>
      </sheetData>
      <sheetData sheetId="322">
        <row r="6">
          <cell r="D6">
            <v>0</v>
          </cell>
        </row>
      </sheetData>
      <sheetData sheetId="323">
        <row r="6">
          <cell r="D6">
            <v>0</v>
          </cell>
        </row>
      </sheetData>
      <sheetData sheetId="324">
        <row r="6">
          <cell r="D6">
            <v>0</v>
          </cell>
        </row>
      </sheetData>
      <sheetData sheetId="325">
        <row r="6">
          <cell r="D6">
            <v>0</v>
          </cell>
        </row>
      </sheetData>
      <sheetData sheetId="326"/>
      <sheetData sheetId="327">
        <row r="6">
          <cell r="D6">
            <v>43666</v>
          </cell>
        </row>
      </sheetData>
      <sheetData sheetId="328">
        <row r="6">
          <cell r="D6">
            <v>43666</v>
          </cell>
        </row>
      </sheetData>
      <sheetData sheetId="329">
        <row r="6">
          <cell r="D6" t="str">
            <v>Base tratada con asfalto (BTA)</v>
          </cell>
        </row>
      </sheetData>
      <sheetData sheetId="330"/>
      <sheetData sheetId="331">
        <row r="10">
          <cell r="M10">
            <v>1302940.7487084535</v>
          </cell>
        </row>
      </sheetData>
      <sheetData sheetId="332">
        <row r="10">
          <cell r="M10">
            <v>1302940.7487084535</v>
          </cell>
        </row>
      </sheetData>
      <sheetData sheetId="333">
        <row r="6">
          <cell r="D6">
            <v>43666</v>
          </cell>
        </row>
      </sheetData>
      <sheetData sheetId="334"/>
      <sheetData sheetId="335"/>
      <sheetData sheetId="336">
        <row r="10">
          <cell r="M10">
            <v>1302940.7487084535</v>
          </cell>
        </row>
      </sheetData>
      <sheetData sheetId="337">
        <row r="6">
          <cell r="D6">
            <v>43666</v>
          </cell>
        </row>
      </sheetData>
      <sheetData sheetId="338">
        <row r="6">
          <cell r="D6">
            <v>43666</v>
          </cell>
        </row>
      </sheetData>
      <sheetData sheetId="339">
        <row r="10">
          <cell r="M10">
            <v>1302940.7487084535</v>
          </cell>
        </row>
      </sheetData>
      <sheetData sheetId="340">
        <row r="6">
          <cell r="D6" t="str">
            <v>UND</v>
          </cell>
        </row>
      </sheetData>
      <sheetData sheetId="341">
        <row r="10">
          <cell r="M10">
            <v>1302940.7487084535</v>
          </cell>
        </row>
      </sheetData>
      <sheetData sheetId="342">
        <row r="6">
          <cell r="D6">
            <v>0</v>
          </cell>
        </row>
      </sheetData>
      <sheetData sheetId="343">
        <row r="6">
          <cell r="D6">
            <v>0</v>
          </cell>
        </row>
      </sheetData>
      <sheetData sheetId="344">
        <row r="6">
          <cell r="D6" t="str">
            <v>Base tratada con asfalto (BTA)</v>
          </cell>
        </row>
      </sheetData>
      <sheetData sheetId="345">
        <row r="6">
          <cell r="D6">
            <v>0</v>
          </cell>
        </row>
      </sheetData>
      <sheetData sheetId="346">
        <row r="6">
          <cell r="D6">
            <v>0</v>
          </cell>
        </row>
      </sheetData>
      <sheetData sheetId="347">
        <row r="6">
          <cell r="D6">
            <v>0</v>
          </cell>
        </row>
      </sheetData>
      <sheetData sheetId="348">
        <row r="6">
          <cell r="D6">
            <v>0</v>
          </cell>
        </row>
      </sheetData>
      <sheetData sheetId="349"/>
      <sheetData sheetId="350">
        <row r="10">
          <cell r="M10">
            <v>1302940.7487084535</v>
          </cell>
        </row>
      </sheetData>
      <sheetData sheetId="351">
        <row r="10">
          <cell r="M10">
            <v>1302940.7487084535</v>
          </cell>
        </row>
      </sheetData>
      <sheetData sheetId="352"/>
      <sheetData sheetId="353">
        <row r="10">
          <cell r="M10">
            <v>1302940.7487084535</v>
          </cell>
        </row>
      </sheetData>
      <sheetData sheetId="354">
        <row r="10">
          <cell r="M10">
            <v>1302940.7487084535</v>
          </cell>
        </row>
      </sheetData>
      <sheetData sheetId="355"/>
      <sheetData sheetId="356"/>
      <sheetData sheetId="357">
        <row r="10">
          <cell r="M10">
            <v>1302940.7487084535</v>
          </cell>
        </row>
      </sheetData>
      <sheetData sheetId="358">
        <row r="10">
          <cell r="M10">
            <v>1302940.7487084535</v>
          </cell>
        </row>
      </sheetData>
      <sheetData sheetId="359">
        <row r="10">
          <cell r="M10">
            <v>1302940.7487084535</v>
          </cell>
        </row>
      </sheetData>
      <sheetData sheetId="360">
        <row r="10">
          <cell r="M10">
            <v>1302940.7487084535</v>
          </cell>
        </row>
      </sheetData>
      <sheetData sheetId="361">
        <row r="10">
          <cell r="M10">
            <v>1302940.7487084535</v>
          </cell>
        </row>
      </sheetData>
      <sheetData sheetId="362">
        <row r="10">
          <cell r="M10">
            <v>1302940.7487084535</v>
          </cell>
        </row>
      </sheetData>
      <sheetData sheetId="363">
        <row r="10">
          <cell r="M10">
            <v>1302940.7487084535</v>
          </cell>
        </row>
      </sheetData>
      <sheetData sheetId="364">
        <row r="10">
          <cell r="M10">
            <v>1302940.7487084535</v>
          </cell>
        </row>
      </sheetData>
      <sheetData sheetId="365">
        <row r="6">
          <cell r="D6">
            <v>0</v>
          </cell>
        </row>
      </sheetData>
      <sheetData sheetId="366">
        <row r="6">
          <cell r="D6">
            <v>0</v>
          </cell>
        </row>
      </sheetData>
      <sheetData sheetId="367">
        <row r="6">
          <cell r="D6">
            <v>0</v>
          </cell>
        </row>
      </sheetData>
      <sheetData sheetId="368">
        <row r="6">
          <cell r="D6" t="str">
            <v>UND</v>
          </cell>
        </row>
      </sheetData>
      <sheetData sheetId="369">
        <row r="6">
          <cell r="D6">
            <v>0</v>
          </cell>
        </row>
      </sheetData>
      <sheetData sheetId="370">
        <row r="10">
          <cell r="M10">
            <v>1302940.7487084535</v>
          </cell>
        </row>
      </sheetData>
      <sheetData sheetId="371">
        <row r="10">
          <cell r="M10">
            <v>1302940.7487084535</v>
          </cell>
        </row>
      </sheetData>
      <sheetData sheetId="372">
        <row r="6">
          <cell r="D6" t="str">
            <v>Base tratada con asfalto (BTA)</v>
          </cell>
        </row>
      </sheetData>
      <sheetData sheetId="373">
        <row r="6">
          <cell r="D6" t="str">
            <v>Base tratada con asfalto (BTA)</v>
          </cell>
        </row>
      </sheetData>
      <sheetData sheetId="374">
        <row r="10">
          <cell r="M10">
            <v>1302940.7487084535</v>
          </cell>
        </row>
      </sheetData>
      <sheetData sheetId="375">
        <row r="10">
          <cell r="M10">
            <v>1302940.7487084535</v>
          </cell>
        </row>
      </sheetData>
      <sheetData sheetId="376">
        <row r="10">
          <cell r="M10">
            <v>1302940.7487084535</v>
          </cell>
        </row>
      </sheetData>
      <sheetData sheetId="377"/>
      <sheetData sheetId="378">
        <row r="6">
          <cell r="D6">
            <v>5433063.0008333344</v>
          </cell>
        </row>
      </sheetData>
      <sheetData sheetId="379">
        <row r="6">
          <cell r="D6">
            <v>5433063.0008333344</v>
          </cell>
        </row>
      </sheetData>
      <sheetData sheetId="380"/>
      <sheetData sheetId="381"/>
      <sheetData sheetId="382">
        <row r="6">
          <cell r="D6">
            <v>0</v>
          </cell>
        </row>
      </sheetData>
      <sheetData sheetId="383">
        <row r="10">
          <cell r="M10">
            <v>1302940.7487084535</v>
          </cell>
        </row>
      </sheetData>
      <sheetData sheetId="384">
        <row r="10">
          <cell r="M10">
            <v>1302940.7487084535</v>
          </cell>
        </row>
      </sheetData>
      <sheetData sheetId="385">
        <row r="6">
          <cell r="D6">
            <v>0</v>
          </cell>
        </row>
      </sheetData>
      <sheetData sheetId="386">
        <row r="10">
          <cell r="M10">
            <v>1302940.7487084535</v>
          </cell>
        </row>
      </sheetData>
      <sheetData sheetId="387">
        <row r="6">
          <cell r="D6">
            <v>0</v>
          </cell>
        </row>
      </sheetData>
      <sheetData sheetId="388">
        <row r="10">
          <cell r="M10">
            <v>1302940.7487084535</v>
          </cell>
        </row>
      </sheetData>
      <sheetData sheetId="389">
        <row r="6">
          <cell r="D6">
            <v>0</v>
          </cell>
        </row>
      </sheetData>
      <sheetData sheetId="390">
        <row r="6">
          <cell r="D6">
            <v>0</v>
          </cell>
        </row>
      </sheetData>
      <sheetData sheetId="391">
        <row r="6">
          <cell r="D6">
            <v>0</v>
          </cell>
        </row>
      </sheetData>
      <sheetData sheetId="392"/>
      <sheetData sheetId="393">
        <row r="6">
          <cell r="D6">
            <v>0</v>
          </cell>
        </row>
      </sheetData>
      <sheetData sheetId="394">
        <row r="6">
          <cell r="D6">
            <v>0</v>
          </cell>
        </row>
      </sheetData>
      <sheetData sheetId="395"/>
      <sheetData sheetId="396">
        <row r="6">
          <cell r="D6">
            <v>5433063.0008333344</v>
          </cell>
        </row>
      </sheetData>
      <sheetData sheetId="397">
        <row r="10">
          <cell r="M10">
            <v>1302940.7487084535</v>
          </cell>
        </row>
      </sheetData>
      <sheetData sheetId="398">
        <row r="10">
          <cell r="M10">
            <v>1302940.7487084535</v>
          </cell>
        </row>
      </sheetData>
      <sheetData sheetId="399">
        <row r="10">
          <cell r="M10">
            <v>1302940.7487084535</v>
          </cell>
        </row>
      </sheetData>
      <sheetData sheetId="400">
        <row r="6">
          <cell r="D6">
            <v>5433063.0008333344</v>
          </cell>
        </row>
      </sheetData>
      <sheetData sheetId="401"/>
      <sheetData sheetId="402"/>
      <sheetData sheetId="403">
        <row r="10">
          <cell r="M10">
            <v>1302940.7487084535</v>
          </cell>
        </row>
      </sheetData>
      <sheetData sheetId="404">
        <row r="10">
          <cell r="M10">
            <v>1302940.7487084535</v>
          </cell>
        </row>
      </sheetData>
      <sheetData sheetId="405"/>
      <sheetData sheetId="406"/>
      <sheetData sheetId="407">
        <row r="103">
          <cell r="F103" t="str">
            <v>MDD01-T</v>
          </cell>
        </row>
      </sheetData>
      <sheetData sheetId="408"/>
      <sheetData sheetId="409">
        <row r="10">
          <cell r="M10">
            <v>1302940.7487084535</v>
          </cell>
        </row>
      </sheetData>
      <sheetData sheetId="410">
        <row r="6">
          <cell r="D6">
            <v>0</v>
          </cell>
        </row>
      </sheetData>
      <sheetData sheetId="411">
        <row r="10">
          <cell r="M10">
            <v>1302940.7487084535</v>
          </cell>
        </row>
      </sheetData>
      <sheetData sheetId="412">
        <row r="10">
          <cell r="M10">
            <v>1302940.7487084535</v>
          </cell>
        </row>
      </sheetData>
      <sheetData sheetId="413">
        <row r="6">
          <cell r="D6" t="str">
            <v>UND</v>
          </cell>
        </row>
      </sheetData>
      <sheetData sheetId="414"/>
      <sheetData sheetId="415">
        <row r="10">
          <cell r="M10">
            <v>1302940.7487084535</v>
          </cell>
        </row>
      </sheetData>
      <sheetData sheetId="416">
        <row r="10">
          <cell r="M10">
            <v>1302940.7487084535</v>
          </cell>
        </row>
      </sheetData>
      <sheetData sheetId="417">
        <row r="6">
          <cell r="D6" t="str">
            <v>Base tratada con asfalto (BTA)</v>
          </cell>
        </row>
      </sheetData>
      <sheetData sheetId="418">
        <row r="6">
          <cell r="D6" t="str">
            <v>Base tratada con asfalto (BTA)</v>
          </cell>
        </row>
      </sheetData>
      <sheetData sheetId="419"/>
      <sheetData sheetId="420">
        <row r="10">
          <cell r="M10">
            <v>1302940.7487084535</v>
          </cell>
        </row>
      </sheetData>
      <sheetData sheetId="421">
        <row r="10">
          <cell r="M10">
            <v>1302940.7487084535</v>
          </cell>
        </row>
      </sheetData>
      <sheetData sheetId="422"/>
      <sheetData sheetId="423">
        <row r="10">
          <cell r="M10">
            <v>1302940.7487084535</v>
          </cell>
        </row>
      </sheetData>
      <sheetData sheetId="424" refreshError="1"/>
      <sheetData sheetId="425">
        <row r="6">
          <cell r="D6">
            <v>5433063.0008333344</v>
          </cell>
        </row>
      </sheetData>
      <sheetData sheetId="426">
        <row r="6">
          <cell r="D6">
            <v>43666</v>
          </cell>
        </row>
      </sheetData>
      <sheetData sheetId="427"/>
      <sheetData sheetId="428"/>
      <sheetData sheetId="429">
        <row r="6">
          <cell r="D6">
            <v>5433063.0008333344</v>
          </cell>
        </row>
      </sheetData>
      <sheetData sheetId="430"/>
      <sheetData sheetId="431">
        <row r="10">
          <cell r="M10">
            <v>1302940.7487084535</v>
          </cell>
        </row>
      </sheetData>
      <sheetData sheetId="432">
        <row r="6">
          <cell r="D6">
            <v>0</v>
          </cell>
        </row>
      </sheetData>
      <sheetData sheetId="433">
        <row r="6">
          <cell r="D6">
            <v>0</v>
          </cell>
        </row>
      </sheetData>
      <sheetData sheetId="434">
        <row r="10">
          <cell r="M10">
            <v>1302940.7487084535</v>
          </cell>
        </row>
      </sheetData>
      <sheetData sheetId="435">
        <row r="6">
          <cell r="D6" t="str">
            <v>CONSORCIO CONSTRUCTOR PACIFICO 3</v>
          </cell>
        </row>
      </sheetData>
      <sheetData sheetId="436">
        <row r="10">
          <cell r="M10">
            <v>1302940.7487084535</v>
          </cell>
        </row>
      </sheetData>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ow r="6">
          <cell r="D6" t="str">
            <v>CONSORCIO CONSTRUCTOR PACIFICO 3</v>
          </cell>
        </row>
      </sheetData>
      <sheetData sheetId="467"/>
      <sheetData sheetId="468"/>
      <sheetData sheetId="469"/>
      <sheetData sheetId="470">
        <row r="6">
          <cell r="D6" t="str">
            <v>CONSORCIO CONSTRUCTOR PACIFICO 3</v>
          </cell>
        </row>
      </sheetData>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ow r="6">
          <cell r="D6">
            <v>0</v>
          </cell>
        </row>
      </sheetData>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refreshError="1"/>
      <sheetData sheetId="543" refreshError="1"/>
      <sheetData sheetId="544" refreshError="1"/>
      <sheetData sheetId="545" refreshError="1"/>
      <sheetData sheetId="546" refreshError="1"/>
      <sheetData sheetId="547"/>
      <sheetData sheetId="548"/>
      <sheetData sheetId="549"/>
      <sheetData sheetId="550">
        <row r="10">
          <cell r="M10">
            <v>1302940.7487084535</v>
          </cell>
        </row>
      </sheetData>
      <sheetData sheetId="551">
        <row r="10">
          <cell r="M10">
            <v>1302940.7487084535</v>
          </cell>
        </row>
      </sheetData>
      <sheetData sheetId="552">
        <row r="10">
          <cell r="M10">
            <v>1302940.7487084535</v>
          </cell>
        </row>
      </sheetData>
      <sheetData sheetId="553">
        <row r="10">
          <cell r="M10">
            <v>1302940.7487084535</v>
          </cell>
        </row>
      </sheetData>
      <sheetData sheetId="554"/>
      <sheetData sheetId="555"/>
      <sheetData sheetId="556"/>
      <sheetData sheetId="557"/>
      <sheetData sheetId="558"/>
      <sheetData sheetId="559"/>
      <sheetData sheetId="560"/>
      <sheetData sheetId="561">
        <row r="6">
          <cell r="D6">
            <v>0</v>
          </cell>
        </row>
      </sheetData>
      <sheetData sheetId="562">
        <row r="10">
          <cell r="M10">
            <v>1302940.7487084535</v>
          </cell>
        </row>
      </sheetData>
      <sheetData sheetId="563">
        <row r="10">
          <cell r="M10">
            <v>1302940.7487084535</v>
          </cell>
        </row>
      </sheetData>
      <sheetData sheetId="564"/>
      <sheetData sheetId="565">
        <row r="10">
          <cell r="M10">
            <v>1302940.7487084535</v>
          </cell>
        </row>
      </sheetData>
      <sheetData sheetId="566">
        <row r="10">
          <cell r="M10">
            <v>1302940.7487084535</v>
          </cell>
        </row>
      </sheetData>
      <sheetData sheetId="567">
        <row r="6">
          <cell r="D6">
            <v>0</v>
          </cell>
        </row>
      </sheetData>
      <sheetData sheetId="568">
        <row r="10">
          <cell r="M10">
            <v>1302940.7487084535</v>
          </cell>
        </row>
      </sheetData>
      <sheetData sheetId="569">
        <row r="6">
          <cell r="D6">
            <v>0</v>
          </cell>
        </row>
      </sheetData>
      <sheetData sheetId="570">
        <row r="10">
          <cell r="M10">
            <v>1302940.7487084535</v>
          </cell>
        </row>
      </sheetData>
      <sheetData sheetId="571">
        <row r="6">
          <cell r="D6">
            <v>0</v>
          </cell>
        </row>
      </sheetData>
      <sheetData sheetId="572"/>
      <sheetData sheetId="573">
        <row r="6">
          <cell r="D6">
            <v>0</v>
          </cell>
        </row>
      </sheetData>
      <sheetData sheetId="574">
        <row r="10">
          <cell r="M10">
            <v>1302940.7487084535</v>
          </cell>
        </row>
      </sheetData>
      <sheetData sheetId="575">
        <row r="10">
          <cell r="M10">
            <v>1302940.7487084535</v>
          </cell>
        </row>
      </sheetData>
      <sheetData sheetId="576">
        <row r="10">
          <cell r="M10">
            <v>1302940.7487084535</v>
          </cell>
        </row>
      </sheetData>
      <sheetData sheetId="577">
        <row r="6">
          <cell r="D6">
            <v>0</v>
          </cell>
        </row>
      </sheetData>
      <sheetData sheetId="578">
        <row r="6">
          <cell r="D6">
            <v>0</v>
          </cell>
        </row>
      </sheetData>
      <sheetData sheetId="579">
        <row r="10">
          <cell r="M10">
            <v>1302940.7487084535</v>
          </cell>
        </row>
      </sheetData>
      <sheetData sheetId="580">
        <row r="10">
          <cell r="M10">
            <v>1302940.7487084535</v>
          </cell>
        </row>
      </sheetData>
      <sheetData sheetId="581"/>
      <sheetData sheetId="582">
        <row r="6">
          <cell r="D6">
            <v>0</v>
          </cell>
        </row>
      </sheetData>
      <sheetData sheetId="583"/>
      <sheetData sheetId="584"/>
      <sheetData sheetId="585"/>
      <sheetData sheetId="586">
        <row r="6">
          <cell r="D6">
            <v>0</v>
          </cell>
        </row>
      </sheetData>
      <sheetData sheetId="587"/>
      <sheetData sheetId="588"/>
      <sheetData sheetId="589"/>
      <sheetData sheetId="590">
        <row r="6">
          <cell r="D6">
            <v>0</v>
          </cell>
        </row>
      </sheetData>
      <sheetData sheetId="591"/>
      <sheetData sheetId="592"/>
      <sheetData sheetId="593"/>
      <sheetData sheetId="594">
        <row r="6">
          <cell r="D6">
            <v>0</v>
          </cell>
        </row>
      </sheetData>
      <sheetData sheetId="595"/>
      <sheetData sheetId="596"/>
      <sheetData sheetId="597">
        <row r="6">
          <cell r="D6">
            <v>0</v>
          </cell>
        </row>
      </sheetData>
      <sheetData sheetId="598">
        <row r="6">
          <cell r="D6">
            <v>0</v>
          </cell>
        </row>
      </sheetData>
      <sheetData sheetId="599"/>
      <sheetData sheetId="600"/>
      <sheetData sheetId="601">
        <row r="6">
          <cell r="D6">
            <v>0</v>
          </cell>
        </row>
      </sheetData>
      <sheetData sheetId="602"/>
      <sheetData sheetId="603"/>
      <sheetData sheetId="604"/>
      <sheetData sheetId="605">
        <row r="6">
          <cell r="D6">
            <v>0</v>
          </cell>
        </row>
      </sheetData>
      <sheetData sheetId="606"/>
      <sheetData sheetId="607"/>
      <sheetData sheetId="608"/>
      <sheetData sheetId="609">
        <row r="6">
          <cell r="D6">
            <v>0</v>
          </cell>
        </row>
      </sheetData>
      <sheetData sheetId="610"/>
      <sheetData sheetId="611">
        <row r="6">
          <cell r="D6">
            <v>0</v>
          </cell>
        </row>
      </sheetData>
      <sheetData sheetId="612"/>
      <sheetData sheetId="613"/>
      <sheetData sheetId="614"/>
      <sheetData sheetId="615">
        <row r="6">
          <cell r="D6">
            <v>0</v>
          </cell>
        </row>
      </sheetData>
      <sheetData sheetId="616"/>
      <sheetData sheetId="617">
        <row r="6">
          <cell r="D6">
            <v>0</v>
          </cell>
        </row>
      </sheetData>
      <sheetData sheetId="618"/>
      <sheetData sheetId="619">
        <row r="6">
          <cell r="D6">
            <v>0</v>
          </cell>
        </row>
      </sheetData>
      <sheetData sheetId="620">
        <row r="10">
          <cell r="M10">
            <v>1302940.7487084535</v>
          </cell>
        </row>
      </sheetData>
      <sheetData sheetId="621">
        <row r="6">
          <cell r="D6">
            <v>0</v>
          </cell>
        </row>
      </sheetData>
      <sheetData sheetId="622"/>
      <sheetData sheetId="623">
        <row r="10">
          <cell r="M10">
            <v>1302940.7487084535</v>
          </cell>
        </row>
      </sheetData>
      <sheetData sheetId="624">
        <row r="6">
          <cell r="D6">
            <v>43666</v>
          </cell>
        </row>
      </sheetData>
      <sheetData sheetId="625">
        <row r="6">
          <cell r="D6">
            <v>0</v>
          </cell>
        </row>
      </sheetData>
      <sheetData sheetId="626">
        <row r="6">
          <cell r="D6">
            <v>0</v>
          </cell>
        </row>
      </sheetData>
      <sheetData sheetId="627">
        <row r="10">
          <cell r="M10">
            <v>1302940.7487084535</v>
          </cell>
        </row>
      </sheetData>
      <sheetData sheetId="628">
        <row r="6">
          <cell r="D6">
            <v>43666</v>
          </cell>
        </row>
      </sheetData>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row r="6">
          <cell r="D6" t="str">
            <v>CONSORCIO CONSTRUCTOR PACIFICO 3</v>
          </cell>
        </row>
      </sheetData>
      <sheetData sheetId="658"/>
      <sheetData sheetId="659"/>
      <sheetData sheetId="660"/>
      <sheetData sheetId="661"/>
      <sheetData sheetId="662">
        <row r="6">
          <cell r="D6">
            <v>43666</v>
          </cell>
        </row>
      </sheetData>
      <sheetData sheetId="663"/>
      <sheetData sheetId="664"/>
      <sheetData sheetId="665">
        <row r="6">
          <cell r="D6">
            <v>0</v>
          </cell>
        </row>
      </sheetData>
      <sheetData sheetId="666"/>
      <sheetData sheetId="667">
        <row r="6">
          <cell r="D6">
            <v>0</v>
          </cell>
        </row>
      </sheetData>
      <sheetData sheetId="668"/>
      <sheetData sheetId="669"/>
      <sheetData sheetId="670"/>
      <sheetData sheetId="671"/>
      <sheetData sheetId="672">
        <row r="6">
          <cell r="D6">
            <v>0</v>
          </cell>
        </row>
      </sheetData>
      <sheetData sheetId="673"/>
      <sheetData sheetId="674">
        <row r="6">
          <cell r="D6">
            <v>0</v>
          </cell>
        </row>
      </sheetData>
      <sheetData sheetId="675"/>
      <sheetData sheetId="676">
        <row r="6">
          <cell r="D6">
            <v>0</v>
          </cell>
        </row>
      </sheetData>
      <sheetData sheetId="677"/>
      <sheetData sheetId="678">
        <row r="10">
          <cell r="M10">
            <v>1302940.7487084535</v>
          </cell>
        </row>
      </sheetData>
      <sheetData sheetId="679"/>
      <sheetData sheetId="680">
        <row r="6">
          <cell r="D6" t="str">
            <v>UND</v>
          </cell>
        </row>
      </sheetData>
      <sheetData sheetId="681">
        <row r="6">
          <cell r="D6" t="str">
            <v>UND</v>
          </cell>
        </row>
      </sheetData>
      <sheetData sheetId="682"/>
      <sheetData sheetId="683"/>
      <sheetData sheetId="684">
        <row r="6">
          <cell r="D6" t="str">
            <v>Base tratada con asfalto (BTA)</v>
          </cell>
        </row>
      </sheetData>
      <sheetData sheetId="685">
        <row r="6">
          <cell r="D6" t="str">
            <v>Base tratada con asfalto (BTA)</v>
          </cell>
        </row>
      </sheetData>
      <sheetData sheetId="686">
        <row r="6">
          <cell r="D6" t="str">
            <v>Base tratada con asfalto (BTA)</v>
          </cell>
        </row>
      </sheetData>
      <sheetData sheetId="687"/>
      <sheetData sheetId="688"/>
      <sheetData sheetId="689"/>
      <sheetData sheetId="690">
        <row r="6">
          <cell r="D6">
            <v>5433063.0008333344</v>
          </cell>
        </row>
      </sheetData>
      <sheetData sheetId="691"/>
      <sheetData sheetId="692"/>
      <sheetData sheetId="693">
        <row r="6">
          <cell r="D6">
            <v>5433063.0008333344</v>
          </cell>
        </row>
      </sheetData>
      <sheetData sheetId="694">
        <row r="6">
          <cell r="D6">
            <v>5433063.0008333344</v>
          </cell>
        </row>
      </sheetData>
      <sheetData sheetId="695"/>
      <sheetData sheetId="696"/>
      <sheetData sheetId="697"/>
      <sheetData sheetId="698"/>
      <sheetData sheetId="699"/>
      <sheetData sheetId="700"/>
      <sheetData sheetId="701"/>
      <sheetData sheetId="702"/>
      <sheetData sheetId="703"/>
      <sheetData sheetId="704"/>
      <sheetData sheetId="705" refreshError="1"/>
      <sheetData sheetId="706" refreshError="1"/>
      <sheetData sheetId="707"/>
      <sheetData sheetId="708"/>
      <sheetData sheetId="709"/>
      <sheetData sheetId="710">
        <row r="3">
          <cell r="B3" t="str">
            <v xml:space="preserve">FRENTE:                                                                           </v>
          </cell>
        </row>
      </sheetData>
      <sheetData sheetId="711"/>
      <sheetData sheetId="712"/>
      <sheetData sheetId="713"/>
      <sheetData sheetId="714" refreshError="1"/>
      <sheetData sheetId="715" refreshError="1"/>
      <sheetData sheetId="716" refreshError="1"/>
      <sheetData sheetId="717" refreshError="1"/>
      <sheetData sheetId="718"/>
      <sheetData sheetId="719"/>
      <sheetData sheetId="720"/>
      <sheetData sheetId="721"/>
      <sheetData sheetId="722"/>
      <sheetData sheetId="723"/>
      <sheetData sheetId="724"/>
      <sheetData sheetId="725"/>
      <sheetData sheetId="726"/>
      <sheetData sheetId="727"/>
      <sheetData sheetId="728"/>
      <sheetData sheetId="729">
        <row r="10">
          <cell r="M10">
            <v>1302940.7487084535</v>
          </cell>
        </row>
      </sheetData>
      <sheetData sheetId="730">
        <row r="10">
          <cell r="M10">
            <v>1302940.7487084535</v>
          </cell>
        </row>
      </sheetData>
      <sheetData sheetId="731">
        <row r="10">
          <cell r="M10">
            <v>1302940.7487084535</v>
          </cell>
        </row>
      </sheetData>
      <sheetData sheetId="732">
        <row r="10">
          <cell r="M10">
            <v>1302940.7487084535</v>
          </cell>
        </row>
      </sheetData>
      <sheetData sheetId="733"/>
      <sheetData sheetId="734"/>
      <sheetData sheetId="735"/>
      <sheetData sheetId="736"/>
      <sheetData sheetId="737"/>
      <sheetData sheetId="738"/>
      <sheetData sheetId="739"/>
      <sheetData sheetId="740"/>
      <sheetData sheetId="741">
        <row r="6">
          <cell r="D6">
            <v>0</v>
          </cell>
        </row>
      </sheetData>
      <sheetData sheetId="742">
        <row r="10">
          <cell r="M10">
            <v>1302940.7487084535</v>
          </cell>
        </row>
      </sheetData>
      <sheetData sheetId="743">
        <row r="10">
          <cell r="M10">
            <v>1302940.7487084535</v>
          </cell>
        </row>
      </sheetData>
      <sheetData sheetId="744">
        <row r="10">
          <cell r="M10">
            <v>1302940.7487084535</v>
          </cell>
        </row>
      </sheetData>
      <sheetData sheetId="745">
        <row r="10">
          <cell r="M10">
            <v>1302940.7487084535</v>
          </cell>
        </row>
      </sheetData>
      <sheetData sheetId="746">
        <row r="6">
          <cell r="D6">
            <v>0</v>
          </cell>
        </row>
      </sheetData>
      <sheetData sheetId="747">
        <row r="6">
          <cell r="D6">
            <v>0</v>
          </cell>
        </row>
      </sheetData>
      <sheetData sheetId="748">
        <row r="10">
          <cell r="M10">
            <v>1302940.7487084535</v>
          </cell>
        </row>
      </sheetData>
      <sheetData sheetId="749">
        <row r="6">
          <cell r="D6">
            <v>0</v>
          </cell>
        </row>
      </sheetData>
      <sheetData sheetId="750">
        <row r="10">
          <cell r="M10">
            <v>1302940.7487084535</v>
          </cell>
        </row>
      </sheetData>
      <sheetData sheetId="751">
        <row r="6">
          <cell r="D6">
            <v>0</v>
          </cell>
        </row>
      </sheetData>
      <sheetData sheetId="752">
        <row r="10">
          <cell r="M10">
            <v>1302940.7487084535</v>
          </cell>
        </row>
      </sheetData>
      <sheetData sheetId="753">
        <row r="6">
          <cell r="D6">
            <v>0</v>
          </cell>
        </row>
      </sheetData>
      <sheetData sheetId="754">
        <row r="6">
          <cell r="D6">
            <v>0</v>
          </cell>
        </row>
      </sheetData>
      <sheetData sheetId="755">
        <row r="10">
          <cell r="M10">
            <v>1302940.7487084535</v>
          </cell>
        </row>
      </sheetData>
      <sheetData sheetId="756">
        <row r="10">
          <cell r="M10">
            <v>1302940.7487084535</v>
          </cell>
        </row>
      </sheetData>
      <sheetData sheetId="757">
        <row r="6">
          <cell r="D6">
            <v>0</v>
          </cell>
        </row>
      </sheetData>
      <sheetData sheetId="758">
        <row r="6">
          <cell r="D6">
            <v>0</v>
          </cell>
        </row>
      </sheetData>
      <sheetData sheetId="759">
        <row r="10">
          <cell r="M10">
            <v>1302940.7487084535</v>
          </cell>
        </row>
      </sheetData>
      <sheetData sheetId="760">
        <row r="10">
          <cell r="M10">
            <v>1302940.7487084535</v>
          </cell>
        </row>
      </sheetData>
      <sheetData sheetId="761"/>
      <sheetData sheetId="762">
        <row r="6">
          <cell r="D6">
            <v>0</v>
          </cell>
        </row>
      </sheetData>
      <sheetData sheetId="763">
        <row r="10">
          <cell r="M10">
            <v>1302940.7487084535</v>
          </cell>
        </row>
      </sheetData>
      <sheetData sheetId="764"/>
      <sheetData sheetId="765"/>
      <sheetData sheetId="766">
        <row r="6">
          <cell r="D6">
            <v>0</v>
          </cell>
        </row>
      </sheetData>
      <sheetData sheetId="767">
        <row r="10">
          <cell r="M10">
            <v>1302940.7487084535</v>
          </cell>
        </row>
      </sheetData>
      <sheetData sheetId="768"/>
      <sheetData sheetId="769"/>
      <sheetData sheetId="770">
        <row r="6">
          <cell r="D6">
            <v>0</v>
          </cell>
        </row>
      </sheetData>
      <sheetData sheetId="771"/>
      <sheetData sheetId="772"/>
      <sheetData sheetId="773">
        <row r="6">
          <cell r="D6">
            <v>0</v>
          </cell>
        </row>
      </sheetData>
      <sheetData sheetId="774">
        <row r="6">
          <cell r="D6">
            <v>0</v>
          </cell>
        </row>
      </sheetData>
      <sheetData sheetId="775">
        <row r="10">
          <cell r="M10">
            <v>1302940.7487084535</v>
          </cell>
        </row>
      </sheetData>
      <sheetData sheetId="776"/>
      <sheetData sheetId="777">
        <row r="6">
          <cell r="D6">
            <v>0</v>
          </cell>
        </row>
      </sheetData>
      <sheetData sheetId="778">
        <row r="6">
          <cell r="D6">
            <v>0</v>
          </cell>
        </row>
      </sheetData>
      <sheetData sheetId="779">
        <row r="10">
          <cell r="M10">
            <v>1302940.7487084535</v>
          </cell>
        </row>
      </sheetData>
      <sheetData sheetId="780"/>
      <sheetData sheetId="781">
        <row r="6">
          <cell r="D6">
            <v>0</v>
          </cell>
        </row>
      </sheetData>
      <sheetData sheetId="782"/>
      <sheetData sheetId="783"/>
      <sheetData sheetId="784"/>
      <sheetData sheetId="785">
        <row r="6">
          <cell r="D6">
            <v>0</v>
          </cell>
        </row>
      </sheetData>
      <sheetData sheetId="786"/>
      <sheetData sheetId="787"/>
      <sheetData sheetId="788">
        <row r="10">
          <cell r="M10">
            <v>1302940.7487084535</v>
          </cell>
        </row>
      </sheetData>
      <sheetData sheetId="789">
        <row r="6">
          <cell r="D6">
            <v>0</v>
          </cell>
        </row>
      </sheetData>
      <sheetData sheetId="790">
        <row r="10">
          <cell r="M10">
            <v>1302940.7487084535</v>
          </cell>
        </row>
      </sheetData>
      <sheetData sheetId="791">
        <row r="6">
          <cell r="D6">
            <v>0</v>
          </cell>
        </row>
      </sheetData>
      <sheetData sheetId="792"/>
      <sheetData sheetId="793">
        <row r="6">
          <cell r="D6">
            <v>0</v>
          </cell>
        </row>
      </sheetData>
      <sheetData sheetId="794"/>
      <sheetData sheetId="795">
        <row r="6">
          <cell r="D6">
            <v>0</v>
          </cell>
        </row>
      </sheetData>
      <sheetData sheetId="796">
        <row r="10">
          <cell r="M10">
            <v>1302940.7487084535</v>
          </cell>
        </row>
      </sheetData>
      <sheetData sheetId="797">
        <row r="6">
          <cell r="D6">
            <v>0</v>
          </cell>
        </row>
      </sheetData>
      <sheetData sheetId="798"/>
      <sheetData sheetId="799">
        <row r="6">
          <cell r="D6">
            <v>0</v>
          </cell>
        </row>
      </sheetData>
      <sheetData sheetId="800">
        <row r="6">
          <cell r="D6">
            <v>43666</v>
          </cell>
        </row>
      </sheetData>
      <sheetData sheetId="801">
        <row r="6">
          <cell r="D6">
            <v>0</v>
          </cell>
        </row>
      </sheetData>
      <sheetData sheetId="802">
        <row r="6">
          <cell r="D6">
            <v>0</v>
          </cell>
        </row>
      </sheetData>
      <sheetData sheetId="803">
        <row r="10">
          <cell r="M10">
            <v>1302940.7487084535</v>
          </cell>
        </row>
      </sheetData>
      <sheetData sheetId="804">
        <row r="6">
          <cell r="D6">
            <v>43666</v>
          </cell>
        </row>
      </sheetData>
      <sheetData sheetId="805">
        <row r="6">
          <cell r="D6">
            <v>0</v>
          </cell>
        </row>
      </sheetData>
      <sheetData sheetId="806">
        <row r="6">
          <cell r="D6">
            <v>0</v>
          </cell>
        </row>
      </sheetData>
      <sheetData sheetId="807">
        <row r="10">
          <cell r="M10">
            <v>1302940.7487084535</v>
          </cell>
        </row>
      </sheetData>
      <sheetData sheetId="808">
        <row r="6">
          <cell r="D6">
            <v>43666</v>
          </cell>
        </row>
      </sheetData>
      <sheetData sheetId="809"/>
      <sheetData sheetId="810"/>
      <sheetData sheetId="811">
        <row r="6">
          <cell r="D6">
            <v>43666</v>
          </cell>
        </row>
      </sheetData>
      <sheetData sheetId="812"/>
      <sheetData sheetId="813"/>
      <sheetData sheetId="814">
        <row r="6">
          <cell r="D6">
            <v>0</v>
          </cell>
        </row>
      </sheetData>
      <sheetData sheetId="815"/>
      <sheetData sheetId="816">
        <row r="6">
          <cell r="D6">
            <v>0</v>
          </cell>
        </row>
      </sheetData>
      <sheetData sheetId="817"/>
      <sheetData sheetId="818"/>
      <sheetData sheetId="819"/>
      <sheetData sheetId="820"/>
      <sheetData sheetId="821">
        <row r="6">
          <cell r="D6">
            <v>0</v>
          </cell>
        </row>
      </sheetData>
      <sheetData sheetId="822"/>
      <sheetData sheetId="823">
        <row r="6">
          <cell r="D6">
            <v>0</v>
          </cell>
        </row>
      </sheetData>
      <sheetData sheetId="824"/>
      <sheetData sheetId="825">
        <row r="6">
          <cell r="D6">
            <v>0</v>
          </cell>
        </row>
      </sheetData>
      <sheetData sheetId="826"/>
      <sheetData sheetId="827">
        <row r="10">
          <cell r="M10">
            <v>1302940.7487084535</v>
          </cell>
        </row>
      </sheetData>
      <sheetData sheetId="828"/>
      <sheetData sheetId="829"/>
      <sheetData sheetId="830">
        <row r="6">
          <cell r="D6" t="str">
            <v>UND</v>
          </cell>
        </row>
      </sheetData>
      <sheetData sheetId="831"/>
      <sheetData sheetId="832"/>
      <sheetData sheetId="833">
        <row r="6">
          <cell r="D6" t="str">
            <v>Base tratada con asfalto (BTA)</v>
          </cell>
        </row>
      </sheetData>
      <sheetData sheetId="834">
        <row r="6">
          <cell r="D6" t="str">
            <v>Base tratada con asfalto (BTA)</v>
          </cell>
        </row>
      </sheetData>
      <sheetData sheetId="835">
        <row r="6">
          <cell r="D6" t="str">
            <v>Base tratada con asfalto (BTA)</v>
          </cell>
        </row>
      </sheetData>
      <sheetData sheetId="836"/>
      <sheetData sheetId="837"/>
      <sheetData sheetId="838"/>
      <sheetData sheetId="839">
        <row r="6">
          <cell r="D6">
            <v>5433063.0008333344</v>
          </cell>
        </row>
      </sheetData>
      <sheetData sheetId="840"/>
      <sheetData sheetId="841"/>
      <sheetData sheetId="842">
        <row r="6">
          <cell r="D6">
            <v>5433063.0008333344</v>
          </cell>
        </row>
      </sheetData>
      <sheetData sheetId="843">
        <row r="6">
          <cell r="D6">
            <v>5433063.0008333344</v>
          </cell>
        </row>
      </sheetData>
      <sheetData sheetId="844"/>
      <sheetData sheetId="845"/>
      <sheetData sheetId="846"/>
      <sheetData sheetId="847"/>
      <sheetData sheetId="848"/>
      <sheetData sheetId="849"/>
      <sheetData sheetId="850"/>
      <sheetData sheetId="851"/>
      <sheetData sheetId="852"/>
      <sheetData sheetId="853">
        <row r="6">
          <cell r="D6">
            <v>5433063.0008333344</v>
          </cell>
        </row>
      </sheetData>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row r="6">
          <cell r="D6" t="str">
            <v>CONSORCIO CONSTRUCTOR PACIFICO 3</v>
          </cell>
        </row>
      </sheetData>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refreshError="1"/>
      <sheetData sheetId="939"/>
      <sheetData sheetId="940"/>
      <sheetData sheetId="941"/>
      <sheetData sheetId="942">
        <row r="10">
          <cell r="M10">
            <v>1302940.7487084535</v>
          </cell>
        </row>
      </sheetData>
      <sheetData sheetId="943">
        <row r="10">
          <cell r="M10">
            <v>1302940.7487084535</v>
          </cell>
        </row>
      </sheetData>
      <sheetData sheetId="944">
        <row r="10">
          <cell r="M10">
            <v>1302940.7487084535</v>
          </cell>
        </row>
      </sheetData>
      <sheetData sheetId="945">
        <row r="10">
          <cell r="M10">
            <v>1302940.7487084535</v>
          </cell>
        </row>
      </sheetData>
      <sheetData sheetId="946"/>
      <sheetData sheetId="947"/>
      <sheetData sheetId="948"/>
      <sheetData sheetId="949"/>
      <sheetData sheetId="950"/>
      <sheetData sheetId="951"/>
      <sheetData sheetId="952"/>
      <sheetData sheetId="953"/>
      <sheetData sheetId="954">
        <row r="10">
          <cell r="M10">
            <v>1302940.7487084535</v>
          </cell>
        </row>
      </sheetData>
      <sheetData sheetId="955">
        <row r="10">
          <cell r="M10">
            <v>1302940.7487084535</v>
          </cell>
        </row>
      </sheetData>
      <sheetData sheetId="956"/>
      <sheetData sheetId="957">
        <row r="10">
          <cell r="M10">
            <v>1302940.7487084535</v>
          </cell>
        </row>
      </sheetData>
      <sheetData sheetId="958">
        <row r="10">
          <cell r="M10">
            <v>1302940.7487084535</v>
          </cell>
        </row>
      </sheetData>
      <sheetData sheetId="959">
        <row r="6">
          <cell r="D6">
            <v>0</v>
          </cell>
        </row>
      </sheetData>
      <sheetData sheetId="960">
        <row r="10">
          <cell r="M10">
            <v>1302940.7487084535</v>
          </cell>
        </row>
      </sheetData>
      <sheetData sheetId="961">
        <row r="6">
          <cell r="D6">
            <v>0</v>
          </cell>
        </row>
      </sheetData>
      <sheetData sheetId="962">
        <row r="10">
          <cell r="M10">
            <v>1302940.7487084535</v>
          </cell>
        </row>
      </sheetData>
      <sheetData sheetId="963">
        <row r="6">
          <cell r="D6">
            <v>0</v>
          </cell>
        </row>
      </sheetData>
      <sheetData sheetId="964"/>
      <sheetData sheetId="965">
        <row r="6">
          <cell r="D6">
            <v>0</v>
          </cell>
        </row>
      </sheetData>
      <sheetData sheetId="966">
        <row r="10">
          <cell r="M10">
            <v>1302940.7487084535</v>
          </cell>
        </row>
      </sheetData>
      <sheetData sheetId="967">
        <row r="10">
          <cell r="M10">
            <v>1302940.7487084535</v>
          </cell>
        </row>
      </sheetData>
      <sheetData sheetId="968">
        <row r="10">
          <cell r="M10">
            <v>1302940.7487084535</v>
          </cell>
        </row>
      </sheetData>
      <sheetData sheetId="969">
        <row r="6">
          <cell r="D6">
            <v>0</v>
          </cell>
        </row>
      </sheetData>
      <sheetData sheetId="970">
        <row r="6">
          <cell r="D6">
            <v>0</v>
          </cell>
        </row>
      </sheetData>
      <sheetData sheetId="971">
        <row r="10">
          <cell r="M10">
            <v>1302940.7487084535</v>
          </cell>
        </row>
      </sheetData>
      <sheetData sheetId="972">
        <row r="10">
          <cell r="M10">
            <v>1302940.7487084535</v>
          </cell>
        </row>
      </sheetData>
      <sheetData sheetId="973"/>
      <sheetData sheetId="974">
        <row r="6">
          <cell r="D6">
            <v>0</v>
          </cell>
        </row>
      </sheetData>
      <sheetData sheetId="975"/>
      <sheetData sheetId="976"/>
      <sheetData sheetId="977"/>
      <sheetData sheetId="978">
        <row r="6">
          <cell r="D6">
            <v>0</v>
          </cell>
        </row>
      </sheetData>
      <sheetData sheetId="979">
        <row r="10">
          <cell r="M10">
            <v>1302940.7487084535</v>
          </cell>
        </row>
      </sheetData>
      <sheetData sheetId="980"/>
      <sheetData sheetId="981"/>
      <sheetData sheetId="982">
        <row r="6">
          <cell r="D6">
            <v>0</v>
          </cell>
        </row>
      </sheetData>
      <sheetData sheetId="983"/>
      <sheetData sheetId="984"/>
      <sheetData sheetId="985"/>
      <sheetData sheetId="986">
        <row r="6">
          <cell r="D6">
            <v>0</v>
          </cell>
        </row>
      </sheetData>
      <sheetData sheetId="987"/>
      <sheetData sheetId="988"/>
      <sheetData sheetId="989">
        <row r="6">
          <cell r="D6">
            <v>0</v>
          </cell>
        </row>
      </sheetData>
      <sheetData sheetId="990">
        <row r="6">
          <cell r="D6">
            <v>0</v>
          </cell>
        </row>
      </sheetData>
      <sheetData sheetId="991">
        <row r="10">
          <cell r="M10">
            <v>1302940.7487084535</v>
          </cell>
        </row>
      </sheetData>
      <sheetData sheetId="992"/>
      <sheetData sheetId="993">
        <row r="6">
          <cell r="D6">
            <v>0</v>
          </cell>
        </row>
      </sheetData>
      <sheetData sheetId="994"/>
      <sheetData sheetId="995"/>
      <sheetData sheetId="996"/>
      <sheetData sheetId="997">
        <row r="6">
          <cell r="D6">
            <v>0</v>
          </cell>
        </row>
      </sheetData>
      <sheetData sheetId="998"/>
      <sheetData sheetId="999"/>
      <sheetData sheetId="1000"/>
      <sheetData sheetId="1001">
        <row r="6">
          <cell r="D6">
            <v>0</v>
          </cell>
        </row>
      </sheetData>
      <sheetData sheetId="1002">
        <row r="10">
          <cell r="M10">
            <v>1302940.7487084535</v>
          </cell>
        </row>
      </sheetData>
      <sheetData sheetId="1003">
        <row r="6">
          <cell r="D6">
            <v>0</v>
          </cell>
        </row>
      </sheetData>
      <sheetData sheetId="1004"/>
      <sheetData sheetId="1005"/>
      <sheetData sheetId="1006"/>
      <sheetData sheetId="1007">
        <row r="6">
          <cell r="D6">
            <v>0</v>
          </cell>
        </row>
      </sheetData>
      <sheetData sheetId="1008"/>
      <sheetData sheetId="1009">
        <row r="6">
          <cell r="D6">
            <v>0</v>
          </cell>
        </row>
      </sheetData>
      <sheetData sheetId="1010"/>
      <sheetData sheetId="1011">
        <row r="6">
          <cell r="D6">
            <v>0</v>
          </cell>
        </row>
      </sheetData>
      <sheetData sheetId="1012">
        <row r="10">
          <cell r="M10">
            <v>1302940.7487084535</v>
          </cell>
        </row>
      </sheetData>
      <sheetData sheetId="1013">
        <row r="6">
          <cell r="D6">
            <v>0</v>
          </cell>
        </row>
      </sheetData>
      <sheetData sheetId="1014"/>
      <sheetData sheetId="1015">
        <row r="10">
          <cell r="M10">
            <v>1302940.7487084535</v>
          </cell>
        </row>
      </sheetData>
      <sheetData sheetId="1016">
        <row r="6">
          <cell r="D6">
            <v>43666</v>
          </cell>
        </row>
      </sheetData>
      <sheetData sheetId="1017">
        <row r="6">
          <cell r="D6">
            <v>0</v>
          </cell>
        </row>
      </sheetData>
      <sheetData sheetId="1018">
        <row r="6">
          <cell r="D6">
            <v>0</v>
          </cell>
        </row>
      </sheetData>
      <sheetData sheetId="1019">
        <row r="10">
          <cell r="M10">
            <v>1302940.7487084535</v>
          </cell>
        </row>
      </sheetData>
      <sheetData sheetId="1020">
        <row r="6">
          <cell r="D6">
            <v>43666</v>
          </cell>
        </row>
      </sheetData>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row r="6">
          <cell r="D6" t="str">
            <v>CONSORCIO CONSTRUCTOR PACIFICO 3</v>
          </cell>
        </row>
      </sheetData>
      <sheetData sheetId="1050"/>
      <sheetData sheetId="1051"/>
      <sheetData sheetId="1052"/>
      <sheetData sheetId="1053"/>
      <sheetData sheetId="1054">
        <row r="6">
          <cell r="D6">
            <v>43666</v>
          </cell>
        </row>
      </sheetData>
      <sheetData sheetId="1055"/>
      <sheetData sheetId="1056"/>
      <sheetData sheetId="1057">
        <row r="6">
          <cell r="D6">
            <v>0</v>
          </cell>
        </row>
      </sheetData>
      <sheetData sheetId="1058"/>
      <sheetData sheetId="1059">
        <row r="6">
          <cell r="D6">
            <v>0</v>
          </cell>
        </row>
      </sheetData>
      <sheetData sheetId="1060"/>
      <sheetData sheetId="1061"/>
      <sheetData sheetId="1062"/>
      <sheetData sheetId="1063"/>
      <sheetData sheetId="1064">
        <row r="6">
          <cell r="D6">
            <v>0</v>
          </cell>
        </row>
      </sheetData>
      <sheetData sheetId="1065"/>
      <sheetData sheetId="1066">
        <row r="6">
          <cell r="D6">
            <v>0</v>
          </cell>
        </row>
      </sheetData>
      <sheetData sheetId="1067"/>
      <sheetData sheetId="1068">
        <row r="6">
          <cell r="D6">
            <v>0</v>
          </cell>
        </row>
      </sheetData>
      <sheetData sheetId="1069"/>
      <sheetData sheetId="1070">
        <row r="10">
          <cell r="M10">
            <v>1302940.7487084535</v>
          </cell>
        </row>
      </sheetData>
      <sheetData sheetId="1071"/>
      <sheetData sheetId="1072"/>
      <sheetData sheetId="1073"/>
      <sheetData sheetId="1074"/>
      <sheetData sheetId="1075"/>
      <sheetData sheetId="1076"/>
      <sheetData sheetId="1077">
        <row r="6">
          <cell r="D6" t="str">
            <v>Base tratada con asfalto (BTA)</v>
          </cell>
        </row>
      </sheetData>
      <sheetData sheetId="1078">
        <row r="6">
          <cell r="D6" t="str">
            <v>Base tratada con asfalto (BTA)</v>
          </cell>
        </row>
      </sheetData>
      <sheetData sheetId="1079"/>
      <sheetData sheetId="1080"/>
      <sheetData sheetId="1081"/>
      <sheetData sheetId="1082">
        <row r="6">
          <cell r="D6">
            <v>5433063.0008333344</v>
          </cell>
        </row>
      </sheetData>
      <sheetData sheetId="1083"/>
      <sheetData sheetId="1084"/>
      <sheetData sheetId="1085">
        <row r="6">
          <cell r="D6">
            <v>5433063.0008333344</v>
          </cell>
        </row>
      </sheetData>
      <sheetData sheetId="1086">
        <row r="6">
          <cell r="D6">
            <v>5433063.0008333344</v>
          </cell>
        </row>
      </sheetData>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row r="10">
          <cell r="M10">
            <v>1302940.7487084535</v>
          </cell>
        </row>
      </sheetData>
      <sheetData sheetId="1155">
        <row r="10">
          <cell r="M10">
            <v>1302940.7487084535</v>
          </cell>
        </row>
      </sheetData>
      <sheetData sheetId="1156">
        <row r="10">
          <cell r="M10">
            <v>1302940.7487084535</v>
          </cell>
        </row>
      </sheetData>
      <sheetData sheetId="1157">
        <row r="10">
          <cell r="M10">
            <v>1302940.7487084535</v>
          </cell>
        </row>
      </sheetData>
      <sheetData sheetId="1158"/>
      <sheetData sheetId="1159"/>
      <sheetData sheetId="1160"/>
      <sheetData sheetId="1161"/>
      <sheetData sheetId="1162"/>
      <sheetData sheetId="1163"/>
      <sheetData sheetId="1164"/>
      <sheetData sheetId="1165"/>
      <sheetData sheetId="1166">
        <row r="10">
          <cell r="M10">
            <v>1302940.7487084535</v>
          </cell>
        </row>
      </sheetData>
      <sheetData sheetId="1167">
        <row r="10">
          <cell r="M10">
            <v>1302940.7487084535</v>
          </cell>
        </row>
      </sheetData>
      <sheetData sheetId="1168"/>
      <sheetData sheetId="1169">
        <row r="10">
          <cell r="M10">
            <v>1302940.7487084535</v>
          </cell>
        </row>
      </sheetData>
      <sheetData sheetId="1170">
        <row r="10">
          <cell r="M10">
            <v>1302940.7487084535</v>
          </cell>
        </row>
      </sheetData>
      <sheetData sheetId="1171">
        <row r="6">
          <cell r="D6">
            <v>0</v>
          </cell>
        </row>
      </sheetData>
      <sheetData sheetId="1172">
        <row r="10">
          <cell r="M10">
            <v>1302940.7487084535</v>
          </cell>
        </row>
      </sheetData>
      <sheetData sheetId="1173">
        <row r="6">
          <cell r="D6">
            <v>0</v>
          </cell>
        </row>
      </sheetData>
      <sheetData sheetId="1174">
        <row r="10">
          <cell r="M10">
            <v>1302940.7487084535</v>
          </cell>
        </row>
      </sheetData>
      <sheetData sheetId="1175">
        <row r="6">
          <cell r="D6">
            <v>0</v>
          </cell>
        </row>
      </sheetData>
      <sheetData sheetId="1176"/>
      <sheetData sheetId="1177">
        <row r="6">
          <cell r="D6">
            <v>0</v>
          </cell>
        </row>
      </sheetData>
      <sheetData sheetId="1178">
        <row r="10">
          <cell r="M10">
            <v>1302940.7487084535</v>
          </cell>
        </row>
      </sheetData>
      <sheetData sheetId="1179">
        <row r="10">
          <cell r="M10">
            <v>1302940.7487084535</v>
          </cell>
        </row>
      </sheetData>
      <sheetData sheetId="1180">
        <row r="10">
          <cell r="M10">
            <v>1302940.7487084535</v>
          </cell>
        </row>
      </sheetData>
      <sheetData sheetId="1181">
        <row r="6">
          <cell r="D6">
            <v>0</v>
          </cell>
        </row>
      </sheetData>
      <sheetData sheetId="1182">
        <row r="6">
          <cell r="D6">
            <v>0</v>
          </cell>
        </row>
      </sheetData>
      <sheetData sheetId="1183">
        <row r="10">
          <cell r="M10">
            <v>1302940.7487084535</v>
          </cell>
        </row>
      </sheetData>
      <sheetData sheetId="1184">
        <row r="10">
          <cell r="M10">
            <v>1302940.7487084535</v>
          </cell>
        </row>
      </sheetData>
      <sheetData sheetId="1185"/>
      <sheetData sheetId="1186">
        <row r="6">
          <cell r="D6">
            <v>0</v>
          </cell>
        </row>
      </sheetData>
      <sheetData sheetId="1187"/>
      <sheetData sheetId="1188"/>
      <sheetData sheetId="1189"/>
      <sheetData sheetId="1190">
        <row r="6">
          <cell r="D6">
            <v>0</v>
          </cell>
        </row>
      </sheetData>
      <sheetData sheetId="1191">
        <row r="10">
          <cell r="M10">
            <v>1302940.7487084535</v>
          </cell>
        </row>
      </sheetData>
      <sheetData sheetId="1192"/>
      <sheetData sheetId="1193"/>
      <sheetData sheetId="1194">
        <row r="6">
          <cell r="D6">
            <v>0</v>
          </cell>
        </row>
      </sheetData>
      <sheetData sheetId="1195"/>
      <sheetData sheetId="1196"/>
      <sheetData sheetId="1197"/>
      <sheetData sheetId="1198">
        <row r="6">
          <cell r="D6">
            <v>0</v>
          </cell>
        </row>
      </sheetData>
      <sheetData sheetId="1199"/>
      <sheetData sheetId="1200"/>
      <sheetData sheetId="1201">
        <row r="6">
          <cell r="D6">
            <v>0</v>
          </cell>
        </row>
      </sheetData>
      <sheetData sheetId="1202">
        <row r="6">
          <cell r="D6">
            <v>0</v>
          </cell>
        </row>
      </sheetData>
      <sheetData sheetId="1203">
        <row r="10">
          <cell r="M10">
            <v>1302940.7487084535</v>
          </cell>
        </row>
      </sheetData>
      <sheetData sheetId="1204"/>
      <sheetData sheetId="1205">
        <row r="6">
          <cell r="D6">
            <v>0</v>
          </cell>
        </row>
      </sheetData>
      <sheetData sheetId="1206"/>
      <sheetData sheetId="1207"/>
      <sheetData sheetId="1208"/>
      <sheetData sheetId="1209">
        <row r="6">
          <cell r="D6">
            <v>0</v>
          </cell>
        </row>
      </sheetData>
      <sheetData sheetId="1210"/>
      <sheetData sheetId="1211"/>
      <sheetData sheetId="1212"/>
      <sheetData sheetId="1213">
        <row r="6">
          <cell r="D6">
            <v>0</v>
          </cell>
        </row>
      </sheetData>
      <sheetData sheetId="1214">
        <row r="10">
          <cell r="M10">
            <v>1302940.7487084535</v>
          </cell>
        </row>
      </sheetData>
      <sheetData sheetId="1215">
        <row r="6">
          <cell r="D6">
            <v>0</v>
          </cell>
        </row>
      </sheetData>
      <sheetData sheetId="1216"/>
      <sheetData sheetId="1217"/>
      <sheetData sheetId="1218"/>
      <sheetData sheetId="1219">
        <row r="6">
          <cell r="D6">
            <v>0</v>
          </cell>
        </row>
      </sheetData>
      <sheetData sheetId="1220"/>
      <sheetData sheetId="1221">
        <row r="6">
          <cell r="D6">
            <v>0</v>
          </cell>
        </row>
      </sheetData>
      <sheetData sheetId="1222"/>
      <sheetData sheetId="1223">
        <row r="6">
          <cell r="D6">
            <v>0</v>
          </cell>
        </row>
      </sheetData>
      <sheetData sheetId="1224">
        <row r="10">
          <cell r="M10">
            <v>1302940.7487084535</v>
          </cell>
        </row>
      </sheetData>
      <sheetData sheetId="1225">
        <row r="6">
          <cell r="D6">
            <v>0</v>
          </cell>
        </row>
      </sheetData>
      <sheetData sheetId="1226"/>
      <sheetData sheetId="1227">
        <row r="10">
          <cell r="M10">
            <v>1302940.7487084535</v>
          </cell>
        </row>
      </sheetData>
      <sheetData sheetId="1228">
        <row r="6">
          <cell r="D6">
            <v>43666</v>
          </cell>
        </row>
      </sheetData>
      <sheetData sheetId="1229">
        <row r="6">
          <cell r="D6">
            <v>0</v>
          </cell>
        </row>
      </sheetData>
      <sheetData sheetId="1230">
        <row r="6">
          <cell r="D6">
            <v>0</v>
          </cell>
        </row>
      </sheetData>
      <sheetData sheetId="1231">
        <row r="10">
          <cell r="M10">
            <v>1302940.7487084535</v>
          </cell>
        </row>
      </sheetData>
      <sheetData sheetId="1232">
        <row r="6">
          <cell r="D6">
            <v>43666</v>
          </cell>
        </row>
      </sheetData>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row r="6">
          <cell r="D6" t="str">
            <v>CONSORCIO CONSTRUCTOR PACIFICO 3</v>
          </cell>
        </row>
      </sheetData>
      <sheetData sheetId="1262"/>
      <sheetData sheetId="1263"/>
      <sheetData sheetId="1264"/>
      <sheetData sheetId="1265"/>
      <sheetData sheetId="1266">
        <row r="6">
          <cell r="D6">
            <v>43666</v>
          </cell>
        </row>
      </sheetData>
      <sheetData sheetId="1267"/>
      <sheetData sheetId="1268"/>
      <sheetData sheetId="1269">
        <row r="6">
          <cell r="D6">
            <v>0</v>
          </cell>
        </row>
      </sheetData>
      <sheetData sheetId="1270"/>
      <sheetData sheetId="1271">
        <row r="6">
          <cell r="D6">
            <v>0</v>
          </cell>
        </row>
      </sheetData>
      <sheetData sheetId="1272"/>
      <sheetData sheetId="1273"/>
      <sheetData sheetId="1274"/>
      <sheetData sheetId="1275"/>
      <sheetData sheetId="1276">
        <row r="6">
          <cell r="D6">
            <v>0</v>
          </cell>
        </row>
      </sheetData>
      <sheetData sheetId="1277"/>
      <sheetData sheetId="1278">
        <row r="6">
          <cell r="D6">
            <v>0</v>
          </cell>
        </row>
      </sheetData>
      <sheetData sheetId="1279"/>
      <sheetData sheetId="1280">
        <row r="6">
          <cell r="D6">
            <v>0</v>
          </cell>
        </row>
      </sheetData>
      <sheetData sheetId="1281"/>
      <sheetData sheetId="1282">
        <row r="10">
          <cell r="M10">
            <v>1302940.7487084535</v>
          </cell>
        </row>
      </sheetData>
      <sheetData sheetId="1283"/>
      <sheetData sheetId="1284"/>
      <sheetData sheetId="1285">
        <row r="6">
          <cell r="D6" t="str">
            <v>UND</v>
          </cell>
        </row>
      </sheetData>
      <sheetData sheetId="1286"/>
      <sheetData sheetId="1287"/>
      <sheetData sheetId="1288">
        <row r="6">
          <cell r="D6" t="str">
            <v>Base tratada con asfalto (BTA)</v>
          </cell>
        </row>
      </sheetData>
      <sheetData sheetId="1289">
        <row r="6">
          <cell r="D6" t="str">
            <v>Base tratada con asfalto (BTA)</v>
          </cell>
        </row>
      </sheetData>
      <sheetData sheetId="1290">
        <row r="6">
          <cell r="D6" t="str">
            <v>Base tratada con asfalto (BTA)</v>
          </cell>
        </row>
      </sheetData>
      <sheetData sheetId="1291"/>
      <sheetData sheetId="1292"/>
      <sheetData sheetId="1293"/>
      <sheetData sheetId="1294">
        <row r="6">
          <cell r="D6">
            <v>5433063.0008333344</v>
          </cell>
        </row>
      </sheetData>
      <sheetData sheetId="1295"/>
      <sheetData sheetId="1296"/>
      <sheetData sheetId="1297">
        <row r="6">
          <cell r="D6">
            <v>5433063.0008333344</v>
          </cell>
        </row>
      </sheetData>
      <sheetData sheetId="1298">
        <row r="6">
          <cell r="D6">
            <v>5433063.0008333344</v>
          </cell>
        </row>
      </sheetData>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row r="10">
          <cell r="M10">
            <v>1302940.7487084535</v>
          </cell>
        </row>
      </sheetData>
      <sheetData sheetId="1359">
        <row r="10">
          <cell r="M10">
            <v>1302940.7487084535</v>
          </cell>
        </row>
      </sheetData>
      <sheetData sheetId="1360">
        <row r="10">
          <cell r="M10">
            <v>1302940.7487084535</v>
          </cell>
        </row>
      </sheetData>
      <sheetData sheetId="1361">
        <row r="10">
          <cell r="M10">
            <v>1302940.7487084535</v>
          </cell>
        </row>
      </sheetData>
      <sheetData sheetId="1362"/>
      <sheetData sheetId="1363"/>
      <sheetData sheetId="1364"/>
      <sheetData sheetId="1365"/>
      <sheetData sheetId="1366"/>
      <sheetData sheetId="1367"/>
      <sheetData sheetId="1368"/>
      <sheetData sheetId="1369"/>
      <sheetData sheetId="1370">
        <row r="10">
          <cell r="M10">
            <v>1302940.7487084535</v>
          </cell>
        </row>
      </sheetData>
      <sheetData sheetId="1371">
        <row r="10">
          <cell r="M10">
            <v>1302940.7487084535</v>
          </cell>
        </row>
      </sheetData>
      <sheetData sheetId="1372"/>
      <sheetData sheetId="1373">
        <row r="10">
          <cell r="M10">
            <v>1302940.7487084535</v>
          </cell>
        </row>
      </sheetData>
      <sheetData sheetId="1374">
        <row r="10">
          <cell r="M10">
            <v>1302940.7487084535</v>
          </cell>
        </row>
      </sheetData>
      <sheetData sheetId="1375">
        <row r="6">
          <cell r="D6">
            <v>0</v>
          </cell>
        </row>
      </sheetData>
      <sheetData sheetId="1376">
        <row r="10">
          <cell r="M10">
            <v>1302940.7487084535</v>
          </cell>
        </row>
      </sheetData>
      <sheetData sheetId="1377">
        <row r="6">
          <cell r="D6">
            <v>0</v>
          </cell>
        </row>
      </sheetData>
      <sheetData sheetId="1378">
        <row r="10">
          <cell r="M10">
            <v>1302940.7487084535</v>
          </cell>
        </row>
      </sheetData>
      <sheetData sheetId="1379">
        <row r="6">
          <cell r="D6">
            <v>0</v>
          </cell>
        </row>
      </sheetData>
      <sheetData sheetId="1380"/>
      <sheetData sheetId="1381">
        <row r="6">
          <cell r="D6">
            <v>0</v>
          </cell>
        </row>
      </sheetData>
      <sheetData sheetId="1382">
        <row r="10">
          <cell r="M10">
            <v>1302940.7487084535</v>
          </cell>
        </row>
      </sheetData>
      <sheetData sheetId="1383">
        <row r="10">
          <cell r="M10">
            <v>1302940.7487084535</v>
          </cell>
        </row>
      </sheetData>
      <sheetData sheetId="1384">
        <row r="10">
          <cell r="M10">
            <v>1302940.7487084535</v>
          </cell>
        </row>
      </sheetData>
      <sheetData sheetId="1385">
        <row r="6">
          <cell r="D6">
            <v>0</v>
          </cell>
        </row>
      </sheetData>
      <sheetData sheetId="1386">
        <row r="6">
          <cell r="D6">
            <v>0</v>
          </cell>
        </row>
      </sheetData>
      <sheetData sheetId="1387">
        <row r="10">
          <cell r="M10">
            <v>1302940.7487084535</v>
          </cell>
        </row>
      </sheetData>
      <sheetData sheetId="1388">
        <row r="10">
          <cell r="M10">
            <v>1302940.7487084535</v>
          </cell>
        </row>
      </sheetData>
      <sheetData sheetId="1389"/>
      <sheetData sheetId="1390">
        <row r="6">
          <cell r="D6">
            <v>0</v>
          </cell>
        </row>
      </sheetData>
      <sheetData sheetId="1391"/>
      <sheetData sheetId="1392"/>
      <sheetData sheetId="1393"/>
      <sheetData sheetId="1394">
        <row r="6">
          <cell r="D6">
            <v>0</v>
          </cell>
        </row>
      </sheetData>
      <sheetData sheetId="1395">
        <row r="10">
          <cell r="M10">
            <v>1302940.7487084535</v>
          </cell>
        </row>
      </sheetData>
      <sheetData sheetId="1396"/>
      <sheetData sheetId="1397"/>
      <sheetData sheetId="1398">
        <row r="6">
          <cell r="D6">
            <v>0</v>
          </cell>
        </row>
      </sheetData>
      <sheetData sheetId="1399"/>
      <sheetData sheetId="1400"/>
      <sheetData sheetId="1401"/>
      <sheetData sheetId="1402">
        <row r="6">
          <cell r="D6">
            <v>0</v>
          </cell>
        </row>
      </sheetData>
      <sheetData sheetId="1403"/>
      <sheetData sheetId="1404"/>
      <sheetData sheetId="1405">
        <row r="6">
          <cell r="D6">
            <v>0</v>
          </cell>
        </row>
      </sheetData>
      <sheetData sheetId="1406">
        <row r="6">
          <cell r="D6">
            <v>0</v>
          </cell>
        </row>
      </sheetData>
      <sheetData sheetId="1407">
        <row r="10">
          <cell r="M10">
            <v>1302940.7487084535</v>
          </cell>
        </row>
      </sheetData>
      <sheetData sheetId="1408"/>
      <sheetData sheetId="1409">
        <row r="6">
          <cell r="D6">
            <v>0</v>
          </cell>
        </row>
      </sheetData>
      <sheetData sheetId="1410"/>
      <sheetData sheetId="1411"/>
      <sheetData sheetId="1412"/>
      <sheetData sheetId="1413">
        <row r="6">
          <cell r="D6">
            <v>0</v>
          </cell>
        </row>
      </sheetData>
      <sheetData sheetId="1414"/>
      <sheetData sheetId="1415"/>
      <sheetData sheetId="1416"/>
      <sheetData sheetId="1417">
        <row r="6">
          <cell r="D6">
            <v>0</v>
          </cell>
        </row>
      </sheetData>
      <sheetData sheetId="1418">
        <row r="10">
          <cell r="M10">
            <v>1302940.7487084535</v>
          </cell>
        </row>
      </sheetData>
      <sheetData sheetId="1419">
        <row r="6">
          <cell r="D6">
            <v>0</v>
          </cell>
        </row>
      </sheetData>
      <sheetData sheetId="1420"/>
      <sheetData sheetId="1421"/>
      <sheetData sheetId="1422"/>
      <sheetData sheetId="1423">
        <row r="6">
          <cell r="D6">
            <v>0</v>
          </cell>
        </row>
      </sheetData>
      <sheetData sheetId="1424"/>
      <sheetData sheetId="1425">
        <row r="6">
          <cell r="D6">
            <v>0</v>
          </cell>
        </row>
      </sheetData>
      <sheetData sheetId="1426"/>
      <sheetData sheetId="1427">
        <row r="6">
          <cell r="D6">
            <v>0</v>
          </cell>
        </row>
      </sheetData>
      <sheetData sheetId="1428">
        <row r="10">
          <cell r="M10">
            <v>1302940.7487084535</v>
          </cell>
        </row>
      </sheetData>
      <sheetData sheetId="1429">
        <row r="6">
          <cell r="D6">
            <v>0</v>
          </cell>
        </row>
      </sheetData>
      <sheetData sheetId="1430"/>
      <sheetData sheetId="1431">
        <row r="10">
          <cell r="M10">
            <v>1302940.7487084535</v>
          </cell>
        </row>
      </sheetData>
      <sheetData sheetId="1432">
        <row r="6">
          <cell r="D6">
            <v>43666</v>
          </cell>
        </row>
      </sheetData>
      <sheetData sheetId="1433">
        <row r="6">
          <cell r="D6">
            <v>0</v>
          </cell>
        </row>
      </sheetData>
      <sheetData sheetId="1434">
        <row r="6">
          <cell r="D6">
            <v>0</v>
          </cell>
        </row>
      </sheetData>
      <sheetData sheetId="1435">
        <row r="10">
          <cell r="M10">
            <v>1302940.7487084535</v>
          </cell>
        </row>
      </sheetData>
      <sheetData sheetId="1436">
        <row r="6">
          <cell r="D6">
            <v>43666</v>
          </cell>
        </row>
      </sheetData>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row r="6">
          <cell r="D6" t="str">
            <v>CONSORCIO CONSTRUCTOR PACIFICO 3</v>
          </cell>
        </row>
      </sheetData>
      <sheetData sheetId="1466"/>
      <sheetData sheetId="1467"/>
      <sheetData sheetId="1468"/>
      <sheetData sheetId="1469"/>
      <sheetData sheetId="1470">
        <row r="6">
          <cell r="D6">
            <v>43666</v>
          </cell>
        </row>
      </sheetData>
      <sheetData sheetId="1471"/>
      <sheetData sheetId="1472"/>
      <sheetData sheetId="1473">
        <row r="6">
          <cell r="D6">
            <v>0</v>
          </cell>
        </row>
      </sheetData>
      <sheetData sheetId="1474"/>
      <sheetData sheetId="1475">
        <row r="6">
          <cell r="D6">
            <v>0</v>
          </cell>
        </row>
      </sheetData>
      <sheetData sheetId="1476"/>
      <sheetData sheetId="1477"/>
      <sheetData sheetId="1478"/>
      <sheetData sheetId="1479"/>
      <sheetData sheetId="1480">
        <row r="6">
          <cell r="D6">
            <v>0</v>
          </cell>
        </row>
      </sheetData>
      <sheetData sheetId="1481"/>
      <sheetData sheetId="1482">
        <row r="6">
          <cell r="D6">
            <v>0</v>
          </cell>
        </row>
      </sheetData>
      <sheetData sheetId="1483"/>
      <sheetData sheetId="1484">
        <row r="6">
          <cell r="D6">
            <v>0</v>
          </cell>
        </row>
      </sheetData>
      <sheetData sheetId="1485"/>
      <sheetData sheetId="1486">
        <row r="10">
          <cell r="M10">
            <v>1302940.7487084535</v>
          </cell>
        </row>
      </sheetData>
      <sheetData sheetId="1487"/>
      <sheetData sheetId="1488"/>
      <sheetData sheetId="1489"/>
      <sheetData sheetId="1490"/>
      <sheetData sheetId="1491"/>
      <sheetData sheetId="1492"/>
      <sheetData sheetId="1493">
        <row r="6">
          <cell r="D6" t="str">
            <v>Base tratada con asfalto (BTA)</v>
          </cell>
        </row>
      </sheetData>
      <sheetData sheetId="1494">
        <row r="6">
          <cell r="D6" t="str">
            <v>Base tratada con asfalto (BTA)</v>
          </cell>
        </row>
      </sheetData>
      <sheetData sheetId="1495"/>
      <sheetData sheetId="1496"/>
      <sheetData sheetId="1497"/>
      <sheetData sheetId="1498">
        <row r="6">
          <cell r="D6">
            <v>5433063.0008333344</v>
          </cell>
        </row>
      </sheetData>
      <sheetData sheetId="1499"/>
      <sheetData sheetId="1500"/>
      <sheetData sheetId="1501">
        <row r="6">
          <cell r="D6">
            <v>5433063.0008333344</v>
          </cell>
        </row>
      </sheetData>
      <sheetData sheetId="1502">
        <row r="6">
          <cell r="D6">
            <v>5433063.0008333344</v>
          </cell>
        </row>
      </sheetData>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row r="10">
          <cell r="M10">
            <v>1302940.7487084535</v>
          </cell>
        </row>
      </sheetData>
      <sheetData sheetId="1571">
        <row r="10">
          <cell r="M10">
            <v>1302940.7487084535</v>
          </cell>
        </row>
      </sheetData>
      <sheetData sheetId="1572">
        <row r="10">
          <cell r="M10">
            <v>1302940.7487084535</v>
          </cell>
        </row>
      </sheetData>
      <sheetData sheetId="1573">
        <row r="10">
          <cell r="M10">
            <v>1302940.7487084535</v>
          </cell>
        </row>
      </sheetData>
      <sheetData sheetId="1574"/>
      <sheetData sheetId="1575"/>
      <sheetData sheetId="1576"/>
      <sheetData sheetId="1577"/>
      <sheetData sheetId="1578"/>
      <sheetData sheetId="1579"/>
      <sheetData sheetId="1580"/>
      <sheetData sheetId="1581"/>
      <sheetData sheetId="1582">
        <row r="10">
          <cell r="M10">
            <v>1302940.7487084535</v>
          </cell>
        </row>
      </sheetData>
      <sheetData sheetId="1583">
        <row r="10">
          <cell r="M10">
            <v>1302940.7487084535</v>
          </cell>
        </row>
      </sheetData>
      <sheetData sheetId="1584"/>
      <sheetData sheetId="1585">
        <row r="10">
          <cell r="M10">
            <v>1302940.7487084535</v>
          </cell>
        </row>
      </sheetData>
      <sheetData sheetId="1586">
        <row r="10">
          <cell r="M10">
            <v>1302940.7487084535</v>
          </cell>
        </row>
      </sheetData>
      <sheetData sheetId="1587">
        <row r="6">
          <cell r="D6">
            <v>0</v>
          </cell>
        </row>
      </sheetData>
      <sheetData sheetId="1588">
        <row r="10">
          <cell r="M10">
            <v>1302940.7487084535</v>
          </cell>
        </row>
      </sheetData>
      <sheetData sheetId="1589">
        <row r="6">
          <cell r="D6">
            <v>0</v>
          </cell>
        </row>
      </sheetData>
      <sheetData sheetId="1590">
        <row r="10">
          <cell r="M10">
            <v>1302940.7487084535</v>
          </cell>
        </row>
      </sheetData>
      <sheetData sheetId="1591">
        <row r="6">
          <cell r="D6">
            <v>0</v>
          </cell>
        </row>
      </sheetData>
      <sheetData sheetId="1592"/>
      <sheetData sheetId="1593">
        <row r="6">
          <cell r="D6">
            <v>0</v>
          </cell>
        </row>
      </sheetData>
      <sheetData sheetId="1594">
        <row r="10">
          <cell r="M10">
            <v>1302940.7487084535</v>
          </cell>
        </row>
      </sheetData>
      <sheetData sheetId="1595">
        <row r="10">
          <cell r="M10">
            <v>1302940.7487084535</v>
          </cell>
        </row>
      </sheetData>
      <sheetData sheetId="1596">
        <row r="10">
          <cell r="M10">
            <v>1302940.7487084535</v>
          </cell>
        </row>
      </sheetData>
      <sheetData sheetId="1597">
        <row r="6">
          <cell r="D6">
            <v>0</v>
          </cell>
        </row>
      </sheetData>
      <sheetData sheetId="1598">
        <row r="6">
          <cell r="D6">
            <v>0</v>
          </cell>
        </row>
      </sheetData>
      <sheetData sheetId="1599">
        <row r="10">
          <cell r="M10">
            <v>1302940.7487084535</v>
          </cell>
        </row>
      </sheetData>
      <sheetData sheetId="1600">
        <row r="10">
          <cell r="M10">
            <v>1302940.7487084535</v>
          </cell>
        </row>
      </sheetData>
      <sheetData sheetId="1601"/>
      <sheetData sheetId="1602">
        <row r="6">
          <cell r="D6">
            <v>0</v>
          </cell>
        </row>
      </sheetData>
      <sheetData sheetId="1603"/>
      <sheetData sheetId="1604"/>
      <sheetData sheetId="1605"/>
      <sheetData sheetId="1606">
        <row r="6">
          <cell r="D6">
            <v>0</v>
          </cell>
        </row>
      </sheetData>
      <sheetData sheetId="1607">
        <row r="10">
          <cell r="M10">
            <v>1302940.7487084535</v>
          </cell>
        </row>
      </sheetData>
      <sheetData sheetId="1608"/>
      <sheetData sheetId="1609"/>
      <sheetData sheetId="1610">
        <row r="6">
          <cell r="D6">
            <v>0</v>
          </cell>
        </row>
      </sheetData>
      <sheetData sheetId="1611"/>
      <sheetData sheetId="1612"/>
      <sheetData sheetId="1613"/>
      <sheetData sheetId="1614">
        <row r="6">
          <cell r="D6">
            <v>0</v>
          </cell>
        </row>
      </sheetData>
      <sheetData sheetId="1615"/>
      <sheetData sheetId="1616"/>
      <sheetData sheetId="1617">
        <row r="6">
          <cell r="D6">
            <v>0</v>
          </cell>
        </row>
      </sheetData>
      <sheetData sheetId="1618">
        <row r="6">
          <cell r="D6">
            <v>0</v>
          </cell>
        </row>
      </sheetData>
      <sheetData sheetId="1619">
        <row r="10">
          <cell r="M10">
            <v>1302940.7487084535</v>
          </cell>
        </row>
      </sheetData>
      <sheetData sheetId="1620"/>
      <sheetData sheetId="1621">
        <row r="6">
          <cell r="D6">
            <v>0</v>
          </cell>
        </row>
      </sheetData>
      <sheetData sheetId="1622"/>
      <sheetData sheetId="1623"/>
      <sheetData sheetId="1624"/>
      <sheetData sheetId="1625">
        <row r="6">
          <cell r="D6">
            <v>0</v>
          </cell>
        </row>
      </sheetData>
      <sheetData sheetId="1626"/>
      <sheetData sheetId="1627"/>
      <sheetData sheetId="1628"/>
      <sheetData sheetId="1629">
        <row r="6">
          <cell r="D6">
            <v>0</v>
          </cell>
        </row>
      </sheetData>
      <sheetData sheetId="1630">
        <row r="10">
          <cell r="M10">
            <v>1302940.7487084535</v>
          </cell>
        </row>
      </sheetData>
      <sheetData sheetId="1631">
        <row r="6">
          <cell r="D6">
            <v>0</v>
          </cell>
        </row>
      </sheetData>
      <sheetData sheetId="1632"/>
      <sheetData sheetId="1633"/>
      <sheetData sheetId="1634"/>
      <sheetData sheetId="1635">
        <row r="6">
          <cell r="D6">
            <v>0</v>
          </cell>
        </row>
      </sheetData>
      <sheetData sheetId="1636"/>
      <sheetData sheetId="1637">
        <row r="6">
          <cell r="D6">
            <v>0</v>
          </cell>
        </row>
      </sheetData>
      <sheetData sheetId="1638"/>
      <sheetData sheetId="1639">
        <row r="6">
          <cell r="D6">
            <v>0</v>
          </cell>
        </row>
      </sheetData>
      <sheetData sheetId="1640">
        <row r="10">
          <cell r="M10">
            <v>1302940.7487084535</v>
          </cell>
        </row>
      </sheetData>
      <sheetData sheetId="1641">
        <row r="6">
          <cell r="D6">
            <v>0</v>
          </cell>
        </row>
      </sheetData>
      <sheetData sheetId="1642"/>
      <sheetData sheetId="1643">
        <row r="10">
          <cell r="M10">
            <v>1302940.7487084535</v>
          </cell>
        </row>
      </sheetData>
      <sheetData sheetId="1644">
        <row r="6">
          <cell r="D6">
            <v>43666</v>
          </cell>
        </row>
      </sheetData>
      <sheetData sheetId="1645">
        <row r="6">
          <cell r="D6">
            <v>0</v>
          </cell>
        </row>
      </sheetData>
      <sheetData sheetId="1646">
        <row r="6">
          <cell r="D6">
            <v>0</v>
          </cell>
        </row>
      </sheetData>
      <sheetData sheetId="1647">
        <row r="10">
          <cell r="M10">
            <v>1302940.7487084535</v>
          </cell>
        </row>
      </sheetData>
      <sheetData sheetId="1648">
        <row r="6">
          <cell r="D6">
            <v>43666</v>
          </cell>
        </row>
      </sheetData>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row r="6">
          <cell r="D6" t="str">
            <v>CONSORCIO CONSTRUCTOR PACIFICO 3</v>
          </cell>
        </row>
      </sheetData>
      <sheetData sheetId="1678"/>
      <sheetData sheetId="1679"/>
      <sheetData sheetId="1680"/>
      <sheetData sheetId="1681"/>
      <sheetData sheetId="1682">
        <row r="6">
          <cell r="D6">
            <v>43666</v>
          </cell>
        </row>
      </sheetData>
      <sheetData sheetId="1683"/>
      <sheetData sheetId="1684"/>
      <sheetData sheetId="1685">
        <row r="6">
          <cell r="D6">
            <v>0</v>
          </cell>
        </row>
      </sheetData>
      <sheetData sheetId="1686"/>
      <sheetData sheetId="1687">
        <row r="6">
          <cell r="D6">
            <v>0</v>
          </cell>
        </row>
      </sheetData>
      <sheetData sheetId="1688"/>
      <sheetData sheetId="1689"/>
      <sheetData sheetId="1690"/>
      <sheetData sheetId="1691"/>
      <sheetData sheetId="1692">
        <row r="6">
          <cell r="D6">
            <v>0</v>
          </cell>
        </row>
      </sheetData>
      <sheetData sheetId="1693"/>
      <sheetData sheetId="1694">
        <row r="6">
          <cell r="D6">
            <v>0</v>
          </cell>
        </row>
      </sheetData>
      <sheetData sheetId="1695"/>
      <sheetData sheetId="1696">
        <row r="6">
          <cell r="D6">
            <v>0</v>
          </cell>
        </row>
      </sheetData>
      <sheetData sheetId="1697"/>
      <sheetData sheetId="1698">
        <row r="10">
          <cell r="M10">
            <v>1302940.7487084535</v>
          </cell>
        </row>
      </sheetData>
      <sheetData sheetId="1699"/>
      <sheetData sheetId="1700"/>
      <sheetData sheetId="1701"/>
      <sheetData sheetId="1702"/>
      <sheetData sheetId="1703"/>
      <sheetData sheetId="1704"/>
      <sheetData sheetId="1705">
        <row r="6">
          <cell r="D6" t="str">
            <v>Base tratada con asfalto (BTA)</v>
          </cell>
        </row>
      </sheetData>
      <sheetData sheetId="1706">
        <row r="6">
          <cell r="D6" t="str">
            <v>Base tratada con asfalto (BTA)</v>
          </cell>
        </row>
      </sheetData>
      <sheetData sheetId="1707"/>
      <sheetData sheetId="1708"/>
      <sheetData sheetId="1709"/>
      <sheetData sheetId="1710">
        <row r="6">
          <cell r="D6">
            <v>5433063.0008333344</v>
          </cell>
        </row>
      </sheetData>
      <sheetData sheetId="1711"/>
      <sheetData sheetId="1712"/>
      <sheetData sheetId="1713">
        <row r="6">
          <cell r="D6">
            <v>5433063.0008333344</v>
          </cell>
        </row>
      </sheetData>
      <sheetData sheetId="1714">
        <row r="6">
          <cell r="D6">
            <v>5433063.0008333344</v>
          </cell>
        </row>
      </sheetData>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row r="10">
          <cell r="M10">
            <v>1302940.7487084535</v>
          </cell>
        </row>
      </sheetData>
      <sheetData sheetId="1783">
        <row r="10">
          <cell r="M10">
            <v>1302940.7487084535</v>
          </cell>
        </row>
      </sheetData>
      <sheetData sheetId="1784">
        <row r="10">
          <cell r="M10">
            <v>1302940.7487084535</v>
          </cell>
        </row>
      </sheetData>
      <sheetData sheetId="1785">
        <row r="10">
          <cell r="M10">
            <v>1302940.7487084535</v>
          </cell>
        </row>
      </sheetData>
      <sheetData sheetId="1786"/>
      <sheetData sheetId="1787"/>
      <sheetData sheetId="1788"/>
      <sheetData sheetId="1789"/>
      <sheetData sheetId="1790"/>
      <sheetData sheetId="1791"/>
      <sheetData sheetId="1792"/>
      <sheetData sheetId="1793"/>
      <sheetData sheetId="1794">
        <row r="10">
          <cell r="M10">
            <v>1302940.7487084535</v>
          </cell>
        </row>
      </sheetData>
      <sheetData sheetId="1795">
        <row r="10">
          <cell r="M10">
            <v>1302940.7487084535</v>
          </cell>
        </row>
      </sheetData>
      <sheetData sheetId="1796"/>
      <sheetData sheetId="1797">
        <row r="10">
          <cell r="M10">
            <v>1302940.7487084535</v>
          </cell>
        </row>
      </sheetData>
      <sheetData sheetId="1798">
        <row r="10">
          <cell r="M10">
            <v>1302940.7487084535</v>
          </cell>
        </row>
      </sheetData>
      <sheetData sheetId="1799">
        <row r="6">
          <cell r="D6">
            <v>0</v>
          </cell>
        </row>
      </sheetData>
      <sheetData sheetId="1800">
        <row r="10">
          <cell r="M10">
            <v>1302940.7487084535</v>
          </cell>
        </row>
      </sheetData>
      <sheetData sheetId="1801">
        <row r="6">
          <cell r="D6">
            <v>0</v>
          </cell>
        </row>
      </sheetData>
      <sheetData sheetId="1802">
        <row r="10">
          <cell r="M10">
            <v>1302940.7487084535</v>
          </cell>
        </row>
      </sheetData>
      <sheetData sheetId="1803">
        <row r="6">
          <cell r="D6">
            <v>0</v>
          </cell>
        </row>
      </sheetData>
      <sheetData sheetId="1804"/>
      <sheetData sheetId="1805">
        <row r="6">
          <cell r="D6">
            <v>0</v>
          </cell>
        </row>
      </sheetData>
      <sheetData sheetId="1806">
        <row r="10">
          <cell r="M10">
            <v>1302940.7487084535</v>
          </cell>
        </row>
      </sheetData>
      <sheetData sheetId="1807">
        <row r="10">
          <cell r="M10">
            <v>1302940.7487084535</v>
          </cell>
        </row>
      </sheetData>
      <sheetData sheetId="1808">
        <row r="10">
          <cell r="M10">
            <v>1302940.7487084535</v>
          </cell>
        </row>
      </sheetData>
      <sheetData sheetId="1809">
        <row r="6">
          <cell r="D6">
            <v>0</v>
          </cell>
        </row>
      </sheetData>
      <sheetData sheetId="1810">
        <row r="6">
          <cell r="D6">
            <v>0</v>
          </cell>
        </row>
      </sheetData>
      <sheetData sheetId="1811">
        <row r="10">
          <cell r="M10">
            <v>1302940.7487084535</v>
          </cell>
        </row>
      </sheetData>
      <sheetData sheetId="1812">
        <row r="10">
          <cell r="M10">
            <v>1302940.7487084535</v>
          </cell>
        </row>
      </sheetData>
      <sheetData sheetId="1813"/>
      <sheetData sheetId="1814">
        <row r="6">
          <cell r="D6">
            <v>0</v>
          </cell>
        </row>
      </sheetData>
      <sheetData sheetId="1815"/>
      <sheetData sheetId="1816"/>
      <sheetData sheetId="1817"/>
      <sheetData sheetId="1818">
        <row r="6">
          <cell r="D6">
            <v>0</v>
          </cell>
        </row>
      </sheetData>
      <sheetData sheetId="1819">
        <row r="10">
          <cell r="M10">
            <v>1302940.7487084535</v>
          </cell>
        </row>
      </sheetData>
      <sheetData sheetId="1820"/>
      <sheetData sheetId="1821"/>
      <sheetData sheetId="1822">
        <row r="6">
          <cell r="D6">
            <v>0</v>
          </cell>
        </row>
      </sheetData>
      <sheetData sheetId="1823"/>
      <sheetData sheetId="1824"/>
      <sheetData sheetId="1825"/>
      <sheetData sheetId="1826">
        <row r="6">
          <cell r="D6">
            <v>0</v>
          </cell>
        </row>
      </sheetData>
      <sheetData sheetId="1827"/>
      <sheetData sheetId="1828"/>
      <sheetData sheetId="1829">
        <row r="6">
          <cell r="D6">
            <v>0</v>
          </cell>
        </row>
      </sheetData>
      <sheetData sheetId="1830">
        <row r="6">
          <cell r="D6">
            <v>0</v>
          </cell>
        </row>
      </sheetData>
      <sheetData sheetId="1831">
        <row r="10">
          <cell r="M10">
            <v>1302940.7487084535</v>
          </cell>
        </row>
      </sheetData>
      <sheetData sheetId="1832"/>
      <sheetData sheetId="1833">
        <row r="6">
          <cell r="D6">
            <v>0</v>
          </cell>
        </row>
      </sheetData>
      <sheetData sheetId="1834"/>
      <sheetData sheetId="1835"/>
      <sheetData sheetId="1836"/>
      <sheetData sheetId="1837">
        <row r="6">
          <cell r="D6">
            <v>0</v>
          </cell>
        </row>
      </sheetData>
      <sheetData sheetId="1838"/>
      <sheetData sheetId="1839"/>
      <sheetData sheetId="1840"/>
      <sheetData sheetId="1841">
        <row r="6">
          <cell r="D6">
            <v>0</v>
          </cell>
        </row>
      </sheetData>
      <sheetData sheetId="1842">
        <row r="10">
          <cell r="M10">
            <v>1302940.7487084535</v>
          </cell>
        </row>
      </sheetData>
      <sheetData sheetId="1843">
        <row r="6">
          <cell r="D6">
            <v>0</v>
          </cell>
        </row>
      </sheetData>
      <sheetData sheetId="1844"/>
      <sheetData sheetId="1845"/>
      <sheetData sheetId="1846"/>
      <sheetData sheetId="1847">
        <row r="6">
          <cell r="D6">
            <v>0</v>
          </cell>
        </row>
      </sheetData>
      <sheetData sheetId="1848"/>
      <sheetData sheetId="1849">
        <row r="6">
          <cell r="D6">
            <v>0</v>
          </cell>
        </row>
      </sheetData>
      <sheetData sheetId="1850"/>
      <sheetData sheetId="1851">
        <row r="6">
          <cell r="D6">
            <v>0</v>
          </cell>
        </row>
      </sheetData>
      <sheetData sheetId="1852">
        <row r="10">
          <cell r="M10">
            <v>1302940.7487084535</v>
          </cell>
        </row>
      </sheetData>
      <sheetData sheetId="1853">
        <row r="6">
          <cell r="D6">
            <v>0</v>
          </cell>
        </row>
      </sheetData>
      <sheetData sheetId="1854"/>
      <sheetData sheetId="1855">
        <row r="10">
          <cell r="M10">
            <v>1302940.7487084535</v>
          </cell>
        </row>
      </sheetData>
      <sheetData sheetId="1856">
        <row r="6">
          <cell r="D6">
            <v>43666</v>
          </cell>
        </row>
      </sheetData>
      <sheetData sheetId="1857">
        <row r="6">
          <cell r="D6">
            <v>0</v>
          </cell>
        </row>
      </sheetData>
      <sheetData sheetId="1858">
        <row r="6">
          <cell r="D6">
            <v>0</v>
          </cell>
        </row>
      </sheetData>
      <sheetData sheetId="1859">
        <row r="10">
          <cell r="M10">
            <v>1302940.7487084535</v>
          </cell>
        </row>
      </sheetData>
      <sheetData sheetId="1860">
        <row r="6">
          <cell r="D6">
            <v>43666</v>
          </cell>
        </row>
      </sheetData>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row r="6">
          <cell r="D6" t="str">
            <v>CONSORCIO CONSTRUCTOR PACIFICO 3</v>
          </cell>
        </row>
      </sheetData>
      <sheetData sheetId="1890"/>
      <sheetData sheetId="1891"/>
      <sheetData sheetId="1892"/>
      <sheetData sheetId="1893"/>
      <sheetData sheetId="1894">
        <row r="6">
          <cell r="D6">
            <v>43666</v>
          </cell>
        </row>
      </sheetData>
      <sheetData sheetId="1895"/>
      <sheetData sheetId="1896"/>
      <sheetData sheetId="1897">
        <row r="6">
          <cell r="D6">
            <v>0</v>
          </cell>
        </row>
      </sheetData>
      <sheetData sheetId="1898"/>
      <sheetData sheetId="1899">
        <row r="6">
          <cell r="D6">
            <v>0</v>
          </cell>
        </row>
      </sheetData>
      <sheetData sheetId="1900"/>
      <sheetData sheetId="1901"/>
      <sheetData sheetId="1902"/>
      <sheetData sheetId="1903"/>
      <sheetData sheetId="1904">
        <row r="6">
          <cell r="D6">
            <v>0</v>
          </cell>
        </row>
      </sheetData>
      <sheetData sheetId="1905"/>
      <sheetData sheetId="1906">
        <row r="6">
          <cell r="D6">
            <v>0</v>
          </cell>
        </row>
      </sheetData>
      <sheetData sheetId="1907"/>
      <sheetData sheetId="1908">
        <row r="6">
          <cell r="D6">
            <v>0</v>
          </cell>
        </row>
      </sheetData>
      <sheetData sheetId="1909"/>
      <sheetData sheetId="1910">
        <row r="10">
          <cell r="M10">
            <v>1302940.7487084535</v>
          </cell>
        </row>
      </sheetData>
      <sheetData sheetId="1911"/>
      <sheetData sheetId="1912"/>
      <sheetData sheetId="1913"/>
      <sheetData sheetId="1914"/>
      <sheetData sheetId="1915"/>
      <sheetData sheetId="1916"/>
      <sheetData sheetId="1917">
        <row r="6">
          <cell r="D6" t="str">
            <v>Base tratada con asfalto (BTA)</v>
          </cell>
        </row>
      </sheetData>
      <sheetData sheetId="1918">
        <row r="6">
          <cell r="D6" t="str">
            <v>Base tratada con asfalto (BTA)</v>
          </cell>
        </row>
      </sheetData>
      <sheetData sheetId="1919"/>
      <sheetData sheetId="1920"/>
      <sheetData sheetId="1921"/>
      <sheetData sheetId="1922">
        <row r="6">
          <cell r="D6">
            <v>5433063.0008333344</v>
          </cell>
        </row>
      </sheetData>
      <sheetData sheetId="1923"/>
      <sheetData sheetId="1924"/>
      <sheetData sheetId="1925">
        <row r="6">
          <cell r="D6">
            <v>5433063.0008333344</v>
          </cell>
        </row>
      </sheetData>
      <sheetData sheetId="1926">
        <row r="6">
          <cell r="D6">
            <v>5433063.0008333344</v>
          </cell>
        </row>
      </sheetData>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row r="10">
          <cell r="M10">
            <v>1302940.7487084535</v>
          </cell>
        </row>
      </sheetData>
      <sheetData sheetId="1995">
        <row r="10">
          <cell r="M10">
            <v>1302940.7487084535</v>
          </cell>
        </row>
      </sheetData>
      <sheetData sheetId="1996">
        <row r="10">
          <cell r="M10">
            <v>1302940.7487084535</v>
          </cell>
        </row>
      </sheetData>
      <sheetData sheetId="1997">
        <row r="10">
          <cell r="M10">
            <v>1302940.7487084535</v>
          </cell>
        </row>
      </sheetData>
      <sheetData sheetId="1998"/>
      <sheetData sheetId="1999"/>
      <sheetData sheetId="2000"/>
      <sheetData sheetId="2001"/>
      <sheetData sheetId="2002">
        <row r="10">
          <cell r="M10">
            <v>1302940.7487084535</v>
          </cell>
        </row>
      </sheetData>
      <sheetData sheetId="2003">
        <row r="10">
          <cell r="M10">
            <v>1302940.7487084535</v>
          </cell>
        </row>
      </sheetData>
      <sheetData sheetId="2004"/>
      <sheetData sheetId="2005">
        <row r="10">
          <cell r="M10">
            <v>1302940.7487084535</v>
          </cell>
        </row>
      </sheetData>
      <sheetData sheetId="2006">
        <row r="10">
          <cell r="M10">
            <v>1302940.7487084535</v>
          </cell>
        </row>
      </sheetData>
      <sheetData sheetId="2007">
        <row r="6">
          <cell r="D6">
            <v>0</v>
          </cell>
        </row>
      </sheetData>
      <sheetData sheetId="2008">
        <row r="10">
          <cell r="M10">
            <v>1302940.7487084535</v>
          </cell>
        </row>
      </sheetData>
      <sheetData sheetId="2009">
        <row r="6">
          <cell r="D6">
            <v>0</v>
          </cell>
        </row>
      </sheetData>
      <sheetData sheetId="2010">
        <row r="10">
          <cell r="M10">
            <v>1302940.7487084535</v>
          </cell>
        </row>
      </sheetData>
      <sheetData sheetId="2011">
        <row r="6">
          <cell r="D6">
            <v>0</v>
          </cell>
        </row>
      </sheetData>
      <sheetData sheetId="2012"/>
      <sheetData sheetId="2013">
        <row r="6">
          <cell r="D6">
            <v>0</v>
          </cell>
        </row>
      </sheetData>
      <sheetData sheetId="2014">
        <row r="10">
          <cell r="M10">
            <v>1302940.7487084535</v>
          </cell>
        </row>
      </sheetData>
      <sheetData sheetId="2015">
        <row r="10">
          <cell r="M10">
            <v>1302940.7487084535</v>
          </cell>
        </row>
      </sheetData>
      <sheetData sheetId="2016">
        <row r="10">
          <cell r="M10">
            <v>1302940.7487084535</v>
          </cell>
        </row>
      </sheetData>
      <sheetData sheetId="2017">
        <row r="6">
          <cell r="D6">
            <v>0</v>
          </cell>
        </row>
      </sheetData>
      <sheetData sheetId="2018">
        <row r="6">
          <cell r="D6">
            <v>0</v>
          </cell>
        </row>
      </sheetData>
      <sheetData sheetId="2019">
        <row r="10">
          <cell r="M10">
            <v>1302940.7487084535</v>
          </cell>
        </row>
      </sheetData>
      <sheetData sheetId="2020">
        <row r="10">
          <cell r="M10">
            <v>1302940.7487084535</v>
          </cell>
        </row>
      </sheetData>
      <sheetData sheetId="2021"/>
      <sheetData sheetId="2022">
        <row r="6">
          <cell r="D6">
            <v>0</v>
          </cell>
        </row>
      </sheetData>
      <sheetData sheetId="2023"/>
      <sheetData sheetId="2024"/>
      <sheetData sheetId="2025"/>
      <sheetData sheetId="2026">
        <row r="6">
          <cell r="D6">
            <v>0</v>
          </cell>
        </row>
      </sheetData>
      <sheetData sheetId="2027">
        <row r="10">
          <cell r="M10">
            <v>1302940.7487084535</v>
          </cell>
        </row>
      </sheetData>
      <sheetData sheetId="2028"/>
      <sheetData sheetId="2029"/>
      <sheetData sheetId="2030">
        <row r="6">
          <cell r="D6">
            <v>0</v>
          </cell>
        </row>
      </sheetData>
      <sheetData sheetId="2031"/>
      <sheetData sheetId="2032"/>
      <sheetData sheetId="2033"/>
      <sheetData sheetId="2034">
        <row r="6">
          <cell r="D6">
            <v>0</v>
          </cell>
        </row>
      </sheetData>
      <sheetData sheetId="2035"/>
      <sheetData sheetId="2036"/>
      <sheetData sheetId="2037">
        <row r="6">
          <cell r="D6">
            <v>0</v>
          </cell>
        </row>
      </sheetData>
      <sheetData sheetId="2038">
        <row r="6">
          <cell r="D6">
            <v>0</v>
          </cell>
        </row>
      </sheetData>
      <sheetData sheetId="2039">
        <row r="10">
          <cell r="M10">
            <v>1302940.7487084535</v>
          </cell>
        </row>
      </sheetData>
      <sheetData sheetId="2040"/>
      <sheetData sheetId="2041">
        <row r="6">
          <cell r="D6">
            <v>0</v>
          </cell>
        </row>
      </sheetData>
      <sheetData sheetId="2042"/>
      <sheetData sheetId="2043"/>
      <sheetData sheetId="2044"/>
      <sheetData sheetId="2045">
        <row r="6">
          <cell r="D6">
            <v>0</v>
          </cell>
        </row>
      </sheetData>
      <sheetData sheetId="2046"/>
      <sheetData sheetId="2047"/>
      <sheetData sheetId="2048"/>
      <sheetData sheetId="2049">
        <row r="6">
          <cell r="D6">
            <v>0</v>
          </cell>
        </row>
      </sheetData>
      <sheetData sheetId="2050">
        <row r="10">
          <cell r="M10">
            <v>1302940.7487084535</v>
          </cell>
        </row>
      </sheetData>
      <sheetData sheetId="2051">
        <row r="6">
          <cell r="D6">
            <v>0</v>
          </cell>
        </row>
      </sheetData>
      <sheetData sheetId="2052"/>
      <sheetData sheetId="2053"/>
      <sheetData sheetId="2054"/>
      <sheetData sheetId="2055">
        <row r="6">
          <cell r="D6">
            <v>0</v>
          </cell>
        </row>
      </sheetData>
      <sheetData sheetId="2056"/>
      <sheetData sheetId="2057">
        <row r="6">
          <cell r="D6">
            <v>0</v>
          </cell>
        </row>
      </sheetData>
      <sheetData sheetId="2058"/>
      <sheetData sheetId="2059">
        <row r="6">
          <cell r="D6">
            <v>0</v>
          </cell>
        </row>
      </sheetData>
      <sheetData sheetId="2060">
        <row r="10">
          <cell r="M10">
            <v>1302940.7487084535</v>
          </cell>
        </row>
      </sheetData>
      <sheetData sheetId="2061">
        <row r="6">
          <cell r="D6">
            <v>0</v>
          </cell>
        </row>
      </sheetData>
      <sheetData sheetId="2062"/>
      <sheetData sheetId="2063">
        <row r="10">
          <cell r="M10">
            <v>1302940.7487084535</v>
          </cell>
        </row>
      </sheetData>
      <sheetData sheetId="2064">
        <row r="6">
          <cell r="D6">
            <v>43666</v>
          </cell>
        </row>
      </sheetData>
      <sheetData sheetId="2065">
        <row r="6">
          <cell r="D6">
            <v>0</v>
          </cell>
        </row>
      </sheetData>
      <sheetData sheetId="2066">
        <row r="6">
          <cell r="D6">
            <v>0</v>
          </cell>
        </row>
      </sheetData>
      <sheetData sheetId="2067">
        <row r="10">
          <cell r="M10">
            <v>1302940.7487084535</v>
          </cell>
        </row>
      </sheetData>
      <sheetData sheetId="2068">
        <row r="6">
          <cell r="D6">
            <v>43666</v>
          </cell>
        </row>
      </sheetData>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row r="6">
          <cell r="D6" t="str">
            <v>CONSORCIO CONSTRUCTOR PACIFICO 3</v>
          </cell>
        </row>
      </sheetData>
      <sheetData sheetId="2102"/>
      <sheetData sheetId="2103"/>
      <sheetData sheetId="2104"/>
      <sheetData sheetId="2105"/>
      <sheetData sheetId="2106">
        <row r="6">
          <cell r="D6">
            <v>43666</v>
          </cell>
        </row>
      </sheetData>
      <sheetData sheetId="2107"/>
      <sheetData sheetId="2108"/>
      <sheetData sheetId="2109">
        <row r="6">
          <cell r="D6">
            <v>0</v>
          </cell>
        </row>
      </sheetData>
      <sheetData sheetId="2110"/>
      <sheetData sheetId="2111">
        <row r="6">
          <cell r="D6">
            <v>0</v>
          </cell>
        </row>
      </sheetData>
      <sheetData sheetId="2112"/>
      <sheetData sheetId="2113"/>
      <sheetData sheetId="2114"/>
      <sheetData sheetId="2115"/>
      <sheetData sheetId="2116">
        <row r="6">
          <cell r="D6">
            <v>0</v>
          </cell>
        </row>
      </sheetData>
      <sheetData sheetId="2117"/>
      <sheetData sheetId="2118">
        <row r="6">
          <cell r="D6">
            <v>0</v>
          </cell>
        </row>
      </sheetData>
      <sheetData sheetId="2119"/>
      <sheetData sheetId="2120">
        <row r="6">
          <cell r="D6">
            <v>0</v>
          </cell>
        </row>
      </sheetData>
      <sheetData sheetId="2121"/>
      <sheetData sheetId="2122">
        <row r="10">
          <cell r="M10">
            <v>1302940.7487084535</v>
          </cell>
        </row>
      </sheetData>
      <sheetData sheetId="2123"/>
      <sheetData sheetId="2124"/>
      <sheetData sheetId="2125"/>
      <sheetData sheetId="2126"/>
      <sheetData sheetId="2127"/>
      <sheetData sheetId="2128"/>
      <sheetData sheetId="2129">
        <row r="6">
          <cell r="D6" t="str">
            <v>Base tratada con asfalto (BTA)</v>
          </cell>
        </row>
      </sheetData>
      <sheetData sheetId="2130">
        <row r="6">
          <cell r="D6" t="str">
            <v>Base tratada con asfalto (BTA)</v>
          </cell>
        </row>
      </sheetData>
      <sheetData sheetId="2131"/>
      <sheetData sheetId="2132"/>
      <sheetData sheetId="2133"/>
      <sheetData sheetId="2134">
        <row r="6">
          <cell r="D6">
            <v>5433063.0008333344</v>
          </cell>
        </row>
      </sheetData>
      <sheetData sheetId="2135"/>
      <sheetData sheetId="2136"/>
      <sheetData sheetId="2137">
        <row r="6">
          <cell r="D6">
            <v>5433063.0008333344</v>
          </cell>
        </row>
      </sheetData>
      <sheetData sheetId="2138">
        <row r="6">
          <cell r="D6">
            <v>5433063.0008333344</v>
          </cell>
        </row>
      </sheetData>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row r="10">
          <cell r="M10">
            <v>1302940.7487084535</v>
          </cell>
        </row>
      </sheetData>
      <sheetData sheetId="2207">
        <row r="10">
          <cell r="M10">
            <v>1302940.7487084535</v>
          </cell>
        </row>
      </sheetData>
      <sheetData sheetId="2208">
        <row r="10">
          <cell r="M10">
            <v>1302940.7487084535</v>
          </cell>
        </row>
      </sheetData>
      <sheetData sheetId="2209">
        <row r="10">
          <cell r="M10">
            <v>1302940.7487084535</v>
          </cell>
        </row>
      </sheetData>
      <sheetData sheetId="2210"/>
      <sheetData sheetId="2211"/>
      <sheetData sheetId="2212"/>
      <sheetData sheetId="2213"/>
      <sheetData sheetId="2214"/>
      <sheetData sheetId="2215"/>
      <sheetData sheetId="2216"/>
      <sheetData sheetId="2217"/>
      <sheetData sheetId="2218">
        <row r="10">
          <cell r="M10">
            <v>1302940.7487084535</v>
          </cell>
        </row>
      </sheetData>
      <sheetData sheetId="2219">
        <row r="10">
          <cell r="M10">
            <v>1302940.7487084535</v>
          </cell>
        </row>
      </sheetData>
      <sheetData sheetId="2220"/>
      <sheetData sheetId="2221">
        <row r="10">
          <cell r="M10">
            <v>1302940.7487084535</v>
          </cell>
        </row>
      </sheetData>
      <sheetData sheetId="2222">
        <row r="10">
          <cell r="M10">
            <v>1302940.7487084535</v>
          </cell>
        </row>
      </sheetData>
      <sheetData sheetId="2223">
        <row r="6">
          <cell r="D6">
            <v>0</v>
          </cell>
        </row>
      </sheetData>
      <sheetData sheetId="2224">
        <row r="10">
          <cell r="M10">
            <v>1302940.7487084535</v>
          </cell>
        </row>
      </sheetData>
      <sheetData sheetId="2225">
        <row r="6">
          <cell r="D6">
            <v>0</v>
          </cell>
        </row>
      </sheetData>
      <sheetData sheetId="2226">
        <row r="10">
          <cell r="M10">
            <v>1302940.7487084535</v>
          </cell>
        </row>
      </sheetData>
      <sheetData sheetId="2227">
        <row r="6">
          <cell r="D6">
            <v>0</v>
          </cell>
        </row>
      </sheetData>
      <sheetData sheetId="2228"/>
      <sheetData sheetId="2229">
        <row r="6">
          <cell r="D6">
            <v>0</v>
          </cell>
        </row>
      </sheetData>
      <sheetData sheetId="2230">
        <row r="10">
          <cell r="M10">
            <v>1302940.7487084535</v>
          </cell>
        </row>
      </sheetData>
      <sheetData sheetId="2231">
        <row r="10">
          <cell r="M10">
            <v>1302940.7487084535</v>
          </cell>
        </row>
      </sheetData>
      <sheetData sheetId="2232">
        <row r="10">
          <cell r="M10">
            <v>1302940.7487084535</v>
          </cell>
        </row>
      </sheetData>
      <sheetData sheetId="2233">
        <row r="6">
          <cell r="D6">
            <v>0</v>
          </cell>
        </row>
      </sheetData>
      <sheetData sheetId="2234">
        <row r="6">
          <cell r="D6">
            <v>0</v>
          </cell>
        </row>
      </sheetData>
      <sheetData sheetId="2235">
        <row r="10">
          <cell r="M10">
            <v>1302940.7487084535</v>
          </cell>
        </row>
      </sheetData>
      <sheetData sheetId="2236">
        <row r="10">
          <cell r="M10">
            <v>1302940.7487084535</v>
          </cell>
        </row>
      </sheetData>
      <sheetData sheetId="2237"/>
      <sheetData sheetId="2238">
        <row r="6">
          <cell r="D6">
            <v>0</v>
          </cell>
        </row>
      </sheetData>
      <sheetData sheetId="2239"/>
      <sheetData sheetId="2240"/>
      <sheetData sheetId="2241"/>
      <sheetData sheetId="2242">
        <row r="6">
          <cell r="D6">
            <v>0</v>
          </cell>
        </row>
      </sheetData>
      <sheetData sheetId="2243">
        <row r="10">
          <cell r="M10">
            <v>1302940.7487084535</v>
          </cell>
        </row>
      </sheetData>
      <sheetData sheetId="2244"/>
      <sheetData sheetId="2245"/>
      <sheetData sheetId="2246">
        <row r="6">
          <cell r="D6">
            <v>0</v>
          </cell>
        </row>
      </sheetData>
      <sheetData sheetId="2247"/>
      <sheetData sheetId="2248"/>
      <sheetData sheetId="2249"/>
      <sheetData sheetId="2250">
        <row r="6">
          <cell r="D6">
            <v>0</v>
          </cell>
        </row>
      </sheetData>
      <sheetData sheetId="2251"/>
      <sheetData sheetId="2252"/>
      <sheetData sheetId="2253">
        <row r="6">
          <cell r="D6">
            <v>0</v>
          </cell>
        </row>
      </sheetData>
      <sheetData sheetId="2254">
        <row r="6">
          <cell r="D6">
            <v>0</v>
          </cell>
        </row>
      </sheetData>
      <sheetData sheetId="2255">
        <row r="10">
          <cell r="M10">
            <v>1302940.7487084535</v>
          </cell>
        </row>
      </sheetData>
      <sheetData sheetId="2256"/>
      <sheetData sheetId="2257">
        <row r="6">
          <cell r="D6">
            <v>0</v>
          </cell>
        </row>
      </sheetData>
      <sheetData sheetId="2258"/>
      <sheetData sheetId="2259"/>
      <sheetData sheetId="2260"/>
      <sheetData sheetId="2261">
        <row r="6">
          <cell r="D6">
            <v>0</v>
          </cell>
        </row>
      </sheetData>
      <sheetData sheetId="2262"/>
      <sheetData sheetId="2263"/>
      <sheetData sheetId="2264"/>
      <sheetData sheetId="2265">
        <row r="6">
          <cell r="D6">
            <v>0</v>
          </cell>
        </row>
      </sheetData>
      <sheetData sheetId="2266">
        <row r="10">
          <cell r="M10">
            <v>1302940.7487084535</v>
          </cell>
        </row>
      </sheetData>
      <sheetData sheetId="2267">
        <row r="6">
          <cell r="D6">
            <v>0</v>
          </cell>
        </row>
      </sheetData>
      <sheetData sheetId="2268"/>
      <sheetData sheetId="2269"/>
      <sheetData sheetId="2270"/>
      <sheetData sheetId="2271">
        <row r="6">
          <cell r="D6">
            <v>0</v>
          </cell>
        </row>
      </sheetData>
      <sheetData sheetId="2272"/>
      <sheetData sheetId="2273">
        <row r="6">
          <cell r="D6">
            <v>0</v>
          </cell>
        </row>
      </sheetData>
      <sheetData sheetId="2274"/>
      <sheetData sheetId="2275">
        <row r="6">
          <cell r="D6">
            <v>0</v>
          </cell>
        </row>
      </sheetData>
      <sheetData sheetId="2276">
        <row r="10">
          <cell r="M10">
            <v>1302940.7487084535</v>
          </cell>
        </row>
      </sheetData>
      <sheetData sheetId="2277">
        <row r="6">
          <cell r="D6">
            <v>0</v>
          </cell>
        </row>
      </sheetData>
      <sheetData sheetId="2278"/>
      <sheetData sheetId="2279">
        <row r="10">
          <cell r="M10">
            <v>1302940.7487084535</v>
          </cell>
        </row>
      </sheetData>
      <sheetData sheetId="2280">
        <row r="6">
          <cell r="D6">
            <v>43666</v>
          </cell>
        </row>
      </sheetData>
      <sheetData sheetId="2281">
        <row r="6">
          <cell r="D6">
            <v>0</v>
          </cell>
        </row>
      </sheetData>
      <sheetData sheetId="2282">
        <row r="6">
          <cell r="D6">
            <v>0</v>
          </cell>
        </row>
      </sheetData>
      <sheetData sheetId="2283">
        <row r="10">
          <cell r="M10">
            <v>1302940.7487084535</v>
          </cell>
        </row>
      </sheetData>
      <sheetData sheetId="2284">
        <row r="6">
          <cell r="D6">
            <v>43666</v>
          </cell>
        </row>
      </sheetData>
      <sheetData sheetId="2285"/>
      <sheetData sheetId="2286"/>
      <sheetData sheetId="2287"/>
      <sheetData sheetId="2288"/>
      <sheetData sheetId="2289"/>
      <sheetData sheetId="2290"/>
      <sheetData sheetId="2291"/>
      <sheetData sheetId="2292"/>
      <sheetData sheetId="2293"/>
      <sheetData sheetId="2294"/>
      <sheetData sheetId="2295"/>
      <sheetData sheetId="2296"/>
      <sheetData sheetId="2297"/>
      <sheetData sheetId="2298"/>
      <sheetData sheetId="2299"/>
      <sheetData sheetId="2300"/>
      <sheetData sheetId="2301"/>
      <sheetData sheetId="2302"/>
      <sheetData sheetId="2303"/>
      <sheetData sheetId="2304"/>
      <sheetData sheetId="2305"/>
      <sheetData sheetId="2306"/>
      <sheetData sheetId="2307"/>
      <sheetData sheetId="2308"/>
      <sheetData sheetId="2309"/>
      <sheetData sheetId="2310"/>
      <sheetData sheetId="2311"/>
      <sheetData sheetId="2312"/>
      <sheetData sheetId="2313">
        <row r="6">
          <cell r="D6" t="str">
            <v>CONSORCIO CONSTRUCTOR PACIFICO 3</v>
          </cell>
        </row>
      </sheetData>
      <sheetData sheetId="2314"/>
      <sheetData sheetId="2315"/>
      <sheetData sheetId="2316"/>
      <sheetData sheetId="2317"/>
      <sheetData sheetId="2318">
        <row r="6">
          <cell r="D6">
            <v>43666</v>
          </cell>
        </row>
      </sheetData>
      <sheetData sheetId="2319"/>
      <sheetData sheetId="2320"/>
      <sheetData sheetId="2321">
        <row r="6">
          <cell r="D6">
            <v>0</v>
          </cell>
        </row>
      </sheetData>
      <sheetData sheetId="2322"/>
      <sheetData sheetId="2323">
        <row r="6">
          <cell r="D6">
            <v>0</v>
          </cell>
        </row>
      </sheetData>
      <sheetData sheetId="2324"/>
      <sheetData sheetId="2325"/>
      <sheetData sheetId="2326"/>
      <sheetData sheetId="2327"/>
      <sheetData sheetId="2328">
        <row r="6">
          <cell r="D6">
            <v>0</v>
          </cell>
        </row>
      </sheetData>
      <sheetData sheetId="2329"/>
      <sheetData sheetId="2330">
        <row r="6">
          <cell r="D6">
            <v>0</v>
          </cell>
        </row>
      </sheetData>
      <sheetData sheetId="2331"/>
      <sheetData sheetId="2332">
        <row r="6">
          <cell r="D6">
            <v>0</v>
          </cell>
        </row>
      </sheetData>
      <sheetData sheetId="2333"/>
      <sheetData sheetId="2334">
        <row r="10">
          <cell r="M10">
            <v>1302940.7487084535</v>
          </cell>
        </row>
      </sheetData>
      <sheetData sheetId="2335"/>
      <sheetData sheetId="2336"/>
      <sheetData sheetId="2337"/>
      <sheetData sheetId="2338"/>
      <sheetData sheetId="2339"/>
      <sheetData sheetId="2340"/>
      <sheetData sheetId="2341">
        <row r="6">
          <cell r="D6" t="str">
            <v>Base tratada con asfalto (BTA)</v>
          </cell>
        </row>
      </sheetData>
      <sheetData sheetId="2342">
        <row r="6">
          <cell r="D6" t="str">
            <v>Base tratada con asfalto (BTA)</v>
          </cell>
        </row>
      </sheetData>
      <sheetData sheetId="2343"/>
      <sheetData sheetId="2344"/>
      <sheetData sheetId="2345"/>
      <sheetData sheetId="2346">
        <row r="6">
          <cell r="D6">
            <v>5433063.0008333344</v>
          </cell>
        </row>
      </sheetData>
      <sheetData sheetId="2347"/>
      <sheetData sheetId="2348"/>
      <sheetData sheetId="2349">
        <row r="6">
          <cell r="D6">
            <v>5433063.0008333344</v>
          </cell>
        </row>
      </sheetData>
      <sheetData sheetId="2350">
        <row r="6">
          <cell r="D6">
            <v>5433063.0008333344</v>
          </cell>
        </row>
      </sheetData>
      <sheetData sheetId="2351"/>
      <sheetData sheetId="2352"/>
      <sheetData sheetId="2353"/>
      <sheetData sheetId="2354"/>
      <sheetData sheetId="2355"/>
      <sheetData sheetId="2356"/>
      <sheetData sheetId="2357"/>
      <sheetData sheetId="2358"/>
      <sheetData sheetId="2359"/>
      <sheetData sheetId="2360"/>
      <sheetData sheetId="2361"/>
      <sheetData sheetId="2362"/>
      <sheetData sheetId="2363"/>
      <sheetData sheetId="2364"/>
      <sheetData sheetId="2365"/>
      <sheetData sheetId="2366"/>
      <sheetData sheetId="2367"/>
      <sheetData sheetId="2368"/>
      <sheetData sheetId="2369"/>
      <sheetData sheetId="2370"/>
      <sheetData sheetId="2371"/>
      <sheetData sheetId="2372"/>
      <sheetData sheetId="2373"/>
      <sheetData sheetId="2374"/>
      <sheetData sheetId="2375"/>
      <sheetData sheetId="2376"/>
      <sheetData sheetId="2377"/>
      <sheetData sheetId="2378"/>
      <sheetData sheetId="2379"/>
      <sheetData sheetId="2380"/>
      <sheetData sheetId="2381"/>
      <sheetData sheetId="2382"/>
      <sheetData sheetId="2383"/>
      <sheetData sheetId="2384"/>
      <sheetData sheetId="2385"/>
      <sheetData sheetId="2386"/>
      <sheetData sheetId="2387"/>
      <sheetData sheetId="2388"/>
      <sheetData sheetId="2389"/>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row r="10">
          <cell r="M10">
            <v>1302940.7487084535</v>
          </cell>
        </row>
      </sheetData>
      <sheetData sheetId="2419">
        <row r="10">
          <cell r="M10">
            <v>1302940.7487084535</v>
          </cell>
        </row>
      </sheetData>
      <sheetData sheetId="2420">
        <row r="10">
          <cell r="M10">
            <v>1302940.7487084535</v>
          </cell>
        </row>
      </sheetData>
      <sheetData sheetId="2421">
        <row r="10">
          <cell r="M10">
            <v>1302940.7487084535</v>
          </cell>
        </row>
      </sheetData>
      <sheetData sheetId="2422"/>
      <sheetData sheetId="2423"/>
      <sheetData sheetId="2424"/>
      <sheetData sheetId="2425"/>
      <sheetData sheetId="2426"/>
      <sheetData sheetId="2427"/>
      <sheetData sheetId="2428"/>
      <sheetData sheetId="2429"/>
      <sheetData sheetId="2430">
        <row r="10">
          <cell r="M10">
            <v>1302940.7487084535</v>
          </cell>
        </row>
      </sheetData>
      <sheetData sheetId="2431">
        <row r="10">
          <cell r="M10">
            <v>1302940.7487084535</v>
          </cell>
        </row>
      </sheetData>
      <sheetData sheetId="2432"/>
      <sheetData sheetId="2433">
        <row r="10">
          <cell r="M10">
            <v>1302940.7487084535</v>
          </cell>
        </row>
      </sheetData>
      <sheetData sheetId="2434">
        <row r="10">
          <cell r="M10">
            <v>1302940.7487084535</v>
          </cell>
        </row>
      </sheetData>
      <sheetData sheetId="2435">
        <row r="6">
          <cell r="D6">
            <v>0</v>
          </cell>
        </row>
      </sheetData>
      <sheetData sheetId="2436">
        <row r="10">
          <cell r="M10">
            <v>1302940.7487084535</v>
          </cell>
        </row>
      </sheetData>
      <sheetData sheetId="2437">
        <row r="6">
          <cell r="D6">
            <v>0</v>
          </cell>
        </row>
      </sheetData>
      <sheetData sheetId="2438">
        <row r="10">
          <cell r="M10">
            <v>1302940.7487084535</v>
          </cell>
        </row>
      </sheetData>
      <sheetData sheetId="2439">
        <row r="6">
          <cell r="D6">
            <v>0</v>
          </cell>
        </row>
      </sheetData>
      <sheetData sheetId="2440"/>
      <sheetData sheetId="2441">
        <row r="6">
          <cell r="D6">
            <v>0</v>
          </cell>
        </row>
      </sheetData>
      <sheetData sheetId="2442">
        <row r="10">
          <cell r="M10">
            <v>1302940.7487084535</v>
          </cell>
        </row>
      </sheetData>
      <sheetData sheetId="2443">
        <row r="10">
          <cell r="M10">
            <v>1302940.7487084535</v>
          </cell>
        </row>
      </sheetData>
      <sheetData sheetId="2444">
        <row r="10">
          <cell r="M10">
            <v>1302940.7487084535</v>
          </cell>
        </row>
      </sheetData>
      <sheetData sheetId="2445">
        <row r="6">
          <cell r="D6">
            <v>0</v>
          </cell>
        </row>
      </sheetData>
      <sheetData sheetId="2446">
        <row r="6">
          <cell r="D6">
            <v>0</v>
          </cell>
        </row>
      </sheetData>
      <sheetData sheetId="2447">
        <row r="10">
          <cell r="M10">
            <v>1302940.7487084535</v>
          </cell>
        </row>
      </sheetData>
      <sheetData sheetId="2448">
        <row r="10">
          <cell r="M10">
            <v>1302940.7487084535</v>
          </cell>
        </row>
      </sheetData>
      <sheetData sheetId="2449"/>
      <sheetData sheetId="2450">
        <row r="6">
          <cell r="D6">
            <v>0</v>
          </cell>
        </row>
      </sheetData>
      <sheetData sheetId="2451"/>
      <sheetData sheetId="2452"/>
      <sheetData sheetId="2453"/>
      <sheetData sheetId="2454">
        <row r="6">
          <cell r="D6">
            <v>0</v>
          </cell>
        </row>
      </sheetData>
      <sheetData sheetId="2455">
        <row r="10">
          <cell r="M10">
            <v>1302940.7487084535</v>
          </cell>
        </row>
      </sheetData>
      <sheetData sheetId="2456"/>
      <sheetData sheetId="2457"/>
      <sheetData sheetId="2458">
        <row r="6">
          <cell r="D6">
            <v>0</v>
          </cell>
        </row>
      </sheetData>
      <sheetData sheetId="2459"/>
      <sheetData sheetId="2460"/>
      <sheetData sheetId="2461"/>
      <sheetData sheetId="2462">
        <row r="6">
          <cell r="D6">
            <v>0</v>
          </cell>
        </row>
      </sheetData>
      <sheetData sheetId="2463"/>
      <sheetData sheetId="2464"/>
      <sheetData sheetId="2465">
        <row r="6">
          <cell r="D6">
            <v>0</v>
          </cell>
        </row>
      </sheetData>
      <sheetData sheetId="2466">
        <row r="6">
          <cell r="D6">
            <v>0</v>
          </cell>
        </row>
      </sheetData>
      <sheetData sheetId="2467">
        <row r="10">
          <cell r="M10">
            <v>1302940.7487084535</v>
          </cell>
        </row>
      </sheetData>
      <sheetData sheetId="2468"/>
      <sheetData sheetId="2469">
        <row r="6">
          <cell r="D6">
            <v>0</v>
          </cell>
        </row>
      </sheetData>
      <sheetData sheetId="2470"/>
      <sheetData sheetId="2471"/>
      <sheetData sheetId="2472"/>
      <sheetData sheetId="2473">
        <row r="6">
          <cell r="D6">
            <v>0</v>
          </cell>
        </row>
      </sheetData>
      <sheetData sheetId="2474"/>
      <sheetData sheetId="2475"/>
      <sheetData sheetId="2476"/>
      <sheetData sheetId="2477">
        <row r="6">
          <cell r="D6">
            <v>0</v>
          </cell>
        </row>
      </sheetData>
      <sheetData sheetId="2478">
        <row r="10">
          <cell r="M10">
            <v>1302940.7487084535</v>
          </cell>
        </row>
      </sheetData>
      <sheetData sheetId="2479">
        <row r="6">
          <cell r="D6">
            <v>0</v>
          </cell>
        </row>
      </sheetData>
      <sheetData sheetId="2480"/>
      <sheetData sheetId="2481"/>
      <sheetData sheetId="2482"/>
      <sheetData sheetId="2483">
        <row r="6">
          <cell r="D6">
            <v>0</v>
          </cell>
        </row>
      </sheetData>
      <sheetData sheetId="2484"/>
      <sheetData sheetId="2485">
        <row r="6">
          <cell r="D6">
            <v>0</v>
          </cell>
        </row>
      </sheetData>
      <sheetData sheetId="2486"/>
      <sheetData sheetId="2487">
        <row r="6">
          <cell r="D6">
            <v>0</v>
          </cell>
        </row>
      </sheetData>
      <sheetData sheetId="2488">
        <row r="10">
          <cell r="M10">
            <v>1302940.7487084535</v>
          </cell>
        </row>
      </sheetData>
      <sheetData sheetId="2489">
        <row r="6">
          <cell r="D6">
            <v>0</v>
          </cell>
        </row>
      </sheetData>
      <sheetData sheetId="2490"/>
      <sheetData sheetId="2491">
        <row r="10">
          <cell r="M10">
            <v>1302940.7487084535</v>
          </cell>
        </row>
      </sheetData>
      <sheetData sheetId="2492">
        <row r="6">
          <cell r="D6">
            <v>43666</v>
          </cell>
        </row>
      </sheetData>
      <sheetData sheetId="2493">
        <row r="6">
          <cell r="D6">
            <v>0</v>
          </cell>
        </row>
      </sheetData>
      <sheetData sheetId="2494">
        <row r="6">
          <cell r="D6">
            <v>0</v>
          </cell>
        </row>
      </sheetData>
      <sheetData sheetId="2495">
        <row r="10">
          <cell r="M10">
            <v>1302940.7487084535</v>
          </cell>
        </row>
      </sheetData>
      <sheetData sheetId="2496">
        <row r="6">
          <cell r="D6">
            <v>43666</v>
          </cell>
        </row>
      </sheetData>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row r="6">
          <cell r="D6" t="str">
            <v>CONSORCIO CONSTRUCTOR PACIFICO 3</v>
          </cell>
        </row>
      </sheetData>
      <sheetData sheetId="2526"/>
      <sheetData sheetId="2527"/>
      <sheetData sheetId="2528"/>
      <sheetData sheetId="2529"/>
      <sheetData sheetId="2530">
        <row r="6">
          <cell r="D6">
            <v>43666</v>
          </cell>
        </row>
      </sheetData>
      <sheetData sheetId="2531"/>
      <sheetData sheetId="2532"/>
      <sheetData sheetId="2533">
        <row r="6">
          <cell r="D6">
            <v>0</v>
          </cell>
        </row>
      </sheetData>
      <sheetData sheetId="2534"/>
      <sheetData sheetId="2535">
        <row r="6">
          <cell r="D6">
            <v>0</v>
          </cell>
        </row>
      </sheetData>
      <sheetData sheetId="2536"/>
      <sheetData sheetId="2537"/>
      <sheetData sheetId="2538"/>
      <sheetData sheetId="2539"/>
      <sheetData sheetId="2540">
        <row r="6">
          <cell r="D6">
            <v>0</v>
          </cell>
        </row>
      </sheetData>
      <sheetData sheetId="2541"/>
      <sheetData sheetId="2542">
        <row r="6">
          <cell r="D6">
            <v>0</v>
          </cell>
        </row>
      </sheetData>
      <sheetData sheetId="2543"/>
      <sheetData sheetId="2544">
        <row r="6">
          <cell r="D6">
            <v>0</v>
          </cell>
        </row>
      </sheetData>
      <sheetData sheetId="2545"/>
      <sheetData sheetId="2546">
        <row r="10">
          <cell r="M10">
            <v>1302940.7487084535</v>
          </cell>
        </row>
      </sheetData>
      <sheetData sheetId="2547"/>
      <sheetData sheetId="2548"/>
      <sheetData sheetId="2549"/>
      <sheetData sheetId="2550"/>
      <sheetData sheetId="2551"/>
      <sheetData sheetId="2552"/>
      <sheetData sheetId="2553">
        <row r="6">
          <cell r="D6" t="str">
            <v>Base tratada con asfalto (BTA)</v>
          </cell>
        </row>
      </sheetData>
      <sheetData sheetId="2554">
        <row r="6">
          <cell r="D6" t="str">
            <v>Base tratada con asfalto (BTA)</v>
          </cell>
        </row>
      </sheetData>
      <sheetData sheetId="2555"/>
      <sheetData sheetId="2556"/>
      <sheetData sheetId="2557"/>
      <sheetData sheetId="2558">
        <row r="6">
          <cell r="D6">
            <v>5433063.0008333344</v>
          </cell>
        </row>
      </sheetData>
      <sheetData sheetId="2559"/>
      <sheetData sheetId="2560"/>
      <sheetData sheetId="2561">
        <row r="6">
          <cell r="D6">
            <v>5433063.0008333344</v>
          </cell>
        </row>
      </sheetData>
      <sheetData sheetId="2562">
        <row r="6">
          <cell r="D6">
            <v>5433063.0008333344</v>
          </cell>
        </row>
      </sheetData>
      <sheetData sheetId="2563"/>
      <sheetData sheetId="2564"/>
      <sheetData sheetId="2565"/>
      <sheetData sheetId="2566"/>
      <sheetData sheetId="2567"/>
      <sheetData sheetId="2568"/>
      <sheetData sheetId="2569"/>
      <sheetData sheetId="2570"/>
      <sheetData sheetId="2571"/>
      <sheetData sheetId="2572"/>
      <sheetData sheetId="2573"/>
      <sheetData sheetId="2574"/>
      <sheetData sheetId="2575"/>
      <sheetData sheetId="2576"/>
      <sheetData sheetId="2577"/>
      <sheetData sheetId="2578"/>
      <sheetData sheetId="2579"/>
      <sheetData sheetId="2580"/>
      <sheetData sheetId="2581"/>
      <sheetData sheetId="2582"/>
      <sheetData sheetId="2583"/>
      <sheetData sheetId="2584"/>
      <sheetData sheetId="2585"/>
      <sheetData sheetId="2586"/>
      <sheetData sheetId="2587"/>
      <sheetData sheetId="2588"/>
      <sheetData sheetId="2589"/>
      <sheetData sheetId="2590"/>
      <sheetData sheetId="2591"/>
      <sheetData sheetId="2592"/>
      <sheetData sheetId="2593"/>
      <sheetData sheetId="2594"/>
      <sheetData sheetId="2595"/>
      <sheetData sheetId="2596"/>
      <sheetData sheetId="2597"/>
      <sheetData sheetId="2598"/>
      <sheetData sheetId="2599"/>
      <sheetData sheetId="2600"/>
      <sheetData sheetId="2601"/>
      <sheetData sheetId="2602"/>
      <sheetData sheetId="2603"/>
      <sheetData sheetId="2604"/>
      <sheetData sheetId="2605"/>
      <sheetData sheetId="2606"/>
      <sheetData sheetId="2607"/>
      <sheetData sheetId="2608"/>
      <sheetData sheetId="2609"/>
      <sheetData sheetId="2610"/>
      <sheetData sheetId="2611"/>
      <sheetData sheetId="2612"/>
      <sheetData sheetId="2613"/>
      <sheetData sheetId="2614"/>
      <sheetData sheetId="2615"/>
      <sheetData sheetId="2616"/>
      <sheetData sheetId="2617"/>
      <sheetData sheetId="2618"/>
      <sheetData sheetId="2619"/>
      <sheetData sheetId="2620"/>
      <sheetData sheetId="2621"/>
      <sheetData sheetId="2622"/>
      <sheetData sheetId="2623"/>
      <sheetData sheetId="2624"/>
      <sheetData sheetId="2625"/>
      <sheetData sheetId="2626"/>
      <sheetData sheetId="2627">
        <row r="6">
          <cell r="I6" t="str">
            <v>ARENAS</v>
          </cell>
        </row>
      </sheetData>
      <sheetData sheetId="2628">
        <row r="6">
          <cell r="D6">
            <v>1</v>
          </cell>
        </row>
      </sheetData>
      <sheetData sheetId="2629"/>
      <sheetData sheetId="2630"/>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SOS"/>
    </sheetNames>
    <sheetDataSet>
      <sheetData sheetId="0"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2"/>
      <sheetName val="Hoja2"/>
    </sheetNames>
    <sheetDataSet>
      <sheetData sheetId="0" refreshError="1"/>
      <sheetData sheetId="1"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erre"/>
      <sheetName val="Cierre (2)"/>
      <sheetName val="FRECUENCIAS"/>
      <sheetName val="Tiempo"/>
      <sheetName val="Polizas CCC"/>
      <sheetName val="Prestaciones"/>
      <sheetName val="Prestaciones Consorcios"/>
      <sheetName val="Organigrama"/>
      <sheetName val="Tecnico"/>
      <sheetName val="Administrativo"/>
      <sheetName val="Producción"/>
      <sheetName val="Areas industriales"/>
      <sheetName val="Hoja1"/>
      <sheetName val="001 Cierre de ofertas Rev 4 -Te"/>
    </sheetNames>
    <sheetDataSet>
      <sheetData sheetId="0"/>
      <sheetData sheetId="1"/>
      <sheetData sheetId="2"/>
      <sheetData sheetId="3">
        <row r="10">
          <cell r="B10" t="str">
            <v>Director General</v>
          </cell>
        </row>
      </sheetData>
      <sheetData sheetId="4"/>
      <sheetData sheetId="5"/>
      <sheetData sheetId="6"/>
      <sheetData sheetId="7"/>
      <sheetData sheetId="8"/>
      <sheetData sheetId="9"/>
      <sheetData sheetId="10"/>
      <sheetData sheetId="11"/>
      <sheetData sheetId="12">
        <row r="2">
          <cell r="D2">
            <v>1</v>
          </cell>
          <cell r="E2" t="str">
            <v>Mas 10 SMMLV</v>
          </cell>
          <cell r="F2" t="str">
            <v>Integral</v>
          </cell>
          <cell r="G2" t="str">
            <v>Renunciantes</v>
          </cell>
          <cell r="H2" t="str">
            <v>B17 (Obra de Construccion)</v>
          </cell>
        </row>
        <row r="3">
          <cell r="D3">
            <v>0</v>
          </cell>
          <cell r="E3" t="str">
            <v>Menos 10 SMMLV</v>
          </cell>
          <cell r="F3" t="str">
            <v>Convencional</v>
          </cell>
          <cell r="G3" t="str">
            <v>Beneficiados</v>
          </cell>
          <cell r="H3" t="str">
            <v>C17 (Obra Civil)</v>
          </cell>
        </row>
        <row r="4">
          <cell r="F4" t="str">
            <v>Otros</v>
          </cell>
          <cell r="G4" t="str">
            <v>N/A</v>
          </cell>
          <cell r="H4" t="str">
            <v>B28 (Construccion)</v>
          </cell>
        </row>
        <row r="5">
          <cell r="H5" t="str">
            <v>C28 (Obra Civil)</v>
          </cell>
        </row>
        <row r="6">
          <cell r="H6" t="str">
            <v>B30 (Construccion)</v>
          </cell>
        </row>
        <row r="7">
          <cell r="H7" t="str">
            <v>C30 (Obra Civil)</v>
          </cell>
        </row>
        <row r="8">
          <cell r="H8" t="str">
            <v>A31 (CdeC - Empresa)</v>
          </cell>
        </row>
      </sheetData>
      <sheetData sheetId="13"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2-CONSOR"/>
    </sheetNames>
    <sheetDataSet>
      <sheetData sheetId="0"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21"/>
      <sheetName val="SANTILL"/>
      <sheetName val="GIRON"/>
      <sheetName val="ACTA1"/>
      <sheetName val="ACTA2"/>
      <sheetName val="ACTA3"/>
      <sheetName val="ACTA4"/>
      <sheetName val="ACTA5"/>
      <sheetName val="ACTA6"/>
      <sheetName val="ACTA7"/>
      <sheetName val="ACTA8"/>
      <sheetName val="ACTA9"/>
      <sheetName val="ACTA10"/>
      <sheetName val="ACTA11"/>
      <sheetName val="ACAT12"/>
      <sheetName val="ACTA13"/>
      <sheetName val="ACTA14"/>
      <sheetName val="ACTA15"/>
      <sheetName val="ACTA16"/>
      <sheetName val="ACTA17"/>
      <sheetName val="ACTA18"/>
      <sheetName val="ACTA19"/>
      <sheetName val="ACTA20"/>
      <sheetName val="ACTA22"/>
      <sheetName val="ACTA23"/>
      <sheetName val="ACTA24"/>
      <sheetName val="ACTA25"/>
      <sheetName val="ACTA26"/>
      <sheetName val="ACTA27"/>
      <sheetName val="ACTA28"/>
      <sheetName val="ACTA29"/>
      <sheetName val="ACTA30"/>
      <sheetName val="ACTA31"/>
      <sheetName val="ACTA32"/>
      <sheetName val="ACTA33"/>
      <sheetName val="ACTA34"/>
      <sheetName val="ACTA35"/>
      <sheetName val="RESUMENCNCH"/>
      <sheetName val="CENTCOSTO"/>
      <sheetName val="TIPO COSTO"/>
      <sheetName val="SUBGRUP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S "/>
      <sheetName val="ANALISIS PU"/>
      <sheetName val="BDmatred"/>
      <sheetName val="Totales "/>
      <sheetName val="MANO OBRA"/>
      <sheetName val="Factor prestacional"/>
      <sheetName val="PLAN DE INVERSION ANTICIPO"/>
      <sheetName val="inv mensual"/>
      <sheetName val="borrador flujo inv"/>
      <sheetName val="social-ambiental"/>
      <sheetName val="AU"/>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RIO AIU"/>
      <sheetName val="BASE CTOS"/>
      <sheetName val="impacto "/>
      <sheetName val="BASE"/>
      <sheetName val="PRESTA"/>
      <sheetName val="1. Bocatoma 1"/>
      <sheetName val="APU Bocatoma 1"/>
      <sheetName val="2. boc2.aduc.desarenador"/>
      <sheetName val="apu bocatoma2.aduc.desarenador"/>
      <sheetName val="REDES"/>
      <sheetName val="APU REDES"/>
      <sheetName val="PTAP"/>
      <sheetName val="APU PTAP"/>
      <sheetName val="TANQUE ALMACENAMTO"/>
      <sheetName val="APU TANQUE ALMACENAMTO"/>
      <sheetName val="SIS.ELECTRICO PTAP"/>
      <sheetName val="APU SIS.ELECTRICO"/>
      <sheetName val="RESUME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6W9"/>
      <sheetName val="Presentacion"/>
    </sheetNames>
    <sheetDataSet>
      <sheetData sheetId="0" refreshError="1"/>
      <sheetData sheetId="1"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ípico"/>
      <sheetName val="Variable"/>
      <sheetName val="Dimensiones"/>
      <sheetName val="PR92+0100"/>
    </sheetNames>
    <sheetDataSet>
      <sheetData sheetId="0" refreshError="1"/>
      <sheetData sheetId="1" refreshError="1"/>
      <sheetData sheetId="2" refreshError="1">
        <row r="8">
          <cell r="B8">
            <v>1.2</v>
          </cell>
          <cell r="D8">
            <v>1.5</v>
          </cell>
          <cell r="F8">
            <v>1.65</v>
          </cell>
        </row>
        <row r="9">
          <cell r="B9">
            <v>0.15</v>
          </cell>
          <cell r="D9">
            <v>0.5</v>
          </cell>
          <cell r="F9">
            <v>10</v>
          </cell>
        </row>
        <row r="10">
          <cell r="B10">
            <v>1.1499999999999999</v>
          </cell>
          <cell r="D10">
            <v>1</v>
          </cell>
          <cell r="F10">
            <v>0.2</v>
          </cell>
        </row>
        <row r="11">
          <cell r="B11">
            <v>0.1</v>
          </cell>
          <cell r="D11">
            <v>0.1</v>
          </cell>
        </row>
        <row r="12">
          <cell r="B12">
            <v>10</v>
          </cell>
          <cell r="D12">
            <v>0.15</v>
          </cell>
        </row>
        <row r="13">
          <cell r="B13">
            <v>10</v>
          </cell>
        </row>
        <row r="15">
          <cell r="B15">
            <v>14.142135623730951</v>
          </cell>
        </row>
        <row r="16">
          <cell r="B16">
            <v>10</v>
          </cell>
        </row>
        <row r="17">
          <cell r="B17">
            <v>10</v>
          </cell>
        </row>
        <row r="19">
          <cell r="B19">
            <v>14.142135623730951</v>
          </cell>
        </row>
        <row r="20">
          <cell r="B20">
            <v>10</v>
          </cell>
        </row>
        <row r="21">
          <cell r="B21">
            <v>10</v>
          </cell>
        </row>
        <row r="23">
          <cell r="B23">
            <v>14.142135623730951</v>
          </cell>
        </row>
        <row r="27">
          <cell r="B27">
            <v>0</v>
          </cell>
        </row>
        <row r="31">
          <cell r="B31">
            <v>0</v>
          </cell>
        </row>
        <row r="36">
          <cell r="B36">
            <v>0.38</v>
          </cell>
          <cell r="D36" t="str">
            <v>3</v>
          </cell>
          <cell r="F36">
            <v>0.53</v>
          </cell>
        </row>
        <row r="37">
          <cell r="D37">
            <v>2.46</v>
          </cell>
          <cell r="F37">
            <v>5.3000000000000007</v>
          </cell>
        </row>
        <row r="38">
          <cell r="F38">
            <v>0</v>
          </cell>
        </row>
        <row r="39">
          <cell r="F39">
            <v>0</v>
          </cell>
        </row>
        <row r="40">
          <cell r="F40">
            <v>0</v>
          </cell>
        </row>
        <row r="41">
          <cell r="F41">
            <v>0</v>
          </cell>
        </row>
        <row r="42">
          <cell r="F42">
            <v>0</v>
          </cell>
        </row>
        <row r="43">
          <cell r="F43">
            <v>0</v>
          </cell>
        </row>
        <row r="44">
          <cell r="F44">
            <v>0</v>
          </cell>
        </row>
        <row r="45">
          <cell r="F45">
            <v>0</v>
          </cell>
        </row>
      </sheetData>
      <sheetData sheetId="3"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PC3I2"/>
      <sheetName val="MPC3I3"/>
      <sheetName val="MPC3I4"/>
      <sheetName val="MPC3I5"/>
      <sheetName val="MPC3I1"/>
      <sheetName val="Hoja1"/>
      <sheetName val="Hoja2"/>
      <sheetName val="Hoja3"/>
    </sheetNames>
    <sheetDataSet>
      <sheetData sheetId="0"/>
      <sheetData sheetId="1"/>
      <sheetData sheetId="2" refreshError="1"/>
      <sheetData sheetId="3"/>
      <sheetData sheetId="4"/>
      <sheetData sheetId="5"/>
      <sheetData sheetId="6"/>
      <sheetData sheetId="7"/>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s>
    <sheetDataSet>
      <sheetData sheetId="0"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_Via_distribuidora"/>
      <sheetName val="INSUMOS BASE"/>
      <sheetName val="costos mano obra"/>
      <sheetName val="Información"/>
      <sheetName val="ANEXOS QUE APLICAN"/>
      <sheetName val="DATOS GRALES"/>
      <sheetName val="PRESUPUESTO"/>
      <sheetName val="FORMATO AU"/>
      <sheetName val="CALCULO ANTICIPO"/>
      <sheetName val="GASTOS DE LEGALIZACIÓN"/>
      <sheetName val="APU AMBIENTAL"/>
      <sheetName val="LISTA VERIFICACIÓN "/>
      <sheetName val="INTERV AMBIENTAL"/>
      <sheetName val="IMPACTOS"/>
      <sheetName val="CRONOGRAMA"/>
      <sheetName val="APU"/>
      <sheetName val="APU labores arbolado 2014"/>
      <sheetName val="Presupuesto correigio nora mora"/>
      <sheetName val="INSUMOS_BASE1"/>
      <sheetName val="costos_mano_obra1"/>
      <sheetName val="ANEXOS_QUE_APLICAN1"/>
      <sheetName val="DATOS_GRALES1"/>
      <sheetName val="FORMATO_AU1"/>
      <sheetName val="CALCULO_ANTICIPO1"/>
      <sheetName val="GASTOS_DE_LEGALIZACIÓN1"/>
      <sheetName val="APU_AMBIENTAL1"/>
      <sheetName val="LISTA_VERIFICACIÓN_1"/>
      <sheetName val="INTERV_AMBIENTAL1"/>
      <sheetName val="APU_labores_arbolado_20141"/>
      <sheetName val="INSUMOS_BASE"/>
      <sheetName val="costos_mano_obra"/>
      <sheetName val="ANEXOS_QUE_APLICAN"/>
      <sheetName val="DATOS_GRALES"/>
      <sheetName val="FORMATO_AU"/>
      <sheetName val="CALCULO_ANTICIPO"/>
      <sheetName val="GASTOS_DE_LEGALIZACIÓN"/>
      <sheetName val="APU_AMBIENTAL"/>
      <sheetName val="LISTA_VERIFICACIÓN_"/>
      <sheetName val="INTERV_AMBIENTAL"/>
      <sheetName val="APU_labores_arbolado_2014"/>
    </sheetNames>
    <sheetDataSet>
      <sheetData sheetId="0" refreshError="1"/>
      <sheetData sheetId="1" refreshError="1"/>
      <sheetData sheetId="2" refreshError="1"/>
      <sheetData sheetId="3" refreshError="1"/>
      <sheetData sheetId="4">
        <row r="1">
          <cell r="C1">
            <v>0</v>
          </cell>
        </row>
      </sheetData>
      <sheetData sheetId="5"/>
      <sheetData sheetId="6">
        <row r="1">
          <cell r="C1">
            <v>0</v>
          </cell>
        </row>
      </sheetData>
      <sheetData sheetId="7"/>
      <sheetData sheetId="8"/>
      <sheetData sheetId="9"/>
      <sheetData sheetId="10"/>
      <sheetData sheetId="11"/>
      <sheetData sheetId="12"/>
      <sheetData sheetId="13"/>
      <sheetData sheetId="14"/>
      <sheetData sheetId="15"/>
      <sheetData sheetId="16"/>
      <sheetData sheetId="17" refreshError="1"/>
      <sheetData sheetId="18">
        <row r="1">
          <cell r="C1">
            <v>0</v>
          </cell>
        </row>
      </sheetData>
      <sheetData sheetId="19">
        <row r="1">
          <cell r="C1">
            <v>0</v>
          </cell>
        </row>
      </sheetData>
      <sheetData sheetId="20">
        <row r="1">
          <cell r="C1">
            <v>0</v>
          </cell>
        </row>
      </sheetData>
      <sheetData sheetId="21">
        <row r="1">
          <cell r="C1">
            <v>0</v>
          </cell>
        </row>
      </sheetData>
      <sheetData sheetId="22"/>
      <sheetData sheetId="23"/>
      <sheetData sheetId="24"/>
      <sheetData sheetId="25"/>
      <sheetData sheetId="26"/>
      <sheetData sheetId="27"/>
      <sheetData sheetId="28"/>
      <sheetData sheetId="29" refreshError="1"/>
      <sheetData sheetId="30" refreshError="1"/>
      <sheetData sheetId="31" refreshError="1"/>
      <sheetData sheetId="32" refreshError="1"/>
      <sheetData sheetId="33"/>
      <sheetData sheetId="34"/>
      <sheetData sheetId="35"/>
      <sheetData sheetId="36"/>
      <sheetData sheetId="37"/>
      <sheetData sheetId="38"/>
      <sheetData sheetId="39"/>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BAND"/>
      <sheetName val="Proc 0009h"/>
      <sheetName val="Proc 0009i (2)"/>
      <sheetName val="Hoja3"/>
      <sheetName val="DAT NUC"/>
      <sheetName val="Nucleos"/>
      <sheetName val="Hoja (2)"/>
      <sheetName val="DATOS"/>
      <sheetName val="Proc0009m"/>
      <sheetName val="Proc 0009i"/>
      <sheetName val="Gráfico de control"/>
      <sheetName val="Hoja2 (2)"/>
      <sheetName val="HIST-RES"/>
      <sheetName val="Hist(1)"/>
      <sheetName val="Hist(2)"/>
      <sheetName val="Hist(3)"/>
      <sheetName val="Hist(4)"/>
      <sheetName val="Hist(5)"/>
      <sheetName val="NÚCLEOS"/>
      <sheetName val="NÚCLEOS (2)"/>
      <sheetName val="GRÁFICOS"/>
      <sheetName val="CORREL"/>
      <sheetName val="Hoja1"/>
      <sheetName val="Hoja2"/>
    </sheetNames>
    <sheetDataSet>
      <sheetData sheetId="0" refreshError="1">
        <row r="3">
          <cell r="A3">
            <v>1</v>
          </cell>
          <cell r="B3">
            <v>37001</v>
          </cell>
          <cell r="C3">
            <v>0.60763888888888895</v>
          </cell>
          <cell r="D3">
            <v>1</v>
          </cell>
          <cell r="E3">
            <v>840</v>
          </cell>
          <cell r="F3">
            <v>920</v>
          </cell>
          <cell r="G3" t="str">
            <v>DER</v>
          </cell>
          <cell r="I3">
            <v>3250</v>
          </cell>
          <cell r="J3">
            <v>3113.3</v>
          </cell>
          <cell r="L3">
            <v>0</v>
          </cell>
          <cell r="M3">
            <v>294</v>
          </cell>
          <cell r="N3">
            <v>239.8</v>
          </cell>
          <cell r="O3">
            <v>643</v>
          </cell>
          <cell r="P3">
            <v>612.20000000000005</v>
          </cell>
          <cell r="Q3">
            <v>794</v>
          </cell>
          <cell r="R3">
            <v>235.6</v>
          </cell>
          <cell r="S3">
            <v>93</v>
          </cell>
          <cell r="T3">
            <v>201.7</v>
          </cell>
        </row>
        <row r="4">
          <cell r="A4">
            <v>2</v>
          </cell>
          <cell r="B4">
            <v>37003</v>
          </cell>
          <cell r="C4">
            <v>0.375</v>
          </cell>
          <cell r="E4">
            <v>919</v>
          </cell>
          <cell r="F4">
            <v>1670</v>
          </cell>
          <cell r="G4" t="str">
            <v>DER</v>
          </cell>
          <cell r="I4">
            <v>3190.3</v>
          </cell>
          <cell r="J4">
            <v>3040.1</v>
          </cell>
          <cell r="L4">
            <v>0</v>
          </cell>
          <cell r="M4">
            <v>355.7</v>
          </cell>
          <cell r="N4">
            <v>325.89999999999998</v>
          </cell>
          <cell r="O4">
            <v>603.4</v>
          </cell>
          <cell r="P4">
            <v>554.4</v>
          </cell>
          <cell r="Q4">
            <v>706.4</v>
          </cell>
          <cell r="R4">
            <v>228.5</v>
          </cell>
          <cell r="S4">
            <v>84.5</v>
          </cell>
          <cell r="T4">
            <v>181.3</v>
          </cell>
        </row>
        <row r="5">
          <cell r="A5">
            <v>3</v>
          </cell>
          <cell r="B5">
            <v>37004</v>
          </cell>
          <cell r="C5">
            <v>0.375</v>
          </cell>
          <cell r="E5">
            <v>831</v>
          </cell>
          <cell r="F5">
            <v>1635</v>
          </cell>
          <cell r="G5" t="str">
            <v>IZQ.</v>
          </cell>
          <cell r="I5">
            <v>1982.2</v>
          </cell>
          <cell r="J5">
            <v>1895.8</v>
          </cell>
          <cell r="L5">
            <v>0</v>
          </cell>
          <cell r="M5">
            <v>219.5</v>
          </cell>
          <cell r="N5">
            <v>166.3</v>
          </cell>
          <cell r="O5">
            <v>370</v>
          </cell>
          <cell r="P5">
            <v>345.1</v>
          </cell>
          <cell r="Q5">
            <v>456.9</v>
          </cell>
          <cell r="R5">
            <v>157.4</v>
          </cell>
          <cell r="S5">
            <v>60.3</v>
          </cell>
          <cell r="T5">
            <v>120.3</v>
          </cell>
        </row>
        <row r="6">
          <cell r="A6">
            <v>4</v>
          </cell>
          <cell r="B6">
            <v>37005</v>
          </cell>
          <cell r="C6">
            <v>0.45833333333333331</v>
          </cell>
          <cell r="E6">
            <v>1635</v>
          </cell>
          <cell r="F6">
            <v>2390</v>
          </cell>
          <cell r="G6" t="str">
            <v>IZQ.</v>
          </cell>
          <cell r="I6">
            <v>2815.5</v>
          </cell>
          <cell r="J6">
            <v>2692</v>
          </cell>
          <cell r="L6">
            <v>0</v>
          </cell>
          <cell r="M6">
            <v>338.3</v>
          </cell>
          <cell r="N6">
            <v>223</v>
          </cell>
          <cell r="O6">
            <v>402.7</v>
          </cell>
          <cell r="P6">
            <v>489.9</v>
          </cell>
          <cell r="Q6">
            <v>727.4</v>
          </cell>
          <cell r="R6">
            <v>252.4</v>
          </cell>
          <cell r="S6">
            <v>92.2</v>
          </cell>
          <cell r="T6">
            <v>166.1</v>
          </cell>
        </row>
        <row r="7">
          <cell r="A7">
            <v>5</v>
          </cell>
          <cell r="B7">
            <v>37006</v>
          </cell>
          <cell r="C7">
            <v>0.375</v>
          </cell>
          <cell r="E7">
            <v>1670</v>
          </cell>
          <cell r="F7">
            <v>2481</v>
          </cell>
          <cell r="G7" t="str">
            <v>DER</v>
          </cell>
          <cell r="I7">
            <v>2648.6</v>
          </cell>
          <cell r="J7">
            <v>2523.3000000000002</v>
          </cell>
          <cell r="L7">
            <v>27.9</v>
          </cell>
          <cell r="M7">
            <v>185.1</v>
          </cell>
          <cell r="N7">
            <v>171.4</v>
          </cell>
          <cell r="O7">
            <v>336.3</v>
          </cell>
          <cell r="P7">
            <v>511.9</v>
          </cell>
          <cell r="Q7">
            <v>781.5</v>
          </cell>
          <cell r="R7">
            <v>246.3</v>
          </cell>
          <cell r="S7">
            <v>92</v>
          </cell>
          <cell r="T7">
            <v>170.9</v>
          </cell>
        </row>
        <row r="8">
          <cell r="A8">
            <v>6</v>
          </cell>
          <cell r="B8">
            <v>37007</v>
          </cell>
          <cell r="C8">
            <v>0.3611111111111111</v>
          </cell>
          <cell r="E8">
            <v>2390</v>
          </cell>
          <cell r="F8">
            <v>3110</v>
          </cell>
          <cell r="G8" t="str">
            <v>IZQ.</v>
          </cell>
          <cell r="I8">
            <v>2544.8000000000002</v>
          </cell>
          <cell r="J8">
            <v>2420.5</v>
          </cell>
          <cell r="L8">
            <v>16.8</v>
          </cell>
          <cell r="M8">
            <v>179.6</v>
          </cell>
          <cell r="N8">
            <v>141.5</v>
          </cell>
          <cell r="O8">
            <v>400.3</v>
          </cell>
          <cell r="P8">
            <v>475.2</v>
          </cell>
          <cell r="Q8">
            <v>693.1</v>
          </cell>
          <cell r="R8">
            <v>266.39999999999998</v>
          </cell>
          <cell r="S8">
            <v>90.4</v>
          </cell>
          <cell r="T8">
            <v>157.19999999999999</v>
          </cell>
        </row>
        <row r="9">
          <cell r="A9">
            <v>7</v>
          </cell>
          <cell r="B9">
            <v>37008</v>
          </cell>
          <cell r="C9">
            <v>0.375</v>
          </cell>
          <cell r="E9">
            <v>2481</v>
          </cell>
          <cell r="F9">
            <v>3322</v>
          </cell>
          <cell r="G9" t="str">
            <v>DER</v>
          </cell>
          <cell r="I9">
            <v>2471.1999999999998</v>
          </cell>
          <cell r="J9">
            <v>2357.4</v>
          </cell>
          <cell r="L9">
            <v>0</v>
          </cell>
          <cell r="M9">
            <v>221.6</v>
          </cell>
          <cell r="N9">
            <v>170.4</v>
          </cell>
          <cell r="O9">
            <v>411.2</v>
          </cell>
          <cell r="P9">
            <v>448</v>
          </cell>
          <cell r="Q9">
            <v>635</v>
          </cell>
          <cell r="R9">
            <v>242.9</v>
          </cell>
          <cell r="S9">
            <v>85.4</v>
          </cell>
          <cell r="T9">
            <v>142.9</v>
          </cell>
        </row>
        <row r="10">
          <cell r="A10">
            <v>8</v>
          </cell>
          <cell r="B10">
            <v>37009</v>
          </cell>
          <cell r="C10">
            <v>0.4513888888888889</v>
          </cell>
          <cell r="E10">
            <v>3110</v>
          </cell>
          <cell r="F10">
            <v>3660</v>
          </cell>
          <cell r="G10" t="str">
            <v>IZQ.</v>
          </cell>
          <cell r="I10">
            <v>3126</v>
          </cell>
          <cell r="J10">
            <v>3015.4</v>
          </cell>
          <cell r="L10">
            <v>21.1</v>
          </cell>
          <cell r="M10">
            <v>412.5</v>
          </cell>
          <cell r="N10">
            <v>347.6</v>
          </cell>
          <cell r="O10">
            <v>552.70000000000005</v>
          </cell>
          <cell r="P10">
            <v>548.20000000000005</v>
          </cell>
          <cell r="Q10">
            <v>665.1</v>
          </cell>
          <cell r="R10">
            <v>195</v>
          </cell>
          <cell r="S10">
            <v>86.2</v>
          </cell>
          <cell r="T10">
            <v>187</v>
          </cell>
        </row>
        <row r="11">
          <cell r="A11">
            <v>9</v>
          </cell>
          <cell r="B11">
            <v>37014</v>
          </cell>
          <cell r="C11">
            <v>0.375</v>
          </cell>
          <cell r="E11">
            <v>3386</v>
          </cell>
          <cell r="F11">
            <v>4290</v>
          </cell>
          <cell r="G11" t="str">
            <v>DER</v>
          </cell>
          <cell r="I11">
            <v>2321.5</v>
          </cell>
          <cell r="J11">
            <v>2226.3000000000002</v>
          </cell>
          <cell r="L11">
            <v>0</v>
          </cell>
          <cell r="M11">
            <v>266</v>
          </cell>
          <cell r="N11">
            <v>184.5</v>
          </cell>
          <cell r="O11">
            <v>420.9</v>
          </cell>
          <cell r="P11">
            <v>426</v>
          </cell>
          <cell r="Q11">
            <v>534.4</v>
          </cell>
          <cell r="R11">
            <v>172.9</v>
          </cell>
          <cell r="S11">
            <v>73.5</v>
          </cell>
          <cell r="T11">
            <v>148.1</v>
          </cell>
        </row>
        <row r="12">
          <cell r="A12">
            <v>10</v>
          </cell>
          <cell r="B12">
            <v>37015</v>
          </cell>
          <cell r="C12">
            <v>0.4375</v>
          </cell>
          <cell r="E12">
            <v>3665</v>
          </cell>
          <cell r="F12">
            <v>4170</v>
          </cell>
          <cell r="G12" t="str">
            <v>IZQ.</v>
          </cell>
          <cell r="I12">
            <v>3002.5</v>
          </cell>
          <cell r="J12">
            <v>2839.1</v>
          </cell>
          <cell r="L12">
            <v>0</v>
          </cell>
          <cell r="M12">
            <v>351.1</v>
          </cell>
          <cell r="N12">
            <v>266</v>
          </cell>
          <cell r="O12">
            <v>549.5</v>
          </cell>
          <cell r="P12">
            <v>507.4</v>
          </cell>
          <cell r="Q12">
            <v>668.8</v>
          </cell>
          <cell r="R12">
            <v>248.1</v>
          </cell>
          <cell r="S12">
            <v>90</v>
          </cell>
          <cell r="T12">
            <v>158.19999999999999</v>
          </cell>
        </row>
        <row r="13">
          <cell r="A13">
            <v>11</v>
          </cell>
          <cell r="B13">
            <v>37016</v>
          </cell>
          <cell r="C13">
            <v>0.43402777777777773</v>
          </cell>
          <cell r="E13">
            <v>4170</v>
          </cell>
          <cell r="F13">
            <v>4830</v>
          </cell>
          <cell r="G13" t="str">
            <v>IZQ.</v>
          </cell>
          <cell r="I13">
            <v>2161.6999999999998</v>
          </cell>
          <cell r="J13">
            <v>2060.5</v>
          </cell>
          <cell r="L13">
            <v>0</v>
          </cell>
          <cell r="M13">
            <v>220</v>
          </cell>
          <cell r="N13">
            <v>177.6</v>
          </cell>
          <cell r="O13">
            <v>418.8</v>
          </cell>
          <cell r="P13">
            <v>374.8</v>
          </cell>
          <cell r="Q13">
            <v>507.3</v>
          </cell>
          <cell r="R13">
            <v>170.2</v>
          </cell>
          <cell r="S13">
            <v>60.3</v>
          </cell>
          <cell r="T13">
            <v>131.5</v>
          </cell>
        </row>
        <row r="14">
          <cell r="A14">
            <v>12</v>
          </cell>
          <cell r="B14">
            <v>37017</v>
          </cell>
          <cell r="C14">
            <v>0.33333333333333331</v>
          </cell>
          <cell r="E14">
            <v>4290</v>
          </cell>
          <cell r="F14">
            <v>5170</v>
          </cell>
          <cell r="G14" t="str">
            <v>DER</v>
          </cell>
          <cell r="I14">
            <v>2537.6999999999998</v>
          </cell>
          <cell r="J14">
            <v>2411</v>
          </cell>
          <cell r="L14">
            <v>0</v>
          </cell>
          <cell r="M14">
            <v>355.5</v>
          </cell>
          <cell r="N14">
            <v>259.89999999999998</v>
          </cell>
          <cell r="O14">
            <v>493.3</v>
          </cell>
          <cell r="P14">
            <v>397.7</v>
          </cell>
          <cell r="Q14">
            <v>505.2</v>
          </cell>
          <cell r="R14">
            <v>194</v>
          </cell>
          <cell r="S14">
            <v>64.2</v>
          </cell>
          <cell r="T14">
            <v>141.19999999999999</v>
          </cell>
        </row>
        <row r="15">
          <cell r="A15">
            <v>13</v>
          </cell>
          <cell r="B15">
            <v>37018</v>
          </cell>
          <cell r="C15">
            <v>0.33333333333333331</v>
          </cell>
          <cell r="E15">
            <v>4830</v>
          </cell>
          <cell r="F15">
            <v>5615</v>
          </cell>
          <cell r="G15" t="str">
            <v>IZQ.</v>
          </cell>
          <cell r="I15">
            <v>1796.5</v>
          </cell>
          <cell r="J15">
            <v>1701.7</v>
          </cell>
          <cell r="L15">
            <v>0</v>
          </cell>
          <cell r="M15">
            <v>180.1</v>
          </cell>
          <cell r="N15">
            <v>192.3</v>
          </cell>
          <cell r="O15">
            <v>365.6</v>
          </cell>
          <cell r="P15">
            <v>272.2</v>
          </cell>
          <cell r="Q15">
            <v>384.4</v>
          </cell>
          <cell r="R15">
            <v>152</v>
          </cell>
          <cell r="S15">
            <v>51.5</v>
          </cell>
          <cell r="T15">
            <v>103.6</v>
          </cell>
        </row>
        <row r="16">
          <cell r="A16">
            <v>14</v>
          </cell>
          <cell r="B16">
            <v>37020</v>
          </cell>
          <cell r="C16">
            <v>0.49305555555555558</v>
          </cell>
          <cell r="E16">
            <v>5171</v>
          </cell>
          <cell r="F16">
            <v>5640</v>
          </cell>
          <cell r="G16" t="str">
            <v>DER</v>
          </cell>
          <cell r="I16">
            <v>3416.7</v>
          </cell>
          <cell r="J16">
            <v>3253.7</v>
          </cell>
          <cell r="L16">
            <v>10.3</v>
          </cell>
          <cell r="M16">
            <v>326.2</v>
          </cell>
          <cell r="N16">
            <v>338.1</v>
          </cell>
          <cell r="O16">
            <v>616.4</v>
          </cell>
          <cell r="P16">
            <v>595.5</v>
          </cell>
          <cell r="Q16">
            <v>809</v>
          </cell>
          <cell r="R16">
            <v>244.8</v>
          </cell>
          <cell r="S16">
            <v>99.9</v>
          </cell>
          <cell r="T16">
            <v>213.5</v>
          </cell>
        </row>
        <row r="17">
          <cell r="A17">
            <v>15</v>
          </cell>
          <cell r="B17">
            <v>37023</v>
          </cell>
          <cell r="C17">
            <v>0.40972222222222227</v>
          </cell>
          <cell r="E17">
            <v>5770</v>
          </cell>
          <cell r="F17">
            <v>5800</v>
          </cell>
          <cell r="G17" t="str">
            <v>IZQ.</v>
          </cell>
        </row>
        <row r="18">
          <cell r="A18">
            <v>16</v>
          </cell>
          <cell r="B18">
            <v>37033</v>
          </cell>
          <cell r="C18">
            <v>0.375</v>
          </cell>
          <cell r="E18">
            <v>5640</v>
          </cell>
          <cell r="F18">
            <v>5920</v>
          </cell>
          <cell r="G18" t="str">
            <v>DER</v>
          </cell>
        </row>
        <row r="19">
          <cell r="A19">
            <v>17</v>
          </cell>
          <cell r="B19">
            <v>37034</v>
          </cell>
          <cell r="C19">
            <v>0.5</v>
          </cell>
          <cell r="E19">
            <v>5802</v>
          </cell>
          <cell r="F19">
            <v>6155</v>
          </cell>
          <cell r="G19" t="str">
            <v>IZQ.</v>
          </cell>
        </row>
        <row r="20">
          <cell r="A20">
            <v>18</v>
          </cell>
          <cell r="B20">
            <v>37037</v>
          </cell>
          <cell r="C20">
            <v>0.54861111111111105</v>
          </cell>
          <cell r="E20">
            <v>8590</v>
          </cell>
          <cell r="F20">
            <v>9150</v>
          </cell>
          <cell r="G20" t="str">
            <v>DER</v>
          </cell>
        </row>
        <row r="21">
          <cell r="A21">
            <v>19</v>
          </cell>
          <cell r="B21">
            <v>37039</v>
          </cell>
          <cell r="C21">
            <v>0.53125</v>
          </cell>
          <cell r="E21">
            <v>8904</v>
          </cell>
          <cell r="F21">
            <v>9490</v>
          </cell>
          <cell r="G21" t="str">
            <v>IZQ.</v>
          </cell>
        </row>
        <row r="22">
          <cell r="A22">
            <v>20</v>
          </cell>
          <cell r="B22">
            <v>37040</v>
          </cell>
          <cell r="C22">
            <v>0.34166666666666662</v>
          </cell>
          <cell r="E22">
            <v>9510</v>
          </cell>
          <cell r="F22">
            <v>10005</v>
          </cell>
          <cell r="G22" t="str">
            <v>DER</v>
          </cell>
        </row>
        <row r="23">
          <cell r="A23">
            <v>21</v>
          </cell>
          <cell r="B23">
            <v>37041</v>
          </cell>
          <cell r="C23">
            <v>0.42708333333333331</v>
          </cell>
          <cell r="E23">
            <v>9850</v>
          </cell>
          <cell r="F23">
            <v>10755</v>
          </cell>
          <cell r="G23" t="str">
            <v>IZQ.</v>
          </cell>
        </row>
        <row r="24">
          <cell r="A24">
            <v>22</v>
          </cell>
          <cell r="B24">
            <v>37042</v>
          </cell>
          <cell r="C24">
            <v>0.34722222222222227</v>
          </cell>
          <cell r="E24">
            <v>10005</v>
          </cell>
          <cell r="F24">
            <v>10520</v>
          </cell>
          <cell r="G24" t="str">
            <v>DER</v>
          </cell>
        </row>
        <row r="25">
          <cell r="A25">
            <v>23</v>
          </cell>
          <cell r="B25">
            <v>37048</v>
          </cell>
          <cell r="C25">
            <v>0.3611111111111111</v>
          </cell>
          <cell r="E25">
            <v>10755</v>
          </cell>
          <cell r="F25">
            <v>11015</v>
          </cell>
          <cell r="G25" t="str">
            <v>IZQ.</v>
          </cell>
        </row>
        <row r="26">
          <cell r="A26">
            <v>24</v>
          </cell>
          <cell r="B26">
            <v>37049</v>
          </cell>
          <cell r="C26">
            <v>0.5625</v>
          </cell>
          <cell r="E26">
            <v>11015</v>
          </cell>
          <cell r="F26">
            <v>11385</v>
          </cell>
          <cell r="G26" t="str">
            <v>IZQ.</v>
          </cell>
        </row>
        <row r="27">
          <cell r="A27">
            <v>25</v>
          </cell>
          <cell r="B27">
            <v>37050</v>
          </cell>
          <cell r="C27">
            <v>0.30902777777777779</v>
          </cell>
          <cell r="E27">
            <v>10890</v>
          </cell>
          <cell r="F27">
            <v>11510</v>
          </cell>
          <cell r="G27" t="str">
            <v>DER</v>
          </cell>
        </row>
        <row r="28">
          <cell r="A28">
            <v>26</v>
          </cell>
          <cell r="B28">
            <v>37051</v>
          </cell>
          <cell r="C28">
            <v>0.55902777777777779</v>
          </cell>
          <cell r="E28">
            <v>11855</v>
          </cell>
          <cell r="F28">
            <v>12315</v>
          </cell>
          <cell r="G28" t="str">
            <v>DER</v>
          </cell>
        </row>
        <row r="29">
          <cell r="A29">
            <v>27</v>
          </cell>
          <cell r="B29">
            <v>37053</v>
          </cell>
          <cell r="C29">
            <v>0.4861111111111111</v>
          </cell>
          <cell r="E29">
            <v>11385</v>
          </cell>
          <cell r="F29">
            <v>11730</v>
          </cell>
          <cell r="G29" t="str">
            <v>IZQ.</v>
          </cell>
        </row>
        <row r="30">
          <cell r="A30">
            <v>28</v>
          </cell>
          <cell r="B30">
            <v>37063</v>
          </cell>
        </row>
        <row r="31">
          <cell r="A31">
            <v>29</v>
          </cell>
          <cell r="B31">
            <v>37064</v>
          </cell>
        </row>
        <row r="32">
          <cell r="A32">
            <v>30</v>
          </cell>
          <cell r="B32">
            <v>37065</v>
          </cell>
        </row>
        <row r="33">
          <cell r="A33">
            <v>31</v>
          </cell>
          <cell r="B33">
            <v>37068</v>
          </cell>
        </row>
        <row r="34">
          <cell r="A34">
            <v>32</v>
          </cell>
          <cell r="B34">
            <v>37069</v>
          </cell>
        </row>
        <row r="35">
          <cell r="A35">
            <v>33</v>
          </cell>
          <cell r="B35">
            <v>37070</v>
          </cell>
        </row>
        <row r="36">
          <cell r="A36">
            <v>34</v>
          </cell>
          <cell r="B36">
            <v>37071</v>
          </cell>
        </row>
        <row r="37">
          <cell r="A37">
            <v>35</v>
          </cell>
          <cell r="B37">
            <v>37072</v>
          </cell>
        </row>
        <row r="38">
          <cell r="A38">
            <v>36</v>
          </cell>
          <cell r="B38">
            <v>37075</v>
          </cell>
        </row>
        <row r="39">
          <cell r="A39">
            <v>37</v>
          </cell>
          <cell r="B39">
            <v>37076</v>
          </cell>
        </row>
        <row r="40">
          <cell r="A40">
            <v>38</v>
          </cell>
          <cell r="B40">
            <v>37077</v>
          </cell>
        </row>
        <row r="41">
          <cell r="A41">
            <v>39</v>
          </cell>
          <cell r="B41">
            <v>37078</v>
          </cell>
        </row>
        <row r="42">
          <cell r="A42">
            <v>40</v>
          </cell>
          <cell r="B42">
            <v>37086</v>
          </cell>
        </row>
        <row r="43">
          <cell r="A43">
            <v>41</v>
          </cell>
          <cell r="B43">
            <v>37088</v>
          </cell>
        </row>
        <row r="44">
          <cell r="A44">
            <v>42</v>
          </cell>
        </row>
        <row r="45">
          <cell r="A45">
            <v>43</v>
          </cell>
        </row>
        <row r="46">
          <cell r="A46">
            <v>44</v>
          </cell>
        </row>
        <row r="47">
          <cell r="A47">
            <v>45</v>
          </cell>
        </row>
      </sheetData>
      <sheetData sheetId="1" refreshError="1">
        <row r="4">
          <cell r="G4">
            <v>39</v>
          </cell>
        </row>
      </sheetData>
      <sheetData sheetId="2" refreshError="1"/>
      <sheetData sheetId="3" refreshError="1"/>
      <sheetData sheetId="4" refreshError="1">
        <row r="2">
          <cell r="A2">
            <v>2</v>
          </cell>
          <cell r="B2">
            <v>37002</v>
          </cell>
          <cell r="D2">
            <v>0.60763888888888895</v>
          </cell>
          <cell r="E2">
            <v>0.65972222222222221</v>
          </cell>
          <cell r="F2">
            <v>152</v>
          </cell>
          <cell r="G2">
            <v>152</v>
          </cell>
          <cell r="H2">
            <v>880</v>
          </cell>
          <cell r="J2">
            <v>840</v>
          </cell>
          <cell r="K2">
            <v>920</v>
          </cell>
          <cell r="L2" t="str">
            <v>DER.</v>
          </cell>
          <cell r="M2">
            <v>130</v>
          </cell>
          <cell r="N2">
            <v>1</v>
          </cell>
          <cell r="O2">
            <v>5.7</v>
          </cell>
          <cell r="P2">
            <v>1043.4000000000001</v>
          </cell>
          <cell r="Q2">
            <v>1052.0999999999999</v>
          </cell>
          <cell r="R2">
            <v>589</v>
          </cell>
        </row>
        <row r="3">
          <cell r="A3">
            <v>3</v>
          </cell>
          <cell r="B3">
            <v>37004</v>
          </cell>
          <cell r="D3">
            <v>0.39583333333333331</v>
          </cell>
          <cell r="E3">
            <v>0.41666666666666669</v>
          </cell>
          <cell r="F3">
            <v>155</v>
          </cell>
          <cell r="G3">
            <v>152</v>
          </cell>
          <cell r="H3">
            <v>925</v>
          </cell>
          <cell r="J3">
            <v>840</v>
          </cell>
          <cell r="K3">
            <v>1910</v>
          </cell>
          <cell r="L3" t="str">
            <v>IZQ.</v>
          </cell>
          <cell r="M3">
            <v>137</v>
          </cell>
          <cell r="N3">
            <v>3</v>
          </cell>
          <cell r="O3">
            <v>4</v>
          </cell>
          <cell r="P3">
            <v>700.6</v>
          </cell>
          <cell r="Q3">
            <v>709.5</v>
          </cell>
          <cell r="R3">
            <v>383.9</v>
          </cell>
        </row>
        <row r="4">
          <cell r="A4">
            <v>4</v>
          </cell>
          <cell r="B4">
            <v>37003</v>
          </cell>
          <cell r="D4">
            <v>0.36458333333333331</v>
          </cell>
          <cell r="E4">
            <v>0.38541666666666669</v>
          </cell>
          <cell r="F4">
            <v>160</v>
          </cell>
          <cell r="G4">
            <v>150</v>
          </cell>
          <cell r="H4">
            <v>975</v>
          </cell>
          <cell r="J4">
            <v>920</v>
          </cell>
          <cell r="K4">
            <v>1040</v>
          </cell>
          <cell r="L4" t="str">
            <v>DER.</v>
          </cell>
          <cell r="M4">
            <v>135</v>
          </cell>
          <cell r="N4">
            <v>2</v>
          </cell>
          <cell r="O4">
            <v>4.57</v>
          </cell>
          <cell r="P4">
            <v>799.4</v>
          </cell>
          <cell r="Q4">
            <v>807.5</v>
          </cell>
          <cell r="R4">
            <v>444.6</v>
          </cell>
        </row>
        <row r="5">
          <cell r="A5">
            <v>5</v>
          </cell>
          <cell r="B5">
            <v>37004</v>
          </cell>
          <cell r="D5">
            <v>0.40972222222222227</v>
          </cell>
          <cell r="E5">
            <v>0.4513888888888889</v>
          </cell>
          <cell r="F5">
            <v>152</v>
          </cell>
          <cell r="G5">
            <v>145</v>
          </cell>
          <cell r="H5">
            <v>1025</v>
          </cell>
          <cell r="J5">
            <v>1910</v>
          </cell>
          <cell r="K5">
            <v>1015</v>
          </cell>
          <cell r="L5" t="str">
            <v>IZQ.</v>
          </cell>
          <cell r="M5">
            <v>130</v>
          </cell>
          <cell r="N5">
            <v>3</v>
          </cell>
          <cell r="O5">
            <v>4.12</v>
          </cell>
          <cell r="P5">
            <v>712.4</v>
          </cell>
          <cell r="Q5">
            <v>719.6</v>
          </cell>
          <cell r="R5">
            <v>391.9</v>
          </cell>
        </row>
        <row r="6">
          <cell r="A6">
            <v>6</v>
          </cell>
          <cell r="B6">
            <v>37003</v>
          </cell>
          <cell r="D6">
            <v>0.375</v>
          </cell>
          <cell r="E6">
            <v>0.4236111111111111</v>
          </cell>
          <cell r="F6">
            <v>155</v>
          </cell>
          <cell r="G6">
            <v>142</v>
          </cell>
          <cell r="H6">
            <v>1075</v>
          </cell>
          <cell r="J6">
            <v>1040</v>
          </cell>
          <cell r="K6">
            <v>1130</v>
          </cell>
          <cell r="L6" t="str">
            <v>DER.</v>
          </cell>
          <cell r="M6">
            <v>130</v>
          </cell>
          <cell r="N6">
            <v>2</v>
          </cell>
          <cell r="O6">
            <v>4.5999999999999996</v>
          </cell>
          <cell r="P6">
            <v>819.8</v>
          </cell>
          <cell r="Q6">
            <v>827.5</v>
          </cell>
          <cell r="R6">
            <v>459</v>
          </cell>
        </row>
        <row r="7">
          <cell r="A7">
            <v>7</v>
          </cell>
          <cell r="B7">
            <v>37004</v>
          </cell>
          <cell r="D7">
            <v>0.45277777777777778</v>
          </cell>
          <cell r="E7">
            <v>0.4861111111111111</v>
          </cell>
          <cell r="F7">
            <v>155</v>
          </cell>
          <cell r="G7">
            <v>150</v>
          </cell>
          <cell r="H7">
            <v>1125</v>
          </cell>
          <cell r="J7">
            <v>1015</v>
          </cell>
          <cell r="K7">
            <v>1210</v>
          </cell>
          <cell r="L7" t="str">
            <v>IZQ.</v>
          </cell>
          <cell r="M7">
            <v>150</v>
          </cell>
          <cell r="N7">
            <v>3</v>
          </cell>
          <cell r="O7">
            <v>3.9</v>
          </cell>
          <cell r="P7">
            <v>674.1</v>
          </cell>
          <cell r="Q7">
            <v>684.2</v>
          </cell>
          <cell r="R7">
            <v>374.4</v>
          </cell>
        </row>
        <row r="8">
          <cell r="A8">
            <v>8</v>
          </cell>
          <cell r="B8">
            <v>37003</v>
          </cell>
          <cell r="D8">
            <v>0.40277777777777773</v>
          </cell>
          <cell r="E8">
            <v>0.45833333333333331</v>
          </cell>
          <cell r="F8">
            <v>150</v>
          </cell>
          <cell r="G8">
            <v>140</v>
          </cell>
          <cell r="H8">
            <v>1175</v>
          </cell>
          <cell r="J8">
            <v>1130</v>
          </cell>
          <cell r="K8">
            <v>1190</v>
          </cell>
          <cell r="L8" t="str">
            <v>DER.</v>
          </cell>
          <cell r="M8">
            <v>133</v>
          </cell>
          <cell r="N8">
            <v>2</v>
          </cell>
          <cell r="O8">
            <v>5.5</v>
          </cell>
          <cell r="P8">
            <v>986.6</v>
          </cell>
          <cell r="Q8">
            <v>995.3</v>
          </cell>
          <cell r="R8">
            <v>547.79999999999995</v>
          </cell>
        </row>
        <row r="9">
          <cell r="A9">
            <v>9</v>
          </cell>
          <cell r="B9">
            <v>37004</v>
          </cell>
          <cell r="D9">
            <v>0.53333333333333333</v>
          </cell>
          <cell r="E9">
            <v>0.5625</v>
          </cell>
          <cell r="F9">
            <v>150</v>
          </cell>
          <cell r="G9">
            <v>148</v>
          </cell>
          <cell r="H9">
            <v>1225</v>
          </cell>
          <cell r="J9">
            <v>1210</v>
          </cell>
          <cell r="K9">
            <v>1340</v>
          </cell>
          <cell r="L9" t="str">
            <v>IZQ.</v>
          </cell>
          <cell r="M9">
            <v>130</v>
          </cell>
          <cell r="N9">
            <v>3</v>
          </cell>
          <cell r="O9">
            <v>6.02</v>
          </cell>
          <cell r="P9">
            <v>1037.4000000000001</v>
          </cell>
          <cell r="Q9">
            <v>1046.7</v>
          </cell>
          <cell r="R9">
            <v>561.20000000000005</v>
          </cell>
        </row>
        <row r="10">
          <cell r="A10">
            <v>10</v>
          </cell>
          <cell r="B10">
            <v>37003</v>
          </cell>
          <cell r="D10">
            <v>0.48958333333333331</v>
          </cell>
          <cell r="E10">
            <v>0.51388888888888895</v>
          </cell>
          <cell r="F10">
            <v>152</v>
          </cell>
          <cell r="G10">
            <v>147</v>
          </cell>
          <cell r="H10">
            <v>1275</v>
          </cell>
          <cell r="J10">
            <v>1250</v>
          </cell>
          <cell r="K10">
            <v>1363</v>
          </cell>
          <cell r="L10" t="str">
            <v>DER.</v>
          </cell>
          <cell r="M10">
            <v>130</v>
          </cell>
          <cell r="N10">
            <v>2</v>
          </cell>
          <cell r="O10">
            <v>5.62</v>
          </cell>
          <cell r="P10">
            <v>1008.3</v>
          </cell>
          <cell r="Q10">
            <v>1016.8</v>
          </cell>
          <cell r="R10">
            <v>558.79999999999995</v>
          </cell>
        </row>
        <row r="11">
          <cell r="A11">
            <v>11</v>
          </cell>
          <cell r="B11">
            <v>37004</v>
          </cell>
          <cell r="D11">
            <v>0.53333333333333333</v>
          </cell>
          <cell r="E11">
            <v>0.5625</v>
          </cell>
          <cell r="F11">
            <v>150</v>
          </cell>
          <cell r="G11">
            <v>148</v>
          </cell>
          <cell r="H11">
            <v>1325</v>
          </cell>
          <cell r="J11">
            <v>1210</v>
          </cell>
          <cell r="K11">
            <v>1340</v>
          </cell>
          <cell r="L11" t="str">
            <v>IZQ.</v>
          </cell>
          <cell r="M11">
            <v>130</v>
          </cell>
          <cell r="N11">
            <v>3</v>
          </cell>
          <cell r="O11">
            <v>5.62</v>
          </cell>
          <cell r="P11">
            <v>984.3</v>
          </cell>
          <cell r="Q11">
            <v>993.3</v>
          </cell>
          <cell r="R11">
            <v>539</v>
          </cell>
        </row>
        <row r="12">
          <cell r="A12">
            <v>12</v>
          </cell>
          <cell r="B12">
            <v>37003</v>
          </cell>
          <cell r="D12">
            <v>0.5625</v>
          </cell>
          <cell r="E12">
            <v>0.60416666666666663</v>
          </cell>
          <cell r="F12">
            <v>152</v>
          </cell>
          <cell r="G12">
            <v>147</v>
          </cell>
          <cell r="H12">
            <v>1375</v>
          </cell>
          <cell r="J12">
            <v>1363</v>
          </cell>
          <cell r="K12">
            <v>1470</v>
          </cell>
          <cell r="L12" t="str">
            <v>DER.</v>
          </cell>
          <cell r="M12">
            <v>132</v>
          </cell>
          <cell r="N12">
            <v>2</v>
          </cell>
          <cell r="O12">
            <v>4.58</v>
          </cell>
          <cell r="P12">
            <v>816.9</v>
          </cell>
          <cell r="Q12">
            <v>824.9</v>
          </cell>
          <cell r="R12">
            <v>451.7</v>
          </cell>
        </row>
        <row r="13">
          <cell r="A13">
            <v>13</v>
          </cell>
          <cell r="B13">
            <v>37004</v>
          </cell>
          <cell r="D13">
            <v>0.57291666666666663</v>
          </cell>
          <cell r="E13">
            <v>0.70138888888888884</v>
          </cell>
          <cell r="F13">
            <v>152</v>
          </cell>
          <cell r="G13">
            <v>152</v>
          </cell>
          <cell r="H13">
            <v>1425</v>
          </cell>
          <cell r="J13">
            <v>1340</v>
          </cell>
          <cell r="K13">
            <v>1445</v>
          </cell>
          <cell r="L13" t="str">
            <v>IZQ.</v>
          </cell>
          <cell r="M13">
            <v>136</v>
          </cell>
          <cell r="N13">
            <v>3</v>
          </cell>
          <cell r="O13">
            <v>4.8600000000000003</v>
          </cell>
          <cell r="P13">
            <v>837.6</v>
          </cell>
          <cell r="Q13">
            <v>847</v>
          </cell>
          <cell r="R13">
            <v>463.4</v>
          </cell>
        </row>
        <row r="14">
          <cell r="A14">
            <v>14</v>
          </cell>
          <cell r="B14">
            <v>37003</v>
          </cell>
          <cell r="D14">
            <v>0.99652777777777768</v>
          </cell>
          <cell r="E14">
            <v>0.60763888888888895</v>
          </cell>
          <cell r="F14">
            <v>152</v>
          </cell>
          <cell r="G14">
            <v>152</v>
          </cell>
          <cell r="H14">
            <v>1475</v>
          </cell>
          <cell r="J14">
            <v>1470</v>
          </cell>
          <cell r="K14">
            <v>1530</v>
          </cell>
          <cell r="L14" t="str">
            <v>DER.</v>
          </cell>
          <cell r="M14">
            <v>130</v>
          </cell>
          <cell r="N14">
            <v>2</v>
          </cell>
          <cell r="O14">
            <v>6.53</v>
          </cell>
          <cell r="P14">
            <v>1151.7</v>
          </cell>
          <cell r="Q14">
            <v>1164.2</v>
          </cell>
          <cell r="R14">
            <v>640</v>
          </cell>
        </row>
        <row r="15">
          <cell r="A15">
            <v>15</v>
          </cell>
          <cell r="B15">
            <v>37004</v>
          </cell>
          <cell r="D15">
            <v>0.60416666666666663</v>
          </cell>
          <cell r="E15">
            <v>0.72916666666666663</v>
          </cell>
          <cell r="F15">
            <v>155</v>
          </cell>
          <cell r="G15">
            <v>149</v>
          </cell>
          <cell r="H15">
            <v>1525</v>
          </cell>
          <cell r="J15">
            <v>1445</v>
          </cell>
          <cell r="K15">
            <v>1560</v>
          </cell>
          <cell r="L15" t="str">
            <v>IZQ.</v>
          </cell>
          <cell r="M15">
            <v>131</v>
          </cell>
          <cell r="N15">
            <v>3</v>
          </cell>
          <cell r="O15">
            <v>4.74</v>
          </cell>
          <cell r="P15">
            <v>803</v>
          </cell>
          <cell r="Q15">
            <v>813.2</v>
          </cell>
          <cell r="R15">
            <v>432.4</v>
          </cell>
        </row>
        <row r="16">
          <cell r="A16">
            <v>16</v>
          </cell>
          <cell r="B16">
            <v>37003</v>
          </cell>
          <cell r="D16">
            <v>0.6875</v>
          </cell>
          <cell r="E16">
            <v>0.71527777777777779</v>
          </cell>
          <cell r="F16">
            <v>154</v>
          </cell>
          <cell r="G16">
            <v>145</v>
          </cell>
          <cell r="H16">
            <v>1575</v>
          </cell>
          <cell r="J16">
            <v>1530</v>
          </cell>
          <cell r="K16">
            <v>1590</v>
          </cell>
          <cell r="L16" t="str">
            <v>DER.</v>
          </cell>
          <cell r="M16">
            <v>136</v>
          </cell>
          <cell r="N16">
            <v>2</v>
          </cell>
          <cell r="O16">
            <v>6.05</v>
          </cell>
          <cell r="P16">
            <v>1078.4000000000001</v>
          </cell>
          <cell r="Q16">
            <v>1087.5999999999999</v>
          </cell>
          <cell r="R16">
            <v>598.6</v>
          </cell>
        </row>
        <row r="17">
          <cell r="A17">
            <v>17</v>
          </cell>
          <cell r="B17">
            <v>37004</v>
          </cell>
          <cell r="D17">
            <v>0.70833333333333337</v>
          </cell>
          <cell r="E17">
            <v>0.74305555555555547</v>
          </cell>
          <cell r="F17">
            <v>150</v>
          </cell>
          <cell r="G17">
            <v>150</v>
          </cell>
          <cell r="H17">
            <v>1625</v>
          </cell>
          <cell r="J17">
            <v>1560</v>
          </cell>
          <cell r="K17">
            <v>1635</v>
          </cell>
          <cell r="L17" t="str">
            <v>IZQ.</v>
          </cell>
          <cell r="M17">
            <v>137</v>
          </cell>
          <cell r="N17">
            <v>3</v>
          </cell>
          <cell r="O17">
            <v>4.97</v>
          </cell>
          <cell r="P17">
            <v>870.1</v>
          </cell>
          <cell r="Q17">
            <v>878.5</v>
          </cell>
          <cell r="R17">
            <v>476.7</v>
          </cell>
        </row>
        <row r="18">
          <cell r="A18">
            <v>18</v>
          </cell>
          <cell r="B18">
            <v>37003</v>
          </cell>
          <cell r="D18">
            <v>0.69791666666666663</v>
          </cell>
          <cell r="E18">
            <v>0.72222222222222221</v>
          </cell>
          <cell r="F18">
            <v>152</v>
          </cell>
          <cell r="G18">
            <v>149</v>
          </cell>
          <cell r="H18">
            <v>1675</v>
          </cell>
          <cell r="J18">
            <v>1590</v>
          </cell>
          <cell r="K18">
            <v>1675</v>
          </cell>
          <cell r="L18" t="str">
            <v>DER.</v>
          </cell>
          <cell r="M18">
            <v>130</v>
          </cell>
          <cell r="N18">
            <v>2</v>
          </cell>
          <cell r="O18">
            <v>7.1</v>
          </cell>
          <cell r="P18">
            <v>1310.0999999999999</v>
          </cell>
          <cell r="Q18">
            <v>1324.4</v>
          </cell>
          <cell r="R18">
            <v>742.7</v>
          </cell>
        </row>
        <row r="19">
          <cell r="A19">
            <v>19</v>
          </cell>
          <cell r="B19">
            <v>37005</v>
          </cell>
          <cell r="D19">
            <v>0.3576388888888889</v>
          </cell>
          <cell r="E19">
            <v>0.4201388888888889</v>
          </cell>
          <cell r="F19">
            <v>152</v>
          </cell>
          <cell r="G19">
            <v>152</v>
          </cell>
          <cell r="H19">
            <v>1725</v>
          </cell>
          <cell r="J19">
            <v>1635</v>
          </cell>
          <cell r="K19">
            <v>1735</v>
          </cell>
          <cell r="L19" t="str">
            <v>IZQ.</v>
          </cell>
          <cell r="M19">
            <v>135</v>
          </cell>
          <cell r="N19">
            <v>4</v>
          </cell>
          <cell r="O19">
            <v>5.12</v>
          </cell>
          <cell r="P19">
            <v>913.2</v>
          </cell>
          <cell r="Q19">
            <v>919.9</v>
          </cell>
          <cell r="R19">
            <v>511.6</v>
          </cell>
        </row>
        <row r="20">
          <cell r="A20">
            <v>20</v>
          </cell>
          <cell r="B20">
            <v>37006</v>
          </cell>
          <cell r="D20">
            <v>0.37152777777777773</v>
          </cell>
          <cell r="E20">
            <v>0.4201388888888889</v>
          </cell>
          <cell r="F20">
            <v>155</v>
          </cell>
          <cell r="G20">
            <v>150</v>
          </cell>
          <cell r="H20">
            <v>1775</v>
          </cell>
          <cell r="J20">
            <v>1720</v>
          </cell>
          <cell r="K20">
            <v>1820</v>
          </cell>
          <cell r="L20" t="str">
            <v>DER.</v>
          </cell>
          <cell r="M20">
            <v>135</v>
          </cell>
          <cell r="N20">
            <v>5</v>
          </cell>
          <cell r="O20">
            <v>5.48</v>
          </cell>
          <cell r="P20">
            <v>965.9</v>
          </cell>
          <cell r="Q20">
            <v>973.2</v>
          </cell>
          <cell r="R20">
            <v>535.5</v>
          </cell>
        </row>
        <row r="21">
          <cell r="A21">
            <v>21</v>
          </cell>
          <cell r="B21">
            <v>37005</v>
          </cell>
          <cell r="D21">
            <v>0.375</v>
          </cell>
          <cell r="E21">
            <v>0.4458333333333333</v>
          </cell>
          <cell r="F21">
            <v>154</v>
          </cell>
          <cell r="G21">
            <v>150</v>
          </cell>
          <cell r="H21">
            <v>1825</v>
          </cell>
          <cell r="J21">
            <v>1735</v>
          </cell>
          <cell r="K21">
            <v>1830</v>
          </cell>
          <cell r="L21" t="str">
            <v>IZQ.</v>
          </cell>
          <cell r="M21">
            <v>130</v>
          </cell>
          <cell r="N21">
            <v>4</v>
          </cell>
          <cell r="O21">
            <v>5.48</v>
          </cell>
          <cell r="P21">
            <v>973.3</v>
          </cell>
          <cell r="Q21">
            <v>981.7</v>
          </cell>
          <cell r="R21">
            <v>545.4</v>
          </cell>
        </row>
        <row r="22">
          <cell r="A22">
            <v>22</v>
          </cell>
          <cell r="B22">
            <v>37006</v>
          </cell>
          <cell r="D22">
            <v>0.40972222222222227</v>
          </cell>
          <cell r="E22">
            <v>0.45833333333333331</v>
          </cell>
          <cell r="F22">
            <v>150</v>
          </cell>
          <cell r="G22">
            <v>148</v>
          </cell>
          <cell r="H22">
            <v>1875</v>
          </cell>
          <cell r="J22">
            <v>1820</v>
          </cell>
          <cell r="K22">
            <v>1925</v>
          </cell>
          <cell r="L22" t="str">
            <v>DER.</v>
          </cell>
          <cell r="M22">
            <v>136</v>
          </cell>
          <cell r="N22">
            <v>5</v>
          </cell>
          <cell r="O22">
            <v>4.43</v>
          </cell>
          <cell r="P22">
            <v>778.2</v>
          </cell>
          <cell r="Q22">
            <v>784.5</v>
          </cell>
          <cell r="R22">
            <v>431</v>
          </cell>
        </row>
        <row r="23">
          <cell r="A23">
            <v>23</v>
          </cell>
          <cell r="B23">
            <v>37005</v>
          </cell>
          <cell r="D23">
            <v>0.51388888888888895</v>
          </cell>
          <cell r="E23">
            <v>4.5138888888888888E-2</v>
          </cell>
          <cell r="F23">
            <v>152</v>
          </cell>
          <cell r="G23">
            <v>152</v>
          </cell>
          <cell r="H23">
            <v>1925</v>
          </cell>
          <cell r="J23">
            <v>1895</v>
          </cell>
          <cell r="K23">
            <v>2000</v>
          </cell>
          <cell r="L23" t="str">
            <v>IZQ.</v>
          </cell>
          <cell r="M23">
            <v>137</v>
          </cell>
          <cell r="N23">
            <v>4</v>
          </cell>
          <cell r="O23">
            <v>5.34</v>
          </cell>
          <cell r="P23">
            <v>953.9</v>
          </cell>
          <cell r="Q23">
            <v>961.1</v>
          </cell>
          <cell r="R23">
            <v>533.4</v>
          </cell>
        </row>
        <row r="24">
          <cell r="A24">
            <v>24</v>
          </cell>
          <cell r="B24">
            <v>37006</v>
          </cell>
          <cell r="D24">
            <v>0.4861111111111111</v>
          </cell>
          <cell r="E24">
            <v>0.51736111111111105</v>
          </cell>
          <cell r="F24">
            <v>152</v>
          </cell>
          <cell r="G24">
            <v>152</v>
          </cell>
          <cell r="H24">
            <v>1975</v>
          </cell>
          <cell r="J24">
            <v>1925</v>
          </cell>
          <cell r="K24">
            <v>2030</v>
          </cell>
          <cell r="L24" t="str">
            <v>DER.</v>
          </cell>
          <cell r="M24">
            <v>130</v>
          </cell>
          <cell r="N24">
            <v>5</v>
          </cell>
          <cell r="O24">
            <v>5.19</v>
          </cell>
          <cell r="P24">
            <v>926.2</v>
          </cell>
          <cell r="Q24">
            <v>933.9</v>
          </cell>
          <cell r="R24">
            <v>516.20000000000005</v>
          </cell>
        </row>
        <row r="25">
          <cell r="A25">
            <v>25</v>
          </cell>
          <cell r="B25">
            <v>37005</v>
          </cell>
          <cell r="D25">
            <v>5.2083333333333336E-2</v>
          </cell>
          <cell r="E25">
            <v>0.60763888888888895</v>
          </cell>
          <cell r="F25">
            <v>154</v>
          </cell>
          <cell r="G25">
            <v>150</v>
          </cell>
          <cell r="H25">
            <v>2025</v>
          </cell>
          <cell r="J25">
            <v>2000</v>
          </cell>
          <cell r="K25">
            <v>2102</v>
          </cell>
          <cell r="L25" t="str">
            <v>IZQ.</v>
          </cell>
          <cell r="M25">
            <v>130</v>
          </cell>
          <cell r="N25">
            <v>4</v>
          </cell>
          <cell r="O25">
            <v>5.04</v>
          </cell>
          <cell r="P25">
            <v>873.6</v>
          </cell>
          <cell r="Q25">
            <v>880.6</v>
          </cell>
          <cell r="R25">
            <v>485</v>
          </cell>
        </row>
        <row r="26">
          <cell r="A26">
            <v>26</v>
          </cell>
          <cell r="B26">
            <v>37006</v>
          </cell>
          <cell r="D26">
            <v>0.51041666666666663</v>
          </cell>
          <cell r="E26">
            <v>0.54861111111111105</v>
          </cell>
          <cell r="F26">
            <v>152</v>
          </cell>
          <cell r="G26">
            <v>150</v>
          </cell>
          <cell r="H26">
            <v>2075</v>
          </cell>
          <cell r="J26">
            <v>2030</v>
          </cell>
          <cell r="K26">
            <v>2130</v>
          </cell>
          <cell r="L26" t="str">
            <v>DER.</v>
          </cell>
          <cell r="M26">
            <v>133</v>
          </cell>
          <cell r="N26">
            <v>5</v>
          </cell>
          <cell r="O26">
            <v>5.24</v>
          </cell>
          <cell r="P26">
            <v>926.9</v>
          </cell>
          <cell r="Q26">
            <v>934.4</v>
          </cell>
          <cell r="R26">
            <v>507.2</v>
          </cell>
        </row>
        <row r="27">
          <cell r="A27">
            <v>27</v>
          </cell>
          <cell r="B27">
            <v>37005</v>
          </cell>
          <cell r="D27">
            <v>7.9861111111111105E-2</v>
          </cell>
          <cell r="E27">
            <v>0.61458333333333337</v>
          </cell>
          <cell r="F27">
            <v>153</v>
          </cell>
          <cell r="G27">
            <v>153</v>
          </cell>
          <cell r="H27">
            <v>2125</v>
          </cell>
          <cell r="J27">
            <v>2102</v>
          </cell>
          <cell r="K27">
            <v>2158</v>
          </cell>
          <cell r="L27" t="str">
            <v>IZQ.</v>
          </cell>
          <cell r="M27">
            <v>135</v>
          </cell>
          <cell r="N27">
            <v>4</v>
          </cell>
          <cell r="O27">
            <v>5.38</v>
          </cell>
          <cell r="P27">
            <v>951.5</v>
          </cell>
          <cell r="Q27">
            <v>959</v>
          </cell>
          <cell r="R27">
            <v>525.4</v>
          </cell>
        </row>
        <row r="28">
          <cell r="A28">
            <v>28</v>
          </cell>
          <cell r="B28">
            <v>37006</v>
          </cell>
          <cell r="D28">
            <v>0.55555555555555558</v>
          </cell>
          <cell r="E28">
            <v>0.59375</v>
          </cell>
          <cell r="F28">
            <v>152</v>
          </cell>
          <cell r="G28">
            <v>152</v>
          </cell>
          <cell r="H28">
            <v>2175</v>
          </cell>
          <cell r="J28">
            <v>2130</v>
          </cell>
          <cell r="K28">
            <v>2235</v>
          </cell>
          <cell r="L28" t="str">
            <v>DER.</v>
          </cell>
          <cell r="M28">
            <v>132</v>
          </cell>
          <cell r="N28">
            <v>5</v>
          </cell>
          <cell r="O28">
            <v>5.01</v>
          </cell>
          <cell r="P28">
            <v>887.7</v>
          </cell>
          <cell r="Q28">
            <v>897</v>
          </cell>
          <cell r="R28">
            <v>490</v>
          </cell>
        </row>
        <row r="29">
          <cell r="A29">
            <v>29</v>
          </cell>
          <cell r="B29">
            <v>37005</v>
          </cell>
          <cell r="D29">
            <v>9.7222222222222224E-2</v>
          </cell>
          <cell r="E29">
            <v>0.65625</v>
          </cell>
          <cell r="F29">
            <v>152</v>
          </cell>
          <cell r="G29">
            <v>150</v>
          </cell>
          <cell r="H29">
            <v>2225</v>
          </cell>
          <cell r="J29">
            <v>2158</v>
          </cell>
          <cell r="K29">
            <v>2250</v>
          </cell>
          <cell r="L29" t="str">
            <v>IZQ.</v>
          </cell>
          <cell r="M29">
            <v>130</v>
          </cell>
          <cell r="N29">
            <v>4</v>
          </cell>
          <cell r="O29">
            <v>5.98</v>
          </cell>
          <cell r="P29">
            <v>1096.9000000000001</v>
          </cell>
          <cell r="Q29">
            <v>1105.0999999999999</v>
          </cell>
          <cell r="R29">
            <v>617.9</v>
          </cell>
        </row>
        <row r="30">
          <cell r="A30">
            <v>30</v>
          </cell>
          <cell r="B30">
            <v>37006</v>
          </cell>
          <cell r="D30">
            <v>9.375E-2</v>
          </cell>
          <cell r="E30">
            <v>0.63541666666666663</v>
          </cell>
          <cell r="F30">
            <v>152</v>
          </cell>
          <cell r="G30">
            <v>155</v>
          </cell>
          <cell r="H30">
            <v>2275</v>
          </cell>
          <cell r="J30">
            <v>2235</v>
          </cell>
          <cell r="K30">
            <v>2345</v>
          </cell>
          <cell r="L30" t="str">
            <v>DER.</v>
          </cell>
          <cell r="M30">
            <v>136</v>
          </cell>
          <cell r="N30">
            <v>5</v>
          </cell>
          <cell r="O30">
            <v>6.22</v>
          </cell>
          <cell r="P30">
            <v>1122.7</v>
          </cell>
          <cell r="Q30">
            <v>1131.3</v>
          </cell>
          <cell r="R30">
            <v>625.5</v>
          </cell>
        </row>
        <row r="31">
          <cell r="A31">
            <v>31</v>
          </cell>
          <cell r="B31">
            <v>37005</v>
          </cell>
          <cell r="D31">
            <v>0.16666666666666666</v>
          </cell>
          <cell r="E31">
            <v>0.69444444444444453</v>
          </cell>
          <cell r="F31">
            <v>152</v>
          </cell>
          <cell r="G31">
            <v>152</v>
          </cell>
          <cell r="H31">
            <v>2325</v>
          </cell>
          <cell r="J31">
            <v>2250</v>
          </cell>
          <cell r="K31">
            <v>2345</v>
          </cell>
          <cell r="L31" t="str">
            <v>IZQ.</v>
          </cell>
          <cell r="M31">
            <v>135</v>
          </cell>
          <cell r="N31">
            <v>4</v>
          </cell>
          <cell r="O31">
            <v>5.48</v>
          </cell>
          <cell r="P31">
            <v>900.6</v>
          </cell>
          <cell r="Q31">
            <v>910.3</v>
          </cell>
          <cell r="R31">
            <v>470</v>
          </cell>
        </row>
        <row r="32">
          <cell r="A32">
            <v>32</v>
          </cell>
          <cell r="B32">
            <v>37006</v>
          </cell>
          <cell r="D32">
            <v>0.13541666666666666</v>
          </cell>
          <cell r="E32">
            <v>0.66666666666666663</v>
          </cell>
          <cell r="F32">
            <v>152</v>
          </cell>
          <cell r="G32">
            <v>150</v>
          </cell>
          <cell r="H32">
            <v>2375</v>
          </cell>
          <cell r="J32">
            <v>2345</v>
          </cell>
          <cell r="K32">
            <v>2445</v>
          </cell>
          <cell r="L32" t="str">
            <v>DER.</v>
          </cell>
          <cell r="M32">
            <v>132</v>
          </cell>
          <cell r="N32">
            <v>5</v>
          </cell>
          <cell r="O32">
            <v>4.88</v>
          </cell>
          <cell r="P32">
            <v>849.2</v>
          </cell>
          <cell r="Q32">
            <v>857.4</v>
          </cell>
          <cell r="R32">
            <v>469.4</v>
          </cell>
        </row>
        <row r="33">
          <cell r="A33">
            <v>33</v>
          </cell>
          <cell r="B33">
            <v>37006</v>
          </cell>
          <cell r="D33">
            <v>0.36458333333333331</v>
          </cell>
          <cell r="E33">
            <v>0.38541666666666669</v>
          </cell>
          <cell r="F33">
            <v>154</v>
          </cell>
          <cell r="G33">
            <v>150</v>
          </cell>
          <cell r="H33">
            <v>2450</v>
          </cell>
          <cell r="J33">
            <v>2450</v>
          </cell>
          <cell r="K33">
            <v>2580</v>
          </cell>
          <cell r="L33" t="str">
            <v>DER.</v>
          </cell>
          <cell r="M33">
            <v>135</v>
          </cell>
          <cell r="N33">
            <v>5</v>
          </cell>
          <cell r="O33">
            <v>6.01</v>
          </cell>
          <cell r="P33">
            <v>1096.8</v>
          </cell>
          <cell r="Q33">
            <v>1105.4000000000001</v>
          </cell>
          <cell r="R33">
            <v>610.4</v>
          </cell>
        </row>
        <row r="34">
          <cell r="A34">
            <v>34</v>
          </cell>
          <cell r="B34">
            <v>37007</v>
          </cell>
          <cell r="D34">
            <v>0.40625</v>
          </cell>
          <cell r="E34">
            <v>0.4513888888888889</v>
          </cell>
          <cell r="F34">
            <v>155</v>
          </cell>
          <cell r="G34">
            <v>147</v>
          </cell>
          <cell r="H34">
            <v>2600</v>
          </cell>
          <cell r="J34">
            <v>2585</v>
          </cell>
          <cell r="K34">
            <v>2680</v>
          </cell>
          <cell r="L34" t="str">
            <v>IZQ.</v>
          </cell>
          <cell r="M34">
            <v>135</v>
          </cell>
          <cell r="N34">
            <v>7</v>
          </cell>
          <cell r="O34">
            <v>5.05</v>
          </cell>
          <cell r="P34">
            <v>941.2</v>
          </cell>
          <cell r="Q34">
            <v>948.5</v>
          </cell>
          <cell r="R34">
            <v>519.70000000000005</v>
          </cell>
        </row>
        <row r="35">
          <cell r="A35">
            <v>35</v>
          </cell>
          <cell r="B35">
            <v>37008</v>
          </cell>
          <cell r="D35">
            <v>0.41666666666666669</v>
          </cell>
          <cell r="E35">
            <v>0.45833333333333331</v>
          </cell>
          <cell r="F35">
            <v>150</v>
          </cell>
          <cell r="G35">
            <v>152</v>
          </cell>
          <cell r="H35">
            <v>2750</v>
          </cell>
          <cell r="J35">
            <v>2690</v>
          </cell>
          <cell r="K35">
            <v>2810</v>
          </cell>
          <cell r="L35" t="str">
            <v>DER.</v>
          </cell>
          <cell r="M35">
            <v>132</v>
          </cell>
          <cell r="N35">
            <v>9</v>
          </cell>
          <cell r="O35">
            <v>4.5199999999999996</v>
          </cell>
          <cell r="P35">
            <v>810</v>
          </cell>
          <cell r="Q35">
            <v>822.4</v>
          </cell>
          <cell r="R35">
            <v>450.6</v>
          </cell>
        </row>
        <row r="36">
          <cell r="A36">
            <v>36</v>
          </cell>
          <cell r="B36">
            <v>37007</v>
          </cell>
          <cell r="D36">
            <v>0.60763888888888895</v>
          </cell>
          <cell r="E36">
            <v>0.64583333333333337</v>
          </cell>
          <cell r="F36">
            <v>156</v>
          </cell>
          <cell r="G36">
            <v>149</v>
          </cell>
          <cell r="H36">
            <v>2900</v>
          </cell>
          <cell r="J36">
            <v>2890</v>
          </cell>
          <cell r="K36">
            <v>2995</v>
          </cell>
          <cell r="L36" t="str">
            <v>IZQ.</v>
          </cell>
          <cell r="M36">
            <v>132</v>
          </cell>
          <cell r="N36">
            <v>7</v>
          </cell>
          <cell r="O36">
            <v>4.6500000000000004</v>
          </cell>
          <cell r="P36">
            <v>814</v>
          </cell>
          <cell r="Q36">
            <v>821.7</v>
          </cell>
          <cell r="R36">
            <v>444.9</v>
          </cell>
        </row>
        <row r="37">
          <cell r="A37">
            <v>37</v>
          </cell>
          <cell r="B37">
            <v>37008</v>
          </cell>
          <cell r="D37">
            <v>0.56597222222222221</v>
          </cell>
          <cell r="E37">
            <v>0.60416666666666663</v>
          </cell>
          <cell r="F37">
            <v>154</v>
          </cell>
          <cell r="G37">
            <v>148</v>
          </cell>
          <cell r="H37">
            <v>3050</v>
          </cell>
          <cell r="J37">
            <v>3030</v>
          </cell>
          <cell r="K37">
            <v>3150</v>
          </cell>
          <cell r="L37" t="str">
            <v>DER.</v>
          </cell>
          <cell r="M37">
            <v>133</v>
          </cell>
          <cell r="N37">
            <v>9</v>
          </cell>
          <cell r="O37">
            <v>4.6900000000000004</v>
          </cell>
          <cell r="P37">
            <v>835.2</v>
          </cell>
          <cell r="Q37">
            <v>842.9</v>
          </cell>
          <cell r="R37">
            <v>459.3</v>
          </cell>
        </row>
        <row r="38">
          <cell r="A38">
            <v>38</v>
          </cell>
          <cell r="B38">
            <v>37009</v>
          </cell>
          <cell r="D38">
            <v>0.44097222222222227</v>
          </cell>
          <cell r="E38">
            <v>0.4826388888888889</v>
          </cell>
          <cell r="F38">
            <v>149</v>
          </cell>
          <cell r="G38">
            <v>152</v>
          </cell>
          <cell r="H38">
            <v>3200</v>
          </cell>
          <cell r="J38">
            <v>3110</v>
          </cell>
          <cell r="K38">
            <v>3210</v>
          </cell>
          <cell r="L38" t="str">
            <v>IZQ.</v>
          </cell>
          <cell r="M38">
            <v>130</v>
          </cell>
          <cell r="N38">
            <v>11</v>
          </cell>
          <cell r="O38">
            <v>4.5599999999999996</v>
          </cell>
          <cell r="P38">
            <v>833</v>
          </cell>
          <cell r="Q38">
            <v>840.7</v>
          </cell>
          <cell r="R38">
            <v>467.3</v>
          </cell>
        </row>
        <row r="39">
          <cell r="A39">
            <v>39</v>
          </cell>
          <cell r="B39">
            <v>37009</v>
          </cell>
          <cell r="D39">
            <v>0.50694444444444442</v>
          </cell>
          <cell r="E39">
            <v>0.58333333333333337</v>
          </cell>
          <cell r="F39">
            <v>150</v>
          </cell>
          <cell r="G39">
            <v>149</v>
          </cell>
          <cell r="H39">
            <v>3350</v>
          </cell>
          <cell r="J39">
            <v>3332</v>
          </cell>
          <cell r="K39">
            <v>3386</v>
          </cell>
          <cell r="L39" t="str">
            <v>DER.</v>
          </cell>
          <cell r="M39">
            <v>133</v>
          </cell>
          <cell r="N39">
            <v>11</v>
          </cell>
          <cell r="O39">
            <v>4.05</v>
          </cell>
          <cell r="P39">
            <v>699.9</v>
          </cell>
          <cell r="Q39">
            <v>709.7</v>
          </cell>
          <cell r="R39">
            <v>376.2</v>
          </cell>
        </row>
        <row r="40">
          <cell r="A40">
            <v>40</v>
          </cell>
          <cell r="B40">
            <v>37009</v>
          </cell>
          <cell r="D40">
            <v>0.56944444444444442</v>
          </cell>
          <cell r="E40">
            <v>0.60416666666666663</v>
          </cell>
          <cell r="F40">
            <v>152</v>
          </cell>
          <cell r="G40">
            <v>149</v>
          </cell>
          <cell r="H40">
            <v>3500</v>
          </cell>
          <cell r="J40">
            <v>3420</v>
          </cell>
          <cell r="K40">
            <v>3520</v>
          </cell>
          <cell r="L40" t="str">
            <v>IZQ.</v>
          </cell>
          <cell r="M40">
            <v>136</v>
          </cell>
          <cell r="N40">
            <v>11</v>
          </cell>
          <cell r="O40">
            <v>4.5</v>
          </cell>
          <cell r="P40">
            <v>792.4</v>
          </cell>
          <cell r="Q40">
            <v>802.5</v>
          </cell>
          <cell r="R40">
            <v>436.5</v>
          </cell>
        </row>
        <row r="41">
          <cell r="A41">
            <v>41</v>
          </cell>
          <cell r="B41">
            <v>37014</v>
          </cell>
          <cell r="D41">
            <v>0.38194444444444442</v>
          </cell>
          <cell r="E41">
            <v>0.41666666666666669</v>
          </cell>
          <cell r="F41">
            <v>155</v>
          </cell>
          <cell r="G41">
            <v>150</v>
          </cell>
          <cell r="H41">
            <v>3650</v>
          </cell>
          <cell r="J41">
            <v>3540</v>
          </cell>
          <cell r="K41">
            <v>3665</v>
          </cell>
          <cell r="L41" t="str">
            <v>DER.</v>
          </cell>
          <cell r="M41">
            <v>136</v>
          </cell>
          <cell r="N41">
            <v>13</v>
          </cell>
          <cell r="O41">
            <v>4.5999999999999996</v>
          </cell>
          <cell r="P41">
            <v>842.5</v>
          </cell>
          <cell r="Q41">
            <v>852</v>
          </cell>
          <cell r="R41">
            <v>470.5</v>
          </cell>
        </row>
        <row r="42">
          <cell r="A42">
            <v>42</v>
          </cell>
          <cell r="B42">
            <v>37015</v>
          </cell>
          <cell r="D42">
            <v>0.39305555555555555</v>
          </cell>
          <cell r="E42">
            <v>0.4375</v>
          </cell>
          <cell r="F42">
            <v>164</v>
          </cell>
          <cell r="G42">
            <v>158</v>
          </cell>
          <cell r="H42">
            <v>3800</v>
          </cell>
          <cell r="J42">
            <v>3765</v>
          </cell>
          <cell r="K42">
            <v>3865</v>
          </cell>
          <cell r="L42" t="str">
            <v>IZQ.</v>
          </cell>
          <cell r="M42">
            <v>132</v>
          </cell>
          <cell r="N42">
            <v>14</v>
          </cell>
          <cell r="O42">
            <v>6.05</v>
          </cell>
          <cell r="P42">
            <v>1118.2</v>
          </cell>
          <cell r="Q42">
            <v>1129.5999999999999</v>
          </cell>
          <cell r="R42">
            <v>628</v>
          </cell>
        </row>
        <row r="43">
          <cell r="A43">
            <v>43</v>
          </cell>
          <cell r="B43">
            <v>37015</v>
          </cell>
          <cell r="D43">
            <v>0.44444444444444442</v>
          </cell>
          <cell r="E43">
            <v>0.47222222222222227</v>
          </cell>
          <cell r="F43">
            <v>165</v>
          </cell>
          <cell r="G43">
            <v>160</v>
          </cell>
          <cell r="H43">
            <v>3900</v>
          </cell>
          <cell r="J43">
            <v>3865</v>
          </cell>
          <cell r="K43">
            <v>3970</v>
          </cell>
          <cell r="L43" t="str">
            <v>IZQ.</v>
          </cell>
          <cell r="M43">
            <v>135</v>
          </cell>
          <cell r="N43">
            <v>14</v>
          </cell>
          <cell r="O43">
            <v>5.9</v>
          </cell>
          <cell r="P43">
            <v>1050.7</v>
          </cell>
          <cell r="Q43">
            <v>1064</v>
          </cell>
          <cell r="R43">
            <v>579.4</v>
          </cell>
        </row>
        <row r="44">
          <cell r="A44">
            <v>44</v>
          </cell>
          <cell r="B44">
            <v>37014</v>
          </cell>
          <cell r="D44">
            <v>0.61111111111111105</v>
          </cell>
          <cell r="E44">
            <v>0.63541666666666663</v>
          </cell>
          <cell r="F44">
            <v>157</v>
          </cell>
          <cell r="G44">
            <v>152</v>
          </cell>
          <cell r="H44">
            <v>4000</v>
          </cell>
          <cell r="J44">
            <v>3980</v>
          </cell>
          <cell r="K44">
            <v>4010</v>
          </cell>
          <cell r="L44" t="str">
            <v>DER.</v>
          </cell>
          <cell r="M44">
            <v>134</v>
          </cell>
          <cell r="N44">
            <v>13</v>
          </cell>
          <cell r="O44">
            <v>4.8099999999999996</v>
          </cell>
          <cell r="P44">
            <v>898.8</v>
          </cell>
          <cell r="Q44">
            <v>906.9</v>
          </cell>
          <cell r="R44">
            <v>503.6</v>
          </cell>
        </row>
        <row r="45">
          <cell r="A45">
            <v>45</v>
          </cell>
          <cell r="B45">
            <v>37015</v>
          </cell>
          <cell r="D45">
            <v>0.58333333333333337</v>
          </cell>
          <cell r="E45">
            <v>0.62152777777777779</v>
          </cell>
          <cell r="F45">
            <v>166</v>
          </cell>
          <cell r="G45">
            <v>162</v>
          </cell>
          <cell r="H45">
            <v>4100</v>
          </cell>
          <cell r="J45">
            <v>4070</v>
          </cell>
          <cell r="K45">
            <v>4170</v>
          </cell>
          <cell r="L45" t="str">
            <v>IZQ.</v>
          </cell>
          <cell r="M45">
            <v>135</v>
          </cell>
          <cell r="N45">
            <v>15</v>
          </cell>
          <cell r="O45">
            <v>5.05</v>
          </cell>
          <cell r="P45">
            <v>854.3</v>
          </cell>
          <cell r="Q45">
            <v>864.2</v>
          </cell>
          <cell r="R45">
            <v>471.1</v>
          </cell>
        </row>
        <row r="46">
          <cell r="A46">
            <v>46</v>
          </cell>
          <cell r="B46">
            <v>37014</v>
          </cell>
          <cell r="D46">
            <v>0.66319444444444442</v>
          </cell>
          <cell r="E46">
            <v>0.69444444444444453</v>
          </cell>
          <cell r="F46">
            <v>164</v>
          </cell>
          <cell r="G46">
            <v>158</v>
          </cell>
          <cell r="H46">
            <v>4200</v>
          </cell>
          <cell r="J46">
            <v>4150</v>
          </cell>
          <cell r="K46">
            <v>4250</v>
          </cell>
          <cell r="L46" t="str">
            <v>DER.</v>
          </cell>
          <cell r="M46">
            <v>135</v>
          </cell>
          <cell r="N46">
            <v>13</v>
          </cell>
          <cell r="O46">
            <v>5.35</v>
          </cell>
          <cell r="P46">
            <v>1009.1</v>
          </cell>
          <cell r="Q46">
            <v>1018.1</v>
          </cell>
          <cell r="R46">
            <v>563.20000000000005</v>
          </cell>
        </row>
        <row r="47">
          <cell r="A47">
            <v>47</v>
          </cell>
          <cell r="B47">
            <v>37016</v>
          </cell>
          <cell r="D47">
            <v>0.44444444444444442</v>
          </cell>
          <cell r="E47">
            <v>0.4861111111111111</v>
          </cell>
          <cell r="F47">
            <v>149</v>
          </cell>
          <cell r="G47">
            <v>145</v>
          </cell>
          <cell r="H47">
            <v>4300</v>
          </cell>
          <cell r="J47">
            <v>4270</v>
          </cell>
          <cell r="K47">
            <v>4360</v>
          </cell>
          <cell r="L47" t="str">
            <v>IZQ.</v>
          </cell>
          <cell r="M47">
            <v>135</v>
          </cell>
          <cell r="N47">
            <v>16</v>
          </cell>
          <cell r="O47">
            <v>5.32</v>
          </cell>
          <cell r="P47">
            <v>981.9</v>
          </cell>
          <cell r="Q47">
            <v>991.9</v>
          </cell>
          <cell r="R47">
            <v>551.29999999999995</v>
          </cell>
        </row>
        <row r="48">
          <cell r="A48">
            <v>48</v>
          </cell>
          <cell r="B48">
            <v>37017</v>
          </cell>
          <cell r="D48">
            <v>0.36805555555555558</v>
          </cell>
          <cell r="E48">
            <v>0.39583333333333331</v>
          </cell>
          <cell r="F48">
            <v>155</v>
          </cell>
          <cell r="G48">
            <v>150</v>
          </cell>
          <cell r="H48">
            <v>4400</v>
          </cell>
          <cell r="J48">
            <v>4380</v>
          </cell>
          <cell r="K48">
            <v>4490</v>
          </cell>
          <cell r="L48" t="str">
            <v>DER.</v>
          </cell>
          <cell r="M48">
            <v>135</v>
          </cell>
          <cell r="N48">
            <v>17</v>
          </cell>
          <cell r="O48">
            <v>6.22</v>
          </cell>
          <cell r="P48">
            <v>1178.5999999999999</v>
          </cell>
          <cell r="Q48">
            <v>1186.0999999999999</v>
          </cell>
          <cell r="R48">
            <v>664.8</v>
          </cell>
        </row>
        <row r="49">
          <cell r="A49">
            <v>49</v>
          </cell>
          <cell r="B49">
            <v>37016</v>
          </cell>
          <cell r="D49">
            <v>0.56944444444444442</v>
          </cell>
          <cell r="E49">
            <v>0.60416666666666663</v>
          </cell>
          <cell r="F49">
            <v>152</v>
          </cell>
          <cell r="G49">
            <v>150</v>
          </cell>
          <cell r="H49">
            <v>4500</v>
          </cell>
          <cell r="J49">
            <v>4470</v>
          </cell>
          <cell r="K49">
            <v>4550</v>
          </cell>
          <cell r="L49" t="str">
            <v>IZQ.</v>
          </cell>
          <cell r="M49">
            <v>136</v>
          </cell>
          <cell r="N49">
            <v>16</v>
          </cell>
          <cell r="O49">
            <v>5.35</v>
          </cell>
          <cell r="P49">
            <v>1035.2</v>
          </cell>
          <cell r="Q49">
            <v>1044.3</v>
          </cell>
          <cell r="R49">
            <v>583.6</v>
          </cell>
        </row>
        <row r="50">
          <cell r="A50">
            <v>50</v>
          </cell>
          <cell r="B50">
            <v>37017</v>
          </cell>
          <cell r="D50">
            <v>0.41666666666666669</v>
          </cell>
          <cell r="E50">
            <v>0.4513888888888889</v>
          </cell>
          <cell r="F50">
            <v>161</v>
          </cell>
          <cell r="G50">
            <v>160</v>
          </cell>
          <cell r="H50">
            <v>4600</v>
          </cell>
          <cell r="J50">
            <v>4585</v>
          </cell>
          <cell r="K50">
            <v>4650</v>
          </cell>
          <cell r="L50" t="str">
            <v>DER.</v>
          </cell>
          <cell r="M50">
            <v>135</v>
          </cell>
          <cell r="N50">
            <v>17</v>
          </cell>
          <cell r="O50">
            <v>5.31</v>
          </cell>
          <cell r="P50">
            <v>939.1</v>
          </cell>
          <cell r="Q50">
            <v>948.1</v>
          </cell>
          <cell r="R50">
            <v>518.6</v>
          </cell>
        </row>
        <row r="51">
          <cell r="A51">
            <v>51</v>
          </cell>
          <cell r="B51">
            <v>37016</v>
          </cell>
          <cell r="D51" t="str">
            <v>15.20</v>
          </cell>
          <cell r="E51">
            <v>0.66666666666666663</v>
          </cell>
          <cell r="F51">
            <v>155</v>
          </cell>
          <cell r="G51">
            <v>150</v>
          </cell>
          <cell r="H51">
            <v>4700</v>
          </cell>
          <cell r="J51">
            <v>4645</v>
          </cell>
          <cell r="K51">
            <v>4740</v>
          </cell>
          <cell r="L51" t="str">
            <v>IZQ.</v>
          </cell>
          <cell r="M51">
            <v>135</v>
          </cell>
          <cell r="N51">
            <v>16</v>
          </cell>
          <cell r="O51">
            <v>6.69</v>
          </cell>
          <cell r="P51">
            <v>1220</v>
          </cell>
          <cell r="Q51">
            <v>1227.8</v>
          </cell>
          <cell r="R51">
            <v>684.6</v>
          </cell>
        </row>
        <row r="52">
          <cell r="A52">
            <v>52</v>
          </cell>
          <cell r="B52">
            <v>37017</v>
          </cell>
          <cell r="D52">
            <v>0.49305555555555558</v>
          </cell>
          <cell r="E52">
            <v>0.52083333333333337</v>
          </cell>
          <cell r="F52">
            <v>158</v>
          </cell>
          <cell r="G52">
            <v>155</v>
          </cell>
          <cell r="H52">
            <v>4800</v>
          </cell>
          <cell r="J52">
            <v>4750</v>
          </cell>
          <cell r="K52">
            <v>4850</v>
          </cell>
          <cell r="L52" t="str">
            <v>DER.</v>
          </cell>
          <cell r="M52">
            <v>136</v>
          </cell>
          <cell r="N52">
            <v>17</v>
          </cell>
          <cell r="O52">
            <v>5.59</v>
          </cell>
          <cell r="P52">
            <v>998.1</v>
          </cell>
          <cell r="Q52">
            <v>1007.1</v>
          </cell>
          <cell r="R52">
            <v>553.6</v>
          </cell>
        </row>
        <row r="53">
          <cell r="A53">
            <v>53</v>
          </cell>
          <cell r="B53">
            <v>37018</v>
          </cell>
          <cell r="D53">
            <v>0.33333333333333331</v>
          </cell>
          <cell r="E53">
            <v>0.36458333333333331</v>
          </cell>
          <cell r="F53">
            <v>160</v>
          </cell>
          <cell r="G53">
            <v>150</v>
          </cell>
          <cell r="H53">
            <v>4900</v>
          </cell>
          <cell r="J53">
            <v>4830</v>
          </cell>
          <cell r="K53">
            <v>4910</v>
          </cell>
          <cell r="L53" t="str">
            <v>IZQ.</v>
          </cell>
          <cell r="M53">
            <v>135</v>
          </cell>
          <cell r="N53">
            <v>18</v>
          </cell>
          <cell r="O53">
            <v>7.36</v>
          </cell>
          <cell r="P53">
            <v>1313.5</v>
          </cell>
          <cell r="Q53">
            <v>1321.7</v>
          </cell>
          <cell r="R53">
            <v>732.7</v>
          </cell>
        </row>
        <row r="54">
          <cell r="A54">
            <v>54</v>
          </cell>
          <cell r="B54">
            <v>37017</v>
          </cell>
          <cell r="D54">
            <v>0.54166666666666663</v>
          </cell>
          <cell r="E54">
            <v>0.57638888888888895</v>
          </cell>
          <cell r="F54">
            <v>161</v>
          </cell>
          <cell r="G54">
            <v>150</v>
          </cell>
          <cell r="H54">
            <v>5000</v>
          </cell>
          <cell r="J54">
            <v>4950</v>
          </cell>
          <cell r="K54">
            <v>5010</v>
          </cell>
          <cell r="L54" t="str">
            <v>DER.</v>
          </cell>
          <cell r="M54">
            <v>135</v>
          </cell>
          <cell r="N54">
            <v>17</v>
          </cell>
          <cell r="O54">
            <v>5.91</v>
          </cell>
          <cell r="P54">
            <v>1069</v>
          </cell>
          <cell r="Q54">
            <v>1075.4000000000001</v>
          </cell>
          <cell r="R54">
            <v>591.4</v>
          </cell>
        </row>
        <row r="55">
          <cell r="A55">
            <v>55</v>
          </cell>
          <cell r="B55">
            <v>37018</v>
          </cell>
          <cell r="D55">
            <v>0.47222222222222227</v>
          </cell>
          <cell r="E55">
            <v>0.5</v>
          </cell>
          <cell r="F55">
            <v>159</v>
          </cell>
          <cell r="G55">
            <v>155</v>
          </cell>
          <cell r="H55">
            <v>5100</v>
          </cell>
          <cell r="J55">
            <v>5040</v>
          </cell>
          <cell r="K55">
            <v>5135</v>
          </cell>
          <cell r="L55" t="str">
            <v>IZQ.</v>
          </cell>
          <cell r="M55">
            <v>135</v>
          </cell>
          <cell r="N55">
            <v>19</v>
          </cell>
          <cell r="O55">
            <v>5.63</v>
          </cell>
          <cell r="P55">
            <v>1053</v>
          </cell>
          <cell r="Q55">
            <v>1059.7</v>
          </cell>
          <cell r="R55">
            <v>586</v>
          </cell>
        </row>
        <row r="56">
          <cell r="A56">
            <v>56</v>
          </cell>
          <cell r="B56">
            <v>37020</v>
          </cell>
          <cell r="D56">
            <v>0.49305555555555558</v>
          </cell>
          <cell r="E56">
            <v>0.50347222222222221</v>
          </cell>
          <cell r="F56">
            <v>149</v>
          </cell>
          <cell r="G56">
            <v>138</v>
          </cell>
          <cell r="H56">
            <v>5200</v>
          </cell>
          <cell r="J56">
            <v>5171</v>
          </cell>
          <cell r="K56">
            <v>5275</v>
          </cell>
          <cell r="L56" t="str">
            <v>DER.</v>
          </cell>
          <cell r="M56">
            <v>135</v>
          </cell>
          <cell r="N56">
            <v>20</v>
          </cell>
          <cell r="O56">
            <v>5.49</v>
          </cell>
          <cell r="P56">
            <v>1025.8</v>
          </cell>
          <cell r="Q56">
            <v>1031.5999999999999</v>
          </cell>
          <cell r="R56">
            <v>583.70000000000005</v>
          </cell>
        </row>
        <row r="57">
          <cell r="A57">
            <v>57</v>
          </cell>
          <cell r="B57">
            <v>37018</v>
          </cell>
          <cell r="D57">
            <v>0.52430555555555558</v>
          </cell>
          <cell r="E57">
            <v>0.55208333333333337</v>
          </cell>
          <cell r="F57">
            <v>160</v>
          </cell>
          <cell r="G57">
            <v>157</v>
          </cell>
          <cell r="H57">
            <v>5300</v>
          </cell>
          <cell r="J57">
            <v>5230</v>
          </cell>
          <cell r="K57">
            <v>5330</v>
          </cell>
          <cell r="L57" t="str">
            <v>IZQ.</v>
          </cell>
          <cell r="M57">
            <v>136</v>
          </cell>
          <cell r="N57">
            <v>19</v>
          </cell>
          <cell r="O57">
            <v>5.04</v>
          </cell>
          <cell r="P57">
            <v>922.8</v>
          </cell>
          <cell r="Q57">
            <v>930</v>
          </cell>
          <cell r="R57">
            <v>518</v>
          </cell>
        </row>
        <row r="58">
          <cell r="A58">
            <v>58</v>
          </cell>
          <cell r="B58">
            <v>37020</v>
          </cell>
          <cell r="D58">
            <v>0.53472222222222221</v>
          </cell>
          <cell r="E58">
            <v>0.54861111111111105</v>
          </cell>
          <cell r="F58">
            <v>159</v>
          </cell>
          <cell r="G58">
            <v>155</v>
          </cell>
          <cell r="H58">
            <v>5400</v>
          </cell>
          <cell r="J58">
            <v>5390</v>
          </cell>
          <cell r="K58">
            <v>5495</v>
          </cell>
          <cell r="L58" t="str">
            <v>DER.</v>
          </cell>
          <cell r="M58">
            <v>135</v>
          </cell>
          <cell r="N58">
            <v>20</v>
          </cell>
          <cell r="O58">
            <v>5.0599999999999996</v>
          </cell>
          <cell r="P58">
            <v>889.4</v>
          </cell>
          <cell r="Q58">
            <v>903</v>
          </cell>
          <cell r="R58">
            <v>491</v>
          </cell>
        </row>
        <row r="59">
          <cell r="A59">
            <v>59</v>
          </cell>
          <cell r="B59">
            <v>37018</v>
          </cell>
          <cell r="D59">
            <v>0.61805555555555558</v>
          </cell>
          <cell r="E59">
            <v>0.65625</v>
          </cell>
          <cell r="F59">
            <v>157</v>
          </cell>
          <cell r="G59">
            <v>150</v>
          </cell>
          <cell r="H59">
            <v>5500</v>
          </cell>
          <cell r="J59">
            <v>5420</v>
          </cell>
          <cell r="K59">
            <v>5515</v>
          </cell>
          <cell r="L59" t="str">
            <v>IZQ.</v>
          </cell>
          <cell r="M59">
            <v>135</v>
          </cell>
          <cell r="N59">
            <v>19</v>
          </cell>
          <cell r="O59">
            <v>5.58</v>
          </cell>
          <cell r="P59">
            <v>1003.2</v>
          </cell>
          <cell r="Q59">
            <v>1011.2</v>
          </cell>
          <cell r="R59">
            <v>555.5</v>
          </cell>
        </row>
        <row r="60">
          <cell r="A60">
            <v>60</v>
          </cell>
          <cell r="B60">
            <v>37020</v>
          </cell>
          <cell r="D60">
            <v>0.64583333333333337</v>
          </cell>
          <cell r="E60">
            <v>0.67361111111111116</v>
          </cell>
          <cell r="F60">
            <v>158</v>
          </cell>
          <cell r="G60">
            <v>155</v>
          </cell>
          <cell r="H60">
            <v>5600</v>
          </cell>
          <cell r="J60">
            <v>5590</v>
          </cell>
          <cell r="K60">
            <v>5640</v>
          </cell>
          <cell r="L60" t="str">
            <v>DER.</v>
          </cell>
          <cell r="M60">
            <v>135</v>
          </cell>
          <cell r="N60">
            <v>20</v>
          </cell>
          <cell r="O60">
            <v>5.25</v>
          </cell>
          <cell r="P60">
            <v>927.5</v>
          </cell>
          <cell r="Q60">
            <v>934.8</v>
          </cell>
          <cell r="R60">
            <v>510.1</v>
          </cell>
        </row>
        <row r="61">
          <cell r="A61">
            <v>61</v>
          </cell>
          <cell r="B61">
            <v>37020</v>
          </cell>
          <cell r="D61">
            <v>0.61805555555555558</v>
          </cell>
          <cell r="E61">
            <v>0.54861111111111105</v>
          </cell>
          <cell r="F61">
            <v>159</v>
          </cell>
          <cell r="G61">
            <v>155</v>
          </cell>
          <cell r="H61">
            <v>5700</v>
          </cell>
          <cell r="J61">
            <v>5515</v>
          </cell>
          <cell r="K61">
            <v>5800</v>
          </cell>
          <cell r="L61" t="str">
            <v>IZQ.</v>
          </cell>
          <cell r="M61">
            <v>135</v>
          </cell>
          <cell r="N61">
            <v>20</v>
          </cell>
          <cell r="O61">
            <v>5.3</v>
          </cell>
          <cell r="P61">
            <v>934</v>
          </cell>
          <cell r="Q61">
            <v>942.4</v>
          </cell>
          <cell r="R61">
            <v>516.1</v>
          </cell>
        </row>
        <row r="62">
          <cell r="A62">
            <v>62</v>
          </cell>
          <cell r="B62">
            <v>37023</v>
          </cell>
          <cell r="D62">
            <v>0.40972222222222227</v>
          </cell>
          <cell r="E62">
            <v>0.45833333333333331</v>
          </cell>
          <cell r="F62">
            <v>159</v>
          </cell>
          <cell r="G62">
            <v>152</v>
          </cell>
          <cell r="H62">
            <v>5775</v>
          </cell>
          <cell r="J62">
            <v>5770</v>
          </cell>
          <cell r="K62">
            <v>5800</v>
          </cell>
          <cell r="L62" t="str">
            <v>IZQ.</v>
          </cell>
          <cell r="M62">
            <v>135</v>
          </cell>
          <cell r="N62">
            <v>22</v>
          </cell>
          <cell r="O62">
            <v>6.85</v>
          </cell>
          <cell r="P62">
            <v>1268.0999999999999</v>
          </cell>
          <cell r="Q62">
            <v>1277.9000000000001</v>
          </cell>
          <cell r="R62">
            <v>726.3</v>
          </cell>
        </row>
        <row r="63">
          <cell r="A63">
            <v>63</v>
          </cell>
          <cell r="B63">
            <v>37023</v>
          </cell>
          <cell r="D63">
            <v>0.40972222222222227</v>
          </cell>
          <cell r="E63">
            <v>0.45833333333333331</v>
          </cell>
          <cell r="F63">
            <v>159</v>
          </cell>
          <cell r="G63">
            <v>152</v>
          </cell>
          <cell r="H63">
            <v>5785</v>
          </cell>
          <cell r="J63">
            <v>5770</v>
          </cell>
          <cell r="K63">
            <v>5800</v>
          </cell>
          <cell r="L63" t="str">
            <v>IZQ.</v>
          </cell>
          <cell r="M63">
            <v>135</v>
          </cell>
          <cell r="N63">
            <v>22</v>
          </cell>
          <cell r="O63">
            <v>6.34</v>
          </cell>
          <cell r="P63">
            <v>1163.5</v>
          </cell>
          <cell r="Q63">
            <v>1173</v>
          </cell>
          <cell r="R63">
            <v>662</v>
          </cell>
        </row>
        <row r="64">
          <cell r="A64">
            <v>64</v>
          </cell>
          <cell r="B64">
            <v>37033</v>
          </cell>
          <cell r="D64">
            <v>0.36805555555555558</v>
          </cell>
          <cell r="E64">
            <v>0.40625</v>
          </cell>
          <cell r="G64">
            <v>150</v>
          </cell>
          <cell r="H64">
            <v>5720</v>
          </cell>
          <cell r="J64">
            <v>5640</v>
          </cell>
          <cell r="K64">
            <v>5730</v>
          </cell>
          <cell r="L64" t="str">
            <v>DER.</v>
          </cell>
          <cell r="M64">
            <v>135</v>
          </cell>
          <cell r="N64">
            <v>23</v>
          </cell>
          <cell r="O64">
            <v>5.99</v>
          </cell>
          <cell r="P64">
            <v>1029.5</v>
          </cell>
          <cell r="Q64">
            <v>1038.2</v>
          </cell>
          <cell r="R64">
            <v>566.6</v>
          </cell>
        </row>
        <row r="65">
          <cell r="A65">
            <v>65</v>
          </cell>
          <cell r="B65">
            <v>37033</v>
          </cell>
          <cell r="D65">
            <v>0.44444444444444442</v>
          </cell>
          <cell r="E65">
            <v>0.47569444444444442</v>
          </cell>
          <cell r="G65">
            <v>157</v>
          </cell>
          <cell r="H65">
            <v>5820</v>
          </cell>
          <cell r="J65">
            <v>5730</v>
          </cell>
          <cell r="K65">
            <v>5830</v>
          </cell>
          <cell r="L65" t="str">
            <v>DER.</v>
          </cell>
          <cell r="M65">
            <v>133</v>
          </cell>
          <cell r="N65">
            <v>23</v>
          </cell>
          <cell r="O65">
            <v>5.51</v>
          </cell>
          <cell r="P65">
            <v>976.5</v>
          </cell>
          <cell r="Q65">
            <v>982.3</v>
          </cell>
          <cell r="R65">
            <v>547.5</v>
          </cell>
        </row>
        <row r="66">
          <cell r="A66">
            <v>66</v>
          </cell>
          <cell r="B66">
            <v>37034</v>
          </cell>
          <cell r="D66">
            <v>0.41666666666666669</v>
          </cell>
          <cell r="E66">
            <v>0.44791666666666669</v>
          </cell>
          <cell r="G66">
            <v>150</v>
          </cell>
          <cell r="H66">
            <v>5920</v>
          </cell>
          <cell r="J66">
            <v>5885</v>
          </cell>
          <cell r="K66">
            <v>5970</v>
          </cell>
          <cell r="L66" t="str">
            <v>IZQ.</v>
          </cell>
          <cell r="M66">
            <v>133</v>
          </cell>
          <cell r="N66">
            <v>25</v>
          </cell>
          <cell r="O66">
            <v>6.45</v>
          </cell>
          <cell r="P66">
            <v>1136.7</v>
          </cell>
          <cell r="Q66">
            <v>1145.0999999999999</v>
          </cell>
          <cell r="R66">
            <v>631.29999999999995</v>
          </cell>
        </row>
        <row r="67">
          <cell r="A67">
            <v>67</v>
          </cell>
          <cell r="B67">
            <v>37033</v>
          </cell>
          <cell r="D67">
            <v>0.6875</v>
          </cell>
          <cell r="E67">
            <v>0.72916666666666663</v>
          </cell>
          <cell r="G67">
            <v>155</v>
          </cell>
          <cell r="H67">
            <v>6020</v>
          </cell>
          <cell r="J67">
            <v>6000</v>
          </cell>
          <cell r="K67">
            <v>6080</v>
          </cell>
          <cell r="L67" t="str">
            <v>DER.</v>
          </cell>
          <cell r="M67">
            <v>135</v>
          </cell>
          <cell r="N67">
            <v>24</v>
          </cell>
          <cell r="O67">
            <v>6.96</v>
          </cell>
          <cell r="P67">
            <v>1283.5</v>
          </cell>
          <cell r="Q67">
            <v>1290.9000000000001</v>
          </cell>
          <cell r="R67">
            <v>721.5</v>
          </cell>
        </row>
        <row r="68">
          <cell r="A68">
            <v>68</v>
          </cell>
          <cell r="B68">
            <v>37034</v>
          </cell>
          <cell r="D68">
            <v>0.55208333333333337</v>
          </cell>
          <cell r="E68">
            <v>0.58333333333333337</v>
          </cell>
          <cell r="G68">
            <v>150</v>
          </cell>
          <cell r="H68">
            <v>6120</v>
          </cell>
          <cell r="J68">
            <v>6070</v>
          </cell>
          <cell r="K68">
            <v>6155</v>
          </cell>
          <cell r="L68" t="str">
            <v>IZQ.</v>
          </cell>
          <cell r="M68">
            <v>135</v>
          </cell>
          <cell r="N68">
            <v>25</v>
          </cell>
          <cell r="O68">
            <v>6.41</v>
          </cell>
          <cell r="P68">
            <v>1169.5</v>
          </cell>
          <cell r="Q68">
            <v>1175</v>
          </cell>
          <cell r="R68">
            <v>650.20000000000005</v>
          </cell>
        </row>
        <row r="69">
          <cell r="A69">
            <v>69</v>
          </cell>
          <cell r="B69">
            <v>37034</v>
          </cell>
          <cell r="E69">
            <v>0.65972222222222221</v>
          </cell>
          <cell r="G69">
            <v>156</v>
          </cell>
          <cell r="H69">
            <v>8664</v>
          </cell>
          <cell r="J69">
            <v>8590</v>
          </cell>
          <cell r="K69">
            <v>8670</v>
          </cell>
          <cell r="L69" t="str">
            <v>IZQ.</v>
          </cell>
          <cell r="M69">
            <v>135</v>
          </cell>
          <cell r="N69">
            <v>25</v>
          </cell>
          <cell r="O69">
            <v>5.13</v>
          </cell>
          <cell r="P69">
            <v>915.5</v>
          </cell>
          <cell r="Q69">
            <v>921.7</v>
          </cell>
          <cell r="R69">
            <v>508</v>
          </cell>
        </row>
        <row r="70">
          <cell r="A70">
            <v>70</v>
          </cell>
          <cell r="B70">
            <v>37034</v>
          </cell>
          <cell r="E70">
            <v>0.70833333333333337</v>
          </cell>
          <cell r="G70">
            <v>152</v>
          </cell>
          <cell r="H70">
            <v>8784</v>
          </cell>
          <cell r="J70">
            <v>8770</v>
          </cell>
          <cell r="K70">
            <v>8860</v>
          </cell>
          <cell r="L70" t="str">
            <v>IZQ.</v>
          </cell>
          <cell r="M70">
            <v>128</v>
          </cell>
          <cell r="N70">
            <v>25</v>
          </cell>
          <cell r="O70">
            <v>6.11</v>
          </cell>
          <cell r="P70">
            <v>1100.4000000000001</v>
          </cell>
          <cell r="Q70">
            <v>1108</v>
          </cell>
          <cell r="R70">
            <v>611.79999999999995</v>
          </cell>
        </row>
        <row r="71">
          <cell r="A71">
            <v>71</v>
          </cell>
          <cell r="B71">
            <v>37037</v>
          </cell>
          <cell r="D71">
            <v>0.41666666666666669</v>
          </cell>
          <cell r="E71">
            <v>0.45833333333333331</v>
          </cell>
          <cell r="F71">
            <v>155</v>
          </cell>
          <cell r="G71">
            <v>145</v>
          </cell>
          <cell r="H71">
            <v>8900</v>
          </cell>
          <cell r="J71">
            <v>8870</v>
          </cell>
          <cell r="K71">
            <v>8970</v>
          </cell>
          <cell r="L71" t="str">
            <v>DER.</v>
          </cell>
          <cell r="M71">
            <v>135</v>
          </cell>
          <cell r="N71">
            <v>26</v>
          </cell>
          <cell r="O71">
            <v>6.06</v>
          </cell>
          <cell r="P71">
            <v>1126</v>
          </cell>
          <cell r="Q71">
            <v>1136.2</v>
          </cell>
          <cell r="R71">
            <v>636.5</v>
          </cell>
        </row>
        <row r="72">
          <cell r="A72">
            <v>72</v>
          </cell>
          <cell r="B72">
            <v>37039</v>
          </cell>
          <cell r="D72">
            <v>0.28472222222222221</v>
          </cell>
          <cell r="E72">
            <v>0.33333333333333331</v>
          </cell>
          <cell r="F72">
            <v>160</v>
          </cell>
          <cell r="G72">
            <v>160</v>
          </cell>
          <cell r="H72">
            <v>9000</v>
          </cell>
          <cell r="J72">
            <v>8904</v>
          </cell>
          <cell r="K72">
            <v>9000</v>
          </cell>
          <cell r="L72" t="str">
            <v>IZQ.</v>
          </cell>
          <cell r="M72">
            <v>135</v>
          </cell>
          <cell r="N72">
            <v>28</v>
          </cell>
          <cell r="O72">
            <v>5.56</v>
          </cell>
          <cell r="P72">
            <v>1013.9</v>
          </cell>
          <cell r="Q72">
            <v>1021</v>
          </cell>
          <cell r="R72">
            <v>559.29999999999995</v>
          </cell>
        </row>
        <row r="73">
          <cell r="A73">
            <v>73</v>
          </cell>
          <cell r="B73">
            <v>37037</v>
          </cell>
          <cell r="D73">
            <v>0.49305555555555558</v>
          </cell>
          <cell r="E73">
            <v>0.54513888888888895</v>
          </cell>
          <cell r="F73">
            <v>159</v>
          </cell>
          <cell r="G73">
            <v>159</v>
          </cell>
          <cell r="H73">
            <v>9100</v>
          </cell>
          <cell r="J73">
            <v>9060</v>
          </cell>
          <cell r="K73">
            <v>9150</v>
          </cell>
          <cell r="L73" t="str">
            <v>DER.</v>
          </cell>
          <cell r="M73">
            <v>135</v>
          </cell>
          <cell r="N73">
            <v>26</v>
          </cell>
          <cell r="O73">
            <v>6.32</v>
          </cell>
          <cell r="P73">
            <v>1150</v>
          </cell>
          <cell r="Q73">
            <v>1158.7</v>
          </cell>
          <cell r="R73">
            <v>646.9</v>
          </cell>
        </row>
        <row r="74">
          <cell r="A74">
            <v>74</v>
          </cell>
          <cell r="B74">
            <v>37039</v>
          </cell>
          <cell r="D74">
            <v>0.41319444444444442</v>
          </cell>
          <cell r="E74">
            <v>0.45833333333333331</v>
          </cell>
          <cell r="F74">
            <v>160</v>
          </cell>
          <cell r="G74">
            <v>158</v>
          </cell>
          <cell r="H74">
            <v>9200</v>
          </cell>
          <cell r="J74">
            <v>9200</v>
          </cell>
          <cell r="K74">
            <v>9300</v>
          </cell>
          <cell r="L74" t="str">
            <v>IZQ.</v>
          </cell>
          <cell r="M74">
            <v>135</v>
          </cell>
          <cell r="N74">
            <v>28</v>
          </cell>
          <cell r="O74">
            <v>5.82</v>
          </cell>
          <cell r="P74">
            <v>1032.3</v>
          </cell>
          <cell r="Q74">
            <v>1040.9000000000001</v>
          </cell>
          <cell r="R74">
            <v>571.20000000000005</v>
          </cell>
        </row>
        <row r="75">
          <cell r="A75">
            <v>75</v>
          </cell>
          <cell r="B75">
            <v>37037</v>
          </cell>
          <cell r="D75">
            <v>0.59722222222222221</v>
          </cell>
          <cell r="E75">
            <v>0.64097222222222217</v>
          </cell>
          <cell r="F75">
            <v>154</v>
          </cell>
          <cell r="G75">
            <v>152</v>
          </cell>
          <cell r="H75">
            <v>9300</v>
          </cell>
          <cell r="J75">
            <v>9230</v>
          </cell>
          <cell r="K75">
            <v>9330</v>
          </cell>
          <cell r="L75" t="str">
            <v>DER.</v>
          </cell>
          <cell r="M75">
            <v>135</v>
          </cell>
          <cell r="N75">
            <v>27</v>
          </cell>
          <cell r="O75">
            <v>5.65</v>
          </cell>
          <cell r="P75">
            <v>1029.4000000000001</v>
          </cell>
          <cell r="Q75">
            <v>1037</v>
          </cell>
          <cell r="R75">
            <v>578.70000000000005</v>
          </cell>
        </row>
        <row r="76">
          <cell r="A76">
            <v>76</v>
          </cell>
          <cell r="B76">
            <v>37039</v>
          </cell>
          <cell r="D76">
            <v>0.50347222222222221</v>
          </cell>
          <cell r="E76">
            <v>0.54166666666666663</v>
          </cell>
          <cell r="F76">
            <v>160</v>
          </cell>
          <cell r="G76">
            <v>160</v>
          </cell>
          <cell r="H76">
            <v>9400</v>
          </cell>
          <cell r="J76">
            <v>9395</v>
          </cell>
          <cell r="K76">
            <v>9490</v>
          </cell>
          <cell r="L76" t="str">
            <v>IZQ.</v>
          </cell>
          <cell r="M76">
            <v>135</v>
          </cell>
          <cell r="N76">
            <v>28</v>
          </cell>
          <cell r="O76">
            <v>5.32</v>
          </cell>
          <cell r="P76">
            <v>938</v>
          </cell>
          <cell r="Q76">
            <v>946.2</v>
          </cell>
          <cell r="R76">
            <v>513.4</v>
          </cell>
        </row>
        <row r="77">
          <cell r="A77">
            <v>77</v>
          </cell>
          <cell r="B77">
            <v>37037</v>
          </cell>
          <cell r="D77">
            <v>0.66666666666666663</v>
          </cell>
          <cell r="E77">
            <v>0.70833333333333337</v>
          </cell>
          <cell r="F77">
            <v>156</v>
          </cell>
          <cell r="G77">
            <v>155</v>
          </cell>
          <cell r="H77">
            <v>9500</v>
          </cell>
          <cell r="J77">
            <v>9430</v>
          </cell>
          <cell r="K77">
            <v>9510</v>
          </cell>
          <cell r="L77" t="str">
            <v>DER.</v>
          </cell>
          <cell r="M77">
            <v>135</v>
          </cell>
          <cell r="N77">
            <v>27</v>
          </cell>
          <cell r="O77">
            <v>5.76</v>
          </cell>
          <cell r="P77">
            <v>1051.8</v>
          </cell>
          <cell r="Q77">
            <v>1060.5999999999999</v>
          </cell>
          <cell r="R77">
            <v>589.4</v>
          </cell>
        </row>
        <row r="78">
          <cell r="A78">
            <v>78</v>
          </cell>
          <cell r="B78">
            <v>37039</v>
          </cell>
          <cell r="D78">
            <v>0.59722222222222221</v>
          </cell>
          <cell r="E78">
            <v>0.64236111111111105</v>
          </cell>
          <cell r="F78">
            <v>160</v>
          </cell>
          <cell r="G78">
            <v>160</v>
          </cell>
          <cell r="H78">
            <v>9600</v>
          </cell>
          <cell r="J78">
            <v>9570</v>
          </cell>
          <cell r="K78">
            <v>9670</v>
          </cell>
          <cell r="L78" t="str">
            <v>IZQ.</v>
          </cell>
          <cell r="M78">
            <v>135</v>
          </cell>
          <cell r="N78">
            <v>29</v>
          </cell>
          <cell r="O78">
            <v>5.6</v>
          </cell>
          <cell r="P78">
            <v>1027.4000000000001</v>
          </cell>
          <cell r="Q78">
            <v>1037.7</v>
          </cell>
          <cell r="R78">
            <v>580.20000000000005</v>
          </cell>
        </row>
        <row r="79">
          <cell r="A79">
            <v>79</v>
          </cell>
          <cell r="B79">
            <v>37040</v>
          </cell>
          <cell r="D79">
            <v>0.30555555555555552</v>
          </cell>
          <cell r="E79">
            <v>0.3520833333333333</v>
          </cell>
          <cell r="F79">
            <v>155</v>
          </cell>
          <cell r="G79">
            <v>155</v>
          </cell>
          <cell r="H79">
            <v>9700</v>
          </cell>
          <cell r="J79">
            <v>9610</v>
          </cell>
          <cell r="K79">
            <v>9710</v>
          </cell>
          <cell r="L79" t="str">
            <v>DER.</v>
          </cell>
          <cell r="M79">
            <v>135</v>
          </cell>
          <cell r="N79">
            <v>30</v>
          </cell>
          <cell r="O79">
            <v>6.19</v>
          </cell>
          <cell r="P79">
            <v>1138.5999999999999</v>
          </cell>
          <cell r="Q79">
            <v>1148.3</v>
          </cell>
          <cell r="R79">
            <v>636.6</v>
          </cell>
        </row>
        <row r="80">
          <cell r="A80">
            <v>80</v>
          </cell>
          <cell r="B80">
            <v>37039</v>
          </cell>
          <cell r="D80">
            <v>0.61805555555555558</v>
          </cell>
          <cell r="E80">
            <v>0.72916666666666663</v>
          </cell>
          <cell r="F80">
            <v>156</v>
          </cell>
          <cell r="G80">
            <v>155</v>
          </cell>
          <cell r="H80">
            <v>9800</v>
          </cell>
          <cell r="J80">
            <v>9765</v>
          </cell>
          <cell r="K80">
            <v>9850</v>
          </cell>
          <cell r="L80" t="str">
            <v>IZQ.</v>
          </cell>
          <cell r="M80">
            <v>135</v>
          </cell>
          <cell r="N80">
            <v>29</v>
          </cell>
          <cell r="O80">
            <v>5.84</v>
          </cell>
          <cell r="P80">
            <v>1072.4000000000001</v>
          </cell>
          <cell r="Q80">
            <v>1080.0999999999999</v>
          </cell>
          <cell r="R80">
            <v>596</v>
          </cell>
        </row>
        <row r="81">
          <cell r="A81">
            <v>81</v>
          </cell>
          <cell r="B81">
            <v>37040</v>
          </cell>
          <cell r="D81">
            <v>0.41319444444444442</v>
          </cell>
          <cell r="E81">
            <v>0.46180555555555558</v>
          </cell>
          <cell r="F81">
            <v>162</v>
          </cell>
          <cell r="G81">
            <v>158</v>
          </cell>
          <cell r="H81">
            <v>9900</v>
          </cell>
          <cell r="J81">
            <v>9815</v>
          </cell>
          <cell r="K81">
            <v>9910</v>
          </cell>
          <cell r="L81" t="str">
            <v>DER.</v>
          </cell>
          <cell r="M81">
            <v>135</v>
          </cell>
          <cell r="N81">
            <v>30</v>
          </cell>
          <cell r="O81">
            <v>5.63</v>
          </cell>
          <cell r="P81">
            <v>1048.2</v>
          </cell>
          <cell r="Q81">
            <v>1054.4000000000001</v>
          </cell>
          <cell r="R81">
            <v>599.1</v>
          </cell>
        </row>
        <row r="82">
          <cell r="A82">
            <v>82</v>
          </cell>
          <cell r="B82">
            <v>37041</v>
          </cell>
          <cell r="D82">
            <v>0.3125</v>
          </cell>
          <cell r="E82">
            <v>0.35416666666666669</v>
          </cell>
          <cell r="F82">
            <v>158</v>
          </cell>
          <cell r="G82">
            <v>157</v>
          </cell>
          <cell r="H82">
            <v>10000</v>
          </cell>
          <cell r="J82">
            <v>9945</v>
          </cell>
          <cell r="K82">
            <v>10050</v>
          </cell>
          <cell r="L82" t="str">
            <v>IZQ.</v>
          </cell>
          <cell r="M82">
            <v>135</v>
          </cell>
          <cell r="N82">
            <v>31</v>
          </cell>
          <cell r="O82">
            <v>5.44</v>
          </cell>
          <cell r="P82">
            <v>1005.1</v>
          </cell>
          <cell r="Q82">
            <v>1012.2</v>
          </cell>
          <cell r="R82">
            <v>573.20000000000005</v>
          </cell>
        </row>
        <row r="83">
          <cell r="A83">
            <v>83</v>
          </cell>
          <cell r="B83">
            <v>37042</v>
          </cell>
          <cell r="D83">
            <v>0.34375</v>
          </cell>
          <cell r="E83">
            <v>0.375</v>
          </cell>
          <cell r="F83">
            <v>155</v>
          </cell>
          <cell r="G83">
            <v>150</v>
          </cell>
          <cell r="H83">
            <v>10100</v>
          </cell>
          <cell r="J83">
            <v>10098</v>
          </cell>
          <cell r="K83">
            <v>10200</v>
          </cell>
          <cell r="L83" t="str">
            <v>DER.</v>
          </cell>
          <cell r="M83">
            <v>135</v>
          </cell>
          <cell r="N83">
            <v>32</v>
          </cell>
          <cell r="O83">
            <v>5.16</v>
          </cell>
          <cell r="P83">
            <v>900.2</v>
          </cell>
          <cell r="Q83">
            <v>909.9</v>
          </cell>
          <cell r="R83">
            <v>499.1</v>
          </cell>
        </row>
        <row r="84">
          <cell r="A84">
            <v>84</v>
          </cell>
          <cell r="B84">
            <v>37041</v>
          </cell>
          <cell r="D84">
            <v>0.43055555555555558</v>
          </cell>
          <cell r="E84">
            <v>0.47361111111111115</v>
          </cell>
          <cell r="F84">
            <v>155</v>
          </cell>
          <cell r="G84">
            <v>150</v>
          </cell>
          <cell r="H84">
            <v>10200</v>
          </cell>
          <cell r="J84">
            <v>10140</v>
          </cell>
          <cell r="K84">
            <v>10230</v>
          </cell>
          <cell r="L84" t="str">
            <v>IZQ.</v>
          </cell>
          <cell r="M84">
            <v>135</v>
          </cell>
          <cell r="N84">
            <v>31</v>
          </cell>
          <cell r="O84">
            <v>5.54</v>
          </cell>
          <cell r="P84">
            <v>996.7</v>
          </cell>
          <cell r="Q84">
            <v>1003.3</v>
          </cell>
          <cell r="R84">
            <v>557.4</v>
          </cell>
        </row>
        <row r="85">
          <cell r="A85">
            <v>85</v>
          </cell>
          <cell r="B85">
            <v>37042</v>
          </cell>
          <cell r="D85">
            <v>0.36805555555555558</v>
          </cell>
          <cell r="E85">
            <v>0.39583333333333331</v>
          </cell>
          <cell r="F85">
            <v>158</v>
          </cell>
          <cell r="G85">
            <v>153</v>
          </cell>
          <cell r="H85">
            <v>10300</v>
          </cell>
          <cell r="J85">
            <v>10200</v>
          </cell>
          <cell r="K85">
            <v>10305</v>
          </cell>
          <cell r="L85" t="str">
            <v>DER.</v>
          </cell>
          <cell r="M85">
            <v>135</v>
          </cell>
          <cell r="N85">
            <v>32</v>
          </cell>
          <cell r="O85">
            <v>4.72</v>
          </cell>
          <cell r="P85">
            <v>794.3</v>
          </cell>
          <cell r="Q85">
            <v>803.3</v>
          </cell>
          <cell r="R85">
            <v>434.4</v>
          </cell>
        </row>
        <row r="86">
          <cell r="A86">
            <v>86</v>
          </cell>
          <cell r="B86">
            <v>37041</v>
          </cell>
          <cell r="D86">
            <v>0.49305555555555558</v>
          </cell>
          <cell r="E86">
            <v>0.54166666666666663</v>
          </cell>
          <cell r="F86">
            <v>155</v>
          </cell>
          <cell r="G86">
            <v>150</v>
          </cell>
          <cell r="H86">
            <v>10400</v>
          </cell>
          <cell r="J86">
            <v>10330</v>
          </cell>
          <cell r="K86">
            <v>10410</v>
          </cell>
          <cell r="L86" t="str">
            <v>IZQ.</v>
          </cell>
          <cell r="M86">
            <v>135</v>
          </cell>
          <cell r="N86">
            <v>31</v>
          </cell>
          <cell r="O86">
            <v>5.84</v>
          </cell>
          <cell r="P86">
            <v>1045.7</v>
          </cell>
          <cell r="Q86">
            <v>1053.0999999999999</v>
          </cell>
          <cell r="R86">
            <v>582.29999999999995</v>
          </cell>
        </row>
        <row r="87">
          <cell r="A87">
            <v>87</v>
          </cell>
          <cell r="B87">
            <v>37042</v>
          </cell>
          <cell r="D87">
            <v>0.52777777777777779</v>
          </cell>
          <cell r="E87">
            <v>0.55902777777777779</v>
          </cell>
          <cell r="F87">
            <v>155</v>
          </cell>
          <cell r="G87">
            <v>151</v>
          </cell>
          <cell r="H87">
            <v>10500</v>
          </cell>
          <cell r="J87">
            <v>10410</v>
          </cell>
          <cell r="K87">
            <v>10550</v>
          </cell>
          <cell r="L87" t="str">
            <v>DER.</v>
          </cell>
          <cell r="M87">
            <v>135</v>
          </cell>
          <cell r="N87">
            <v>32</v>
          </cell>
          <cell r="O87">
            <v>5.39</v>
          </cell>
          <cell r="P87">
            <v>945.2</v>
          </cell>
          <cell r="Q87">
            <v>953.5</v>
          </cell>
          <cell r="R87">
            <v>519</v>
          </cell>
        </row>
        <row r="88">
          <cell r="A88">
            <v>88</v>
          </cell>
          <cell r="B88">
            <v>37041</v>
          </cell>
          <cell r="D88">
            <v>0.63194444444444442</v>
          </cell>
          <cell r="E88">
            <v>0.68194444444444446</v>
          </cell>
          <cell r="F88">
            <v>158</v>
          </cell>
          <cell r="G88">
            <v>154</v>
          </cell>
          <cell r="H88">
            <v>10600</v>
          </cell>
          <cell r="J88">
            <v>10590</v>
          </cell>
          <cell r="K88">
            <v>10665</v>
          </cell>
          <cell r="L88" t="str">
            <v>IZQ.</v>
          </cell>
          <cell r="M88">
            <v>135</v>
          </cell>
          <cell r="N88">
            <v>31</v>
          </cell>
          <cell r="O88">
            <v>5.3</v>
          </cell>
          <cell r="P88">
            <v>943.2</v>
          </cell>
          <cell r="Q88">
            <v>950.4</v>
          </cell>
          <cell r="R88">
            <v>526.29999999999995</v>
          </cell>
        </row>
        <row r="89">
          <cell r="A89">
            <v>89</v>
          </cell>
          <cell r="B89">
            <v>37042</v>
          </cell>
          <cell r="D89">
            <v>0.4513888888888889</v>
          </cell>
          <cell r="E89">
            <v>0.47916666666666669</v>
          </cell>
          <cell r="F89">
            <v>156</v>
          </cell>
          <cell r="G89">
            <v>155</v>
          </cell>
          <cell r="H89">
            <v>10360</v>
          </cell>
          <cell r="J89">
            <v>10305</v>
          </cell>
          <cell r="K89">
            <v>10410</v>
          </cell>
          <cell r="L89" t="str">
            <v>DER.</v>
          </cell>
          <cell r="M89">
            <v>135</v>
          </cell>
          <cell r="N89">
            <v>32</v>
          </cell>
          <cell r="O89">
            <v>4.75</v>
          </cell>
          <cell r="P89">
            <v>866.1</v>
          </cell>
          <cell r="Q89">
            <v>872.9</v>
          </cell>
          <cell r="R89">
            <v>494.6</v>
          </cell>
        </row>
        <row r="90">
          <cell r="A90">
            <v>90</v>
          </cell>
          <cell r="B90">
            <v>37048</v>
          </cell>
          <cell r="D90">
            <v>0.3611111111111111</v>
          </cell>
          <cell r="E90">
            <v>0.40277777777777773</v>
          </cell>
          <cell r="F90">
            <v>160</v>
          </cell>
          <cell r="G90">
            <v>154</v>
          </cell>
          <cell r="H90">
            <v>10930</v>
          </cell>
          <cell r="J90">
            <v>10920</v>
          </cell>
          <cell r="K90">
            <v>11015</v>
          </cell>
          <cell r="L90" t="str">
            <v>IZQ.</v>
          </cell>
          <cell r="M90">
            <v>145</v>
          </cell>
          <cell r="N90">
            <v>33</v>
          </cell>
          <cell r="O90">
            <v>5.33</v>
          </cell>
          <cell r="P90">
            <v>978.6</v>
          </cell>
          <cell r="Q90">
            <v>987.7</v>
          </cell>
          <cell r="R90">
            <v>552.6</v>
          </cell>
        </row>
        <row r="91">
          <cell r="A91">
            <v>91</v>
          </cell>
          <cell r="B91">
            <v>37048</v>
          </cell>
          <cell r="D91">
            <v>0.72569444444444453</v>
          </cell>
          <cell r="E91">
            <v>0.76736111111111116</v>
          </cell>
          <cell r="F91">
            <v>155</v>
          </cell>
          <cell r="G91">
            <v>152</v>
          </cell>
          <cell r="H91">
            <v>10830</v>
          </cell>
          <cell r="J91">
            <v>10820</v>
          </cell>
          <cell r="K91">
            <v>10890</v>
          </cell>
          <cell r="L91" t="str">
            <v>DER.</v>
          </cell>
          <cell r="M91">
            <v>145</v>
          </cell>
          <cell r="N91">
            <v>33</v>
          </cell>
          <cell r="O91">
            <v>5.62</v>
          </cell>
          <cell r="P91">
            <v>1012.6</v>
          </cell>
          <cell r="Q91">
            <v>1022.5</v>
          </cell>
          <cell r="R91">
            <v>555.9</v>
          </cell>
        </row>
        <row r="92">
          <cell r="A92">
            <v>92</v>
          </cell>
          <cell r="B92">
            <v>37041</v>
          </cell>
          <cell r="D92">
            <v>0.68402777777777779</v>
          </cell>
          <cell r="E92">
            <v>0.70833333333333337</v>
          </cell>
          <cell r="F92">
            <v>158</v>
          </cell>
          <cell r="G92">
            <v>155</v>
          </cell>
          <cell r="H92">
            <v>10730</v>
          </cell>
          <cell r="J92">
            <v>10665</v>
          </cell>
          <cell r="K92">
            <v>10755</v>
          </cell>
          <cell r="L92" t="str">
            <v>IZQ.</v>
          </cell>
          <cell r="M92">
            <v>135</v>
          </cell>
          <cell r="N92">
            <v>31</v>
          </cell>
          <cell r="O92">
            <v>5.75</v>
          </cell>
          <cell r="P92">
            <v>1046.3</v>
          </cell>
          <cell r="Q92">
            <v>1057.8</v>
          </cell>
          <cell r="R92">
            <v>581</v>
          </cell>
        </row>
        <row r="93">
          <cell r="A93">
            <v>93</v>
          </cell>
          <cell r="B93">
            <v>37048</v>
          </cell>
          <cell r="D93">
            <v>0.60069444444444442</v>
          </cell>
          <cell r="E93">
            <v>0.64236111111111105</v>
          </cell>
          <cell r="F93">
            <v>160</v>
          </cell>
          <cell r="G93">
            <v>156</v>
          </cell>
          <cell r="H93">
            <v>10630</v>
          </cell>
          <cell r="J93">
            <v>10630</v>
          </cell>
          <cell r="K93">
            <v>10730</v>
          </cell>
          <cell r="L93" t="str">
            <v>DER.</v>
          </cell>
          <cell r="M93">
            <v>145</v>
          </cell>
          <cell r="N93">
            <v>33</v>
          </cell>
          <cell r="O93">
            <v>5.57</v>
          </cell>
          <cell r="P93">
            <v>1001.1</v>
          </cell>
          <cell r="Q93">
            <v>1010.9</v>
          </cell>
          <cell r="R93">
            <v>554</v>
          </cell>
        </row>
        <row r="94">
          <cell r="A94">
            <v>94</v>
          </cell>
          <cell r="B94">
            <v>37050</v>
          </cell>
          <cell r="D94">
            <v>0.30555555555555552</v>
          </cell>
          <cell r="E94">
            <v>0.36805555555555558</v>
          </cell>
          <cell r="F94">
            <v>162</v>
          </cell>
          <cell r="G94">
            <v>152</v>
          </cell>
          <cell r="H94">
            <v>11030</v>
          </cell>
          <cell r="J94">
            <v>10970</v>
          </cell>
          <cell r="K94">
            <v>11060</v>
          </cell>
          <cell r="L94" t="str">
            <v>DER.</v>
          </cell>
          <cell r="M94">
            <v>140</v>
          </cell>
          <cell r="N94">
            <v>35</v>
          </cell>
          <cell r="O94">
            <v>6.26</v>
          </cell>
          <cell r="P94">
            <v>1130.5</v>
          </cell>
          <cell r="Q94">
            <v>1140.4000000000001</v>
          </cell>
          <cell r="R94">
            <v>636.79999999999995</v>
          </cell>
        </row>
        <row r="95">
          <cell r="A95">
            <v>95</v>
          </cell>
          <cell r="B95">
            <v>37049</v>
          </cell>
          <cell r="D95">
            <v>0.56944444444444442</v>
          </cell>
          <cell r="E95">
            <v>0.60416666666666663</v>
          </cell>
          <cell r="F95">
            <v>158</v>
          </cell>
          <cell r="G95">
            <v>157</v>
          </cell>
          <cell r="H95">
            <v>11130</v>
          </cell>
          <cell r="J95">
            <v>11081</v>
          </cell>
          <cell r="K95">
            <v>11155</v>
          </cell>
          <cell r="L95" t="str">
            <v>IZQ.</v>
          </cell>
          <cell r="M95">
            <v>146</v>
          </cell>
          <cell r="N95">
            <v>34</v>
          </cell>
          <cell r="O95">
            <v>5.92</v>
          </cell>
          <cell r="P95">
            <v>1081.7</v>
          </cell>
          <cell r="Q95">
            <v>1092.2</v>
          </cell>
          <cell r="R95">
            <v>607.5</v>
          </cell>
        </row>
        <row r="96">
          <cell r="A96">
            <v>96</v>
          </cell>
          <cell r="B96">
            <v>37050</v>
          </cell>
          <cell r="D96">
            <v>0.40972222222222227</v>
          </cell>
          <cell r="E96">
            <v>0.46875</v>
          </cell>
          <cell r="F96">
            <v>158</v>
          </cell>
          <cell r="G96">
            <v>155</v>
          </cell>
          <cell r="H96">
            <v>11230</v>
          </cell>
          <cell r="J96">
            <v>11150</v>
          </cell>
          <cell r="K96">
            <v>11250</v>
          </cell>
          <cell r="L96" t="str">
            <v>DER.</v>
          </cell>
          <cell r="M96">
            <v>145</v>
          </cell>
          <cell r="N96">
            <v>35</v>
          </cell>
          <cell r="O96">
            <v>5.41</v>
          </cell>
          <cell r="P96">
            <v>992.6</v>
          </cell>
          <cell r="Q96">
            <v>1002</v>
          </cell>
          <cell r="R96">
            <v>559.29999999999995</v>
          </cell>
        </row>
        <row r="97">
          <cell r="A97">
            <v>97</v>
          </cell>
          <cell r="B97">
            <v>37049</v>
          </cell>
          <cell r="D97">
            <v>0.64236111111111105</v>
          </cell>
          <cell r="E97">
            <v>0.68611111111111101</v>
          </cell>
          <cell r="F97">
            <v>165</v>
          </cell>
          <cell r="G97">
            <v>165</v>
          </cell>
          <cell r="H97">
            <v>11330</v>
          </cell>
          <cell r="J97">
            <v>11253</v>
          </cell>
          <cell r="K97">
            <v>11340</v>
          </cell>
          <cell r="L97" t="str">
            <v>IZQ.</v>
          </cell>
          <cell r="M97">
            <v>148</v>
          </cell>
          <cell r="N97">
            <v>34</v>
          </cell>
          <cell r="O97">
            <v>6.13</v>
          </cell>
          <cell r="P97">
            <v>1139.9000000000001</v>
          </cell>
          <cell r="Q97">
            <v>1149.0999999999999</v>
          </cell>
          <cell r="R97">
            <v>643</v>
          </cell>
        </row>
        <row r="98">
          <cell r="A98">
            <v>98</v>
          </cell>
          <cell r="B98">
            <v>37050</v>
          </cell>
          <cell r="D98">
            <v>0.51388888888888895</v>
          </cell>
          <cell r="E98">
            <v>0.55902777777777779</v>
          </cell>
          <cell r="F98">
            <v>158</v>
          </cell>
          <cell r="G98">
            <v>156</v>
          </cell>
          <cell r="H98">
            <v>11430</v>
          </cell>
          <cell r="J98">
            <v>11410</v>
          </cell>
          <cell r="K98">
            <v>11510</v>
          </cell>
          <cell r="L98" t="str">
            <v>DER.</v>
          </cell>
          <cell r="M98">
            <v>145</v>
          </cell>
          <cell r="N98">
            <v>35</v>
          </cell>
          <cell r="O98">
            <v>5.62</v>
          </cell>
          <cell r="P98">
            <v>1053.5999999999999</v>
          </cell>
          <cell r="Q98">
            <v>1062.0999999999999</v>
          </cell>
          <cell r="R98">
            <v>601.70000000000005</v>
          </cell>
        </row>
        <row r="99">
          <cell r="A99">
            <v>99</v>
          </cell>
          <cell r="B99">
            <v>37053</v>
          </cell>
          <cell r="D99">
            <v>0.41666666666666669</v>
          </cell>
          <cell r="E99">
            <v>0.45833333333333331</v>
          </cell>
          <cell r="F99">
            <v>158</v>
          </cell>
          <cell r="G99">
            <v>152</v>
          </cell>
          <cell r="H99">
            <v>11530</v>
          </cell>
          <cell r="J99">
            <v>11530</v>
          </cell>
          <cell r="K99">
            <v>11630</v>
          </cell>
          <cell r="L99" t="str">
            <v>IZQ.</v>
          </cell>
          <cell r="M99">
            <v>140</v>
          </cell>
          <cell r="N99">
            <v>38</v>
          </cell>
          <cell r="O99">
            <v>5.67</v>
          </cell>
          <cell r="P99">
            <v>1055.8</v>
          </cell>
          <cell r="Q99">
            <v>1064.5</v>
          </cell>
          <cell r="R99">
            <v>589</v>
          </cell>
        </row>
        <row r="100">
          <cell r="A100">
            <v>100</v>
          </cell>
          <cell r="B100">
            <v>37050</v>
          </cell>
          <cell r="D100">
            <v>0.57291666666666663</v>
          </cell>
          <cell r="E100">
            <v>0.61805555555555558</v>
          </cell>
          <cell r="F100">
            <v>160</v>
          </cell>
          <cell r="G100">
            <v>156</v>
          </cell>
          <cell r="H100">
            <v>11630</v>
          </cell>
          <cell r="J100">
            <v>11610</v>
          </cell>
          <cell r="K100">
            <v>11660</v>
          </cell>
          <cell r="L100" t="str">
            <v>DER.</v>
          </cell>
          <cell r="M100">
            <v>147</v>
          </cell>
          <cell r="N100">
            <v>36</v>
          </cell>
          <cell r="O100">
            <v>6.5</v>
          </cell>
          <cell r="P100">
            <v>1204.9000000000001</v>
          </cell>
          <cell r="Q100">
            <v>1215.3</v>
          </cell>
          <cell r="R100">
            <v>677.7</v>
          </cell>
        </row>
        <row r="101">
          <cell r="A101">
            <v>101</v>
          </cell>
          <cell r="B101">
            <v>37053</v>
          </cell>
          <cell r="D101">
            <v>0.4375</v>
          </cell>
          <cell r="E101">
            <v>0.48402777777777778</v>
          </cell>
          <cell r="F101">
            <v>156</v>
          </cell>
          <cell r="G101">
            <v>150</v>
          </cell>
          <cell r="H101">
            <v>11730</v>
          </cell>
          <cell r="J101">
            <v>11630</v>
          </cell>
          <cell r="K101">
            <v>11730</v>
          </cell>
          <cell r="L101" t="str">
            <v>IZQ.</v>
          </cell>
          <cell r="M101">
            <v>145</v>
          </cell>
          <cell r="N101">
            <v>38</v>
          </cell>
          <cell r="O101">
            <v>5.83</v>
          </cell>
          <cell r="P101">
            <v>1090.2</v>
          </cell>
          <cell r="Q101">
            <v>1104.8</v>
          </cell>
          <cell r="R101">
            <v>609.79999999999995</v>
          </cell>
        </row>
        <row r="102">
          <cell r="A102">
            <v>102</v>
          </cell>
          <cell r="B102">
            <v>37050</v>
          </cell>
          <cell r="D102">
            <v>0.68402777777777779</v>
          </cell>
          <cell r="E102">
            <v>0.71527777777777779</v>
          </cell>
          <cell r="F102">
            <v>152</v>
          </cell>
          <cell r="G102">
            <v>145</v>
          </cell>
          <cell r="H102">
            <v>11830</v>
          </cell>
          <cell r="J102">
            <v>11800</v>
          </cell>
          <cell r="K102">
            <v>11860</v>
          </cell>
          <cell r="L102" t="str">
            <v>DER.</v>
          </cell>
          <cell r="M102">
            <v>138</v>
          </cell>
          <cell r="N102">
            <v>36</v>
          </cell>
          <cell r="O102">
            <v>6.4</v>
          </cell>
          <cell r="P102">
            <v>1154.8</v>
          </cell>
          <cell r="Q102">
            <v>1170.7</v>
          </cell>
          <cell r="R102">
            <v>634.29999999999995</v>
          </cell>
        </row>
        <row r="103">
          <cell r="A103">
            <v>103</v>
          </cell>
          <cell r="B103">
            <v>37053</v>
          </cell>
          <cell r="D103">
            <v>0.55902777777777779</v>
          </cell>
          <cell r="E103">
            <v>0.60069444444444442</v>
          </cell>
          <cell r="F103">
            <v>152</v>
          </cell>
          <cell r="G103">
            <v>150</v>
          </cell>
          <cell r="H103">
            <v>11930</v>
          </cell>
          <cell r="J103">
            <v>11890</v>
          </cell>
          <cell r="K103">
            <v>11930</v>
          </cell>
          <cell r="L103" t="str">
            <v>IZQ.</v>
          </cell>
          <cell r="M103">
            <v>140</v>
          </cell>
          <cell r="N103">
            <v>39</v>
          </cell>
          <cell r="O103">
            <v>4.41</v>
          </cell>
          <cell r="P103">
            <v>787</v>
          </cell>
          <cell r="Q103">
            <v>796.4</v>
          </cell>
          <cell r="R103">
            <v>443.2</v>
          </cell>
        </row>
        <row r="104">
          <cell r="A104">
            <v>104</v>
          </cell>
          <cell r="B104">
            <v>37051</v>
          </cell>
          <cell r="D104">
            <v>0.54513888888888895</v>
          </cell>
          <cell r="E104">
            <v>0.57638888888888895</v>
          </cell>
          <cell r="F104">
            <v>158</v>
          </cell>
          <cell r="G104">
            <v>150</v>
          </cell>
          <cell r="H104">
            <v>12030</v>
          </cell>
          <cell r="J104">
            <v>11950</v>
          </cell>
          <cell r="K104">
            <v>12040</v>
          </cell>
          <cell r="L104" t="str">
            <v>DER.</v>
          </cell>
          <cell r="M104">
            <v>136</v>
          </cell>
          <cell r="N104">
            <v>37</v>
          </cell>
          <cell r="O104">
            <v>5.67</v>
          </cell>
          <cell r="P104">
            <v>1052.5999999999999</v>
          </cell>
          <cell r="Q104">
            <v>1064.0999999999999</v>
          </cell>
          <cell r="R104">
            <v>592.79999999999995</v>
          </cell>
        </row>
        <row r="105">
          <cell r="A105">
            <v>105</v>
          </cell>
          <cell r="B105">
            <v>37053</v>
          </cell>
          <cell r="D105">
            <v>0.625</v>
          </cell>
          <cell r="E105">
            <v>0.6875</v>
          </cell>
          <cell r="F105">
            <v>156</v>
          </cell>
          <cell r="G105">
            <v>153</v>
          </cell>
          <cell r="H105">
            <v>12130</v>
          </cell>
          <cell r="J105">
            <v>12120</v>
          </cell>
          <cell r="K105">
            <v>12150</v>
          </cell>
          <cell r="L105" t="str">
            <v>IZQ.</v>
          </cell>
          <cell r="M105">
            <v>139</v>
          </cell>
          <cell r="N105">
            <v>39</v>
          </cell>
          <cell r="O105">
            <v>7.02</v>
          </cell>
          <cell r="P105">
            <v>1286.4000000000001</v>
          </cell>
          <cell r="Q105">
            <v>1298.9000000000001</v>
          </cell>
          <cell r="R105">
            <v>718.2</v>
          </cell>
        </row>
        <row r="106">
          <cell r="A106">
            <v>106</v>
          </cell>
          <cell r="B106">
            <v>37051</v>
          </cell>
          <cell r="D106">
            <v>0.63888888888888895</v>
          </cell>
          <cell r="E106">
            <v>0.72916666666666663</v>
          </cell>
          <cell r="F106">
            <v>156</v>
          </cell>
          <cell r="G106">
            <v>155</v>
          </cell>
          <cell r="H106">
            <v>12230</v>
          </cell>
          <cell r="J106">
            <v>12220</v>
          </cell>
          <cell r="K106">
            <v>12315</v>
          </cell>
          <cell r="L106" t="str">
            <v>DER.</v>
          </cell>
          <cell r="M106">
            <v>145</v>
          </cell>
          <cell r="N106">
            <v>37</v>
          </cell>
          <cell r="O106">
            <v>5.6</v>
          </cell>
          <cell r="P106">
            <v>1044.3</v>
          </cell>
          <cell r="Q106">
            <v>1055.7</v>
          </cell>
          <cell r="R106">
            <v>589.1</v>
          </cell>
        </row>
        <row r="107">
          <cell r="A107">
            <v>107</v>
          </cell>
          <cell r="B107">
            <v>37063</v>
          </cell>
          <cell r="D107">
            <v>0.28472222222222221</v>
          </cell>
          <cell r="E107">
            <v>0.35069444444444442</v>
          </cell>
          <cell r="F107">
            <v>154</v>
          </cell>
          <cell r="G107">
            <v>150</v>
          </cell>
          <cell r="H107">
            <v>12300</v>
          </cell>
          <cell r="J107">
            <v>12220</v>
          </cell>
          <cell r="K107">
            <v>12320</v>
          </cell>
          <cell r="L107" t="str">
            <v>IZQ.</v>
          </cell>
          <cell r="M107">
            <v>140</v>
          </cell>
          <cell r="N107">
            <v>40</v>
          </cell>
          <cell r="O107">
            <v>6.62</v>
          </cell>
          <cell r="P107">
            <v>1179.8</v>
          </cell>
          <cell r="Q107">
            <v>1190.9000000000001</v>
          </cell>
          <cell r="R107">
            <v>650</v>
          </cell>
        </row>
        <row r="108">
          <cell r="A108">
            <v>108</v>
          </cell>
          <cell r="B108">
            <v>37065</v>
          </cell>
          <cell r="D108">
            <v>0.3125</v>
          </cell>
          <cell r="E108">
            <v>0.33680555555555558</v>
          </cell>
          <cell r="F108">
            <v>155</v>
          </cell>
          <cell r="G108">
            <v>155</v>
          </cell>
          <cell r="H108">
            <v>12400</v>
          </cell>
          <cell r="J108">
            <v>12360</v>
          </cell>
          <cell r="K108">
            <v>12480</v>
          </cell>
          <cell r="L108" t="str">
            <v>DER.</v>
          </cell>
          <cell r="M108">
            <v>140</v>
          </cell>
          <cell r="N108">
            <v>43</v>
          </cell>
          <cell r="O108">
            <v>5.13</v>
          </cell>
          <cell r="P108">
            <v>919.3</v>
          </cell>
          <cell r="Q108">
            <v>929.8</v>
          </cell>
          <cell r="R108">
            <v>511.4</v>
          </cell>
        </row>
        <row r="109">
          <cell r="A109">
            <v>109</v>
          </cell>
          <cell r="B109">
            <v>37063</v>
          </cell>
          <cell r="D109">
            <v>0.41666666666666669</v>
          </cell>
          <cell r="E109">
            <v>0.46180555555555558</v>
          </cell>
          <cell r="F109">
            <v>158</v>
          </cell>
          <cell r="G109">
            <v>152</v>
          </cell>
          <cell r="H109">
            <v>12500</v>
          </cell>
          <cell r="J109">
            <v>12500</v>
          </cell>
          <cell r="K109">
            <v>12552</v>
          </cell>
          <cell r="L109" t="str">
            <v>IZQ.</v>
          </cell>
          <cell r="M109">
            <v>140</v>
          </cell>
          <cell r="N109">
            <v>40</v>
          </cell>
          <cell r="O109">
            <v>5.09</v>
          </cell>
          <cell r="P109">
            <v>923.6</v>
          </cell>
          <cell r="Q109">
            <v>933.3</v>
          </cell>
          <cell r="R109">
            <v>510</v>
          </cell>
        </row>
        <row r="110">
          <cell r="A110">
            <v>110</v>
          </cell>
          <cell r="B110">
            <v>37065</v>
          </cell>
          <cell r="D110">
            <v>0.36805555555555558</v>
          </cell>
          <cell r="E110">
            <v>0.40277777777777773</v>
          </cell>
          <cell r="F110">
            <v>160</v>
          </cell>
          <cell r="G110">
            <v>160</v>
          </cell>
          <cell r="H110">
            <v>12600</v>
          </cell>
          <cell r="J110">
            <v>12590</v>
          </cell>
          <cell r="K110">
            <v>12690</v>
          </cell>
          <cell r="L110" t="str">
            <v>DER.</v>
          </cell>
          <cell r="M110">
            <v>140</v>
          </cell>
          <cell r="N110">
            <v>43</v>
          </cell>
          <cell r="O110">
            <v>5.79</v>
          </cell>
          <cell r="P110">
            <v>1034.5</v>
          </cell>
          <cell r="Q110">
            <v>1045</v>
          </cell>
          <cell r="R110">
            <v>577</v>
          </cell>
        </row>
        <row r="111">
          <cell r="A111">
            <v>111</v>
          </cell>
          <cell r="B111">
            <v>37063</v>
          </cell>
          <cell r="D111">
            <v>0.52777777777777779</v>
          </cell>
          <cell r="E111">
            <v>0.57291666666666663</v>
          </cell>
          <cell r="F111">
            <v>158</v>
          </cell>
          <cell r="G111">
            <v>156</v>
          </cell>
          <cell r="H111">
            <v>12700</v>
          </cell>
          <cell r="J111">
            <v>12650</v>
          </cell>
          <cell r="K111">
            <v>12750</v>
          </cell>
          <cell r="L111" t="str">
            <v>IZQ.</v>
          </cell>
          <cell r="M111">
            <v>140</v>
          </cell>
          <cell r="N111">
            <v>40</v>
          </cell>
          <cell r="O111">
            <v>5.72</v>
          </cell>
          <cell r="P111">
            <v>1020.3</v>
          </cell>
          <cell r="Q111">
            <v>1030.5999999999999</v>
          </cell>
          <cell r="R111">
            <v>564.9</v>
          </cell>
        </row>
        <row r="112">
          <cell r="A112">
            <v>112</v>
          </cell>
          <cell r="B112">
            <v>37065</v>
          </cell>
          <cell r="D112">
            <v>0.45833333333333331</v>
          </cell>
          <cell r="E112">
            <v>0.52777777777777779</v>
          </cell>
          <cell r="F112">
            <v>159</v>
          </cell>
          <cell r="G112">
            <v>158</v>
          </cell>
          <cell r="H112">
            <v>12800</v>
          </cell>
          <cell r="J112">
            <v>12790</v>
          </cell>
          <cell r="K112">
            <v>12900</v>
          </cell>
          <cell r="L112" t="str">
            <v>DER.</v>
          </cell>
          <cell r="M112">
            <v>140</v>
          </cell>
          <cell r="N112">
            <v>43</v>
          </cell>
          <cell r="O112">
            <v>5.72</v>
          </cell>
          <cell r="P112">
            <v>1009.6</v>
          </cell>
          <cell r="Q112">
            <v>1020.6</v>
          </cell>
          <cell r="R112">
            <v>549.9</v>
          </cell>
        </row>
        <row r="113">
          <cell r="A113">
            <v>113</v>
          </cell>
          <cell r="B113">
            <v>37063</v>
          </cell>
          <cell r="D113">
            <v>0.61458333333333337</v>
          </cell>
          <cell r="E113">
            <v>0.65277777777777779</v>
          </cell>
          <cell r="F113">
            <v>162</v>
          </cell>
          <cell r="G113">
            <v>160</v>
          </cell>
          <cell r="H113">
            <v>12900</v>
          </cell>
          <cell r="J113">
            <v>12895</v>
          </cell>
          <cell r="K113">
            <v>12945</v>
          </cell>
          <cell r="L113" t="str">
            <v>IZQ.</v>
          </cell>
          <cell r="M113">
            <v>140</v>
          </cell>
          <cell r="N113">
            <v>41</v>
          </cell>
          <cell r="O113">
            <v>5.72</v>
          </cell>
          <cell r="P113">
            <v>982.7</v>
          </cell>
          <cell r="Q113">
            <v>992.7</v>
          </cell>
          <cell r="R113">
            <v>550.70000000000005</v>
          </cell>
        </row>
        <row r="114">
          <cell r="A114">
            <v>114</v>
          </cell>
          <cell r="B114">
            <v>37065</v>
          </cell>
          <cell r="D114">
            <v>0.49305555555555558</v>
          </cell>
          <cell r="E114">
            <v>0.54652777777777783</v>
          </cell>
          <cell r="F114">
            <v>154</v>
          </cell>
          <cell r="G114">
            <v>152</v>
          </cell>
          <cell r="H114">
            <v>13000</v>
          </cell>
          <cell r="J114">
            <v>12900</v>
          </cell>
          <cell r="K114">
            <v>13030</v>
          </cell>
          <cell r="L114" t="str">
            <v>DER.</v>
          </cell>
          <cell r="M114">
            <v>140</v>
          </cell>
          <cell r="N114">
            <v>44</v>
          </cell>
          <cell r="O114">
            <v>4.8</v>
          </cell>
          <cell r="P114">
            <v>824</v>
          </cell>
          <cell r="Q114">
            <v>833.2</v>
          </cell>
          <cell r="R114">
            <v>452.5</v>
          </cell>
        </row>
        <row r="115">
          <cell r="A115">
            <v>115</v>
          </cell>
          <cell r="B115">
            <v>37064</v>
          </cell>
          <cell r="D115">
            <v>0.32291666666666669</v>
          </cell>
          <cell r="E115">
            <v>0.3611111111111111</v>
          </cell>
          <cell r="F115">
            <v>168</v>
          </cell>
          <cell r="G115">
            <v>165</v>
          </cell>
          <cell r="H115">
            <v>13100</v>
          </cell>
          <cell r="J115">
            <v>13090</v>
          </cell>
          <cell r="K115">
            <v>13190</v>
          </cell>
          <cell r="L115" t="str">
            <v>IZQ.</v>
          </cell>
          <cell r="M115">
            <v>140</v>
          </cell>
          <cell r="N115">
            <v>42</v>
          </cell>
          <cell r="O115">
            <v>4.93</v>
          </cell>
          <cell r="P115">
            <v>895</v>
          </cell>
          <cell r="Q115">
            <v>904.8</v>
          </cell>
          <cell r="R115">
            <v>459.6</v>
          </cell>
        </row>
        <row r="116">
          <cell r="A116">
            <v>116</v>
          </cell>
          <cell r="B116">
            <v>37068</v>
          </cell>
          <cell r="D116">
            <v>0.51388888888888895</v>
          </cell>
          <cell r="E116">
            <v>0.56944444444444442</v>
          </cell>
          <cell r="F116">
            <v>155</v>
          </cell>
          <cell r="G116">
            <v>155</v>
          </cell>
          <cell r="H116">
            <v>13200</v>
          </cell>
          <cell r="J116">
            <v>13130</v>
          </cell>
          <cell r="K116">
            <v>13240</v>
          </cell>
          <cell r="L116" t="str">
            <v>DER.</v>
          </cell>
          <cell r="M116">
            <v>140</v>
          </cell>
          <cell r="N116">
            <v>45</v>
          </cell>
          <cell r="O116">
            <v>5.2</v>
          </cell>
          <cell r="P116">
            <v>945</v>
          </cell>
          <cell r="Q116">
            <v>952.3</v>
          </cell>
          <cell r="R116">
            <v>530</v>
          </cell>
        </row>
        <row r="117">
          <cell r="A117">
            <v>117</v>
          </cell>
          <cell r="B117">
            <v>37064</v>
          </cell>
          <cell r="D117">
            <v>0.5</v>
          </cell>
          <cell r="E117">
            <v>0.55555555555555558</v>
          </cell>
          <cell r="F117">
            <v>158</v>
          </cell>
          <cell r="G117">
            <v>150</v>
          </cell>
          <cell r="H117">
            <v>13300</v>
          </cell>
          <cell r="J117">
            <v>13290</v>
          </cell>
          <cell r="K117">
            <v>13390</v>
          </cell>
          <cell r="L117" t="str">
            <v>IZQ.</v>
          </cell>
          <cell r="M117">
            <v>140</v>
          </cell>
          <cell r="N117">
            <v>42</v>
          </cell>
          <cell r="O117">
            <v>5.76</v>
          </cell>
          <cell r="P117">
            <v>1007.7</v>
          </cell>
          <cell r="Q117">
            <v>1017.6</v>
          </cell>
          <cell r="R117">
            <v>551.6</v>
          </cell>
        </row>
        <row r="118">
          <cell r="A118">
            <v>118</v>
          </cell>
          <cell r="B118">
            <v>37068</v>
          </cell>
          <cell r="D118">
            <v>0.66666666666666663</v>
          </cell>
          <cell r="E118">
            <v>0.74305555555555547</v>
          </cell>
          <cell r="F118">
            <v>160</v>
          </cell>
          <cell r="G118">
            <v>160</v>
          </cell>
          <cell r="H118">
            <v>13400</v>
          </cell>
          <cell r="J118">
            <v>13350</v>
          </cell>
          <cell r="K118">
            <v>13485</v>
          </cell>
          <cell r="L118" t="str">
            <v>DER.</v>
          </cell>
          <cell r="M118">
            <v>140</v>
          </cell>
          <cell r="N118">
            <v>45</v>
          </cell>
          <cell r="O118">
            <v>4.79</v>
          </cell>
          <cell r="P118">
            <v>854.3</v>
          </cell>
          <cell r="Q118">
            <v>860.5</v>
          </cell>
          <cell r="R118">
            <v>491.7</v>
          </cell>
        </row>
        <row r="119">
          <cell r="A119">
            <v>119</v>
          </cell>
          <cell r="B119">
            <v>37064</v>
          </cell>
          <cell r="D119">
            <v>0.54861111111111105</v>
          </cell>
          <cell r="E119">
            <v>0.61458333333333337</v>
          </cell>
          <cell r="F119">
            <v>162</v>
          </cell>
          <cell r="G119">
            <v>160</v>
          </cell>
          <cell r="H119">
            <v>13500</v>
          </cell>
          <cell r="J119">
            <v>13440</v>
          </cell>
          <cell r="K119">
            <v>13540</v>
          </cell>
          <cell r="L119" t="str">
            <v>IZQ.</v>
          </cell>
          <cell r="M119">
            <v>140</v>
          </cell>
          <cell r="N119">
            <v>42</v>
          </cell>
          <cell r="O119">
            <v>5.4</v>
          </cell>
          <cell r="P119">
            <v>987.5</v>
          </cell>
          <cell r="Q119">
            <v>996.6</v>
          </cell>
          <cell r="R119">
            <v>555.6</v>
          </cell>
        </row>
        <row r="120">
          <cell r="A120">
            <v>120</v>
          </cell>
          <cell r="B120">
            <v>37069</v>
          </cell>
          <cell r="D120">
            <v>0.27777777777777779</v>
          </cell>
          <cell r="E120">
            <v>0.36805555555555558</v>
          </cell>
          <cell r="F120">
            <v>160</v>
          </cell>
          <cell r="G120">
            <v>160</v>
          </cell>
          <cell r="H120">
            <v>13600</v>
          </cell>
          <cell r="J120">
            <v>13600</v>
          </cell>
          <cell r="K120">
            <v>13720</v>
          </cell>
          <cell r="L120" t="str">
            <v>DER.</v>
          </cell>
          <cell r="M120">
            <v>140</v>
          </cell>
          <cell r="N120">
            <v>46</v>
          </cell>
          <cell r="O120">
            <v>4.93</v>
          </cell>
          <cell r="P120">
            <v>874.4</v>
          </cell>
          <cell r="Q120">
            <v>880.8</v>
          </cell>
          <cell r="R120">
            <v>503</v>
          </cell>
        </row>
        <row r="121">
          <cell r="A121">
            <v>121</v>
          </cell>
          <cell r="B121">
            <v>37064</v>
          </cell>
          <cell r="D121">
            <v>0.6875</v>
          </cell>
          <cell r="E121">
            <v>0.7416666666666667</v>
          </cell>
          <cell r="F121">
            <v>156</v>
          </cell>
          <cell r="G121">
            <v>155</v>
          </cell>
          <cell r="H121">
            <v>13700</v>
          </cell>
          <cell r="J121">
            <v>13680</v>
          </cell>
          <cell r="K121">
            <v>13755</v>
          </cell>
          <cell r="L121" t="str">
            <v>IZQ.</v>
          </cell>
          <cell r="M121">
            <v>140</v>
          </cell>
          <cell r="N121">
            <v>42</v>
          </cell>
          <cell r="O121">
            <v>6.44</v>
          </cell>
          <cell r="P121">
            <v>1211.0999999999999</v>
          </cell>
          <cell r="Q121">
            <v>1220.7</v>
          </cell>
          <cell r="R121">
            <v>688.5</v>
          </cell>
        </row>
        <row r="122">
          <cell r="A122">
            <v>122</v>
          </cell>
          <cell r="B122">
            <v>37069</v>
          </cell>
          <cell r="D122">
            <v>0.33333333333333331</v>
          </cell>
          <cell r="E122">
            <v>0.44791666666666669</v>
          </cell>
          <cell r="F122">
            <v>156</v>
          </cell>
          <cell r="G122">
            <v>152</v>
          </cell>
          <cell r="H122">
            <v>13800</v>
          </cell>
          <cell r="J122">
            <v>13720</v>
          </cell>
          <cell r="K122">
            <v>13820</v>
          </cell>
          <cell r="L122" t="str">
            <v>DER.</v>
          </cell>
          <cell r="M122">
            <v>140</v>
          </cell>
          <cell r="N122">
            <v>46</v>
          </cell>
          <cell r="O122">
            <v>5.35</v>
          </cell>
          <cell r="P122">
            <v>937</v>
          </cell>
          <cell r="Q122">
            <v>944.3</v>
          </cell>
          <cell r="R122">
            <v>520.9</v>
          </cell>
        </row>
        <row r="123">
          <cell r="A123">
            <v>123</v>
          </cell>
          <cell r="B123">
            <v>37070</v>
          </cell>
          <cell r="D123">
            <v>0.25694444444444448</v>
          </cell>
          <cell r="E123">
            <v>0.3125</v>
          </cell>
          <cell r="F123">
            <v>158</v>
          </cell>
          <cell r="G123">
            <v>140</v>
          </cell>
          <cell r="H123">
            <v>13900</v>
          </cell>
          <cell r="J123">
            <v>13870</v>
          </cell>
          <cell r="K123">
            <v>13950</v>
          </cell>
          <cell r="L123" t="str">
            <v>IZQ.</v>
          </cell>
          <cell r="M123">
            <v>140</v>
          </cell>
          <cell r="N123">
            <v>48</v>
          </cell>
          <cell r="O123">
            <v>5.84</v>
          </cell>
          <cell r="P123">
            <v>1073</v>
          </cell>
          <cell r="Q123">
            <v>1080.8</v>
          </cell>
          <cell r="R123">
            <v>604.70000000000005</v>
          </cell>
        </row>
        <row r="124">
          <cell r="A124">
            <v>124</v>
          </cell>
          <cell r="B124">
            <v>37069</v>
          </cell>
          <cell r="D124">
            <v>0.49305555555555558</v>
          </cell>
          <cell r="E124">
            <v>0.55208333333333337</v>
          </cell>
          <cell r="F124">
            <v>158</v>
          </cell>
          <cell r="G124">
            <v>155</v>
          </cell>
          <cell r="H124">
            <v>14000</v>
          </cell>
          <cell r="J124">
            <v>13970</v>
          </cell>
          <cell r="K124">
            <v>14080</v>
          </cell>
          <cell r="L124" t="str">
            <v>DER.</v>
          </cell>
          <cell r="M124">
            <v>140</v>
          </cell>
          <cell r="N124">
            <v>46</v>
          </cell>
          <cell r="O124">
            <v>5.64</v>
          </cell>
          <cell r="P124">
            <v>1019.9</v>
          </cell>
          <cell r="Q124">
            <v>1027.3</v>
          </cell>
          <cell r="R124">
            <v>577.6</v>
          </cell>
        </row>
        <row r="125">
          <cell r="A125">
            <v>125</v>
          </cell>
          <cell r="B125">
            <v>37070</v>
          </cell>
          <cell r="D125">
            <v>0.51736111111111105</v>
          </cell>
          <cell r="E125">
            <v>0.56944444444444442</v>
          </cell>
          <cell r="F125">
            <v>162</v>
          </cell>
          <cell r="G125">
            <v>160</v>
          </cell>
          <cell r="H125">
            <v>14100</v>
          </cell>
          <cell r="J125">
            <v>14005</v>
          </cell>
          <cell r="K125">
            <v>14110</v>
          </cell>
          <cell r="L125" t="str">
            <v>IZQ.</v>
          </cell>
          <cell r="M125">
            <v>140</v>
          </cell>
          <cell r="N125">
            <v>48</v>
          </cell>
          <cell r="O125">
            <v>5.41</v>
          </cell>
          <cell r="P125">
            <v>969.7</v>
          </cell>
          <cell r="Q125">
            <v>977.4</v>
          </cell>
          <cell r="R125">
            <v>546.1</v>
          </cell>
        </row>
        <row r="126">
          <cell r="A126">
            <v>126</v>
          </cell>
          <cell r="B126">
            <v>37069</v>
          </cell>
          <cell r="D126">
            <v>0.59027777777777779</v>
          </cell>
          <cell r="E126">
            <v>0.63541666666666663</v>
          </cell>
          <cell r="F126">
            <v>156</v>
          </cell>
          <cell r="G126">
            <v>150</v>
          </cell>
          <cell r="H126">
            <v>14200</v>
          </cell>
          <cell r="J126">
            <v>14160</v>
          </cell>
          <cell r="K126">
            <v>14210</v>
          </cell>
          <cell r="L126" t="str">
            <v>DER.</v>
          </cell>
          <cell r="M126">
            <v>140</v>
          </cell>
          <cell r="N126">
            <v>47</v>
          </cell>
          <cell r="O126">
            <v>4.75</v>
          </cell>
          <cell r="P126">
            <v>863.6</v>
          </cell>
          <cell r="Q126">
            <v>870.4</v>
          </cell>
          <cell r="R126">
            <v>503.6</v>
          </cell>
        </row>
        <row r="127">
          <cell r="A127">
            <v>127</v>
          </cell>
          <cell r="B127">
            <v>37070</v>
          </cell>
          <cell r="D127">
            <v>0.65277777777777779</v>
          </cell>
          <cell r="E127">
            <v>0.71180555555555547</v>
          </cell>
          <cell r="F127">
            <v>154</v>
          </cell>
          <cell r="G127">
            <v>152</v>
          </cell>
          <cell r="H127">
            <v>14300</v>
          </cell>
          <cell r="J127">
            <v>14280</v>
          </cell>
          <cell r="K127">
            <v>14320</v>
          </cell>
          <cell r="L127" t="str">
            <v>IZQ.</v>
          </cell>
          <cell r="M127">
            <v>140</v>
          </cell>
          <cell r="N127">
            <v>48</v>
          </cell>
          <cell r="O127">
            <v>5.2</v>
          </cell>
          <cell r="P127">
            <v>930.5</v>
          </cell>
          <cell r="Q127">
            <v>938</v>
          </cell>
          <cell r="R127">
            <v>518.5</v>
          </cell>
        </row>
        <row r="128">
          <cell r="A128">
            <v>128</v>
          </cell>
          <cell r="B128">
            <v>37075</v>
          </cell>
          <cell r="D128">
            <v>0.34722222222222227</v>
          </cell>
          <cell r="E128">
            <v>0.3888888888888889</v>
          </cell>
          <cell r="F128">
            <v>156</v>
          </cell>
          <cell r="G128">
            <v>155</v>
          </cell>
          <cell r="H128">
            <v>14400</v>
          </cell>
          <cell r="J128">
            <v>14310</v>
          </cell>
          <cell r="K128">
            <v>14420</v>
          </cell>
          <cell r="L128" t="str">
            <v>DER.</v>
          </cell>
          <cell r="M128">
            <v>140</v>
          </cell>
          <cell r="N128">
            <v>52</v>
          </cell>
          <cell r="O128">
            <v>5.17</v>
          </cell>
          <cell r="P128">
            <v>956.2</v>
          </cell>
          <cell r="Q128">
            <v>964.2</v>
          </cell>
          <cell r="R128">
            <v>545</v>
          </cell>
        </row>
        <row r="129">
          <cell r="A129">
            <v>129</v>
          </cell>
          <cell r="B129">
            <v>37072</v>
          </cell>
          <cell r="D129">
            <v>0.21527777777777779</v>
          </cell>
          <cell r="E129">
            <v>0.29166666666666669</v>
          </cell>
          <cell r="F129">
            <v>158</v>
          </cell>
          <cell r="G129">
            <v>150</v>
          </cell>
          <cell r="H129">
            <v>14500</v>
          </cell>
          <cell r="J129">
            <v>14470</v>
          </cell>
          <cell r="K129">
            <v>14520</v>
          </cell>
          <cell r="L129" t="str">
            <v>IZQ.</v>
          </cell>
          <cell r="M129">
            <v>138</v>
          </cell>
          <cell r="N129">
            <v>50</v>
          </cell>
          <cell r="O129">
            <v>5.79</v>
          </cell>
          <cell r="P129">
            <v>1075.5999999999999</v>
          </cell>
          <cell r="Q129">
            <v>1083.8</v>
          </cell>
          <cell r="R129">
            <v>608.5</v>
          </cell>
        </row>
        <row r="130">
          <cell r="A130">
            <v>130</v>
          </cell>
          <cell r="B130">
            <v>37071</v>
          </cell>
          <cell r="D130">
            <v>0.41666666666666669</v>
          </cell>
          <cell r="E130">
            <v>0.46180555555555558</v>
          </cell>
          <cell r="F130">
            <v>156</v>
          </cell>
          <cell r="G130">
            <v>155</v>
          </cell>
          <cell r="H130">
            <v>14600</v>
          </cell>
          <cell r="J130">
            <v>14580</v>
          </cell>
          <cell r="K130">
            <v>14630</v>
          </cell>
          <cell r="L130" t="str">
            <v>DER.</v>
          </cell>
          <cell r="M130">
            <v>145</v>
          </cell>
          <cell r="N130">
            <v>49</v>
          </cell>
          <cell r="O130">
            <v>5.24</v>
          </cell>
          <cell r="P130">
            <v>960.6</v>
          </cell>
          <cell r="Q130">
            <v>968.4</v>
          </cell>
          <cell r="R130">
            <v>542.1</v>
          </cell>
        </row>
        <row r="131">
          <cell r="A131">
            <v>131</v>
          </cell>
          <cell r="B131">
            <v>37072</v>
          </cell>
          <cell r="D131">
            <v>0.29166666666666669</v>
          </cell>
          <cell r="E131">
            <v>0.33333333333333331</v>
          </cell>
          <cell r="F131">
            <v>162</v>
          </cell>
          <cell r="G131">
            <v>162</v>
          </cell>
          <cell r="H131">
            <v>14700</v>
          </cell>
          <cell r="J131">
            <v>14650</v>
          </cell>
          <cell r="K131">
            <v>14715</v>
          </cell>
          <cell r="L131" t="str">
            <v>IZQ.</v>
          </cell>
          <cell r="M131">
            <v>148</v>
          </cell>
          <cell r="N131">
            <v>50</v>
          </cell>
          <cell r="O131">
            <v>5.15</v>
          </cell>
          <cell r="P131">
            <v>922.9</v>
          </cell>
          <cell r="Q131">
            <v>931.2</v>
          </cell>
          <cell r="R131">
            <v>507.2</v>
          </cell>
        </row>
        <row r="132">
          <cell r="A132">
            <v>132</v>
          </cell>
          <cell r="B132">
            <v>37071</v>
          </cell>
          <cell r="D132">
            <v>0.5</v>
          </cell>
          <cell r="E132">
            <v>0.54513888888888895</v>
          </cell>
          <cell r="F132">
            <v>156</v>
          </cell>
          <cell r="G132">
            <v>150</v>
          </cell>
          <cell r="H132">
            <v>14800</v>
          </cell>
          <cell r="J132">
            <v>14780</v>
          </cell>
          <cell r="K132">
            <v>14890</v>
          </cell>
          <cell r="L132" t="str">
            <v>DER.</v>
          </cell>
          <cell r="M132">
            <v>140</v>
          </cell>
          <cell r="N132">
            <v>49</v>
          </cell>
          <cell r="O132">
            <v>5.44</v>
          </cell>
          <cell r="P132">
            <v>1024.5</v>
          </cell>
          <cell r="Q132">
            <v>1032.7</v>
          </cell>
          <cell r="R132">
            <v>582.5</v>
          </cell>
        </row>
        <row r="133">
          <cell r="A133">
            <v>133</v>
          </cell>
          <cell r="B133">
            <v>37072</v>
          </cell>
          <cell r="D133">
            <v>0.40277777777777773</v>
          </cell>
          <cell r="E133">
            <v>0.4513888888888889</v>
          </cell>
          <cell r="F133">
            <v>156</v>
          </cell>
          <cell r="G133">
            <v>145</v>
          </cell>
          <cell r="H133">
            <v>14900</v>
          </cell>
          <cell r="J133">
            <v>14840</v>
          </cell>
          <cell r="K133">
            <v>14940</v>
          </cell>
          <cell r="L133" t="str">
            <v>IZQ.</v>
          </cell>
          <cell r="M133">
            <v>125</v>
          </cell>
          <cell r="N133">
            <v>50</v>
          </cell>
          <cell r="O133">
            <v>5.13</v>
          </cell>
          <cell r="P133">
            <v>949.1</v>
          </cell>
          <cell r="Q133">
            <v>956.2</v>
          </cell>
          <cell r="R133">
            <v>533.1</v>
          </cell>
        </row>
        <row r="134">
          <cell r="A134">
            <v>134</v>
          </cell>
          <cell r="B134">
            <v>37071</v>
          </cell>
          <cell r="D134">
            <v>0.60416666666666663</v>
          </cell>
          <cell r="E134">
            <v>0.65972222222222221</v>
          </cell>
          <cell r="F134">
            <v>158</v>
          </cell>
          <cell r="G134">
            <v>158</v>
          </cell>
          <cell r="H134">
            <v>15000</v>
          </cell>
          <cell r="J134">
            <v>14940</v>
          </cell>
          <cell r="K134">
            <v>15042</v>
          </cell>
          <cell r="L134" t="str">
            <v>DER.</v>
          </cell>
          <cell r="M134">
            <v>150</v>
          </cell>
          <cell r="N134">
            <v>49</v>
          </cell>
          <cell r="O134">
            <v>5.31</v>
          </cell>
          <cell r="P134">
            <v>1012.8</v>
          </cell>
          <cell r="Q134">
            <v>1021</v>
          </cell>
          <cell r="R134">
            <v>570</v>
          </cell>
        </row>
        <row r="135">
          <cell r="A135">
            <v>135</v>
          </cell>
          <cell r="B135">
            <v>37072</v>
          </cell>
          <cell r="D135">
            <v>0.46180555555555558</v>
          </cell>
          <cell r="E135">
            <v>0.50694444444444442</v>
          </cell>
          <cell r="F135">
            <v>158</v>
          </cell>
          <cell r="G135">
            <v>158</v>
          </cell>
          <cell r="H135">
            <v>15100</v>
          </cell>
          <cell r="J135">
            <v>15070</v>
          </cell>
          <cell r="K135">
            <v>15130</v>
          </cell>
          <cell r="L135" t="str">
            <v>IZQ.</v>
          </cell>
          <cell r="M135">
            <v>150</v>
          </cell>
          <cell r="N135">
            <v>51</v>
          </cell>
          <cell r="O135">
            <v>4.95</v>
          </cell>
          <cell r="P135">
            <v>888</v>
          </cell>
          <cell r="Q135">
            <v>896.4</v>
          </cell>
          <cell r="R135">
            <v>491.4</v>
          </cell>
        </row>
        <row r="136">
          <cell r="A136">
            <v>136</v>
          </cell>
          <cell r="B136">
            <v>37071</v>
          </cell>
          <cell r="D136">
            <v>0.65277777777777779</v>
          </cell>
          <cell r="E136">
            <v>0.69791666666666663</v>
          </cell>
          <cell r="F136">
            <v>156</v>
          </cell>
          <cell r="G136">
            <v>155</v>
          </cell>
          <cell r="H136">
            <v>15200</v>
          </cell>
          <cell r="J136">
            <v>15150</v>
          </cell>
          <cell r="K136">
            <v>15205</v>
          </cell>
          <cell r="L136" t="str">
            <v>DER.</v>
          </cell>
          <cell r="M136">
            <v>152</v>
          </cell>
          <cell r="N136">
            <v>49</v>
          </cell>
          <cell r="O136">
            <v>4.9400000000000004</v>
          </cell>
          <cell r="P136">
            <v>935.4</v>
          </cell>
          <cell r="Q136">
            <v>943.6</v>
          </cell>
          <cell r="R136">
            <v>523</v>
          </cell>
        </row>
        <row r="137">
          <cell r="A137">
            <v>137</v>
          </cell>
          <cell r="B137">
            <v>37072</v>
          </cell>
          <cell r="D137">
            <v>0.5625</v>
          </cell>
          <cell r="E137">
            <v>0.61805555555555558</v>
          </cell>
          <cell r="F137">
            <v>153</v>
          </cell>
          <cell r="G137">
            <v>153</v>
          </cell>
          <cell r="H137">
            <v>15300</v>
          </cell>
          <cell r="J137">
            <v>15280</v>
          </cell>
          <cell r="K137">
            <v>15345</v>
          </cell>
          <cell r="L137" t="str">
            <v>IZQ.</v>
          </cell>
          <cell r="M137">
            <v>145</v>
          </cell>
          <cell r="N137">
            <v>51</v>
          </cell>
          <cell r="O137">
            <v>4.97</v>
          </cell>
          <cell r="P137">
            <v>908.4</v>
          </cell>
          <cell r="Q137">
            <v>916.8</v>
          </cell>
          <cell r="R137">
            <v>511.3</v>
          </cell>
        </row>
        <row r="138">
          <cell r="A138">
            <v>138</v>
          </cell>
          <cell r="B138">
            <v>37118</v>
          </cell>
          <cell r="D138">
            <v>0.63541666666666663</v>
          </cell>
          <cell r="E138">
            <v>0.68055555555555547</v>
          </cell>
          <cell r="F138">
            <v>155</v>
          </cell>
          <cell r="G138">
            <v>153</v>
          </cell>
          <cell r="H138">
            <v>15400</v>
          </cell>
          <cell r="J138">
            <v>15360</v>
          </cell>
          <cell r="K138">
            <v>15460</v>
          </cell>
          <cell r="L138" t="str">
            <v>DER.</v>
          </cell>
          <cell r="M138">
            <v>145</v>
          </cell>
          <cell r="N138">
            <v>74</v>
          </cell>
          <cell r="O138">
            <v>5.12</v>
          </cell>
          <cell r="P138">
            <v>846.8</v>
          </cell>
          <cell r="Q138">
            <v>856.2</v>
          </cell>
          <cell r="R138">
            <v>476</v>
          </cell>
        </row>
        <row r="139">
          <cell r="A139">
            <v>139</v>
          </cell>
          <cell r="B139">
            <v>37075</v>
          </cell>
          <cell r="D139">
            <v>0.39930555555555558</v>
          </cell>
          <cell r="E139">
            <v>0.4375</v>
          </cell>
          <cell r="F139">
            <v>159</v>
          </cell>
          <cell r="G139">
            <v>155</v>
          </cell>
          <cell r="H139">
            <v>15500</v>
          </cell>
          <cell r="J139">
            <v>15480</v>
          </cell>
          <cell r="K139">
            <v>15540</v>
          </cell>
          <cell r="L139" t="str">
            <v>IZQ.</v>
          </cell>
          <cell r="M139">
            <v>140</v>
          </cell>
          <cell r="N139">
            <v>52</v>
          </cell>
          <cell r="O139">
            <v>5.1100000000000003</v>
          </cell>
          <cell r="P139">
            <v>962.1</v>
          </cell>
          <cell r="Q139">
            <v>975.8</v>
          </cell>
          <cell r="R139">
            <v>545.20000000000005</v>
          </cell>
        </row>
        <row r="140">
          <cell r="A140">
            <v>140</v>
          </cell>
          <cell r="B140">
            <v>37072</v>
          </cell>
          <cell r="D140">
            <v>0.75</v>
          </cell>
          <cell r="E140">
            <v>0.79166666666666663</v>
          </cell>
          <cell r="F140">
            <v>156</v>
          </cell>
          <cell r="G140">
            <v>150</v>
          </cell>
          <cell r="H140">
            <v>15600</v>
          </cell>
          <cell r="J140">
            <v>15600</v>
          </cell>
          <cell r="K140">
            <v>15650</v>
          </cell>
          <cell r="L140" t="str">
            <v>DER.</v>
          </cell>
          <cell r="M140">
            <v>145</v>
          </cell>
          <cell r="N140">
            <v>51</v>
          </cell>
          <cell r="O140">
            <v>5.53</v>
          </cell>
          <cell r="P140">
            <v>1054.9000000000001</v>
          </cell>
          <cell r="Q140">
            <v>1065.0999999999999</v>
          </cell>
          <cell r="R140">
            <v>600.6</v>
          </cell>
        </row>
        <row r="141">
          <cell r="A141">
            <v>141</v>
          </cell>
          <cell r="B141">
            <v>37075</v>
          </cell>
          <cell r="D141">
            <v>0.47222222222222227</v>
          </cell>
          <cell r="E141">
            <v>0.54513888888888895</v>
          </cell>
          <cell r="F141">
            <v>160</v>
          </cell>
          <cell r="G141">
            <v>160</v>
          </cell>
          <cell r="H141">
            <v>15700</v>
          </cell>
          <cell r="J141">
            <v>15600</v>
          </cell>
          <cell r="K141">
            <v>15720</v>
          </cell>
          <cell r="L141" t="str">
            <v>IZQ.</v>
          </cell>
          <cell r="M141">
            <v>140</v>
          </cell>
          <cell r="N141">
            <v>52</v>
          </cell>
          <cell r="O141">
            <v>5.62</v>
          </cell>
          <cell r="P141">
            <v>1049.0999999999999</v>
          </cell>
          <cell r="Q141">
            <v>1060.9000000000001</v>
          </cell>
          <cell r="R141">
            <v>595.9</v>
          </cell>
        </row>
        <row r="142">
          <cell r="A142">
            <v>142</v>
          </cell>
          <cell r="B142">
            <v>37075</v>
          </cell>
          <cell r="D142">
            <v>0.66666666666666663</v>
          </cell>
          <cell r="E142">
            <v>0.71527777777777779</v>
          </cell>
          <cell r="F142">
            <v>158</v>
          </cell>
          <cell r="G142">
            <v>158</v>
          </cell>
          <cell r="H142">
            <v>15800</v>
          </cell>
          <cell r="J142">
            <v>15750</v>
          </cell>
          <cell r="K142">
            <v>15890</v>
          </cell>
          <cell r="L142" t="str">
            <v>DER.</v>
          </cell>
          <cell r="M142">
            <v>145</v>
          </cell>
          <cell r="N142">
            <v>52</v>
          </cell>
          <cell r="O142">
            <v>4.21</v>
          </cell>
          <cell r="P142">
            <v>746.5</v>
          </cell>
          <cell r="Q142">
            <v>756.8</v>
          </cell>
          <cell r="R142">
            <v>417.1</v>
          </cell>
        </row>
        <row r="143">
          <cell r="A143">
            <v>143</v>
          </cell>
          <cell r="B143">
            <v>37075</v>
          </cell>
          <cell r="D143">
            <v>0.61944444444444446</v>
          </cell>
          <cell r="E143">
            <v>0.66666666666666663</v>
          </cell>
          <cell r="F143">
            <v>155</v>
          </cell>
          <cell r="G143">
            <v>155</v>
          </cell>
          <cell r="H143">
            <v>15850</v>
          </cell>
          <cell r="J143">
            <v>15820</v>
          </cell>
          <cell r="K143">
            <v>15883</v>
          </cell>
          <cell r="L143" t="str">
            <v>IZQ.</v>
          </cell>
          <cell r="M143">
            <v>146</v>
          </cell>
          <cell r="N143">
            <v>52</v>
          </cell>
          <cell r="O143">
            <v>4.79</v>
          </cell>
          <cell r="P143">
            <v>880.5</v>
          </cell>
          <cell r="Q143">
            <v>890.8</v>
          </cell>
          <cell r="R143">
            <v>502.4</v>
          </cell>
        </row>
        <row r="144">
          <cell r="A144">
            <v>144</v>
          </cell>
          <cell r="B144">
            <v>37075</v>
          </cell>
          <cell r="D144">
            <v>0.61944444444444446</v>
          </cell>
          <cell r="E144">
            <v>0.66666666666666663</v>
          </cell>
          <cell r="F144">
            <v>155</v>
          </cell>
          <cell r="G144">
            <v>155</v>
          </cell>
          <cell r="H144">
            <v>15870</v>
          </cell>
          <cell r="J144">
            <v>15820</v>
          </cell>
          <cell r="K144">
            <v>15883</v>
          </cell>
          <cell r="M144">
            <v>146</v>
          </cell>
          <cell r="N144">
            <v>52</v>
          </cell>
          <cell r="O144">
            <v>5.15</v>
          </cell>
          <cell r="P144">
            <v>950.6</v>
          </cell>
          <cell r="Q144">
            <v>961.3</v>
          </cell>
          <cell r="R144">
            <v>538.4</v>
          </cell>
        </row>
        <row r="145">
          <cell r="A145">
            <v>145</v>
          </cell>
          <cell r="B145">
            <v>37075</v>
          </cell>
          <cell r="D145">
            <v>0.66319444444444442</v>
          </cell>
          <cell r="E145">
            <v>0.70833333333333337</v>
          </cell>
          <cell r="F145">
            <v>150</v>
          </cell>
          <cell r="G145">
            <v>150</v>
          </cell>
          <cell r="H145">
            <v>15900</v>
          </cell>
          <cell r="J145">
            <v>15883</v>
          </cell>
          <cell r="K145">
            <v>15985</v>
          </cell>
          <cell r="M145">
            <v>145</v>
          </cell>
          <cell r="N145">
            <v>52</v>
          </cell>
          <cell r="O145">
            <v>4.82</v>
          </cell>
          <cell r="P145">
            <v>867.1</v>
          </cell>
          <cell r="Q145">
            <v>881</v>
          </cell>
          <cell r="R145">
            <v>487.5</v>
          </cell>
        </row>
        <row r="146">
          <cell r="A146">
            <v>146</v>
          </cell>
          <cell r="B146">
            <v>37120</v>
          </cell>
          <cell r="D146">
            <v>0.33333333333333331</v>
          </cell>
          <cell r="E146">
            <v>0.40625</v>
          </cell>
          <cell r="F146">
            <v>154</v>
          </cell>
          <cell r="G146">
            <v>150</v>
          </cell>
          <cell r="H146">
            <v>16090</v>
          </cell>
          <cell r="J146">
            <v>16080</v>
          </cell>
          <cell r="K146">
            <v>16160</v>
          </cell>
          <cell r="M146">
            <v>140</v>
          </cell>
          <cell r="N146">
            <v>76</v>
          </cell>
          <cell r="O146">
            <v>4.8899999999999997</v>
          </cell>
          <cell r="P146">
            <v>867.3</v>
          </cell>
          <cell r="Q146">
            <v>883</v>
          </cell>
          <cell r="R146">
            <v>492</v>
          </cell>
        </row>
        <row r="147">
          <cell r="A147">
            <v>147</v>
          </cell>
          <cell r="B147">
            <v>37120</v>
          </cell>
          <cell r="D147">
            <v>0.33333333333333331</v>
          </cell>
          <cell r="E147">
            <v>0.40625</v>
          </cell>
          <cell r="F147">
            <v>154</v>
          </cell>
          <cell r="G147">
            <v>150</v>
          </cell>
          <cell r="H147">
            <v>16100</v>
          </cell>
          <cell r="J147">
            <v>16080</v>
          </cell>
          <cell r="K147">
            <v>16160</v>
          </cell>
          <cell r="M147">
            <v>140</v>
          </cell>
          <cell r="N147">
            <v>76</v>
          </cell>
          <cell r="O147">
            <v>9.1</v>
          </cell>
          <cell r="P147">
            <v>1636.9</v>
          </cell>
          <cell r="Q147">
            <v>1649.2</v>
          </cell>
          <cell r="R147">
            <v>928.6</v>
          </cell>
        </row>
        <row r="148">
          <cell r="A148">
            <v>148</v>
          </cell>
          <cell r="B148">
            <v>37076</v>
          </cell>
          <cell r="D148">
            <v>0.2986111111111111</v>
          </cell>
          <cell r="E148">
            <v>0.33680555555555558</v>
          </cell>
          <cell r="F148">
            <v>158</v>
          </cell>
          <cell r="G148">
            <v>150</v>
          </cell>
          <cell r="H148">
            <v>16200</v>
          </cell>
          <cell r="J148">
            <v>16190</v>
          </cell>
          <cell r="K148">
            <v>16290</v>
          </cell>
          <cell r="M148">
            <v>145</v>
          </cell>
          <cell r="N148">
            <v>53</v>
          </cell>
          <cell r="O148">
            <v>5.9</v>
          </cell>
          <cell r="P148">
            <v>975.2</v>
          </cell>
          <cell r="Q148">
            <v>983.7</v>
          </cell>
          <cell r="R148">
            <v>547</v>
          </cell>
        </row>
        <row r="149">
          <cell r="A149">
            <v>149</v>
          </cell>
          <cell r="B149">
            <v>37076</v>
          </cell>
          <cell r="D149">
            <v>0.55208333333333337</v>
          </cell>
          <cell r="E149">
            <v>0.60416666666666663</v>
          </cell>
          <cell r="F149">
            <v>156</v>
          </cell>
          <cell r="G149">
            <v>150</v>
          </cell>
          <cell r="H149">
            <v>16300</v>
          </cell>
          <cell r="J149">
            <v>16280</v>
          </cell>
          <cell r="K149">
            <v>16370</v>
          </cell>
          <cell r="M149">
            <v>140</v>
          </cell>
          <cell r="N149">
            <v>53</v>
          </cell>
          <cell r="O149">
            <v>5.9</v>
          </cell>
          <cell r="P149">
            <v>1070.5</v>
          </cell>
          <cell r="Q149">
            <v>1078.4000000000001</v>
          </cell>
          <cell r="R149">
            <v>604.4</v>
          </cell>
        </row>
        <row r="150">
          <cell r="A150">
            <v>150</v>
          </cell>
          <cell r="B150">
            <v>37076</v>
          </cell>
          <cell r="D150">
            <v>0.58680555555555558</v>
          </cell>
          <cell r="E150">
            <v>0.62708333333333333</v>
          </cell>
          <cell r="F150">
            <v>155</v>
          </cell>
          <cell r="G150">
            <v>152</v>
          </cell>
          <cell r="H150">
            <v>16400</v>
          </cell>
          <cell r="J150">
            <v>16370</v>
          </cell>
          <cell r="K150">
            <v>16470</v>
          </cell>
          <cell r="M150">
            <v>145</v>
          </cell>
          <cell r="N150">
            <v>53</v>
          </cell>
          <cell r="O150">
            <v>4.5999999999999996</v>
          </cell>
          <cell r="P150">
            <v>832.3</v>
          </cell>
          <cell r="Q150">
            <v>838.5</v>
          </cell>
          <cell r="R150">
            <v>472.4</v>
          </cell>
        </row>
        <row r="151">
          <cell r="A151">
            <v>151</v>
          </cell>
          <cell r="B151">
            <v>37076</v>
          </cell>
          <cell r="D151">
            <v>0.41666666666666669</v>
          </cell>
          <cell r="E151">
            <v>0.45208333333333334</v>
          </cell>
          <cell r="F151">
            <v>162</v>
          </cell>
          <cell r="G151">
            <v>162</v>
          </cell>
          <cell r="H151">
            <v>16500</v>
          </cell>
          <cell r="J151">
            <v>16495</v>
          </cell>
          <cell r="K151">
            <v>26560</v>
          </cell>
          <cell r="M151">
            <v>145</v>
          </cell>
          <cell r="N151">
            <v>53</v>
          </cell>
          <cell r="O151">
            <v>4.9000000000000004</v>
          </cell>
          <cell r="P151">
            <v>902.2</v>
          </cell>
          <cell r="Q151">
            <v>908.5</v>
          </cell>
          <cell r="R151">
            <v>508.3</v>
          </cell>
        </row>
        <row r="152">
          <cell r="A152">
            <v>152</v>
          </cell>
          <cell r="B152">
            <v>37076</v>
          </cell>
          <cell r="D152">
            <v>0.64583333333333337</v>
          </cell>
          <cell r="E152">
            <v>0.6875</v>
          </cell>
          <cell r="F152">
            <v>152</v>
          </cell>
          <cell r="G152">
            <v>150</v>
          </cell>
          <cell r="H152">
            <v>16600</v>
          </cell>
          <cell r="J152">
            <v>16530</v>
          </cell>
          <cell r="K152">
            <v>16625</v>
          </cell>
          <cell r="M152">
            <v>140</v>
          </cell>
          <cell r="N152">
            <v>53</v>
          </cell>
          <cell r="O152">
            <v>5.9</v>
          </cell>
          <cell r="P152">
            <v>1054.8</v>
          </cell>
          <cell r="Q152">
            <v>1063.2</v>
          </cell>
          <cell r="R152">
            <v>593.70000000000005</v>
          </cell>
        </row>
        <row r="153">
          <cell r="A153">
            <v>153</v>
          </cell>
          <cell r="B153">
            <v>37042</v>
          </cell>
          <cell r="D153">
            <v>0.36805555555555558</v>
          </cell>
          <cell r="E153">
            <v>0.39583333333333331</v>
          </cell>
          <cell r="F153">
            <v>158</v>
          </cell>
          <cell r="G153">
            <v>153</v>
          </cell>
          <cell r="H153">
            <v>10320</v>
          </cell>
          <cell r="J153">
            <v>10200</v>
          </cell>
          <cell r="K153">
            <v>10305</v>
          </cell>
          <cell r="M153">
            <v>135</v>
          </cell>
          <cell r="N153">
            <v>32</v>
          </cell>
          <cell r="O153">
            <v>5.0999999999999996</v>
          </cell>
          <cell r="P153">
            <v>920.2</v>
          </cell>
          <cell r="Q153">
            <v>927.9</v>
          </cell>
          <cell r="R153">
            <v>521.79999999999995</v>
          </cell>
        </row>
        <row r="154">
          <cell r="A154">
            <v>154</v>
          </cell>
          <cell r="B154">
            <v>37042</v>
          </cell>
          <cell r="D154">
            <v>0.36805555555555558</v>
          </cell>
          <cell r="E154">
            <v>0.39583333333333331</v>
          </cell>
          <cell r="F154">
            <v>158</v>
          </cell>
          <cell r="G154">
            <v>153</v>
          </cell>
          <cell r="H154">
            <v>10340</v>
          </cell>
          <cell r="J154">
            <v>10200</v>
          </cell>
          <cell r="K154">
            <v>10305</v>
          </cell>
          <cell r="M154">
            <v>135</v>
          </cell>
          <cell r="N154">
            <v>32</v>
          </cell>
          <cell r="O154">
            <v>5.4</v>
          </cell>
          <cell r="P154">
            <v>959.2</v>
          </cell>
          <cell r="Q154">
            <v>966.7</v>
          </cell>
          <cell r="R154">
            <v>541.29999999999995</v>
          </cell>
        </row>
        <row r="155">
          <cell r="A155">
            <v>155</v>
          </cell>
          <cell r="B155">
            <v>37034</v>
          </cell>
          <cell r="D155">
            <v>0.55208333333333337</v>
          </cell>
          <cell r="E155">
            <v>0.58333333333333337</v>
          </cell>
          <cell r="F155">
            <v>155</v>
          </cell>
          <cell r="G155">
            <v>150</v>
          </cell>
          <cell r="H155">
            <v>6100</v>
          </cell>
          <cell r="J155">
            <v>6070</v>
          </cell>
          <cell r="K155">
            <v>6155</v>
          </cell>
          <cell r="M155">
            <v>135</v>
          </cell>
          <cell r="N155">
            <v>25</v>
          </cell>
          <cell r="O155">
            <v>6.17</v>
          </cell>
          <cell r="P155">
            <v>1083</v>
          </cell>
          <cell r="Q155">
            <v>1091</v>
          </cell>
          <cell r="R155">
            <v>607.1</v>
          </cell>
        </row>
        <row r="156">
          <cell r="A156">
            <v>156</v>
          </cell>
          <cell r="B156">
            <v>37096</v>
          </cell>
          <cell r="D156">
            <v>0.34722222222222227</v>
          </cell>
          <cell r="E156">
            <v>0.39583333333333331</v>
          </cell>
          <cell r="F156">
            <v>164</v>
          </cell>
          <cell r="G156">
            <v>164</v>
          </cell>
          <cell r="H156">
            <v>6200</v>
          </cell>
          <cell r="J156">
            <v>6130</v>
          </cell>
          <cell r="K156">
            <v>6210</v>
          </cell>
          <cell r="M156">
            <v>145</v>
          </cell>
          <cell r="N156">
            <v>58</v>
          </cell>
          <cell r="O156">
            <v>5.77</v>
          </cell>
          <cell r="P156">
            <v>1049</v>
          </cell>
          <cell r="Q156">
            <v>1055.9000000000001</v>
          </cell>
          <cell r="R156">
            <v>605.79999999999995</v>
          </cell>
        </row>
        <row r="157">
          <cell r="A157">
            <v>157</v>
          </cell>
          <cell r="B157">
            <v>37097</v>
          </cell>
          <cell r="D157">
            <v>0.28472222222222221</v>
          </cell>
          <cell r="E157">
            <v>0.3298611111111111</v>
          </cell>
          <cell r="F157">
            <v>160</v>
          </cell>
          <cell r="G157">
            <v>160</v>
          </cell>
          <cell r="H157">
            <v>6300</v>
          </cell>
          <cell r="J157">
            <v>6230</v>
          </cell>
          <cell r="K157">
            <v>6310</v>
          </cell>
          <cell r="M157">
            <v>150</v>
          </cell>
          <cell r="N157">
            <v>59</v>
          </cell>
          <cell r="O157">
            <v>6.55</v>
          </cell>
          <cell r="P157">
            <v>1148</v>
          </cell>
          <cell r="Q157">
            <v>1155.4000000000001</v>
          </cell>
          <cell r="R157">
            <v>649.70000000000005</v>
          </cell>
        </row>
        <row r="158">
          <cell r="A158">
            <v>158</v>
          </cell>
          <cell r="B158">
            <v>37096</v>
          </cell>
          <cell r="D158">
            <v>0.47222222222222227</v>
          </cell>
          <cell r="E158">
            <v>0.53125</v>
          </cell>
          <cell r="F158">
            <v>156</v>
          </cell>
          <cell r="G158">
            <v>150</v>
          </cell>
          <cell r="H158">
            <v>6400</v>
          </cell>
          <cell r="J158">
            <v>6390</v>
          </cell>
          <cell r="K158">
            <v>6470</v>
          </cell>
          <cell r="M158">
            <v>145</v>
          </cell>
          <cell r="N158">
            <v>58</v>
          </cell>
          <cell r="O158">
            <v>5.19</v>
          </cell>
          <cell r="P158">
            <v>910.5</v>
          </cell>
          <cell r="Q158">
            <v>918.4</v>
          </cell>
          <cell r="R158">
            <v>514.9</v>
          </cell>
        </row>
        <row r="159">
          <cell r="A159">
            <v>159</v>
          </cell>
          <cell r="B159">
            <v>37097</v>
          </cell>
          <cell r="D159">
            <v>0.51736111111111105</v>
          </cell>
          <cell r="E159">
            <v>0.56944444444444442</v>
          </cell>
          <cell r="F159">
            <v>170</v>
          </cell>
          <cell r="G159">
            <v>165</v>
          </cell>
          <cell r="H159">
            <v>6500</v>
          </cell>
          <cell r="J159">
            <v>6480</v>
          </cell>
          <cell r="K159">
            <v>6560</v>
          </cell>
          <cell r="M159">
            <v>160</v>
          </cell>
          <cell r="N159">
            <v>59</v>
          </cell>
          <cell r="O159">
            <v>5.4</v>
          </cell>
          <cell r="P159">
            <v>977.5</v>
          </cell>
          <cell r="Q159">
            <v>984.4</v>
          </cell>
          <cell r="R159">
            <v>556.9</v>
          </cell>
        </row>
        <row r="160">
          <cell r="A160">
            <v>160</v>
          </cell>
          <cell r="B160">
            <v>37096</v>
          </cell>
          <cell r="D160">
            <v>0.54513888888888895</v>
          </cell>
          <cell r="E160">
            <v>0.57986111111111105</v>
          </cell>
          <cell r="F160">
            <v>156</v>
          </cell>
          <cell r="G160">
            <v>150</v>
          </cell>
          <cell r="H160">
            <v>6600</v>
          </cell>
          <cell r="J160">
            <v>6560</v>
          </cell>
          <cell r="K160">
            <v>6650</v>
          </cell>
          <cell r="M160">
            <v>145</v>
          </cell>
          <cell r="N160">
            <v>58</v>
          </cell>
          <cell r="O160">
            <v>6.22</v>
          </cell>
          <cell r="P160">
            <v>1138.5</v>
          </cell>
          <cell r="Q160">
            <v>1145.5</v>
          </cell>
          <cell r="R160">
            <v>658.4</v>
          </cell>
        </row>
        <row r="161">
          <cell r="A161">
            <v>161</v>
          </cell>
          <cell r="B161">
            <v>37097</v>
          </cell>
          <cell r="D161">
            <v>0.63541666666666663</v>
          </cell>
          <cell r="E161">
            <v>0.66666666666666663</v>
          </cell>
          <cell r="F161">
            <v>166</v>
          </cell>
          <cell r="G161">
            <v>164</v>
          </cell>
          <cell r="H161">
            <v>6700</v>
          </cell>
          <cell r="J161">
            <v>6630</v>
          </cell>
          <cell r="K161">
            <v>6730</v>
          </cell>
          <cell r="M161">
            <v>155</v>
          </cell>
          <cell r="N161">
            <v>59</v>
          </cell>
          <cell r="O161">
            <v>5.36</v>
          </cell>
          <cell r="P161">
            <v>975.3</v>
          </cell>
          <cell r="Q161">
            <v>981.8</v>
          </cell>
          <cell r="R161">
            <v>552.5</v>
          </cell>
        </row>
        <row r="162">
          <cell r="A162">
            <v>162</v>
          </cell>
          <cell r="B162">
            <v>37096</v>
          </cell>
          <cell r="D162">
            <v>0.625</v>
          </cell>
          <cell r="E162">
            <v>0.66666666666666663</v>
          </cell>
          <cell r="F162">
            <v>156</v>
          </cell>
          <cell r="G162">
            <v>150</v>
          </cell>
          <cell r="H162">
            <v>6800</v>
          </cell>
          <cell r="J162">
            <v>6750</v>
          </cell>
          <cell r="K162">
            <v>6850</v>
          </cell>
          <cell r="M162">
            <v>150</v>
          </cell>
          <cell r="N162">
            <v>58</v>
          </cell>
          <cell r="O162">
            <v>5.93</v>
          </cell>
          <cell r="P162">
            <v>1107.0999999999999</v>
          </cell>
          <cell r="Q162">
            <v>1114.2</v>
          </cell>
          <cell r="R162">
            <v>626</v>
          </cell>
        </row>
        <row r="163">
          <cell r="A163">
            <v>163</v>
          </cell>
          <cell r="B163">
            <v>37099</v>
          </cell>
          <cell r="D163">
            <v>0.25347222222222221</v>
          </cell>
          <cell r="E163">
            <v>0.30208333333333331</v>
          </cell>
          <cell r="F163">
            <v>156</v>
          </cell>
          <cell r="G163">
            <v>150</v>
          </cell>
          <cell r="H163">
            <v>6900</v>
          </cell>
          <cell r="J163">
            <v>6830</v>
          </cell>
          <cell r="K163">
            <v>6930</v>
          </cell>
          <cell r="M163">
            <v>145</v>
          </cell>
          <cell r="N163">
            <v>61</v>
          </cell>
          <cell r="O163">
            <v>5.48</v>
          </cell>
          <cell r="P163">
            <v>991.7</v>
          </cell>
          <cell r="Q163">
            <v>998.7</v>
          </cell>
          <cell r="R163">
            <v>561.70000000000005</v>
          </cell>
        </row>
        <row r="164">
          <cell r="A164">
            <v>164</v>
          </cell>
          <cell r="B164">
            <v>37099</v>
          </cell>
          <cell r="D164">
            <v>0.39930555555555558</v>
          </cell>
          <cell r="E164">
            <v>0.44236111111111115</v>
          </cell>
          <cell r="F164">
            <v>155</v>
          </cell>
          <cell r="G164">
            <v>155</v>
          </cell>
          <cell r="H164">
            <v>7000</v>
          </cell>
          <cell r="J164">
            <v>6945</v>
          </cell>
          <cell r="K164">
            <v>7045</v>
          </cell>
          <cell r="M164">
            <v>145</v>
          </cell>
          <cell r="N164">
            <v>62</v>
          </cell>
          <cell r="O164">
            <v>6.3</v>
          </cell>
          <cell r="P164">
            <v>1186.5</v>
          </cell>
          <cell r="Q164">
            <v>1195.5</v>
          </cell>
          <cell r="R164">
            <v>684</v>
          </cell>
        </row>
        <row r="165">
          <cell r="A165">
            <v>165</v>
          </cell>
          <cell r="B165">
            <v>37099</v>
          </cell>
          <cell r="D165">
            <v>0.3125</v>
          </cell>
          <cell r="E165">
            <v>0.35416666666666669</v>
          </cell>
          <cell r="F165">
            <v>158</v>
          </cell>
          <cell r="G165">
            <v>158</v>
          </cell>
          <cell r="H165">
            <v>7100</v>
          </cell>
          <cell r="J165">
            <v>7030</v>
          </cell>
          <cell r="K165">
            <v>7100</v>
          </cell>
          <cell r="M165">
            <v>150</v>
          </cell>
          <cell r="N165">
            <v>61</v>
          </cell>
          <cell r="O165">
            <v>4.95</v>
          </cell>
          <cell r="P165">
            <v>899</v>
          </cell>
          <cell r="Q165">
            <v>905.5</v>
          </cell>
          <cell r="R165">
            <v>514.9</v>
          </cell>
        </row>
        <row r="166">
          <cell r="A166">
            <v>166</v>
          </cell>
          <cell r="B166">
            <v>37099</v>
          </cell>
          <cell r="D166">
            <v>0.4548611111111111</v>
          </cell>
          <cell r="E166">
            <v>0.5</v>
          </cell>
          <cell r="F166">
            <v>156</v>
          </cell>
          <cell r="G166">
            <v>155</v>
          </cell>
          <cell r="H166">
            <v>7200</v>
          </cell>
          <cell r="J166">
            <v>7145</v>
          </cell>
          <cell r="K166">
            <v>7210</v>
          </cell>
          <cell r="M166">
            <v>150</v>
          </cell>
          <cell r="N166">
            <v>62</v>
          </cell>
          <cell r="O166">
            <v>5.73</v>
          </cell>
          <cell r="P166">
            <v>1051.8</v>
          </cell>
          <cell r="Q166">
            <v>1058.5999999999999</v>
          </cell>
          <cell r="R166">
            <v>594.1</v>
          </cell>
        </row>
        <row r="167">
          <cell r="A167">
            <v>167</v>
          </cell>
          <cell r="B167">
            <v>37078</v>
          </cell>
          <cell r="D167">
            <v>0.41666666666666669</v>
          </cell>
          <cell r="E167">
            <v>0.4513888888888889</v>
          </cell>
          <cell r="F167">
            <v>160</v>
          </cell>
          <cell r="G167">
            <v>160</v>
          </cell>
          <cell r="H167">
            <v>7300</v>
          </cell>
          <cell r="J167">
            <v>7270</v>
          </cell>
          <cell r="K167">
            <v>7330</v>
          </cell>
          <cell r="M167">
            <v>145</v>
          </cell>
          <cell r="N167">
            <v>55</v>
          </cell>
          <cell r="O167">
            <v>5.5</v>
          </cell>
          <cell r="P167">
            <v>991</v>
          </cell>
          <cell r="Q167">
            <v>998.7</v>
          </cell>
          <cell r="R167">
            <v>564.1</v>
          </cell>
        </row>
        <row r="168">
          <cell r="A168">
            <v>168</v>
          </cell>
          <cell r="B168">
            <v>37077</v>
          </cell>
          <cell r="D168">
            <v>0.26041666666666669</v>
          </cell>
          <cell r="E168">
            <v>0.30208333333333331</v>
          </cell>
          <cell r="F168">
            <v>156</v>
          </cell>
          <cell r="G168">
            <v>150</v>
          </cell>
          <cell r="H168">
            <v>7400</v>
          </cell>
          <cell r="J168">
            <v>7330</v>
          </cell>
          <cell r="K168">
            <v>7400</v>
          </cell>
          <cell r="M168">
            <v>140</v>
          </cell>
          <cell r="N168">
            <v>54</v>
          </cell>
          <cell r="O168">
            <v>4.9000000000000004</v>
          </cell>
          <cell r="P168">
            <v>899.6</v>
          </cell>
          <cell r="Q168">
            <v>906.7</v>
          </cell>
          <cell r="R168">
            <v>511.7</v>
          </cell>
        </row>
        <row r="169">
          <cell r="A169">
            <v>169</v>
          </cell>
          <cell r="B169">
            <v>37078</v>
          </cell>
          <cell r="D169">
            <v>0.45833333333333331</v>
          </cell>
          <cell r="E169">
            <v>0.5</v>
          </cell>
          <cell r="F169">
            <v>165</v>
          </cell>
          <cell r="G169">
            <v>165</v>
          </cell>
          <cell r="H169">
            <v>7500</v>
          </cell>
          <cell r="J169">
            <v>7430</v>
          </cell>
          <cell r="K169">
            <v>7530</v>
          </cell>
          <cell r="M169">
            <v>145</v>
          </cell>
          <cell r="N169">
            <v>55</v>
          </cell>
          <cell r="O169">
            <v>6.2</v>
          </cell>
          <cell r="P169">
            <v>1108.5999999999999</v>
          </cell>
          <cell r="Q169">
            <v>1115.8</v>
          </cell>
          <cell r="R169">
            <v>625.70000000000005</v>
          </cell>
        </row>
        <row r="170">
          <cell r="A170">
            <v>170</v>
          </cell>
          <cell r="B170">
            <v>37077</v>
          </cell>
          <cell r="D170">
            <v>0.3263888888888889</v>
          </cell>
          <cell r="E170">
            <v>0.36875000000000002</v>
          </cell>
          <cell r="F170">
            <v>160</v>
          </cell>
          <cell r="G170">
            <v>160</v>
          </cell>
          <cell r="H170">
            <v>7600</v>
          </cell>
          <cell r="J170">
            <v>7510</v>
          </cell>
          <cell r="K170">
            <v>7610</v>
          </cell>
          <cell r="M170">
            <v>145</v>
          </cell>
          <cell r="N170">
            <v>54</v>
          </cell>
          <cell r="O170">
            <v>5.6</v>
          </cell>
          <cell r="P170">
            <v>1018.1</v>
          </cell>
          <cell r="Q170">
            <v>1025.4000000000001</v>
          </cell>
          <cell r="R170">
            <v>580.20000000000005</v>
          </cell>
        </row>
        <row r="171">
          <cell r="A171">
            <v>171</v>
          </cell>
          <cell r="B171">
            <v>37078</v>
          </cell>
          <cell r="D171">
            <v>0.52083333333333337</v>
          </cell>
          <cell r="E171">
            <v>0.5625</v>
          </cell>
          <cell r="F171">
            <v>156</v>
          </cell>
          <cell r="G171">
            <v>150</v>
          </cell>
          <cell r="H171">
            <v>7700</v>
          </cell>
          <cell r="J171">
            <v>7630</v>
          </cell>
          <cell r="K171">
            <v>7700</v>
          </cell>
          <cell r="M171">
            <v>140</v>
          </cell>
          <cell r="N171">
            <v>55</v>
          </cell>
          <cell r="O171">
            <v>5</v>
          </cell>
          <cell r="P171">
            <v>892</v>
          </cell>
          <cell r="Q171">
            <v>899.3</v>
          </cell>
          <cell r="R171">
            <v>503.6</v>
          </cell>
        </row>
        <row r="172">
          <cell r="A172">
            <v>172</v>
          </cell>
          <cell r="B172">
            <v>37077</v>
          </cell>
          <cell r="D172">
            <v>0.4513888888888889</v>
          </cell>
          <cell r="E172">
            <v>0.49305555555555558</v>
          </cell>
          <cell r="F172">
            <v>158</v>
          </cell>
          <cell r="G172">
            <v>155</v>
          </cell>
          <cell r="H172">
            <v>7800</v>
          </cell>
          <cell r="J172">
            <v>7800</v>
          </cell>
          <cell r="K172">
            <v>7900</v>
          </cell>
          <cell r="M172">
            <v>140</v>
          </cell>
          <cell r="N172">
            <v>54</v>
          </cell>
          <cell r="O172">
            <v>5.4</v>
          </cell>
          <cell r="P172">
            <v>960.5</v>
          </cell>
          <cell r="Q172">
            <v>968</v>
          </cell>
          <cell r="R172">
            <v>544.5</v>
          </cell>
        </row>
        <row r="173">
          <cell r="A173">
            <v>173</v>
          </cell>
          <cell r="B173">
            <v>37078</v>
          </cell>
          <cell r="D173">
            <v>0.59722222222222221</v>
          </cell>
          <cell r="E173">
            <v>0.64097222222222217</v>
          </cell>
          <cell r="F173">
            <v>162</v>
          </cell>
          <cell r="G173">
            <v>160</v>
          </cell>
          <cell r="H173">
            <v>7900</v>
          </cell>
          <cell r="J173">
            <v>7800</v>
          </cell>
          <cell r="K173">
            <v>7900</v>
          </cell>
          <cell r="M173">
            <v>145</v>
          </cell>
          <cell r="N173">
            <v>55</v>
          </cell>
          <cell r="O173">
            <v>6.1</v>
          </cell>
          <cell r="P173">
            <v>1102</v>
          </cell>
          <cell r="Q173">
            <v>1110.4000000000001</v>
          </cell>
          <cell r="R173">
            <v>624.6</v>
          </cell>
        </row>
        <row r="174">
          <cell r="A174">
            <v>174</v>
          </cell>
          <cell r="B174">
            <v>37077</v>
          </cell>
          <cell r="D174">
            <v>0.46875</v>
          </cell>
          <cell r="E174">
            <v>0.51388888888888895</v>
          </cell>
          <cell r="F174">
            <v>162</v>
          </cell>
          <cell r="G174">
            <v>162</v>
          </cell>
          <cell r="H174">
            <v>8000</v>
          </cell>
          <cell r="J174">
            <v>7930</v>
          </cell>
          <cell r="K174">
            <v>8030</v>
          </cell>
          <cell r="M174">
            <v>145</v>
          </cell>
          <cell r="N174">
            <v>54</v>
          </cell>
          <cell r="O174">
            <v>5.3</v>
          </cell>
          <cell r="P174">
            <v>951.5</v>
          </cell>
          <cell r="Q174">
            <v>959.8</v>
          </cell>
          <cell r="R174">
            <v>536.1</v>
          </cell>
        </row>
        <row r="175">
          <cell r="A175">
            <v>175</v>
          </cell>
          <cell r="B175">
            <v>37086</v>
          </cell>
          <cell r="D175">
            <v>0.59722222222222221</v>
          </cell>
          <cell r="E175">
            <v>0.63888888888888895</v>
          </cell>
          <cell r="F175">
            <v>152</v>
          </cell>
          <cell r="G175">
            <v>150</v>
          </cell>
          <cell r="H175">
            <v>8100</v>
          </cell>
          <cell r="J175">
            <v>8050</v>
          </cell>
          <cell r="K175">
            <v>8152</v>
          </cell>
          <cell r="M175">
            <v>138</v>
          </cell>
          <cell r="N175">
            <v>56</v>
          </cell>
          <cell r="O175">
            <v>5.52</v>
          </cell>
          <cell r="P175">
            <v>1019.5</v>
          </cell>
          <cell r="Q175">
            <v>1026.7</v>
          </cell>
          <cell r="R175">
            <v>587.29999999999995</v>
          </cell>
        </row>
        <row r="176">
          <cell r="A176">
            <v>176</v>
          </cell>
          <cell r="B176">
            <v>37086</v>
          </cell>
          <cell r="D176">
            <v>0.30902777777777779</v>
          </cell>
          <cell r="E176">
            <v>0.35069444444444398</v>
          </cell>
          <cell r="F176">
            <v>154</v>
          </cell>
          <cell r="G176">
            <v>150</v>
          </cell>
          <cell r="H176">
            <v>8200</v>
          </cell>
          <cell r="J176">
            <v>8140</v>
          </cell>
          <cell r="K176">
            <v>8230</v>
          </cell>
          <cell r="M176">
            <v>140</v>
          </cell>
          <cell r="N176">
            <v>56</v>
          </cell>
          <cell r="O176">
            <v>4.9400000000000004</v>
          </cell>
          <cell r="P176">
            <v>892.7</v>
          </cell>
          <cell r="Q176">
            <v>899.6</v>
          </cell>
          <cell r="R176">
            <v>509.8</v>
          </cell>
        </row>
        <row r="177">
          <cell r="A177">
            <v>177</v>
          </cell>
          <cell r="B177">
            <v>37088</v>
          </cell>
          <cell r="D177">
            <v>0.30208333333333331</v>
          </cell>
          <cell r="E177">
            <v>0.34722222222222227</v>
          </cell>
          <cell r="F177">
            <v>158</v>
          </cell>
          <cell r="G177">
            <v>156</v>
          </cell>
          <cell r="H177">
            <v>8300</v>
          </cell>
          <cell r="J177">
            <v>8250</v>
          </cell>
          <cell r="K177">
            <v>8350</v>
          </cell>
          <cell r="M177">
            <v>140</v>
          </cell>
          <cell r="N177">
            <v>57</v>
          </cell>
          <cell r="O177">
            <v>6.69</v>
          </cell>
          <cell r="P177">
            <v>1279</v>
          </cell>
          <cell r="Q177">
            <v>1289.5999999999999</v>
          </cell>
          <cell r="R177">
            <v>737.5</v>
          </cell>
        </row>
        <row r="178">
          <cell r="A178">
            <v>178</v>
          </cell>
          <cell r="B178">
            <v>37088</v>
          </cell>
          <cell r="D178">
            <v>0.50694444444444442</v>
          </cell>
          <cell r="E178">
            <v>0.57638888888888895</v>
          </cell>
          <cell r="F178">
            <v>160</v>
          </cell>
          <cell r="G178">
            <v>160</v>
          </cell>
          <cell r="H178">
            <v>8400</v>
          </cell>
          <cell r="J178">
            <v>8320</v>
          </cell>
          <cell r="K178">
            <v>8420</v>
          </cell>
          <cell r="M178">
            <v>140</v>
          </cell>
          <cell r="N178">
            <v>57</v>
          </cell>
          <cell r="O178">
            <v>6.19</v>
          </cell>
          <cell r="P178">
            <v>1126.0999999999999</v>
          </cell>
          <cell r="Q178">
            <v>1132.8</v>
          </cell>
          <cell r="R178">
            <v>644.79999999999995</v>
          </cell>
        </row>
        <row r="179">
          <cell r="A179">
            <v>179</v>
          </cell>
          <cell r="B179">
            <v>37099</v>
          </cell>
          <cell r="D179">
            <v>0.61458333333333337</v>
          </cell>
          <cell r="E179">
            <v>0.65972222222222221</v>
          </cell>
          <cell r="F179">
            <v>160</v>
          </cell>
          <cell r="G179">
            <v>158</v>
          </cell>
          <cell r="H179">
            <v>8500</v>
          </cell>
          <cell r="J179">
            <v>8500</v>
          </cell>
          <cell r="K179">
            <v>8590</v>
          </cell>
          <cell r="M179">
            <v>150</v>
          </cell>
          <cell r="N179">
            <v>62</v>
          </cell>
          <cell r="O179">
            <v>5.58</v>
          </cell>
          <cell r="P179">
            <v>1021.2</v>
          </cell>
          <cell r="Q179">
            <v>1029.9000000000001</v>
          </cell>
          <cell r="R179">
            <v>579.79999999999995</v>
          </cell>
        </row>
        <row r="180">
          <cell r="A180">
            <v>180</v>
          </cell>
          <cell r="B180">
            <v>37100</v>
          </cell>
          <cell r="D180">
            <v>0.2986111111111111</v>
          </cell>
          <cell r="E180">
            <v>0.35416666666666669</v>
          </cell>
          <cell r="F180">
            <v>152</v>
          </cell>
          <cell r="G180">
            <v>149</v>
          </cell>
          <cell r="H180">
            <v>16700</v>
          </cell>
          <cell r="J180">
            <v>16640</v>
          </cell>
          <cell r="K180">
            <v>16730</v>
          </cell>
          <cell r="M180">
            <v>135</v>
          </cell>
          <cell r="N180">
            <v>63</v>
          </cell>
          <cell r="O180">
            <v>5.53</v>
          </cell>
          <cell r="P180">
            <v>1061.2</v>
          </cell>
          <cell r="Q180">
            <v>1068.4000000000001</v>
          </cell>
          <cell r="R180">
            <v>602</v>
          </cell>
        </row>
        <row r="181">
          <cell r="A181">
            <v>181</v>
          </cell>
          <cell r="B181">
            <v>37118</v>
          </cell>
          <cell r="D181">
            <v>0.5</v>
          </cell>
          <cell r="E181">
            <v>0.55208333333333337</v>
          </cell>
          <cell r="F181">
            <v>155</v>
          </cell>
          <cell r="G181">
            <v>150</v>
          </cell>
          <cell r="H181">
            <v>16800</v>
          </cell>
          <cell r="J181">
            <v>16780</v>
          </cell>
          <cell r="K181">
            <v>16880</v>
          </cell>
          <cell r="M181">
            <v>140</v>
          </cell>
          <cell r="N181">
            <v>74</v>
          </cell>
          <cell r="O181">
            <v>6.05</v>
          </cell>
          <cell r="P181">
            <v>1110.9000000000001</v>
          </cell>
          <cell r="Q181">
            <v>1119</v>
          </cell>
          <cell r="R181">
            <v>626.20000000000005</v>
          </cell>
        </row>
        <row r="182">
          <cell r="A182">
            <v>182</v>
          </cell>
          <cell r="B182">
            <v>37100</v>
          </cell>
          <cell r="D182">
            <v>0.35069444444444442</v>
          </cell>
          <cell r="E182">
            <v>0.39444444444444443</v>
          </cell>
          <cell r="F182">
            <v>157</v>
          </cell>
          <cell r="G182">
            <v>155</v>
          </cell>
          <cell r="H182">
            <v>16900</v>
          </cell>
          <cell r="J182">
            <v>16830</v>
          </cell>
          <cell r="K182">
            <v>16900</v>
          </cell>
          <cell r="M182">
            <v>150</v>
          </cell>
          <cell r="N182">
            <v>63</v>
          </cell>
          <cell r="O182">
            <v>5.98</v>
          </cell>
          <cell r="P182">
            <v>1063.4000000000001</v>
          </cell>
          <cell r="Q182">
            <v>1070.0999999999999</v>
          </cell>
          <cell r="R182">
            <v>604.5</v>
          </cell>
        </row>
        <row r="183">
          <cell r="A183">
            <v>183</v>
          </cell>
          <cell r="B183">
            <v>37118</v>
          </cell>
          <cell r="D183">
            <v>0.54166666666666663</v>
          </cell>
          <cell r="E183">
            <v>0.59375</v>
          </cell>
          <cell r="F183">
            <v>153</v>
          </cell>
          <cell r="G183">
            <v>150</v>
          </cell>
          <cell r="H183">
            <v>17000</v>
          </cell>
          <cell r="J183">
            <v>16980</v>
          </cell>
          <cell r="K183">
            <v>17080</v>
          </cell>
          <cell r="M183">
            <v>140</v>
          </cell>
          <cell r="N183">
            <v>74</v>
          </cell>
          <cell r="O183">
            <v>6.25</v>
          </cell>
          <cell r="P183">
            <v>1160.7</v>
          </cell>
          <cell r="Q183">
            <v>1169.2</v>
          </cell>
          <cell r="R183">
            <v>656.6</v>
          </cell>
        </row>
        <row r="184">
          <cell r="A184">
            <v>184</v>
          </cell>
          <cell r="B184">
            <v>37100</v>
          </cell>
          <cell r="D184">
            <v>0.55208333333333337</v>
          </cell>
          <cell r="E184">
            <v>0.60972222222222217</v>
          </cell>
          <cell r="F184">
            <v>157</v>
          </cell>
          <cell r="G184">
            <v>157</v>
          </cell>
          <cell r="H184">
            <v>17100</v>
          </cell>
          <cell r="J184">
            <v>17050</v>
          </cell>
          <cell r="K184">
            <v>17120</v>
          </cell>
          <cell r="M184">
            <v>150</v>
          </cell>
          <cell r="N184">
            <v>64</v>
          </cell>
          <cell r="O184">
            <v>7.37</v>
          </cell>
          <cell r="P184">
            <v>1307</v>
          </cell>
          <cell r="Q184">
            <v>1313.6</v>
          </cell>
          <cell r="R184">
            <v>744.9</v>
          </cell>
        </row>
        <row r="185">
          <cell r="A185">
            <v>185</v>
          </cell>
          <cell r="B185">
            <v>37101</v>
          </cell>
          <cell r="D185">
            <v>0.2986111111111111</v>
          </cell>
          <cell r="E185">
            <v>0.35069444444444442</v>
          </cell>
          <cell r="F185">
            <v>150</v>
          </cell>
          <cell r="G185">
            <v>140</v>
          </cell>
          <cell r="H185">
            <v>17200</v>
          </cell>
          <cell r="J185">
            <v>17180</v>
          </cell>
          <cell r="K185">
            <v>17280</v>
          </cell>
          <cell r="M185">
            <v>135</v>
          </cell>
          <cell r="N185">
            <v>65</v>
          </cell>
          <cell r="O185">
            <v>5.93</v>
          </cell>
          <cell r="P185">
            <v>1049.5</v>
          </cell>
          <cell r="Q185">
            <v>1056.2</v>
          </cell>
          <cell r="R185">
            <v>600</v>
          </cell>
        </row>
        <row r="186">
          <cell r="A186">
            <v>186</v>
          </cell>
          <cell r="B186">
            <v>37100</v>
          </cell>
          <cell r="D186">
            <v>0.65277777777777779</v>
          </cell>
          <cell r="E186">
            <v>0.70138888888888884</v>
          </cell>
          <cell r="F186">
            <v>158</v>
          </cell>
          <cell r="G186">
            <v>158</v>
          </cell>
          <cell r="H186">
            <v>17300</v>
          </cell>
          <cell r="J186">
            <v>17250</v>
          </cell>
          <cell r="K186">
            <v>17345</v>
          </cell>
          <cell r="M186">
            <v>147</v>
          </cell>
          <cell r="N186">
            <v>64</v>
          </cell>
          <cell r="O186">
            <v>6.38</v>
          </cell>
          <cell r="P186">
            <v>1144.0999999999999</v>
          </cell>
          <cell r="Q186">
            <v>1150.9000000000001</v>
          </cell>
          <cell r="R186">
            <v>656</v>
          </cell>
        </row>
        <row r="187">
          <cell r="A187">
            <v>187</v>
          </cell>
          <cell r="B187">
            <v>37101</v>
          </cell>
          <cell r="D187">
            <v>0.375</v>
          </cell>
          <cell r="E187">
            <v>0.41666666666666669</v>
          </cell>
          <cell r="F187">
            <v>156</v>
          </cell>
          <cell r="G187">
            <v>150</v>
          </cell>
          <cell r="H187">
            <v>17400</v>
          </cell>
          <cell r="J187">
            <v>17360</v>
          </cell>
          <cell r="K187">
            <v>17400</v>
          </cell>
          <cell r="M187">
            <v>140</v>
          </cell>
          <cell r="N187">
            <v>65</v>
          </cell>
          <cell r="O187">
            <v>5.85</v>
          </cell>
          <cell r="P187">
            <v>1084.4000000000001</v>
          </cell>
          <cell r="Q187">
            <v>1090.8</v>
          </cell>
          <cell r="R187">
            <v>623.5</v>
          </cell>
        </row>
        <row r="188">
          <cell r="A188">
            <v>188</v>
          </cell>
          <cell r="B188">
            <v>37107</v>
          </cell>
          <cell r="D188">
            <v>0.4236111111111111</v>
          </cell>
          <cell r="E188">
            <v>0.47361111111111115</v>
          </cell>
          <cell r="F188">
            <v>161</v>
          </cell>
          <cell r="G188">
            <v>160</v>
          </cell>
          <cell r="H188">
            <v>17500</v>
          </cell>
          <cell r="J188">
            <v>17490</v>
          </cell>
          <cell r="K188">
            <v>17590</v>
          </cell>
          <cell r="M188">
            <v>140</v>
          </cell>
          <cell r="N188">
            <v>66</v>
          </cell>
          <cell r="O188">
            <v>6.2</v>
          </cell>
          <cell r="P188">
            <v>1157.7</v>
          </cell>
          <cell r="Q188">
            <v>1164.9000000000001</v>
          </cell>
          <cell r="R188">
            <v>660</v>
          </cell>
        </row>
        <row r="189">
          <cell r="A189">
            <v>189</v>
          </cell>
          <cell r="B189">
            <v>37101</v>
          </cell>
          <cell r="D189">
            <v>0.40972222222222227</v>
          </cell>
          <cell r="E189">
            <v>0.51736111111111105</v>
          </cell>
          <cell r="F189">
            <v>158</v>
          </cell>
          <cell r="G189">
            <v>158</v>
          </cell>
          <cell r="H189">
            <v>17600</v>
          </cell>
          <cell r="J189">
            <v>17580</v>
          </cell>
          <cell r="K189">
            <v>17650</v>
          </cell>
          <cell r="M189">
            <v>150</v>
          </cell>
          <cell r="N189">
            <v>65</v>
          </cell>
          <cell r="O189">
            <v>6.32</v>
          </cell>
          <cell r="P189">
            <v>1171.3</v>
          </cell>
          <cell r="Q189">
            <v>1177.5999999999999</v>
          </cell>
          <cell r="R189">
            <v>675.8</v>
          </cell>
        </row>
        <row r="190">
          <cell r="A190">
            <v>190</v>
          </cell>
          <cell r="B190">
            <v>37107</v>
          </cell>
          <cell r="D190">
            <v>0.4826388888888889</v>
          </cell>
          <cell r="E190">
            <v>0.53472222222222221</v>
          </cell>
          <cell r="F190">
            <v>158</v>
          </cell>
          <cell r="G190">
            <v>150</v>
          </cell>
          <cell r="H190">
            <v>17700</v>
          </cell>
          <cell r="J190">
            <v>17690</v>
          </cell>
          <cell r="K190">
            <v>17730</v>
          </cell>
          <cell r="M190">
            <v>140</v>
          </cell>
          <cell r="N190">
            <v>66</v>
          </cell>
          <cell r="O190">
            <v>5.26</v>
          </cell>
          <cell r="P190">
            <v>969</v>
          </cell>
          <cell r="Q190">
            <v>975.4</v>
          </cell>
          <cell r="R190">
            <v>553.20000000000005</v>
          </cell>
        </row>
        <row r="191">
          <cell r="A191">
            <v>191</v>
          </cell>
          <cell r="B191">
            <v>37108</v>
          </cell>
          <cell r="D191">
            <v>0.35069444444444442</v>
          </cell>
          <cell r="E191">
            <v>0.39583333333333331</v>
          </cell>
          <cell r="F191">
            <v>155</v>
          </cell>
          <cell r="G191">
            <v>150</v>
          </cell>
          <cell r="H191">
            <v>17800</v>
          </cell>
          <cell r="J191">
            <v>17770</v>
          </cell>
          <cell r="K191">
            <v>17810</v>
          </cell>
          <cell r="M191">
            <v>138</v>
          </cell>
          <cell r="N191">
            <v>68</v>
          </cell>
          <cell r="O191">
            <v>5.36</v>
          </cell>
          <cell r="P191">
            <v>980.7</v>
          </cell>
          <cell r="Q191">
            <v>987.4</v>
          </cell>
          <cell r="R191">
            <v>560</v>
          </cell>
        </row>
        <row r="192">
          <cell r="A192">
            <v>192</v>
          </cell>
          <cell r="B192">
            <v>37107</v>
          </cell>
          <cell r="D192">
            <v>0.60069444444444442</v>
          </cell>
          <cell r="E192">
            <v>0.65486111111111112</v>
          </cell>
          <cell r="F192">
            <v>158</v>
          </cell>
          <cell r="G192">
            <v>156</v>
          </cell>
          <cell r="H192">
            <v>17900</v>
          </cell>
          <cell r="J192">
            <v>18870</v>
          </cell>
          <cell r="K192">
            <v>18970</v>
          </cell>
          <cell r="M192">
            <v>142</v>
          </cell>
          <cell r="N192">
            <v>67</v>
          </cell>
          <cell r="O192">
            <v>5.3</v>
          </cell>
          <cell r="P192">
            <v>989.8</v>
          </cell>
          <cell r="Q192">
            <v>996.8</v>
          </cell>
          <cell r="R192">
            <v>560</v>
          </cell>
        </row>
        <row r="193">
          <cell r="A193">
            <v>193</v>
          </cell>
          <cell r="B193">
            <v>37108</v>
          </cell>
          <cell r="D193">
            <v>0.41666666666666669</v>
          </cell>
          <cell r="E193">
            <v>0.46597222222222223</v>
          </cell>
          <cell r="F193">
            <v>155</v>
          </cell>
          <cell r="G193">
            <v>152</v>
          </cell>
          <cell r="H193">
            <v>18000</v>
          </cell>
          <cell r="J193">
            <v>17910</v>
          </cell>
          <cell r="K193">
            <v>18010</v>
          </cell>
          <cell r="M193">
            <v>133</v>
          </cell>
          <cell r="N193">
            <v>68</v>
          </cell>
          <cell r="O193">
            <v>5.03</v>
          </cell>
          <cell r="P193">
            <v>869.9</v>
          </cell>
          <cell r="Q193">
            <v>875.2</v>
          </cell>
          <cell r="R193">
            <v>491.5</v>
          </cell>
        </row>
        <row r="194">
          <cell r="A194">
            <v>194</v>
          </cell>
          <cell r="B194">
            <v>37112</v>
          </cell>
          <cell r="D194">
            <v>0.5</v>
          </cell>
          <cell r="E194">
            <v>0.54166666666666663</v>
          </cell>
          <cell r="F194">
            <v>158</v>
          </cell>
          <cell r="G194">
            <v>154</v>
          </cell>
          <cell r="H194">
            <v>18100</v>
          </cell>
          <cell r="J194">
            <v>18090</v>
          </cell>
          <cell r="K194">
            <v>18190</v>
          </cell>
          <cell r="M194">
            <v>140</v>
          </cell>
          <cell r="N194">
            <v>71</v>
          </cell>
          <cell r="O194">
            <v>5.08</v>
          </cell>
          <cell r="P194">
            <v>939.5</v>
          </cell>
          <cell r="Q194">
            <v>946.6</v>
          </cell>
          <cell r="R194">
            <v>535.1</v>
          </cell>
        </row>
        <row r="195">
          <cell r="A195">
            <v>195</v>
          </cell>
          <cell r="B195">
            <v>37114</v>
          </cell>
          <cell r="D195">
            <v>0.30902777777777779</v>
          </cell>
          <cell r="E195">
            <v>0.3923611111111111</v>
          </cell>
          <cell r="F195">
            <v>158</v>
          </cell>
          <cell r="G195">
            <v>150</v>
          </cell>
          <cell r="H195">
            <v>18200</v>
          </cell>
          <cell r="J195">
            <v>18160</v>
          </cell>
          <cell r="K195">
            <v>18270</v>
          </cell>
          <cell r="M195">
            <v>140</v>
          </cell>
          <cell r="N195">
            <v>73</v>
          </cell>
          <cell r="O195">
            <v>5.65</v>
          </cell>
          <cell r="P195">
            <v>1073.5999999999999</v>
          </cell>
          <cell r="Q195">
            <v>1081.3</v>
          </cell>
          <cell r="R195">
            <v>614.9</v>
          </cell>
        </row>
        <row r="196">
          <cell r="A196">
            <v>196</v>
          </cell>
          <cell r="B196">
            <v>37112</v>
          </cell>
          <cell r="D196">
            <v>0.55208333333333337</v>
          </cell>
          <cell r="E196">
            <v>0.61458333333333337</v>
          </cell>
          <cell r="F196">
            <v>162</v>
          </cell>
          <cell r="G196">
            <v>160</v>
          </cell>
          <cell r="H196">
            <v>18300</v>
          </cell>
          <cell r="J196">
            <v>18300</v>
          </cell>
          <cell r="K196">
            <v>18350</v>
          </cell>
          <cell r="M196">
            <v>146</v>
          </cell>
          <cell r="N196">
            <v>71</v>
          </cell>
          <cell r="O196">
            <v>5.0999999999999996</v>
          </cell>
          <cell r="P196">
            <v>921.2</v>
          </cell>
          <cell r="Q196">
            <v>928.5</v>
          </cell>
          <cell r="R196">
            <v>522.4</v>
          </cell>
        </row>
        <row r="197">
          <cell r="A197">
            <v>197</v>
          </cell>
          <cell r="B197">
            <v>37114</v>
          </cell>
          <cell r="D197">
            <v>0.39583333333333331</v>
          </cell>
          <cell r="E197">
            <v>0.4375</v>
          </cell>
          <cell r="F197">
            <v>164</v>
          </cell>
          <cell r="G197">
            <v>160</v>
          </cell>
          <cell r="H197">
            <v>18400</v>
          </cell>
          <cell r="J197">
            <v>18350</v>
          </cell>
          <cell r="K197">
            <v>18430</v>
          </cell>
          <cell r="M197">
            <v>150</v>
          </cell>
          <cell r="N197">
            <v>73</v>
          </cell>
          <cell r="O197">
            <v>5.28</v>
          </cell>
          <cell r="P197">
            <v>981.2</v>
          </cell>
          <cell r="Q197">
            <v>988.5</v>
          </cell>
          <cell r="R197">
            <v>554.1</v>
          </cell>
        </row>
        <row r="198">
          <cell r="A198">
            <v>198</v>
          </cell>
          <cell r="B198">
            <v>37112</v>
          </cell>
          <cell r="D198">
            <v>0.64583333333333337</v>
          </cell>
          <cell r="E198">
            <v>0.69097222222222221</v>
          </cell>
          <cell r="F198">
            <v>150</v>
          </cell>
          <cell r="G198">
            <v>140</v>
          </cell>
          <cell r="H198">
            <v>18500</v>
          </cell>
          <cell r="J198">
            <v>18400</v>
          </cell>
          <cell r="K198">
            <v>18500</v>
          </cell>
          <cell r="M198">
            <v>130</v>
          </cell>
          <cell r="N198">
            <v>71</v>
          </cell>
          <cell r="O198">
            <v>5.88</v>
          </cell>
          <cell r="P198">
            <v>1074.5</v>
          </cell>
          <cell r="Q198">
            <v>1082.2</v>
          </cell>
          <cell r="R198">
            <v>610</v>
          </cell>
        </row>
        <row r="199">
          <cell r="A199">
            <v>199</v>
          </cell>
          <cell r="B199">
            <v>37114</v>
          </cell>
          <cell r="D199">
            <v>0.51041666666666663</v>
          </cell>
          <cell r="E199">
            <v>0.61805555555555558</v>
          </cell>
          <cell r="F199">
            <v>165</v>
          </cell>
          <cell r="G199">
            <v>160</v>
          </cell>
          <cell r="H199">
            <v>18600</v>
          </cell>
          <cell r="J199">
            <v>18590</v>
          </cell>
          <cell r="K199">
            <v>18690</v>
          </cell>
          <cell r="M199">
            <v>150</v>
          </cell>
          <cell r="N199">
            <v>73</v>
          </cell>
          <cell r="O199">
            <v>5.28</v>
          </cell>
          <cell r="P199">
            <v>950.2</v>
          </cell>
          <cell r="Q199">
            <v>958.6</v>
          </cell>
          <cell r="R199">
            <v>535.6</v>
          </cell>
        </row>
        <row r="200">
          <cell r="A200">
            <v>200</v>
          </cell>
          <cell r="B200">
            <v>37114</v>
          </cell>
          <cell r="D200">
            <v>0.18055555555555555</v>
          </cell>
          <cell r="E200">
            <v>0.74305555555555547</v>
          </cell>
          <cell r="F200">
            <v>162</v>
          </cell>
          <cell r="G200">
            <v>158</v>
          </cell>
          <cell r="H200">
            <v>18700</v>
          </cell>
          <cell r="J200">
            <v>18688</v>
          </cell>
          <cell r="K200">
            <v>18795</v>
          </cell>
          <cell r="M200">
            <v>145</v>
          </cell>
          <cell r="N200">
            <v>73</v>
          </cell>
          <cell r="O200">
            <v>5.48</v>
          </cell>
          <cell r="P200">
            <v>1014.8</v>
          </cell>
          <cell r="Q200">
            <v>1022.4</v>
          </cell>
          <cell r="R200">
            <v>573</v>
          </cell>
        </row>
        <row r="201">
          <cell r="A201">
            <v>201</v>
          </cell>
          <cell r="B201">
            <v>37114</v>
          </cell>
          <cell r="D201">
            <v>0.63888888888888895</v>
          </cell>
          <cell r="E201">
            <v>0.70277777777777783</v>
          </cell>
          <cell r="F201">
            <v>157</v>
          </cell>
          <cell r="G201">
            <v>155</v>
          </cell>
          <cell r="H201">
            <v>18800</v>
          </cell>
          <cell r="J201">
            <v>18790</v>
          </cell>
          <cell r="K201">
            <v>18820</v>
          </cell>
          <cell r="M201">
            <v>150</v>
          </cell>
          <cell r="N201">
            <v>73</v>
          </cell>
          <cell r="O201">
            <v>5.03</v>
          </cell>
          <cell r="P201">
            <v>908.7</v>
          </cell>
          <cell r="Q201">
            <v>915.8</v>
          </cell>
          <cell r="R201">
            <v>510.8</v>
          </cell>
        </row>
        <row r="202">
          <cell r="A202">
            <v>202</v>
          </cell>
          <cell r="B202">
            <v>37111</v>
          </cell>
          <cell r="D202">
            <v>0.41666666666666669</v>
          </cell>
          <cell r="E202">
            <v>0.45833333333333331</v>
          </cell>
          <cell r="F202">
            <v>155</v>
          </cell>
          <cell r="G202">
            <v>152</v>
          </cell>
          <cell r="H202">
            <v>18900</v>
          </cell>
          <cell r="J202">
            <v>18870</v>
          </cell>
          <cell r="K202">
            <v>18970</v>
          </cell>
          <cell r="M202">
            <v>145</v>
          </cell>
          <cell r="N202">
            <v>70</v>
          </cell>
          <cell r="O202">
            <v>5.05</v>
          </cell>
          <cell r="P202">
            <v>861.6</v>
          </cell>
          <cell r="Q202">
            <v>868.7</v>
          </cell>
          <cell r="R202">
            <v>485.7</v>
          </cell>
        </row>
        <row r="203">
          <cell r="A203">
            <v>203</v>
          </cell>
          <cell r="B203">
            <v>37108</v>
          </cell>
          <cell r="D203">
            <v>0.59722222222222221</v>
          </cell>
          <cell r="E203">
            <v>0.64583333333333337</v>
          </cell>
          <cell r="F203">
            <v>155</v>
          </cell>
          <cell r="G203">
            <v>150</v>
          </cell>
          <cell r="H203">
            <v>19000</v>
          </cell>
          <cell r="J203">
            <v>18920</v>
          </cell>
          <cell r="K203">
            <v>19050</v>
          </cell>
          <cell r="M203">
            <v>145</v>
          </cell>
          <cell r="N203">
            <v>69</v>
          </cell>
          <cell r="O203">
            <v>5.4</v>
          </cell>
          <cell r="P203">
            <v>999.7</v>
          </cell>
          <cell r="Q203">
            <v>1006.5</v>
          </cell>
          <cell r="R203">
            <v>573</v>
          </cell>
        </row>
        <row r="204">
          <cell r="A204">
            <v>204</v>
          </cell>
          <cell r="B204">
            <v>37111</v>
          </cell>
          <cell r="D204">
            <v>0.47222222222222227</v>
          </cell>
          <cell r="E204">
            <v>0.52777777777777779</v>
          </cell>
          <cell r="F204">
            <v>154</v>
          </cell>
          <cell r="G204">
            <v>150</v>
          </cell>
          <cell r="H204">
            <v>19100</v>
          </cell>
          <cell r="J204">
            <v>19070</v>
          </cell>
          <cell r="K204">
            <v>19110</v>
          </cell>
          <cell r="M204">
            <v>140</v>
          </cell>
          <cell r="N204">
            <v>70</v>
          </cell>
          <cell r="O204">
            <v>4.9800000000000004</v>
          </cell>
          <cell r="P204">
            <v>846.8</v>
          </cell>
          <cell r="Q204">
            <v>853.1</v>
          </cell>
          <cell r="R204">
            <v>483.5</v>
          </cell>
        </row>
        <row r="205">
          <cell r="A205">
            <v>205</v>
          </cell>
          <cell r="B205">
            <v>37108</v>
          </cell>
          <cell r="D205">
            <v>0.64583333333333337</v>
          </cell>
          <cell r="E205">
            <v>0.69791666666666663</v>
          </cell>
          <cell r="F205">
            <v>156</v>
          </cell>
          <cell r="G205">
            <v>155</v>
          </cell>
          <cell r="H205">
            <v>19200</v>
          </cell>
          <cell r="J205">
            <v>19100</v>
          </cell>
          <cell r="K205">
            <v>19200</v>
          </cell>
          <cell r="M205">
            <v>145</v>
          </cell>
          <cell r="N205">
            <v>69</v>
          </cell>
          <cell r="O205">
            <v>5.34</v>
          </cell>
          <cell r="P205">
            <v>961.9</v>
          </cell>
          <cell r="Q205">
            <v>970.5</v>
          </cell>
          <cell r="R205">
            <v>550</v>
          </cell>
        </row>
        <row r="206">
          <cell r="A206">
            <v>206</v>
          </cell>
          <cell r="B206">
            <v>37111</v>
          </cell>
          <cell r="D206">
            <v>0.63541666666666663</v>
          </cell>
          <cell r="E206">
            <v>0.68819444444444444</v>
          </cell>
          <cell r="F206">
            <v>152</v>
          </cell>
          <cell r="G206">
            <v>150</v>
          </cell>
          <cell r="H206">
            <v>19300</v>
          </cell>
          <cell r="J206">
            <v>19250</v>
          </cell>
          <cell r="K206">
            <v>19350</v>
          </cell>
          <cell r="M206">
            <v>125</v>
          </cell>
          <cell r="N206">
            <v>70</v>
          </cell>
          <cell r="O206">
            <v>5.49</v>
          </cell>
          <cell r="P206">
            <v>1020.8</v>
          </cell>
          <cell r="Q206">
            <v>1027.5999999999999</v>
          </cell>
          <cell r="R206">
            <v>584.20000000000005</v>
          </cell>
        </row>
        <row r="207">
          <cell r="A207">
            <v>207</v>
          </cell>
          <cell r="B207">
            <v>37112</v>
          </cell>
          <cell r="D207">
            <v>0.34027777777777773</v>
          </cell>
          <cell r="E207">
            <v>0.40138888888888885</v>
          </cell>
          <cell r="F207">
            <v>157</v>
          </cell>
          <cell r="G207">
            <v>155</v>
          </cell>
          <cell r="H207">
            <v>19400</v>
          </cell>
          <cell r="J207">
            <v>19380</v>
          </cell>
          <cell r="K207">
            <v>19480</v>
          </cell>
          <cell r="M207">
            <v>140</v>
          </cell>
          <cell r="N207">
            <v>71</v>
          </cell>
          <cell r="O207">
            <v>5.45</v>
          </cell>
          <cell r="P207">
            <v>1064.4000000000001</v>
          </cell>
          <cell r="Q207">
            <v>1071.5999999999999</v>
          </cell>
          <cell r="R207">
            <v>606</v>
          </cell>
        </row>
        <row r="208">
          <cell r="A208">
            <v>208</v>
          </cell>
          <cell r="B208">
            <v>37112</v>
          </cell>
          <cell r="D208">
            <v>0.41666666666666669</v>
          </cell>
          <cell r="E208">
            <v>0.47916666666666669</v>
          </cell>
          <cell r="F208">
            <v>153</v>
          </cell>
          <cell r="G208">
            <v>150</v>
          </cell>
          <cell r="H208">
            <v>19500</v>
          </cell>
          <cell r="J208">
            <v>19420</v>
          </cell>
          <cell r="K208">
            <v>19520</v>
          </cell>
          <cell r="M208">
            <v>140</v>
          </cell>
          <cell r="N208">
            <v>71</v>
          </cell>
          <cell r="O208">
            <v>5.03</v>
          </cell>
          <cell r="P208">
            <v>936.2</v>
          </cell>
          <cell r="Q208">
            <v>942.7</v>
          </cell>
          <cell r="R208">
            <v>536</v>
          </cell>
        </row>
        <row r="209">
          <cell r="A209">
            <v>209</v>
          </cell>
          <cell r="B209">
            <v>37004</v>
          </cell>
          <cell r="D209">
            <v>0.37847222222222227</v>
          </cell>
          <cell r="E209">
            <v>0.41666666666666669</v>
          </cell>
          <cell r="F209">
            <v>155</v>
          </cell>
          <cell r="G209">
            <v>152</v>
          </cell>
          <cell r="H209">
            <v>875</v>
          </cell>
          <cell r="J209">
            <v>840</v>
          </cell>
          <cell r="K209">
            <v>1910</v>
          </cell>
          <cell r="M209">
            <v>137</v>
          </cell>
          <cell r="N209">
            <v>3</v>
          </cell>
          <cell r="O209">
            <v>4.87</v>
          </cell>
          <cell r="P209">
            <v>868.2</v>
          </cell>
          <cell r="Q209">
            <v>876.9</v>
          </cell>
          <cell r="R209">
            <v>489</v>
          </cell>
        </row>
        <row r="210">
          <cell r="A210">
            <v>210</v>
          </cell>
          <cell r="B210">
            <v>37004</v>
          </cell>
          <cell r="D210">
            <v>0.37847222222222227</v>
          </cell>
          <cell r="E210">
            <v>0.41666666666666669</v>
          </cell>
          <cell r="F210">
            <v>155</v>
          </cell>
          <cell r="G210">
            <v>152</v>
          </cell>
          <cell r="H210">
            <v>975</v>
          </cell>
          <cell r="J210">
            <v>840</v>
          </cell>
          <cell r="K210">
            <v>1910</v>
          </cell>
          <cell r="M210">
            <v>137</v>
          </cell>
          <cell r="N210">
            <v>3</v>
          </cell>
          <cell r="O210">
            <v>4.9000000000000004</v>
          </cell>
          <cell r="P210">
            <v>860.2</v>
          </cell>
          <cell r="Q210">
            <v>868.5</v>
          </cell>
          <cell r="R210">
            <v>486.9</v>
          </cell>
        </row>
        <row r="211">
          <cell r="A211">
            <v>211</v>
          </cell>
          <cell r="B211">
            <v>37004</v>
          </cell>
          <cell r="D211">
            <v>0.45277777777777778</v>
          </cell>
          <cell r="E211">
            <v>0.4861111111111111</v>
          </cell>
          <cell r="F211">
            <v>152</v>
          </cell>
          <cell r="G211">
            <v>150</v>
          </cell>
          <cell r="H211">
            <v>1075</v>
          </cell>
          <cell r="J211">
            <v>1015</v>
          </cell>
          <cell r="K211">
            <v>1210</v>
          </cell>
          <cell r="M211">
            <v>133</v>
          </cell>
          <cell r="N211">
            <v>3</v>
          </cell>
          <cell r="O211">
            <v>5.19</v>
          </cell>
          <cell r="P211">
            <v>869.7</v>
          </cell>
          <cell r="Q211">
            <v>878.9</v>
          </cell>
          <cell r="R211">
            <v>481.3</v>
          </cell>
        </row>
        <row r="212">
          <cell r="A212">
            <v>212</v>
          </cell>
          <cell r="B212">
            <v>37004</v>
          </cell>
          <cell r="D212">
            <v>0.69791666666666663</v>
          </cell>
          <cell r="E212">
            <v>0.72916666666666663</v>
          </cell>
          <cell r="F212">
            <v>155</v>
          </cell>
          <cell r="G212">
            <v>150</v>
          </cell>
          <cell r="H212">
            <v>1475</v>
          </cell>
          <cell r="J212">
            <v>1445</v>
          </cell>
          <cell r="K212">
            <v>1560</v>
          </cell>
          <cell r="M212">
            <v>131</v>
          </cell>
          <cell r="N212">
            <v>3</v>
          </cell>
          <cell r="O212">
            <v>4.7</v>
          </cell>
          <cell r="P212">
            <v>810.4</v>
          </cell>
          <cell r="Q212">
            <v>819.4</v>
          </cell>
          <cell r="R212">
            <v>453.5</v>
          </cell>
        </row>
        <row r="213">
          <cell r="A213">
            <v>213</v>
          </cell>
          <cell r="B213">
            <v>37004</v>
          </cell>
          <cell r="D213">
            <v>0.70833333333333337</v>
          </cell>
          <cell r="E213">
            <v>0.74305555555555547</v>
          </cell>
          <cell r="F213">
            <v>152</v>
          </cell>
          <cell r="G213">
            <v>150</v>
          </cell>
          <cell r="H213">
            <v>1575</v>
          </cell>
          <cell r="J213">
            <v>1560</v>
          </cell>
          <cell r="K213">
            <v>1635</v>
          </cell>
          <cell r="M213">
            <v>137</v>
          </cell>
          <cell r="N213">
            <v>3</v>
          </cell>
          <cell r="O213">
            <v>4.6500000000000004</v>
          </cell>
          <cell r="P213">
            <v>842.6</v>
          </cell>
          <cell r="Q213">
            <v>850.1</v>
          </cell>
          <cell r="R213">
            <v>473.5</v>
          </cell>
        </row>
        <row r="214">
          <cell r="A214">
            <v>214</v>
          </cell>
          <cell r="B214">
            <v>37009</v>
          </cell>
          <cell r="D214">
            <v>0.47916666666666669</v>
          </cell>
          <cell r="E214">
            <v>0.50694444444444442</v>
          </cell>
          <cell r="F214">
            <v>155</v>
          </cell>
          <cell r="G214">
            <v>150</v>
          </cell>
          <cell r="H214">
            <v>3300</v>
          </cell>
          <cell r="J214">
            <v>3210</v>
          </cell>
          <cell r="K214">
            <v>3325</v>
          </cell>
          <cell r="M214">
            <v>135</v>
          </cell>
          <cell r="N214">
            <v>11</v>
          </cell>
          <cell r="O214">
            <v>5.36</v>
          </cell>
          <cell r="P214">
            <v>957.3</v>
          </cell>
          <cell r="Q214">
            <v>965.9</v>
          </cell>
          <cell r="R214">
            <v>537.79999999999995</v>
          </cell>
        </row>
        <row r="215">
          <cell r="A215">
            <v>215</v>
          </cell>
          <cell r="B215">
            <v>37009</v>
          </cell>
          <cell r="D215">
            <v>0.52777777777777779</v>
          </cell>
          <cell r="E215">
            <v>0.54861111111111105</v>
          </cell>
          <cell r="F215">
            <v>152</v>
          </cell>
          <cell r="G215">
            <v>150</v>
          </cell>
          <cell r="H215">
            <v>3400</v>
          </cell>
          <cell r="J215">
            <v>3325</v>
          </cell>
          <cell r="K215">
            <v>3420</v>
          </cell>
          <cell r="M215">
            <v>132</v>
          </cell>
          <cell r="N215">
            <v>11</v>
          </cell>
          <cell r="O215">
            <v>5.39</v>
          </cell>
          <cell r="P215">
            <v>977</v>
          </cell>
          <cell r="Q215">
            <v>985.5</v>
          </cell>
          <cell r="R215">
            <v>548.79999999999995</v>
          </cell>
        </row>
        <row r="216">
          <cell r="A216">
            <v>216</v>
          </cell>
          <cell r="B216">
            <v>37072</v>
          </cell>
          <cell r="D216">
            <v>0.79166666666666663</v>
          </cell>
          <cell r="E216">
            <v>0.88888888888888884</v>
          </cell>
          <cell r="F216">
            <v>152</v>
          </cell>
          <cell r="G216">
            <v>150</v>
          </cell>
          <cell r="H216">
            <v>15750</v>
          </cell>
          <cell r="J216">
            <v>15650</v>
          </cell>
          <cell r="K216">
            <v>15750</v>
          </cell>
          <cell r="M216">
            <v>140</v>
          </cell>
          <cell r="N216">
            <v>51</v>
          </cell>
          <cell r="O216">
            <v>5.35</v>
          </cell>
          <cell r="P216">
            <v>986</v>
          </cell>
          <cell r="Q216">
            <v>994.3</v>
          </cell>
          <cell r="R216">
            <v>559.70000000000005</v>
          </cell>
        </row>
        <row r="217">
          <cell r="A217">
            <v>217</v>
          </cell>
          <cell r="B217">
            <v>37075</v>
          </cell>
          <cell r="D217">
            <v>0.67361111111111116</v>
          </cell>
          <cell r="E217">
            <v>0.71527777777777779</v>
          </cell>
          <cell r="F217">
            <v>160</v>
          </cell>
          <cell r="G217">
            <v>158</v>
          </cell>
          <cell r="H217">
            <v>15850</v>
          </cell>
          <cell r="J217">
            <v>15750</v>
          </cell>
          <cell r="K217">
            <v>15890</v>
          </cell>
          <cell r="M217">
            <v>145</v>
          </cell>
          <cell r="N217">
            <v>52</v>
          </cell>
          <cell r="O217">
            <v>5.48</v>
          </cell>
          <cell r="P217">
            <v>989.7</v>
          </cell>
          <cell r="Q217">
            <v>998.2</v>
          </cell>
          <cell r="R217">
            <v>561.9</v>
          </cell>
        </row>
        <row r="218">
          <cell r="A218">
            <v>218</v>
          </cell>
          <cell r="B218">
            <v>37120</v>
          </cell>
          <cell r="D218">
            <v>0.33333333333333331</v>
          </cell>
          <cell r="E218">
            <v>0.40625</v>
          </cell>
          <cell r="F218">
            <v>154</v>
          </cell>
          <cell r="G218">
            <v>150</v>
          </cell>
          <cell r="H218">
            <v>16090</v>
          </cell>
          <cell r="J218">
            <v>16080</v>
          </cell>
          <cell r="K218">
            <v>16160</v>
          </cell>
          <cell r="M218">
            <v>140</v>
          </cell>
          <cell r="N218">
            <v>76</v>
          </cell>
          <cell r="O218">
            <v>4.75</v>
          </cell>
          <cell r="P218">
            <v>942</v>
          </cell>
          <cell r="Q218">
            <v>949.8</v>
          </cell>
          <cell r="R218">
            <v>533.70000000000005</v>
          </cell>
        </row>
        <row r="219">
          <cell r="A219">
            <v>219</v>
          </cell>
        </row>
        <row r="220">
          <cell r="A220">
            <v>220</v>
          </cell>
        </row>
        <row r="221">
          <cell r="A221">
            <v>221</v>
          </cell>
        </row>
        <row r="222">
          <cell r="A222">
            <v>222</v>
          </cell>
        </row>
        <row r="223">
          <cell r="A223">
            <v>223</v>
          </cell>
        </row>
        <row r="224">
          <cell r="A224">
            <v>224</v>
          </cell>
        </row>
        <row r="225">
          <cell r="A225">
            <v>225</v>
          </cell>
        </row>
        <row r="226">
          <cell r="A226">
            <v>226</v>
          </cell>
        </row>
        <row r="227">
          <cell r="A227">
            <v>227</v>
          </cell>
        </row>
        <row r="228">
          <cell r="A228">
            <v>228</v>
          </cell>
        </row>
        <row r="229">
          <cell r="A229">
            <v>229</v>
          </cell>
        </row>
        <row r="230">
          <cell r="A230">
            <v>230</v>
          </cell>
        </row>
        <row r="231">
          <cell r="A231">
            <v>231</v>
          </cell>
        </row>
        <row r="232">
          <cell r="A232">
            <v>232</v>
          </cell>
        </row>
        <row r="233">
          <cell r="A233">
            <v>233</v>
          </cell>
        </row>
        <row r="234">
          <cell r="A234">
            <v>234</v>
          </cell>
        </row>
        <row r="235">
          <cell r="A235">
            <v>235</v>
          </cell>
        </row>
        <row r="236">
          <cell r="A236">
            <v>236</v>
          </cell>
        </row>
        <row r="237">
          <cell r="A237">
            <v>237</v>
          </cell>
        </row>
        <row r="238">
          <cell r="A238">
            <v>238</v>
          </cell>
        </row>
        <row r="239">
          <cell r="A239">
            <v>239</v>
          </cell>
        </row>
        <row r="240">
          <cell r="A240">
            <v>240</v>
          </cell>
        </row>
        <row r="241">
          <cell r="A241">
            <v>241</v>
          </cell>
        </row>
        <row r="242">
          <cell r="A242">
            <v>242</v>
          </cell>
        </row>
        <row r="243">
          <cell r="A243">
            <v>243</v>
          </cell>
        </row>
        <row r="244">
          <cell r="A244">
            <v>244</v>
          </cell>
        </row>
        <row r="245">
          <cell r="A245">
            <v>245</v>
          </cell>
        </row>
        <row r="246">
          <cell r="A246">
            <v>246</v>
          </cell>
        </row>
        <row r="247">
          <cell r="A247">
            <v>247</v>
          </cell>
        </row>
        <row r="248">
          <cell r="A248">
            <v>248</v>
          </cell>
        </row>
        <row r="249">
          <cell r="A249">
            <v>249</v>
          </cell>
        </row>
        <row r="250">
          <cell r="A250">
            <v>250</v>
          </cell>
        </row>
        <row r="251">
          <cell r="A251">
            <v>251</v>
          </cell>
        </row>
        <row r="252">
          <cell r="A252">
            <v>252</v>
          </cell>
        </row>
        <row r="253">
          <cell r="A253">
            <v>253</v>
          </cell>
        </row>
        <row r="254">
          <cell r="A254">
            <v>254</v>
          </cell>
        </row>
        <row r="255">
          <cell r="A255">
            <v>255</v>
          </cell>
        </row>
        <row r="256">
          <cell r="A256">
            <v>256</v>
          </cell>
        </row>
        <row r="257">
          <cell r="A257">
            <v>257</v>
          </cell>
        </row>
        <row r="258">
          <cell r="A258">
            <v>258</v>
          </cell>
        </row>
        <row r="259">
          <cell r="A259">
            <v>259</v>
          </cell>
        </row>
        <row r="260">
          <cell r="A260">
            <v>260</v>
          </cell>
        </row>
        <row r="261">
          <cell r="A261">
            <v>261</v>
          </cell>
        </row>
        <row r="262">
          <cell r="A262">
            <v>262</v>
          </cell>
        </row>
        <row r="263">
          <cell r="A263">
            <v>263</v>
          </cell>
        </row>
        <row r="264">
          <cell r="A264">
            <v>264</v>
          </cell>
        </row>
        <row r="265">
          <cell r="A265">
            <v>265</v>
          </cell>
        </row>
        <row r="266">
          <cell r="A266">
            <v>266</v>
          </cell>
        </row>
        <row r="267">
          <cell r="A267">
            <v>267</v>
          </cell>
        </row>
        <row r="268">
          <cell r="A268">
            <v>268</v>
          </cell>
        </row>
        <row r="269">
          <cell r="A269">
            <v>269</v>
          </cell>
        </row>
        <row r="270">
          <cell r="A270">
            <v>270</v>
          </cell>
        </row>
        <row r="271">
          <cell r="A271">
            <v>271</v>
          </cell>
        </row>
        <row r="272">
          <cell r="A272">
            <v>272</v>
          </cell>
        </row>
        <row r="273">
          <cell r="A273">
            <v>273</v>
          </cell>
        </row>
        <row r="274">
          <cell r="A274">
            <v>274</v>
          </cell>
        </row>
        <row r="275">
          <cell r="A275">
            <v>275</v>
          </cell>
        </row>
        <row r="276">
          <cell r="A276">
            <v>276</v>
          </cell>
        </row>
        <row r="277">
          <cell r="A277">
            <v>277</v>
          </cell>
        </row>
        <row r="278">
          <cell r="A278">
            <v>278</v>
          </cell>
        </row>
        <row r="279">
          <cell r="A279">
            <v>279</v>
          </cell>
        </row>
        <row r="280">
          <cell r="A280">
            <v>280</v>
          </cell>
        </row>
        <row r="281">
          <cell r="A281">
            <v>281</v>
          </cell>
        </row>
        <row r="282">
          <cell r="A282">
            <v>282</v>
          </cell>
        </row>
        <row r="283">
          <cell r="A283">
            <v>283</v>
          </cell>
        </row>
        <row r="284">
          <cell r="A284">
            <v>284</v>
          </cell>
        </row>
        <row r="285">
          <cell r="A285">
            <v>285</v>
          </cell>
        </row>
        <row r="286">
          <cell r="A286">
            <v>286</v>
          </cell>
        </row>
        <row r="287">
          <cell r="A287">
            <v>287</v>
          </cell>
        </row>
        <row r="288">
          <cell r="A288">
            <v>288</v>
          </cell>
        </row>
        <row r="289">
          <cell r="A289">
            <v>289</v>
          </cell>
        </row>
        <row r="290">
          <cell r="A290">
            <v>290</v>
          </cell>
        </row>
        <row r="291">
          <cell r="A291">
            <v>291</v>
          </cell>
        </row>
        <row r="292">
          <cell r="A292">
            <v>292</v>
          </cell>
        </row>
        <row r="293">
          <cell r="A293">
            <v>293</v>
          </cell>
        </row>
        <row r="294">
          <cell r="A294">
            <v>294</v>
          </cell>
        </row>
        <row r="295">
          <cell r="A295">
            <v>295</v>
          </cell>
        </row>
        <row r="296">
          <cell r="A296">
            <v>296</v>
          </cell>
        </row>
        <row r="297">
          <cell r="A297">
            <v>297</v>
          </cell>
        </row>
        <row r="298">
          <cell r="A298">
            <v>298</v>
          </cell>
        </row>
        <row r="299">
          <cell r="A299">
            <v>299</v>
          </cell>
        </row>
        <row r="300">
          <cell r="A300">
            <v>300</v>
          </cell>
        </row>
        <row r="301">
          <cell r="A301">
            <v>301</v>
          </cell>
        </row>
        <row r="302">
          <cell r="A302">
            <v>302</v>
          </cell>
        </row>
        <row r="303">
          <cell r="A303">
            <v>303</v>
          </cell>
        </row>
        <row r="304">
          <cell r="A304">
            <v>304</v>
          </cell>
        </row>
        <row r="305">
          <cell r="A305">
            <v>305</v>
          </cell>
        </row>
        <row r="306">
          <cell r="A306">
            <v>306</v>
          </cell>
        </row>
        <row r="307">
          <cell r="A307">
            <v>307</v>
          </cell>
        </row>
        <row r="308">
          <cell r="A308">
            <v>308</v>
          </cell>
        </row>
        <row r="309">
          <cell r="A309">
            <v>309</v>
          </cell>
        </row>
        <row r="310">
          <cell r="A310">
            <v>310</v>
          </cell>
        </row>
        <row r="311">
          <cell r="A311">
            <v>311</v>
          </cell>
        </row>
        <row r="312">
          <cell r="A312">
            <v>312</v>
          </cell>
        </row>
        <row r="313">
          <cell r="A313">
            <v>313</v>
          </cell>
        </row>
        <row r="314">
          <cell r="A314">
            <v>314</v>
          </cell>
        </row>
        <row r="315">
          <cell r="A315">
            <v>315</v>
          </cell>
        </row>
        <row r="316">
          <cell r="A316">
            <v>316</v>
          </cell>
        </row>
        <row r="317">
          <cell r="A317">
            <v>317</v>
          </cell>
        </row>
        <row r="318">
          <cell r="A318">
            <v>318</v>
          </cell>
        </row>
        <row r="319">
          <cell r="A319">
            <v>319</v>
          </cell>
        </row>
        <row r="320">
          <cell r="A320">
            <v>320</v>
          </cell>
        </row>
        <row r="321">
          <cell r="A321">
            <v>321</v>
          </cell>
        </row>
        <row r="322">
          <cell r="A322">
            <v>322</v>
          </cell>
        </row>
        <row r="323">
          <cell r="A323">
            <v>323</v>
          </cell>
        </row>
        <row r="324">
          <cell r="A324">
            <v>324</v>
          </cell>
        </row>
        <row r="325">
          <cell r="A325">
            <v>325</v>
          </cell>
        </row>
        <row r="326">
          <cell r="A326">
            <v>326</v>
          </cell>
        </row>
        <row r="327">
          <cell r="A327">
            <v>327</v>
          </cell>
        </row>
        <row r="328">
          <cell r="A328">
            <v>328</v>
          </cell>
        </row>
        <row r="329">
          <cell r="A329">
            <v>329</v>
          </cell>
        </row>
        <row r="330">
          <cell r="A330">
            <v>330</v>
          </cell>
        </row>
        <row r="331">
          <cell r="A331">
            <v>331</v>
          </cell>
        </row>
        <row r="332">
          <cell r="A332">
            <v>332</v>
          </cell>
        </row>
        <row r="333">
          <cell r="A333">
            <v>333</v>
          </cell>
        </row>
        <row r="334">
          <cell r="A334">
            <v>334</v>
          </cell>
        </row>
        <row r="335">
          <cell r="A335">
            <v>335</v>
          </cell>
        </row>
        <row r="336">
          <cell r="A336">
            <v>336</v>
          </cell>
        </row>
        <row r="337">
          <cell r="A337">
            <v>337</v>
          </cell>
        </row>
        <row r="338">
          <cell r="A338">
            <v>338</v>
          </cell>
        </row>
        <row r="339">
          <cell r="A339">
            <v>339</v>
          </cell>
        </row>
        <row r="340">
          <cell r="A340">
            <v>340</v>
          </cell>
        </row>
        <row r="341">
          <cell r="A341">
            <v>341</v>
          </cell>
        </row>
        <row r="342">
          <cell r="A342">
            <v>342</v>
          </cell>
        </row>
        <row r="343">
          <cell r="A343">
            <v>343</v>
          </cell>
        </row>
        <row r="344">
          <cell r="A344">
            <v>344</v>
          </cell>
        </row>
        <row r="345">
          <cell r="A345">
            <v>345</v>
          </cell>
        </row>
        <row r="346">
          <cell r="A346">
            <v>346</v>
          </cell>
        </row>
        <row r="347">
          <cell r="A347">
            <v>347</v>
          </cell>
        </row>
        <row r="348">
          <cell r="A348">
            <v>348</v>
          </cell>
        </row>
        <row r="349">
          <cell r="A349">
            <v>349</v>
          </cell>
        </row>
        <row r="350">
          <cell r="A350">
            <v>350</v>
          </cell>
        </row>
        <row r="351">
          <cell r="A351">
            <v>351</v>
          </cell>
        </row>
        <row r="352">
          <cell r="A352">
            <v>352</v>
          </cell>
        </row>
        <row r="353">
          <cell r="A353">
            <v>353</v>
          </cell>
        </row>
        <row r="354">
          <cell r="A354">
            <v>354</v>
          </cell>
        </row>
        <row r="355">
          <cell r="A355">
            <v>355</v>
          </cell>
        </row>
        <row r="356">
          <cell r="A356">
            <v>356</v>
          </cell>
        </row>
        <row r="357">
          <cell r="A357">
            <v>357</v>
          </cell>
        </row>
        <row r="358">
          <cell r="A358">
            <v>358</v>
          </cell>
        </row>
        <row r="359">
          <cell r="A359">
            <v>359</v>
          </cell>
        </row>
        <row r="360">
          <cell r="A360">
            <v>360</v>
          </cell>
        </row>
        <row r="361">
          <cell r="A361">
            <v>361</v>
          </cell>
        </row>
        <row r="362">
          <cell r="A362">
            <v>362</v>
          </cell>
        </row>
        <row r="363">
          <cell r="A363">
            <v>363</v>
          </cell>
        </row>
        <row r="364">
          <cell r="A364">
            <v>364</v>
          </cell>
        </row>
        <row r="365">
          <cell r="A365">
            <v>365</v>
          </cell>
        </row>
        <row r="366">
          <cell r="A366">
            <v>366</v>
          </cell>
        </row>
        <row r="367">
          <cell r="A367">
            <v>367</v>
          </cell>
        </row>
        <row r="368">
          <cell r="A368">
            <v>368</v>
          </cell>
        </row>
        <row r="369">
          <cell r="A369">
            <v>369</v>
          </cell>
        </row>
        <row r="370">
          <cell r="A370">
            <v>370</v>
          </cell>
        </row>
        <row r="371">
          <cell r="A371">
            <v>371</v>
          </cell>
        </row>
        <row r="372">
          <cell r="A372">
            <v>372</v>
          </cell>
        </row>
        <row r="373">
          <cell r="A373">
            <v>373</v>
          </cell>
        </row>
        <row r="374">
          <cell r="A374">
            <v>374</v>
          </cell>
        </row>
        <row r="375">
          <cell r="A375">
            <v>375</v>
          </cell>
        </row>
        <row r="376">
          <cell r="A376">
            <v>376</v>
          </cell>
        </row>
        <row r="377">
          <cell r="A377">
            <v>377</v>
          </cell>
        </row>
        <row r="378">
          <cell r="A378">
            <v>378</v>
          </cell>
        </row>
        <row r="379">
          <cell r="A379">
            <v>379</v>
          </cell>
        </row>
        <row r="380">
          <cell r="A380">
            <v>380</v>
          </cell>
        </row>
        <row r="381">
          <cell r="A381">
            <v>381</v>
          </cell>
        </row>
        <row r="382">
          <cell r="A382">
            <v>382</v>
          </cell>
        </row>
        <row r="383">
          <cell r="A383">
            <v>383</v>
          </cell>
        </row>
        <row r="384">
          <cell r="A384">
            <v>384</v>
          </cell>
        </row>
        <row r="385">
          <cell r="A385">
            <v>385</v>
          </cell>
        </row>
        <row r="386">
          <cell r="A386">
            <v>386</v>
          </cell>
        </row>
        <row r="387">
          <cell r="A387">
            <v>387</v>
          </cell>
        </row>
        <row r="388">
          <cell r="A388">
            <v>388</v>
          </cell>
        </row>
        <row r="389">
          <cell r="A389">
            <v>389</v>
          </cell>
        </row>
        <row r="390">
          <cell r="A390">
            <v>390</v>
          </cell>
        </row>
        <row r="391">
          <cell r="A391">
            <v>391</v>
          </cell>
        </row>
        <row r="392">
          <cell r="A392">
            <v>392</v>
          </cell>
        </row>
        <row r="393">
          <cell r="A393">
            <v>393</v>
          </cell>
        </row>
        <row r="394">
          <cell r="A394">
            <v>394</v>
          </cell>
        </row>
        <row r="395">
          <cell r="A395">
            <v>395</v>
          </cell>
        </row>
        <row r="396">
          <cell r="A396">
            <v>396</v>
          </cell>
        </row>
        <row r="397">
          <cell r="A397">
            <v>397</v>
          </cell>
        </row>
        <row r="398">
          <cell r="A398">
            <v>398</v>
          </cell>
        </row>
        <row r="399">
          <cell r="A399">
            <v>399</v>
          </cell>
        </row>
        <row r="400">
          <cell r="A400">
            <v>400</v>
          </cell>
        </row>
        <row r="401">
          <cell r="A401">
            <v>401</v>
          </cell>
        </row>
        <row r="402">
          <cell r="A402">
            <v>402</v>
          </cell>
        </row>
        <row r="403">
          <cell r="A403">
            <v>403</v>
          </cell>
        </row>
        <row r="404">
          <cell r="A404">
            <v>404</v>
          </cell>
        </row>
        <row r="405">
          <cell r="A405">
            <v>405</v>
          </cell>
        </row>
        <row r="406">
          <cell r="A406">
            <v>406</v>
          </cell>
        </row>
        <row r="407">
          <cell r="A407">
            <v>407</v>
          </cell>
        </row>
        <row r="408">
          <cell r="A408">
            <v>408</v>
          </cell>
        </row>
        <row r="409">
          <cell r="A409">
            <v>409</v>
          </cell>
        </row>
        <row r="410">
          <cell r="A410">
            <v>410</v>
          </cell>
        </row>
        <row r="411">
          <cell r="A411">
            <v>411</v>
          </cell>
        </row>
        <row r="412">
          <cell r="A412">
            <v>412</v>
          </cell>
        </row>
        <row r="413">
          <cell r="A413">
            <v>413</v>
          </cell>
        </row>
        <row r="414">
          <cell r="A414">
            <v>414</v>
          </cell>
        </row>
        <row r="415">
          <cell r="A415">
            <v>415</v>
          </cell>
        </row>
        <row r="416">
          <cell r="A416">
            <v>416</v>
          </cell>
        </row>
        <row r="417">
          <cell r="A417">
            <v>417</v>
          </cell>
        </row>
        <row r="418">
          <cell r="A418">
            <v>418</v>
          </cell>
        </row>
        <row r="419">
          <cell r="A419">
            <v>419</v>
          </cell>
        </row>
        <row r="420">
          <cell r="A420">
            <v>420</v>
          </cell>
        </row>
        <row r="421">
          <cell r="A421">
            <v>421</v>
          </cell>
        </row>
        <row r="422">
          <cell r="A422">
            <v>422</v>
          </cell>
        </row>
        <row r="423">
          <cell r="A423">
            <v>423</v>
          </cell>
        </row>
        <row r="424">
          <cell r="A424">
            <v>424</v>
          </cell>
        </row>
        <row r="425">
          <cell r="A425">
            <v>425</v>
          </cell>
        </row>
        <row r="426">
          <cell r="A426">
            <v>426</v>
          </cell>
        </row>
        <row r="427">
          <cell r="A427">
            <v>427</v>
          </cell>
        </row>
        <row r="428">
          <cell r="A428">
            <v>428</v>
          </cell>
        </row>
        <row r="429">
          <cell r="A429">
            <v>429</v>
          </cell>
        </row>
        <row r="430">
          <cell r="A430">
            <v>430</v>
          </cell>
        </row>
        <row r="431">
          <cell r="A431">
            <v>431</v>
          </cell>
        </row>
        <row r="432">
          <cell r="A432">
            <v>432</v>
          </cell>
        </row>
        <row r="433">
          <cell r="A433">
            <v>433</v>
          </cell>
        </row>
        <row r="434">
          <cell r="A434">
            <v>434</v>
          </cell>
        </row>
        <row r="435">
          <cell r="A435">
            <v>435</v>
          </cell>
        </row>
        <row r="436">
          <cell r="A436">
            <v>436</v>
          </cell>
        </row>
        <row r="437">
          <cell r="A437">
            <v>437</v>
          </cell>
        </row>
        <row r="438">
          <cell r="A438">
            <v>438</v>
          </cell>
        </row>
        <row r="439">
          <cell r="A439">
            <v>439</v>
          </cell>
        </row>
        <row r="440">
          <cell r="A440">
            <v>440</v>
          </cell>
        </row>
        <row r="441">
          <cell r="A441">
            <v>441</v>
          </cell>
        </row>
        <row r="442">
          <cell r="A442">
            <v>442</v>
          </cell>
        </row>
        <row r="443">
          <cell r="A443">
            <v>443</v>
          </cell>
        </row>
        <row r="444">
          <cell r="A444">
            <v>444</v>
          </cell>
        </row>
        <row r="445">
          <cell r="A445">
            <v>445</v>
          </cell>
        </row>
        <row r="446">
          <cell r="A446">
            <v>446</v>
          </cell>
        </row>
        <row r="447">
          <cell r="A447">
            <v>447</v>
          </cell>
        </row>
        <row r="448">
          <cell r="A448">
            <v>448</v>
          </cell>
        </row>
        <row r="449">
          <cell r="A449">
            <v>449</v>
          </cell>
        </row>
        <row r="450">
          <cell r="A450">
            <v>450</v>
          </cell>
        </row>
        <row r="451">
          <cell r="A451">
            <v>451</v>
          </cell>
        </row>
        <row r="452">
          <cell r="A452">
            <v>452</v>
          </cell>
        </row>
        <row r="453">
          <cell r="A453">
            <v>453</v>
          </cell>
        </row>
        <row r="454">
          <cell r="A454">
            <v>454</v>
          </cell>
        </row>
        <row r="455">
          <cell r="A455">
            <v>455</v>
          </cell>
        </row>
        <row r="456">
          <cell r="A456">
            <v>456</v>
          </cell>
        </row>
        <row r="457">
          <cell r="A457">
            <v>457</v>
          </cell>
        </row>
        <row r="458">
          <cell r="A458">
            <v>458</v>
          </cell>
        </row>
        <row r="459">
          <cell r="A459">
            <v>459</v>
          </cell>
        </row>
        <row r="460">
          <cell r="A460">
            <v>460</v>
          </cell>
        </row>
        <row r="461">
          <cell r="A461">
            <v>461</v>
          </cell>
        </row>
        <row r="462">
          <cell r="A462">
            <v>462</v>
          </cell>
        </row>
        <row r="463">
          <cell r="A463">
            <v>463</v>
          </cell>
        </row>
        <row r="464">
          <cell r="A464">
            <v>464</v>
          </cell>
        </row>
        <row r="465">
          <cell r="A465">
            <v>465</v>
          </cell>
        </row>
        <row r="466">
          <cell r="A466">
            <v>466</v>
          </cell>
        </row>
        <row r="467">
          <cell r="A467">
            <v>467</v>
          </cell>
        </row>
        <row r="468">
          <cell r="A468">
            <v>468</v>
          </cell>
        </row>
        <row r="469">
          <cell r="A469">
            <v>469</v>
          </cell>
        </row>
        <row r="470">
          <cell r="A470">
            <v>470</v>
          </cell>
        </row>
        <row r="471">
          <cell r="A471">
            <v>471</v>
          </cell>
        </row>
        <row r="472">
          <cell r="A472">
            <v>472</v>
          </cell>
        </row>
        <row r="473">
          <cell r="A473">
            <v>473</v>
          </cell>
        </row>
        <row r="474">
          <cell r="A474">
            <v>474</v>
          </cell>
        </row>
        <row r="475">
          <cell r="A475">
            <v>475</v>
          </cell>
        </row>
        <row r="476">
          <cell r="A476">
            <v>476</v>
          </cell>
        </row>
        <row r="477">
          <cell r="A477">
            <v>477</v>
          </cell>
        </row>
        <row r="478">
          <cell r="A478">
            <v>478</v>
          </cell>
        </row>
        <row r="479">
          <cell r="A479">
            <v>479</v>
          </cell>
        </row>
        <row r="480">
          <cell r="A480">
            <v>480</v>
          </cell>
        </row>
        <row r="481">
          <cell r="A481">
            <v>481</v>
          </cell>
        </row>
        <row r="482">
          <cell r="A482">
            <v>482</v>
          </cell>
        </row>
        <row r="483">
          <cell r="A483">
            <v>483</v>
          </cell>
        </row>
        <row r="484">
          <cell r="A484">
            <v>484</v>
          </cell>
        </row>
        <row r="485">
          <cell r="A485">
            <v>485</v>
          </cell>
        </row>
        <row r="486">
          <cell r="A486">
            <v>486</v>
          </cell>
        </row>
        <row r="487">
          <cell r="A487">
            <v>487</v>
          </cell>
        </row>
        <row r="488">
          <cell r="A488">
            <v>488</v>
          </cell>
        </row>
        <row r="489">
          <cell r="A489">
            <v>489</v>
          </cell>
        </row>
        <row r="490">
          <cell r="A490">
            <v>490</v>
          </cell>
        </row>
        <row r="491">
          <cell r="A491">
            <v>491</v>
          </cell>
        </row>
        <row r="492">
          <cell r="A492">
            <v>492</v>
          </cell>
        </row>
        <row r="493">
          <cell r="A493">
            <v>493</v>
          </cell>
        </row>
        <row r="494">
          <cell r="A494">
            <v>494</v>
          </cell>
        </row>
        <row r="495">
          <cell r="A495">
            <v>495</v>
          </cell>
        </row>
        <row r="496">
          <cell r="A496">
            <v>496</v>
          </cell>
        </row>
        <row r="497">
          <cell r="A497">
            <v>497</v>
          </cell>
        </row>
        <row r="498">
          <cell r="A498">
            <v>498</v>
          </cell>
        </row>
        <row r="499">
          <cell r="A499">
            <v>499</v>
          </cell>
        </row>
        <row r="500">
          <cell r="A500">
            <v>500</v>
          </cell>
        </row>
        <row r="501">
          <cell r="A501">
            <v>501</v>
          </cell>
        </row>
        <row r="502">
          <cell r="A502">
            <v>502</v>
          </cell>
        </row>
        <row r="503">
          <cell r="A503">
            <v>503</v>
          </cell>
        </row>
        <row r="504">
          <cell r="A504">
            <v>504</v>
          </cell>
        </row>
        <row r="505">
          <cell r="A505">
            <v>505</v>
          </cell>
        </row>
        <row r="506">
          <cell r="A506">
            <v>506</v>
          </cell>
        </row>
        <row r="507">
          <cell r="A507">
            <v>507</v>
          </cell>
        </row>
        <row r="508">
          <cell r="A508">
            <v>508</v>
          </cell>
        </row>
        <row r="509">
          <cell r="A509">
            <v>509</v>
          </cell>
        </row>
        <row r="510">
          <cell r="A510">
            <v>510</v>
          </cell>
        </row>
        <row r="511">
          <cell r="A511">
            <v>511</v>
          </cell>
        </row>
        <row r="512">
          <cell r="A512">
            <v>512</v>
          </cell>
        </row>
        <row r="513">
          <cell r="A513">
            <v>513</v>
          </cell>
        </row>
        <row r="514">
          <cell r="A514">
            <v>514</v>
          </cell>
        </row>
        <row r="515">
          <cell r="A515">
            <v>515</v>
          </cell>
        </row>
        <row r="516">
          <cell r="A516">
            <v>516</v>
          </cell>
        </row>
        <row r="517">
          <cell r="A517">
            <v>517</v>
          </cell>
        </row>
        <row r="518">
          <cell r="A518">
            <v>518</v>
          </cell>
        </row>
        <row r="519">
          <cell r="A519">
            <v>519</v>
          </cell>
        </row>
        <row r="520">
          <cell r="A520">
            <v>520</v>
          </cell>
        </row>
        <row r="521">
          <cell r="A521">
            <v>521</v>
          </cell>
        </row>
        <row r="522">
          <cell r="A522">
            <v>522</v>
          </cell>
        </row>
        <row r="523">
          <cell r="A523">
            <v>523</v>
          </cell>
        </row>
        <row r="524">
          <cell r="A524">
            <v>524</v>
          </cell>
        </row>
        <row r="525">
          <cell r="A525">
            <v>525</v>
          </cell>
        </row>
        <row r="526">
          <cell r="A526">
            <v>526</v>
          </cell>
        </row>
        <row r="527">
          <cell r="A527">
            <v>527</v>
          </cell>
        </row>
        <row r="528">
          <cell r="A528">
            <v>528</v>
          </cell>
        </row>
        <row r="529">
          <cell r="A529">
            <v>529</v>
          </cell>
        </row>
        <row r="530">
          <cell r="A530">
            <v>530</v>
          </cell>
        </row>
        <row r="531">
          <cell r="A531">
            <v>531</v>
          </cell>
        </row>
        <row r="532">
          <cell r="A532">
            <v>532</v>
          </cell>
        </row>
        <row r="533">
          <cell r="A533">
            <v>533</v>
          </cell>
        </row>
        <row r="534">
          <cell r="A534">
            <v>534</v>
          </cell>
        </row>
        <row r="535">
          <cell r="A535">
            <v>535</v>
          </cell>
        </row>
        <row r="536">
          <cell r="A536">
            <v>536</v>
          </cell>
        </row>
        <row r="537">
          <cell r="A537">
            <v>537</v>
          </cell>
        </row>
        <row r="538">
          <cell r="A538">
            <v>538</v>
          </cell>
        </row>
        <row r="539">
          <cell r="A539">
            <v>539</v>
          </cell>
        </row>
        <row r="540">
          <cell r="A540">
            <v>540</v>
          </cell>
        </row>
        <row r="541">
          <cell r="A541">
            <v>541</v>
          </cell>
        </row>
        <row r="542">
          <cell r="A542">
            <v>542</v>
          </cell>
        </row>
        <row r="543">
          <cell r="A543">
            <v>543</v>
          </cell>
        </row>
        <row r="544">
          <cell r="A544">
            <v>544</v>
          </cell>
        </row>
        <row r="545">
          <cell r="A545">
            <v>545</v>
          </cell>
        </row>
        <row r="546">
          <cell r="A546">
            <v>546</v>
          </cell>
        </row>
        <row r="547">
          <cell r="A547">
            <v>547</v>
          </cell>
        </row>
        <row r="548">
          <cell r="A548">
            <v>548</v>
          </cell>
        </row>
        <row r="549">
          <cell r="A549">
            <v>549</v>
          </cell>
        </row>
        <row r="550">
          <cell r="A550">
            <v>550</v>
          </cell>
        </row>
        <row r="551">
          <cell r="A551">
            <v>551</v>
          </cell>
        </row>
        <row r="552">
          <cell r="A552">
            <v>552</v>
          </cell>
        </row>
        <row r="553">
          <cell r="A553">
            <v>553</v>
          </cell>
        </row>
        <row r="554">
          <cell r="A554">
            <v>554</v>
          </cell>
        </row>
        <row r="555">
          <cell r="A555">
            <v>555</v>
          </cell>
        </row>
        <row r="556">
          <cell r="A556">
            <v>556</v>
          </cell>
        </row>
        <row r="557">
          <cell r="A557">
            <v>557</v>
          </cell>
        </row>
        <row r="558">
          <cell r="A558">
            <v>558</v>
          </cell>
        </row>
        <row r="559">
          <cell r="A559">
            <v>559</v>
          </cell>
        </row>
        <row r="560">
          <cell r="A560">
            <v>560</v>
          </cell>
        </row>
        <row r="561">
          <cell r="A561">
            <v>561</v>
          </cell>
        </row>
        <row r="562">
          <cell r="A562">
            <v>562</v>
          </cell>
        </row>
        <row r="563">
          <cell r="A563">
            <v>563</v>
          </cell>
        </row>
        <row r="564">
          <cell r="A564">
            <v>564</v>
          </cell>
        </row>
        <row r="565">
          <cell r="A565">
            <v>565</v>
          </cell>
        </row>
        <row r="566">
          <cell r="A566">
            <v>566</v>
          </cell>
        </row>
        <row r="567">
          <cell r="A567">
            <v>567</v>
          </cell>
        </row>
        <row r="568">
          <cell r="A568">
            <v>568</v>
          </cell>
        </row>
        <row r="569">
          <cell r="A569">
            <v>569</v>
          </cell>
        </row>
        <row r="570">
          <cell r="A570">
            <v>570</v>
          </cell>
        </row>
        <row r="571">
          <cell r="A571">
            <v>571</v>
          </cell>
        </row>
        <row r="572">
          <cell r="A572">
            <v>572</v>
          </cell>
        </row>
        <row r="573">
          <cell r="A573">
            <v>573</v>
          </cell>
        </row>
        <row r="574">
          <cell r="A574">
            <v>574</v>
          </cell>
        </row>
        <row r="575">
          <cell r="A575">
            <v>575</v>
          </cell>
        </row>
        <row r="576">
          <cell r="A576">
            <v>576</v>
          </cell>
        </row>
        <row r="577">
          <cell r="A577">
            <v>577</v>
          </cell>
        </row>
        <row r="578">
          <cell r="A578">
            <v>578</v>
          </cell>
        </row>
        <row r="579">
          <cell r="A579">
            <v>579</v>
          </cell>
        </row>
        <row r="580">
          <cell r="A580">
            <v>580</v>
          </cell>
        </row>
        <row r="581">
          <cell r="A581">
            <v>581</v>
          </cell>
        </row>
        <row r="582">
          <cell r="A582">
            <v>582</v>
          </cell>
        </row>
        <row r="583">
          <cell r="A583">
            <v>583</v>
          </cell>
        </row>
        <row r="584">
          <cell r="A584">
            <v>584</v>
          </cell>
        </row>
        <row r="585">
          <cell r="A585">
            <v>585</v>
          </cell>
        </row>
        <row r="586">
          <cell r="A586">
            <v>586</v>
          </cell>
        </row>
        <row r="587">
          <cell r="A587">
            <v>587</v>
          </cell>
        </row>
        <row r="588">
          <cell r="A588">
            <v>588</v>
          </cell>
        </row>
        <row r="589">
          <cell r="A589">
            <v>589</v>
          </cell>
        </row>
        <row r="590">
          <cell r="A590">
            <v>590</v>
          </cell>
        </row>
        <row r="591">
          <cell r="A591">
            <v>591</v>
          </cell>
        </row>
        <row r="592">
          <cell r="A592">
            <v>592</v>
          </cell>
        </row>
        <row r="593">
          <cell r="A593">
            <v>593</v>
          </cell>
        </row>
        <row r="594">
          <cell r="A594">
            <v>594</v>
          </cell>
        </row>
        <row r="595">
          <cell r="A595">
            <v>595</v>
          </cell>
        </row>
        <row r="596">
          <cell r="A596">
            <v>596</v>
          </cell>
        </row>
        <row r="597">
          <cell r="A597">
            <v>597</v>
          </cell>
        </row>
        <row r="598">
          <cell r="A598">
            <v>598</v>
          </cell>
        </row>
        <row r="599">
          <cell r="A599">
            <v>599</v>
          </cell>
        </row>
        <row r="600">
          <cell r="A600">
            <v>600</v>
          </cell>
        </row>
        <row r="601">
          <cell r="A601">
            <v>601</v>
          </cell>
        </row>
        <row r="602">
          <cell r="A602">
            <v>602</v>
          </cell>
        </row>
        <row r="603">
          <cell r="A603">
            <v>603</v>
          </cell>
        </row>
        <row r="604">
          <cell r="A604">
            <v>604</v>
          </cell>
        </row>
        <row r="605">
          <cell r="A605">
            <v>605</v>
          </cell>
        </row>
        <row r="606">
          <cell r="A606">
            <v>606</v>
          </cell>
        </row>
        <row r="607">
          <cell r="A607">
            <v>607</v>
          </cell>
        </row>
        <row r="608">
          <cell r="A608">
            <v>608</v>
          </cell>
        </row>
        <row r="609">
          <cell r="A609">
            <v>609</v>
          </cell>
        </row>
        <row r="610">
          <cell r="A610">
            <v>610</v>
          </cell>
        </row>
        <row r="611">
          <cell r="A611">
            <v>611</v>
          </cell>
        </row>
        <row r="612">
          <cell r="A612">
            <v>612</v>
          </cell>
        </row>
        <row r="613">
          <cell r="A613">
            <v>613</v>
          </cell>
        </row>
        <row r="614">
          <cell r="A614">
            <v>614</v>
          </cell>
        </row>
        <row r="615">
          <cell r="A615">
            <v>615</v>
          </cell>
        </row>
        <row r="616">
          <cell r="A616">
            <v>616</v>
          </cell>
        </row>
        <row r="617">
          <cell r="A617">
            <v>617</v>
          </cell>
        </row>
        <row r="618">
          <cell r="A618">
            <v>618</v>
          </cell>
        </row>
        <row r="619">
          <cell r="A619">
            <v>619</v>
          </cell>
        </row>
        <row r="620">
          <cell r="A620">
            <v>620</v>
          </cell>
        </row>
        <row r="621">
          <cell r="A621">
            <v>621</v>
          </cell>
        </row>
        <row r="622">
          <cell r="A622">
            <v>622</v>
          </cell>
        </row>
        <row r="623">
          <cell r="A623">
            <v>623</v>
          </cell>
        </row>
        <row r="624">
          <cell r="A624">
            <v>624</v>
          </cell>
        </row>
        <row r="625">
          <cell r="A625">
            <v>625</v>
          </cell>
        </row>
        <row r="626">
          <cell r="A626">
            <v>626</v>
          </cell>
        </row>
        <row r="627">
          <cell r="A627">
            <v>627</v>
          </cell>
        </row>
        <row r="628">
          <cell r="A628">
            <v>628</v>
          </cell>
        </row>
        <row r="629">
          <cell r="A629">
            <v>629</v>
          </cell>
        </row>
        <row r="630">
          <cell r="A630">
            <v>630</v>
          </cell>
        </row>
        <row r="631">
          <cell r="A631">
            <v>631</v>
          </cell>
        </row>
        <row r="632">
          <cell r="A632">
            <v>632</v>
          </cell>
        </row>
        <row r="633">
          <cell r="A633">
            <v>633</v>
          </cell>
        </row>
        <row r="634">
          <cell r="A634">
            <v>634</v>
          </cell>
        </row>
        <row r="635">
          <cell r="A635">
            <v>635</v>
          </cell>
        </row>
        <row r="636">
          <cell r="A636">
            <v>636</v>
          </cell>
        </row>
        <row r="637">
          <cell r="A637">
            <v>637</v>
          </cell>
        </row>
        <row r="638">
          <cell r="A638">
            <v>638</v>
          </cell>
        </row>
        <row r="639">
          <cell r="A639">
            <v>639</v>
          </cell>
        </row>
        <row r="640">
          <cell r="A640">
            <v>640</v>
          </cell>
        </row>
        <row r="641">
          <cell r="A641">
            <v>641</v>
          </cell>
        </row>
        <row r="642">
          <cell r="A642">
            <v>642</v>
          </cell>
        </row>
        <row r="643">
          <cell r="A643">
            <v>643</v>
          </cell>
        </row>
        <row r="644">
          <cell r="A644">
            <v>644</v>
          </cell>
        </row>
        <row r="645">
          <cell r="A645">
            <v>645</v>
          </cell>
        </row>
        <row r="646">
          <cell r="A646">
            <v>646</v>
          </cell>
        </row>
        <row r="647">
          <cell r="A647">
            <v>647</v>
          </cell>
        </row>
        <row r="648">
          <cell r="A648">
            <v>648</v>
          </cell>
        </row>
        <row r="649">
          <cell r="A649">
            <v>649</v>
          </cell>
        </row>
        <row r="650">
          <cell r="A650">
            <v>650</v>
          </cell>
        </row>
        <row r="651">
          <cell r="A651">
            <v>651</v>
          </cell>
        </row>
        <row r="652">
          <cell r="A652">
            <v>652</v>
          </cell>
        </row>
        <row r="653">
          <cell r="A653">
            <v>653</v>
          </cell>
        </row>
        <row r="654">
          <cell r="A654">
            <v>654</v>
          </cell>
        </row>
        <row r="655">
          <cell r="A655">
            <v>655</v>
          </cell>
        </row>
        <row r="656">
          <cell r="A656">
            <v>656</v>
          </cell>
        </row>
        <row r="657">
          <cell r="A657">
            <v>657</v>
          </cell>
        </row>
        <row r="658">
          <cell r="A658">
            <v>658</v>
          </cell>
        </row>
        <row r="659">
          <cell r="A659">
            <v>659</v>
          </cell>
        </row>
        <row r="660">
          <cell r="A660">
            <v>660</v>
          </cell>
        </row>
        <row r="661">
          <cell r="A661">
            <v>661</v>
          </cell>
        </row>
        <row r="662">
          <cell r="A662">
            <v>662</v>
          </cell>
        </row>
        <row r="663">
          <cell r="A663">
            <v>663</v>
          </cell>
        </row>
        <row r="664">
          <cell r="A664">
            <v>664</v>
          </cell>
        </row>
        <row r="665">
          <cell r="A665">
            <v>665</v>
          </cell>
        </row>
        <row r="666">
          <cell r="A666">
            <v>666</v>
          </cell>
        </row>
        <row r="667">
          <cell r="A667">
            <v>667</v>
          </cell>
        </row>
        <row r="668">
          <cell r="A668">
            <v>668</v>
          </cell>
        </row>
        <row r="669">
          <cell r="A669">
            <v>669</v>
          </cell>
        </row>
        <row r="670">
          <cell r="A670">
            <v>670</v>
          </cell>
        </row>
        <row r="671">
          <cell r="A671">
            <v>671</v>
          </cell>
        </row>
        <row r="672">
          <cell r="A672">
            <v>672</v>
          </cell>
        </row>
        <row r="673">
          <cell r="A673">
            <v>673</v>
          </cell>
        </row>
        <row r="674">
          <cell r="A674">
            <v>674</v>
          </cell>
        </row>
        <row r="675">
          <cell r="A675">
            <v>675</v>
          </cell>
        </row>
        <row r="676">
          <cell r="A676">
            <v>676</v>
          </cell>
        </row>
        <row r="677">
          <cell r="A677">
            <v>677</v>
          </cell>
        </row>
        <row r="678">
          <cell r="A678">
            <v>678</v>
          </cell>
        </row>
        <row r="679">
          <cell r="A679">
            <v>679</v>
          </cell>
        </row>
        <row r="680">
          <cell r="A680">
            <v>680</v>
          </cell>
        </row>
        <row r="681">
          <cell r="A681">
            <v>681</v>
          </cell>
        </row>
        <row r="682">
          <cell r="A682">
            <v>682</v>
          </cell>
        </row>
        <row r="683">
          <cell r="A683">
            <v>683</v>
          </cell>
        </row>
        <row r="684">
          <cell r="A684">
            <v>684</v>
          </cell>
        </row>
        <row r="685">
          <cell r="A685">
            <v>685</v>
          </cell>
        </row>
        <row r="686">
          <cell r="A686">
            <v>686</v>
          </cell>
        </row>
        <row r="687">
          <cell r="A687">
            <v>687</v>
          </cell>
        </row>
        <row r="688">
          <cell r="A688">
            <v>688</v>
          </cell>
        </row>
        <row r="689">
          <cell r="A689">
            <v>689</v>
          </cell>
        </row>
        <row r="690">
          <cell r="A690">
            <v>690</v>
          </cell>
        </row>
        <row r="691">
          <cell r="A691">
            <v>691</v>
          </cell>
        </row>
        <row r="692">
          <cell r="A692">
            <v>692</v>
          </cell>
        </row>
        <row r="693">
          <cell r="A693">
            <v>693</v>
          </cell>
        </row>
        <row r="694">
          <cell r="A694">
            <v>694</v>
          </cell>
        </row>
        <row r="695">
          <cell r="A695">
            <v>695</v>
          </cell>
        </row>
        <row r="696">
          <cell r="A696">
            <v>696</v>
          </cell>
        </row>
        <row r="697">
          <cell r="A697">
            <v>697</v>
          </cell>
        </row>
        <row r="698">
          <cell r="A698">
            <v>698</v>
          </cell>
        </row>
        <row r="699">
          <cell r="A699">
            <v>699</v>
          </cell>
        </row>
        <row r="700">
          <cell r="A700">
            <v>700</v>
          </cell>
        </row>
        <row r="701">
          <cell r="A701">
            <v>701</v>
          </cell>
        </row>
        <row r="702">
          <cell r="A702">
            <v>702</v>
          </cell>
        </row>
        <row r="703">
          <cell r="A703">
            <v>703</v>
          </cell>
        </row>
        <row r="704">
          <cell r="A704">
            <v>704</v>
          </cell>
        </row>
        <row r="705">
          <cell r="A705">
            <v>705</v>
          </cell>
        </row>
        <row r="706">
          <cell r="A706">
            <v>706</v>
          </cell>
        </row>
        <row r="707">
          <cell r="A707">
            <v>707</v>
          </cell>
        </row>
        <row r="708">
          <cell r="A708">
            <v>708</v>
          </cell>
        </row>
        <row r="709">
          <cell r="A709">
            <v>709</v>
          </cell>
        </row>
        <row r="710">
          <cell r="A710">
            <v>710</v>
          </cell>
        </row>
        <row r="711">
          <cell r="A711">
            <v>711</v>
          </cell>
        </row>
        <row r="712">
          <cell r="A712">
            <v>712</v>
          </cell>
        </row>
        <row r="713">
          <cell r="A713">
            <v>713</v>
          </cell>
        </row>
        <row r="714">
          <cell r="A714">
            <v>714</v>
          </cell>
        </row>
        <row r="715">
          <cell r="A715">
            <v>715</v>
          </cell>
        </row>
        <row r="716">
          <cell r="A716">
            <v>716</v>
          </cell>
        </row>
        <row r="717">
          <cell r="A717">
            <v>717</v>
          </cell>
        </row>
        <row r="718">
          <cell r="A718">
            <v>718</v>
          </cell>
        </row>
        <row r="719">
          <cell r="A719">
            <v>719</v>
          </cell>
        </row>
        <row r="720">
          <cell r="A720">
            <v>720</v>
          </cell>
        </row>
        <row r="721">
          <cell r="A721">
            <v>721</v>
          </cell>
        </row>
        <row r="722">
          <cell r="A722">
            <v>722</v>
          </cell>
        </row>
        <row r="723">
          <cell r="A723">
            <v>723</v>
          </cell>
        </row>
        <row r="724">
          <cell r="A724">
            <v>724</v>
          </cell>
        </row>
        <row r="725">
          <cell r="A725">
            <v>725</v>
          </cell>
        </row>
        <row r="726">
          <cell r="A726">
            <v>726</v>
          </cell>
        </row>
        <row r="727">
          <cell r="A727">
            <v>727</v>
          </cell>
        </row>
        <row r="728">
          <cell r="A728">
            <v>728</v>
          </cell>
        </row>
        <row r="729">
          <cell r="A729">
            <v>729</v>
          </cell>
        </row>
        <row r="730">
          <cell r="A730">
            <v>730</v>
          </cell>
        </row>
        <row r="731">
          <cell r="A731">
            <v>731</v>
          </cell>
        </row>
        <row r="732">
          <cell r="A732">
            <v>732</v>
          </cell>
        </row>
        <row r="733">
          <cell r="A733">
            <v>733</v>
          </cell>
        </row>
        <row r="734">
          <cell r="A734">
            <v>734</v>
          </cell>
        </row>
        <row r="735">
          <cell r="A735">
            <v>735</v>
          </cell>
        </row>
        <row r="736">
          <cell r="A736">
            <v>736</v>
          </cell>
        </row>
        <row r="737">
          <cell r="A737">
            <v>737</v>
          </cell>
        </row>
        <row r="738">
          <cell r="A738">
            <v>738</v>
          </cell>
        </row>
        <row r="739">
          <cell r="A739">
            <v>739</v>
          </cell>
        </row>
        <row r="740">
          <cell r="A740">
            <v>740</v>
          </cell>
        </row>
        <row r="741">
          <cell r="A741">
            <v>741</v>
          </cell>
        </row>
        <row r="742">
          <cell r="A742">
            <v>742</v>
          </cell>
        </row>
        <row r="743">
          <cell r="A743">
            <v>743</v>
          </cell>
        </row>
        <row r="744">
          <cell r="A744">
            <v>744</v>
          </cell>
        </row>
        <row r="745">
          <cell r="A745">
            <v>745</v>
          </cell>
        </row>
        <row r="746">
          <cell r="A746">
            <v>746</v>
          </cell>
        </row>
        <row r="747">
          <cell r="A747">
            <v>747</v>
          </cell>
        </row>
        <row r="748">
          <cell r="A748">
            <v>748</v>
          </cell>
        </row>
        <row r="749">
          <cell r="A749">
            <v>749</v>
          </cell>
        </row>
        <row r="750">
          <cell r="A750">
            <v>750</v>
          </cell>
        </row>
        <row r="751">
          <cell r="A751">
            <v>751</v>
          </cell>
        </row>
        <row r="752">
          <cell r="A752">
            <v>752</v>
          </cell>
        </row>
        <row r="753">
          <cell r="A753">
            <v>753</v>
          </cell>
        </row>
        <row r="754">
          <cell r="A754">
            <v>754</v>
          </cell>
        </row>
        <row r="755">
          <cell r="A755">
            <v>755</v>
          </cell>
        </row>
        <row r="756">
          <cell r="A756">
            <v>756</v>
          </cell>
        </row>
        <row r="757">
          <cell r="A757">
            <v>757</v>
          </cell>
        </row>
        <row r="758">
          <cell r="A758">
            <v>758</v>
          </cell>
        </row>
        <row r="759">
          <cell r="A759">
            <v>759</v>
          </cell>
        </row>
        <row r="760">
          <cell r="A760">
            <v>760</v>
          </cell>
        </row>
        <row r="761">
          <cell r="A761">
            <v>761</v>
          </cell>
        </row>
        <row r="762">
          <cell r="A762">
            <v>762</v>
          </cell>
        </row>
        <row r="763">
          <cell r="A763">
            <v>763</v>
          </cell>
        </row>
        <row r="764">
          <cell r="A764">
            <v>764</v>
          </cell>
        </row>
        <row r="765">
          <cell r="A765">
            <v>765</v>
          </cell>
        </row>
        <row r="766">
          <cell r="A766">
            <v>766</v>
          </cell>
        </row>
        <row r="767">
          <cell r="A767">
            <v>767</v>
          </cell>
        </row>
        <row r="768">
          <cell r="A768">
            <v>768</v>
          </cell>
        </row>
        <row r="769">
          <cell r="A769">
            <v>769</v>
          </cell>
        </row>
        <row r="770">
          <cell r="A770">
            <v>770</v>
          </cell>
        </row>
        <row r="771">
          <cell r="A771">
            <v>771</v>
          </cell>
        </row>
        <row r="772">
          <cell r="A772">
            <v>772</v>
          </cell>
        </row>
        <row r="773">
          <cell r="A773">
            <v>773</v>
          </cell>
        </row>
        <row r="774">
          <cell r="A774">
            <v>774</v>
          </cell>
        </row>
        <row r="775">
          <cell r="A775">
            <v>775</v>
          </cell>
        </row>
        <row r="776">
          <cell r="A776">
            <v>776</v>
          </cell>
        </row>
        <row r="777">
          <cell r="A777">
            <v>777</v>
          </cell>
        </row>
        <row r="778">
          <cell r="A778">
            <v>778</v>
          </cell>
        </row>
        <row r="779">
          <cell r="A779">
            <v>779</v>
          </cell>
        </row>
        <row r="780">
          <cell r="A780">
            <v>780</v>
          </cell>
        </row>
        <row r="781">
          <cell r="A781">
            <v>781</v>
          </cell>
        </row>
        <row r="782">
          <cell r="A782">
            <v>782</v>
          </cell>
        </row>
        <row r="783">
          <cell r="A783">
            <v>783</v>
          </cell>
        </row>
        <row r="784">
          <cell r="A784">
            <v>784</v>
          </cell>
        </row>
        <row r="785">
          <cell r="A785">
            <v>785</v>
          </cell>
        </row>
        <row r="786">
          <cell r="A786">
            <v>786</v>
          </cell>
        </row>
        <row r="787">
          <cell r="A787">
            <v>787</v>
          </cell>
        </row>
        <row r="788">
          <cell r="A788">
            <v>788</v>
          </cell>
        </row>
        <row r="789">
          <cell r="A789">
            <v>789</v>
          </cell>
        </row>
        <row r="790">
          <cell r="A790">
            <v>790</v>
          </cell>
        </row>
        <row r="791">
          <cell r="A791">
            <v>791</v>
          </cell>
        </row>
        <row r="792">
          <cell r="A792">
            <v>792</v>
          </cell>
        </row>
        <row r="793">
          <cell r="A793">
            <v>793</v>
          </cell>
        </row>
        <row r="794">
          <cell r="A794">
            <v>794</v>
          </cell>
        </row>
        <row r="795">
          <cell r="A795">
            <v>795</v>
          </cell>
        </row>
        <row r="796">
          <cell r="A796">
            <v>796</v>
          </cell>
        </row>
        <row r="797">
          <cell r="A797">
            <v>797</v>
          </cell>
        </row>
        <row r="798">
          <cell r="A798">
            <v>798</v>
          </cell>
        </row>
        <row r="799">
          <cell r="A799">
            <v>799</v>
          </cell>
        </row>
        <row r="800">
          <cell r="A800">
            <v>800</v>
          </cell>
        </row>
        <row r="801">
          <cell r="A801">
            <v>801</v>
          </cell>
        </row>
        <row r="802">
          <cell r="A802">
            <v>802</v>
          </cell>
        </row>
        <row r="803">
          <cell r="A803">
            <v>803</v>
          </cell>
        </row>
        <row r="804">
          <cell r="A804">
            <v>804</v>
          </cell>
        </row>
        <row r="805">
          <cell r="A805">
            <v>805</v>
          </cell>
        </row>
        <row r="806">
          <cell r="A806">
            <v>806</v>
          </cell>
        </row>
        <row r="807">
          <cell r="A807">
            <v>807</v>
          </cell>
        </row>
        <row r="808">
          <cell r="A808">
            <v>808</v>
          </cell>
        </row>
        <row r="809">
          <cell r="A809">
            <v>809</v>
          </cell>
        </row>
        <row r="810">
          <cell r="A810">
            <v>810</v>
          </cell>
        </row>
        <row r="811">
          <cell r="A811">
            <v>811</v>
          </cell>
        </row>
        <row r="812">
          <cell r="A812">
            <v>812</v>
          </cell>
        </row>
        <row r="813">
          <cell r="A813">
            <v>813</v>
          </cell>
        </row>
        <row r="814">
          <cell r="A814">
            <v>814</v>
          </cell>
        </row>
        <row r="815">
          <cell r="A815">
            <v>815</v>
          </cell>
        </row>
        <row r="816">
          <cell r="A816">
            <v>816</v>
          </cell>
        </row>
        <row r="817">
          <cell r="A817">
            <v>817</v>
          </cell>
        </row>
        <row r="818">
          <cell r="A818">
            <v>818</v>
          </cell>
        </row>
        <row r="819">
          <cell r="A819">
            <v>819</v>
          </cell>
        </row>
        <row r="820">
          <cell r="A820">
            <v>820</v>
          </cell>
        </row>
        <row r="821">
          <cell r="A821">
            <v>821</v>
          </cell>
        </row>
        <row r="822">
          <cell r="A822">
            <v>822</v>
          </cell>
        </row>
        <row r="823">
          <cell r="A823">
            <v>823</v>
          </cell>
        </row>
        <row r="824">
          <cell r="A824">
            <v>824</v>
          </cell>
        </row>
        <row r="825">
          <cell r="A825">
            <v>825</v>
          </cell>
        </row>
        <row r="826">
          <cell r="A826">
            <v>826</v>
          </cell>
        </row>
        <row r="827">
          <cell r="A827">
            <v>827</v>
          </cell>
        </row>
        <row r="828">
          <cell r="A828">
            <v>828</v>
          </cell>
        </row>
        <row r="829">
          <cell r="A829">
            <v>829</v>
          </cell>
        </row>
        <row r="830">
          <cell r="A830">
            <v>830</v>
          </cell>
        </row>
        <row r="1051">
          <cell r="J1051">
            <v>840</v>
          </cell>
        </row>
        <row r="1052">
          <cell r="J1052">
            <v>920</v>
          </cell>
        </row>
        <row r="1053">
          <cell r="J1053">
            <v>1910</v>
          </cell>
        </row>
        <row r="1054">
          <cell r="J1054">
            <v>1130</v>
          </cell>
        </row>
        <row r="1055">
          <cell r="J1055">
            <v>1210</v>
          </cell>
        </row>
        <row r="1056">
          <cell r="J1056">
            <v>1250</v>
          </cell>
        </row>
        <row r="1057">
          <cell r="J1057">
            <v>1210</v>
          </cell>
        </row>
        <row r="1058">
          <cell r="J1058">
            <v>1363</v>
          </cell>
        </row>
        <row r="1059">
          <cell r="J1059">
            <v>1340</v>
          </cell>
        </row>
        <row r="1060">
          <cell r="J1060">
            <v>1470</v>
          </cell>
        </row>
        <row r="1061">
          <cell r="J1061">
            <v>1445</v>
          </cell>
        </row>
        <row r="1062">
          <cell r="J1062">
            <v>1530</v>
          </cell>
        </row>
        <row r="1063">
          <cell r="J1063">
            <v>1560</v>
          </cell>
        </row>
        <row r="1064">
          <cell r="J1064">
            <v>2250</v>
          </cell>
        </row>
        <row r="1065">
          <cell r="J1065">
            <v>2585</v>
          </cell>
        </row>
        <row r="1066">
          <cell r="J1066">
            <v>2890</v>
          </cell>
        </row>
        <row r="1067">
          <cell r="J1067">
            <v>3030</v>
          </cell>
        </row>
        <row r="1068">
          <cell r="J1068">
            <v>3332</v>
          </cell>
        </row>
        <row r="1069">
          <cell r="J1069">
            <v>3420</v>
          </cell>
        </row>
        <row r="1070">
          <cell r="J1070">
            <v>3865</v>
          </cell>
        </row>
      </sheetData>
      <sheetData sheetId="5" refreshError="1">
        <row r="5">
          <cell r="I5">
            <v>216</v>
          </cell>
        </row>
        <row r="14">
          <cell r="D14">
            <v>51</v>
          </cell>
        </row>
      </sheetData>
      <sheetData sheetId="6" refreshError="1"/>
      <sheetData sheetId="7" refreshError="1">
        <row r="3">
          <cell r="A3" t="str">
            <v>A</v>
          </cell>
          <cell r="C3">
            <v>0.72916666666666663</v>
          </cell>
          <cell r="D3" t="str">
            <v>N/A.</v>
          </cell>
          <cell r="E3" t="str">
            <v>mezcla prueba</v>
          </cell>
          <cell r="I3" t="str">
            <v>Muestra mezcla asfáltica tipo C2 tomada en el silo con asfalto</v>
          </cell>
          <cell r="J3">
            <v>1512.4</v>
          </cell>
          <cell r="K3">
            <v>1433.7</v>
          </cell>
          <cell r="M3">
            <v>0</v>
          </cell>
          <cell r="N3">
            <v>127.4</v>
          </cell>
          <cell r="O3">
            <v>146.5</v>
          </cell>
          <cell r="P3">
            <v>320.8</v>
          </cell>
          <cell r="Q3">
            <v>256.60000000000002</v>
          </cell>
          <cell r="R3">
            <v>283.60000000000002</v>
          </cell>
          <cell r="S3">
            <v>162.69999999999999</v>
          </cell>
          <cell r="T3">
            <v>72</v>
          </cell>
          <cell r="U3">
            <v>65.099999999999994</v>
          </cell>
          <cell r="V3">
            <v>1434.7</v>
          </cell>
          <cell r="W3">
            <v>1167.5999999999999</v>
          </cell>
          <cell r="X3">
            <v>1175.5999999999999</v>
          </cell>
          <cell r="Y3">
            <v>677.6</v>
          </cell>
          <cell r="Z3">
            <v>1181.3</v>
          </cell>
          <cell r="AA3">
            <v>1188.9000000000001</v>
          </cell>
          <cell r="AB3">
            <v>685.7</v>
          </cell>
          <cell r="AC3">
            <v>1171.0999999999999</v>
          </cell>
          <cell r="AD3">
            <v>1177.7</v>
          </cell>
          <cell r="AE3">
            <v>675.6</v>
          </cell>
          <cell r="AF3">
            <v>290</v>
          </cell>
          <cell r="AG3">
            <v>9</v>
          </cell>
          <cell r="AH3">
            <v>320</v>
          </cell>
          <cell r="AI3">
            <v>8</v>
          </cell>
          <cell r="AJ3">
            <v>340</v>
          </cell>
          <cell r="AK3">
            <v>10</v>
          </cell>
          <cell r="AM3">
            <v>1</v>
          </cell>
          <cell r="AN3">
            <v>1</v>
          </cell>
          <cell r="AO3">
            <v>9.9869150159999993</v>
          </cell>
        </row>
        <row r="4">
          <cell r="A4">
            <v>1</v>
          </cell>
          <cell r="C4">
            <v>0.71875</v>
          </cell>
          <cell r="D4">
            <v>1</v>
          </cell>
          <cell r="E4">
            <v>11420</v>
          </cell>
          <cell r="I4" t="str">
            <v>Mezcla asfáltica tomada en la planta depositada entre las abscisas</v>
          </cell>
          <cell r="J4">
            <v>1418.3</v>
          </cell>
          <cell r="K4">
            <v>1343.5</v>
          </cell>
          <cell r="M4">
            <v>0</v>
          </cell>
          <cell r="N4">
            <v>84.7</v>
          </cell>
          <cell r="O4">
            <v>189.5</v>
          </cell>
          <cell r="P4">
            <v>301</v>
          </cell>
          <cell r="Q4">
            <v>224.6</v>
          </cell>
          <cell r="R4">
            <v>241.9</v>
          </cell>
          <cell r="S4">
            <v>165.3</v>
          </cell>
          <cell r="T4">
            <v>64.400000000000006</v>
          </cell>
          <cell r="U4">
            <v>72.099999999999994</v>
          </cell>
          <cell r="V4">
            <v>1343.5</v>
          </cell>
          <cell r="W4">
            <v>1173.8</v>
          </cell>
          <cell r="X4">
            <v>1175.5</v>
          </cell>
          <cell r="Y4">
            <v>675.8</v>
          </cell>
          <cell r="Z4">
            <v>1168.3</v>
          </cell>
          <cell r="AA4">
            <v>1170.5</v>
          </cell>
          <cell r="AB4">
            <v>671.2</v>
          </cell>
          <cell r="AC4">
            <v>1171</v>
          </cell>
          <cell r="AD4">
            <v>1175.0999999999999</v>
          </cell>
          <cell r="AE4">
            <v>675.4</v>
          </cell>
          <cell r="AF4">
            <v>350</v>
          </cell>
          <cell r="AG4">
            <v>8.9</v>
          </cell>
          <cell r="AH4">
            <v>335</v>
          </cell>
          <cell r="AI4">
            <v>13.2</v>
          </cell>
          <cell r="AJ4">
            <v>315</v>
          </cell>
          <cell r="AK4">
            <v>7.6</v>
          </cell>
          <cell r="AM4">
            <v>20</v>
          </cell>
          <cell r="AN4">
            <v>21</v>
          </cell>
        </row>
        <row r="5">
          <cell r="A5">
            <v>2</v>
          </cell>
          <cell r="C5">
            <v>0.43055555555555558</v>
          </cell>
          <cell r="D5">
            <v>1</v>
          </cell>
          <cell r="E5">
            <v>11335</v>
          </cell>
          <cell r="I5" t="str">
            <v>Mezcla asfáltica tomada en la planta depositada entre las abscisas</v>
          </cell>
          <cell r="J5">
            <v>1338</v>
          </cell>
          <cell r="K5">
            <v>1266.2</v>
          </cell>
          <cell r="M5">
            <v>0</v>
          </cell>
          <cell r="N5">
            <v>126</v>
          </cell>
          <cell r="O5">
            <v>142.1</v>
          </cell>
          <cell r="P5">
            <v>282.89999999999998</v>
          </cell>
          <cell r="Q5">
            <v>208.6</v>
          </cell>
          <cell r="R5">
            <v>226</v>
          </cell>
          <cell r="S5">
            <v>163.69999999999999</v>
          </cell>
          <cell r="T5">
            <v>55.2</v>
          </cell>
          <cell r="U5">
            <v>61.7</v>
          </cell>
          <cell r="V5">
            <v>1266.2</v>
          </cell>
          <cell r="W5">
            <v>1180</v>
          </cell>
          <cell r="X5">
            <v>1186.2</v>
          </cell>
          <cell r="Y5">
            <v>680.2</v>
          </cell>
          <cell r="Z5">
            <v>1179.5</v>
          </cell>
          <cell r="AA5">
            <v>1190</v>
          </cell>
          <cell r="AB5">
            <v>685</v>
          </cell>
          <cell r="AC5">
            <v>1179.7</v>
          </cell>
          <cell r="AD5">
            <v>1186.7</v>
          </cell>
          <cell r="AE5">
            <v>680.1</v>
          </cell>
          <cell r="AF5">
            <v>370</v>
          </cell>
          <cell r="AG5">
            <v>8.6999999999999993</v>
          </cell>
          <cell r="AH5">
            <v>410</v>
          </cell>
          <cell r="AI5">
            <v>12</v>
          </cell>
          <cell r="AJ5">
            <v>390</v>
          </cell>
          <cell r="AK5">
            <v>9</v>
          </cell>
          <cell r="AM5">
            <v>106</v>
          </cell>
          <cell r="AN5">
            <v>127</v>
          </cell>
        </row>
        <row r="6">
          <cell r="A6">
            <v>3</v>
          </cell>
          <cell r="C6">
            <v>0.35416666666666669</v>
          </cell>
          <cell r="D6">
            <v>2</v>
          </cell>
          <cell r="E6">
            <v>10935</v>
          </cell>
          <cell r="I6" t="str">
            <v>Mezcla asfáltica tomada en la planta de la volqueta VD 25 depositada entre las abscisas</v>
          </cell>
          <cell r="J6">
            <v>1409.3</v>
          </cell>
          <cell r="K6">
            <v>1332.9</v>
          </cell>
          <cell r="M6">
            <v>0</v>
          </cell>
          <cell r="N6">
            <v>87.7</v>
          </cell>
          <cell r="O6">
            <v>116.4</v>
          </cell>
          <cell r="P6">
            <v>393.7</v>
          </cell>
          <cell r="Q6">
            <v>214.1</v>
          </cell>
          <cell r="R6">
            <v>249.5</v>
          </cell>
          <cell r="S6">
            <v>169.7</v>
          </cell>
          <cell r="T6">
            <v>47.9</v>
          </cell>
          <cell r="U6">
            <v>58.9</v>
          </cell>
          <cell r="V6">
            <v>1337.9000000000003</v>
          </cell>
          <cell r="W6">
            <v>1182.2</v>
          </cell>
          <cell r="X6">
            <v>1188.5999999999999</v>
          </cell>
          <cell r="Y6">
            <v>679</v>
          </cell>
          <cell r="Z6">
            <v>1176.2</v>
          </cell>
          <cell r="AA6">
            <v>1186.7</v>
          </cell>
          <cell r="AB6">
            <v>681.4</v>
          </cell>
          <cell r="AC6">
            <v>1179.2</v>
          </cell>
          <cell r="AD6">
            <v>1187.6500000000001</v>
          </cell>
          <cell r="AE6">
            <v>680.5</v>
          </cell>
          <cell r="AF6">
            <v>410</v>
          </cell>
          <cell r="AG6">
            <v>9.6999999999999993</v>
          </cell>
          <cell r="AH6">
            <v>390</v>
          </cell>
          <cell r="AI6">
            <v>8.4</v>
          </cell>
          <cell r="AJ6">
            <v>370</v>
          </cell>
          <cell r="AK6">
            <v>9.1</v>
          </cell>
          <cell r="AM6">
            <v>70</v>
          </cell>
          <cell r="AN6">
            <v>197</v>
          </cell>
        </row>
        <row r="7">
          <cell r="A7">
            <v>4</v>
          </cell>
          <cell r="C7">
            <v>0.45833333333333331</v>
          </cell>
          <cell r="D7">
            <v>3</v>
          </cell>
          <cell r="E7">
            <v>10980</v>
          </cell>
          <cell r="I7" t="str">
            <v>Mezcla asfáltica tomada en la planta de la volqueta VD 25 depositada entre las abscisas</v>
          </cell>
          <cell r="J7">
            <v>833.1</v>
          </cell>
          <cell r="K7">
            <v>786.3</v>
          </cell>
          <cell r="M7">
            <v>0</v>
          </cell>
          <cell r="N7">
            <v>31</v>
          </cell>
          <cell r="O7">
            <v>55.1</v>
          </cell>
          <cell r="P7">
            <v>174.4</v>
          </cell>
          <cell r="Q7">
            <v>148.30000000000001</v>
          </cell>
          <cell r="R7">
            <v>180</v>
          </cell>
          <cell r="S7">
            <v>119.6</v>
          </cell>
          <cell r="T7">
            <v>40.5</v>
          </cell>
          <cell r="U7">
            <v>37.4</v>
          </cell>
          <cell r="V7">
            <v>786.3</v>
          </cell>
          <cell r="W7">
            <v>1192.5</v>
          </cell>
          <cell r="X7">
            <v>1194.5</v>
          </cell>
          <cell r="Y7">
            <v>684</v>
          </cell>
          <cell r="Z7">
            <v>1172.9000000000001</v>
          </cell>
          <cell r="AA7">
            <v>1175.0999999999999</v>
          </cell>
          <cell r="AB7">
            <v>675.1</v>
          </cell>
          <cell r="AC7">
            <v>1182.7</v>
          </cell>
          <cell r="AD7">
            <v>1184.8</v>
          </cell>
          <cell r="AE7">
            <v>683.3</v>
          </cell>
          <cell r="AF7">
            <v>315</v>
          </cell>
          <cell r="AG7">
            <v>10.5</v>
          </cell>
          <cell r="AH7">
            <v>310</v>
          </cell>
          <cell r="AI7">
            <v>8.6999999999999993</v>
          </cell>
          <cell r="AJ7">
            <v>310</v>
          </cell>
          <cell r="AK7">
            <v>9.1999999999999993</v>
          </cell>
          <cell r="AM7">
            <v>86</v>
          </cell>
          <cell r="AN7">
            <v>283</v>
          </cell>
        </row>
        <row r="8">
          <cell r="A8">
            <v>5</v>
          </cell>
          <cell r="C8">
            <v>0.60416666666666663</v>
          </cell>
          <cell r="D8">
            <v>5</v>
          </cell>
          <cell r="E8">
            <v>11480</v>
          </cell>
          <cell r="I8" t="str">
            <v>Mezcla asfáltica tomada en la planta de la volqueta VD 25 depositada entre las abscisas</v>
          </cell>
          <cell r="J8">
            <v>1716.2</v>
          </cell>
          <cell r="K8">
            <v>1624.4</v>
          </cell>
          <cell r="M8">
            <v>0</v>
          </cell>
          <cell r="N8">
            <v>164.7</v>
          </cell>
          <cell r="O8">
            <v>149.30000000000001</v>
          </cell>
          <cell r="P8">
            <v>266.2</v>
          </cell>
          <cell r="Q8">
            <v>312</v>
          </cell>
          <cell r="R8">
            <v>452.9</v>
          </cell>
          <cell r="S8">
            <v>141.9</v>
          </cell>
          <cell r="T8">
            <v>51.7</v>
          </cell>
          <cell r="U8">
            <v>85.7</v>
          </cell>
          <cell r="V8">
            <v>1624.4</v>
          </cell>
          <cell r="W8">
            <v>1173.5999999999999</v>
          </cell>
          <cell r="X8">
            <v>1174</v>
          </cell>
          <cell r="Y8">
            <v>675.4</v>
          </cell>
          <cell r="Z8">
            <v>1200</v>
          </cell>
          <cell r="AA8">
            <v>1202.3</v>
          </cell>
          <cell r="AB8">
            <v>693.6</v>
          </cell>
          <cell r="AC8">
            <v>1219.7</v>
          </cell>
          <cell r="AD8">
            <v>1220.5</v>
          </cell>
          <cell r="AE8">
            <v>698.8</v>
          </cell>
          <cell r="AF8">
            <v>330</v>
          </cell>
          <cell r="AG8">
            <v>9.1999999999999993</v>
          </cell>
          <cell r="AH8">
            <v>320</v>
          </cell>
          <cell r="AI8">
            <v>11.1</v>
          </cell>
          <cell r="AJ8">
            <v>340</v>
          </cell>
          <cell r="AK8">
            <v>10.5</v>
          </cell>
          <cell r="AM8">
            <v>86</v>
          </cell>
          <cell r="AN8">
            <v>283</v>
          </cell>
        </row>
        <row r="9">
          <cell r="A9">
            <v>6</v>
          </cell>
          <cell r="C9">
            <v>0.4375</v>
          </cell>
          <cell r="D9">
            <v>4</v>
          </cell>
          <cell r="E9">
            <v>11266</v>
          </cell>
          <cell r="I9" t="str">
            <v>Mezcla asfáltica tomada en la planta de la volqueta VD 23 depositada entre las abscisas</v>
          </cell>
          <cell r="J9">
            <v>1092.5</v>
          </cell>
          <cell r="K9">
            <v>1035.8</v>
          </cell>
          <cell r="M9">
            <v>0</v>
          </cell>
          <cell r="N9">
            <v>103.4</v>
          </cell>
          <cell r="O9">
            <v>91.1</v>
          </cell>
          <cell r="P9">
            <v>178.5</v>
          </cell>
          <cell r="Q9">
            <v>161.80000000000001</v>
          </cell>
          <cell r="R9">
            <v>276.5</v>
          </cell>
          <cell r="S9">
            <v>131.1</v>
          </cell>
          <cell r="T9">
            <v>42.1</v>
          </cell>
          <cell r="U9">
            <v>51.3</v>
          </cell>
          <cell r="V9">
            <v>1035.8</v>
          </cell>
          <cell r="W9">
            <v>1191.5999999999999</v>
          </cell>
          <cell r="X9">
            <v>1197.7</v>
          </cell>
          <cell r="Y9">
            <v>671.4</v>
          </cell>
          <cell r="Z9">
            <v>1188.5999999999999</v>
          </cell>
          <cell r="AA9">
            <v>1196</v>
          </cell>
          <cell r="AB9">
            <v>673.5</v>
          </cell>
          <cell r="AC9">
            <v>1174.9000000000001</v>
          </cell>
          <cell r="AD9">
            <v>1178.9000000000001</v>
          </cell>
          <cell r="AE9">
            <v>669.8</v>
          </cell>
          <cell r="AF9">
            <v>320</v>
          </cell>
          <cell r="AG9">
            <v>11</v>
          </cell>
          <cell r="AH9">
            <v>285</v>
          </cell>
          <cell r="AI9">
            <v>8.6</v>
          </cell>
          <cell r="AJ9">
            <v>425</v>
          </cell>
          <cell r="AK9">
            <v>9</v>
          </cell>
          <cell r="AM9">
            <v>68</v>
          </cell>
          <cell r="AN9">
            <v>351</v>
          </cell>
          <cell r="AO9">
            <v>9.9869150159999993</v>
          </cell>
        </row>
        <row r="10">
          <cell r="A10">
            <v>7</v>
          </cell>
          <cell r="C10">
            <v>0.41666666666666669</v>
          </cell>
          <cell r="D10">
            <v>8</v>
          </cell>
          <cell r="E10">
            <v>10644</v>
          </cell>
          <cell r="I10" t="str">
            <v>Mezcla asfáltica tomada en la planta de la volqueta VD 23 depositada entre las abscisas</v>
          </cell>
          <cell r="J10">
            <v>1399.8999999999999</v>
          </cell>
          <cell r="K10">
            <v>1326.3</v>
          </cell>
          <cell r="M10">
            <v>0</v>
          </cell>
          <cell r="N10">
            <v>86.1</v>
          </cell>
          <cell r="O10">
            <v>163.4</v>
          </cell>
          <cell r="P10">
            <v>281.10000000000002</v>
          </cell>
          <cell r="Q10">
            <v>219.4</v>
          </cell>
          <cell r="R10">
            <v>294.60000000000002</v>
          </cell>
          <cell r="S10">
            <v>161.9</v>
          </cell>
          <cell r="T10">
            <v>58.1</v>
          </cell>
          <cell r="U10">
            <v>61.7</v>
          </cell>
          <cell r="V10">
            <v>1326.3</v>
          </cell>
          <cell r="W10">
            <v>1182</v>
          </cell>
          <cell r="X10">
            <v>1183.5</v>
          </cell>
          <cell r="Y10">
            <v>675.1</v>
          </cell>
          <cell r="Z10">
            <v>1184.5999999999999</v>
          </cell>
          <cell r="AA10">
            <v>1187</v>
          </cell>
          <cell r="AB10">
            <v>680.4</v>
          </cell>
          <cell r="AC10">
            <v>1192.0999999999999</v>
          </cell>
          <cell r="AD10">
            <v>1192.8</v>
          </cell>
          <cell r="AE10">
            <v>681.1</v>
          </cell>
          <cell r="AF10">
            <v>368</v>
          </cell>
          <cell r="AG10">
            <v>10</v>
          </cell>
          <cell r="AH10">
            <v>396</v>
          </cell>
          <cell r="AI10">
            <v>9.1999999999999993</v>
          </cell>
          <cell r="AJ10">
            <v>293</v>
          </cell>
          <cell r="AK10">
            <v>7</v>
          </cell>
          <cell r="AM10">
            <v>105</v>
          </cell>
          <cell r="AN10">
            <v>456</v>
          </cell>
          <cell r="AO10">
            <v>9.9869150159999993</v>
          </cell>
        </row>
        <row r="11">
          <cell r="A11">
            <v>8</v>
          </cell>
          <cell r="C11">
            <v>0.55208333333333337</v>
          </cell>
          <cell r="D11">
            <v>6</v>
          </cell>
          <cell r="E11">
            <v>10100</v>
          </cell>
          <cell r="I11" t="str">
            <v>Mezcla asfáltica tomada en la planta de la volqueta VD 24 depositada entre las abscisas</v>
          </cell>
          <cell r="J11">
            <v>1142.5999999999999</v>
          </cell>
          <cell r="K11">
            <v>1083.2</v>
          </cell>
          <cell r="M11">
            <v>0</v>
          </cell>
          <cell r="N11">
            <v>124.1</v>
          </cell>
          <cell r="O11">
            <v>122.5</v>
          </cell>
          <cell r="P11">
            <v>220.6</v>
          </cell>
          <cell r="Q11">
            <v>182.4</v>
          </cell>
          <cell r="R11">
            <v>216.3</v>
          </cell>
          <cell r="S11">
            <v>124.6</v>
          </cell>
          <cell r="T11">
            <v>44.7</v>
          </cell>
          <cell r="U11">
            <v>48</v>
          </cell>
          <cell r="V11">
            <v>1083.2</v>
          </cell>
          <cell r="W11">
            <v>1190</v>
          </cell>
          <cell r="X11">
            <v>1193.2</v>
          </cell>
          <cell r="Y11">
            <v>685</v>
          </cell>
          <cell r="Z11">
            <v>1200.0999999999999</v>
          </cell>
          <cell r="AA11">
            <v>1201.0999999999999</v>
          </cell>
          <cell r="AB11">
            <v>689.9</v>
          </cell>
          <cell r="AC11">
            <v>1193.5999999999999</v>
          </cell>
          <cell r="AD11">
            <v>1194.5999999999999</v>
          </cell>
          <cell r="AE11">
            <v>684.6</v>
          </cell>
          <cell r="AF11">
            <v>320</v>
          </cell>
          <cell r="AG11">
            <v>12</v>
          </cell>
          <cell r="AH11">
            <v>348</v>
          </cell>
          <cell r="AI11">
            <v>10.4</v>
          </cell>
          <cell r="AJ11">
            <v>460</v>
          </cell>
          <cell r="AK11">
            <v>14</v>
          </cell>
          <cell r="AM11">
            <v>105</v>
          </cell>
          <cell r="AN11">
            <v>456</v>
          </cell>
          <cell r="AO11">
            <v>9.9869150159999993</v>
          </cell>
        </row>
        <row r="12">
          <cell r="A12">
            <v>9</v>
          </cell>
          <cell r="C12">
            <v>0.41666666666666669</v>
          </cell>
          <cell r="D12">
            <v>7</v>
          </cell>
          <cell r="E12">
            <v>10472</v>
          </cell>
          <cell r="I12" t="str">
            <v>Mezcla asfáltica tomada en la planta de la volqueta VD 24 depositada entre las abscisas</v>
          </cell>
          <cell r="J12">
            <v>1195.9000000000001</v>
          </cell>
          <cell r="K12">
            <v>1132.8</v>
          </cell>
          <cell r="M12">
            <v>0</v>
          </cell>
          <cell r="N12">
            <v>78.3</v>
          </cell>
          <cell r="O12">
            <v>124.2</v>
          </cell>
          <cell r="P12">
            <v>236.1</v>
          </cell>
          <cell r="Q12">
            <v>188.9</v>
          </cell>
          <cell r="R12">
            <v>265.60000000000002</v>
          </cell>
          <cell r="S12">
            <v>142.4</v>
          </cell>
          <cell r="T12">
            <v>47.6</v>
          </cell>
          <cell r="U12">
            <v>49.7</v>
          </cell>
          <cell r="V12">
            <v>1132.8</v>
          </cell>
          <cell r="W12">
            <v>1164.4000000000001</v>
          </cell>
          <cell r="X12">
            <v>1166.0999999999999</v>
          </cell>
          <cell r="Y12">
            <v>672</v>
          </cell>
          <cell r="Z12">
            <v>1172.2</v>
          </cell>
          <cell r="AA12">
            <v>1173.5</v>
          </cell>
          <cell r="AB12">
            <v>676.3</v>
          </cell>
          <cell r="AC12">
            <v>1186.5</v>
          </cell>
          <cell r="AD12">
            <v>1187.9000000000001</v>
          </cell>
          <cell r="AE12">
            <v>683.3</v>
          </cell>
          <cell r="AF12">
            <v>335</v>
          </cell>
          <cell r="AG12">
            <v>11</v>
          </cell>
          <cell r="AH12">
            <v>370</v>
          </cell>
          <cell r="AI12">
            <v>10</v>
          </cell>
          <cell r="AJ12">
            <v>380</v>
          </cell>
          <cell r="AK12">
            <v>12</v>
          </cell>
          <cell r="AM12">
            <v>60</v>
          </cell>
          <cell r="AN12">
            <v>516</v>
          </cell>
          <cell r="AO12">
            <v>9.9869150159999993</v>
          </cell>
        </row>
        <row r="13">
          <cell r="A13">
            <v>10</v>
          </cell>
          <cell r="C13">
            <v>0.375</v>
          </cell>
          <cell r="D13">
            <v>4</v>
          </cell>
          <cell r="E13">
            <v>10150</v>
          </cell>
          <cell r="I13" t="str">
            <v>Mezcla asfáltica tomada en la planta de volqueta VD 23 depositada entre las abscisas</v>
          </cell>
          <cell r="J13">
            <v>1010.5</v>
          </cell>
          <cell r="K13">
            <v>958.5</v>
          </cell>
          <cell r="M13">
            <v>0</v>
          </cell>
          <cell r="N13">
            <v>78.099999999999994</v>
          </cell>
          <cell r="O13">
            <v>94.2</v>
          </cell>
          <cell r="P13">
            <v>183.9</v>
          </cell>
          <cell r="Q13">
            <v>152.30000000000001</v>
          </cell>
          <cell r="R13">
            <v>230.2</v>
          </cell>
          <cell r="S13">
            <v>123.7</v>
          </cell>
          <cell r="T13">
            <v>51.5</v>
          </cell>
          <cell r="U13">
            <v>44.6</v>
          </cell>
          <cell r="V13">
            <v>958.50000000000011</v>
          </cell>
          <cell r="W13">
            <v>1193.2</v>
          </cell>
          <cell r="X13">
            <v>1195.9000000000001</v>
          </cell>
          <cell r="Y13">
            <v>684.6</v>
          </cell>
          <cell r="Z13">
            <v>1196.5999999999999</v>
          </cell>
          <cell r="AA13">
            <v>1200.5</v>
          </cell>
          <cell r="AB13">
            <v>686.8</v>
          </cell>
          <cell r="AC13">
            <v>1195.3</v>
          </cell>
          <cell r="AD13">
            <v>1198.5</v>
          </cell>
          <cell r="AE13">
            <v>687.8</v>
          </cell>
          <cell r="AF13">
            <v>380</v>
          </cell>
          <cell r="AG13">
            <v>8.1999999999999993</v>
          </cell>
          <cell r="AH13">
            <v>350</v>
          </cell>
          <cell r="AI13">
            <v>7.8</v>
          </cell>
          <cell r="AJ13">
            <v>365</v>
          </cell>
          <cell r="AK13">
            <v>8.3000000000000007</v>
          </cell>
          <cell r="AO13">
            <v>9.9869150159999993</v>
          </cell>
        </row>
        <row r="14">
          <cell r="A14">
            <v>11</v>
          </cell>
          <cell r="C14">
            <v>0.63541666666666663</v>
          </cell>
          <cell r="D14">
            <v>2</v>
          </cell>
          <cell r="E14">
            <v>11480</v>
          </cell>
          <cell r="I14" t="str">
            <v>Mezcla asfáltica tomada en la planta de volqueta VD 21 depositada entre las abscisas</v>
          </cell>
          <cell r="J14">
            <v>1163.4000000000001</v>
          </cell>
          <cell r="K14">
            <v>1102</v>
          </cell>
          <cell r="M14">
            <v>0</v>
          </cell>
          <cell r="N14">
            <v>113.6</v>
          </cell>
          <cell r="O14">
            <v>149.4</v>
          </cell>
          <cell r="P14">
            <v>214.4</v>
          </cell>
          <cell r="Q14">
            <v>189.3</v>
          </cell>
          <cell r="R14">
            <v>214.6</v>
          </cell>
          <cell r="S14">
            <v>121.4</v>
          </cell>
          <cell r="T14">
            <v>45.4</v>
          </cell>
          <cell r="U14">
            <v>53.9</v>
          </cell>
          <cell r="V14">
            <v>1102.0000000000002</v>
          </cell>
          <cell r="W14">
            <v>1194.5</v>
          </cell>
          <cell r="X14">
            <v>1201.0999999999999</v>
          </cell>
          <cell r="Y14">
            <v>687.7</v>
          </cell>
          <cell r="Z14">
            <v>1191.2</v>
          </cell>
          <cell r="AA14">
            <v>1196.8</v>
          </cell>
          <cell r="AB14">
            <v>688.8</v>
          </cell>
          <cell r="AC14">
            <v>1187.4000000000001</v>
          </cell>
          <cell r="AD14">
            <v>1193.3</v>
          </cell>
          <cell r="AE14">
            <v>683.1</v>
          </cell>
          <cell r="AF14">
            <v>410</v>
          </cell>
          <cell r="AG14">
            <v>8.1</v>
          </cell>
          <cell r="AH14">
            <v>410</v>
          </cell>
          <cell r="AI14">
            <v>10.199999999999999</v>
          </cell>
          <cell r="AJ14">
            <v>365</v>
          </cell>
          <cell r="AK14">
            <v>11.5</v>
          </cell>
          <cell r="AM14">
            <v>170</v>
          </cell>
          <cell r="AN14">
            <v>610</v>
          </cell>
          <cell r="AO14">
            <v>9.9869150159999993</v>
          </cell>
        </row>
        <row r="15">
          <cell r="A15">
            <v>12</v>
          </cell>
          <cell r="C15">
            <v>0.3611111111111111</v>
          </cell>
          <cell r="D15">
            <v>2</v>
          </cell>
          <cell r="E15">
            <v>12180</v>
          </cell>
          <cell r="I15" t="str">
            <v>Mezcla asfáltica tomada en la planta de volqueta VD 21 depositada entre las abscisas</v>
          </cell>
          <cell r="J15">
            <v>1002.1</v>
          </cell>
          <cell r="K15">
            <v>950.6</v>
          </cell>
          <cell r="M15">
            <v>0</v>
          </cell>
          <cell r="N15">
            <v>92.1</v>
          </cell>
          <cell r="O15">
            <v>103.4</v>
          </cell>
          <cell r="P15">
            <v>186.9</v>
          </cell>
          <cell r="Q15">
            <v>134.19999999999999</v>
          </cell>
          <cell r="R15">
            <v>220.6</v>
          </cell>
          <cell r="S15">
            <v>127.4</v>
          </cell>
          <cell r="T15">
            <v>53.5</v>
          </cell>
          <cell r="U15">
            <v>32.5</v>
          </cell>
          <cell r="V15">
            <v>950.59999999999991</v>
          </cell>
          <cell r="W15">
            <v>1192.0999999999999</v>
          </cell>
          <cell r="X15">
            <v>1195.9000000000001</v>
          </cell>
          <cell r="Y15">
            <v>687.2</v>
          </cell>
          <cell r="Z15">
            <v>1190.9000000000001</v>
          </cell>
          <cell r="AA15">
            <v>1194.7</v>
          </cell>
          <cell r="AB15">
            <v>688.7</v>
          </cell>
          <cell r="AC15">
            <v>1192.0999999999999</v>
          </cell>
          <cell r="AD15">
            <v>1197.3</v>
          </cell>
          <cell r="AE15">
            <v>688.7</v>
          </cell>
          <cell r="AF15">
            <v>320</v>
          </cell>
          <cell r="AG15">
            <v>7.9</v>
          </cell>
          <cell r="AH15">
            <v>295</v>
          </cell>
          <cell r="AI15">
            <v>8.6</v>
          </cell>
          <cell r="AJ15">
            <v>290</v>
          </cell>
          <cell r="AK15">
            <v>8</v>
          </cell>
          <cell r="AM15">
            <v>140</v>
          </cell>
          <cell r="AN15">
            <v>750</v>
          </cell>
          <cell r="AO15">
            <v>9.9869150159999993</v>
          </cell>
        </row>
        <row r="16">
          <cell r="A16">
            <v>13</v>
          </cell>
          <cell r="C16">
            <v>0.51388888888888895</v>
          </cell>
          <cell r="D16">
            <v>4</v>
          </cell>
          <cell r="E16">
            <v>12860</v>
          </cell>
          <cell r="I16" t="str">
            <v>Mezcla asfáltica tomada en la planta de volqueta VD 23 depositada entre las abscisas</v>
          </cell>
          <cell r="J16">
            <v>1076.4000000000001</v>
          </cell>
          <cell r="K16">
            <v>1018.7</v>
          </cell>
          <cell r="M16">
            <v>0</v>
          </cell>
          <cell r="N16">
            <v>91.7</v>
          </cell>
          <cell r="O16">
            <v>101.6</v>
          </cell>
          <cell r="P16">
            <v>208.7</v>
          </cell>
          <cell r="Q16">
            <v>173.6</v>
          </cell>
          <cell r="R16">
            <v>228.6</v>
          </cell>
          <cell r="S16">
            <v>121.6</v>
          </cell>
          <cell r="T16">
            <v>44.6</v>
          </cell>
          <cell r="U16">
            <v>48.3</v>
          </cell>
          <cell r="V16">
            <v>1018.7</v>
          </cell>
          <cell r="W16">
            <v>1195.8</v>
          </cell>
          <cell r="X16">
            <v>1200.3</v>
          </cell>
          <cell r="Y16">
            <v>689.1</v>
          </cell>
          <cell r="Z16">
            <v>1197.2</v>
          </cell>
          <cell r="AA16">
            <v>1201.5999999999999</v>
          </cell>
          <cell r="AB16">
            <v>689.4</v>
          </cell>
          <cell r="AC16">
            <v>1195.3</v>
          </cell>
          <cell r="AD16">
            <v>1201.0999999999999</v>
          </cell>
          <cell r="AE16">
            <v>687.8</v>
          </cell>
          <cell r="AF16">
            <v>360</v>
          </cell>
          <cell r="AG16">
            <v>8.6</v>
          </cell>
          <cell r="AH16">
            <v>345</v>
          </cell>
          <cell r="AI16">
            <v>8.6</v>
          </cell>
          <cell r="AJ16">
            <v>340</v>
          </cell>
          <cell r="AK16">
            <v>9</v>
          </cell>
          <cell r="AM16">
            <v>140</v>
          </cell>
          <cell r="AN16">
            <v>750</v>
          </cell>
          <cell r="AO16">
            <v>9.9869150159999993</v>
          </cell>
        </row>
        <row r="17">
          <cell r="A17">
            <v>14</v>
          </cell>
          <cell r="C17">
            <v>0.375</v>
          </cell>
          <cell r="D17">
            <v>2</v>
          </cell>
          <cell r="E17">
            <v>12645</v>
          </cell>
          <cell r="I17" t="str">
            <v xml:space="preserve">Mezcla depositada del K12+180 / 12+860 IZQ. 1ª capa,  y segunda capa del </v>
          </cell>
          <cell r="J17">
            <v>1149.8</v>
          </cell>
          <cell r="K17">
            <v>1087.9000000000001</v>
          </cell>
          <cell r="M17">
            <v>0</v>
          </cell>
          <cell r="N17">
            <v>99.3</v>
          </cell>
          <cell r="O17">
            <v>126.1</v>
          </cell>
          <cell r="P17">
            <v>225.8</v>
          </cell>
          <cell r="Q17">
            <v>173.3</v>
          </cell>
          <cell r="R17">
            <v>236.2</v>
          </cell>
          <cell r="S17">
            <v>132.4</v>
          </cell>
          <cell r="T17">
            <v>46.3</v>
          </cell>
          <cell r="U17">
            <v>48.5</v>
          </cell>
          <cell r="V17">
            <v>1087.9000000000001</v>
          </cell>
          <cell r="W17">
            <v>1196.5999999999999</v>
          </cell>
          <cell r="X17">
            <v>1199.5</v>
          </cell>
          <cell r="Y17">
            <v>685.2</v>
          </cell>
          <cell r="Z17">
            <v>1193.5</v>
          </cell>
          <cell r="AA17">
            <v>1195.9000000000001</v>
          </cell>
          <cell r="AB17">
            <v>683.9</v>
          </cell>
          <cell r="AC17">
            <v>1196.5</v>
          </cell>
          <cell r="AD17">
            <v>1201.0999999999999</v>
          </cell>
          <cell r="AE17">
            <v>685.6</v>
          </cell>
          <cell r="AF17">
            <v>340</v>
          </cell>
          <cell r="AG17">
            <v>7.8</v>
          </cell>
          <cell r="AH17">
            <v>400</v>
          </cell>
          <cell r="AI17">
            <v>9.5</v>
          </cell>
          <cell r="AJ17">
            <v>390</v>
          </cell>
          <cell r="AK17">
            <v>10.3</v>
          </cell>
          <cell r="AM17">
            <v>153</v>
          </cell>
          <cell r="AN17">
            <v>903</v>
          </cell>
          <cell r="AO17">
            <v>9.9869150159999993</v>
          </cell>
        </row>
        <row r="18">
          <cell r="A18">
            <v>15</v>
          </cell>
          <cell r="C18" t="str">
            <v>04:30 p.m.</v>
          </cell>
          <cell r="D18">
            <v>6</v>
          </cell>
          <cell r="E18">
            <v>12645</v>
          </cell>
          <cell r="I18" t="str">
            <v>Mezcla tomada en la planta de la volqueta VD 21 depositada entre las abscisas</v>
          </cell>
          <cell r="J18">
            <v>1110.3</v>
          </cell>
          <cell r="K18">
            <v>1052.4000000000001</v>
          </cell>
          <cell r="M18">
            <v>0</v>
          </cell>
          <cell r="N18">
            <v>72.3</v>
          </cell>
          <cell r="O18">
            <v>143.80000000000001</v>
          </cell>
          <cell r="P18">
            <v>177.8</v>
          </cell>
          <cell r="Q18">
            <v>173.4</v>
          </cell>
          <cell r="R18">
            <v>264.89999999999998</v>
          </cell>
          <cell r="S18">
            <v>143.9</v>
          </cell>
          <cell r="T18">
            <v>35.6</v>
          </cell>
          <cell r="U18">
            <v>34.5</v>
          </cell>
          <cell r="V18">
            <v>1046.2</v>
          </cell>
          <cell r="W18">
            <v>1193.9000000000001</v>
          </cell>
          <cell r="X18">
            <v>1196.8</v>
          </cell>
          <cell r="Y18">
            <v>689.1</v>
          </cell>
          <cell r="Z18">
            <v>1191.5999999999999</v>
          </cell>
          <cell r="AA18">
            <v>1195</v>
          </cell>
          <cell r="AB18">
            <v>687.4</v>
          </cell>
          <cell r="AC18">
            <v>1197.8</v>
          </cell>
          <cell r="AD18">
            <v>1200.7</v>
          </cell>
          <cell r="AE18">
            <v>688.6</v>
          </cell>
          <cell r="AF18">
            <v>254</v>
          </cell>
          <cell r="AG18">
            <v>8.6</v>
          </cell>
          <cell r="AH18">
            <v>345</v>
          </cell>
          <cell r="AI18">
            <v>10.1</v>
          </cell>
          <cell r="AJ18">
            <v>255</v>
          </cell>
          <cell r="AK18">
            <v>10.199999999999999</v>
          </cell>
          <cell r="AM18">
            <v>153</v>
          </cell>
          <cell r="AN18">
            <v>903</v>
          </cell>
          <cell r="AO18">
            <v>9.9869150159999993</v>
          </cell>
        </row>
        <row r="19">
          <cell r="A19">
            <v>16</v>
          </cell>
          <cell r="C19">
            <v>0.55208333333333337</v>
          </cell>
          <cell r="D19">
            <v>3</v>
          </cell>
          <cell r="E19">
            <v>13053</v>
          </cell>
          <cell r="I19" t="str">
            <v xml:space="preserve">Mezcla depositada del K13+184 / 13+860 IZQ. 2ª capa,  y tramo del </v>
          </cell>
          <cell r="J19">
            <v>1068.5</v>
          </cell>
          <cell r="K19">
            <v>1012</v>
          </cell>
          <cell r="M19">
            <v>0</v>
          </cell>
          <cell r="N19">
            <v>65.599999999999994</v>
          </cell>
          <cell r="O19">
            <v>83.5</v>
          </cell>
          <cell r="P19">
            <v>193.2</v>
          </cell>
          <cell r="Q19">
            <v>154.30000000000001</v>
          </cell>
          <cell r="R19">
            <v>272.10000000000002</v>
          </cell>
          <cell r="S19">
            <v>155.69999999999999</v>
          </cell>
          <cell r="T19">
            <v>41.9</v>
          </cell>
          <cell r="U19">
            <v>45.7</v>
          </cell>
          <cell r="V19">
            <v>1012.0000000000001</v>
          </cell>
          <cell r="W19">
            <v>1195.5999999999999</v>
          </cell>
          <cell r="X19">
            <v>1197.3</v>
          </cell>
          <cell r="Y19">
            <v>684.9</v>
          </cell>
          <cell r="Z19">
            <v>1195.3</v>
          </cell>
          <cell r="AA19">
            <v>1198.9000000000001</v>
          </cell>
          <cell r="AB19">
            <v>687.1</v>
          </cell>
          <cell r="AC19">
            <v>1194.4000000000001</v>
          </cell>
          <cell r="AD19">
            <v>1198.7</v>
          </cell>
          <cell r="AE19">
            <v>685.6</v>
          </cell>
          <cell r="AF19">
            <v>282</v>
          </cell>
          <cell r="AG19">
            <v>9.3000000000000007</v>
          </cell>
          <cell r="AH19">
            <v>321</v>
          </cell>
          <cell r="AI19">
            <v>10.3</v>
          </cell>
          <cell r="AJ19">
            <v>275</v>
          </cell>
          <cell r="AK19">
            <v>9.6999999999999993</v>
          </cell>
          <cell r="AM19">
            <v>120</v>
          </cell>
          <cell r="AN19">
            <v>1023</v>
          </cell>
          <cell r="AO19">
            <v>9.9869150159999993</v>
          </cell>
        </row>
        <row r="20">
          <cell r="A20">
            <v>17</v>
          </cell>
          <cell r="C20">
            <v>0.375</v>
          </cell>
          <cell r="D20">
            <v>4</v>
          </cell>
          <cell r="E20">
            <v>11700</v>
          </cell>
          <cell r="I20" t="str">
            <v>Mezcla tomada en la planta de la volqueta VXA 119 depositada entre las abscisas</v>
          </cell>
          <cell r="J20">
            <v>1158</v>
          </cell>
          <cell r="K20">
            <v>1095.5999999999999</v>
          </cell>
          <cell r="M20">
            <v>0</v>
          </cell>
          <cell r="N20">
            <v>133.6</v>
          </cell>
          <cell r="O20">
            <v>94.6</v>
          </cell>
          <cell r="P20">
            <v>159.69999999999999</v>
          </cell>
          <cell r="Q20">
            <v>166.3</v>
          </cell>
          <cell r="R20">
            <v>306.89999999999998</v>
          </cell>
          <cell r="S20">
            <v>145.1</v>
          </cell>
          <cell r="T20">
            <v>38.700000000000003</v>
          </cell>
          <cell r="U20">
            <v>50.7</v>
          </cell>
          <cell r="V20">
            <v>1095.6000000000001</v>
          </cell>
          <cell r="W20">
            <v>1192.8</v>
          </cell>
          <cell r="X20">
            <v>1196</v>
          </cell>
          <cell r="Y20">
            <v>682.3</v>
          </cell>
          <cell r="Z20">
            <v>1189.9000000000001</v>
          </cell>
          <cell r="AA20">
            <v>1192.5</v>
          </cell>
          <cell r="AB20">
            <v>684.5</v>
          </cell>
          <cell r="AC20">
            <v>1176.5999999999999</v>
          </cell>
          <cell r="AD20">
            <v>1180.3</v>
          </cell>
          <cell r="AE20">
            <v>686.4</v>
          </cell>
          <cell r="AF20">
            <v>260</v>
          </cell>
          <cell r="AG20">
            <v>8.5</v>
          </cell>
          <cell r="AH20">
            <v>270</v>
          </cell>
          <cell r="AI20">
            <v>8.9</v>
          </cell>
          <cell r="AJ20">
            <v>280</v>
          </cell>
          <cell r="AK20">
            <v>8.9</v>
          </cell>
          <cell r="AM20">
            <v>176</v>
          </cell>
          <cell r="AN20">
            <v>1199</v>
          </cell>
          <cell r="AO20">
            <v>9.9869150159999993</v>
          </cell>
        </row>
        <row r="21">
          <cell r="A21">
            <v>18</v>
          </cell>
          <cell r="C21">
            <v>0.59722222222222221</v>
          </cell>
          <cell r="D21">
            <v>5</v>
          </cell>
          <cell r="E21">
            <v>12184</v>
          </cell>
          <cell r="I21" t="str">
            <v>Mezcla tomada en la planta de la volqueta VXA 119 depositada entre las abscisas</v>
          </cell>
          <cell r="J21">
            <v>1068.2</v>
          </cell>
          <cell r="K21">
            <v>1011.8</v>
          </cell>
          <cell r="M21">
            <v>0</v>
          </cell>
          <cell r="N21">
            <v>94.1</v>
          </cell>
          <cell r="O21">
            <v>102.3</v>
          </cell>
          <cell r="P21">
            <v>164.6</v>
          </cell>
          <cell r="Q21">
            <v>149.30000000000001</v>
          </cell>
          <cell r="R21">
            <v>262.8</v>
          </cell>
          <cell r="S21">
            <v>137.19999999999999</v>
          </cell>
          <cell r="T21">
            <v>44.1</v>
          </cell>
          <cell r="U21">
            <v>57.4</v>
          </cell>
          <cell r="V21">
            <v>1011.8</v>
          </cell>
          <cell r="W21">
            <v>1194.7</v>
          </cell>
          <cell r="X21">
            <v>1200.0999999999999</v>
          </cell>
          <cell r="Y21">
            <v>689.3</v>
          </cell>
          <cell r="Z21">
            <v>1192.9000000000001</v>
          </cell>
          <cell r="AA21">
            <v>1197.5999999999999</v>
          </cell>
          <cell r="AB21">
            <v>686.3</v>
          </cell>
          <cell r="AC21">
            <v>1196.2</v>
          </cell>
          <cell r="AD21">
            <v>1200.0999999999999</v>
          </cell>
          <cell r="AE21">
            <v>687.8</v>
          </cell>
          <cell r="AF21">
            <v>321</v>
          </cell>
          <cell r="AG21">
            <v>9.1</v>
          </cell>
          <cell r="AH21">
            <v>365</v>
          </cell>
          <cell r="AI21">
            <v>10.1</v>
          </cell>
          <cell r="AJ21">
            <v>345</v>
          </cell>
          <cell r="AK21">
            <v>9.8000000000000007</v>
          </cell>
          <cell r="AM21">
            <v>176</v>
          </cell>
          <cell r="AN21">
            <v>1199</v>
          </cell>
          <cell r="AO21">
            <v>9.9869150159999993</v>
          </cell>
        </row>
        <row r="22">
          <cell r="A22">
            <v>19</v>
          </cell>
          <cell r="C22">
            <v>0.55208333333333337</v>
          </cell>
          <cell r="D22">
            <v>4</v>
          </cell>
          <cell r="E22">
            <v>11832</v>
          </cell>
          <cell r="I22" t="str">
            <v>Mezcla depositada del K11+717 / 12+180 IZQ. 1ª capa,  del K12+010 / K12+180 DER 1ª capa</v>
          </cell>
          <cell r="J22">
            <v>1262.7</v>
          </cell>
          <cell r="K22">
            <v>1196.7</v>
          </cell>
          <cell r="M22">
            <v>0</v>
          </cell>
          <cell r="N22">
            <v>115.9</v>
          </cell>
          <cell r="O22">
            <v>109.5</v>
          </cell>
          <cell r="P22">
            <v>194.7</v>
          </cell>
          <cell r="Q22">
            <v>189.1</v>
          </cell>
          <cell r="R22">
            <v>302.89999999999998</v>
          </cell>
          <cell r="S22">
            <v>165.1</v>
          </cell>
          <cell r="T22">
            <v>42.3</v>
          </cell>
          <cell r="U22">
            <v>77.2</v>
          </cell>
          <cell r="V22">
            <v>1196.7</v>
          </cell>
          <cell r="W22">
            <v>1191.5999999999999</v>
          </cell>
          <cell r="X22">
            <v>1198.2</v>
          </cell>
          <cell r="Y22">
            <v>691.1</v>
          </cell>
          <cell r="Z22">
            <v>1194.4000000000001</v>
          </cell>
          <cell r="AA22">
            <v>1199.9000000000001</v>
          </cell>
          <cell r="AB22">
            <v>688.5</v>
          </cell>
          <cell r="AC22">
            <v>1196.5999999999999</v>
          </cell>
          <cell r="AD22">
            <v>1201.3</v>
          </cell>
          <cell r="AE22">
            <v>689.4</v>
          </cell>
          <cell r="AF22">
            <v>345</v>
          </cell>
          <cell r="AG22">
            <v>9.6999999999999993</v>
          </cell>
          <cell r="AH22">
            <v>328</v>
          </cell>
          <cell r="AI22">
            <v>9.1999999999999993</v>
          </cell>
          <cell r="AJ22">
            <v>368</v>
          </cell>
          <cell r="AK22">
            <v>10.8</v>
          </cell>
          <cell r="AM22">
            <v>92</v>
          </cell>
          <cell r="AN22">
            <v>1291</v>
          </cell>
          <cell r="AO22">
            <v>9.9869150159999993</v>
          </cell>
        </row>
        <row r="23">
          <cell r="A23">
            <v>20</v>
          </cell>
          <cell r="C23">
            <v>0.375</v>
          </cell>
          <cell r="D23">
            <v>3</v>
          </cell>
          <cell r="E23">
            <v>11110</v>
          </cell>
          <cell r="I23" t="str">
            <v xml:space="preserve">Mezcla depositada del K11+700 / 11+8320 IZQ. 2ª capa,  y tramo del </v>
          </cell>
          <cell r="J23">
            <v>1139.9000000000001</v>
          </cell>
          <cell r="K23">
            <v>1079.4000000000001</v>
          </cell>
          <cell r="M23">
            <v>0</v>
          </cell>
          <cell r="N23">
            <v>108.7</v>
          </cell>
          <cell r="O23">
            <v>124.5</v>
          </cell>
          <cell r="P23">
            <v>215.6</v>
          </cell>
          <cell r="Q23">
            <v>173.1</v>
          </cell>
          <cell r="R23">
            <v>231.8</v>
          </cell>
          <cell r="S23">
            <v>122.9</v>
          </cell>
          <cell r="T23">
            <v>42.8</v>
          </cell>
          <cell r="U23">
            <v>60</v>
          </cell>
          <cell r="V23">
            <v>1079.4000000000001</v>
          </cell>
          <cell r="W23">
            <v>1193.5999999999999</v>
          </cell>
          <cell r="X23">
            <v>1198.2</v>
          </cell>
          <cell r="Y23">
            <v>691</v>
          </cell>
          <cell r="Z23">
            <v>1194.3</v>
          </cell>
          <cell r="AA23">
            <v>1199.8</v>
          </cell>
          <cell r="AB23">
            <v>689.9</v>
          </cell>
          <cell r="AC23">
            <v>1196.4000000000001</v>
          </cell>
          <cell r="AD23">
            <v>1200.0999999999999</v>
          </cell>
          <cell r="AE23">
            <v>690.2</v>
          </cell>
          <cell r="AF23">
            <v>320</v>
          </cell>
          <cell r="AG23">
            <v>11</v>
          </cell>
          <cell r="AH23">
            <v>320</v>
          </cell>
          <cell r="AI23">
            <v>9.6999999999999993</v>
          </cell>
          <cell r="AJ23">
            <v>346</v>
          </cell>
          <cell r="AK23">
            <v>10</v>
          </cell>
          <cell r="AM23">
            <v>92</v>
          </cell>
          <cell r="AN23">
            <v>1291</v>
          </cell>
          <cell r="AO23">
            <v>9.9869150159999993</v>
          </cell>
        </row>
        <row r="24">
          <cell r="A24">
            <v>21</v>
          </cell>
          <cell r="C24">
            <v>0.375</v>
          </cell>
          <cell r="D24">
            <v>3</v>
          </cell>
          <cell r="E24">
            <v>11090</v>
          </cell>
          <cell r="I24" t="str">
            <v>Mezcla tomada en la planta de la volqueta VD 19 depositada entre las abscisas</v>
          </cell>
          <cell r="J24">
            <v>2093.6999999999998</v>
          </cell>
          <cell r="K24">
            <v>1983.2</v>
          </cell>
          <cell r="M24">
            <v>8.9</v>
          </cell>
          <cell r="N24">
            <v>219.5</v>
          </cell>
          <cell r="O24">
            <v>222</v>
          </cell>
          <cell r="P24">
            <v>421</v>
          </cell>
          <cell r="Q24">
            <v>324</v>
          </cell>
          <cell r="R24">
            <v>438.2</v>
          </cell>
          <cell r="S24">
            <v>161</v>
          </cell>
          <cell r="T24">
            <v>82.3</v>
          </cell>
          <cell r="U24">
            <v>106.3</v>
          </cell>
          <cell r="V24">
            <v>1983.2</v>
          </cell>
          <cell r="W24">
            <v>1187.5999999999999</v>
          </cell>
          <cell r="X24">
            <v>1197.2</v>
          </cell>
          <cell r="Y24">
            <v>688.8</v>
          </cell>
          <cell r="Z24">
            <v>1183.5</v>
          </cell>
          <cell r="AA24">
            <v>1192.8</v>
          </cell>
          <cell r="AB24">
            <v>686.7</v>
          </cell>
          <cell r="AC24">
            <v>1181.4000000000001</v>
          </cell>
          <cell r="AD24">
            <v>1191.9000000000001</v>
          </cell>
          <cell r="AE24">
            <v>688.2</v>
          </cell>
          <cell r="AF24">
            <v>295</v>
          </cell>
          <cell r="AG24">
            <v>11</v>
          </cell>
          <cell r="AH24">
            <v>270</v>
          </cell>
          <cell r="AI24">
            <v>10</v>
          </cell>
          <cell r="AJ24">
            <v>280</v>
          </cell>
          <cell r="AK24">
            <v>10</v>
          </cell>
          <cell r="AM24">
            <v>140</v>
          </cell>
          <cell r="AN24">
            <v>1431</v>
          </cell>
          <cell r="AO24">
            <v>9.9869150159999993</v>
          </cell>
        </row>
        <row r="25">
          <cell r="A25">
            <v>22</v>
          </cell>
          <cell r="C25">
            <v>0.375</v>
          </cell>
          <cell r="D25">
            <v>3</v>
          </cell>
          <cell r="E25">
            <v>10215</v>
          </cell>
          <cell r="I25" t="str">
            <v>Mezcla tomada en la planta de la volqueta VD 25 depositada entre las abscisas</v>
          </cell>
          <cell r="J25">
            <v>984.1</v>
          </cell>
          <cell r="K25">
            <v>932.5</v>
          </cell>
          <cell r="M25">
            <v>0</v>
          </cell>
          <cell r="N25">
            <v>95.1</v>
          </cell>
          <cell r="O25">
            <v>120.3</v>
          </cell>
          <cell r="P25">
            <v>134.5</v>
          </cell>
          <cell r="Q25">
            <v>136.9</v>
          </cell>
          <cell r="R25">
            <v>204.9</v>
          </cell>
          <cell r="S25">
            <v>133.19999999999999</v>
          </cell>
          <cell r="T25">
            <v>58.6</v>
          </cell>
          <cell r="U25">
            <v>49</v>
          </cell>
          <cell r="V25">
            <v>932.49999999999989</v>
          </cell>
          <cell r="W25">
            <v>1192.8</v>
          </cell>
          <cell r="X25">
            <v>1196.5</v>
          </cell>
          <cell r="Y25">
            <v>687.3</v>
          </cell>
          <cell r="Z25">
            <v>1195.7</v>
          </cell>
          <cell r="AA25">
            <v>1200.3</v>
          </cell>
          <cell r="AB25">
            <v>688.6</v>
          </cell>
          <cell r="AC25">
            <v>1195.0999999999999</v>
          </cell>
          <cell r="AD25">
            <v>1199.9000000000001</v>
          </cell>
          <cell r="AE25">
            <v>692.1</v>
          </cell>
          <cell r="AF25">
            <v>315</v>
          </cell>
          <cell r="AG25">
            <v>10.5</v>
          </cell>
          <cell r="AH25">
            <v>265</v>
          </cell>
          <cell r="AI25">
            <v>12.5</v>
          </cell>
          <cell r="AJ25">
            <v>280</v>
          </cell>
          <cell r="AK25">
            <v>11.3</v>
          </cell>
          <cell r="AM25">
            <v>140</v>
          </cell>
          <cell r="AN25">
            <v>1571</v>
          </cell>
          <cell r="AO25">
            <v>9.9869150159999993</v>
          </cell>
        </row>
        <row r="26">
          <cell r="A26">
            <v>23</v>
          </cell>
          <cell r="C26">
            <v>0.59722222222222221</v>
          </cell>
          <cell r="D26">
            <v>7</v>
          </cell>
          <cell r="E26">
            <v>9710</v>
          </cell>
          <cell r="I26" t="str">
            <v xml:space="preserve">Mezcla depositada del K9+780 / K10+215 IZQ. 2ª capa,  y tramo del </v>
          </cell>
          <cell r="J26">
            <v>1139.5999999999999</v>
          </cell>
          <cell r="K26">
            <v>1081.5999999999999</v>
          </cell>
          <cell r="M26">
            <v>0</v>
          </cell>
          <cell r="N26">
            <v>146.69999999999999</v>
          </cell>
          <cell r="O26">
            <v>105.8</v>
          </cell>
          <cell r="P26">
            <v>176.3</v>
          </cell>
          <cell r="Q26">
            <v>151.6</v>
          </cell>
          <cell r="R26">
            <v>241.2</v>
          </cell>
          <cell r="S26">
            <v>143.9</v>
          </cell>
          <cell r="T26">
            <v>48.3</v>
          </cell>
          <cell r="U26">
            <v>67.8</v>
          </cell>
          <cell r="V26">
            <v>1081.5999999999999</v>
          </cell>
          <cell r="W26">
            <v>1194.5</v>
          </cell>
          <cell r="X26">
            <v>1199.7</v>
          </cell>
          <cell r="Y26">
            <v>689.6</v>
          </cell>
          <cell r="Z26">
            <v>1196.4000000000001</v>
          </cell>
          <cell r="AA26">
            <v>1201.3</v>
          </cell>
          <cell r="AB26">
            <v>690.1</v>
          </cell>
          <cell r="AC26">
            <v>1195.8</v>
          </cell>
          <cell r="AD26">
            <v>1199.0999999999999</v>
          </cell>
          <cell r="AE26">
            <v>687.6</v>
          </cell>
          <cell r="AF26">
            <v>302</v>
          </cell>
          <cell r="AG26">
            <v>11</v>
          </cell>
          <cell r="AH26">
            <v>323</v>
          </cell>
          <cell r="AI26">
            <v>10</v>
          </cell>
          <cell r="AJ26">
            <v>290</v>
          </cell>
          <cell r="AK26">
            <v>9.8000000000000007</v>
          </cell>
          <cell r="AM26">
            <v>180</v>
          </cell>
          <cell r="AN26">
            <v>1751</v>
          </cell>
          <cell r="AO26">
            <v>9.9869150159999993</v>
          </cell>
        </row>
        <row r="27">
          <cell r="A27">
            <v>24</v>
          </cell>
          <cell r="C27">
            <v>0.63541666666666663</v>
          </cell>
          <cell r="D27">
            <v>5</v>
          </cell>
          <cell r="E27">
            <v>9255</v>
          </cell>
          <cell r="I27" t="str">
            <v>Mezcla tomada en la planta de la volqueta VD 21 depositada entre las abscisas</v>
          </cell>
          <cell r="J27">
            <v>2024.8</v>
          </cell>
          <cell r="K27">
            <v>1920.5</v>
          </cell>
          <cell r="M27">
            <v>0</v>
          </cell>
          <cell r="N27">
            <v>183.6</v>
          </cell>
          <cell r="O27">
            <v>175.9</v>
          </cell>
          <cell r="P27">
            <v>340.9</v>
          </cell>
          <cell r="Q27">
            <v>374.5</v>
          </cell>
          <cell r="R27">
            <v>513.4</v>
          </cell>
          <cell r="S27">
            <v>164.5</v>
          </cell>
          <cell r="T27">
            <v>62.6</v>
          </cell>
          <cell r="U27">
            <v>105.1</v>
          </cell>
          <cell r="V27">
            <v>1920.5</v>
          </cell>
          <cell r="W27">
            <v>1165.9000000000001</v>
          </cell>
          <cell r="X27">
            <v>1176.8</v>
          </cell>
          <cell r="Y27">
            <v>687.2</v>
          </cell>
          <cell r="Z27">
            <v>1161.0999999999999</v>
          </cell>
          <cell r="AA27">
            <v>1172.0999999999999</v>
          </cell>
          <cell r="AB27">
            <v>679.9</v>
          </cell>
          <cell r="AC27">
            <v>1149.5</v>
          </cell>
          <cell r="AD27">
            <v>1160.3</v>
          </cell>
          <cell r="AE27">
            <v>675.5</v>
          </cell>
          <cell r="AF27">
            <v>285</v>
          </cell>
          <cell r="AG27">
            <v>7</v>
          </cell>
          <cell r="AH27">
            <v>277</v>
          </cell>
          <cell r="AI27">
            <v>8</v>
          </cell>
          <cell r="AJ27">
            <v>295</v>
          </cell>
          <cell r="AK27">
            <v>12</v>
          </cell>
          <cell r="AM27">
            <v>170</v>
          </cell>
          <cell r="AN27">
            <v>1921</v>
          </cell>
          <cell r="AO27">
            <v>9.9869150159999993</v>
          </cell>
        </row>
        <row r="28">
          <cell r="A28">
            <v>25</v>
          </cell>
          <cell r="C28">
            <v>0.63541666666666663</v>
          </cell>
          <cell r="D28">
            <v>4</v>
          </cell>
          <cell r="E28">
            <v>9120</v>
          </cell>
          <cell r="I28" t="str">
            <v>depositada del K8+650 / 9+255 IZQ. 1ª capa,  del K9+010 / K9+630 DER 1ª capa</v>
          </cell>
          <cell r="J28">
            <v>1146.5999999999999</v>
          </cell>
          <cell r="K28">
            <v>1085.9000000000001</v>
          </cell>
          <cell r="M28">
            <v>0</v>
          </cell>
          <cell r="N28">
            <v>106.9</v>
          </cell>
          <cell r="O28">
            <v>98.5</v>
          </cell>
          <cell r="P28">
            <v>193.2</v>
          </cell>
          <cell r="Q28">
            <v>195.2</v>
          </cell>
          <cell r="R28">
            <v>269.7</v>
          </cell>
          <cell r="S28">
            <v>128.19999999999999</v>
          </cell>
          <cell r="T28">
            <v>49.1</v>
          </cell>
          <cell r="U28">
            <v>45.1</v>
          </cell>
          <cell r="V28">
            <v>1085.8999999999999</v>
          </cell>
          <cell r="W28">
            <v>1193.5999999999999</v>
          </cell>
          <cell r="X28">
            <v>1198.8</v>
          </cell>
          <cell r="Y28">
            <v>687.8</v>
          </cell>
          <cell r="Z28">
            <v>1195.3</v>
          </cell>
          <cell r="AA28">
            <v>1198.5</v>
          </cell>
          <cell r="AB28">
            <v>689.7</v>
          </cell>
          <cell r="AC28">
            <v>1194.9000000000001</v>
          </cell>
          <cell r="AD28">
            <v>1199.7</v>
          </cell>
          <cell r="AE28">
            <v>688.5</v>
          </cell>
          <cell r="AF28">
            <v>260</v>
          </cell>
          <cell r="AG28">
            <v>9.4</v>
          </cell>
          <cell r="AH28">
            <v>270</v>
          </cell>
          <cell r="AI28">
            <v>9.6</v>
          </cell>
          <cell r="AJ28">
            <v>289</v>
          </cell>
          <cell r="AK28">
            <v>8.6</v>
          </cell>
          <cell r="AM28">
            <v>170</v>
          </cell>
          <cell r="AN28">
            <v>2091</v>
          </cell>
          <cell r="AO28">
            <v>9.9869150159999993</v>
          </cell>
        </row>
        <row r="29">
          <cell r="A29">
            <v>26</v>
          </cell>
          <cell r="C29">
            <v>0.3611111111111111</v>
          </cell>
          <cell r="D29">
            <v>3</v>
          </cell>
          <cell r="E29">
            <v>8470</v>
          </cell>
          <cell r="I29" t="str">
            <v>Mezcla depositada del K8+300 / 8+650 IZQ. 2ª capa,  del K9+020 / K9+710 DER 2ª capa</v>
          </cell>
          <cell r="J29">
            <v>1303.2</v>
          </cell>
          <cell r="K29">
            <v>1234.5</v>
          </cell>
          <cell r="M29">
            <v>0</v>
          </cell>
          <cell r="N29">
            <v>142.30000000000001</v>
          </cell>
          <cell r="O29">
            <v>100.9</v>
          </cell>
          <cell r="P29">
            <v>213.6</v>
          </cell>
          <cell r="Q29">
            <v>233.3</v>
          </cell>
          <cell r="R29">
            <v>301.60000000000002</v>
          </cell>
          <cell r="S29">
            <v>136.19999999999999</v>
          </cell>
          <cell r="T29">
            <v>54.1</v>
          </cell>
          <cell r="U29">
            <v>52.5</v>
          </cell>
          <cell r="V29">
            <v>1234.5</v>
          </cell>
          <cell r="W29">
            <v>1195.0999999999999</v>
          </cell>
          <cell r="X29">
            <v>1200</v>
          </cell>
          <cell r="Y29">
            <v>687</v>
          </cell>
          <cell r="Z29">
            <v>1194.5999999999999</v>
          </cell>
          <cell r="AA29">
            <v>1198.0999999999999</v>
          </cell>
          <cell r="AB29">
            <v>686.1</v>
          </cell>
          <cell r="AC29">
            <v>1195.5999999999999</v>
          </cell>
          <cell r="AD29">
            <v>1200.3</v>
          </cell>
          <cell r="AE29">
            <v>687.4</v>
          </cell>
          <cell r="AF29">
            <v>273</v>
          </cell>
          <cell r="AG29">
            <v>8</v>
          </cell>
          <cell r="AH29">
            <v>285</v>
          </cell>
          <cell r="AI29">
            <v>8</v>
          </cell>
          <cell r="AJ29">
            <v>280</v>
          </cell>
          <cell r="AK29">
            <v>8</v>
          </cell>
          <cell r="AM29">
            <v>170</v>
          </cell>
          <cell r="AN29">
            <v>1781</v>
          </cell>
          <cell r="AO29">
            <v>9.9869150159999993</v>
          </cell>
        </row>
        <row r="30">
          <cell r="A30">
            <v>27</v>
          </cell>
          <cell r="C30">
            <v>0.39583333333333331</v>
          </cell>
          <cell r="D30">
            <v>3</v>
          </cell>
          <cell r="I30" t="str">
            <v>Mezcla tomada en la planta de la volqueta VD 19 depositada entre las abscisas</v>
          </cell>
          <cell r="J30">
            <v>1299.9000000000001</v>
          </cell>
          <cell r="K30">
            <v>1232.8</v>
          </cell>
          <cell r="M30">
            <v>0</v>
          </cell>
          <cell r="N30">
            <v>163.6</v>
          </cell>
          <cell r="O30">
            <v>137.9</v>
          </cell>
          <cell r="P30">
            <v>201.3</v>
          </cell>
          <cell r="Q30">
            <v>185.6</v>
          </cell>
          <cell r="R30">
            <v>238.3</v>
          </cell>
          <cell r="S30">
            <v>174.3</v>
          </cell>
          <cell r="T30">
            <v>72.400000000000006</v>
          </cell>
          <cell r="U30">
            <v>59.4</v>
          </cell>
          <cell r="V30">
            <v>1232.8000000000002</v>
          </cell>
          <cell r="W30">
            <v>1189.5999999999999</v>
          </cell>
          <cell r="X30">
            <v>1195.8</v>
          </cell>
          <cell r="Y30">
            <v>684.6</v>
          </cell>
          <cell r="Z30">
            <v>1192.7</v>
          </cell>
          <cell r="AA30">
            <v>1197.9000000000001</v>
          </cell>
          <cell r="AB30">
            <v>688.4</v>
          </cell>
          <cell r="AC30">
            <v>1196.5999999999999</v>
          </cell>
          <cell r="AD30">
            <v>1200.3</v>
          </cell>
          <cell r="AE30">
            <v>689.9</v>
          </cell>
          <cell r="AF30">
            <v>320</v>
          </cell>
          <cell r="AG30">
            <v>9</v>
          </cell>
          <cell r="AH30">
            <v>325</v>
          </cell>
          <cell r="AI30">
            <v>11</v>
          </cell>
          <cell r="AJ30">
            <v>330</v>
          </cell>
          <cell r="AK30">
            <v>9</v>
          </cell>
          <cell r="AM30">
            <v>120</v>
          </cell>
          <cell r="AN30">
            <v>1901</v>
          </cell>
          <cell r="AO30">
            <v>9.9869150159999993</v>
          </cell>
        </row>
        <row r="31">
          <cell r="A31">
            <v>28</v>
          </cell>
          <cell r="C31">
            <v>0.4861111111111111</v>
          </cell>
          <cell r="D31">
            <v>3</v>
          </cell>
          <cell r="J31">
            <v>1304.5999999999999</v>
          </cell>
          <cell r="K31">
            <v>1238.9000000000001</v>
          </cell>
          <cell r="M31">
            <v>0</v>
          </cell>
          <cell r="N31">
            <v>129.9</v>
          </cell>
          <cell r="O31">
            <v>133.9</v>
          </cell>
          <cell r="P31">
            <v>216.2</v>
          </cell>
          <cell r="Q31">
            <v>198</v>
          </cell>
          <cell r="R31">
            <v>263.89999999999998</v>
          </cell>
          <cell r="S31">
            <v>151</v>
          </cell>
          <cell r="T31">
            <v>76.7</v>
          </cell>
          <cell r="U31">
            <v>59.3</v>
          </cell>
          <cell r="V31">
            <v>1228.9000000000001</v>
          </cell>
          <cell r="W31">
            <v>1197.0999999999999</v>
          </cell>
          <cell r="X31">
            <v>1201.9000000000001</v>
          </cell>
          <cell r="Y31">
            <v>694.3</v>
          </cell>
          <cell r="Z31">
            <v>1193.2</v>
          </cell>
          <cell r="AA31">
            <v>1198.0999999999999</v>
          </cell>
          <cell r="AB31">
            <v>692.2</v>
          </cell>
          <cell r="AC31">
            <v>1180.4000000000001</v>
          </cell>
          <cell r="AD31">
            <v>1184.9000000000001</v>
          </cell>
          <cell r="AE31">
            <v>687.7</v>
          </cell>
          <cell r="AF31">
            <v>340</v>
          </cell>
          <cell r="AG31">
            <v>8</v>
          </cell>
          <cell r="AH31">
            <v>340</v>
          </cell>
          <cell r="AI31">
            <v>9</v>
          </cell>
          <cell r="AJ31">
            <v>310</v>
          </cell>
          <cell r="AK31">
            <v>8</v>
          </cell>
          <cell r="AN31">
            <v>1901</v>
          </cell>
          <cell r="AO31">
            <v>9.9869150159999993</v>
          </cell>
        </row>
        <row r="32">
          <cell r="A32">
            <v>29</v>
          </cell>
          <cell r="C32">
            <v>0.35416666666666669</v>
          </cell>
          <cell r="D32">
            <v>3</v>
          </cell>
          <cell r="J32">
            <v>1364.5</v>
          </cell>
          <cell r="K32">
            <v>1293.2</v>
          </cell>
          <cell r="M32">
            <v>0</v>
          </cell>
          <cell r="N32">
            <v>142.9</v>
          </cell>
          <cell r="O32">
            <v>98.5</v>
          </cell>
          <cell r="P32">
            <v>264.3</v>
          </cell>
          <cell r="Q32">
            <v>216.3</v>
          </cell>
          <cell r="R32">
            <v>258.39999999999998</v>
          </cell>
          <cell r="S32">
            <v>185.7</v>
          </cell>
          <cell r="T32">
            <v>73.400000000000006</v>
          </cell>
          <cell r="U32">
            <v>53.7</v>
          </cell>
          <cell r="V32">
            <v>1293.2</v>
          </cell>
          <cell r="W32">
            <v>1193.3</v>
          </cell>
          <cell r="X32">
            <v>1196.4000000000001</v>
          </cell>
          <cell r="Y32">
            <v>687.6</v>
          </cell>
          <cell r="Z32">
            <v>1195.2</v>
          </cell>
          <cell r="AA32">
            <v>1199.0999999999999</v>
          </cell>
          <cell r="AB32">
            <v>684.5</v>
          </cell>
          <cell r="AC32">
            <v>1188.5999999999999</v>
          </cell>
          <cell r="AD32">
            <v>1193.9000000000001</v>
          </cell>
          <cell r="AE32">
            <v>687.5</v>
          </cell>
          <cell r="AF32">
            <v>315</v>
          </cell>
          <cell r="AG32">
            <v>8</v>
          </cell>
          <cell r="AH32">
            <v>298</v>
          </cell>
          <cell r="AI32">
            <v>9</v>
          </cell>
          <cell r="AJ32">
            <v>360</v>
          </cell>
          <cell r="AK32">
            <v>8</v>
          </cell>
          <cell r="AN32">
            <v>2009</v>
          </cell>
          <cell r="AO32">
            <v>9.9869150159999993</v>
          </cell>
        </row>
        <row r="33">
          <cell r="A33">
            <v>30</v>
          </cell>
          <cell r="C33">
            <v>0.40972222222222227</v>
          </cell>
          <cell r="D33">
            <v>3</v>
          </cell>
          <cell r="J33">
            <v>1319.7</v>
          </cell>
          <cell r="K33">
            <v>1251.9000000000001</v>
          </cell>
          <cell r="M33">
            <v>0</v>
          </cell>
          <cell r="N33">
            <v>138.1</v>
          </cell>
          <cell r="O33">
            <v>116.4</v>
          </cell>
          <cell r="P33">
            <v>242.3</v>
          </cell>
          <cell r="Q33">
            <v>194.5</v>
          </cell>
          <cell r="R33">
            <v>257.5</v>
          </cell>
          <cell r="S33">
            <v>160.5</v>
          </cell>
          <cell r="T33">
            <v>53.8</v>
          </cell>
          <cell r="U33">
            <v>88.8</v>
          </cell>
          <cell r="V33">
            <v>1251.8999999999999</v>
          </cell>
          <cell r="W33">
            <v>1193.5</v>
          </cell>
          <cell r="X33">
            <v>1198.2</v>
          </cell>
          <cell r="Y33">
            <v>687.3</v>
          </cell>
          <cell r="Z33">
            <v>1196.0999999999999</v>
          </cell>
          <cell r="AA33">
            <v>1201.0999999999999</v>
          </cell>
          <cell r="AB33">
            <v>690.4</v>
          </cell>
          <cell r="AC33">
            <v>1193.5</v>
          </cell>
          <cell r="AD33">
            <v>1199.7</v>
          </cell>
          <cell r="AE33">
            <v>689.9</v>
          </cell>
          <cell r="AF33">
            <v>350</v>
          </cell>
          <cell r="AG33">
            <v>10</v>
          </cell>
          <cell r="AH33">
            <v>365</v>
          </cell>
          <cell r="AI33">
            <v>11</v>
          </cell>
          <cell r="AJ33">
            <v>290</v>
          </cell>
          <cell r="AK33">
            <v>8</v>
          </cell>
          <cell r="AN33">
            <v>2009</v>
          </cell>
          <cell r="AO33">
            <v>9.9869150159999993</v>
          </cell>
        </row>
        <row r="34">
          <cell r="A34">
            <v>31</v>
          </cell>
          <cell r="C34">
            <v>0.47916666666666669</v>
          </cell>
          <cell r="D34">
            <v>1</v>
          </cell>
          <cell r="E34">
            <v>13990</v>
          </cell>
          <cell r="I34" t="str">
            <v>Mezcla tomada en la planta de la volqueta VD 25 depositada entre las abscisas</v>
          </cell>
          <cell r="J34">
            <v>1696.6</v>
          </cell>
          <cell r="K34">
            <v>1607.4</v>
          </cell>
          <cell r="M34">
            <v>0</v>
          </cell>
          <cell r="N34">
            <v>83.8</v>
          </cell>
          <cell r="O34">
            <v>123.2</v>
          </cell>
          <cell r="P34">
            <v>376.6</v>
          </cell>
          <cell r="Q34">
            <v>267.5</v>
          </cell>
          <cell r="R34">
            <v>461.8</v>
          </cell>
          <cell r="S34">
            <v>139</v>
          </cell>
          <cell r="T34">
            <v>50.9</v>
          </cell>
          <cell r="U34">
            <v>91</v>
          </cell>
          <cell r="V34">
            <v>1593.8000000000002</v>
          </cell>
          <cell r="W34">
            <v>1171.5999999999999</v>
          </cell>
          <cell r="X34">
            <v>1189.3</v>
          </cell>
          <cell r="Y34">
            <v>689.9</v>
          </cell>
          <cell r="Z34">
            <v>1170</v>
          </cell>
          <cell r="AA34">
            <v>1185.8</v>
          </cell>
          <cell r="AB34">
            <v>688.7</v>
          </cell>
          <cell r="AC34">
            <v>1176.0999999999999</v>
          </cell>
          <cell r="AD34">
            <v>1192.0999999999999</v>
          </cell>
          <cell r="AE34">
            <v>690</v>
          </cell>
          <cell r="AF34">
            <v>219</v>
          </cell>
          <cell r="AG34">
            <v>9</v>
          </cell>
          <cell r="AH34">
            <v>212</v>
          </cell>
          <cell r="AI34">
            <v>11</v>
          </cell>
          <cell r="AJ34">
            <v>192</v>
          </cell>
          <cell r="AK34">
            <v>8</v>
          </cell>
          <cell r="AM34">
            <v>200</v>
          </cell>
          <cell r="AN34">
            <v>2352</v>
          </cell>
          <cell r="AO34">
            <v>9.9869150159999993</v>
          </cell>
        </row>
        <row r="35">
          <cell r="A35">
            <v>32</v>
          </cell>
          <cell r="C35">
            <v>0.60416666666666663</v>
          </cell>
          <cell r="I35" t="str">
            <v>Mezcla tomada en la planta de la volqueta VD 25 depositada entre las abscisas</v>
          </cell>
          <cell r="J35">
            <v>1082.5999999999999</v>
          </cell>
          <cell r="K35">
            <v>1024.2</v>
          </cell>
          <cell r="M35">
            <v>0</v>
          </cell>
          <cell r="N35">
            <v>52.5</v>
          </cell>
          <cell r="O35">
            <v>66.5</v>
          </cell>
          <cell r="P35">
            <v>209.4</v>
          </cell>
          <cell r="Q35">
            <v>140.80000000000001</v>
          </cell>
          <cell r="R35">
            <v>251.6</v>
          </cell>
          <cell r="S35">
            <v>165.7</v>
          </cell>
          <cell r="T35">
            <v>95.8</v>
          </cell>
          <cell r="U35">
            <v>41.9</v>
          </cell>
          <cell r="V35">
            <v>1024.2</v>
          </cell>
          <cell r="AM35">
            <v>200</v>
          </cell>
          <cell r="AN35">
            <v>2352</v>
          </cell>
          <cell r="AO35">
            <v>9.9869150159999993</v>
          </cell>
        </row>
        <row r="36">
          <cell r="A36">
            <v>33</v>
          </cell>
          <cell r="J36">
            <v>2532.9</v>
          </cell>
          <cell r="K36">
            <v>2400</v>
          </cell>
          <cell r="M36">
            <v>11.5</v>
          </cell>
          <cell r="N36">
            <v>286.5</v>
          </cell>
          <cell r="O36">
            <v>210.3</v>
          </cell>
          <cell r="P36">
            <v>422.7</v>
          </cell>
          <cell r="Q36">
            <v>466.7</v>
          </cell>
          <cell r="R36">
            <v>584.20000000000005</v>
          </cell>
          <cell r="S36">
            <v>209.9</v>
          </cell>
          <cell r="T36">
            <v>73.099999999999994</v>
          </cell>
          <cell r="U36">
            <v>135.1</v>
          </cell>
          <cell r="V36">
            <v>2400</v>
          </cell>
          <cell r="W36">
            <v>1175.3</v>
          </cell>
          <cell r="X36">
            <v>1192.2</v>
          </cell>
          <cell r="Y36">
            <v>666.5</v>
          </cell>
          <cell r="Z36">
            <v>1170.4000000000001</v>
          </cell>
          <cell r="AA36">
            <v>1186.4000000000001</v>
          </cell>
          <cell r="AB36">
            <v>662.7</v>
          </cell>
          <cell r="AC36">
            <v>1168.4000000000001</v>
          </cell>
          <cell r="AD36">
            <v>1186.4000000000001</v>
          </cell>
          <cell r="AE36">
            <v>658.5</v>
          </cell>
          <cell r="AF36">
            <v>210</v>
          </cell>
          <cell r="AG36">
            <v>8</v>
          </cell>
          <cell r="AH36">
            <v>195</v>
          </cell>
          <cell r="AI36">
            <v>10</v>
          </cell>
          <cell r="AJ36">
            <v>189</v>
          </cell>
          <cell r="AK36">
            <v>10</v>
          </cell>
          <cell r="AM36">
            <v>200</v>
          </cell>
          <cell r="AN36">
            <v>2552</v>
          </cell>
          <cell r="AO36">
            <v>9.9869150159999993</v>
          </cell>
        </row>
        <row r="37">
          <cell r="A37">
            <v>34</v>
          </cell>
          <cell r="J37">
            <v>2170.5</v>
          </cell>
          <cell r="K37">
            <v>2061.1</v>
          </cell>
          <cell r="M37">
            <v>23.1</v>
          </cell>
          <cell r="N37">
            <v>179.1</v>
          </cell>
          <cell r="O37">
            <v>136.19999999999999</v>
          </cell>
          <cell r="P37">
            <v>367.7</v>
          </cell>
          <cell r="Q37">
            <v>411.9</v>
          </cell>
          <cell r="R37">
            <v>553.1</v>
          </cell>
          <cell r="S37">
            <v>193.8</v>
          </cell>
          <cell r="T37">
            <v>71.599999999999994</v>
          </cell>
          <cell r="U37">
            <v>124.6</v>
          </cell>
          <cell r="V37">
            <v>2061.1</v>
          </cell>
          <cell r="W37">
            <v>1175.8</v>
          </cell>
          <cell r="X37">
            <v>1191.5</v>
          </cell>
          <cell r="Y37">
            <v>668.5</v>
          </cell>
          <cell r="Z37">
            <v>1169.4000000000001</v>
          </cell>
          <cell r="AA37">
            <v>1186.5</v>
          </cell>
          <cell r="AB37">
            <v>667.7</v>
          </cell>
          <cell r="AC37">
            <v>1169.4000000000001</v>
          </cell>
          <cell r="AD37">
            <v>1184.5999999999999</v>
          </cell>
          <cell r="AE37">
            <v>669.9</v>
          </cell>
          <cell r="AF37">
            <v>237</v>
          </cell>
          <cell r="AG37">
            <v>8</v>
          </cell>
          <cell r="AH37">
            <v>306</v>
          </cell>
          <cell r="AI37">
            <v>10</v>
          </cell>
          <cell r="AJ37">
            <v>318</v>
          </cell>
          <cell r="AK37">
            <v>10</v>
          </cell>
          <cell r="AM37">
            <v>200</v>
          </cell>
          <cell r="AN37">
            <v>2552</v>
          </cell>
          <cell r="AO37">
            <v>9.9869150159999993</v>
          </cell>
        </row>
        <row r="38">
          <cell r="A38">
            <v>35</v>
          </cell>
          <cell r="J38">
            <v>1705.1</v>
          </cell>
          <cell r="K38">
            <v>1608.9</v>
          </cell>
          <cell r="M38">
            <v>0</v>
          </cell>
          <cell r="N38">
            <v>115.8</v>
          </cell>
          <cell r="O38">
            <v>111.8</v>
          </cell>
          <cell r="P38">
            <v>306.3</v>
          </cell>
          <cell r="Q38">
            <v>325</v>
          </cell>
          <cell r="R38">
            <v>450</v>
          </cell>
          <cell r="S38">
            <v>147.9</v>
          </cell>
          <cell r="T38">
            <v>54.4</v>
          </cell>
          <cell r="U38">
            <v>97.7</v>
          </cell>
          <cell r="V38">
            <v>1608.9000000000003</v>
          </cell>
          <cell r="W38">
            <v>1171.8</v>
          </cell>
          <cell r="X38">
            <v>1181.9000000000001</v>
          </cell>
          <cell r="Y38">
            <v>672.8</v>
          </cell>
          <cell r="Z38">
            <v>1172.0999999999999</v>
          </cell>
          <cell r="AA38">
            <v>1183.4000000000001</v>
          </cell>
          <cell r="AB38">
            <v>671</v>
          </cell>
          <cell r="AC38">
            <v>1179.7</v>
          </cell>
          <cell r="AD38">
            <v>1192.5</v>
          </cell>
          <cell r="AE38">
            <v>675.2</v>
          </cell>
          <cell r="AF38">
            <v>216.8</v>
          </cell>
          <cell r="AG38">
            <v>8</v>
          </cell>
          <cell r="AH38">
            <v>212</v>
          </cell>
          <cell r="AI38">
            <v>9</v>
          </cell>
          <cell r="AJ38">
            <v>194</v>
          </cell>
          <cell r="AK38">
            <v>12</v>
          </cell>
          <cell r="AM38">
            <v>100</v>
          </cell>
          <cell r="AN38">
            <v>2652</v>
          </cell>
          <cell r="AO38">
            <v>9.9869150159999993</v>
          </cell>
        </row>
        <row r="39">
          <cell r="A39">
            <v>36</v>
          </cell>
          <cell r="J39">
            <v>1346.5</v>
          </cell>
          <cell r="K39">
            <v>1272.5</v>
          </cell>
          <cell r="M39">
            <v>0</v>
          </cell>
          <cell r="N39">
            <v>117.2</v>
          </cell>
          <cell r="O39">
            <v>112.9</v>
          </cell>
          <cell r="P39">
            <v>205.9</v>
          </cell>
          <cell r="Q39">
            <v>266.60000000000002</v>
          </cell>
          <cell r="R39">
            <v>352.4</v>
          </cell>
          <cell r="S39">
            <v>104.6</v>
          </cell>
          <cell r="T39">
            <v>40.9</v>
          </cell>
          <cell r="U39">
            <v>72</v>
          </cell>
          <cell r="V39">
            <v>1272.5</v>
          </cell>
          <cell r="W39">
            <v>1173.2</v>
          </cell>
          <cell r="X39">
            <v>1195.9000000000001</v>
          </cell>
          <cell r="Y39">
            <v>666.2</v>
          </cell>
          <cell r="Z39">
            <v>1174.2</v>
          </cell>
          <cell r="AA39">
            <v>1193.2</v>
          </cell>
          <cell r="AB39">
            <v>666.3</v>
          </cell>
          <cell r="AC39">
            <v>1174.0999999999999</v>
          </cell>
          <cell r="AD39">
            <v>1195.5999999999999</v>
          </cell>
          <cell r="AE39">
            <v>663</v>
          </cell>
          <cell r="AF39">
            <v>179</v>
          </cell>
          <cell r="AG39">
            <v>10</v>
          </cell>
          <cell r="AH39">
            <v>192</v>
          </cell>
          <cell r="AI39">
            <v>8</v>
          </cell>
          <cell r="AJ39">
            <v>228</v>
          </cell>
          <cell r="AK39">
            <v>11</v>
          </cell>
          <cell r="AM39">
            <v>198</v>
          </cell>
          <cell r="AN39">
            <v>2850</v>
          </cell>
          <cell r="AO39">
            <v>9.9869150159999993</v>
          </cell>
        </row>
        <row r="40">
          <cell r="A40">
            <v>37</v>
          </cell>
          <cell r="J40">
            <v>1810.2</v>
          </cell>
          <cell r="K40">
            <v>1711.4</v>
          </cell>
          <cell r="M40">
            <v>0</v>
          </cell>
          <cell r="N40">
            <v>161.6</v>
          </cell>
          <cell r="O40">
            <v>148.1</v>
          </cell>
          <cell r="P40">
            <v>331.5</v>
          </cell>
          <cell r="Q40">
            <v>340.7</v>
          </cell>
          <cell r="R40">
            <v>442.9</v>
          </cell>
          <cell r="S40">
            <v>143.9</v>
          </cell>
          <cell r="T40">
            <v>54.3</v>
          </cell>
          <cell r="U40">
            <v>88.4</v>
          </cell>
          <cell r="V40">
            <v>1711.4000000000003</v>
          </cell>
          <cell r="W40">
            <v>1177.5</v>
          </cell>
          <cell r="X40">
            <v>1195.4000000000001</v>
          </cell>
          <cell r="Y40">
            <v>659.2</v>
          </cell>
          <cell r="Z40">
            <v>1174.9000000000001</v>
          </cell>
          <cell r="AA40">
            <v>1190.5</v>
          </cell>
          <cell r="AB40">
            <v>658</v>
          </cell>
          <cell r="AC40">
            <v>1171.5999999999999</v>
          </cell>
          <cell r="AD40">
            <v>1187.5999999999999</v>
          </cell>
          <cell r="AE40">
            <v>660</v>
          </cell>
          <cell r="AF40">
            <v>202</v>
          </cell>
          <cell r="AG40">
            <v>9</v>
          </cell>
          <cell r="AH40">
            <v>217</v>
          </cell>
          <cell r="AI40">
            <v>8</v>
          </cell>
          <cell r="AJ40">
            <v>217</v>
          </cell>
          <cell r="AK40">
            <v>8</v>
          </cell>
          <cell r="AM40">
            <v>100</v>
          </cell>
          <cell r="AN40">
            <v>2950</v>
          </cell>
          <cell r="AO40">
            <v>9.9869150159999993</v>
          </cell>
        </row>
        <row r="41">
          <cell r="A41">
            <v>38</v>
          </cell>
          <cell r="J41">
            <v>2147.4</v>
          </cell>
          <cell r="K41">
            <v>2039.7</v>
          </cell>
          <cell r="M41">
            <v>0</v>
          </cell>
          <cell r="N41">
            <v>186.2</v>
          </cell>
          <cell r="O41">
            <v>161.30000000000001</v>
          </cell>
          <cell r="P41">
            <v>428.8</v>
          </cell>
          <cell r="Q41">
            <v>406.8</v>
          </cell>
          <cell r="R41">
            <v>492.3</v>
          </cell>
          <cell r="S41">
            <v>177.6</v>
          </cell>
          <cell r="T41">
            <v>67</v>
          </cell>
          <cell r="U41">
            <v>119.7</v>
          </cell>
          <cell r="V41">
            <v>2039.6999999999998</v>
          </cell>
          <cell r="W41">
            <v>1179.0999999999999</v>
          </cell>
          <cell r="X41">
            <v>1193</v>
          </cell>
          <cell r="Y41">
            <v>667.9</v>
          </cell>
          <cell r="Z41">
            <v>1180.0999999999999</v>
          </cell>
          <cell r="AA41">
            <v>1192.0999999999999</v>
          </cell>
          <cell r="AB41">
            <v>670</v>
          </cell>
          <cell r="AC41">
            <v>1174.5999999999999</v>
          </cell>
          <cell r="AD41">
            <v>1189</v>
          </cell>
          <cell r="AE41">
            <v>672.5</v>
          </cell>
          <cell r="AF41">
            <v>268</v>
          </cell>
          <cell r="AG41">
            <v>14</v>
          </cell>
          <cell r="AH41">
            <v>330</v>
          </cell>
          <cell r="AI41">
            <v>9</v>
          </cell>
          <cell r="AJ41">
            <v>272</v>
          </cell>
          <cell r="AK41">
            <v>10</v>
          </cell>
          <cell r="AM41">
            <v>146</v>
          </cell>
          <cell r="AN41">
            <v>3096</v>
          </cell>
          <cell r="AO41">
            <v>9.9869150159999993</v>
          </cell>
        </row>
        <row r="42">
          <cell r="A42">
            <v>39</v>
          </cell>
          <cell r="J42">
            <v>1716.2</v>
          </cell>
          <cell r="K42">
            <v>1624.4</v>
          </cell>
          <cell r="M42">
            <v>0</v>
          </cell>
          <cell r="N42">
            <v>164.7</v>
          </cell>
          <cell r="O42">
            <v>149.30000000000001</v>
          </cell>
          <cell r="P42">
            <v>266.2</v>
          </cell>
          <cell r="Q42">
            <v>312</v>
          </cell>
          <cell r="R42">
            <v>452.9</v>
          </cell>
          <cell r="S42">
            <v>141.9</v>
          </cell>
          <cell r="T42">
            <v>51.7</v>
          </cell>
          <cell r="U42">
            <v>85.7</v>
          </cell>
          <cell r="V42">
            <v>1624.4</v>
          </cell>
          <cell r="W42">
            <v>1168.5999999999999</v>
          </cell>
          <cell r="X42">
            <v>1180.8</v>
          </cell>
          <cell r="Y42">
            <v>663.1</v>
          </cell>
          <cell r="Z42">
            <v>1160.0999999999999</v>
          </cell>
          <cell r="AA42">
            <v>1170.8</v>
          </cell>
          <cell r="AB42">
            <v>654.5</v>
          </cell>
          <cell r="AC42">
            <v>1179.9000000000001</v>
          </cell>
          <cell r="AD42">
            <v>1192.0999999999999</v>
          </cell>
          <cell r="AE42">
            <v>666.6</v>
          </cell>
          <cell r="AF42">
            <v>203</v>
          </cell>
          <cell r="AG42">
            <v>8</v>
          </cell>
          <cell r="AH42">
            <v>196</v>
          </cell>
          <cell r="AI42">
            <v>9</v>
          </cell>
          <cell r="AJ42">
            <v>170</v>
          </cell>
          <cell r="AK42">
            <v>9</v>
          </cell>
          <cell r="AM42">
            <v>122</v>
          </cell>
          <cell r="AN42">
            <v>3218</v>
          </cell>
          <cell r="AO42">
            <v>9.9869150159999993</v>
          </cell>
        </row>
        <row r="43">
          <cell r="A43">
            <v>40</v>
          </cell>
          <cell r="J43">
            <v>2024.8</v>
          </cell>
          <cell r="K43">
            <v>1920.5</v>
          </cell>
          <cell r="M43">
            <v>0</v>
          </cell>
          <cell r="N43">
            <v>183.6</v>
          </cell>
          <cell r="O43">
            <v>175.9</v>
          </cell>
          <cell r="P43">
            <v>340.9</v>
          </cell>
          <cell r="Q43">
            <v>374.5</v>
          </cell>
          <cell r="R43">
            <v>513.4</v>
          </cell>
          <cell r="S43">
            <v>164.5</v>
          </cell>
          <cell r="T43">
            <v>62.6</v>
          </cell>
          <cell r="U43">
            <v>105.1</v>
          </cell>
          <cell r="V43">
            <v>1920.5</v>
          </cell>
          <cell r="W43">
            <v>1165.9000000000001</v>
          </cell>
          <cell r="X43">
            <v>1176.8</v>
          </cell>
          <cell r="Y43">
            <v>667.2</v>
          </cell>
          <cell r="Z43">
            <v>1161.0999999999999</v>
          </cell>
          <cell r="AA43">
            <v>1172.0999999999999</v>
          </cell>
          <cell r="AB43">
            <v>660.9</v>
          </cell>
          <cell r="AC43">
            <v>1149.5</v>
          </cell>
          <cell r="AD43">
            <v>1160.3</v>
          </cell>
          <cell r="AE43">
            <v>655.7</v>
          </cell>
          <cell r="AF43">
            <v>245</v>
          </cell>
          <cell r="AG43">
            <v>7</v>
          </cell>
          <cell r="AH43">
            <v>217</v>
          </cell>
          <cell r="AI43">
            <v>8</v>
          </cell>
          <cell r="AJ43">
            <v>215</v>
          </cell>
          <cell r="AK43">
            <v>12</v>
          </cell>
          <cell r="AM43">
            <v>216</v>
          </cell>
          <cell r="AN43">
            <v>3434</v>
          </cell>
          <cell r="AO43">
            <v>9.9869150159999993</v>
          </cell>
        </row>
        <row r="44">
          <cell r="A44">
            <v>41</v>
          </cell>
          <cell r="J44">
            <v>1872</v>
          </cell>
          <cell r="K44">
            <v>1770</v>
          </cell>
          <cell r="M44">
            <v>0</v>
          </cell>
          <cell r="N44">
            <v>189.5</v>
          </cell>
          <cell r="O44">
            <v>180.6</v>
          </cell>
          <cell r="P44">
            <v>307.74</v>
          </cell>
          <cell r="Q44">
            <v>330.21999999999997</v>
          </cell>
          <cell r="R44">
            <v>418.1</v>
          </cell>
          <cell r="S44">
            <v>185</v>
          </cell>
          <cell r="T44">
            <v>73.900000000000006</v>
          </cell>
          <cell r="U44">
            <v>84.9</v>
          </cell>
          <cell r="V44">
            <v>1769.96</v>
          </cell>
          <cell r="W44">
            <v>1180.3</v>
          </cell>
          <cell r="X44">
            <v>1191.0999999999999</v>
          </cell>
          <cell r="Y44">
            <v>663.7</v>
          </cell>
          <cell r="Z44">
            <v>1185.5</v>
          </cell>
          <cell r="AA44">
            <v>1197.0999999999999</v>
          </cell>
          <cell r="AB44">
            <v>668</v>
          </cell>
          <cell r="AC44">
            <v>1180.0999999999999</v>
          </cell>
          <cell r="AD44">
            <v>1192.7</v>
          </cell>
          <cell r="AE44">
            <v>661.1</v>
          </cell>
          <cell r="AF44">
            <v>211</v>
          </cell>
          <cell r="AG44">
            <v>10</v>
          </cell>
          <cell r="AH44">
            <v>190</v>
          </cell>
          <cell r="AI44">
            <v>11</v>
          </cell>
          <cell r="AJ44">
            <v>157</v>
          </cell>
          <cell r="AK44">
            <v>12</v>
          </cell>
          <cell r="AM44">
            <v>216</v>
          </cell>
          <cell r="AN44">
            <v>3434</v>
          </cell>
          <cell r="AO44">
            <v>9.9869150159999993</v>
          </cell>
        </row>
        <row r="45">
          <cell r="A45">
            <v>42</v>
          </cell>
          <cell r="J45">
            <v>1579</v>
          </cell>
          <cell r="K45">
            <v>1496</v>
          </cell>
          <cell r="M45">
            <v>0</v>
          </cell>
          <cell r="N45">
            <v>149.4</v>
          </cell>
          <cell r="O45">
            <v>125.3</v>
          </cell>
          <cell r="P45">
            <v>278.60000000000002</v>
          </cell>
          <cell r="Q45">
            <v>297.5</v>
          </cell>
          <cell r="R45">
            <v>358.1</v>
          </cell>
          <cell r="S45">
            <v>139.69999999999999</v>
          </cell>
          <cell r="T45">
            <v>67.099999999999994</v>
          </cell>
          <cell r="U45">
            <v>80.3</v>
          </cell>
          <cell r="V45">
            <v>1496</v>
          </cell>
          <cell r="W45">
            <v>1167.7</v>
          </cell>
          <cell r="X45">
            <v>1180.2</v>
          </cell>
          <cell r="Y45">
            <v>665.7</v>
          </cell>
          <cell r="Z45">
            <v>1176.5</v>
          </cell>
          <cell r="AA45">
            <v>1191.5999999999999</v>
          </cell>
          <cell r="AB45">
            <v>669.9</v>
          </cell>
          <cell r="AC45">
            <v>1171.0999999999999</v>
          </cell>
          <cell r="AD45">
            <v>1188.2</v>
          </cell>
          <cell r="AE45">
            <v>662.3</v>
          </cell>
          <cell r="AF45">
            <v>287</v>
          </cell>
          <cell r="AG45">
            <v>10</v>
          </cell>
          <cell r="AH45">
            <v>226</v>
          </cell>
          <cell r="AI45">
            <v>9</v>
          </cell>
          <cell r="AJ45">
            <v>207</v>
          </cell>
          <cell r="AK45">
            <v>14</v>
          </cell>
          <cell r="AM45">
            <v>119</v>
          </cell>
          <cell r="AN45">
            <v>3553</v>
          </cell>
          <cell r="AO45">
            <v>9.9869150159999993</v>
          </cell>
        </row>
        <row r="46">
          <cell r="A46">
            <v>43</v>
          </cell>
          <cell r="J46">
            <v>1626</v>
          </cell>
          <cell r="K46">
            <v>1537.5</v>
          </cell>
          <cell r="M46">
            <v>0</v>
          </cell>
          <cell r="N46">
            <v>162.80000000000001</v>
          </cell>
          <cell r="O46">
            <v>130.19999999999999</v>
          </cell>
          <cell r="P46">
            <v>276.89999999999998</v>
          </cell>
          <cell r="Q46">
            <v>287.7</v>
          </cell>
          <cell r="R46">
            <v>376.1</v>
          </cell>
          <cell r="S46">
            <v>157.19999999999999</v>
          </cell>
          <cell r="T46">
            <v>59.9</v>
          </cell>
          <cell r="U46">
            <v>86.7</v>
          </cell>
          <cell r="V46">
            <v>1537.5</v>
          </cell>
          <cell r="W46">
            <v>1165.9000000000001</v>
          </cell>
          <cell r="X46">
            <v>1174.5</v>
          </cell>
          <cell r="Y46">
            <v>663.8</v>
          </cell>
          <cell r="Z46">
            <v>1167.8</v>
          </cell>
          <cell r="AA46">
            <v>1176.2</v>
          </cell>
          <cell r="AB46">
            <v>664.7</v>
          </cell>
          <cell r="AC46">
            <v>1161</v>
          </cell>
          <cell r="AD46">
            <v>1169.7</v>
          </cell>
          <cell r="AE46">
            <v>661.8</v>
          </cell>
          <cell r="AF46">
            <v>197</v>
          </cell>
          <cell r="AG46">
            <v>9</v>
          </cell>
          <cell r="AH46">
            <v>216</v>
          </cell>
          <cell r="AI46">
            <v>8</v>
          </cell>
          <cell r="AJ46">
            <v>231</v>
          </cell>
          <cell r="AK46">
            <v>8</v>
          </cell>
          <cell r="AM46">
            <v>174</v>
          </cell>
          <cell r="AN46">
            <v>3727</v>
          </cell>
          <cell r="AO46">
            <v>9.9869150159999993</v>
          </cell>
        </row>
        <row r="47">
          <cell r="A47">
            <v>44</v>
          </cell>
          <cell r="J47">
            <v>1599.7</v>
          </cell>
          <cell r="K47">
            <v>1512</v>
          </cell>
          <cell r="M47">
            <v>0</v>
          </cell>
          <cell r="N47">
            <v>143.1</v>
          </cell>
          <cell r="O47">
            <v>173.9</v>
          </cell>
          <cell r="P47">
            <v>270.7</v>
          </cell>
          <cell r="Q47">
            <v>258.10000000000002</v>
          </cell>
          <cell r="R47">
            <v>387.6</v>
          </cell>
          <cell r="S47">
            <v>147.69999999999999</v>
          </cell>
          <cell r="T47">
            <v>49</v>
          </cell>
          <cell r="U47">
            <v>81.900000000000006</v>
          </cell>
          <cell r="V47">
            <v>1512.0000000000002</v>
          </cell>
          <cell r="W47">
            <v>1166.4000000000001</v>
          </cell>
          <cell r="X47">
            <v>1174.3</v>
          </cell>
          <cell r="Y47">
            <v>663</v>
          </cell>
          <cell r="Z47">
            <v>1158.5</v>
          </cell>
          <cell r="AA47">
            <v>1166.5999999999999</v>
          </cell>
          <cell r="AB47">
            <v>655</v>
          </cell>
          <cell r="AC47">
            <v>1183.9000000000001</v>
          </cell>
          <cell r="AD47">
            <v>1192.5999999999999</v>
          </cell>
          <cell r="AE47">
            <v>667.7</v>
          </cell>
          <cell r="AF47">
            <v>247</v>
          </cell>
          <cell r="AG47">
            <v>7</v>
          </cell>
          <cell r="AH47">
            <v>200</v>
          </cell>
          <cell r="AI47">
            <v>9</v>
          </cell>
          <cell r="AJ47">
            <v>201</v>
          </cell>
          <cell r="AK47">
            <v>7</v>
          </cell>
          <cell r="AM47">
            <v>174</v>
          </cell>
          <cell r="AN47">
            <v>3727</v>
          </cell>
          <cell r="AO47">
            <v>9.9869150159999993</v>
          </cell>
        </row>
        <row r="48">
          <cell r="A48">
            <v>45</v>
          </cell>
          <cell r="J48">
            <v>2135.9</v>
          </cell>
          <cell r="K48">
            <v>2024</v>
          </cell>
          <cell r="M48">
            <v>11.1</v>
          </cell>
          <cell r="N48">
            <v>292</v>
          </cell>
          <cell r="O48">
            <v>267.89999999999998</v>
          </cell>
          <cell r="P48">
            <v>318.39999999999998</v>
          </cell>
          <cell r="Q48">
            <v>332.4</v>
          </cell>
          <cell r="R48">
            <v>474.7</v>
          </cell>
          <cell r="S48">
            <v>168.8</v>
          </cell>
          <cell r="T48">
            <v>60.4</v>
          </cell>
          <cell r="U48">
            <v>98.3</v>
          </cell>
          <cell r="V48">
            <v>2024</v>
          </cell>
          <cell r="W48">
            <v>1179.0999999999999</v>
          </cell>
          <cell r="X48">
            <v>1192.4000000000001</v>
          </cell>
          <cell r="Y48">
            <v>668.7</v>
          </cell>
          <cell r="Z48">
            <v>1175.5999999999999</v>
          </cell>
          <cell r="AA48">
            <v>1187.5</v>
          </cell>
          <cell r="AB48">
            <v>665.5</v>
          </cell>
          <cell r="AC48">
            <v>1162.9000000000001</v>
          </cell>
          <cell r="AD48">
            <v>1174.3</v>
          </cell>
          <cell r="AE48">
            <v>660.4</v>
          </cell>
          <cell r="AF48">
            <v>322</v>
          </cell>
          <cell r="AG48">
            <v>11</v>
          </cell>
          <cell r="AH48">
            <v>277</v>
          </cell>
          <cell r="AI48">
            <v>13</v>
          </cell>
          <cell r="AJ48">
            <v>288</v>
          </cell>
          <cell r="AK48">
            <v>10</v>
          </cell>
          <cell r="AM48">
            <v>208</v>
          </cell>
          <cell r="AN48">
            <v>3935</v>
          </cell>
          <cell r="AO48">
            <v>9.9869150159999993</v>
          </cell>
        </row>
        <row r="49">
          <cell r="A49">
            <v>46</v>
          </cell>
          <cell r="J49">
            <v>1620.2</v>
          </cell>
          <cell r="K49">
            <v>1531.9</v>
          </cell>
          <cell r="M49">
            <v>0</v>
          </cell>
          <cell r="N49">
            <v>281.10000000000002</v>
          </cell>
          <cell r="O49">
            <v>158.4</v>
          </cell>
          <cell r="P49">
            <v>212.7</v>
          </cell>
          <cell r="Q49">
            <v>249.2</v>
          </cell>
          <cell r="R49">
            <v>377</v>
          </cell>
          <cell r="S49">
            <v>133.9</v>
          </cell>
          <cell r="T49">
            <v>47.4</v>
          </cell>
          <cell r="U49">
            <v>72.2</v>
          </cell>
          <cell r="V49">
            <v>1531.9000000000003</v>
          </cell>
          <cell r="W49">
            <v>1180.4000000000001</v>
          </cell>
          <cell r="X49">
            <v>1192.5</v>
          </cell>
          <cell r="Y49">
            <v>672.7</v>
          </cell>
          <cell r="Z49">
            <v>1162.9000000000001</v>
          </cell>
          <cell r="AA49">
            <v>1177.8</v>
          </cell>
          <cell r="AB49">
            <v>662.3</v>
          </cell>
          <cell r="AC49">
            <v>1179.7</v>
          </cell>
          <cell r="AD49">
            <v>1190.5</v>
          </cell>
          <cell r="AE49">
            <v>670.2</v>
          </cell>
          <cell r="AF49">
            <v>324</v>
          </cell>
          <cell r="AG49">
            <v>10</v>
          </cell>
          <cell r="AH49">
            <v>285</v>
          </cell>
          <cell r="AI49">
            <v>9</v>
          </cell>
          <cell r="AJ49">
            <v>344</v>
          </cell>
          <cell r="AK49">
            <v>9</v>
          </cell>
          <cell r="AM49">
            <v>208</v>
          </cell>
          <cell r="AN49">
            <v>3935</v>
          </cell>
          <cell r="AO49">
            <v>9.9869150159999993</v>
          </cell>
        </row>
        <row r="50">
          <cell r="A50">
            <v>47</v>
          </cell>
          <cell r="J50">
            <v>2341.5</v>
          </cell>
          <cell r="K50">
            <v>2222.6999999999998</v>
          </cell>
          <cell r="M50">
            <v>9.1</v>
          </cell>
          <cell r="N50">
            <v>144.30000000000001</v>
          </cell>
          <cell r="O50">
            <v>215.8</v>
          </cell>
          <cell r="P50">
            <v>469.6</v>
          </cell>
          <cell r="Q50">
            <v>414.8</v>
          </cell>
          <cell r="R50">
            <v>591.9</v>
          </cell>
          <cell r="S50">
            <v>195.6</v>
          </cell>
          <cell r="T50">
            <v>69.900000000000006</v>
          </cell>
          <cell r="U50">
            <v>111.7</v>
          </cell>
          <cell r="V50">
            <v>2222.6999999999998</v>
          </cell>
          <cell r="W50">
            <v>1177.3</v>
          </cell>
          <cell r="X50">
            <v>1190.0999999999999</v>
          </cell>
          <cell r="Y50">
            <v>666.9</v>
          </cell>
          <cell r="Z50">
            <v>1168.5</v>
          </cell>
          <cell r="AA50">
            <v>1180.23</v>
          </cell>
          <cell r="AB50">
            <v>662.6</v>
          </cell>
          <cell r="AC50">
            <v>1163</v>
          </cell>
          <cell r="AD50">
            <v>1173</v>
          </cell>
          <cell r="AE50">
            <v>663</v>
          </cell>
          <cell r="AF50">
            <v>327</v>
          </cell>
          <cell r="AG50">
            <v>10</v>
          </cell>
          <cell r="AH50">
            <v>365</v>
          </cell>
          <cell r="AI50">
            <v>8</v>
          </cell>
          <cell r="AJ50">
            <v>326</v>
          </cell>
          <cell r="AK50">
            <v>10</v>
          </cell>
          <cell r="AM50">
            <v>160</v>
          </cell>
          <cell r="AN50">
            <v>4095</v>
          </cell>
          <cell r="AO50">
            <v>9.5650197000000006</v>
          </cell>
        </row>
        <row r="51">
          <cell r="A51">
            <v>48</v>
          </cell>
          <cell r="J51">
            <v>1951.2</v>
          </cell>
          <cell r="K51">
            <v>1854.9</v>
          </cell>
          <cell r="M51">
            <v>0</v>
          </cell>
          <cell r="N51">
            <v>111.2</v>
          </cell>
          <cell r="O51">
            <v>192.9</v>
          </cell>
          <cell r="P51">
            <v>409.2</v>
          </cell>
          <cell r="Q51">
            <v>349.8</v>
          </cell>
          <cell r="R51">
            <v>473.2</v>
          </cell>
          <cell r="S51">
            <v>162.30000000000001</v>
          </cell>
          <cell r="T51">
            <v>58.5</v>
          </cell>
          <cell r="U51">
            <v>97.8</v>
          </cell>
          <cell r="V51">
            <v>1854.8999999999999</v>
          </cell>
          <cell r="W51">
            <v>1169.0999999999999</v>
          </cell>
          <cell r="X51">
            <v>1181</v>
          </cell>
          <cell r="Y51">
            <v>664</v>
          </cell>
          <cell r="Z51">
            <v>1182</v>
          </cell>
          <cell r="AA51">
            <v>1200</v>
          </cell>
          <cell r="AB51">
            <v>675.8</v>
          </cell>
          <cell r="AC51">
            <v>1176.3</v>
          </cell>
          <cell r="AD51">
            <v>1187.5</v>
          </cell>
          <cell r="AE51">
            <v>673.5</v>
          </cell>
          <cell r="AF51">
            <v>381</v>
          </cell>
          <cell r="AG51">
            <v>10</v>
          </cell>
          <cell r="AH51">
            <v>383</v>
          </cell>
          <cell r="AI51">
            <v>13</v>
          </cell>
          <cell r="AJ51">
            <v>396</v>
          </cell>
          <cell r="AK51">
            <v>11</v>
          </cell>
          <cell r="AM51">
            <v>136</v>
          </cell>
          <cell r="AN51">
            <v>4231</v>
          </cell>
          <cell r="AO51">
            <v>9.5650197000000006</v>
          </cell>
        </row>
        <row r="52">
          <cell r="A52">
            <v>49</v>
          </cell>
          <cell r="J52">
            <v>1505.2</v>
          </cell>
          <cell r="K52">
            <v>1423.8</v>
          </cell>
          <cell r="M52">
            <v>0</v>
          </cell>
          <cell r="N52">
            <v>90.5</v>
          </cell>
          <cell r="O52">
            <v>137.19999999999999</v>
          </cell>
          <cell r="P52">
            <v>311</v>
          </cell>
          <cell r="Q52">
            <v>264.89999999999998</v>
          </cell>
          <cell r="R52">
            <v>387.2</v>
          </cell>
          <cell r="S52">
            <v>125.6</v>
          </cell>
          <cell r="T52">
            <v>44.7</v>
          </cell>
          <cell r="U52">
            <v>62.7</v>
          </cell>
          <cell r="V52">
            <v>1423.8</v>
          </cell>
          <cell r="W52">
            <v>1168.2</v>
          </cell>
          <cell r="X52">
            <v>1177.2</v>
          </cell>
          <cell r="Y52">
            <v>658.4</v>
          </cell>
          <cell r="Z52">
            <v>1176.8</v>
          </cell>
          <cell r="AA52">
            <v>1187.4000000000001</v>
          </cell>
          <cell r="AB52">
            <v>663</v>
          </cell>
          <cell r="AC52">
            <v>1151.4000000000001</v>
          </cell>
          <cell r="AD52">
            <v>1162.9000000000001</v>
          </cell>
          <cell r="AE52">
            <v>650</v>
          </cell>
          <cell r="AF52">
            <v>286</v>
          </cell>
          <cell r="AG52">
            <v>13</v>
          </cell>
          <cell r="AH52">
            <v>322</v>
          </cell>
          <cell r="AI52">
            <v>13</v>
          </cell>
          <cell r="AJ52">
            <v>282</v>
          </cell>
          <cell r="AK52">
            <v>12</v>
          </cell>
          <cell r="AM52">
            <v>136</v>
          </cell>
          <cell r="AN52">
            <v>4231</v>
          </cell>
          <cell r="AO52">
            <v>9.5650197000000006</v>
          </cell>
        </row>
        <row r="53">
          <cell r="A53">
            <v>50</v>
          </cell>
          <cell r="J53">
            <v>2086</v>
          </cell>
          <cell r="K53">
            <v>1979.7</v>
          </cell>
          <cell r="M53">
            <v>10.8</v>
          </cell>
          <cell r="N53">
            <v>165.8</v>
          </cell>
          <cell r="O53">
            <v>207.6</v>
          </cell>
          <cell r="P53">
            <v>443.6</v>
          </cell>
          <cell r="Q53">
            <v>344.2</v>
          </cell>
          <cell r="R53">
            <v>478.6</v>
          </cell>
          <cell r="S53">
            <v>168</v>
          </cell>
          <cell r="T53">
            <v>60.3</v>
          </cell>
          <cell r="U53">
            <v>100.8</v>
          </cell>
          <cell r="V53">
            <v>1979.6999999999998</v>
          </cell>
          <cell r="W53">
            <v>1174.5999999999999</v>
          </cell>
          <cell r="X53">
            <v>1183.5</v>
          </cell>
          <cell r="Y53">
            <v>672.4</v>
          </cell>
          <cell r="Z53">
            <v>1173.5</v>
          </cell>
          <cell r="AA53">
            <v>1182.7</v>
          </cell>
          <cell r="AB53">
            <v>671.4</v>
          </cell>
          <cell r="AC53">
            <v>1155.0999999999999</v>
          </cell>
          <cell r="AD53">
            <v>1164.0999999999999</v>
          </cell>
          <cell r="AE53">
            <v>659.8</v>
          </cell>
          <cell r="AF53">
            <v>1155</v>
          </cell>
          <cell r="AG53">
            <v>6</v>
          </cell>
          <cell r="AH53">
            <v>945</v>
          </cell>
          <cell r="AI53">
            <v>13</v>
          </cell>
          <cell r="AJ53">
            <v>950</v>
          </cell>
          <cell r="AK53">
            <v>11</v>
          </cell>
          <cell r="AM53">
            <v>80</v>
          </cell>
          <cell r="AN53">
            <v>4311</v>
          </cell>
          <cell r="AO53">
            <v>2.6651631679490899</v>
          </cell>
        </row>
        <row r="54">
          <cell r="A54">
            <v>51</v>
          </cell>
          <cell r="J54">
            <v>1740.6</v>
          </cell>
          <cell r="K54">
            <v>1655</v>
          </cell>
          <cell r="M54">
            <v>0</v>
          </cell>
          <cell r="N54">
            <v>139.1</v>
          </cell>
          <cell r="O54">
            <v>141.80000000000001</v>
          </cell>
          <cell r="P54">
            <v>309.7</v>
          </cell>
          <cell r="Q54">
            <v>309.2</v>
          </cell>
          <cell r="R54">
            <v>451.2</v>
          </cell>
          <cell r="S54">
            <v>156</v>
          </cell>
          <cell r="T54">
            <v>55.3</v>
          </cell>
          <cell r="U54">
            <v>92.7</v>
          </cell>
          <cell r="V54">
            <v>1655</v>
          </cell>
          <cell r="W54">
            <v>1172</v>
          </cell>
          <cell r="X54">
            <v>1181.0999999999999</v>
          </cell>
          <cell r="Y54">
            <v>668.9</v>
          </cell>
          <cell r="Z54">
            <v>1157.4000000000001</v>
          </cell>
          <cell r="AA54">
            <v>1165.7</v>
          </cell>
          <cell r="AB54">
            <v>661.2</v>
          </cell>
          <cell r="AC54">
            <v>1167.5999999999999</v>
          </cell>
          <cell r="AD54">
            <v>1176.0999999999999</v>
          </cell>
          <cell r="AE54">
            <v>667.5</v>
          </cell>
          <cell r="AF54">
            <v>1099</v>
          </cell>
          <cell r="AG54">
            <v>14</v>
          </cell>
          <cell r="AH54">
            <v>1085</v>
          </cell>
          <cell r="AI54">
            <v>13</v>
          </cell>
          <cell r="AJ54">
            <v>1150</v>
          </cell>
          <cell r="AK54">
            <v>8</v>
          </cell>
          <cell r="AM54">
            <v>196</v>
          </cell>
          <cell r="AN54">
            <v>4507</v>
          </cell>
          <cell r="AO54">
            <v>2.6651631679490899</v>
          </cell>
        </row>
        <row r="55">
          <cell r="A55">
            <v>52</v>
          </cell>
          <cell r="J55">
            <v>1561</v>
          </cell>
          <cell r="K55">
            <v>1477.4</v>
          </cell>
          <cell r="M55">
            <v>0</v>
          </cell>
          <cell r="N55">
            <v>57.5</v>
          </cell>
          <cell r="O55">
            <v>126.7</v>
          </cell>
          <cell r="P55">
            <v>338.6</v>
          </cell>
          <cell r="Q55">
            <v>305.8</v>
          </cell>
          <cell r="R55">
            <v>394.8</v>
          </cell>
          <cell r="S55">
            <v>130.5</v>
          </cell>
          <cell r="T55">
            <v>49</v>
          </cell>
          <cell r="U55">
            <v>74.5</v>
          </cell>
          <cell r="V55">
            <v>1477.3999999999999</v>
          </cell>
          <cell r="W55">
            <v>1174.9000000000001</v>
          </cell>
          <cell r="X55">
            <v>1186.0999999999999</v>
          </cell>
          <cell r="Y55">
            <v>671.8</v>
          </cell>
          <cell r="Z55">
            <v>1165.2</v>
          </cell>
          <cell r="AA55">
            <v>1178.7</v>
          </cell>
          <cell r="AB55">
            <v>665</v>
          </cell>
          <cell r="AC55">
            <v>1163.7</v>
          </cell>
          <cell r="AD55">
            <v>1175.3</v>
          </cell>
          <cell r="AE55">
            <v>664.4</v>
          </cell>
          <cell r="AF55">
            <v>1077</v>
          </cell>
          <cell r="AG55">
            <v>12</v>
          </cell>
          <cell r="AH55">
            <v>795</v>
          </cell>
          <cell r="AI55">
            <v>7</v>
          </cell>
          <cell r="AJ55">
            <v>860</v>
          </cell>
          <cell r="AK55">
            <v>8</v>
          </cell>
          <cell r="AM55">
            <v>196</v>
          </cell>
          <cell r="AN55">
            <v>4507</v>
          </cell>
          <cell r="AO55">
            <v>2.6651631679490881</v>
          </cell>
        </row>
        <row r="56">
          <cell r="A56">
            <v>53</v>
          </cell>
          <cell r="J56">
            <v>1854.1</v>
          </cell>
          <cell r="K56">
            <v>1761</v>
          </cell>
          <cell r="M56">
            <v>0</v>
          </cell>
          <cell r="N56">
            <v>159.4</v>
          </cell>
          <cell r="O56">
            <v>154.69999999999999</v>
          </cell>
          <cell r="P56">
            <v>375.8</v>
          </cell>
          <cell r="Q56">
            <v>315.89999999999998</v>
          </cell>
          <cell r="R56">
            <v>445.9</v>
          </cell>
          <cell r="S56">
            <v>152.6</v>
          </cell>
          <cell r="T56">
            <v>53.8</v>
          </cell>
          <cell r="U56">
            <v>102.9</v>
          </cell>
          <cell r="V56">
            <v>1761</v>
          </cell>
          <cell r="W56">
            <v>1172.2</v>
          </cell>
          <cell r="X56">
            <v>1181.7</v>
          </cell>
          <cell r="Y56">
            <v>673.2</v>
          </cell>
          <cell r="Z56">
            <v>1168.9000000000001</v>
          </cell>
          <cell r="AA56">
            <v>1178.0999999999999</v>
          </cell>
          <cell r="AB56">
            <v>669.9</v>
          </cell>
          <cell r="AC56">
            <v>1175.2</v>
          </cell>
          <cell r="AD56">
            <v>1186.9000000000001</v>
          </cell>
          <cell r="AE56">
            <v>673.1</v>
          </cell>
          <cell r="AF56">
            <v>1330</v>
          </cell>
          <cell r="AG56">
            <v>11</v>
          </cell>
          <cell r="AH56">
            <v>1270</v>
          </cell>
          <cell r="AI56">
            <v>12</v>
          </cell>
          <cell r="AJ56">
            <v>880</v>
          </cell>
          <cell r="AK56">
            <v>12</v>
          </cell>
          <cell r="AM56">
            <v>112</v>
          </cell>
          <cell r="AN56">
            <v>4619</v>
          </cell>
          <cell r="AO56">
            <v>2.6651631679490881</v>
          </cell>
        </row>
        <row r="57">
          <cell r="A57">
            <v>54</v>
          </cell>
          <cell r="J57">
            <v>1708.5</v>
          </cell>
          <cell r="K57">
            <v>1615</v>
          </cell>
          <cell r="M57">
            <v>0</v>
          </cell>
          <cell r="N57">
            <v>137.5</v>
          </cell>
          <cell r="O57">
            <v>157.1</v>
          </cell>
          <cell r="P57">
            <v>327.39999999999998</v>
          </cell>
          <cell r="Q57">
            <v>299.2</v>
          </cell>
          <cell r="R57">
            <v>426.8</v>
          </cell>
          <cell r="S57">
            <v>131.4</v>
          </cell>
          <cell r="T57">
            <v>50.6</v>
          </cell>
          <cell r="U57">
            <v>85</v>
          </cell>
          <cell r="V57">
            <v>1615</v>
          </cell>
          <cell r="W57">
            <v>1172.5999999999999</v>
          </cell>
          <cell r="X57">
            <v>1181.4000000000001</v>
          </cell>
          <cell r="Y57">
            <v>669.8</v>
          </cell>
          <cell r="Z57">
            <v>1169.2</v>
          </cell>
          <cell r="AA57">
            <v>1177.2</v>
          </cell>
          <cell r="AB57">
            <v>668.1</v>
          </cell>
          <cell r="AC57">
            <v>1183.5</v>
          </cell>
          <cell r="AD57">
            <v>1193.2</v>
          </cell>
          <cell r="AE57">
            <v>678.2</v>
          </cell>
          <cell r="AF57">
            <v>815</v>
          </cell>
          <cell r="AG57">
            <v>13</v>
          </cell>
          <cell r="AH57">
            <v>955</v>
          </cell>
          <cell r="AI57">
            <v>14</v>
          </cell>
          <cell r="AJ57">
            <v>710</v>
          </cell>
          <cell r="AK57">
            <v>14</v>
          </cell>
          <cell r="AM57">
            <v>146</v>
          </cell>
          <cell r="AN57">
            <v>4765</v>
          </cell>
          <cell r="AO57">
            <v>2.6651631679490881</v>
          </cell>
        </row>
        <row r="58">
          <cell r="A58">
            <v>55</v>
          </cell>
          <cell r="J58">
            <v>2438.9</v>
          </cell>
          <cell r="K58">
            <v>2308.1</v>
          </cell>
          <cell r="M58">
            <v>15.9</v>
          </cell>
          <cell r="N58">
            <v>188.8</v>
          </cell>
          <cell r="O58">
            <v>212.2</v>
          </cell>
          <cell r="P58">
            <v>450.5</v>
          </cell>
          <cell r="Q58">
            <v>444.2</v>
          </cell>
          <cell r="R58">
            <v>597.70000000000005</v>
          </cell>
          <cell r="S58">
            <v>208</v>
          </cell>
          <cell r="T58">
            <v>73.3</v>
          </cell>
          <cell r="U58">
            <v>117.5</v>
          </cell>
          <cell r="V58">
            <v>2308.1000000000004</v>
          </cell>
          <cell r="W58">
            <v>1179.5999999999999</v>
          </cell>
          <cell r="X58">
            <v>1188.7</v>
          </cell>
          <cell r="Y58">
            <v>674.6</v>
          </cell>
          <cell r="Z58">
            <v>1182</v>
          </cell>
          <cell r="AA58">
            <v>1191.0999999999999</v>
          </cell>
          <cell r="AB58">
            <v>672.3</v>
          </cell>
          <cell r="AC58">
            <v>1194.7</v>
          </cell>
          <cell r="AD58">
            <v>1205.2</v>
          </cell>
          <cell r="AE58">
            <v>684.7</v>
          </cell>
          <cell r="AF58">
            <v>975</v>
          </cell>
          <cell r="AG58">
            <v>10</v>
          </cell>
          <cell r="AH58">
            <v>867</v>
          </cell>
          <cell r="AI58">
            <v>12</v>
          </cell>
          <cell r="AJ58">
            <v>910</v>
          </cell>
          <cell r="AK58">
            <v>9</v>
          </cell>
          <cell r="AM58">
            <v>218</v>
          </cell>
          <cell r="AN58">
            <v>4983</v>
          </cell>
          <cell r="AO58">
            <v>2.6651631679490881</v>
          </cell>
        </row>
        <row r="59">
          <cell r="A59">
            <v>56</v>
          </cell>
          <cell r="J59">
            <v>1803.5</v>
          </cell>
          <cell r="K59">
            <v>1703.3</v>
          </cell>
          <cell r="M59">
            <v>0</v>
          </cell>
          <cell r="N59">
            <v>152.69999999999999</v>
          </cell>
          <cell r="O59">
            <v>140.6</v>
          </cell>
          <cell r="P59">
            <v>368.1</v>
          </cell>
          <cell r="Q59">
            <v>333.2</v>
          </cell>
          <cell r="R59">
            <v>422.7</v>
          </cell>
          <cell r="S59">
            <v>149.1</v>
          </cell>
          <cell r="T59">
            <v>54.3</v>
          </cell>
          <cell r="U59">
            <v>82.6</v>
          </cell>
          <cell r="V59">
            <v>1703.2999999999997</v>
          </cell>
          <cell r="W59">
            <v>1143.5</v>
          </cell>
          <cell r="X59">
            <v>1152.4000000000001</v>
          </cell>
          <cell r="Y59">
            <v>651.5</v>
          </cell>
          <cell r="Z59">
            <v>1154.4000000000001</v>
          </cell>
          <cell r="AA59">
            <v>1162.9000000000001</v>
          </cell>
          <cell r="AB59">
            <v>656.4</v>
          </cell>
          <cell r="AC59">
            <v>1160</v>
          </cell>
          <cell r="AD59">
            <v>1170.0999999999999</v>
          </cell>
          <cell r="AE59">
            <v>656.6</v>
          </cell>
          <cell r="AF59">
            <v>1072</v>
          </cell>
          <cell r="AG59">
            <v>12</v>
          </cell>
          <cell r="AH59">
            <v>1260</v>
          </cell>
          <cell r="AI59">
            <v>12</v>
          </cell>
          <cell r="AJ59">
            <v>945</v>
          </cell>
          <cell r="AK59">
            <v>7</v>
          </cell>
          <cell r="AM59">
            <v>218</v>
          </cell>
          <cell r="AN59">
            <v>4983</v>
          </cell>
          <cell r="AO59">
            <v>2.6651631679490881</v>
          </cell>
        </row>
        <row r="60">
          <cell r="A60">
            <v>57</v>
          </cell>
          <cell r="J60">
            <v>2093.6999999999998</v>
          </cell>
          <cell r="K60">
            <v>1983.2</v>
          </cell>
          <cell r="M60">
            <v>8.9</v>
          </cell>
          <cell r="N60">
            <v>219.5</v>
          </cell>
          <cell r="O60">
            <v>222</v>
          </cell>
          <cell r="P60">
            <v>421</v>
          </cell>
          <cell r="Q60">
            <v>354</v>
          </cell>
          <cell r="R60">
            <v>438.2</v>
          </cell>
          <cell r="S60">
            <v>151</v>
          </cell>
          <cell r="T60">
            <v>62.3</v>
          </cell>
          <cell r="U60">
            <v>106.3</v>
          </cell>
          <cell r="V60">
            <v>1983.2</v>
          </cell>
          <cell r="W60">
            <v>1187.5999999999999</v>
          </cell>
          <cell r="X60">
            <v>1197.2</v>
          </cell>
          <cell r="Y60">
            <v>680.8</v>
          </cell>
          <cell r="Z60">
            <v>1183.5</v>
          </cell>
          <cell r="AA60">
            <v>1192.8</v>
          </cell>
          <cell r="AB60">
            <v>676.2</v>
          </cell>
          <cell r="AC60">
            <v>1181.4000000000001</v>
          </cell>
          <cell r="AD60">
            <v>1191.9000000000001</v>
          </cell>
          <cell r="AE60">
            <v>677.2</v>
          </cell>
          <cell r="AF60">
            <v>990</v>
          </cell>
          <cell r="AG60">
            <v>12</v>
          </cell>
          <cell r="AH60">
            <v>970</v>
          </cell>
          <cell r="AI60">
            <v>10</v>
          </cell>
          <cell r="AJ60">
            <v>960</v>
          </cell>
          <cell r="AK60">
            <v>12</v>
          </cell>
          <cell r="AM60">
            <v>176</v>
          </cell>
          <cell r="AN60">
            <v>5159</v>
          </cell>
          <cell r="AO60">
            <v>2.6651631679490881</v>
          </cell>
        </row>
        <row r="61">
          <cell r="A61">
            <v>58</v>
          </cell>
          <cell r="J61">
            <v>1703.3</v>
          </cell>
          <cell r="K61">
            <v>1614.6</v>
          </cell>
          <cell r="M61">
            <v>0</v>
          </cell>
          <cell r="N61">
            <v>119.3</v>
          </cell>
          <cell r="O61">
            <v>132.6</v>
          </cell>
          <cell r="P61">
            <v>314.7</v>
          </cell>
          <cell r="Q61">
            <v>316.3</v>
          </cell>
          <cell r="R61">
            <v>436.2</v>
          </cell>
          <cell r="S61">
            <v>146</v>
          </cell>
          <cell r="T61">
            <v>55.5</v>
          </cell>
          <cell r="U61">
            <v>94</v>
          </cell>
          <cell r="V61">
            <v>1614.6</v>
          </cell>
          <cell r="W61">
            <v>1172.5</v>
          </cell>
          <cell r="X61">
            <v>1183.8</v>
          </cell>
          <cell r="Y61">
            <v>665.8</v>
          </cell>
          <cell r="Z61">
            <v>1172.0999999999999</v>
          </cell>
          <cell r="AA61">
            <v>1183.7</v>
          </cell>
          <cell r="AB61">
            <v>669.8</v>
          </cell>
          <cell r="AC61">
            <v>1170.4000000000001</v>
          </cell>
          <cell r="AD61">
            <v>1182.5999999999999</v>
          </cell>
          <cell r="AE61">
            <v>666.4</v>
          </cell>
          <cell r="AF61">
            <v>1075</v>
          </cell>
          <cell r="AG61">
            <v>13</v>
          </cell>
          <cell r="AH61">
            <v>1025</v>
          </cell>
          <cell r="AI61">
            <v>11</v>
          </cell>
          <cell r="AJ61">
            <v>1080</v>
          </cell>
          <cell r="AK61">
            <v>10</v>
          </cell>
          <cell r="AM61">
            <v>190</v>
          </cell>
          <cell r="AN61">
            <v>5349</v>
          </cell>
          <cell r="AO61">
            <v>2.6651631679490881</v>
          </cell>
        </row>
        <row r="62">
          <cell r="A62">
            <v>59</v>
          </cell>
          <cell r="J62">
            <v>1880.3</v>
          </cell>
          <cell r="K62">
            <v>1780.2</v>
          </cell>
          <cell r="M62">
            <v>0</v>
          </cell>
          <cell r="N62">
            <v>149.80000000000001</v>
          </cell>
          <cell r="O62">
            <v>185.8</v>
          </cell>
          <cell r="P62">
            <v>340</v>
          </cell>
          <cell r="Q62">
            <v>341</v>
          </cell>
          <cell r="R62">
            <v>444.7</v>
          </cell>
          <cell r="S62">
            <v>151.80000000000001</v>
          </cell>
          <cell r="T62">
            <v>55.7</v>
          </cell>
          <cell r="U62">
            <v>111.4</v>
          </cell>
          <cell r="V62">
            <v>1780.2</v>
          </cell>
          <cell r="W62">
            <v>1182.3</v>
          </cell>
          <cell r="X62">
            <v>1194.5999999999999</v>
          </cell>
          <cell r="Y62">
            <v>676</v>
          </cell>
          <cell r="Z62">
            <v>1182.5999999999999</v>
          </cell>
          <cell r="AA62">
            <v>1193.9000000000001</v>
          </cell>
          <cell r="AB62">
            <v>674.6</v>
          </cell>
          <cell r="AC62">
            <v>1184.9000000000001</v>
          </cell>
          <cell r="AD62">
            <v>1196.4000000000001</v>
          </cell>
          <cell r="AE62">
            <v>678.7</v>
          </cell>
          <cell r="AF62">
            <v>1010</v>
          </cell>
          <cell r="AG62">
            <v>10</v>
          </cell>
          <cell r="AH62">
            <v>993</v>
          </cell>
          <cell r="AI62">
            <v>12</v>
          </cell>
          <cell r="AJ62">
            <v>1080</v>
          </cell>
          <cell r="AK62">
            <v>11</v>
          </cell>
          <cell r="AM62">
            <v>156</v>
          </cell>
          <cell r="AN62">
            <v>5505</v>
          </cell>
          <cell r="AO62">
            <v>2.6651631679490881</v>
          </cell>
        </row>
        <row r="63">
          <cell r="A63">
            <v>60</v>
          </cell>
          <cell r="J63">
            <v>1941</v>
          </cell>
          <cell r="K63">
            <v>1842.7</v>
          </cell>
          <cell r="M63">
            <v>0</v>
          </cell>
          <cell r="N63">
            <v>166.8</v>
          </cell>
          <cell r="O63">
            <v>190</v>
          </cell>
          <cell r="P63">
            <v>363.8</v>
          </cell>
          <cell r="Q63">
            <v>348.2</v>
          </cell>
          <cell r="R63">
            <v>452.3</v>
          </cell>
          <cell r="S63">
            <v>158.5</v>
          </cell>
          <cell r="T63">
            <v>60.4</v>
          </cell>
          <cell r="U63">
            <v>102.7</v>
          </cell>
          <cell r="V63">
            <v>1842.7</v>
          </cell>
          <cell r="W63">
            <v>1173.3</v>
          </cell>
          <cell r="X63">
            <v>1183.5999999999999</v>
          </cell>
          <cell r="Y63">
            <v>668.7</v>
          </cell>
          <cell r="Z63">
            <v>1170.8</v>
          </cell>
          <cell r="AA63">
            <v>1181.5999999999999</v>
          </cell>
          <cell r="AB63">
            <v>666.8</v>
          </cell>
          <cell r="AC63">
            <v>1172.0999999999999</v>
          </cell>
          <cell r="AD63">
            <v>1182.7</v>
          </cell>
          <cell r="AE63">
            <v>668.2</v>
          </cell>
          <cell r="AF63">
            <v>966</v>
          </cell>
          <cell r="AG63">
            <v>13</v>
          </cell>
          <cell r="AH63">
            <v>1074</v>
          </cell>
          <cell r="AI63">
            <v>10</v>
          </cell>
          <cell r="AJ63">
            <v>1082</v>
          </cell>
          <cell r="AK63">
            <v>10</v>
          </cell>
          <cell r="AM63">
            <v>168</v>
          </cell>
          <cell r="AN63">
            <v>5673</v>
          </cell>
          <cell r="AO63">
            <v>2.6651631679490881</v>
          </cell>
        </row>
        <row r="64">
          <cell r="A64">
            <v>61</v>
          </cell>
          <cell r="J64">
            <v>1971.1</v>
          </cell>
          <cell r="K64">
            <v>1862.7</v>
          </cell>
          <cell r="M64">
            <v>0</v>
          </cell>
          <cell r="N64">
            <v>161.80000000000001</v>
          </cell>
          <cell r="O64">
            <v>203.5</v>
          </cell>
          <cell r="P64">
            <v>391.2</v>
          </cell>
          <cell r="Q64">
            <v>345.5</v>
          </cell>
          <cell r="R64">
            <v>435.3</v>
          </cell>
          <cell r="S64">
            <v>159.4</v>
          </cell>
          <cell r="T64">
            <v>59.9</v>
          </cell>
          <cell r="U64">
            <v>106.1</v>
          </cell>
          <cell r="V64">
            <v>1862.7</v>
          </cell>
          <cell r="W64">
            <v>1188.7</v>
          </cell>
          <cell r="X64">
            <v>1198.0999999999999</v>
          </cell>
          <cell r="Y64">
            <v>685.4</v>
          </cell>
          <cell r="Z64">
            <v>1187.9000000000001</v>
          </cell>
          <cell r="AA64">
            <v>1197.3</v>
          </cell>
          <cell r="AB64">
            <v>684.9</v>
          </cell>
          <cell r="AC64">
            <v>1186.8</v>
          </cell>
          <cell r="AD64">
            <v>1197.4000000000001</v>
          </cell>
          <cell r="AE64">
            <v>685.7</v>
          </cell>
          <cell r="AF64">
            <v>1170</v>
          </cell>
          <cell r="AG64">
            <v>10</v>
          </cell>
          <cell r="AH64">
            <v>1210</v>
          </cell>
          <cell r="AI64">
            <v>15</v>
          </cell>
          <cell r="AJ64">
            <v>1210</v>
          </cell>
          <cell r="AK64">
            <v>15</v>
          </cell>
          <cell r="AM64">
            <v>86</v>
          </cell>
          <cell r="AN64">
            <v>5759</v>
          </cell>
          <cell r="AO64">
            <v>2.6651631679490881</v>
          </cell>
        </row>
        <row r="65">
          <cell r="A65">
            <v>62</v>
          </cell>
          <cell r="J65">
            <v>2543.4</v>
          </cell>
          <cell r="K65">
            <v>2400.4</v>
          </cell>
          <cell r="M65">
            <v>0</v>
          </cell>
          <cell r="N65">
            <v>284.7</v>
          </cell>
          <cell r="O65">
            <v>165.7</v>
          </cell>
          <cell r="P65">
            <v>454</v>
          </cell>
          <cell r="Q65">
            <v>460.6</v>
          </cell>
          <cell r="R65">
            <v>588.1</v>
          </cell>
          <cell r="S65">
            <v>221.1</v>
          </cell>
          <cell r="T65">
            <v>86.7</v>
          </cell>
          <cell r="U65">
            <v>139.5</v>
          </cell>
          <cell r="V65">
            <v>2400.3999999999996</v>
          </cell>
          <cell r="W65">
            <v>1191.9000000000001</v>
          </cell>
          <cell r="X65">
            <v>1203.5</v>
          </cell>
          <cell r="Y65">
            <v>691.5</v>
          </cell>
          <cell r="Z65">
            <v>1185</v>
          </cell>
          <cell r="AA65">
            <v>1194.5</v>
          </cell>
          <cell r="AB65">
            <v>683.5</v>
          </cell>
          <cell r="AC65">
            <v>1189.8</v>
          </cell>
          <cell r="AD65">
            <v>1198.3</v>
          </cell>
          <cell r="AE65">
            <v>691.2</v>
          </cell>
          <cell r="AF65">
            <v>983</v>
          </cell>
          <cell r="AG65">
            <v>10</v>
          </cell>
          <cell r="AH65">
            <v>1070</v>
          </cell>
          <cell r="AI65">
            <v>12</v>
          </cell>
          <cell r="AJ65">
            <v>1202</v>
          </cell>
          <cell r="AK65">
            <v>14</v>
          </cell>
          <cell r="AM65">
            <v>140</v>
          </cell>
          <cell r="AN65">
            <v>5899</v>
          </cell>
          <cell r="AO65">
            <v>2.6651631679490881</v>
          </cell>
        </row>
        <row r="66">
          <cell r="A66">
            <v>63</v>
          </cell>
          <cell r="J66">
            <v>1788.1</v>
          </cell>
          <cell r="K66">
            <v>1687.8</v>
          </cell>
          <cell r="M66">
            <v>9.5</v>
          </cell>
          <cell r="N66">
            <v>222.7</v>
          </cell>
          <cell r="O66">
            <v>120.6</v>
          </cell>
          <cell r="P66">
            <v>261.7</v>
          </cell>
          <cell r="Q66">
            <v>338.2</v>
          </cell>
          <cell r="R66">
            <v>434</v>
          </cell>
          <cell r="S66">
            <v>146.1</v>
          </cell>
          <cell r="T66">
            <v>56.2</v>
          </cell>
          <cell r="U66">
            <v>98.8</v>
          </cell>
          <cell r="V66">
            <v>1687.8</v>
          </cell>
          <cell r="W66">
            <v>1181.3</v>
          </cell>
          <cell r="X66">
            <v>1192</v>
          </cell>
          <cell r="Y66">
            <v>677.6</v>
          </cell>
          <cell r="Z66">
            <v>1183.5999999999999</v>
          </cell>
          <cell r="AA66">
            <v>1197.0999999999999</v>
          </cell>
          <cell r="AB66">
            <v>683.5</v>
          </cell>
          <cell r="AC66">
            <v>1184.7</v>
          </cell>
          <cell r="AD66">
            <v>1199.9000000000001</v>
          </cell>
          <cell r="AE66">
            <v>679.3</v>
          </cell>
          <cell r="AF66">
            <v>900</v>
          </cell>
          <cell r="AG66">
            <v>14</v>
          </cell>
          <cell r="AH66">
            <v>1195</v>
          </cell>
          <cell r="AI66">
            <v>15</v>
          </cell>
          <cell r="AJ66">
            <v>896</v>
          </cell>
          <cell r="AK66">
            <v>14</v>
          </cell>
          <cell r="AM66">
            <v>180</v>
          </cell>
          <cell r="AN66">
            <v>6079</v>
          </cell>
          <cell r="AO66">
            <v>2.6651631679490881</v>
          </cell>
        </row>
        <row r="67">
          <cell r="A67">
            <v>64</v>
          </cell>
          <cell r="J67">
            <v>1831.5</v>
          </cell>
          <cell r="K67">
            <v>1739.6</v>
          </cell>
          <cell r="M67">
            <v>10.1</v>
          </cell>
          <cell r="N67">
            <v>195.8</v>
          </cell>
          <cell r="O67">
            <v>182.8</v>
          </cell>
          <cell r="P67">
            <v>272.8</v>
          </cell>
          <cell r="Q67">
            <v>318.7</v>
          </cell>
          <cell r="R67">
            <v>452.8</v>
          </cell>
          <cell r="S67">
            <v>154.80000000000001</v>
          </cell>
          <cell r="T67">
            <v>57.2</v>
          </cell>
          <cell r="U67">
            <v>94.6</v>
          </cell>
          <cell r="V67">
            <v>1739.6</v>
          </cell>
          <cell r="W67">
            <v>1180.2</v>
          </cell>
          <cell r="X67">
            <v>1194.2</v>
          </cell>
          <cell r="Y67">
            <v>671.4</v>
          </cell>
          <cell r="Z67">
            <v>1177.5999999999999</v>
          </cell>
          <cell r="AA67">
            <v>1193.3</v>
          </cell>
          <cell r="AB67">
            <v>676</v>
          </cell>
          <cell r="AC67">
            <v>1180.0999999999999</v>
          </cell>
          <cell r="AD67">
            <v>1193.0999999999999</v>
          </cell>
          <cell r="AE67">
            <v>674.8</v>
          </cell>
          <cell r="AF67">
            <v>765</v>
          </cell>
          <cell r="AG67">
            <v>11</v>
          </cell>
          <cell r="AH67">
            <v>806</v>
          </cell>
          <cell r="AI67">
            <v>14</v>
          </cell>
          <cell r="AJ67">
            <v>821</v>
          </cell>
          <cell r="AK67">
            <v>9</v>
          </cell>
          <cell r="AM67">
            <v>160</v>
          </cell>
          <cell r="AN67">
            <v>6239</v>
          </cell>
          <cell r="AO67">
            <v>2.6651631679490881</v>
          </cell>
        </row>
        <row r="68">
          <cell r="A68">
            <v>65</v>
          </cell>
          <cell r="J68">
            <v>2452.8000000000002</v>
          </cell>
          <cell r="K68">
            <v>2328.6</v>
          </cell>
          <cell r="M68">
            <v>0</v>
          </cell>
          <cell r="N68">
            <v>316</v>
          </cell>
          <cell r="O68">
            <v>286.5</v>
          </cell>
          <cell r="P68">
            <v>358.3</v>
          </cell>
          <cell r="Q68">
            <v>347.6</v>
          </cell>
          <cell r="R68">
            <v>531.29999999999995</v>
          </cell>
          <cell r="S68">
            <v>247</v>
          </cell>
          <cell r="T68">
            <v>78.400000000000006</v>
          </cell>
          <cell r="U68">
            <v>113.5</v>
          </cell>
          <cell r="V68">
            <v>2278.6</v>
          </cell>
          <cell r="AM68">
            <v>160</v>
          </cell>
          <cell r="AN68">
            <v>6239</v>
          </cell>
          <cell r="AO68">
            <v>2.6651631679490881</v>
          </cell>
        </row>
        <row r="69">
          <cell r="A69">
            <v>66</v>
          </cell>
          <cell r="J69">
            <v>2447.8000000000002</v>
          </cell>
          <cell r="K69">
            <v>2323</v>
          </cell>
          <cell r="M69">
            <v>15.8</v>
          </cell>
          <cell r="N69">
            <v>344.3</v>
          </cell>
          <cell r="O69">
            <v>292.3</v>
          </cell>
          <cell r="P69">
            <v>284</v>
          </cell>
          <cell r="Q69">
            <v>389.3</v>
          </cell>
          <cell r="R69">
            <v>590.9</v>
          </cell>
          <cell r="S69">
            <v>198.5</v>
          </cell>
          <cell r="T69">
            <v>76.3</v>
          </cell>
          <cell r="U69">
            <v>131.6</v>
          </cell>
          <cell r="V69">
            <v>2323</v>
          </cell>
          <cell r="W69">
            <v>1179</v>
          </cell>
          <cell r="X69">
            <v>1191.5999999999999</v>
          </cell>
          <cell r="Y69">
            <v>666.9</v>
          </cell>
          <cell r="Z69">
            <v>1177.5</v>
          </cell>
          <cell r="AA69">
            <v>1192.2</v>
          </cell>
          <cell r="AB69">
            <v>668.3</v>
          </cell>
          <cell r="AC69">
            <v>1171</v>
          </cell>
          <cell r="AD69">
            <v>1189.2</v>
          </cell>
          <cell r="AE69">
            <v>669</v>
          </cell>
          <cell r="AF69">
            <v>785</v>
          </cell>
          <cell r="AG69">
            <v>12</v>
          </cell>
          <cell r="AH69">
            <v>780</v>
          </cell>
          <cell r="AI69">
            <v>13</v>
          </cell>
          <cell r="AJ69">
            <v>960</v>
          </cell>
          <cell r="AK69">
            <v>11</v>
          </cell>
          <cell r="AM69">
            <v>196</v>
          </cell>
          <cell r="AN69">
            <v>6435</v>
          </cell>
          <cell r="AO69">
            <v>2.6651631679490881</v>
          </cell>
        </row>
        <row r="70">
          <cell r="A70">
            <v>67</v>
          </cell>
          <cell r="J70">
            <v>2592.1</v>
          </cell>
          <cell r="K70">
            <v>2466.1</v>
          </cell>
          <cell r="M70">
            <v>30.5</v>
          </cell>
          <cell r="N70">
            <v>310.10000000000002</v>
          </cell>
          <cell r="O70">
            <v>299.3</v>
          </cell>
          <cell r="P70">
            <v>372.2</v>
          </cell>
          <cell r="Q70">
            <v>399.4</v>
          </cell>
          <cell r="R70">
            <v>610.70000000000005</v>
          </cell>
          <cell r="S70">
            <v>208.7</v>
          </cell>
          <cell r="T70">
            <v>78.599999999999994</v>
          </cell>
          <cell r="U70">
            <v>156.6</v>
          </cell>
          <cell r="V70">
            <v>2466.1</v>
          </cell>
          <cell r="W70">
            <v>1180.9000000000001</v>
          </cell>
          <cell r="X70">
            <v>1196.5999999999999</v>
          </cell>
          <cell r="Y70">
            <v>677.5</v>
          </cell>
          <cell r="Z70">
            <v>1197.2</v>
          </cell>
          <cell r="AA70">
            <v>1207.8</v>
          </cell>
          <cell r="AB70">
            <v>685.7</v>
          </cell>
          <cell r="AC70">
            <v>1205.5</v>
          </cell>
          <cell r="AD70">
            <v>1219.9000000000001</v>
          </cell>
          <cell r="AE70">
            <v>688.3</v>
          </cell>
          <cell r="AF70">
            <v>1140</v>
          </cell>
          <cell r="AG70">
            <v>14</v>
          </cell>
          <cell r="AH70">
            <v>1096</v>
          </cell>
          <cell r="AI70">
            <v>14</v>
          </cell>
          <cell r="AJ70">
            <v>940</v>
          </cell>
          <cell r="AK70">
            <v>13</v>
          </cell>
          <cell r="AM70">
            <v>196</v>
          </cell>
          <cell r="AN70">
            <v>6435</v>
          </cell>
          <cell r="AO70">
            <v>2.6651631679490881</v>
          </cell>
        </row>
        <row r="71">
          <cell r="A71">
            <v>68</v>
          </cell>
          <cell r="J71">
            <v>2167.6</v>
          </cell>
          <cell r="K71">
            <v>2045.6</v>
          </cell>
          <cell r="M71">
            <v>0</v>
          </cell>
          <cell r="N71">
            <v>265.10000000000002</v>
          </cell>
          <cell r="O71">
            <v>220.2</v>
          </cell>
          <cell r="P71">
            <v>212.3</v>
          </cell>
          <cell r="Q71">
            <v>379.1</v>
          </cell>
          <cell r="R71">
            <v>571.4</v>
          </cell>
          <cell r="S71">
            <v>202.3</v>
          </cell>
          <cell r="T71">
            <v>67</v>
          </cell>
          <cell r="U71">
            <v>128.19999999999999</v>
          </cell>
          <cell r="V71">
            <v>2045.6</v>
          </cell>
          <cell r="W71">
            <v>1182</v>
          </cell>
          <cell r="X71">
            <v>1191.9000000000001</v>
          </cell>
          <cell r="Y71">
            <v>679.4</v>
          </cell>
          <cell r="Z71">
            <v>1402.8</v>
          </cell>
          <cell r="AA71">
            <v>1417.7</v>
          </cell>
          <cell r="AB71">
            <v>806.6</v>
          </cell>
          <cell r="AC71">
            <v>1179</v>
          </cell>
          <cell r="AD71">
            <v>1189.4000000000001</v>
          </cell>
          <cell r="AE71">
            <v>675.9</v>
          </cell>
          <cell r="AF71">
            <v>1030</v>
          </cell>
          <cell r="AG71">
            <v>10</v>
          </cell>
          <cell r="AH71">
            <v>1456</v>
          </cell>
          <cell r="AI71">
            <v>14</v>
          </cell>
          <cell r="AJ71">
            <v>982</v>
          </cell>
          <cell r="AK71">
            <v>13</v>
          </cell>
          <cell r="AM71">
            <v>184</v>
          </cell>
          <cell r="AN71">
            <v>6619</v>
          </cell>
          <cell r="AO71">
            <v>2.6651631679490881</v>
          </cell>
        </row>
        <row r="72">
          <cell r="A72">
            <v>69</v>
          </cell>
          <cell r="J72">
            <v>1811.7</v>
          </cell>
          <cell r="K72">
            <v>1714.7</v>
          </cell>
          <cell r="M72">
            <v>0</v>
          </cell>
          <cell r="N72">
            <v>224.3</v>
          </cell>
          <cell r="O72">
            <v>179.1</v>
          </cell>
          <cell r="P72">
            <v>217.1</v>
          </cell>
          <cell r="Q72">
            <v>314.2</v>
          </cell>
          <cell r="R72">
            <v>454.9</v>
          </cell>
          <cell r="S72">
            <v>163.4</v>
          </cell>
          <cell r="T72">
            <v>60.8</v>
          </cell>
          <cell r="U72">
            <v>100.9</v>
          </cell>
          <cell r="V72">
            <v>1714.7</v>
          </cell>
          <cell r="W72">
            <v>1185.2</v>
          </cell>
          <cell r="X72">
            <v>1194.5</v>
          </cell>
          <cell r="Y72">
            <v>679.9</v>
          </cell>
          <cell r="Z72">
            <v>1193.0999999999999</v>
          </cell>
          <cell r="AA72">
            <v>1203.2</v>
          </cell>
          <cell r="AB72">
            <v>687.2</v>
          </cell>
          <cell r="AC72">
            <v>1183.8</v>
          </cell>
          <cell r="AD72">
            <v>1193.7</v>
          </cell>
          <cell r="AE72">
            <v>678.7</v>
          </cell>
          <cell r="AF72">
            <v>850</v>
          </cell>
          <cell r="AG72">
            <v>14</v>
          </cell>
          <cell r="AH72">
            <v>1025</v>
          </cell>
          <cell r="AI72">
            <v>13</v>
          </cell>
          <cell r="AJ72">
            <v>1080</v>
          </cell>
          <cell r="AK72">
            <v>12</v>
          </cell>
          <cell r="AM72">
            <v>184</v>
          </cell>
          <cell r="AN72">
            <v>6619</v>
          </cell>
          <cell r="AO72">
            <v>2.6651631679490881</v>
          </cell>
        </row>
        <row r="73">
          <cell r="A73">
            <v>70</v>
          </cell>
          <cell r="J73">
            <v>2403.5</v>
          </cell>
          <cell r="K73">
            <v>2269</v>
          </cell>
          <cell r="M73">
            <v>0</v>
          </cell>
          <cell r="N73">
            <v>261</v>
          </cell>
          <cell r="O73">
            <v>246.8</v>
          </cell>
          <cell r="P73">
            <v>355.5</v>
          </cell>
          <cell r="Q73">
            <v>457.9</v>
          </cell>
          <cell r="R73">
            <v>510.5</v>
          </cell>
          <cell r="S73">
            <v>221.2</v>
          </cell>
          <cell r="T73">
            <v>106.5</v>
          </cell>
          <cell r="U73">
            <v>109.6</v>
          </cell>
          <cell r="V73">
            <v>2268.9999999999995</v>
          </cell>
          <cell r="W73">
            <v>1185.5999999999999</v>
          </cell>
          <cell r="X73">
            <v>1195.8</v>
          </cell>
          <cell r="Y73">
            <v>685.9</v>
          </cell>
          <cell r="Z73">
            <v>1178.4000000000001</v>
          </cell>
          <cell r="AA73">
            <v>1188</v>
          </cell>
          <cell r="AB73">
            <v>680.9</v>
          </cell>
          <cell r="AC73">
            <v>1184.2</v>
          </cell>
          <cell r="AD73">
            <v>1196.8</v>
          </cell>
          <cell r="AE73">
            <v>683.6</v>
          </cell>
          <cell r="AF73">
            <v>1170</v>
          </cell>
          <cell r="AG73">
            <v>13</v>
          </cell>
          <cell r="AH73">
            <v>1047</v>
          </cell>
          <cell r="AI73">
            <v>11</v>
          </cell>
          <cell r="AJ73">
            <v>1047</v>
          </cell>
          <cell r="AK73">
            <v>11</v>
          </cell>
          <cell r="AM73">
            <v>160</v>
          </cell>
          <cell r="AN73">
            <v>6779</v>
          </cell>
          <cell r="AO73">
            <v>2.6651631679490881</v>
          </cell>
        </row>
        <row r="74">
          <cell r="A74">
            <v>71</v>
          </cell>
          <cell r="J74">
            <v>1863</v>
          </cell>
          <cell r="K74">
            <v>1767</v>
          </cell>
          <cell r="M74">
            <v>2.7</v>
          </cell>
          <cell r="N74">
            <v>157.80000000000001</v>
          </cell>
          <cell r="O74">
            <v>161.4</v>
          </cell>
          <cell r="P74">
            <v>355.6</v>
          </cell>
          <cell r="Q74">
            <v>340.2</v>
          </cell>
          <cell r="R74">
            <v>401.3</v>
          </cell>
          <cell r="S74">
            <v>197.2</v>
          </cell>
          <cell r="T74">
            <v>54.6</v>
          </cell>
          <cell r="U74">
            <v>96.2</v>
          </cell>
          <cell r="V74">
            <v>1767</v>
          </cell>
          <cell r="W74">
            <v>1170.4000000000001</v>
          </cell>
          <cell r="X74">
            <v>1180.9000000000001</v>
          </cell>
          <cell r="Y74">
            <v>667</v>
          </cell>
          <cell r="Z74">
            <v>1170</v>
          </cell>
          <cell r="AA74">
            <v>1180.9000000000001</v>
          </cell>
          <cell r="AB74">
            <v>665.9</v>
          </cell>
          <cell r="AC74">
            <v>1168.9000000000001</v>
          </cell>
          <cell r="AD74">
            <v>1179.5999999999999</v>
          </cell>
          <cell r="AE74">
            <v>665.4</v>
          </cell>
          <cell r="AF74">
            <v>876.9</v>
          </cell>
          <cell r="AG74">
            <v>11.5</v>
          </cell>
          <cell r="AH74">
            <v>983.7</v>
          </cell>
          <cell r="AI74">
            <v>11.3</v>
          </cell>
          <cell r="AJ74">
            <v>943.9</v>
          </cell>
          <cell r="AK74">
            <v>10</v>
          </cell>
          <cell r="AM74">
            <v>156</v>
          </cell>
          <cell r="AN74">
            <v>6935</v>
          </cell>
          <cell r="AO74">
            <v>2.6651631679490881</v>
          </cell>
        </row>
        <row r="75">
          <cell r="A75">
            <v>72</v>
          </cell>
          <cell r="J75">
            <v>1813</v>
          </cell>
          <cell r="K75">
            <v>1718.8</v>
          </cell>
          <cell r="M75">
            <v>2.8</v>
          </cell>
          <cell r="N75">
            <v>151</v>
          </cell>
          <cell r="O75">
            <v>153.1</v>
          </cell>
          <cell r="P75">
            <v>343.1</v>
          </cell>
          <cell r="Q75">
            <v>333.4</v>
          </cell>
          <cell r="R75">
            <v>392.1</v>
          </cell>
          <cell r="S75">
            <v>194.8</v>
          </cell>
          <cell r="T75">
            <v>53.5</v>
          </cell>
          <cell r="U75">
            <v>95</v>
          </cell>
          <cell r="V75">
            <v>1718.8</v>
          </cell>
          <cell r="W75">
            <v>1170.5</v>
          </cell>
          <cell r="X75">
            <v>1181.5</v>
          </cell>
          <cell r="Y75">
            <v>670</v>
          </cell>
          <cell r="Z75">
            <v>1170.4000000000001</v>
          </cell>
          <cell r="AA75">
            <v>1181.4000000000001</v>
          </cell>
          <cell r="AB75">
            <v>669.9</v>
          </cell>
          <cell r="AC75">
            <v>1169.9000000000001</v>
          </cell>
          <cell r="AD75">
            <v>1181.0999999999999</v>
          </cell>
          <cell r="AE75">
            <v>672.8</v>
          </cell>
          <cell r="AF75">
            <v>993.2</v>
          </cell>
          <cell r="AG75">
            <v>11.2</v>
          </cell>
          <cell r="AH75">
            <v>899</v>
          </cell>
          <cell r="AI75">
            <v>11</v>
          </cell>
          <cell r="AJ75">
            <v>953</v>
          </cell>
          <cell r="AK75">
            <v>10</v>
          </cell>
          <cell r="AM75">
            <v>156</v>
          </cell>
          <cell r="AN75">
            <v>6935</v>
          </cell>
          <cell r="AO75">
            <v>2.6651631679490881</v>
          </cell>
        </row>
        <row r="76">
          <cell r="A76">
            <v>73</v>
          </cell>
          <cell r="J76">
            <v>1870</v>
          </cell>
          <cell r="K76">
            <v>1771.5</v>
          </cell>
          <cell r="M76">
            <v>0</v>
          </cell>
          <cell r="N76">
            <v>161</v>
          </cell>
          <cell r="O76">
            <v>156.6</v>
          </cell>
          <cell r="P76">
            <v>349.6</v>
          </cell>
          <cell r="Q76">
            <v>342.1</v>
          </cell>
          <cell r="R76">
            <v>404.8</v>
          </cell>
          <cell r="S76">
            <v>200</v>
          </cell>
          <cell r="T76">
            <v>55.6</v>
          </cell>
          <cell r="U76">
            <v>101.8</v>
          </cell>
          <cell r="V76">
            <v>1771.5</v>
          </cell>
          <cell r="W76">
            <v>1170.3</v>
          </cell>
          <cell r="X76">
            <v>1181.9000000000001</v>
          </cell>
          <cell r="Y76">
            <v>667</v>
          </cell>
          <cell r="Z76">
            <v>1168.2</v>
          </cell>
          <cell r="AA76">
            <v>1179.5</v>
          </cell>
          <cell r="AB76">
            <v>664.7</v>
          </cell>
          <cell r="AC76">
            <v>1170.3</v>
          </cell>
          <cell r="AD76">
            <v>1182.3</v>
          </cell>
          <cell r="AE76">
            <v>665.6</v>
          </cell>
          <cell r="AF76">
            <v>922.8</v>
          </cell>
          <cell r="AG76">
            <v>11</v>
          </cell>
          <cell r="AH76">
            <v>1006</v>
          </cell>
          <cell r="AI76">
            <v>11</v>
          </cell>
          <cell r="AJ76">
            <v>975</v>
          </cell>
          <cell r="AK76">
            <v>9</v>
          </cell>
          <cell r="AM76">
            <v>180</v>
          </cell>
          <cell r="AN76">
            <v>7115</v>
          </cell>
          <cell r="AO76">
            <v>2.6651631679490881</v>
          </cell>
        </row>
        <row r="77">
          <cell r="A77">
            <v>74</v>
          </cell>
          <cell r="J77">
            <v>1885.2</v>
          </cell>
          <cell r="K77">
            <v>1786.3</v>
          </cell>
          <cell r="M77">
            <v>0</v>
          </cell>
          <cell r="N77">
            <v>159.5</v>
          </cell>
          <cell r="O77">
            <v>156.6</v>
          </cell>
          <cell r="P77">
            <v>351.1</v>
          </cell>
          <cell r="Q77">
            <v>348.1</v>
          </cell>
          <cell r="R77">
            <v>410.7</v>
          </cell>
          <cell r="S77">
            <v>202.6</v>
          </cell>
          <cell r="T77">
            <v>56.6</v>
          </cell>
          <cell r="U77">
            <v>101.1</v>
          </cell>
          <cell r="V77">
            <v>1786.2999999999997</v>
          </cell>
          <cell r="W77">
            <v>1170.8</v>
          </cell>
          <cell r="X77">
            <v>1182.5999999999999</v>
          </cell>
          <cell r="Y77">
            <v>667.3</v>
          </cell>
          <cell r="Z77">
            <v>1168.8</v>
          </cell>
          <cell r="AA77">
            <v>1180.2</v>
          </cell>
          <cell r="AB77">
            <v>671.2</v>
          </cell>
          <cell r="AC77">
            <v>1171.5999999999999</v>
          </cell>
          <cell r="AD77">
            <v>1183.5999999999999</v>
          </cell>
          <cell r="AE77">
            <v>671.3</v>
          </cell>
          <cell r="AF77">
            <v>926.5</v>
          </cell>
          <cell r="AG77">
            <v>10</v>
          </cell>
          <cell r="AH77">
            <v>1029</v>
          </cell>
          <cell r="AI77">
            <v>12</v>
          </cell>
          <cell r="AJ77">
            <v>992</v>
          </cell>
          <cell r="AK77">
            <v>10</v>
          </cell>
          <cell r="AM77">
            <v>180</v>
          </cell>
          <cell r="AN77">
            <v>7115</v>
          </cell>
          <cell r="AO77">
            <v>2.6651631679490881</v>
          </cell>
        </row>
        <row r="78">
          <cell r="A78">
            <v>75</v>
          </cell>
          <cell r="J78">
            <v>2000</v>
          </cell>
          <cell r="K78">
            <v>1894.4</v>
          </cell>
          <cell r="M78">
            <v>4.2</v>
          </cell>
          <cell r="N78">
            <v>206.4</v>
          </cell>
          <cell r="O78">
            <v>186.3</v>
          </cell>
          <cell r="P78">
            <v>338.3</v>
          </cell>
          <cell r="Q78">
            <v>354.9</v>
          </cell>
          <cell r="R78">
            <v>477.3</v>
          </cell>
          <cell r="S78">
            <v>163.1</v>
          </cell>
          <cell r="T78">
            <v>60</v>
          </cell>
          <cell r="U78">
            <v>103.9</v>
          </cell>
          <cell r="V78">
            <v>1894.3999999999999</v>
          </cell>
          <cell r="W78">
            <v>1173.5</v>
          </cell>
          <cell r="X78">
            <v>1185.3</v>
          </cell>
          <cell r="Y78">
            <v>667.6</v>
          </cell>
          <cell r="Z78">
            <v>1181.0999999999999</v>
          </cell>
          <cell r="AA78">
            <v>1193.2</v>
          </cell>
          <cell r="AB78">
            <v>672.6</v>
          </cell>
          <cell r="AC78">
            <v>1171.5999999999999</v>
          </cell>
          <cell r="AD78">
            <v>1183.7</v>
          </cell>
          <cell r="AE78">
            <v>665.9</v>
          </cell>
          <cell r="AF78">
            <v>975.9</v>
          </cell>
          <cell r="AG78">
            <v>10.8</v>
          </cell>
          <cell r="AH78">
            <v>1015</v>
          </cell>
          <cell r="AI78">
            <v>11</v>
          </cell>
          <cell r="AJ78">
            <v>998</v>
          </cell>
          <cell r="AK78">
            <v>12</v>
          </cell>
          <cell r="AM78">
            <v>128</v>
          </cell>
          <cell r="AN78">
            <v>7243</v>
          </cell>
          <cell r="AO78">
            <v>2.6651631679490881</v>
          </cell>
        </row>
        <row r="79">
          <cell r="A79">
            <v>76</v>
          </cell>
          <cell r="J79">
            <v>1941.9</v>
          </cell>
          <cell r="K79">
            <v>1840.5</v>
          </cell>
          <cell r="M79">
            <v>3.3542857142857145</v>
          </cell>
          <cell r="N79">
            <v>158.1514285714286</v>
          </cell>
          <cell r="O79">
            <v>160.64285714285717</v>
          </cell>
          <cell r="P79">
            <v>294.34000000000003</v>
          </cell>
          <cell r="Q79">
            <v>281.66285714285715</v>
          </cell>
          <cell r="R79">
            <v>389.97142857142859</v>
          </cell>
          <cell r="S79">
            <v>166.49142857142857</v>
          </cell>
          <cell r="T79">
            <v>59.285714285714285</v>
          </cell>
          <cell r="U79">
            <v>84.04285714285713</v>
          </cell>
          <cell r="V79">
            <v>1597.9428571428571</v>
          </cell>
          <cell r="W79">
            <v>1173.0999999999999</v>
          </cell>
          <cell r="X79">
            <v>1184.8</v>
          </cell>
          <cell r="Y79">
            <v>668</v>
          </cell>
          <cell r="Z79">
            <v>1180.2</v>
          </cell>
          <cell r="AA79">
            <v>1192.2</v>
          </cell>
          <cell r="AB79">
            <v>672.2</v>
          </cell>
          <cell r="AC79">
            <v>1170.4000000000001</v>
          </cell>
          <cell r="AD79">
            <v>1182.4000000000001</v>
          </cell>
          <cell r="AE79">
            <v>667</v>
          </cell>
          <cell r="AF79">
            <v>912.5</v>
          </cell>
          <cell r="AG79">
            <v>10.7</v>
          </cell>
          <cell r="AH79">
            <v>924.3</v>
          </cell>
          <cell r="AI79">
            <v>11.5</v>
          </cell>
          <cell r="AJ79">
            <v>1015</v>
          </cell>
          <cell r="AK79">
            <v>10</v>
          </cell>
          <cell r="AM79">
            <v>192</v>
          </cell>
          <cell r="AN79">
            <v>7435</v>
          </cell>
          <cell r="AO79">
            <v>2.6651631679490881</v>
          </cell>
        </row>
        <row r="80">
          <cell r="A80">
            <v>77</v>
          </cell>
          <cell r="J80">
            <v>1932.6</v>
          </cell>
          <cell r="K80">
            <v>1829</v>
          </cell>
          <cell r="M80">
            <v>3.3542857142857145</v>
          </cell>
          <cell r="N80">
            <v>156.2114285714286</v>
          </cell>
          <cell r="O80">
            <v>157.22857142857146</v>
          </cell>
          <cell r="P80">
            <v>296.6742857142857</v>
          </cell>
          <cell r="Q80">
            <v>288.0771428571428</v>
          </cell>
          <cell r="R80">
            <v>402.49142857142851</v>
          </cell>
          <cell r="S80">
            <v>165.01142857142855</v>
          </cell>
          <cell r="T80">
            <v>57.282857142857132</v>
          </cell>
          <cell r="U80">
            <v>86.82571428571427</v>
          </cell>
          <cell r="V80">
            <v>1613.1571428571428</v>
          </cell>
          <cell r="W80">
            <v>1172.5999999999999</v>
          </cell>
          <cell r="X80">
            <v>1184.2</v>
          </cell>
          <cell r="Y80">
            <v>668.1</v>
          </cell>
          <cell r="Z80">
            <v>1178.5999999999999</v>
          </cell>
          <cell r="AA80">
            <v>1190.4000000000001</v>
          </cell>
          <cell r="AB80">
            <v>671.2</v>
          </cell>
          <cell r="AC80">
            <v>1171</v>
          </cell>
          <cell r="AD80">
            <v>1182.3</v>
          </cell>
          <cell r="AE80">
            <v>667.3</v>
          </cell>
          <cell r="AF80">
            <v>969</v>
          </cell>
          <cell r="AG80">
            <v>10.6</v>
          </cell>
          <cell r="AH80">
            <v>1025</v>
          </cell>
          <cell r="AI80">
            <v>13</v>
          </cell>
          <cell r="AJ80">
            <v>993</v>
          </cell>
          <cell r="AK80">
            <v>9</v>
          </cell>
          <cell r="AM80">
            <v>32</v>
          </cell>
          <cell r="AN80">
            <v>7467</v>
          </cell>
          <cell r="AO80">
            <v>2.6651631679490881</v>
          </cell>
        </row>
        <row r="81">
          <cell r="A81">
            <v>78</v>
          </cell>
          <cell r="J81">
            <v>1905</v>
          </cell>
          <cell r="K81">
            <v>1806.4</v>
          </cell>
          <cell r="M81">
            <v>2.902857142857143</v>
          </cell>
          <cell r="N81">
            <v>149.23428571428573</v>
          </cell>
          <cell r="O81">
            <v>152.51714285714289</v>
          </cell>
          <cell r="P81">
            <v>295.72000000000003</v>
          </cell>
          <cell r="Q81">
            <v>287.9457142857143</v>
          </cell>
          <cell r="R81">
            <v>402.82</v>
          </cell>
          <cell r="S81">
            <v>161.59142857142857</v>
          </cell>
          <cell r="T81">
            <v>55.611428571428554</v>
          </cell>
          <cell r="U81">
            <v>85.457142857142856</v>
          </cell>
          <cell r="V81">
            <v>1593.8000000000002</v>
          </cell>
          <cell r="W81">
            <v>1171.5999999999999</v>
          </cell>
          <cell r="X81">
            <v>1183.7</v>
          </cell>
          <cell r="Y81">
            <v>667.7</v>
          </cell>
          <cell r="Z81">
            <v>1176.8</v>
          </cell>
          <cell r="AA81">
            <v>1189</v>
          </cell>
          <cell r="AB81">
            <v>670.6</v>
          </cell>
          <cell r="AC81">
            <v>1172</v>
          </cell>
          <cell r="AD81">
            <v>1184.0999999999999</v>
          </cell>
          <cell r="AE81">
            <v>666.4</v>
          </cell>
          <cell r="AF81">
            <v>979</v>
          </cell>
          <cell r="AG81">
            <v>11</v>
          </cell>
          <cell r="AH81">
            <v>992.9</v>
          </cell>
          <cell r="AI81">
            <v>12</v>
          </cell>
          <cell r="AJ81">
            <v>1045</v>
          </cell>
          <cell r="AK81">
            <v>12</v>
          </cell>
          <cell r="AM81">
            <v>156</v>
          </cell>
          <cell r="AN81">
            <v>7623</v>
          </cell>
          <cell r="AO81">
            <v>2.6651631679490881</v>
          </cell>
        </row>
        <row r="82">
          <cell r="A82">
            <v>79</v>
          </cell>
          <cell r="J82">
            <v>1765.9</v>
          </cell>
          <cell r="K82">
            <v>1673.2</v>
          </cell>
          <cell r="M82">
            <v>2.8600000000000003</v>
          </cell>
          <cell r="N82">
            <v>153.96</v>
          </cell>
          <cell r="O82">
            <v>154.67142857142861</v>
          </cell>
          <cell r="P82">
            <v>302.3314285714286</v>
          </cell>
          <cell r="Q82">
            <v>298.53714285714284</v>
          </cell>
          <cell r="R82">
            <v>410.71142857142848</v>
          </cell>
          <cell r="S82">
            <v>162.41714285714286</v>
          </cell>
          <cell r="T82">
            <v>57.49714285714284</v>
          </cell>
          <cell r="U82">
            <v>87.025714285714272</v>
          </cell>
          <cell r="V82">
            <v>1630.0114285714283</v>
          </cell>
          <cell r="W82">
            <v>1171.5</v>
          </cell>
          <cell r="X82">
            <v>1183.5</v>
          </cell>
          <cell r="Y82">
            <v>667.2</v>
          </cell>
          <cell r="Z82">
            <v>1176</v>
          </cell>
          <cell r="AA82">
            <v>1188.2</v>
          </cell>
          <cell r="AB82">
            <v>669.3</v>
          </cell>
          <cell r="AC82">
            <v>1170.9000000000001</v>
          </cell>
          <cell r="AD82">
            <v>1183.5</v>
          </cell>
          <cell r="AE82">
            <v>666.9</v>
          </cell>
          <cell r="AF82">
            <v>973</v>
          </cell>
          <cell r="AG82">
            <v>9</v>
          </cell>
          <cell r="AH82">
            <v>1008</v>
          </cell>
          <cell r="AI82">
            <v>9</v>
          </cell>
          <cell r="AJ82">
            <v>1059</v>
          </cell>
          <cell r="AK82">
            <v>9</v>
          </cell>
          <cell r="AM82">
            <v>152</v>
          </cell>
          <cell r="AN82">
            <v>7775</v>
          </cell>
          <cell r="AO82">
            <v>2.6651631679490881</v>
          </cell>
        </row>
        <row r="83">
          <cell r="A83">
            <v>80</v>
          </cell>
          <cell r="C83">
            <v>0.48958333333333331</v>
          </cell>
          <cell r="D83">
            <v>1</v>
          </cell>
          <cell r="E83">
            <v>82000</v>
          </cell>
          <cell r="I83" t="str">
            <v>Mezcla utilizada, en parcheo entre Puerto Rey y Montería</v>
          </cell>
          <cell r="J83">
            <v>1760</v>
          </cell>
          <cell r="K83">
            <v>1667.3</v>
          </cell>
          <cell r="M83">
            <v>0</v>
          </cell>
          <cell r="N83">
            <v>154.24718367346938</v>
          </cell>
          <cell r="O83">
            <v>155.01836734693879</v>
          </cell>
          <cell r="P83">
            <v>312.0068571428572</v>
          </cell>
          <cell r="Q83">
            <v>303.85322448979588</v>
          </cell>
          <cell r="R83">
            <v>410.0363265306122</v>
          </cell>
          <cell r="S83">
            <v>160.67118367346941</v>
          </cell>
          <cell r="T83">
            <v>54.4</v>
          </cell>
          <cell r="U83">
            <v>87.935510204081638</v>
          </cell>
          <cell r="V83">
            <v>1638.1686530612244</v>
          </cell>
          <cell r="W83">
            <v>1170.3</v>
          </cell>
          <cell r="X83">
            <v>1182.0999999999999</v>
          </cell>
          <cell r="Y83">
            <v>689.4</v>
          </cell>
          <cell r="Z83">
            <v>1168.4000000000001</v>
          </cell>
          <cell r="AA83">
            <v>1180.4000000000001</v>
          </cell>
          <cell r="AB83">
            <v>687.8</v>
          </cell>
          <cell r="AC83">
            <v>1172</v>
          </cell>
          <cell r="AD83">
            <v>1182.5999999999999</v>
          </cell>
          <cell r="AE83">
            <v>688.9</v>
          </cell>
          <cell r="AF83">
            <v>320</v>
          </cell>
          <cell r="AG83">
            <v>12</v>
          </cell>
          <cell r="AH83">
            <v>345</v>
          </cell>
          <cell r="AI83">
            <v>10</v>
          </cell>
          <cell r="AJ83">
            <v>365</v>
          </cell>
          <cell r="AK83">
            <v>10</v>
          </cell>
          <cell r="AM83">
            <v>20</v>
          </cell>
          <cell r="AN83">
            <v>20</v>
          </cell>
          <cell r="AO83">
            <v>2.6651631679490881</v>
          </cell>
        </row>
        <row r="84">
          <cell r="A84">
            <v>81</v>
          </cell>
          <cell r="J84">
            <v>1764.2</v>
          </cell>
          <cell r="K84">
            <v>1671.9</v>
          </cell>
          <cell r="M84">
            <v>2.660244897959184</v>
          </cell>
          <cell r="N84">
            <v>144.96751020408163</v>
          </cell>
          <cell r="O84">
            <v>154.07061224489797</v>
          </cell>
          <cell r="P84">
            <v>315.37469387755107</v>
          </cell>
          <cell r="Q84">
            <v>325.5</v>
          </cell>
          <cell r="R84">
            <v>399.30751020408167</v>
          </cell>
          <cell r="S84">
            <v>159.24293877551023</v>
          </cell>
          <cell r="T84">
            <v>56.747673469387742</v>
          </cell>
          <cell r="U84">
            <v>86.556244897959189</v>
          </cell>
          <cell r="V84">
            <v>1644.4274285714289</v>
          </cell>
          <cell r="W84">
            <v>1170.8</v>
          </cell>
          <cell r="X84">
            <v>1182.5</v>
          </cell>
          <cell r="Y84">
            <v>667</v>
          </cell>
          <cell r="Z84">
            <v>1168</v>
          </cell>
          <cell r="AA84">
            <v>1179.5999999999999</v>
          </cell>
          <cell r="AB84">
            <v>664.2</v>
          </cell>
          <cell r="AC84">
            <v>1170.5</v>
          </cell>
          <cell r="AD84">
            <v>1183</v>
          </cell>
          <cell r="AE84">
            <v>665.9</v>
          </cell>
          <cell r="AF84">
            <v>1024</v>
          </cell>
          <cell r="AG84">
            <v>13</v>
          </cell>
          <cell r="AH84">
            <v>1010</v>
          </cell>
          <cell r="AI84">
            <v>12</v>
          </cell>
          <cell r="AJ84">
            <v>1100</v>
          </cell>
          <cell r="AK84">
            <v>14</v>
          </cell>
          <cell r="AM84">
            <v>72</v>
          </cell>
          <cell r="AN84">
            <v>92</v>
          </cell>
          <cell r="AO84">
            <v>2.6651631679490881</v>
          </cell>
        </row>
        <row r="85">
          <cell r="A85">
            <v>82</v>
          </cell>
        </row>
        <row r="86">
          <cell r="A86">
            <v>83</v>
          </cell>
        </row>
        <row r="87">
          <cell r="A87">
            <v>84</v>
          </cell>
        </row>
        <row r="88">
          <cell r="A88">
            <v>85</v>
          </cell>
        </row>
        <row r="89">
          <cell r="A89">
            <v>86</v>
          </cell>
        </row>
        <row r="90">
          <cell r="A90">
            <v>87</v>
          </cell>
        </row>
        <row r="91">
          <cell r="A91">
            <v>88</v>
          </cell>
        </row>
        <row r="92">
          <cell r="A92">
            <v>89</v>
          </cell>
        </row>
        <row r="93">
          <cell r="A93">
            <v>90</v>
          </cell>
        </row>
        <row r="94">
          <cell r="A94">
            <v>91</v>
          </cell>
        </row>
        <row r="95">
          <cell r="A95">
            <v>92</v>
          </cell>
        </row>
        <row r="96">
          <cell r="A96">
            <v>93</v>
          </cell>
        </row>
        <row r="97">
          <cell r="A97">
            <v>94</v>
          </cell>
        </row>
        <row r="98">
          <cell r="A98">
            <v>95</v>
          </cell>
        </row>
        <row r="99">
          <cell r="A99">
            <v>96</v>
          </cell>
        </row>
        <row r="100">
          <cell r="A100">
            <v>97</v>
          </cell>
        </row>
        <row r="101">
          <cell r="A101">
            <v>98</v>
          </cell>
        </row>
        <row r="102">
          <cell r="A102">
            <v>99</v>
          </cell>
        </row>
        <row r="103">
          <cell r="A103">
            <v>100</v>
          </cell>
        </row>
        <row r="104">
          <cell r="A104">
            <v>101</v>
          </cell>
        </row>
        <row r="105">
          <cell r="A105">
            <v>102</v>
          </cell>
        </row>
        <row r="106">
          <cell r="A106">
            <v>103</v>
          </cell>
        </row>
        <row r="107">
          <cell r="A107">
            <v>104</v>
          </cell>
        </row>
        <row r="108">
          <cell r="A108">
            <v>105</v>
          </cell>
        </row>
        <row r="109">
          <cell r="A109">
            <v>106</v>
          </cell>
        </row>
        <row r="110">
          <cell r="A110">
            <v>107</v>
          </cell>
        </row>
        <row r="111">
          <cell r="A111">
            <v>108</v>
          </cell>
        </row>
        <row r="112">
          <cell r="A112">
            <v>109</v>
          </cell>
        </row>
        <row r="113">
          <cell r="A113">
            <v>110</v>
          </cell>
        </row>
        <row r="114">
          <cell r="A114">
            <v>111</v>
          </cell>
        </row>
        <row r="115">
          <cell r="A115">
            <v>112</v>
          </cell>
        </row>
        <row r="116">
          <cell r="A116">
            <v>113</v>
          </cell>
        </row>
        <row r="117">
          <cell r="A117">
            <v>114</v>
          </cell>
        </row>
        <row r="118">
          <cell r="A118">
            <v>115</v>
          </cell>
        </row>
        <row r="119">
          <cell r="A119">
            <v>116</v>
          </cell>
        </row>
        <row r="120">
          <cell r="A120">
            <v>117</v>
          </cell>
        </row>
        <row r="121">
          <cell r="A121">
            <v>118</v>
          </cell>
        </row>
        <row r="122">
          <cell r="A122">
            <v>119</v>
          </cell>
        </row>
        <row r="123">
          <cell r="A123">
            <v>120</v>
          </cell>
        </row>
        <row r="124">
          <cell r="A124">
            <v>121</v>
          </cell>
        </row>
        <row r="125">
          <cell r="A125">
            <v>122</v>
          </cell>
        </row>
        <row r="126">
          <cell r="A126">
            <v>123</v>
          </cell>
        </row>
        <row r="127">
          <cell r="A127">
            <v>124</v>
          </cell>
        </row>
        <row r="128">
          <cell r="A128">
            <v>125</v>
          </cell>
        </row>
        <row r="129">
          <cell r="A129">
            <v>126</v>
          </cell>
        </row>
        <row r="130">
          <cell r="A130">
            <v>127</v>
          </cell>
        </row>
        <row r="131">
          <cell r="A131">
            <v>128</v>
          </cell>
        </row>
        <row r="132">
          <cell r="A132">
            <v>129</v>
          </cell>
        </row>
        <row r="133">
          <cell r="A133">
            <v>130</v>
          </cell>
        </row>
        <row r="134">
          <cell r="A134">
            <v>131</v>
          </cell>
        </row>
        <row r="135">
          <cell r="A135">
            <v>132</v>
          </cell>
        </row>
        <row r="136">
          <cell r="A136">
            <v>133</v>
          </cell>
        </row>
        <row r="137">
          <cell r="A137">
            <v>134</v>
          </cell>
        </row>
        <row r="138">
          <cell r="A138">
            <v>135</v>
          </cell>
        </row>
        <row r="139">
          <cell r="A139">
            <v>136</v>
          </cell>
        </row>
        <row r="140">
          <cell r="A140">
            <v>137</v>
          </cell>
        </row>
        <row r="141">
          <cell r="A141">
            <v>138</v>
          </cell>
        </row>
        <row r="142">
          <cell r="A142">
            <v>139</v>
          </cell>
        </row>
        <row r="143">
          <cell r="A143">
            <v>140</v>
          </cell>
        </row>
        <row r="144">
          <cell r="A144">
            <v>141</v>
          </cell>
        </row>
        <row r="145">
          <cell r="A145">
            <v>142</v>
          </cell>
        </row>
        <row r="146">
          <cell r="A146">
            <v>143</v>
          </cell>
        </row>
        <row r="147">
          <cell r="A147">
            <v>144</v>
          </cell>
        </row>
        <row r="148">
          <cell r="A148">
            <v>145</v>
          </cell>
        </row>
        <row r="149">
          <cell r="A149">
            <v>146</v>
          </cell>
        </row>
        <row r="150">
          <cell r="A150">
            <v>147</v>
          </cell>
        </row>
        <row r="151">
          <cell r="A151">
            <v>148</v>
          </cell>
        </row>
        <row r="152">
          <cell r="A152">
            <v>149</v>
          </cell>
        </row>
        <row r="153">
          <cell r="A153">
            <v>150</v>
          </cell>
        </row>
        <row r="154">
          <cell r="A154">
            <v>151</v>
          </cell>
        </row>
        <row r="155">
          <cell r="A155">
            <v>152</v>
          </cell>
        </row>
        <row r="156">
          <cell r="A156">
            <v>153</v>
          </cell>
        </row>
        <row r="157">
          <cell r="A157">
            <v>154</v>
          </cell>
        </row>
        <row r="158">
          <cell r="A158">
            <v>155</v>
          </cell>
        </row>
        <row r="159">
          <cell r="A159">
            <v>156</v>
          </cell>
        </row>
        <row r="160">
          <cell r="A160">
            <v>157</v>
          </cell>
        </row>
        <row r="161">
          <cell r="A161">
            <v>158</v>
          </cell>
        </row>
        <row r="162">
          <cell r="A162">
            <v>159</v>
          </cell>
        </row>
        <row r="163">
          <cell r="A163">
            <v>160</v>
          </cell>
        </row>
        <row r="164">
          <cell r="A164">
            <v>161</v>
          </cell>
        </row>
        <row r="165">
          <cell r="A165">
            <v>162</v>
          </cell>
        </row>
        <row r="166">
          <cell r="A166">
            <v>163</v>
          </cell>
        </row>
        <row r="167">
          <cell r="A167">
            <v>164</v>
          </cell>
        </row>
        <row r="168">
          <cell r="A168">
            <v>165</v>
          </cell>
        </row>
        <row r="169">
          <cell r="A169">
            <v>166</v>
          </cell>
        </row>
        <row r="170">
          <cell r="A170">
            <v>167</v>
          </cell>
        </row>
        <row r="171">
          <cell r="A171">
            <v>168</v>
          </cell>
        </row>
        <row r="172">
          <cell r="A172">
            <v>169</v>
          </cell>
        </row>
        <row r="173">
          <cell r="A173">
            <v>170</v>
          </cell>
        </row>
        <row r="174">
          <cell r="A174">
            <v>171</v>
          </cell>
        </row>
        <row r="175">
          <cell r="A175">
            <v>172</v>
          </cell>
        </row>
        <row r="176">
          <cell r="A176">
            <v>173</v>
          </cell>
        </row>
        <row r="177">
          <cell r="A177">
            <v>174</v>
          </cell>
        </row>
        <row r="178">
          <cell r="A178">
            <v>175</v>
          </cell>
        </row>
        <row r="179">
          <cell r="A179">
            <v>176</v>
          </cell>
        </row>
        <row r="180">
          <cell r="A180">
            <v>177</v>
          </cell>
        </row>
        <row r="181">
          <cell r="A181">
            <v>178</v>
          </cell>
        </row>
        <row r="182">
          <cell r="A182">
            <v>179</v>
          </cell>
        </row>
        <row r="183">
          <cell r="A183">
            <v>180</v>
          </cell>
        </row>
        <row r="184">
          <cell r="A184">
            <v>181</v>
          </cell>
        </row>
        <row r="185">
          <cell r="A185">
            <v>182</v>
          </cell>
        </row>
        <row r="186">
          <cell r="A186">
            <v>183</v>
          </cell>
        </row>
        <row r="187">
          <cell r="A187">
            <v>184</v>
          </cell>
        </row>
        <row r="188">
          <cell r="A188">
            <v>185</v>
          </cell>
        </row>
        <row r="189">
          <cell r="A189">
            <v>186</v>
          </cell>
        </row>
        <row r="190">
          <cell r="A190">
            <v>187</v>
          </cell>
        </row>
        <row r="191">
          <cell r="A191">
            <v>188</v>
          </cell>
        </row>
        <row r="192">
          <cell r="A192">
            <v>189</v>
          </cell>
        </row>
        <row r="193">
          <cell r="A193">
            <v>190</v>
          </cell>
        </row>
        <row r="194">
          <cell r="A194">
            <v>191</v>
          </cell>
        </row>
        <row r="195">
          <cell r="A195">
            <v>192</v>
          </cell>
        </row>
        <row r="196">
          <cell r="A196">
            <v>193</v>
          </cell>
        </row>
        <row r="197">
          <cell r="A197">
            <v>194</v>
          </cell>
        </row>
        <row r="198">
          <cell r="A198">
            <v>195</v>
          </cell>
        </row>
        <row r="199">
          <cell r="A199">
            <v>196</v>
          </cell>
        </row>
        <row r="200">
          <cell r="A200">
            <v>197</v>
          </cell>
        </row>
        <row r="201">
          <cell r="A201">
            <v>198</v>
          </cell>
        </row>
        <row r="202">
          <cell r="A202">
            <v>199</v>
          </cell>
        </row>
        <row r="203">
          <cell r="A203">
            <v>200</v>
          </cell>
        </row>
        <row r="204">
          <cell r="A204">
            <v>201</v>
          </cell>
        </row>
        <row r="205">
          <cell r="A205">
            <v>202</v>
          </cell>
        </row>
        <row r="206">
          <cell r="A206">
            <v>203</v>
          </cell>
        </row>
        <row r="207">
          <cell r="A207">
            <v>204</v>
          </cell>
        </row>
        <row r="208">
          <cell r="A208">
            <v>205</v>
          </cell>
        </row>
        <row r="209">
          <cell r="A209">
            <v>206</v>
          </cell>
        </row>
        <row r="210">
          <cell r="A210">
            <v>207</v>
          </cell>
        </row>
        <row r="211">
          <cell r="A211">
            <v>208</v>
          </cell>
        </row>
        <row r="212">
          <cell r="A212">
            <v>209</v>
          </cell>
        </row>
        <row r="213">
          <cell r="A213">
            <v>210</v>
          </cell>
        </row>
        <row r="214">
          <cell r="A214">
            <v>211</v>
          </cell>
        </row>
        <row r="215">
          <cell r="A215">
            <v>212</v>
          </cell>
        </row>
        <row r="216">
          <cell r="A216">
            <v>213</v>
          </cell>
        </row>
        <row r="217">
          <cell r="A217">
            <v>214</v>
          </cell>
        </row>
        <row r="218">
          <cell r="A218">
            <v>215</v>
          </cell>
        </row>
        <row r="219">
          <cell r="A219">
            <v>216</v>
          </cell>
        </row>
        <row r="220">
          <cell r="A220">
            <v>217</v>
          </cell>
        </row>
        <row r="221">
          <cell r="A221">
            <v>218</v>
          </cell>
        </row>
        <row r="222">
          <cell r="A222">
            <v>219</v>
          </cell>
        </row>
        <row r="223">
          <cell r="A223">
            <v>220</v>
          </cell>
        </row>
        <row r="224">
          <cell r="A224">
            <v>221</v>
          </cell>
        </row>
        <row r="225">
          <cell r="A225">
            <v>222</v>
          </cell>
        </row>
        <row r="226">
          <cell r="A226">
            <v>223</v>
          </cell>
        </row>
        <row r="227">
          <cell r="A227">
            <v>224</v>
          </cell>
        </row>
        <row r="228">
          <cell r="A228">
            <v>225</v>
          </cell>
        </row>
        <row r="229">
          <cell r="A229">
            <v>226</v>
          </cell>
        </row>
        <row r="230">
          <cell r="A230">
            <v>227</v>
          </cell>
        </row>
        <row r="231">
          <cell r="A231">
            <v>228</v>
          </cell>
        </row>
        <row r="232">
          <cell r="A232">
            <v>229</v>
          </cell>
        </row>
        <row r="233">
          <cell r="A233">
            <v>230</v>
          </cell>
        </row>
        <row r="234">
          <cell r="A234">
            <v>231</v>
          </cell>
        </row>
        <row r="235">
          <cell r="A235">
            <v>232</v>
          </cell>
        </row>
        <row r="236">
          <cell r="A236">
            <v>233</v>
          </cell>
        </row>
        <row r="237">
          <cell r="A237">
            <v>234</v>
          </cell>
        </row>
        <row r="238">
          <cell r="A238">
            <v>235</v>
          </cell>
        </row>
        <row r="239">
          <cell r="A239">
            <v>236</v>
          </cell>
        </row>
        <row r="240">
          <cell r="A240">
            <v>237</v>
          </cell>
        </row>
        <row r="241">
          <cell r="A241">
            <v>238</v>
          </cell>
        </row>
        <row r="242">
          <cell r="A242">
            <v>239</v>
          </cell>
        </row>
        <row r="243">
          <cell r="A243">
            <v>240</v>
          </cell>
        </row>
        <row r="244">
          <cell r="A244">
            <v>241</v>
          </cell>
        </row>
        <row r="245">
          <cell r="A245">
            <v>242</v>
          </cell>
        </row>
        <row r="246">
          <cell r="A246">
            <v>243</v>
          </cell>
        </row>
        <row r="247">
          <cell r="A247">
            <v>244</v>
          </cell>
        </row>
        <row r="248">
          <cell r="A248">
            <v>245</v>
          </cell>
        </row>
        <row r="249">
          <cell r="A249">
            <v>246</v>
          </cell>
        </row>
        <row r="250">
          <cell r="A250">
            <v>247</v>
          </cell>
        </row>
        <row r="251">
          <cell r="A251">
            <v>248</v>
          </cell>
        </row>
        <row r="252">
          <cell r="A252">
            <v>249</v>
          </cell>
        </row>
        <row r="253">
          <cell r="A253">
            <v>250</v>
          </cell>
        </row>
        <row r="254">
          <cell r="A254">
            <v>251</v>
          </cell>
        </row>
        <row r="255">
          <cell r="A255">
            <v>252</v>
          </cell>
        </row>
        <row r="256">
          <cell r="A256">
            <v>253</v>
          </cell>
        </row>
        <row r="257">
          <cell r="A257">
            <v>254</v>
          </cell>
        </row>
        <row r="258">
          <cell r="A258">
            <v>255</v>
          </cell>
        </row>
        <row r="259">
          <cell r="A259">
            <v>256</v>
          </cell>
        </row>
        <row r="260">
          <cell r="A260">
            <v>257</v>
          </cell>
        </row>
        <row r="261">
          <cell r="A261">
            <v>258</v>
          </cell>
        </row>
        <row r="262">
          <cell r="A262">
            <v>259</v>
          </cell>
        </row>
        <row r="263">
          <cell r="A263">
            <v>260</v>
          </cell>
        </row>
        <row r="264">
          <cell r="A264">
            <v>261</v>
          </cell>
        </row>
        <row r="265">
          <cell r="A265">
            <v>262</v>
          </cell>
        </row>
        <row r="266">
          <cell r="A266">
            <v>263</v>
          </cell>
        </row>
        <row r="267">
          <cell r="A267">
            <v>264</v>
          </cell>
        </row>
        <row r="268">
          <cell r="A268">
            <v>265</v>
          </cell>
        </row>
        <row r="269">
          <cell r="A269">
            <v>266</v>
          </cell>
        </row>
        <row r="270">
          <cell r="A270">
            <v>267</v>
          </cell>
        </row>
        <row r="271">
          <cell r="A271">
            <v>268</v>
          </cell>
        </row>
        <row r="272">
          <cell r="A272">
            <v>269</v>
          </cell>
        </row>
        <row r="273">
          <cell r="A273">
            <v>270</v>
          </cell>
        </row>
        <row r="274">
          <cell r="A274">
            <v>271</v>
          </cell>
        </row>
        <row r="275">
          <cell r="A275">
            <v>272</v>
          </cell>
        </row>
        <row r="276">
          <cell r="A276">
            <v>273</v>
          </cell>
        </row>
        <row r="277">
          <cell r="A277">
            <v>274</v>
          </cell>
        </row>
        <row r="278">
          <cell r="A278">
            <v>275</v>
          </cell>
        </row>
        <row r="279">
          <cell r="A279">
            <v>276</v>
          </cell>
        </row>
        <row r="280">
          <cell r="A280">
            <v>277</v>
          </cell>
        </row>
        <row r="281">
          <cell r="A281">
            <v>278</v>
          </cell>
        </row>
        <row r="282">
          <cell r="A282">
            <v>279</v>
          </cell>
        </row>
        <row r="283">
          <cell r="A283">
            <v>280</v>
          </cell>
        </row>
        <row r="284">
          <cell r="A284">
            <v>281</v>
          </cell>
        </row>
        <row r="285">
          <cell r="A285">
            <v>282</v>
          </cell>
        </row>
        <row r="286">
          <cell r="A286">
            <v>283</v>
          </cell>
        </row>
        <row r="287">
          <cell r="A287">
            <v>284</v>
          </cell>
        </row>
        <row r="288">
          <cell r="A288">
            <v>285</v>
          </cell>
        </row>
        <row r="289">
          <cell r="A289">
            <v>286</v>
          </cell>
        </row>
        <row r="290">
          <cell r="A290">
            <v>287</v>
          </cell>
        </row>
        <row r="291">
          <cell r="A291">
            <v>288</v>
          </cell>
        </row>
        <row r="292">
          <cell r="A292">
            <v>289</v>
          </cell>
        </row>
        <row r="293">
          <cell r="A293">
            <v>290</v>
          </cell>
        </row>
        <row r="294">
          <cell r="A294">
            <v>291</v>
          </cell>
        </row>
        <row r="295">
          <cell r="A295">
            <v>292</v>
          </cell>
        </row>
        <row r="296">
          <cell r="A296">
            <v>293</v>
          </cell>
        </row>
        <row r="297">
          <cell r="A297">
            <v>294</v>
          </cell>
        </row>
        <row r="298">
          <cell r="A298">
            <v>295</v>
          </cell>
        </row>
        <row r="299">
          <cell r="A299">
            <v>296</v>
          </cell>
        </row>
        <row r="300">
          <cell r="A300">
            <v>297</v>
          </cell>
        </row>
        <row r="301">
          <cell r="A301">
            <v>298</v>
          </cell>
        </row>
        <row r="302">
          <cell r="A302">
            <v>299</v>
          </cell>
        </row>
        <row r="303">
          <cell r="A303">
            <v>300</v>
          </cell>
        </row>
        <row r="304">
          <cell r="A304">
            <v>301</v>
          </cell>
        </row>
        <row r="305">
          <cell r="A305">
            <v>302</v>
          </cell>
        </row>
        <row r="306">
          <cell r="A306">
            <v>303</v>
          </cell>
        </row>
        <row r="307">
          <cell r="A307">
            <v>304</v>
          </cell>
        </row>
        <row r="308">
          <cell r="A308">
            <v>305</v>
          </cell>
        </row>
        <row r="309">
          <cell r="A309">
            <v>306</v>
          </cell>
        </row>
        <row r="310">
          <cell r="A310">
            <v>307</v>
          </cell>
        </row>
        <row r="311">
          <cell r="A311">
            <v>308</v>
          </cell>
        </row>
        <row r="312">
          <cell r="A312">
            <v>309</v>
          </cell>
        </row>
        <row r="313">
          <cell r="A313">
            <v>310</v>
          </cell>
        </row>
        <row r="314">
          <cell r="A314">
            <v>311</v>
          </cell>
        </row>
        <row r="315">
          <cell r="A315">
            <v>312</v>
          </cell>
        </row>
        <row r="316">
          <cell r="A316">
            <v>313</v>
          </cell>
        </row>
        <row r="317">
          <cell r="A317">
            <v>314</v>
          </cell>
        </row>
        <row r="318">
          <cell r="A318">
            <v>315</v>
          </cell>
        </row>
        <row r="319">
          <cell r="A319">
            <v>316</v>
          </cell>
        </row>
        <row r="320">
          <cell r="A320">
            <v>317</v>
          </cell>
        </row>
        <row r="321">
          <cell r="A321">
            <v>318</v>
          </cell>
        </row>
        <row r="322">
          <cell r="A322">
            <v>319</v>
          </cell>
        </row>
        <row r="323">
          <cell r="A323">
            <v>320</v>
          </cell>
        </row>
        <row r="324">
          <cell r="A324">
            <v>321</v>
          </cell>
        </row>
        <row r="325">
          <cell r="A325">
            <v>322</v>
          </cell>
        </row>
        <row r="326">
          <cell r="A326">
            <v>323</v>
          </cell>
        </row>
        <row r="327">
          <cell r="A327">
            <v>324</v>
          </cell>
        </row>
        <row r="328">
          <cell r="A328">
            <v>325</v>
          </cell>
        </row>
        <row r="329">
          <cell r="A329">
            <v>326</v>
          </cell>
        </row>
        <row r="330">
          <cell r="A330">
            <v>327</v>
          </cell>
          <cell r="Z330">
            <v>0</v>
          </cell>
        </row>
        <row r="331">
          <cell r="A331">
            <v>328</v>
          </cell>
          <cell r="Z331">
            <v>0</v>
          </cell>
        </row>
        <row r="332">
          <cell r="A332">
            <v>329</v>
          </cell>
          <cell r="Z332">
            <v>0</v>
          </cell>
        </row>
        <row r="333">
          <cell r="A333">
            <v>330</v>
          </cell>
          <cell r="Z333">
            <v>0</v>
          </cell>
        </row>
        <row r="334">
          <cell r="A334">
            <v>331</v>
          </cell>
          <cell r="Z334">
            <v>0</v>
          </cell>
        </row>
        <row r="335">
          <cell r="A335">
            <v>332</v>
          </cell>
          <cell r="Z335">
            <v>0</v>
          </cell>
        </row>
        <row r="336">
          <cell r="A336">
            <v>333</v>
          </cell>
          <cell r="Z336">
            <v>0</v>
          </cell>
        </row>
        <row r="337">
          <cell r="A337">
            <v>334</v>
          </cell>
          <cell r="Z337">
            <v>0</v>
          </cell>
        </row>
        <row r="338">
          <cell r="A338">
            <v>335</v>
          </cell>
          <cell r="Z338">
            <v>0</v>
          </cell>
        </row>
        <row r="339">
          <cell r="A339">
            <v>336</v>
          </cell>
          <cell r="Z339">
            <v>0</v>
          </cell>
        </row>
        <row r="340">
          <cell r="A340">
            <v>337</v>
          </cell>
          <cell r="Z340">
            <v>0</v>
          </cell>
        </row>
        <row r="341">
          <cell r="A341">
            <v>338</v>
          </cell>
          <cell r="Z341">
            <v>0</v>
          </cell>
        </row>
        <row r="342">
          <cell r="A342">
            <v>339</v>
          </cell>
          <cell r="Z342">
            <v>0</v>
          </cell>
        </row>
        <row r="343">
          <cell r="A343">
            <v>340</v>
          </cell>
          <cell r="Z343">
            <v>0</v>
          </cell>
        </row>
        <row r="344">
          <cell r="A344">
            <v>341</v>
          </cell>
          <cell r="Z344">
            <v>0</v>
          </cell>
        </row>
        <row r="345">
          <cell r="A345">
            <v>342</v>
          </cell>
          <cell r="Z345">
            <v>0</v>
          </cell>
        </row>
        <row r="346">
          <cell r="A346">
            <v>343</v>
          </cell>
          <cell r="Z346">
            <v>0</v>
          </cell>
        </row>
        <row r="347">
          <cell r="A347">
            <v>344</v>
          </cell>
          <cell r="Z347">
            <v>0</v>
          </cell>
        </row>
        <row r="348">
          <cell r="A348">
            <v>345</v>
          </cell>
          <cell r="Z348">
            <v>0</v>
          </cell>
        </row>
        <row r="349">
          <cell r="A349">
            <v>346</v>
          </cell>
          <cell r="Z349">
            <v>0</v>
          </cell>
        </row>
        <row r="350">
          <cell r="A350">
            <v>347</v>
          </cell>
          <cell r="Z350">
            <v>0</v>
          </cell>
        </row>
        <row r="351">
          <cell r="A351">
            <v>348</v>
          </cell>
          <cell r="Z351">
            <v>0</v>
          </cell>
        </row>
        <row r="352">
          <cell r="A352">
            <v>349</v>
          </cell>
          <cell r="Z352">
            <v>0</v>
          </cell>
        </row>
        <row r="353">
          <cell r="A353">
            <v>350</v>
          </cell>
          <cell r="Z353">
            <v>0</v>
          </cell>
        </row>
        <row r="354">
          <cell r="A354">
            <v>351</v>
          </cell>
          <cell r="Z354">
            <v>0</v>
          </cell>
        </row>
        <row r="355">
          <cell r="A355">
            <v>352</v>
          </cell>
          <cell r="Z355">
            <v>0</v>
          </cell>
        </row>
        <row r="356">
          <cell r="A356">
            <v>353</v>
          </cell>
          <cell r="Z356">
            <v>0</v>
          </cell>
        </row>
        <row r="357">
          <cell r="A357">
            <v>354</v>
          </cell>
          <cell r="Z357">
            <v>0</v>
          </cell>
        </row>
        <row r="358">
          <cell r="A358">
            <v>355</v>
          </cell>
          <cell r="Z358">
            <v>0</v>
          </cell>
        </row>
        <row r="359">
          <cell r="A359">
            <v>356</v>
          </cell>
          <cell r="Z359">
            <v>0</v>
          </cell>
        </row>
        <row r="360">
          <cell r="A360">
            <v>357</v>
          </cell>
          <cell r="Z360">
            <v>0</v>
          </cell>
        </row>
        <row r="361">
          <cell r="A361">
            <v>358</v>
          </cell>
          <cell r="Z361">
            <v>0</v>
          </cell>
        </row>
        <row r="362">
          <cell r="A362">
            <v>359</v>
          </cell>
          <cell r="Z362">
            <v>0</v>
          </cell>
        </row>
        <row r="363">
          <cell r="A363">
            <v>360</v>
          </cell>
          <cell r="Z363">
            <v>0</v>
          </cell>
        </row>
        <row r="364">
          <cell r="A364">
            <v>361</v>
          </cell>
          <cell r="Z364">
            <v>0</v>
          </cell>
        </row>
        <row r="365">
          <cell r="A365">
            <v>362</v>
          </cell>
          <cell r="Z365">
            <v>0</v>
          </cell>
        </row>
        <row r="366">
          <cell r="A366">
            <v>363</v>
          </cell>
          <cell r="Z366">
            <v>0</v>
          </cell>
        </row>
        <row r="367">
          <cell r="A367">
            <v>364</v>
          </cell>
          <cell r="Z367">
            <v>0</v>
          </cell>
        </row>
        <row r="368">
          <cell r="A368">
            <v>365</v>
          </cell>
          <cell r="Z368">
            <v>0</v>
          </cell>
        </row>
        <row r="369">
          <cell r="A369">
            <v>366</v>
          </cell>
          <cell r="Z369">
            <v>0</v>
          </cell>
        </row>
        <row r="370">
          <cell r="A370">
            <v>367</v>
          </cell>
          <cell r="Z370">
            <v>0</v>
          </cell>
        </row>
        <row r="371">
          <cell r="A371">
            <v>368</v>
          </cell>
          <cell r="Z371">
            <v>0</v>
          </cell>
        </row>
        <row r="372">
          <cell r="A372">
            <v>369</v>
          </cell>
          <cell r="Z372">
            <v>0</v>
          </cell>
        </row>
        <row r="373">
          <cell r="A373">
            <v>370</v>
          </cell>
          <cell r="Z373">
            <v>0</v>
          </cell>
        </row>
        <row r="374">
          <cell r="A374">
            <v>371</v>
          </cell>
          <cell r="Z374">
            <v>0</v>
          </cell>
        </row>
        <row r="375">
          <cell r="A375">
            <v>372</v>
          </cell>
          <cell r="Z375">
            <v>0</v>
          </cell>
        </row>
        <row r="376">
          <cell r="A376">
            <v>373</v>
          </cell>
          <cell r="Z376">
            <v>0</v>
          </cell>
        </row>
        <row r="377">
          <cell r="A377">
            <v>374</v>
          </cell>
          <cell r="Z377">
            <v>0</v>
          </cell>
        </row>
        <row r="378">
          <cell r="A378">
            <v>375</v>
          </cell>
          <cell r="Z378">
            <v>0</v>
          </cell>
        </row>
        <row r="379">
          <cell r="A379">
            <v>376</v>
          </cell>
          <cell r="Z379">
            <v>0</v>
          </cell>
        </row>
        <row r="380">
          <cell r="A380">
            <v>377</v>
          </cell>
          <cell r="Z380">
            <v>0</v>
          </cell>
        </row>
        <row r="381">
          <cell r="A381">
            <v>378</v>
          </cell>
          <cell r="Z381">
            <v>0</v>
          </cell>
        </row>
        <row r="382">
          <cell r="A382">
            <v>379</v>
          </cell>
          <cell r="Z382">
            <v>0</v>
          </cell>
        </row>
        <row r="383">
          <cell r="A383">
            <v>380</v>
          </cell>
          <cell r="Z383">
            <v>0</v>
          </cell>
        </row>
        <row r="384">
          <cell r="A384">
            <v>381</v>
          </cell>
          <cell r="Z384">
            <v>0</v>
          </cell>
        </row>
        <row r="385">
          <cell r="A385">
            <v>382</v>
          </cell>
          <cell r="Z385">
            <v>0</v>
          </cell>
        </row>
        <row r="386">
          <cell r="A386">
            <v>383</v>
          </cell>
          <cell r="Z386">
            <v>0</v>
          </cell>
        </row>
        <row r="387">
          <cell r="A387">
            <v>384</v>
          </cell>
          <cell r="Z387">
            <v>0</v>
          </cell>
        </row>
        <row r="388">
          <cell r="A388">
            <v>385</v>
          </cell>
          <cell r="Z388">
            <v>0</v>
          </cell>
        </row>
        <row r="389">
          <cell r="A389">
            <v>386</v>
          </cell>
          <cell r="Z389">
            <v>0</v>
          </cell>
        </row>
        <row r="390">
          <cell r="A390">
            <v>387</v>
          </cell>
          <cell r="Z390">
            <v>0</v>
          </cell>
        </row>
        <row r="391">
          <cell r="A391">
            <v>388</v>
          </cell>
          <cell r="Z391">
            <v>0</v>
          </cell>
        </row>
        <row r="392">
          <cell r="A392">
            <v>389</v>
          </cell>
          <cell r="Z392">
            <v>0</v>
          </cell>
        </row>
        <row r="393">
          <cell r="A393">
            <v>390</v>
          </cell>
          <cell r="Z393">
            <v>0</v>
          </cell>
        </row>
        <row r="394">
          <cell r="A394">
            <v>391</v>
          </cell>
          <cell r="Z394">
            <v>0</v>
          </cell>
        </row>
        <row r="395">
          <cell r="A395">
            <v>392</v>
          </cell>
          <cell r="Z395">
            <v>0</v>
          </cell>
        </row>
        <row r="396">
          <cell r="A396">
            <v>393</v>
          </cell>
          <cell r="Z396">
            <v>0</v>
          </cell>
        </row>
        <row r="397">
          <cell r="A397">
            <v>394</v>
          </cell>
          <cell r="Z397">
            <v>0</v>
          </cell>
        </row>
        <row r="398">
          <cell r="A398">
            <v>395</v>
          </cell>
          <cell r="Z398">
            <v>0</v>
          </cell>
        </row>
        <row r="399">
          <cell r="A399">
            <v>396</v>
          </cell>
          <cell r="Z399">
            <v>0</v>
          </cell>
        </row>
        <row r="400">
          <cell r="A400">
            <v>397</v>
          </cell>
          <cell r="Z400">
            <v>0</v>
          </cell>
        </row>
        <row r="401">
          <cell r="A401">
            <v>398</v>
          </cell>
          <cell r="Z401">
            <v>0</v>
          </cell>
        </row>
        <row r="402">
          <cell r="A402">
            <v>399</v>
          </cell>
          <cell r="Z402">
            <v>0</v>
          </cell>
        </row>
        <row r="403">
          <cell r="A403">
            <v>400</v>
          </cell>
          <cell r="Z403">
            <v>0</v>
          </cell>
        </row>
        <row r="404">
          <cell r="A404">
            <v>401</v>
          </cell>
          <cell r="Z404">
            <v>0</v>
          </cell>
        </row>
        <row r="405">
          <cell r="A405">
            <v>402</v>
          </cell>
          <cell r="Z405">
            <v>0</v>
          </cell>
        </row>
        <row r="406">
          <cell r="A406">
            <v>403</v>
          </cell>
          <cell r="Z406">
            <v>0</v>
          </cell>
        </row>
        <row r="407">
          <cell r="A407">
            <v>404</v>
          </cell>
          <cell r="Z407">
            <v>0</v>
          </cell>
        </row>
        <row r="408">
          <cell r="A408">
            <v>405</v>
          </cell>
          <cell r="Z408">
            <v>0</v>
          </cell>
        </row>
        <row r="409">
          <cell r="A409">
            <v>406</v>
          </cell>
          <cell r="Z409">
            <v>0</v>
          </cell>
        </row>
        <row r="410">
          <cell r="A410">
            <v>407</v>
          </cell>
          <cell r="Z410">
            <v>0</v>
          </cell>
        </row>
        <row r="411">
          <cell r="A411">
            <v>408</v>
          </cell>
          <cell r="Z411">
            <v>0</v>
          </cell>
        </row>
        <row r="412">
          <cell r="A412">
            <v>409</v>
          </cell>
          <cell r="Z412">
            <v>0</v>
          </cell>
        </row>
        <row r="413">
          <cell r="A413">
            <v>410</v>
          </cell>
          <cell r="Z413">
            <v>0</v>
          </cell>
        </row>
        <row r="414">
          <cell r="A414">
            <v>411</v>
          </cell>
          <cell r="Z414">
            <v>0</v>
          </cell>
        </row>
        <row r="415">
          <cell r="A415">
            <v>412</v>
          </cell>
          <cell r="Z415">
            <v>0</v>
          </cell>
        </row>
        <row r="416">
          <cell r="A416">
            <v>413</v>
          </cell>
          <cell r="Z416">
            <v>0</v>
          </cell>
        </row>
        <row r="417">
          <cell r="A417">
            <v>414</v>
          </cell>
          <cell r="Z417">
            <v>0</v>
          </cell>
        </row>
        <row r="418">
          <cell r="A418">
            <v>415</v>
          </cell>
          <cell r="Z418">
            <v>0</v>
          </cell>
        </row>
        <row r="419">
          <cell r="A419">
            <v>416</v>
          </cell>
          <cell r="Z419">
            <v>0</v>
          </cell>
        </row>
        <row r="420">
          <cell r="A420">
            <v>417</v>
          </cell>
          <cell r="Z420">
            <v>0</v>
          </cell>
        </row>
        <row r="421">
          <cell r="A421">
            <v>418</v>
          </cell>
          <cell r="Z421">
            <v>0</v>
          </cell>
        </row>
        <row r="422">
          <cell r="A422">
            <v>419</v>
          </cell>
          <cell r="Z422">
            <v>0</v>
          </cell>
        </row>
        <row r="423">
          <cell r="A423">
            <v>420</v>
          </cell>
          <cell r="Z423">
            <v>0</v>
          </cell>
        </row>
        <row r="424">
          <cell r="A424">
            <v>421</v>
          </cell>
          <cell r="Z424">
            <v>0</v>
          </cell>
        </row>
        <row r="425">
          <cell r="A425">
            <v>422</v>
          </cell>
          <cell r="Z425">
            <v>0</v>
          </cell>
        </row>
        <row r="426">
          <cell r="A426">
            <v>423</v>
          </cell>
          <cell r="Z426">
            <v>0</v>
          </cell>
        </row>
        <row r="427">
          <cell r="A427">
            <v>424</v>
          </cell>
          <cell r="Z427">
            <v>0</v>
          </cell>
        </row>
        <row r="428">
          <cell r="A428">
            <v>425</v>
          </cell>
          <cell r="Z428">
            <v>0</v>
          </cell>
        </row>
        <row r="429">
          <cell r="A429">
            <v>426</v>
          </cell>
          <cell r="Z429">
            <v>0</v>
          </cell>
        </row>
        <row r="430">
          <cell r="A430">
            <v>427</v>
          </cell>
          <cell r="Z430">
            <v>0</v>
          </cell>
        </row>
        <row r="431">
          <cell r="A431">
            <v>428</v>
          </cell>
          <cell r="Z431">
            <v>0</v>
          </cell>
        </row>
        <row r="432">
          <cell r="A432">
            <v>429</v>
          </cell>
          <cell r="Z432">
            <v>0</v>
          </cell>
        </row>
        <row r="433">
          <cell r="A433">
            <v>430</v>
          </cell>
          <cell r="Z433">
            <v>0</v>
          </cell>
        </row>
        <row r="434">
          <cell r="A434">
            <v>431</v>
          </cell>
          <cell r="Z434">
            <v>0</v>
          </cell>
        </row>
        <row r="435">
          <cell r="A435">
            <v>432</v>
          </cell>
          <cell r="Z435">
            <v>0</v>
          </cell>
        </row>
        <row r="436">
          <cell r="A436">
            <v>433</v>
          </cell>
          <cell r="Z436">
            <v>0</v>
          </cell>
        </row>
        <row r="437">
          <cell r="A437">
            <v>434</v>
          </cell>
          <cell r="Z437">
            <v>0</v>
          </cell>
        </row>
        <row r="438">
          <cell r="A438">
            <v>435</v>
          </cell>
          <cell r="Z438">
            <v>0</v>
          </cell>
        </row>
        <row r="439">
          <cell r="A439">
            <v>436</v>
          </cell>
          <cell r="Z439">
            <v>0</v>
          </cell>
        </row>
        <row r="440">
          <cell r="A440">
            <v>437</v>
          </cell>
          <cell r="Z440">
            <v>0</v>
          </cell>
        </row>
        <row r="441">
          <cell r="A441">
            <v>438</v>
          </cell>
          <cell r="Z441">
            <v>0</v>
          </cell>
        </row>
        <row r="442">
          <cell r="A442">
            <v>439</v>
          </cell>
          <cell r="Z442">
            <v>0</v>
          </cell>
        </row>
        <row r="443">
          <cell r="A443">
            <v>440</v>
          </cell>
          <cell r="Z443">
            <v>0</v>
          </cell>
        </row>
        <row r="444">
          <cell r="A444">
            <v>441</v>
          </cell>
          <cell r="Z444">
            <v>0</v>
          </cell>
        </row>
        <row r="445">
          <cell r="A445">
            <v>442</v>
          </cell>
          <cell r="Z445">
            <v>0</v>
          </cell>
        </row>
        <row r="446">
          <cell r="A446">
            <v>443</v>
          </cell>
          <cell r="Z446">
            <v>0</v>
          </cell>
        </row>
        <row r="447">
          <cell r="A447">
            <v>444</v>
          </cell>
          <cell r="Z447">
            <v>0</v>
          </cell>
        </row>
        <row r="448">
          <cell r="A448">
            <v>445</v>
          </cell>
          <cell r="Z448">
            <v>0</v>
          </cell>
        </row>
        <row r="449">
          <cell r="A449">
            <v>446</v>
          </cell>
          <cell r="Z449">
            <v>0</v>
          </cell>
        </row>
        <row r="450">
          <cell r="A450">
            <v>447</v>
          </cell>
          <cell r="Z450">
            <v>0</v>
          </cell>
        </row>
        <row r="451">
          <cell r="A451">
            <v>448</v>
          </cell>
          <cell r="Z451">
            <v>0</v>
          </cell>
        </row>
        <row r="452">
          <cell r="A452">
            <v>449</v>
          </cell>
          <cell r="Z452">
            <v>0</v>
          </cell>
        </row>
        <row r="453">
          <cell r="A453">
            <v>450</v>
          </cell>
          <cell r="Z453">
            <v>0</v>
          </cell>
        </row>
        <row r="454">
          <cell r="A454">
            <v>451</v>
          </cell>
          <cell r="Z454">
            <v>0</v>
          </cell>
        </row>
        <row r="455">
          <cell r="A455">
            <v>452</v>
          </cell>
          <cell r="Z455">
            <v>0</v>
          </cell>
        </row>
        <row r="456">
          <cell r="A456">
            <v>453</v>
          </cell>
          <cell r="Z456">
            <v>0</v>
          </cell>
        </row>
        <row r="457">
          <cell r="A457">
            <v>454</v>
          </cell>
          <cell r="Z457">
            <v>0</v>
          </cell>
        </row>
        <row r="458">
          <cell r="A458">
            <v>455</v>
          </cell>
          <cell r="Z458">
            <v>0</v>
          </cell>
        </row>
        <row r="459">
          <cell r="A459">
            <v>456</v>
          </cell>
          <cell r="Z459">
            <v>0</v>
          </cell>
        </row>
        <row r="460">
          <cell r="A460">
            <v>457</v>
          </cell>
          <cell r="Z460">
            <v>0</v>
          </cell>
        </row>
        <row r="461">
          <cell r="A461">
            <v>458</v>
          </cell>
          <cell r="Z461">
            <v>0</v>
          </cell>
        </row>
        <row r="462">
          <cell r="A462">
            <v>459</v>
          </cell>
          <cell r="Z462">
            <v>0</v>
          </cell>
        </row>
        <row r="463">
          <cell r="A463">
            <v>460</v>
          </cell>
          <cell r="Z463">
            <v>0</v>
          </cell>
        </row>
        <row r="464">
          <cell r="A464">
            <v>461</v>
          </cell>
          <cell r="Z464">
            <v>0</v>
          </cell>
        </row>
        <row r="465">
          <cell r="A465">
            <v>462</v>
          </cell>
          <cell r="Z465">
            <v>0</v>
          </cell>
        </row>
        <row r="466">
          <cell r="A466">
            <v>463</v>
          </cell>
          <cell r="Z466">
            <v>0</v>
          </cell>
        </row>
        <row r="467">
          <cell r="A467">
            <v>464</v>
          </cell>
          <cell r="Z467">
            <v>0</v>
          </cell>
        </row>
        <row r="468">
          <cell r="A468">
            <v>465</v>
          </cell>
          <cell r="Z468">
            <v>0</v>
          </cell>
        </row>
        <row r="469">
          <cell r="A469">
            <v>466</v>
          </cell>
          <cell r="Z469">
            <v>0</v>
          </cell>
        </row>
        <row r="470">
          <cell r="A470">
            <v>467</v>
          </cell>
          <cell r="Z470">
            <v>0</v>
          </cell>
        </row>
        <row r="471">
          <cell r="A471">
            <v>468</v>
          </cell>
          <cell r="Z471">
            <v>0</v>
          </cell>
        </row>
        <row r="472">
          <cell r="A472">
            <v>469</v>
          </cell>
          <cell r="Z472">
            <v>0</v>
          </cell>
        </row>
        <row r="473">
          <cell r="A473">
            <v>470</v>
          </cell>
          <cell r="Z473">
            <v>0</v>
          </cell>
        </row>
        <row r="474">
          <cell r="A474">
            <v>471</v>
          </cell>
          <cell r="Z474">
            <v>0</v>
          </cell>
        </row>
        <row r="475">
          <cell r="A475">
            <v>472</v>
          </cell>
          <cell r="Z475">
            <v>0</v>
          </cell>
        </row>
        <row r="476">
          <cell r="A476">
            <v>473</v>
          </cell>
          <cell r="Z476">
            <v>0</v>
          </cell>
        </row>
        <row r="477">
          <cell r="A477">
            <v>474</v>
          </cell>
          <cell r="Z477">
            <v>0</v>
          </cell>
        </row>
        <row r="478">
          <cell r="A478">
            <v>475</v>
          </cell>
          <cell r="Z478">
            <v>0</v>
          </cell>
        </row>
        <row r="479">
          <cell r="A479">
            <v>476</v>
          </cell>
          <cell r="Z479">
            <v>0</v>
          </cell>
        </row>
        <row r="480">
          <cell r="A480">
            <v>477</v>
          </cell>
          <cell r="Z480">
            <v>0</v>
          </cell>
        </row>
        <row r="481">
          <cell r="A481">
            <v>478</v>
          </cell>
          <cell r="Z481">
            <v>0</v>
          </cell>
        </row>
        <row r="482">
          <cell r="A482">
            <v>479</v>
          </cell>
          <cell r="Z482">
            <v>0</v>
          </cell>
        </row>
        <row r="483">
          <cell r="A483">
            <v>480</v>
          </cell>
          <cell r="Z483">
            <v>0</v>
          </cell>
        </row>
        <row r="484">
          <cell r="A484">
            <v>481</v>
          </cell>
          <cell r="Z484">
            <v>0</v>
          </cell>
        </row>
        <row r="485">
          <cell r="A485">
            <v>482</v>
          </cell>
          <cell r="Z485">
            <v>0</v>
          </cell>
        </row>
        <row r="486">
          <cell r="A486">
            <v>483</v>
          </cell>
          <cell r="Z486">
            <v>0</v>
          </cell>
        </row>
        <row r="487">
          <cell r="A487">
            <v>484</v>
          </cell>
          <cell r="Z487">
            <v>0</v>
          </cell>
        </row>
        <row r="488">
          <cell r="A488">
            <v>485</v>
          </cell>
          <cell r="Z488">
            <v>0</v>
          </cell>
        </row>
        <row r="489">
          <cell r="A489">
            <v>486</v>
          </cell>
          <cell r="Z489">
            <v>0</v>
          </cell>
        </row>
        <row r="490">
          <cell r="A490">
            <v>487</v>
          </cell>
          <cell r="Z490">
            <v>0</v>
          </cell>
        </row>
        <row r="491">
          <cell r="A491">
            <v>488</v>
          </cell>
          <cell r="Z491">
            <v>0</v>
          </cell>
        </row>
        <row r="492">
          <cell r="A492">
            <v>489</v>
          </cell>
          <cell r="Z492">
            <v>0</v>
          </cell>
        </row>
        <row r="493">
          <cell r="A493">
            <v>490</v>
          </cell>
          <cell r="Z493">
            <v>0</v>
          </cell>
        </row>
        <row r="494">
          <cell r="A494">
            <v>491</v>
          </cell>
          <cell r="Z494">
            <v>0</v>
          </cell>
        </row>
        <row r="495">
          <cell r="A495">
            <v>492</v>
          </cell>
          <cell r="Z495">
            <v>0</v>
          </cell>
        </row>
        <row r="496">
          <cell r="A496">
            <v>493</v>
          </cell>
          <cell r="Z496">
            <v>0</v>
          </cell>
        </row>
        <row r="497">
          <cell r="A497">
            <v>494</v>
          </cell>
          <cell r="Z497">
            <v>0</v>
          </cell>
        </row>
        <row r="498">
          <cell r="A498">
            <v>495</v>
          </cell>
          <cell r="Z498">
            <v>0</v>
          </cell>
        </row>
        <row r="499">
          <cell r="A499">
            <v>496</v>
          </cell>
          <cell r="Z499">
            <v>0</v>
          </cell>
        </row>
        <row r="500">
          <cell r="A500">
            <v>497</v>
          </cell>
          <cell r="Z500">
            <v>0</v>
          </cell>
        </row>
        <row r="501">
          <cell r="A501">
            <v>498</v>
          </cell>
          <cell r="Z501">
            <v>0</v>
          </cell>
        </row>
        <row r="502">
          <cell r="A502">
            <v>499</v>
          </cell>
          <cell r="Z502">
            <v>0</v>
          </cell>
        </row>
        <row r="503">
          <cell r="A503">
            <v>500</v>
          </cell>
          <cell r="Z503">
            <v>0</v>
          </cell>
        </row>
        <row r="504">
          <cell r="A504">
            <v>501</v>
          </cell>
          <cell r="Z504">
            <v>0</v>
          </cell>
        </row>
        <row r="505">
          <cell r="A505">
            <v>502</v>
          </cell>
          <cell r="Z505">
            <v>0</v>
          </cell>
        </row>
        <row r="506">
          <cell r="A506">
            <v>503</v>
          </cell>
          <cell r="Z506">
            <v>0</v>
          </cell>
        </row>
        <row r="507">
          <cell r="A507">
            <v>504</v>
          </cell>
          <cell r="Z507">
            <v>0</v>
          </cell>
        </row>
        <row r="508">
          <cell r="A508">
            <v>505</v>
          </cell>
          <cell r="Z508">
            <v>0</v>
          </cell>
        </row>
        <row r="509">
          <cell r="A509">
            <v>506</v>
          </cell>
          <cell r="Z509">
            <v>0</v>
          </cell>
        </row>
        <row r="510">
          <cell r="A510">
            <v>507</v>
          </cell>
          <cell r="Z510">
            <v>0</v>
          </cell>
        </row>
        <row r="511">
          <cell r="A511">
            <v>508</v>
          </cell>
          <cell r="Z511">
            <v>0</v>
          </cell>
        </row>
        <row r="512">
          <cell r="A512">
            <v>509</v>
          </cell>
          <cell r="Z512">
            <v>0</v>
          </cell>
        </row>
        <row r="513">
          <cell r="A513">
            <v>510</v>
          </cell>
          <cell r="Z513">
            <v>0</v>
          </cell>
        </row>
        <row r="514">
          <cell r="A514">
            <v>511</v>
          </cell>
          <cell r="Z514">
            <v>0</v>
          </cell>
        </row>
        <row r="515">
          <cell r="A515">
            <v>512</v>
          </cell>
          <cell r="Z515">
            <v>0</v>
          </cell>
        </row>
        <row r="516">
          <cell r="A516">
            <v>513</v>
          </cell>
          <cell r="Z516">
            <v>0</v>
          </cell>
        </row>
        <row r="517">
          <cell r="A517">
            <v>514</v>
          </cell>
          <cell r="Z517">
            <v>0</v>
          </cell>
        </row>
        <row r="518">
          <cell r="A518">
            <v>515</v>
          </cell>
          <cell r="Z518">
            <v>0</v>
          </cell>
        </row>
        <row r="519">
          <cell r="A519">
            <v>516</v>
          </cell>
          <cell r="Z519">
            <v>0</v>
          </cell>
        </row>
        <row r="520">
          <cell r="A520">
            <v>517</v>
          </cell>
          <cell r="Z520">
            <v>0</v>
          </cell>
        </row>
        <row r="521">
          <cell r="A521">
            <v>518</v>
          </cell>
          <cell r="Z521">
            <v>0</v>
          </cell>
        </row>
        <row r="522">
          <cell r="A522">
            <v>519</v>
          </cell>
          <cell r="Z522">
            <v>0</v>
          </cell>
        </row>
        <row r="523">
          <cell r="A523">
            <v>520</v>
          </cell>
          <cell r="Z523">
            <v>0</v>
          </cell>
        </row>
        <row r="524">
          <cell r="A524">
            <v>521</v>
          </cell>
          <cell r="Z524">
            <v>0</v>
          </cell>
        </row>
        <row r="525">
          <cell r="A525">
            <v>522</v>
          </cell>
          <cell r="Z525">
            <v>0</v>
          </cell>
        </row>
        <row r="526">
          <cell r="A526">
            <v>523</v>
          </cell>
          <cell r="Z526">
            <v>0</v>
          </cell>
        </row>
        <row r="527">
          <cell r="A527">
            <v>524</v>
          </cell>
          <cell r="Z527">
            <v>0</v>
          </cell>
        </row>
        <row r="528">
          <cell r="A528">
            <v>525</v>
          </cell>
          <cell r="Z528">
            <v>0</v>
          </cell>
        </row>
        <row r="529">
          <cell r="A529">
            <v>526</v>
          </cell>
          <cell r="Z529">
            <v>0</v>
          </cell>
        </row>
        <row r="530">
          <cell r="A530">
            <v>527</v>
          </cell>
          <cell r="Z530">
            <v>0</v>
          </cell>
        </row>
        <row r="531">
          <cell r="A531">
            <v>528</v>
          </cell>
          <cell r="Z531">
            <v>0</v>
          </cell>
        </row>
        <row r="532">
          <cell r="A532">
            <v>529</v>
          </cell>
          <cell r="Z532">
            <v>0</v>
          </cell>
        </row>
        <row r="533">
          <cell r="A533">
            <v>530</v>
          </cell>
          <cell r="Z533">
            <v>0</v>
          </cell>
        </row>
        <row r="534">
          <cell r="A534">
            <v>531</v>
          </cell>
          <cell r="Z534">
            <v>0</v>
          </cell>
        </row>
        <row r="535">
          <cell r="A535">
            <v>532</v>
          </cell>
          <cell r="Z535">
            <v>0</v>
          </cell>
        </row>
        <row r="536">
          <cell r="A536">
            <v>533</v>
          </cell>
          <cell r="Z536">
            <v>0</v>
          </cell>
        </row>
        <row r="537">
          <cell r="A537">
            <v>534</v>
          </cell>
          <cell r="Z537">
            <v>0</v>
          </cell>
        </row>
        <row r="538">
          <cell r="A538">
            <v>535</v>
          </cell>
          <cell r="Z538">
            <v>0</v>
          </cell>
        </row>
        <row r="539">
          <cell r="A539">
            <v>536</v>
          </cell>
          <cell r="Z539">
            <v>0</v>
          </cell>
        </row>
        <row r="540">
          <cell r="A540">
            <v>537</v>
          </cell>
          <cell r="Z540">
            <v>0</v>
          </cell>
        </row>
        <row r="541">
          <cell r="A541">
            <v>538</v>
          </cell>
          <cell r="Z541">
            <v>0</v>
          </cell>
        </row>
        <row r="542">
          <cell r="A542">
            <v>539</v>
          </cell>
          <cell r="Z542">
            <v>0</v>
          </cell>
        </row>
        <row r="543">
          <cell r="A543">
            <v>540</v>
          </cell>
          <cell r="Z543">
            <v>0</v>
          </cell>
        </row>
        <row r="544">
          <cell r="A544">
            <v>541</v>
          </cell>
          <cell r="Z544">
            <v>0</v>
          </cell>
        </row>
        <row r="545">
          <cell r="A545">
            <v>542</v>
          </cell>
          <cell r="Z545">
            <v>0</v>
          </cell>
        </row>
        <row r="546">
          <cell r="A546">
            <v>543</v>
          </cell>
          <cell r="Z546">
            <v>0</v>
          </cell>
        </row>
        <row r="547">
          <cell r="A547">
            <v>544</v>
          </cell>
          <cell r="Z547">
            <v>0</v>
          </cell>
        </row>
        <row r="548">
          <cell r="A548">
            <v>545</v>
          </cell>
          <cell r="Z548">
            <v>0</v>
          </cell>
        </row>
        <row r="549">
          <cell r="A549">
            <v>546</v>
          </cell>
          <cell r="Z549">
            <v>0</v>
          </cell>
        </row>
        <row r="550">
          <cell r="A550">
            <v>547</v>
          </cell>
          <cell r="Z550">
            <v>0</v>
          </cell>
        </row>
        <row r="551">
          <cell r="A551">
            <v>548</v>
          </cell>
          <cell r="Z551">
            <v>0</v>
          </cell>
        </row>
        <row r="552">
          <cell r="A552">
            <v>549</v>
          </cell>
          <cell r="Z552">
            <v>0</v>
          </cell>
        </row>
        <row r="553">
          <cell r="A553">
            <v>550</v>
          </cell>
          <cell r="Z553">
            <v>0</v>
          </cell>
        </row>
        <row r="554">
          <cell r="A554">
            <v>551</v>
          </cell>
          <cell r="Z554">
            <v>0</v>
          </cell>
        </row>
        <row r="555">
          <cell r="A555">
            <v>552</v>
          </cell>
          <cell r="Z555">
            <v>0</v>
          </cell>
        </row>
        <row r="556">
          <cell r="A556">
            <v>553</v>
          </cell>
          <cell r="Z556">
            <v>0</v>
          </cell>
        </row>
        <row r="557">
          <cell r="A557">
            <v>554</v>
          </cell>
          <cell r="Z557">
            <v>0</v>
          </cell>
        </row>
        <row r="558">
          <cell r="A558">
            <v>555</v>
          </cell>
          <cell r="Z558">
            <v>0</v>
          </cell>
        </row>
        <row r="559">
          <cell r="A559">
            <v>556</v>
          </cell>
          <cell r="Z559">
            <v>0</v>
          </cell>
        </row>
        <row r="560">
          <cell r="A560">
            <v>557</v>
          </cell>
          <cell r="Z560">
            <v>0</v>
          </cell>
        </row>
        <row r="561">
          <cell r="A561">
            <v>558</v>
          </cell>
          <cell r="Z561">
            <v>0</v>
          </cell>
        </row>
        <row r="562">
          <cell r="A562">
            <v>559</v>
          </cell>
          <cell r="Z562">
            <v>0</v>
          </cell>
        </row>
        <row r="563">
          <cell r="A563">
            <v>560</v>
          </cell>
          <cell r="Z563">
            <v>0</v>
          </cell>
        </row>
        <row r="564">
          <cell r="A564">
            <v>561</v>
          </cell>
          <cell r="Z564">
            <v>0</v>
          </cell>
        </row>
        <row r="565">
          <cell r="A565">
            <v>562</v>
          </cell>
          <cell r="Z565">
            <v>0</v>
          </cell>
        </row>
        <row r="566">
          <cell r="A566">
            <v>563</v>
          </cell>
          <cell r="Z566">
            <v>0</v>
          </cell>
        </row>
        <row r="567">
          <cell r="A567">
            <v>564</v>
          </cell>
          <cell r="Z567">
            <v>0</v>
          </cell>
        </row>
        <row r="568">
          <cell r="A568">
            <v>565</v>
          </cell>
          <cell r="Z568">
            <v>0</v>
          </cell>
        </row>
        <row r="569">
          <cell r="A569">
            <v>566</v>
          </cell>
          <cell r="Z569">
            <v>0</v>
          </cell>
        </row>
        <row r="570">
          <cell r="A570">
            <v>567</v>
          </cell>
          <cell r="Z570">
            <v>0</v>
          </cell>
        </row>
        <row r="571">
          <cell r="A571">
            <v>568</v>
          </cell>
          <cell r="Z571">
            <v>0</v>
          </cell>
        </row>
        <row r="572">
          <cell r="A572">
            <v>569</v>
          </cell>
          <cell r="Z572">
            <v>0</v>
          </cell>
        </row>
        <row r="573">
          <cell r="A573">
            <v>570</v>
          </cell>
          <cell r="Z573">
            <v>0</v>
          </cell>
        </row>
        <row r="574">
          <cell r="A574">
            <v>571</v>
          </cell>
          <cell r="Z574">
            <v>0</v>
          </cell>
        </row>
        <row r="575">
          <cell r="A575">
            <v>572</v>
          </cell>
          <cell r="Z575">
            <v>0</v>
          </cell>
        </row>
        <row r="576">
          <cell r="A576">
            <v>573</v>
          </cell>
          <cell r="Z576">
            <v>0</v>
          </cell>
        </row>
        <row r="577">
          <cell r="A577">
            <v>574</v>
          </cell>
          <cell r="Z577">
            <v>0</v>
          </cell>
        </row>
        <row r="578">
          <cell r="A578">
            <v>575</v>
          </cell>
          <cell r="Z578">
            <v>0</v>
          </cell>
        </row>
        <row r="579">
          <cell r="A579">
            <v>576</v>
          </cell>
          <cell r="Z579">
            <v>0</v>
          </cell>
        </row>
        <row r="580">
          <cell r="A580">
            <v>577</v>
          </cell>
          <cell r="Z580">
            <v>0</v>
          </cell>
        </row>
        <row r="581">
          <cell r="A581">
            <v>578</v>
          </cell>
          <cell r="Z581">
            <v>0</v>
          </cell>
        </row>
        <row r="582">
          <cell r="A582">
            <v>579</v>
          </cell>
          <cell r="Z582">
            <v>0</v>
          </cell>
        </row>
        <row r="583">
          <cell r="A583">
            <v>580</v>
          </cell>
          <cell r="Z583">
            <v>0</v>
          </cell>
        </row>
        <row r="584">
          <cell r="A584">
            <v>581</v>
          </cell>
          <cell r="Z584">
            <v>0</v>
          </cell>
        </row>
        <row r="585">
          <cell r="A585">
            <v>582</v>
          </cell>
          <cell r="Z585">
            <v>0</v>
          </cell>
        </row>
        <row r="586">
          <cell r="A586">
            <v>583</v>
          </cell>
          <cell r="Z586">
            <v>0</v>
          </cell>
        </row>
        <row r="587">
          <cell r="A587">
            <v>584</v>
          </cell>
          <cell r="Z587">
            <v>0</v>
          </cell>
        </row>
        <row r="588">
          <cell r="A588">
            <v>585</v>
          </cell>
          <cell r="Z588">
            <v>0</v>
          </cell>
        </row>
        <row r="589">
          <cell r="A589">
            <v>586</v>
          </cell>
          <cell r="Z589">
            <v>0</v>
          </cell>
        </row>
        <row r="590">
          <cell r="A590">
            <v>587</v>
          </cell>
          <cell r="Z590">
            <v>0</v>
          </cell>
        </row>
        <row r="591">
          <cell r="A591">
            <v>588</v>
          </cell>
          <cell r="Z591">
            <v>0</v>
          </cell>
        </row>
        <row r="592">
          <cell r="A592">
            <v>589</v>
          </cell>
          <cell r="Z592">
            <v>0</v>
          </cell>
        </row>
        <row r="593">
          <cell r="A593">
            <v>590</v>
          </cell>
          <cell r="Z593">
            <v>0</v>
          </cell>
        </row>
        <row r="594">
          <cell r="A594">
            <v>591</v>
          </cell>
          <cell r="Z594">
            <v>0</v>
          </cell>
        </row>
        <row r="595">
          <cell r="A595">
            <v>592</v>
          </cell>
          <cell r="Z595">
            <v>0</v>
          </cell>
        </row>
        <row r="596">
          <cell r="A596">
            <v>593</v>
          </cell>
          <cell r="Z596">
            <v>0</v>
          </cell>
        </row>
        <row r="597">
          <cell r="A597">
            <v>594</v>
          </cell>
          <cell r="Z597">
            <v>0</v>
          </cell>
        </row>
        <row r="598">
          <cell r="A598">
            <v>595</v>
          </cell>
          <cell r="Z598">
            <v>0</v>
          </cell>
        </row>
        <row r="599">
          <cell r="A599">
            <v>596</v>
          </cell>
          <cell r="Z599">
            <v>0</v>
          </cell>
        </row>
        <row r="600">
          <cell r="A600">
            <v>597</v>
          </cell>
          <cell r="Z600">
            <v>0</v>
          </cell>
        </row>
        <row r="601">
          <cell r="A601">
            <v>598</v>
          </cell>
          <cell r="Z601">
            <v>0</v>
          </cell>
        </row>
        <row r="602">
          <cell r="A602">
            <v>599</v>
          </cell>
          <cell r="Z602">
            <v>0</v>
          </cell>
        </row>
        <row r="603">
          <cell r="A603">
            <v>600</v>
          </cell>
          <cell r="Z603">
            <v>0</v>
          </cell>
        </row>
        <row r="604">
          <cell r="A604">
            <v>601</v>
          </cell>
          <cell r="Z604">
            <v>0</v>
          </cell>
        </row>
        <row r="605">
          <cell r="A605">
            <v>602</v>
          </cell>
          <cell r="Z605">
            <v>0</v>
          </cell>
        </row>
        <row r="606">
          <cell r="A606">
            <v>603</v>
          </cell>
          <cell r="Z606">
            <v>0</v>
          </cell>
        </row>
        <row r="607">
          <cell r="A607">
            <v>604</v>
          </cell>
          <cell r="Z607">
            <v>0</v>
          </cell>
        </row>
        <row r="608">
          <cell r="A608">
            <v>605</v>
          </cell>
          <cell r="Z608">
            <v>0</v>
          </cell>
        </row>
        <row r="609">
          <cell r="A609">
            <v>606</v>
          </cell>
          <cell r="Z609">
            <v>0</v>
          </cell>
        </row>
        <row r="610">
          <cell r="A610">
            <v>607</v>
          </cell>
          <cell r="Z610">
            <v>0</v>
          </cell>
        </row>
        <row r="611">
          <cell r="A611">
            <v>608</v>
          </cell>
          <cell r="Z611">
            <v>0</v>
          </cell>
        </row>
        <row r="612">
          <cell r="A612">
            <v>609</v>
          </cell>
          <cell r="Z612">
            <v>0</v>
          </cell>
        </row>
        <row r="613">
          <cell r="A613">
            <v>610</v>
          </cell>
          <cell r="Z613">
            <v>0</v>
          </cell>
        </row>
        <row r="614">
          <cell r="A614">
            <v>611</v>
          </cell>
          <cell r="Z614">
            <v>0</v>
          </cell>
        </row>
        <row r="615">
          <cell r="A615">
            <v>612</v>
          </cell>
          <cell r="Z615">
            <v>0</v>
          </cell>
        </row>
        <row r="616">
          <cell r="A616">
            <v>613</v>
          </cell>
          <cell r="Z616">
            <v>0</v>
          </cell>
        </row>
        <row r="617">
          <cell r="A617">
            <v>614</v>
          </cell>
          <cell r="Z617">
            <v>0</v>
          </cell>
        </row>
        <row r="618">
          <cell r="A618">
            <v>615</v>
          </cell>
          <cell r="Z618">
            <v>0</v>
          </cell>
        </row>
        <row r="619">
          <cell r="A619">
            <v>616</v>
          </cell>
          <cell r="Z619">
            <v>0</v>
          </cell>
        </row>
        <row r="620">
          <cell r="A620">
            <v>617</v>
          </cell>
          <cell r="Z620">
            <v>0</v>
          </cell>
        </row>
        <row r="621">
          <cell r="A621">
            <v>618</v>
          </cell>
          <cell r="Z621">
            <v>0</v>
          </cell>
        </row>
        <row r="622">
          <cell r="A622">
            <v>619</v>
          </cell>
          <cell r="Z622">
            <v>0</v>
          </cell>
        </row>
        <row r="623">
          <cell r="A623">
            <v>620</v>
          </cell>
          <cell r="Z623">
            <v>0</v>
          </cell>
        </row>
        <row r="624">
          <cell r="A624">
            <v>621</v>
          </cell>
          <cell r="Z624">
            <v>0</v>
          </cell>
        </row>
        <row r="625">
          <cell r="A625">
            <v>622</v>
          </cell>
          <cell r="Z625">
            <v>0</v>
          </cell>
        </row>
        <row r="626">
          <cell r="A626">
            <v>623</v>
          </cell>
          <cell r="Z626">
            <v>0</v>
          </cell>
        </row>
        <row r="627">
          <cell r="A627">
            <v>624</v>
          </cell>
          <cell r="Z627">
            <v>0</v>
          </cell>
        </row>
        <row r="628">
          <cell r="A628">
            <v>625</v>
          </cell>
          <cell r="Z628">
            <v>0</v>
          </cell>
        </row>
        <row r="629">
          <cell r="A629">
            <v>626</v>
          </cell>
          <cell r="Z629">
            <v>0</v>
          </cell>
        </row>
        <row r="630">
          <cell r="A630">
            <v>627</v>
          </cell>
          <cell r="Z630">
            <v>0</v>
          </cell>
        </row>
        <row r="631">
          <cell r="A631">
            <v>628</v>
          </cell>
          <cell r="Z631">
            <v>0</v>
          </cell>
        </row>
        <row r="632">
          <cell r="A632">
            <v>629</v>
          </cell>
          <cell r="Z632">
            <v>0</v>
          </cell>
        </row>
        <row r="633">
          <cell r="A633">
            <v>630</v>
          </cell>
          <cell r="Z633">
            <v>0</v>
          </cell>
        </row>
        <row r="634">
          <cell r="A634">
            <v>631</v>
          </cell>
          <cell r="Z634">
            <v>0</v>
          </cell>
        </row>
        <row r="635">
          <cell r="A635">
            <v>632</v>
          </cell>
          <cell r="Z635">
            <v>0</v>
          </cell>
        </row>
        <row r="636">
          <cell r="A636">
            <v>633</v>
          </cell>
          <cell r="Z636">
            <v>0</v>
          </cell>
        </row>
        <row r="637">
          <cell r="A637">
            <v>634</v>
          </cell>
          <cell r="Z637">
            <v>0</v>
          </cell>
        </row>
        <row r="638">
          <cell r="A638">
            <v>635</v>
          </cell>
          <cell r="Z638">
            <v>0</v>
          </cell>
        </row>
        <row r="639">
          <cell r="A639">
            <v>636</v>
          </cell>
          <cell r="Z639">
            <v>0</v>
          </cell>
        </row>
        <row r="640">
          <cell r="A640">
            <v>637</v>
          </cell>
          <cell r="Z640">
            <v>0</v>
          </cell>
        </row>
        <row r="641">
          <cell r="A641">
            <v>638</v>
          </cell>
          <cell r="Z641">
            <v>0</v>
          </cell>
        </row>
        <row r="642">
          <cell r="A642">
            <v>639</v>
          </cell>
          <cell r="Z642">
            <v>0</v>
          </cell>
        </row>
        <row r="643">
          <cell r="A643">
            <v>640</v>
          </cell>
          <cell r="Z643">
            <v>0</v>
          </cell>
        </row>
        <row r="644">
          <cell r="A644">
            <v>641</v>
          </cell>
          <cell r="Z644">
            <v>0</v>
          </cell>
        </row>
        <row r="645">
          <cell r="A645">
            <v>642</v>
          </cell>
          <cell r="Z645">
            <v>0</v>
          </cell>
        </row>
        <row r="646">
          <cell r="A646">
            <v>643</v>
          </cell>
          <cell r="Z646">
            <v>0</v>
          </cell>
        </row>
        <row r="647">
          <cell r="A647">
            <v>644</v>
          </cell>
          <cell r="Z647">
            <v>0</v>
          </cell>
        </row>
        <row r="648">
          <cell r="A648">
            <v>645</v>
          </cell>
          <cell r="Z648">
            <v>0</v>
          </cell>
        </row>
        <row r="649">
          <cell r="A649">
            <v>646</v>
          </cell>
          <cell r="Z649">
            <v>0</v>
          </cell>
        </row>
        <row r="650">
          <cell r="A650">
            <v>647</v>
          </cell>
          <cell r="Z650">
            <v>0</v>
          </cell>
        </row>
        <row r="651">
          <cell r="A651">
            <v>648</v>
          </cell>
          <cell r="Z651">
            <v>0</v>
          </cell>
        </row>
        <row r="652">
          <cell r="A652">
            <v>649</v>
          </cell>
          <cell r="Z652">
            <v>0</v>
          </cell>
        </row>
        <row r="653">
          <cell r="A653">
            <v>650</v>
          </cell>
          <cell r="Z653">
            <v>0</v>
          </cell>
        </row>
        <row r="654">
          <cell r="A654">
            <v>651</v>
          </cell>
          <cell r="Z654">
            <v>0</v>
          </cell>
        </row>
        <row r="655">
          <cell r="A655">
            <v>652</v>
          </cell>
          <cell r="Z655">
            <v>0</v>
          </cell>
        </row>
        <row r="656">
          <cell r="A656">
            <v>653</v>
          </cell>
          <cell r="Z656">
            <v>0</v>
          </cell>
        </row>
        <row r="657">
          <cell r="A657">
            <v>654</v>
          </cell>
          <cell r="Z657">
            <v>0</v>
          </cell>
        </row>
        <row r="658">
          <cell r="A658">
            <v>655</v>
          </cell>
          <cell r="Z658">
            <v>0</v>
          </cell>
        </row>
        <row r="659">
          <cell r="A659">
            <v>656</v>
          </cell>
          <cell r="Z659">
            <v>0</v>
          </cell>
        </row>
        <row r="660">
          <cell r="A660">
            <v>657</v>
          </cell>
          <cell r="Z660">
            <v>0</v>
          </cell>
        </row>
        <row r="661">
          <cell r="A661">
            <v>658</v>
          </cell>
          <cell r="Z661">
            <v>0</v>
          </cell>
        </row>
        <row r="662">
          <cell r="A662">
            <v>659</v>
          </cell>
          <cell r="Z662">
            <v>0</v>
          </cell>
        </row>
        <row r="663">
          <cell r="A663">
            <v>660</v>
          </cell>
          <cell r="Z663">
            <v>0</v>
          </cell>
        </row>
        <row r="664">
          <cell r="A664">
            <v>661</v>
          </cell>
          <cell r="Z664">
            <v>0</v>
          </cell>
        </row>
        <row r="665">
          <cell r="A665">
            <v>662</v>
          </cell>
          <cell r="Z665">
            <v>0</v>
          </cell>
        </row>
        <row r="666">
          <cell r="A666">
            <v>663</v>
          </cell>
          <cell r="Z666">
            <v>0</v>
          </cell>
        </row>
        <row r="667">
          <cell r="A667">
            <v>664</v>
          </cell>
          <cell r="Z667">
            <v>0</v>
          </cell>
        </row>
        <row r="668">
          <cell r="A668">
            <v>665</v>
          </cell>
          <cell r="Z668">
            <v>0</v>
          </cell>
        </row>
        <row r="669">
          <cell r="A669">
            <v>666</v>
          </cell>
          <cell r="Z669">
            <v>0</v>
          </cell>
        </row>
        <row r="670">
          <cell r="A670">
            <v>667</v>
          </cell>
          <cell r="Z670">
            <v>0</v>
          </cell>
        </row>
        <row r="671">
          <cell r="A671">
            <v>668</v>
          </cell>
          <cell r="Z671">
            <v>0</v>
          </cell>
        </row>
        <row r="672">
          <cell r="A672">
            <v>669</v>
          </cell>
          <cell r="Z672">
            <v>0</v>
          </cell>
        </row>
        <row r="673">
          <cell r="A673">
            <v>670</v>
          </cell>
          <cell r="Z673">
            <v>0</v>
          </cell>
        </row>
        <row r="674">
          <cell r="A674">
            <v>671</v>
          </cell>
          <cell r="Z674">
            <v>0</v>
          </cell>
        </row>
        <row r="675">
          <cell r="A675">
            <v>672</v>
          </cell>
          <cell r="Z675">
            <v>0</v>
          </cell>
        </row>
        <row r="676">
          <cell r="A676">
            <v>673</v>
          </cell>
          <cell r="Z676">
            <v>0</v>
          </cell>
        </row>
        <row r="677">
          <cell r="A677">
            <v>674</v>
          </cell>
          <cell r="Z677">
            <v>0</v>
          </cell>
        </row>
        <row r="678">
          <cell r="A678">
            <v>675</v>
          </cell>
          <cell r="Z678">
            <v>0</v>
          </cell>
        </row>
        <row r="679">
          <cell r="A679">
            <v>676</v>
          </cell>
          <cell r="Z679">
            <v>0</v>
          </cell>
        </row>
        <row r="680">
          <cell r="A680">
            <v>677</v>
          </cell>
          <cell r="Z680">
            <v>0</v>
          </cell>
        </row>
        <row r="681">
          <cell r="A681">
            <v>678</v>
          </cell>
          <cell r="Z681">
            <v>0</v>
          </cell>
        </row>
        <row r="682">
          <cell r="A682">
            <v>679</v>
          </cell>
          <cell r="Z682">
            <v>0</v>
          </cell>
        </row>
        <row r="683">
          <cell r="A683">
            <v>680</v>
          </cell>
          <cell r="Z683">
            <v>0</v>
          </cell>
        </row>
        <row r="684">
          <cell r="A684">
            <v>681</v>
          </cell>
          <cell r="Z684">
            <v>0</v>
          </cell>
        </row>
        <row r="685">
          <cell r="A685">
            <v>682</v>
          </cell>
          <cell r="Z685">
            <v>0</v>
          </cell>
        </row>
        <row r="686">
          <cell r="A686">
            <v>683</v>
          </cell>
          <cell r="Z686">
            <v>0</v>
          </cell>
        </row>
        <row r="687">
          <cell r="A687">
            <v>684</v>
          </cell>
          <cell r="Z687">
            <v>0</v>
          </cell>
        </row>
        <row r="688">
          <cell r="A688">
            <v>685</v>
          </cell>
          <cell r="Z688">
            <v>0</v>
          </cell>
        </row>
        <row r="689">
          <cell r="A689">
            <v>686</v>
          </cell>
          <cell r="Z689">
            <v>0</v>
          </cell>
        </row>
        <row r="690">
          <cell r="A690">
            <v>687</v>
          </cell>
          <cell r="Z690">
            <v>0</v>
          </cell>
        </row>
        <row r="691">
          <cell r="A691">
            <v>688</v>
          </cell>
          <cell r="Z691">
            <v>0</v>
          </cell>
        </row>
        <row r="692">
          <cell r="A692">
            <v>689</v>
          </cell>
          <cell r="Z692">
            <v>0</v>
          </cell>
        </row>
        <row r="693">
          <cell r="A693">
            <v>690</v>
          </cell>
          <cell r="Z693">
            <v>0</v>
          </cell>
        </row>
        <row r="694">
          <cell r="A694">
            <v>691</v>
          </cell>
          <cell r="Z694">
            <v>0</v>
          </cell>
        </row>
        <row r="695">
          <cell r="A695">
            <v>692</v>
          </cell>
          <cell r="Z695">
            <v>0</v>
          </cell>
        </row>
        <row r="696">
          <cell r="A696">
            <v>693</v>
          </cell>
          <cell r="Z696">
            <v>0</v>
          </cell>
        </row>
        <row r="697">
          <cell r="A697">
            <v>694</v>
          </cell>
          <cell r="Z697">
            <v>0</v>
          </cell>
        </row>
        <row r="698">
          <cell r="A698">
            <v>695</v>
          </cell>
          <cell r="Z698">
            <v>0</v>
          </cell>
        </row>
        <row r="699">
          <cell r="A699">
            <v>696</v>
          </cell>
        </row>
        <row r="700">
          <cell r="A700">
            <v>697</v>
          </cell>
        </row>
        <row r="701">
          <cell r="A701">
            <v>698</v>
          </cell>
        </row>
        <row r="702">
          <cell r="A702">
            <v>699</v>
          </cell>
        </row>
        <row r="703">
          <cell r="A703">
            <v>700</v>
          </cell>
        </row>
        <row r="704">
          <cell r="A704">
            <v>701</v>
          </cell>
        </row>
        <row r="705">
          <cell r="A705">
            <v>702</v>
          </cell>
        </row>
        <row r="799">
          <cell r="AL799">
            <v>0</v>
          </cell>
        </row>
        <row r="800">
          <cell r="AL800">
            <v>0</v>
          </cell>
        </row>
        <row r="801">
          <cell r="AL801">
            <v>0</v>
          </cell>
        </row>
        <row r="802">
          <cell r="AL802">
            <v>0</v>
          </cell>
        </row>
        <row r="803">
          <cell r="AL803">
            <v>0</v>
          </cell>
        </row>
        <row r="804">
          <cell r="AL804">
            <v>0</v>
          </cell>
        </row>
        <row r="805">
          <cell r="AL805">
            <v>0</v>
          </cell>
        </row>
        <row r="806">
          <cell r="AL806">
            <v>0</v>
          </cell>
        </row>
        <row r="807">
          <cell r="AL807">
            <v>0</v>
          </cell>
        </row>
        <row r="808">
          <cell r="AL808">
            <v>0</v>
          </cell>
        </row>
        <row r="809">
          <cell r="AL809">
            <v>0</v>
          </cell>
        </row>
        <row r="810">
          <cell r="AL810">
            <v>0</v>
          </cell>
        </row>
        <row r="811">
          <cell r="AL811">
            <v>0</v>
          </cell>
        </row>
        <row r="812">
          <cell r="AL812">
            <v>0</v>
          </cell>
        </row>
        <row r="813">
          <cell r="AL813">
            <v>0</v>
          </cell>
        </row>
        <row r="814">
          <cell r="AL814">
            <v>0</v>
          </cell>
        </row>
        <row r="815">
          <cell r="AL815">
            <v>0</v>
          </cell>
        </row>
        <row r="816">
          <cell r="AL816">
            <v>0</v>
          </cell>
        </row>
        <row r="817">
          <cell r="AL817">
            <v>0</v>
          </cell>
        </row>
        <row r="818">
          <cell r="AL818">
            <v>0</v>
          </cell>
        </row>
        <row r="819">
          <cell r="AL819">
            <v>0</v>
          </cell>
        </row>
        <row r="820">
          <cell r="AL820">
            <v>0</v>
          </cell>
        </row>
        <row r="821">
          <cell r="AL821">
            <v>0</v>
          </cell>
        </row>
        <row r="822">
          <cell r="AL822">
            <v>0</v>
          </cell>
        </row>
        <row r="823">
          <cell r="AL823">
            <v>0</v>
          </cell>
        </row>
        <row r="824">
          <cell r="AL824">
            <v>0</v>
          </cell>
        </row>
        <row r="825">
          <cell r="AL825">
            <v>0</v>
          </cell>
        </row>
        <row r="826">
          <cell r="AL826">
            <v>0</v>
          </cell>
        </row>
        <row r="827">
          <cell r="AL827">
            <v>0</v>
          </cell>
        </row>
        <row r="828">
          <cell r="AL828">
            <v>0</v>
          </cell>
        </row>
        <row r="829">
          <cell r="AL829">
            <v>0</v>
          </cell>
        </row>
        <row r="830">
          <cell r="AL830">
            <v>0</v>
          </cell>
        </row>
        <row r="831">
          <cell r="AL831">
            <v>0</v>
          </cell>
        </row>
        <row r="832">
          <cell r="AL832">
            <v>0</v>
          </cell>
        </row>
        <row r="833">
          <cell r="AL833">
            <v>0</v>
          </cell>
        </row>
        <row r="834">
          <cell r="AL834">
            <v>0</v>
          </cell>
        </row>
        <row r="835">
          <cell r="AL835">
            <v>0</v>
          </cell>
        </row>
        <row r="836">
          <cell r="AL836">
            <v>0</v>
          </cell>
        </row>
        <row r="837">
          <cell r="AL837">
            <v>0</v>
          </cell>
        </row>
        <row r="838">
          <cell r="AL838">
            <v>0</v>
          </cell>
        </row>
        <row r="839">
          <cell r="AL839">
            <v>0</v>
          </cell>
        </row>
        <row r="840">
          <cell r="AL840">
            <v>0</v>
          </cell>
        </row>
        <row r="841">
          <cell r="AL841">
            <v>0</v>
          </cell>
        </row>
        <row r="842">
          <cell r="AL842">
            <v>0</v>
          </cell>
        </row>
        <row r="843">
          <cell r="AL843">
            <v>0</v>
          </cell>
        </row>
        <row r="844">
          <cell r="AL844">
            <v>0</v>
          </cell>
        </row>
        <row r="845">
          <cell r="AL845">
            <v>0</v>
          </cell>
        </row>
        <row r="846">
          <cell r="AL846">
            <v>0</v>
          </cell>
        </row>
        <row r="847">
          <cell r="AL847">
            <v>0</v>
          </cell>
        </row>
        <row r="848">
          <cell r="AL848">
            <v>0</v>
          </cell>
        </row>
        <row r="849">
          <cell r="AL849">
            <v>0</v>
          </cell>
        </row>
        <row r="850">
          <cell r="AL850">
            <v>0</v>
          </cell>
        </row>
        <row r="851">
          <cell r="AL851">
            <v>0</v>
          </cell>
        </row>
        <row r="852">
          <cell r="AL852">
            <v>0</v>
          </cell>
        </row>
        <row r="853">
          <cell r="AL853">
            <v>0</v>
          </cell>
        </row>
        <row r="854">
          <cell r="AL854">
            <v>0</v>
          </cell>
        </row>
        <row r="855">
          <cell r="AL855">
            <v>0</v>
          </cell>
        </row>
        <row r="856">
          <cell r="AL856">
            <v>0</v>
          </cell>
        </row>
        <row r="857">
          <cell r="AL857">
            <v>0</v>
          </cell>
        </row>
        <row r="858">
          <cell r="AL858">
            <v>0</v>
          </cell>
        </row>
        <row r="859">
          <cell r="AL859">
            <v>0</v>
          </cell>
        </row>
        <row r="860">
          <cell r="AL860">
            <v>0</v>
          </cell>
        </row>
        <row r="861">
          <cell r="AL861">
            <v>0</v>
          </cell>
        </row>
        <row r="862">
          <cell r="AL862">
            <v>0</v>
          </cell>
        </row>
        <row r="863">
          <cell r="AL863">
            <v>0</v>
          </cell>
        </row>
        <row r="864">
          <cell r="AL864">
            <v>0</v>
          </cell>
        </row>
        <row r="865">
          <cell r="AL865">
            <v>0</v>
          </cell>
        </row>
        <row r="866">
          <cell r="AL866">
            <v>0</v>
          </cell>
        </row>
        <row r="867">
          <cell r="AL867">
            <v>0</v>
          </cell>
        </row>
        <row r="868">
          <cell r="AL868">
            <v>0</v>
          </cell>
        </row>
        <row r="869">
          <cell r="AL869">
            <v>0</v>
          </cell>
        </row>
        <row r="870">
          <cell r="AL870">
            <v>0</v>
          </cell>
        </row>
        <row r="871">
          <cell r="AL871">
            <v>0</v>
          </cell>
        </row>
        <row r="872">
          <cell r="AL872">
            <v>0</v>
          </cell>
        </row>
        <row r="873">
          <cell r="AL873">
            <v>0</v>
          </cell>
        </row>
        <row r="874">
          <cell r="AL874">
            <v>0</v>
          </cell>
        </row>
        <row r="875">
          <cell r="AL875">
            <v>0</v>
          </cell>
        </row>
        <row r="876">
          <cell r="AL876">
            <v>0</v>
          </cell>
        </row>
        <row r="877">
          <cell r="AL877">
            <v>0</v>
          </cell>
        </row>
        <row r="878">
          <cell r="AL878">
            <v>0</v>
          </cell>
        </row>
        <row r="879">
          <cell r="AL879">
            <v>0</v>
          </cell>
        </row>
        <row r="880">
          <cell r="AL880">
            <v>0</v>
          </cell>
        </row>
        <row r="881">
          <cell r="AL881">
            <v>0</v>
          </cell>
        </row>
        <row r="882">
          <cell r="AL882">
            <v>0</v>
          </cell>
        </row>
        <row r="883">
          <cell r="AL883">
            <v>0</v>
          </cell>
        </row>
        <row r="884">
          <cell r="AL884">
            <v>0</v>
          </cell>
        </row>
        <row r="885">
          <cell r="AL885">
            <v>0</v>
          </cell>
        </row>
        <row r="886">
          <cell r="AL886">
            <v>0</v>
          </cell>
        </row>
        <row r="887">
          <cell r="AL887">
            <v>0</v>
          </cell>
        </row>
        <row r="888">
          <cell r="AL888">
            <v>0</v>
          </cell>
        </row>
        <row r="889">
          <cell r="AL889">
            <v>0</v>
          </cell>
        </row>
        <row r="890">
          <cell r="AL890">
            <v>0</v>
          </cell>
        </row>
        <row r="891">
          <cell r="AL891">
            <v>0</v>
          </cell>
        </row>
        <row r="892">
          <cell r="AL892">
            <v>0</v>
          </cell>
        </row>
        <row r="893">
          <cell r="AL893">
            <v>0</v>
          </cell>
        </row>
        <row r="894">
          <cell r="AL894">
            <v>0</v>
          </cell>
        </row>
        <row r="895">
          <cell r="AL895">
            <v>0</v>
          </cell>
        </row>
        <row r="896">
          <cell r="AL896">
            <v>0</v>
          </cell>
        </row>
        <row r="897">
          <cell r="AL897">
            <v>0</v>
          </cell>
        </row>
        <row r="898">
          <cell r="AL898">
            <v>0</v>
          </cell>
        </row>
        <row r="899">
          <cell r="AL899">
            <v>0</v>
          </cell>
        </row>
        <row r="900">
          <cell r="AL900">
            <v>0</v>
          </cell>
        </row>
        <row r="901">
          <cell r="AL901">
            <v>0</v>
          </cell>
        </row>
        <row r="902">
          <cell r="AL902">
            <v>0</v>
          </cell>
        </row>
        <row r="903">
          <cell r="AL903">
            <v>0</v>
          </cell>
        </row>
        <row r="904">
          <cell r="AL904">
            <v>0</v>
          </cell>
        </row>
        <row r="905">
          <cell r="AL905">
            <v>0</v>
          </cell>
        </row>
        <row r="906">
          <cell r="AL906">
            <v>0</v>
          </cell>
        </row>
        <row r="907">
          <cell r="AL907">
            <v>0</v>
          </cell>
        </row>
        <row r="908">
          <cell r="AL908">
            <v>0</v>
          </cell>
        </row>
        <row r="909">
          <cell r="AL909">
            <v>0</v>
          </cell>
        </row>
        <row r="910">
          <cell r="AL910">
            <v>0</v>
          </cell>
        </row>
        <row r="911">
          <cell r="AL911">
            <v>0</v>
          </cell>
        </row>
        <row r="912">
          <cell r="AL912">
            <v>0</v>
          </cell>
        </row>
        <row r="913">
          <cell r="AL913">
            <v>0</v>
          </cell>
        </row>
        <row r="914">
          <cell r="AL914">
            <v>0</v>
          </cell>
        </row>
        <row r="915">
          <cell r="AL915">
            <v>0</v>
          </cell>
        </row>
        <row r="916">
          <cell r="AL916">
            <v>0</v>
          </cell>
        </row>
        <row r="917">
          <cell r="AL917">
            <v>0</v>
          </cell>
        </row>
        <row r="918">
          <cell r="AL918">
            <v>0</v>
          </cell>
        </row>
        <row r="919">
          <cell r="AL919">
            <v>0</v>
          </cell>
        </row>
        <row r="920">
          <cell r="AL920">
            <v>0</v>
          </cell>
        </row>
        <row r="921">
          <cell r="AL921">
            <v>0</v>
          </cell>
        </row>
        <row r="922">
          <cell r="AL922">
            <v>0</v>
          </cell>
        </row>
        <row r="923">
          <cell r="AL923">
            <v>0</v>
          </cell>
        </row>
        <row r="924">
          <cell r="AL924">
            <v>0</v>
          </cell>
        </row>
        <row r="925">
          <cell r="AL925">
            <v>0</v>
          </cell>
        </row>
        <row r="926">
          <cell r="AL926">
            <v>0</v>
          </cell>
        </row>
        <row r="927">
          <cell r="AL927">
            <v>0</v>
          </cell>
        </row>
        <row r="928">
          <cell r="AL928">
            <v>0</v>
          </cell>
        </row>
        <row r="929">
          <cell r="AL929">
            <v>0</v>
          </cell>
        </row>
        <row r="930">
          <cell r="AL930">
            <v>0</v>
          </cell>
        </row>
        <row r="931">
          <cell r="AL931">
            <v>0</v>
          </cell>
        </row>
        <row r="932">
          <cell r="AL932">
            <v>0</v>
          </cell>
        </row>
        <row r="933">
          <cell r="AL933">
            <v>0</v>
          </cell>
        </row>
        <row r="934">
          <cell r="AL934">
            <v>0</v>
          </cell>
        </row>
        <row r="935">
          <cell r="AL935">
            <v>0</v>
          </cell>
        </row>
        <row r="936">
          <cell r="AL936">
            <v>0</v>
          </cell>
        </row>
        <row r="937">
          <cell r="AL937">
            <v>0</v>
          </cell>
        </row>
        <row r="938">
          <cell r="AL938">
            <v>0</v>
          </cell>
        </row>
        <row r="939">
          <cell r="AL939">
            <v>0</v>
          </cell>
        </row>
        <row r="940">
          <cell r="AL940">
            <v>0</v>
          </cell>
        </row>
        <row r="941">
          <cell r="AL941">
            <v>0</v>
          </cell>
        </row>
        <row r="942">
          <cell r="AL942">
            <v>0</v>
          </cell>
        </row>
        <row r="943">
          <cell r="AL943">
            <v>0</v>
          </cell>
        </row>
        <row r="944">
          <cell r="AL944">
            <v>0</v>
          </cell>
        </row>
        <row r="945">
          <cell r="AL945">
            <v>0</v>
          </cell>
        </row>
        <row r="946">
          <cell r="AL946">
            <v>0</v>
          </cell>
        </row>
        <row r="947">
          <cell r="AL947">
            <v>0</v>
          </cell>
        </row>
        <row r="948">
          <cell r="AL948">
            <v>0</v>
          </cell>
        </row>
        <row r="949">
          <cell r="AL949">
            <v>0</v>
          </cell>
        </row>
        <row r="950">
          <cell r="AL950">
            <v>0</v>
          </cell>
        </row>
        <row r="951">
          <cell r="AL951">
            <v>0</v>
          </cell>
        </row>
        <row r="952">
          <cell r="AL952">
            <v>0</v>
          </cell>
        </row>
        <row r="953">
          <cell r="AL953">
            <v>0</v>
          </cell>
        </row>
        <row r="954">
          <cell r="AL954">
            <v>0</v>
          </cell>
        </row>
        <row r="955">
          <cell r="AL955">
            <v>0</v>
          </cell>
        </row>
        <row r="956">
          <cell r="AL956">
            <v>0</v>
          </cell>
        </row>
        <row r="957">
          <cell r="AL957">
            <v>0</v>
          </cell>
        </row>
        <row r="958">
          <cell r="AL958">
            <v>0</v>
          </cell>
        </row>
        <row r="959">
          <cell r="AL959">
            <v>0</v>
          </cell>
        </row>
        <row r="960">
          <cell r="AL960">
            <v>0</v>
          </cell>
        </row>
        <row r="961">
          <cell r="AL961">
            <v>0</v>
          </cell>
        </row>
        <row r="962">
          <cell r="AL962">
            <v>0</v>
          </cell>
        </row>
        <row r="963">
          <cell r="AL963">
            <v>0</v>
          </cell>
        </row>
        <row r="964">
          <cell r="AL964">
            <v>0</v>
          </cell>
        </row>
        <row r="965">
          <cell r="AL965">
            <v>0</v>
          </cell>
        </row>
        <row r="966">
          <cell r="AL966">
            <v>0</v>
          </cell>
        </row>
        <row r="967">
          <cell r="AL967">
            <v>0</v>
          </cell>
        </row>
        <row r="968">
          <cell r="AL968">
            <v>0</v>
          </cell>
        </row>
        <row r="969">
          <cell r="AL969">
            <v>0</v>
          </cell>
        </row>
        <row r="970">
          <cell r="AL970">
            <v>0</v>
          </cell>
        </row>
        <row r="971">
          <cell r="AL971">
            <v>0</v>
          </cell>
        </row>
        <row r="972">
          <cell r="AL972">
            <v>0</v>
          </cell>
        </row>
        <row r="973">
          <cell r="AL973">
            <v>0</v>
          </cell>
        </row>
        <row r="974">
          <cell r="AL974">
            <v>0</v>
          </cell>
        </row>
        <row r="975">
          <cell r="AL975">
            <v>0</v>
          </cell>
        </row>
        <row r="976">
          <cell r="AL976">
            <v>0</v>
          </cell>
        </row>
        <row r="977">
          <cell r="AL977">
            <v>0</v>
          </cell>
        </row>
        <row r="978">
          <cell r="AL978">
            <v>0</v>
          </cell>
        </row>
        <row r="979">
          <cell r="AL979">
            <v>0</v>
          </cell>
        </row>
        <row r="980">
          <cell r="AL980">
            <v>0</v>
          </cell>
        </row>
        <row r="981">
          <cell r="AL981">
            <v>0</v>
          </cell>
        </row>
        <row r="982">
          <cell r="AL982">
            <v>0</v>
          </cell>
        </row>
        <row r="983">
          <cell r="AL983">
            <v>0</v>
          </cell>
        </row>
        <row r="984">
          <cell r="AL984">
            <v>0</v>
          </cell>
        </row>
        <row r="985">
          <cell r="AL985">
            <v>0</v>
          </cell>
        </row>
        <row r="986">
          <cell r="AL986">
            <v>0</v>
          </cell>
        </row>
        <row r="987">
          <cell r="AL987">
            <v>0</v>
          </cell>
        </row>
        <row r="988">
          <cell r="AL988">
            <v>0</v>
          </cell>
        </row>
        <row r="989">
          <cell r="AL989">
            <v>0</v>
          </cell>
        </row>
        <row r="990">
          <cell r="AL990">
            <v>0</v>
          </cell>
        </row>
        <row r="991">
          <cell r="AL991">
            <v>0</v>
          </cell>
        </row>
        <row r="992">
          <cell r="AL992">
            <v>0</v>
          </cell>
        </row>
        <row r="993">
          <cell r="AL993">
            <v>0</v>
          </cell>
        </row>
        <row r="994">
          <cell r="AL994">
            <v>0</v>
          </cell>
        </row>
        <row r="995">
          <cell r="AL995">
            <v>0</v>
          </cell>
        </row>
        <row r="996">
          <cell r="AL996">
            <v>0</v>
          </cell>
        </row>
        <row r="997">
          <cell r="AL997">
            <v>0</v>
          </cell>
        </row>
        <row r="998">
          <cell r="AL998">
            <v>0</v>
          </cell>
        </row>
        <row r="999">
          <cell r="AL999">
            <v>0</v>
          </cell>
        </row>
        <row r="1000">
          <cell r="AL1000">
            <v>0</v>
          </cell>
        </row>
        <row r="1001">
          <cell r="AL1001">
            <v>0</v>
          </cell>
        </row>
        <row r="1002">
          <cell r="AL1002">
            <v>0</v>
          </cell>
        </row>
        <row r="1003">
          <cell r="AL1003">
            <v>0</v>
          </cell>
        </row>
        <row r="1004">
          <cell r="AL1004">
            <v>0</v>
          </cell>
        </row>
        <row r="1005">
          <cell r="AL1005">
            <v>0</v>
          </cell>
        </row>
        <row r="1006">
          <cell r="AL1006">
            <v>0</v>
          </cell>
        </row>
        <row r="1007">
          <cell r="AL1007">
            <v>0</v>
          </cell>
        </row>
        <row r="1008">
          <cell r="AL1008">
            <v>0</v>
          </cell>
        </row>
        <row r="1009">
          <cell r="AL1009">
            <v>0</v>
          </cell>
        </row>
        <row r="1010">
          <cell r="AL1010">
            <v>0</v>
          </cell>
        </row>
        <row r="1011">
          <cell r="AL1011">
            <v>0</v>
          </cell>
        </row>
        <row r="1012">
          <cell r="AL1012">
            <v>0</v>
          </cell>
        </row>
        <row r="1013">
          <cell r="AL1013">
            <v>0</v>
          </cell>
        </row>
        <row r="1014">
          <cell r="AL1014">
            <v>0</v>
          </cell>
        </row>
        <row r="1015">
          <cell r="AL1015">
            <v>0</v>
          </cell>
        </row>
        <row r="1016">
          <cell r="AL1016">
            <v>0</v>
          </cell>
        </row>
        <row r="1017">
          <cell r="AL1017">
            <v>0</v>
          </cell>
        </row>
        <row r="1018">
          <cell r="AL1018">
            <v>0</v>
          </cell>
        </row>
        <row r="1019">
          <cell r="AL1019">
            <v>0</v>
          </cell>
        </row>
        <row r="1020">
          <cell r="AL1020">
            <v>0</v>
          </cell>
        </row>
        <row r="1021">
          <cell r="AL1021">
            <v>0</v>
          </cell>
        </row>
        <row r="1022">
          <cell r="AL1022">
            <v>0</v>
          </cell>
        </row>
        <row r="1023">
          <cell r="AL1023">
            <v>0</v>
          </cell>
        </row>
        <row r="1024">
          <cell r="AL1024">
            <v>0</v>
          </cell>
        </row>
        <row r="1025">
          <cell r="AL1025">
            <v>0</v>
          </cell>
        </row>
        <row r="1026">
          <cell r="AL1026">
            <v>0</v>
          </cell>
        </row>
        <row r="1027">
          <cell r="AL1027">
            <v>0</v>
          </cell>
        </row>
        <row r="1028">
          <cell r="AL1028">
            <v>0</v>
          </cell>
        </row>
        <row r="1029">
          <cell r="AL1029">
            <v>0</v>
          </cell>
        </row>
        <row r="1030">
          <cell r="AL1030">
            <v>0</v>
          </cell>
        </row>
        <row r="1031">
          <cell r="AL1031">
            <v>0</v>
          </cell>
        </row>
        <row r="1032">
          <cell r="AL1032">
            <v>0</v>
          </cell>
        </row>
        <row r="1033">
          <cell r="AL1033">
            <v>0</v>
          </cell>
        </row>
        <row r="1034">
          <cell r="AL1034">
            <v>0</v>
          </cell>
        </row>
        <row r="1035">
          <cell r="AL1035">
            <v>0</v>
          </cell>
        </row>
        <row r="1036">
          <cell r="AL1036">
            <v>0</v>
          </cell>
        </row>
        <row r="1037">
          <cell r="AL1037">
            <v>0</v>
          </cell>
        </row>
        <row r="1038">
          <cell r="AL1038">
            <v>0</v>
          </cell>
        </row>
        <row r="1039">
          <cell r="AL1039">
            <v>0</v>
          </cell>
        </row>
        <row r="1040">
          <cell r="AL1040">
            <v>0</v>
          </cell>
        </row>
        <row r="1041">
          <cell r="AL1041">
            <v>0</v>
          </cell>
        </row>
        <row r="1042">
          <cell r="AL1042">
            <v>0</v>
          </cell>
        </row>
        <row r="1043">
          <cell r="AL1043">
            <v>0</v>
          </cell>
        </row>
        <row r="1044">
          <cell r="AL1044">
            <v>0</v>
          </cell>
        </row>
        <row r="1045">
          <cell r="AL1045">
            <v>0</v>
          </cell>
        </row>
        <row r="1046">
          <cell r="AL1046">
            <v>0</v>
          </cell>
        </row>
        <row r="1047">
          <cell r="AL1047">
            <v>0</v>
          </cell>
        </row>
        <row r="1048">
          <cell r="AL1048">
            <v>0</v>
          </cell>
        </row>
        <row r="1049">
          <cell r="AL1049">
            <v>0</v>
          </cell>
        </row>
        <row r="1050">
          <cell r="AL1050">
            <v>0</v>
          </cell>
        </row>
        <row r="1051">
          <cell r="AL1051">
            <v>0</v>
          </cell>
        </row>
        <row r="1052">
          <cell r="AL1052">
            <v>0</v>
          </cell>
        </row>
        <row r="1053">
          <cell r="AL1053">
            <v>0</v>
          </cell>
        </row>
        <row r="1054">
          <cell r="AL1054">
            <v>0</v>
          </cell>
        </row>
        <row r="1055">
          <cell r="AL1055">
            <v>0</v>
          </cell>
        </row>
        <row r="1056">
          <cell r="AL1056">
            <v>0</v>
          </cell>
        </row>
        <row r="1057">
          <cell r="AL1057">
            <v>0</v>
          </cell>
        </row>
        <row r="1058">
          <cell r="AL1058">
            <v>0</v>
          </cell>
        </row>
        <row r="1059">
          <cell r="AL1059">
            <v>0</v>
          </cell>
        </row>
        <row r="1060">
          <cell r="AL1060">
            <v>0</v>
          </cell>
        </row>
        <row r="1061">
          <cell r="AL1061">
            <v>0</v>
          </cell>
        </row>
        <row r="1062">
          <cell r="AL1062">
            <v>0</v>
          </cell>
        </row>
        <row r="1063">
          <cell r="AL1063">
            <v>0</v>
          </cell>
        </row>
        <row r="1064">
          <cell r="AL1064">
            <v>0</v>
          </cell>
        </row>
        <row r="1065">
          <cell r="AL1065">
            <v>0</v>
          </cell>
        </row>
        <row r="1066">
          <cell r="AL1066">
            <v>0</v>
          </cell>
        </row>
        <row r="1067">
          <cell r="AL1067">
            <v>0</v>
          </cell>
        </row>
        <row r="1068">
          <cell r="AL1068">
            <v>0</v>
          </cell>
        </row>
        <row r="1069">
          <cell r="AL1069">
            <v>0</v>
          </cell>
        </row>
        <row r="1070">
          <cell r="AL1070">
            <v>0</v>
          </cell>
        </row>
        <row r="1071">
          <cell r="AL1071">
            <v>0</v>
          </cell>
        </row>
        <row r="1072">
          <cell r="AL1072">
            <v>0</v>
          </cell>
        </row>
        <row r="1073">
          <cell r="AL1073">
            <v>0</v>
          </cell>
        </row>
        <row r="1074">
          <cell r="AL1074">
            <v>0</v>
          </cell>
        </row>
        <row r="1075">
          <cell r="AL1075">
            <v>0</v>
          </cell>
        </row>
        <row r="1076">
          <cell r="AL1076">
            <v>0</v>
          </cell>
        </row>
        <row r="1077">
          <cell r="AL1077">
            <v>0</v>
          </cell>
        </row>
        <row r="1078">
          <cell r="AL1078">
            <v>0</v>
          </cell>
        </row>
        <row r="1079">
          <cell r="AL1079">
            <v>0</v>
          </cell>
        </row>
        <row r="1080">
          <cell r="AL1080">
            <v>0</v>
          </cell>
        </row>
        <row r="1081">
          <cell r="AL1081">
            <v>0</v>
          </cell>
        </row>
        <row r="1082">
          <cell r="AL1082">
            <v>0</v>
          </cell>
        </row>
        <row r="1083">
          <cell r="AL1083">
            <v>0</v>
          </cell>
        </row>
        <row r="1084">
          <cell r="AL1084">
            <v>0</v>
          </cell>
        </row>
        <row r="1085">
          <cell r="AL1085">
            <v>0</v>
          </cell>
        </row>
        <row r="1086">
          <cell r="AL1086">
            <v>0</v>
          </cell>
        </row>
        <row r="1087">
          <cell r="AL1087">
            <v>0</v>
          </cell>
        </row>
        <row r="1088">
          <cell r="AL1088">
            <v>0</v>
          </cell>
        </row>
        <row r="1089">
          <cell r="AL1089">
            <v>0</v>
          </cell>
        </row>
        <row r="1090">
          <cell r="AL1090">
            <v>0</v>
          </cell>
        </row>
        <row r="1091">
          <cell r="AL1091">
            <v>0</v>
          </cell>
        </row>
        <row r="1092">
          <cell r="AL1092">
            <v>0</v>
          </cell>
        </row>
        <row r="1093">
          <cell r="AL1093">
            <v>0</v>
          </cell>
        </row>
        <row r="1094">
          <cell r="AL1094">
            <v>0</v>
          </cell>
        </row>
        <row r="1095">
          <cell r="AL1095">
            <v>0</v>
          </cell>
        </row>
        <row r="1096">
          <cell r="AL1096">
            <v>0</v>
          </cell>
        </row>
        <row r="1097">
          <cell r="AL1097">
            <v>0</v>
          </cell>
        </row>
        <row r="1098">
          <cell r="AL1098">
            <v>0</v>
          </cell>
        </row>
        <row r="1099">
          <cell r="AL1099">
            <v>0</v>
          </cell>
        </row>
        <row r="1100">
          <cell r="AL1100">
            <v>0</v>
          </cell>
        </row>
        <row r="1101">
          <cell r="AL1101">
            <v>0</v>
          </cell>
        </row>
        <row r="1102">
          <cell r="AL1102">
            <v>0</v>
          </cell>
        </row>
        <row r="1103">
          <cell r="AL1103">
            <v>0</v>
          </cell>
        </row>
        <row r="1104">
          <cell r="AL1104">
            <v>0</v>
          </cell>
        </row>
        <row r="1105">
          <cell r="AL1105">
            <v>0</v>
          </cell>
        </row>
        <row r="1106">
          <cell r="AL1106">
            <v>0</v>
          </cell>
        </row>
        <row r="1107">
          <cell r="AL1107">
            <v>0</v>
          </cell>
        </row>
        <row r="1108">
          <cell r="AL1108">
            <v>0</v>
          </cell>
        </row>
        <row r="1109">
          <cell r="AL1109">
            <v>0</v>
          </cell>
        </row>
        <row r="1110">
          <cell r="AL1110">
            <v>0</v>
          </cell>
        </row>
        <row r="1111">
          <cell r="AL1111">
            <v>0</v>
          </cell>
        </row>
        <row r="1112">
          <cell r="AL1112">
            <v>0</v>
          </cell>
        </row>
        <row r="1113">
          <cell r="AL1113">
            <v>0</v>
          </cell>
        </row>
        <row r="1114">
          <cell r="AL1114">
            <v>0</v>
          </cell>
        </row>
        <row r="1115">
          <cell r="AL1115">
            <v>0</v>
          </cell>
        </row>
        <row r="1116">
          <cell r="AL1116">
            <v>0</v>
          </cell>
        </row>
        <row r="1117">
          <cell r="AL1117">
            <v>0</v>
          </cell>
        </row>
        <row r="1118">
          <cell r="AL1118">
            <v>0</v>
          </cell>
        </row>
        <row r="1119">
          <cell r="AL1119">
            <v>0</v>
          </cell>
        </row>
        <row r="1120">
          <cell r="AL1120">
            <v>0</v>
          </cell>
        </row>
        <row r="1121">
          <cell r="AL1121">
            <v>0</v>
          </cell>
        </row>
        <row r="1122">
          <cell r="AL1122">
            <v>0</v>
          </cell>
        </row>
        <row r="1123">
          <cell r="AL1123">
            <v>0</v>
          </cell>
        </row>
        <row r="1124">
          <cell r="AL1124">
            <v>0</v>
          </cell>
        </row>
        <row r="1125">
          <cell r="AL1125">
            <v>0</v>
          </cell>
        </row>
        <row r="1126">
          <cell r="AL1126">
            <v>0</v>
          </cell>
        </row>
        <row r="1127">
          <cell r="AL1127">
            <v>0</v>
          </cell>
        </row>
        <row r="1128">
          <cell r="AL1128">
            <v>0</v>
          </cell>
        </row>
        <row r="1129">
          <cell r="AL1129">
            <v>0</v>
          </cell>
        </row>
        <row r="1130">
          <cell r="AL1130">
            <v>0</v>
          </cell>
        </row>
        <row r="1131">
          <cell r="AL1131">
            <v>0</v>
          </cell>
        </row>
        <row r="1132">
          <cell r="AL1132">
            <v>0</v>
          </cell>
        </row>
        <row r="1133">
          <cell r="AL1133">
            <v>0</v>
          </cell>
        </row>
        <row r="1134">
          <cell r="AL1134">
            <v>0</v>
          </cell>
        </row>
        <row r="1135">
          <cell r="AL1135">
            <v>0</v>
          </cell>
        </row>
        <row r="1136">
          <cell r="AL1136">
            <v>0</v>
          </cell>
        </row>
        <row r="1137">
          <cell r="AL1137">
            <v>0</v>
          </cell>
        </row>
        <row r="1138">
          <cell r="AL1138">
            <v>0</v>
          </cell>
        </row>
        <row r="1139">
          <cell r="AL1139">
            <v>0</v>
          </cell>
        </row>
        <row r="1140">
          <cell r="AL1140">
            <v>0</v>
          </cell>
        </row>
        <row r="1141">
          <cell r="AL1141">
            <v>0</v>
          </cell>
        </row>
        <row r="1142">
          <cell r="AL1142">
            <v>0</v>
          </cell>
        </row>
        <row r="1143">
          <cell r="AL1143">
            <v>0</v>
          </cell>
        </row>
        <row r="1144">
          <cell r="AL1144">
            <v>0</v>
          </cell>
        </row>
        <row r="1145">
          <cell r="AL1145">
            <v>0</v>
          </cell>
        </row>
        <row r="1146">
          <cell r="AL1146">
            <v>0</v>
          </cell>
        </row>
        <row r="1147">
          <cell r="AL1147">
            <v>0</v>
          </cell>
        </row>
        <row r="1148">
          <cell r="AL1148">
            <v>0</v>
          </cell>
        </row>
        <row r="1149">
          <cell r="AL1149">
            <v>0</v>
          </cell>
        </row>
        <row r="1150">
          <cell r="AL1150">
            <v>0</v>
          </cell>
        </row>
        <row r="1151">
          <cell r="AL1151">
            <v>0</v>
          </cell>
        </row>
        <row r="1152">
          <cell r="AL1152">
            <v>0</v>
          </cell>
        </row>
        <row r="1153">
          <cell r="AL1153">
            <v>0</v>
          </cell>
        </row>
        <row r="1154">
          <cell r="AL1154">
            <v>0</v>
          </cell>
        </row>
        <row r="1155">
          <cell r="AL1155">
            <v>0</v>
          </cell>
        </row>
        <row r="1156">
          <cell r="AL1156">
            <v>0</v>
          </cell>
        </row>
        <row r="1157">
          <cell r="AL1157">
            <v>0</v>
          </cell>
        </row>
        <row r="1158">
          <cell r="AL1158">
            <v>0</v>
          </cell>
        </row>
        <row r="1159">
          <cell r="AL1159">
            <v>0</v>
          </cell>
        </row>
        <row r="1160">
          <cell r="AL1160">
            <v>0</v>
          </cell>
        </row>
        <row r="1161">
          <cell r="AL1161">
            <v>0</v>
          </cell>
        </row>
        <row r="1162">
          <cell r="AL1162">
            <v>0</v>
          </cell>
        </row>
        <row r="1163">
          <cell r="AL1163">
            <v>0</v>
          </cell>
        </row>
        <row r="1164">
          <cell r="AL1164">
            <v>0</v>
          </cell>
        </row>
        <row r="1165">
          <cell r="AL1165">
            <v>0</v>
          </cell>
        </row>
        <row r="1166">
          <cell r="AL1166">
            <v>0</v>
          </cell>
        </row>
        <row r="1167">
          <cell r="AL1167">
            <v>0</v>
          </cell>
        </row>
        <row r="1168">
          <cell r="AL1168">
            <v>0</v>
          </cell>
        </row>
        <row r="1169">
          <cell r="AL1169">
            <v>0</v>
          </cell>
        </row>
        <row r="1170">
          <cell r="AL1170">
            <v>0</v>
          </cell>
        </row>
        <row r="1171">
          <cell r="AL1171">
            <v>0</v>
          </cell>
        </row>
        <row r="1172">
          <cell r="AL1172">
            <v>0</v>
          </cell>
        </row>
        <row r="1173">
          <cell r="AL1173">
            <v>0</v>
          </cell>
        </row>
        <row r="1174">
          <cell r="AL1174">
            <v>0</v>
          </cell>
        </row>
        <row r="1175">
          <cell r="AL1175">
            <v>0</v>
          </cell>
        </row>
        <row r="1176">
          <cell r="AL1176">
            <v>0</v>
          </cell>
        </row>
        <row r="1177">
          <cell r="AL1177">
            <v>0</v>
          </cell>
        </row>
        <row r="1178">
          <cell r="AL1178">
            <v>0</v>
          </cell>
        </row>
        <row r="1179">
          <cell r="AL1179">
            <v>0</v>
          </cell>
        </row>
        <row r="1180">
          <cell r="AL1180">
            <v>0</v>
          </cell>
        </row>
        <row r="1181">
          <cell r="AL1181">
            <v>0</v>
          </cell>
        </row>
        <row r="1182">
          <cell r="AL1182">
            <v>0</v>
          </cell>
        </row>
        <row r="1183">
          <cell r="AL1183">
            <v>0</v>
          </cell>
        </row>
        <row r="1184">
          <cell r="AL1184">
            <v>0</v>
          </cell>
        </row>
        <row r="1185">
          <cell r="AL1185">
            <v>0</v>
          </cell>
        </row>
        <row r="1186">
          <cell r="AL1186">
            <v>0</v>
          </cell>
        </row>
        <row r="1187">
          <cell r="AL1187">
            <v>0</v>
          </cell>
        </row>
        <row r="1188">
          <cell r="AL1188">
            <v>0</v>
          </cell>
        </row>
        <row r="1189">
          <cell r="AL1189">
            <v>0</v>
          </cell>
        </row>
        <row r="1190">
          <cell r="AL1190">
            <v>0</v>
          </cell>
        </row>
        <row r="1191">
          <cell r="AL1191">
            <v>0</v>
          </cell>
        </row>
        <row r="1192">
          <cell r="AL1192">
            <v>0</v>
          </cell>
        </row>
        <row r="1193">
          <cell r="AL1193">
            <v>0</v>
          </cell>
        </row>
        <row r="1194">
          <cell r="AL1194">
            <v>0</v>
          </cell>
        </row>
        <row r="1195">
          <cell r="AL1195">
            <v>0</v>
          </cell>
        </row>
        <row r="1196">
          <cell r="AL1196">
            <v>0</v>
          </cell>
        </row>
        <row r="1197">
          <cell r="AL1197">
            <v>0</v>
          </cell>
        </row>
        <row r="1198">
          <cell r="AL1198">
            <v>0</v>
          </cell>
        </row>
        <row r="1199">
          <cell r="AL1199">
            <v>0</v>
          </cell>
        </row>
        <row r="1200">
          <cell r="AL1200">
            <v>0</v>
          </cell>
        </row>
        <row r="1201">
          <cell r="AL1201">
            <v>0</v>
          </cell>
        </row>
        <row r="1202">
          <cell r="AL1202">
            <v>0</v>
          </cell>
        </row>
        <row r="1203">
          <cell r="AL1203">
            <v>0</v>
          </cell>
        </row>
        <row r="1204">
          <cell r="AL1204">
            <v>0</v>
          </cell>
        </row>
        <row r="1205">
          <cell r="AL1205">
            <v>0</v>
          </cell>
        </row>
        <row r="1206">
          <cell r="AL1206">
            <v>0</v>
          </cell>
        </row>
        <row r="1207">
          <cell r="AL1207">
            <v>0</v>
          </cell>
        </row>
        <row r="1208">
          <cell r="AL1208">
            <v>0</v>
          </cell>
        </row>
        <row r="1209">
          <cell r="AL1209">
            <v>0</v>
          </cell>
        </row>
        <row r="1210">
          <cell r="AL1210">
            <v>0</v>
          </cell>
        </row>
        <row r="1211">
          <cell r="AL1211">
            <v>0</v>
          </cell>
        </row>
        <row r="1212">
          <cell r="AL1212">
            <v>0</v>
          </cell>
        </row>
        <row r="1213">
          <cell r="AL1213">
            <v>0</v>
          </cell>
        </row>
        <row r="1214">
          <cell r="AL1214">
            <v>0</v>
          </cell>
        </row>
        <row r="1215">
          <cell r="AL1215">
            <v>0</v>
          </cell>
        </row>
        <row r="1216">
          <cell r="AL1216">
            <v>0</v>
          </cell>
        </row>
        <row r="1217">
          <cell r="AL1217">
            <v>0</v>
          </cell>
        </row>
        <row r="1218">
          <cell r="AL1218">
            <v>0</v>
          </cell>
        </row>
        <row r="1219">
          <cell r="AL1219">
            <v>0</v>
          </cell>
        </row>
        <row r="1220">
          <cell r="AL1220">
            <v>0</v>
          </cell>
        </row>
        <row r="1221">
          <cell r="AL1221">
            <v>0</v>
          </cell>
        </row>
        <row r="1222">
          <cell r="AL1222">
            <v>0</v>
          </cell>
        </row>
        <row r="1223">
          <cell r="AL1223">
            <v>0</v>
          </cell>
        </row>
        <row r="1224">
          <cell r="AL1224">
            <v>0</v>
          </cell>
        </row>
        <row r="1225">
          <cell r="AL1225">
            <v>0</v>
          </cell>
        </row>
        <row r="1226">
          <cell r="AL1226">
            <v>0</v>
          </cell>
        </row>
        <row r="1227">
          <cell r="AL1227">
            <v>0</v>
          </cell>
        </row>
        <row r="1228">
          <cell r="AL1228">
            <v>0</v>
          </cell>
        </row>
        <row r="1229">
          <cell r="AL1229">
            <v>0</v>
          </cell>
        </row>
        <row r="1230">
          <cell r="AL1230">
            <v>0</v>
          </cell>
        </row>
        <row r="1231">
          <cell r="AL1231">
            <v>0</v>
          </cell>
        </row>
        <row r="1232">
          <cell r="AL1232">
            <v>0</v>
          </cell>
        </row>
        <row r="1233">
          <cell r="AL1233">
            <v>0</v>
          </cell>
        </row>
        <row r="1234">
          <cell r="AL1234">
            <v>0</v>
          </cell>
        </row>
        <row r="1235">
          <cell r="AL1235">
            <v>0</v>
          </cell>
        </row>
        <row r="1236">
          <cell r="AL1236">
            <v>0</v>
          </cell>
        </row>
        <row r="1237">
          <cell r="AL1237">
            <v>0</v>
          </cell>
        </row>
        <row r="1238">
          <cell r="AL1238">
            <v>0</v>
          </cell>
        </row>
        <row r="1239">
          <cell r="AL1239">
            <v>0</v>
          </cell>
        </row>
        <row r="1240">
          <cell r="AL1240">
            <v>0</v>
          </cell>
        </row>
        <row r="1241">
          <cell r="AL1241">
            <v>0</v>
          </cell>
        </row>
        <row r="1242">
          <cell r="AL1242">
            <v>0</v>
          </cell>
        </row>
        <row r="1243">
          <cell r="AL1243">
            <v>0</v>
          </cell>
        </row>
        <row r="1244">
          <cell r="AL1244">
            <v>0</v>
          </cell>
        </row>
        <row r="1245">
          <cell r="AL1245">
            <v>0</v>
          </cell>
        </row>
        <row r="1246">
          <cell r="AL1246">
            <v>0</v>
          </cell>
        </row>
        <row r="1247">
          <cell r="AL1247">
            <v>0</v>
          </cell>
        </row>
        <row r="1248">
          <cell r="AL1248">
            <v>0</v>
          </cell>
        </row>
        <row r="1249">
          <cell r="AL1249">
            <v>0</v>
          </cell>
        </row>
        <row r="1250">
          <cell r="AL1250">
            <v>0</v>
          </cell>
        </row>
        <row r="1251">
          <cell r="AL1251">
            <v>0</v>
          </cell>
        </row>
        <row r="1252">
          <cell r="AL1252">
            <v>0</v>
          </cell>
        </row>
        <row r="1253">
          <cell r="AL1253">
            <v>0</v>
          </cell>
        </row>
        <row r="1254">
          <cell r="AL1254">
            <v>0</v>
          </cell>
        </row>
        <row r="1255">
          <cell r="AL1255">
            <v>0</v>
          </cell>
        </row>
        <row r="1256">
          <cell r="AL1256">
            <v>0</v>
          </cell>
        </row>
        <row r="1257">
          <cell r="AL1257">
            <v>0</v>
          </cell>
        </row>
        <row r="1258">
          <cell r="AL1258">
            <v>0</v>
          </cell>
        </row>
        <row r="1259">
          <cell r="AL1259">
            <v>0</v>
          </cell>
        </row>
        <row r="1260">
          <cell r="AL1260">
            <v>0</v>
          </cell>
        </row>
        <row r="1261">
          <cell r="AL1261">
            <v>0</v>
          </cell>
        </row>
        <row r="1262">
          <cell r="AL1262">
            <v>0</v>
          </cell>
        </row>
        <row r="1263">
          <cell r="AL1263">
            <v>0</v>
          </cell>
        </row>
        <row r="1264">
          <cell r="AL1264">
            <v>0</v>
          </cell>
        </row>
        <row r="1265">
          <cell r="AL1265">
            <v>0</v>
          </cell>
        </row>
        <row r="1266">
          <cell r="AL1266">
            <v>0</v>
          </cell>
        </row>
        <row r="1267">
          <cell r="AL1267">
            <v>0</v>
          </cell>
        </row>
        <row r="1268">
          <cell r="AL1268">
            <v>0</v>
          </cell>
        </row>
        <row r="1269">
          <cell r="AL1269">
            <v>0</v>
          </cell>
        </row>
        <row r="1270">
          <cell r="AL1270">
            <v>0</v>
          </cell>
        </row>
        <row r="1271">
          <cell r="AL1271">
            <v>0</v>
          </cell>
        </row>
        <row r="1272">
          <cell r="AL1272">
            <v>0</v>
          </cell>
        </row>
        <row r="1273">
          <cell r="AL1273">
            <v>0</v>
          </cell>
        </row>
        <row r="1274">
          <cell r="AL1274">
            <v>0</v>
          </cell>
        </row>
        <row r="1275">
          <cell r="AL1275">
            <v>0</v>
          </cell>
        </row>
        <row r="1276">
          <cell r="AL1276">
            <v>0</v>
          </cell>
        </row>
        <row r="1277">
          <cell r="AL1277">
            <v>0</v>
          </cell>
        </row>
        <row r="1278">
          <cell r="AL1278">
            <v>0</v>
          </cell>
        </row>
        <row r="1279">
          <cell r="AL1279">
            <v>0</v>
          </cell>
        </row>
        <row r="1280">
          <cell r="AL1280">
            <v>0</v>
          </cell>
        </row>
        <row r="1281">
          <cell r="AL1281">
            <v>0</v>
          </cell>
        </row>
        <row r="1282">
          <cell r="AL1282">
            <v>0</v>
          </cell>
        </row>
        <row r="1283">
          <cell r="AL1283">
            <v>0</v>
          </cell>
        </row>
        <row r="1284">
          <cell r="AL1284">
            <v>0</v>
          </cell>
        </row>
        <row r="1285">
          <cell r="AL1285">
            <v>0</v>
          </cell>
        </row>
        <row r="1286">
          <cell r="AL1286">
            <v>0</v>
          </cell>
        </row>
        <row r="1287">
          <cell r="AL1287">
            <v>0</v>
          </cell>
        </row>
        <row r="1288">
          <cell r="AL1288">
            <v>0</v>
          </cell>
        </row>
        <row r="1289">
          <cell r="AL1289">
            <v>0</v>
          </cell>
        </row>
        <row r="1290">
          <cell r="AL1290">
            <v>0</v>
          </cell>
        </row>
        <row r="1291">
          <cell r="AL1291">
            <v>0</v>
          </cell>
        </row>
        <row r="1292">
          <cell r="AL1292">
            <v>0</v>
          </cell>
        </row>
        <row r="1293">
          <cell r="AL1293">
            <v>0</v>
          </cell>
        </row>
        <row r="1294">
          <cell r="AL1294">
            <v>0</v>
          </cell>
        </row>
        <row r="1295">
          <cell r="AL1295">
            <v>0</v>
          </cell>
        </row>
        <row r="1296">
          <cell r="AL1296">
            <v>0</v>
          </cell>
        </row>
        <row r="1297">
          <cell r="AL1297">
            <v>0</v>
          </cell>
        </row>
        <row r="1298">
          <cell r="AL1298">
            <v>0</v>
          </cell>
        </row>
        <row r="1299">
          <cell r="AL1299">
            <v>0</v>
          </cell>
        </row>
        <row r="1300">
          <cell r="AL1300">
            <v>0</v>
          </cell>
        </row>
        <row r="1301">
          <cell r="AL1301">
            <v>0</v>
          </cell>
        </row>
        <row r="1302">
          <cell r="AL1302">
            <v>0</v>
          </cell>
        </row>
        <row r="1303">
          <cell r="AL1303">
            <v>0</v>
          </cell>
        </row>
        <row r="1304">
          <cell r="AL1304">
            <v>0</v>
          </cell>
        </row>
        <row r="1305">
          <cell r="AL1305">
            <v>0</v>
          </cell>
        </row>
        <row r="1306">
          <cell r="AL1306">
            <v>0</v>
          </cell>
        </row>
        <row r="1307">
          <cell r="AL1307">
            <v>0</v>
          </cell>
        </row>
        <row r="1308">
          <cell r="AL1308">
            <v>0</v>
          </cell>
        </row>
        <row r="1309">
          <cell r="AL1309">
            <v>0</v>
          </cell>
        </row>
        <row r="1310">
          <cell r="AL1310">
            <v>0</v>
          </cell>
        </row>
        <row r="1311">
          <cell r="AL1311">
            <v>0</v>
          </cell>
        </row>
        <row r="1312">
          <cell r="AL1312">
            <v>0</v>
          </cell>
        </row>
        <row r="1313">
          <cell r="AL1313">
            <v>0</v>
          </cell>
        </row>
        <row r="1314">
          <cell r="AL1314">
            <v>0</v>
          </cell>
        </row>
        <row r="1315">
          <cell r="AL1315">
            <v>0</v>
          </cell>
        </row>
        <row r="1316">
          <cell r="AL1316">
            <v>0</v>
          </cell>
        </row>
        <row r="1317">
          <cell r="AL1317">
            <v>0</v>
          </cell>
        </row>
        <row r="1318">
          <cell r="AL1318">
            <v>0</v>
          </cell>
        </row>
        <row r="1319">
          <cell r="AL1319">
            <v>0</v>
          </cell>
        </row>
        <row r="1320">
          <cell r="AL1320">
            <v>0</v>
          </cell>
        </row>
        <row r="1321">
          <cell r="AL1321">
            <v>0</v>
          </cell>
        </row>
        <row r="1322">
          <cell r="AL1322">
            <v>0</v>
          </cell>
        </row>
        <row r="1323">
          <cell r="AL1323">
            <v>0</v>
          </cell>
        </row>
        <row r="1324">
          <cell r="AL1324">
            <v>0</v>
          </cell>
        </row>
        <row r="1325">
          <cell r="AL1325">
            <v>0</v>
          </cell>
        </row>
        <row r="1326">
          <cell r="AL1326">
            <v>0</v>
          </cell>
        </row>
        <row r="1327">
          <cell r="AL1327">
            <v>0</v>
          </cell>
        </row>
        <row r="1328">
          <cell r="AL1328">
            <v>0</v>
          </cell>
        </row>
      </sheetData>
      <sheetData sheetId="8" refreshError="1">
        <row r="6">
          <cell r="G6">
            <v>32</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uadro No.1"/>
      <sheetName val="PPTO OFICIAL"/>
      <sheetName val="201.7"/>
      <sheetName val="450.9P"/>
      <sheetName val="465.1"/>
      <sheetName val="600.1"/>
      <sheetName val="600.2"/>
      <sheetName val="610.1"/>
      <sheetName val="630.4"/>
      <sheetName val="630.6"/>
      <sheetName val="630.7"/>
      <sheetName val="632.1P"/>
      <sheetName val="640.1"/>
      <sheetName val="642.2P"/>
      <sheetName val="650.1P"/>
      <sheetName val="650.4P"/>
      <sheetName val="671.1"/>
      <sheetName val="674.1P"/>
      <sheetName val="681.1"/>
      <sheetName val="710.1.1"/>
      <sheetName val="720.1P"/>
      <sheetName val="730.1"/>
      <sheetName val="730.2"/>
      <sheetName val="Cant-Puentes"/>
      <sheetName val="Equipo"/>
      <sheetName val="Materiales"/>
      <sheetName val="Otros"/>
      <sheetName val="Informe de compatibilidad"/>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row r="14">
          <cell r="D14">
            <v>20000</v>
          </cell>
        </row>
        <row r="15">
          <cell r="D15">
            <v>33327</v>
          </cell>
        </row>
        <row r="17">
          <cell r="D17">
            <v>20000</v>
          </cell>
        </row>
        <row r="18">
          <cell r="D18">
            <v>37030</v>
          </cell>
        </row>
      </sheetData>
      <sheetData sheetId="27"/>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aral. 1"/>
      <sheetName val="Paral. 2"/>
      <sheetName val="Paral. 3"/>
      <sheetName val="Paral.4"/>
      <sheetName val="Coloc. e Interc. Tapones"/>
      <sheetName val="Cambio de Valv."/>
      <sheetName val="Interc de Hidr."/>
      <sheetName val="Interc.tapones"/>
      <sheetName val="Interc.válv."/>
      <sheetName val="Var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aCCIDENTES_DE_1995_-_19961"/>
      <sheetName val="\a__aaInformación_GRUPO_4\A_MI1"/>
      <sheetName val="ACTA_DE_MODIFICACION__(2)1"/>
      <sheetName val="aCCIDENTES_DE_1995_-_1996_xls1"/>
      <sheetName val="Datos_Básicos1"/>
      <sheetName val="SUB_APU1"/>
      <sheetName val="Formulario_N°_41"/>
      <sheetName val="aCCIDENTES_DE_1995_-_1996"/>
      <sheetName val="\a__aaInformación_GRUPO_4\A_MIn"/>
      <sheetName val="ACTA_DE_MODIFICACION__(2)"/>
      <sheetName val="aCCIDENTES_DE_1995_-_1996_xls"/>
      <sheetName val="Datos_Básicos"/>
      <sheetName val="SUB_APU"/>
      <sheetName val="Formulario_N°_4"/>
      <sheetName val="aCCIDENTES_DE_1995_-_19962"/>
      <sheetName val="\a__aaInformación_GRUPO_4\A_MI2"/>
      <sheetName val="ACTA_DE_MODIFICACION__(2)2"/>
      <sheetName val="aCCIDENTES_DE_1995_-_1996_xls2"/>
      <sheetName val="Datos_Básicos2"/>
      <sheetName val="SUB_APU2"/>
      <sheetName val="Formulario_N°_42"/>
      <sheetName val="aCCIDENTES_DE_1995_-_19963"/>
      <sheetName val="\a__aaInformación_GRUPO_4\A_MI3"/>
      <sheetName val="ACTA_DE_MODIFICACION__(2)3"/>
      <sheetName val="aCCIDENTES_DE_1995_-_1996_xls3"/>
      <sheetName val="Datos_Básicos3"/>
      <sheetName val="SUB_APU3"/>
      <sheetName val="Formulario_N°_43"/>
      <sheetName val="aCCIDENTES_DE_1995_-_19964"/>
      <sheetName val="aCCIDENTES_DE_1995_-_19965"/>
      <sheetName val="\a__aaInformación_GRUPO_4\A_MI4"/>
      <sheetName val="ACTA_DE_MODIFICACION__(2)4"/>
      <sheetName val="aCCIDENTES_DE_1995_-_1996_xls4"/>
      <sheetName val="Datos_Básicos4"/>
      <sheetName val="SUB_APU4"/>
      <sheetName val="Formulario_N°_44"/>
      <sheetName val="aCCIDENTES_DE_1995_-_19966"/>
      <sheetName val="\a__aaInformación_GRUPO_4\A_MI5"/>
      <sheetName val="ACTA_DE_MODIFICACION__(2)5"/>
      <sheetName val="aCCIDENTES_DE_1995_-_1996_xls5"/>
      <sheetName val="Datos_Básicos5"/>
      <sheetName val="SUB_APU5"/>
      <sheetName val="Formulario_N°_45"/>
      <sheetName val="aactividad"/>
      <sheetName val="\AMV _ no borrar\PRESUPUESTOS\a"/>
      <sheetName val="\I\AMV _ no borrar\PRESUPUESTOS"/>
      <sheetName val="\G\I\AMV _ no borrar\PRESUPUEST"/>
      <sheetName val="\A\a  aaInformación GRUPO 4\A M"/>
      <sheetName val="\G\A\a  aaInformación GRUPO 4\A"/>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precios-básicos2002"/>
      <sheetName val="APUs"/>
      <sheetName val="REQUISITOS INF INTERVENTORÍA"/>
      <sheetName val="\Users\HP\AppData\Local\Microso"/>
      <sheetName val="aCCIDENTES_DE_1995_-_19968"/>
      <sheetName val="aCCIDENTES_DE_1995_-_19967"/>
      <sheetName val="aCCIDENTES_DE_1995_-_19969"/>
      <sheetName val="aCCIDENTES_DE_1995_-_199610"/>
      <sheetName val="aCCIDENTES_DE_1995_-_199614"/>
      <sheetName val="aCCIDENTES_DE_1995_-_199611"/>
      <sheetName val="aCCIDENTES_DE_1995_-_199612"/>
      <sheetName val="aCCIDENTES_DE_1995_-_199613"/>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aCCIDENTES_DE_1995_-_199633"/>
      <sheetName val="aCCIDENTES_DE_1995_-_1996_xls10"/>
      <sheetName val="aCCIDENTES_DE_1995_-_199634"/>
      <sheetName val="aCCIDENTES_DE_1995_-_199635"/>
      <sheetName val="aCCIDENTES_DE_1995_-_1996_xls11"/>
      <sheetName val="aCCIDENTES_DE_1995_-_1996_xls12"/>
      <sheetName val="aCCIDENTES_DE_1995_-_199636"/>
      <sheetName val="aCCIDENTES_DE_1995_-_1996_xls13"/>
      <sheetName val="aCCIDENTES_DE_1995_-_199637"/>
      <sheetName val="aCCIDENTES_DE_1995_-_1996_xls14"/>
      <sheetName val="PR 1"/>
      <sheetName val="HISTORICOS FUEL OIL EXP"/>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Users\cmeza\Documents\INVIAS\D"/>
      <sheetName val="\Documents and Settings\jviteri"/>
      <sheetName val="Lista obra"/>
      <sheetName val="\Users\Administrador\Desktop\AM"/>
      <sheetName val="\\Sistemas_serv1\xx\Documents a"/>
      <sheetName val="_a  aaInformación GRUPO 4_A MIn"/>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Users\USUARIO\Downloads\a  aaI"/>
      <sheetName val="SEGUIM Y REPROG MES 1 (2)"/>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Hoja1 (2)"/>
      <sheetName val="Hoja1 (3)"/>
      <sheetName val="#REF"/>
      <sheetName val="LETRAS"/>
      <sheetName val="CONTROL ADM"/>
      <sheetName val="RECIBO PARCIAL"/>
      <sheetName val="AVANCE SEMANAL"/>
      <sheetName val="Memoria de cantidades"/>
      <sheetName val="CARTILLA ACEROS"/>
      <sheetName val="PERSONAL"/>
      <sheetName val="REG FOTO"/>
      <sheetName val="BALANCE DE OBRA "/>
      <sheetName val="MAYORES Y MENORES"/>
      <sheetName val="CLIMA mes"/>
      <sheetName val="ACTA LIQUIDACION"/>
      <sheetName val="DUB-823"/>
      <sheetName val="GPI 526"/>
      <sheetName val="SKJ452"/>
      <sheetName val="ITA878"/>
      <sheetName val="AEA-944"/>
      <sheetName val="XXJ617"/>
      <sheetName val="SNG_855"/>
      <sheetName val="VEA 374"/>
      <sheetName val="HFB024"/>
      <sheetName val="PAJ825"/>
      <sheetName val="G.G"/>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COSTOS UNITARIOS"/>
      <sheetName val="CA-2909"/>
      <sheetName val="\\Produccion\archivos de domin"/>
      <sheetName val="200.1"/>
      <sheetName val="200.2"/>
      <sheetName val="201.7"/>
      <sheetName val="201.15"/>
      <sheetName val="210.2.1"/>
      <sheetName val="210.1.1"/>
      <sheetName val="210.2.2"/>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73.2"/>
      <sheetName val="630.3A"/>
      <sheetName val="630.4A"/>
      <sheetName val="630.6A"/>
      <sheetName val="640.1B"/>
      <sheetName val="660.3B"/>
      <sheetName val="661.1B"/>
      <sheetName val="671.1B"/>
      <sheetName val="673.1B"/>
      <sheetName val="681.1B"/>
      <sheetName val="600.1"/>
      <sheetName val="2p"/>
      <sheetName val="3p"/>
      <sheetName val="4p"/>
      <sheetName val="5p"/>
      <sheetName val="7p"/>
      <sheetName val="800.2"/>
      <sheetName val="900.2"/>
      <sheetName val="900.3"/>
      <sheetName val="DATOS PEAJE INVIAS"/>
      <sheetName val="DATOS PEAJE REGENCY"/>
      <sheetName val="Variable IPC"/>
      <sheetName val="PLAN DE INVERSION ANTICIPO"/>
      <sheetName val="inv mensual"/>
      <sheetName val="borrador flujo inv"/>
      <sheetName val="social-ambiental"/>
      <sheetName val="AU"/>
      <sheetName val="PALET DEL 21 FEB AL 5 MARZ"/>
      <sheetName val="COSTOS"/>
      <sheetName val="AC2-AG96"/>
      <sheetName val="EVA"/>
      <sheetName val="AIU"/>
      <sheetName val="GENERALIDADES"/>
      <sheetName val="analisis costo horario"/>
      <sheetName val="Lista Base"/>
      <sheetName val="Hoja3"/>
      <sheetName val="GENERAL"/>
      <sheetName val="Hoja6"/>
      <sheetName val="RESUMEN"/>
      <sheetName val="201.16"/>
      <sheetName val="220.1"/>
      <sheetName val="221,1"/>
      <sheetName val="221,1p"/>
      <sheetName val="230,1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2)"/>
      <sheetName val="810.2"/>
      <sheetName val="700.1"/>
      <sheetName val="730.1"/>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460,1P"/>
      <sheetName val="642"/>
      <sheetName val="730.2"/>
      <sheetName val="740.1"/>
      <sheetName val="900.2 (1)"/>
      <sheetName val="621.1.2"/>
      <sheetName val="683.4P"/>
      <sheetName val="221.1"/>
      <sheetName val="683.1P"/>
      <sheetName val="3P "/>
      <sheetName val="683.3P"/>
      <sheetName val="673.1P"/>
      <sheetName val="PNP 4.7"/>
      <sheetName val="201,7p"/>
      <sheetName val="TRIPLE"/>
      <sheetName val="673.2P "/>
      <sheetName val="623.1P"/>
      <sheetName val="621.1.3"/>
      <sheetName val="674.2"/>
      <sheetName val="220.2P"/>
      <sheetName val="683.4P "/>
      <sheetName val="683.3P (2)"/>
      <sheetName val="683.4P  (2)"/>
      <sheetName val="683.5P  "/>
      <sheetName val="Hoja5"/>
      <sheetName val="642.2P"/>
      <sheetName val="641,1"/>
      <sheetName val="Hoja2"/>
      <sheetName val="Hoja4"/>
      <sheetName val="INT 17"/>
      <sheetName val="INT 18"/>
      <sheetName val="articulos"/>
      <sheetName val="_aCCIDENTES_DE_1995___1996_xl_3"/>
      <sheetName val="_aCCIDENTES_DE_1995___1996_xl_2"/>
      <sheetName val="0."/>
      <sheetName val="Base_Mater"/>
      <sheetName val="20."/>
      <sheetName val="17."/>
      <sheetName val="11."/>
      <sheetName val="\E\a  aaInformación GRUPO 4\A M"/>
      <sheetName val="gp05"/>
      <sheetName val="GP06"/>
      <sheetName val="Base_Muestras"/>
      <sheetName val="[aCCIDENTES_DE_1995_-_1996_xls]"/>
      <sheetName val="\\Escritorio\amv_2011\a__aaInfo"/>
      <sheetName val="\Mini_HP_Enero_2015\Proyectos_i"/>
      <sheetName val="\Volumes\USB_PIOLIN\Escritorio\"/>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_a__aaInformación_GRUPO_4_A_MIn"/>
      <sheetName val="\AMV___no_borrar\PRESUPUESTOS\a"/>
      <sheetName val="\I\AMV___no_borrar\PRESUPUESTOS"/>
      <sheetName val="\G\I\AMV___no_borrar\PRESUPUEST"/>
      <sheetName val="\A\a__aaInformación_GRUPO_4\A_M"/>
      <sheetName val="\G\A\a__aaInformación_GRUPO_4\A"/>
      <sheetName val="\\Giovanni\administracion_vial\"/>
      <sheetName val="\MONTO_AGOTABLE_2010\a__aaInfor"/>
      <sheetName val="\I\A\a__aaInformación_GRUPO_4\A"/>
      <sheetName val="\K\a__aaInformación_GRUPO_4\A_M"/>
      <sheetName val="\I\K\a__aaInformación_GRUPO_4\A"/>
      <sheetName val="\H\a__aaInformación_GRUPO_4\A_M"/>
      <sheetName val="\I\H\a__aaInformación_GRUPO_4\A"/>
      <sheetName val="\\INTERVIALNUBE\Documents_and_S"/>
      <sheetName val="Lista_obra"/>
      <sheetName val="\Documents_and_Settings\Pedro_"/>
      <sheetName val="\Documents_and_Settings\jviteri"/>
      <sheetName val="\\Sistemas_serv1\xx\Documents_a"/>
      <sheetName val="PR_1"/>
      <sheetName val="MURO_PR25+221-235"/>
      <sheetName val="MURO_PR25+261-267"/>
      <sheetName val="MURO_PR25+267-273"/>
      <sheetName val="MURO_PR25+273-277"/>
      <sheetName val="MURO_PR25+407,20-409,90"/>
      <sheetName val="MURO_PR25+409,90-416,40"/>
      <sheetName val="MURO_PR25+435-447"/>
      <sheetName val="MURO_PR25+557,5-572_56I"/>
      <sheetName val="MURO_PR25+572_56-576_56I"/>
      <sheetName val="MURO_PR25+565-571D"/>
      <sheetName val="MURO_PR25+587_5-596_5I"/>
      <sheetName val="MURO_PR25+600-607,1I"/>
      <sheetName val="MURO_PR25+607,1-614,1"/>
      <sheetName val="MURO_PR25+725-734D"/>
      <sheetName val="MURO_PR25+786-792,4D"/>
      <sheetName val="MURO_PR25+980D"/>
      <sheetName val="MURO_PR25+019,5-PR26+026,8D"/>
      <sheetName val="MURO_PR26+026,8-032,7D"/>
      <sheetName val="MURO_PR26+032,7-038,7D"/>
      <sheetName val="MURO_4__PR26+038,7-045_9D"/>
      <sheetName val="MURO_PR26+059,6-066,4D"/>
      <sheetName val="MURO_PR26+132,5-143,4D"/>
      <sheetName val="MURO_PR26+159,25-169,38D"/>
      <sheetName val="MURO_PR26+870-874"/>
      <sheetName val="MURO_PR26+874,3-882,3"/>
      <sheetName val="MURO_PR27+128,6-133,33"/>
      <sheetName val="MURO_PR27+133,33-139,3D"/>
      <sheetName val="MURO_PR27+281_9-287_9"/>
      <sheetName val="MURO_PR27+344-352,1"/>
      <sheetName val="MURO_PR27+352,1-358,2"/>
      <sheetName val="MURO_PR27+358,2-364"/>
      <sheetName val="MURO_PR27+364-370"/>
      <sheetName val="MURO_PR27+360-374D"/>
      <sheetName val="MURO_PR27+388-394I"/>
      <sheetName val="MURO_PR27+394-400I_"/>
      <sheetName val="MURO_PR27+397-404D"/>
      <sheetName val="MURO_PR27+457-463D_"/>
      <sheetName val="MURO_PR27+480,20-488,95D_"/>
      <sheetName val="MURO_PR27+785-793,6"/>
      <sheetName val="MURO_PR27+796,10,800D"/>
      <sheetName val="MURO_PR27+819_8-829_95I"/>
      <sheetName val="MURO_PR27+820-840D"/>
      <sheetName val="MURO_PR27+852-864I"/>
      <sheetName val="MURO_PR28+030-041D_"/>
      <sheetName val="MURO_PR28+060-066_08D"/>
      <sheetName val="MURO_PR28+105-111,25D_"/>
      <sheetName val="MURO_PR28+111,25-115_75D_"/>
      <sheetName val="MURO_PR28+240-263I"/>
      <sheetName val="MURO_PR28+295-300_10D"/>
      <sheetName val="MURO_PR28+300_10-306_1D_"/>
      <sheetName val="MURO_PR28+306_10-312_1D_"/>
      <sheetName val="MURO_PR28+312_1-318D_"/>
      <sheetName val="MURO_PR28+318_1-324_1D"/>
      <sheetName val="MURO_PR28+652_7-662_7D_"/>
      <sheetName val="MURO_PR28+662_7D-668_8D"/>
      <sheetName val="MURO_PR28+886-892_4D_"/>
      <sheetName val="MURO_PR28+895-899_5"/>
      <sheetName val="ARBOL DE PROBLEMAS final"/>
      <sheetName val="IDENTIFICACION DEL PROBLEMA fin"/>
      <sheetName val="OBJETIVOS FINALES"/>
      <sheetName val="ESTRUCTURA DE PROYECTO"/>
      <sheetName val="OBJETIVOS ESPECIFICOS final"/>
      <sheetName val="//ccefici"/>
      <sheetName val="LISTADO "/>
      <sheetName val="M.O."/>
      <sheetName val="\Users\rosalym\Desktop\BALANCE "/>
      <sheetName val="\Nuevos APU Córdoba\a  aaInform"/>
      <sheetName val="\E\Nuevos APU Córdoba\a  aaInfo"/>
      <sheetName val="\Users\JoseGabriel\Documents\Mi"/>
      <sheetName val="EQUIPOS"/>
      <sheetName val="MANO DE OBRA"/>
      <sheetName val="TRANSPORTE"/>
      <sheetName val="_aCCIDENTES_DE_1995___1996_xl_4"/>
      <sheetName val="//d.docs.live.net/a  aaInformac"/>
      <sheetName val="_aCCIDENTES_DE_1995___1996_xl_5"/>
      <sheetName val="_aCCIDENTES_DE_1995___1996_xl_6"/>
      <sheetName val="aCCIDENTES_DE_1995_-_199638"/>
      <sheetName val="aCCIDENTES_DE_1995_-_1996_xls15"/>
      <sheetName val="aCCIDENTES_DE_1995_-_199639"/>
      <sheetName val="aCCIDENTES_DE_1995_-_199640"/>
      <sheetName val="aCCIDENTES_DE_1995_-_1996_xls16"/>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CANT OBRA"/>
      <sheetName val="_aCCIDENTES_DE_1995___1996_xl_7"/>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Gabrielaapabone\d copias\a  a"/>
      <sheetName val="PU (2)"/>
      <sheetName val="CUMPLIMIENTO"/>
      <sheetName val="[aCCIDENTES_DE_1995_-_1996_xls1"/>
      <sheetName val="Base_Muestras1"/>
      <sheetName val="\\Escritorio\amv_2011\a__aaInf1"/>
      <sheetName val="\Mini_HP_Enero_2015\Proyectos_1"/>
      <sheetName val="\Volumes\USB_PIOLIN\Escritorio1"/>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AMV___no_borrar\PRESUPUESTOS\1"/>
      <sheetName val="\I\AMV___no_borrar\PRESUPUESTO1"/>
      <sheetName val="\G\I\AMV___no_borrar\PRESUPUES1"/>
      <sheetName val="\A\a__aaInformación_GRUPO_4\A_1"/>
      <sheetName val="\G\A\a__aaInformación_GRUPO_4\1"/>
      <sheetName val="_a__aaInformación_GRUPO_4_A_MI1"/>
      <sheetName val="\\Giovanni\administracion_vial1"/>
      <sheetName val="\MONTO_AGOTABLE_2010\a__aaInfo1"/>
      <sheetName val="\I\A\a__aaInformación_GRUPO_4\1"/>
      <sheetName val="\K\a__aaInformación_GRUPO_4\A_1"/>
      <sheetName val="\I\K\a__aaInformación_GRUPO_4\1"/>
      <sheetName val="\H\a__aaInformación_GRUPO_4\A_1"/>
      <sheetName val="\I\H\a__aaInformación_GRUPO_4\1"/>
      <sheetName val="\\INTERVIALNUBE\Documents_and_1"/>
      <sheetName val="Lista_obra1"/>
      <sheetName val="\Documents_and_Settings\Pedro_1"/>
      <sheetName val="\Documents_and_Settings\jviter1"/>
      <sheetName val="\\Sistemas_serv1\xx\Documents_1"/>
      <sheetName val="PR_11"/>
      <sheetName val="MURO_PR25+221-2351"/>
      <sheetName val="MURO_PR25+261-2671"/>
      <sheetName val="MURO_PR25+267-2731"/>
      <sheetName val="MURO_PR25+273-2771"/>
      <sheetName val="MURO_PR25+407,20-409,901"/>
      <sheetName val="MURO_PR25+409,90-416,401"/>
      <sheetName val="MURO_PR25+435-4471"/>
      <sheetName val="MURO_PR25+557,5-572_56I1"/>
      <sheetName val="MURO_PR25+572_56-576_56I1"/>
      <sheetName val="MURO_PR25+565-571D1"/>
      <sheetName val="MURO_PR25+587_5-596_5I1"/>
      <sheetName val="MURO_PR25+600-607,1I1"/>
      <sheetName val="MURO_PR25+607,1-614,11"/>
      <sheetName val="MURO_PR25+725-734D1"/>
      <sheetName val="MURO_PR25+786-792,4D1"/>
      <sheetName val="MURO_PR25+980D1"/>
      <sheetName val="MURO_PR25+019,5-PR26+026,8D1"/>
      <sheetName val="MURO_PR26+026,8-032,7D1"/>
      <sheetName val="MURO_PR26+032,7-038,7D1"/>
      <sheetName val="MURO_4__PR26+038,7-045_9D1"/>
      <sheetName val="MURO_PR26+059,6-066,4D1"/>
      <sheetName val="MURO_PR26+132,5-143,4D1"/>
      <sheetName val="MURO_PR26+159,25-169,38D1"/>
      <sheetName val="MURO_PR26+870-8741"/>
      <sheetName val="MURO_PR26+874,3-882,31"/>
      <sheetName val="MURO_PR27+128,6-133,331"/>
      <sheetName val="MURO_PR27+133,33-139,3D1"/>
      <sheetName val="MURO_PR27+281_9-287_91"/>
      <sheetName val="MURO_PR27+344-352,11"/>
      <sheetName val="MURO_PR27+352,1-358,21"/>
      <sheetName val="MURO_PR27+358,2-3641"/>
      <sheetName val="MURO_PR27+364-3701"/>
      <sheetName val="MURO_PR27+360-374D1"/>
      <sheetName val="MURO_PR27+388-394I1"/>
      <sheetName val="MURO_PR27+394-400I_1"/>
      <sheetName val="MURO_PR27+397-404D1"/>
      <sheetName val="MURO_PR27+457-463D_1"/>
      <sheetName val="MURO_PR27+480,20-488,95D_1"/>
      <sheetName val="MURO_PR27+785-793,61"/>
      <sheetName val="MURO_PR27+796,10,800D1"/>
      <sheetName val="MURO_PR27+819_8-829_95I1"/>
      <sheetName val="MURO_PR27+820-840D1"/>
      <sheetName val="MURO_PR27+852-864I1"/>
      <sheetName val="MURO_PR28+030-041D_1"/>
      <sheetName val="MURO_PR28+060-066_08D1"/>
      <sheetName val="MURO_PR28+105-111,25D_1"/>
      <sheetName val="MURO_PR28+111,25-115_75D_1"/>
      <sheetName val="MURO_PR28+240-263I1"/>
      <sheetName val="MURO_PR28+295-300_10D1"/>
      <sheetName val="MURO_PR28+300_10-306_1D_1"/>
      <sheetName val="MURO_PR28+306_10-312_1D_1"/>
      <sheetName val="MURO_PR28+312_1-318D_1"/>
      <sheetName val="MURO_PR28+318_1-324_1D1"/>
      <sheetName val="MURO_PR28+652_7-662_7D_1"/>
      <sheetName val="MURO_PR28+662_7D-668_8D1"/>
      <sheetName val="MURO_PR28+886-892_4D_1"/>
      <sheetName val="MURO_PR28+895-899_51"/>
      <sheetName val="[aCCIDENTES_DE_1995_-_1996_xls2"/>
      <sheetName val="_a__aaInformación_GRUPO_4_A_MI2"/>
      <sheetName val="Base_Muestras2"/>
      <sheetName val="\\Escritorio\amv_2011\a__aaInf2"/>
      <sheetName val="\Mini_HP_Enero_2015\Proyectos_2"/>
      <sheetName val="\Volumes\USB_PIOLIN\Escritorio2"/>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AMV___no_borrar\PRESUPUESTOS\2"/>
      <sheetName val="\I\AMV___no_borrar\PRESUPUESTO2"/>
      <sheetName val="\G\I\AMV___no_borrar\PRESUPUES2"/>
      <sheetName val="\A\a__aaInformación_GRUPO_4\A_2"/>
      <sheetName val="\G\A\a__aaInformación_GRUPO_4\2"/>
      <sheetName val="\\Giovanni\administracion_vial2"/>
      <sheetName val="\MONTO_AGOTABLE_2010\a__aaInfo2"/>
      <sheetName val="\I\A\a__aaInformación_GRUPO_4\2"/>
      <sheetName val="\K\a__aaInformación_GRUPO_4\A_2"/>
      <sheetName val="\I\K\a__aaInformación_GRUPO_4\2"/>
      <sheetName val="\H\a__aaInformación_GRUPO_4\A_2"/>
      <sheetName val="\I\H\a__aaInformación_GRUPO_4\2"/>
      <sheetName val="\\INTERVIALNUBE\Documents_and_2"/>
      <sheetName val="Lista_obra2"/>
      <sheetName val="\Documents_and_Settings\Pedro_2"/>
      <sheetName val="\Documents_and_Settings\jviter2"/>
      <sheetName val="\\Sistemas_serv1\xx\Documents_2"/>
      <sheetName val="PR_12"/>
      <sheetName val="MURO_PR25+221-2352"/>
      <sheetName val="MURO_PR25+261-2672"/>
      <sheetName val="MURO_PR25+267-2732"/>
      <sheetName val="MURO_PR25+273-2772"/>
      <sheetName val="MURO_PR25+407,20-409,902"/>
      <sheetName val="MURO_PR25+409,90-416,402"/>
      <sheetName val="MURO_PR25+435-4472"/>
      <sheetName val="MURO_PR25+557,5-572_56I2"/>
      <sheetName val="MURO_PR25+572_56-576_56I2"/>
      <sheetName val="MURO_PR25+565-571D2"/>
      <sheetName val="MURO_PR25+587_5-596_5I2"/>
      <sheetName val="MURO_PR25+600-607,1I2"/>
      <sheetName val="MURO_PR25+607,1-614,12"/>
      <sheetName val="MURO_PR25+725-734D2"/>
      <sheetName val="MURO_PR25+786-792,4D2"/>
      <sheetName val="MURO_PR25+980D2"/>
      <sheetName val="MURO_PR25+019,5-PR26+026,8D2"/>
      <sheetName val="MURO_PR26+026,8-032,7D2"/>
      <sheetName val="MURO_PR26+032,7-038,7D2"/>
      <sheetName val="MURO_4__PR26+038,7-045_9D2"/>
      <sheetName val="MURO_PR26+059,6-066,4D2"/>
      <sheetName val="MURO_PR26+132,5-143,4D2"/>
      <sheetName val="MURO_PR26+159,25-169,38D2"/>
      <sheetName val="MURO_PR26+870-8742"/>
      <sheetName val="MURO_PR26+874,3-882,32"/>
      <sheetName val="MURO_PR27+128,6-133,332"/>
      <sheetName val="MURO_PR27+133,33-139,3D2"/>
      <sheetName val="MURO_PR27+281_9-287_92"/>
      <sheetName val="MURO_PR27+344-352,12"/>
      <sheetName val="MURO_PR27+352,1-358,22"/>
      <sheetName val="MURO_PR27+358,2-3642"/>
      <sheetName val="MURO_PR27+364-3702"/>
      <sheetName val="MURO_PR27+360-374D2"/>
      <sheetName val="MURO_PR27+388-394I2"/>
      <sheetName val="MURO_PR27+394-400I_2"/>
      <sheetName val="MURO_PR27+397-404D2"/>
      <sheetName val="MURO_PR27+457-463D_2"/>
      <sheetName val="MURO_PR27+480,20-488,95D_2"/>
      <sheetName val="MURO_PR27+785-793,62"/>
      <sheetName val="MURO_PR27+796,10,800D2"/>
      <sheetName val="MURO_PR27+819_8-829_95I2"/>
      <sheetName val="MURO_PR27+820-840D2"/>
      <sheetName val="MURO_PR27+852-864I2"/>
      <sheetName val="MURO_PR28+030-041D_2"/>
      <sheetName val="MURO_PR28+060-066_08D2"/>
      <sheetName val="MURO_PR28+105-111,25D_2"/>
      <sheetName val="MURO_PR28+111,25-115_75D_2"/>
      <sheetName val="MURO_PR28+240-263I2"/>
      <sheetName val="MURO_PR28+295-300_10D2"/>
      <sheetName val="MURO_PR28+300_10-306_1D_2"/>
      <sheetName val="MURO_PR28+306_10-312_1D_2"/>
      <sheetName val="MURO_PR28+312_1-318D_2"/>
      <sheetName val="MURO_PR28+318_1-324_1D2"/>
      <sheetName val="MURO_PR28+652_7-662_7D_2"/>
      <sheetName val="MURO_PR28+662_7D-668_8D2"/>
      <sheetName val="MURO_PR28+886-892_4D_2"/>
      <sheetName val="MURO_PR28+895-899_52"/>
      <sheetName val="GPI_526"/>
      <sheetName val="VEA_374"/>
      <sheetName val="ACTA No.1 "/>
      <sheetName val="INST"/>
      <sheetName val="Equipo_Trans "/>
      <sheetName val="[aCCIDENTES_DE_1995_-_1996_xls4"/>
      <sheetName val="_a__aaInformación_GRUPO_4_A_MI4"/>
      <sheetName val="Base_Muestras4"/>
      <sheetName val="\\Escritorio\amv_2011\a__aaInf4"/>
      <sheetName val="\Mini_HP_Enero_2015\Proyectos_4"/>
      <sheetName val="\Volumes\USB_PIOLIN\Escritorio4"/>
      <sheetName val="Ruta_014"/>
      <sheetName val="AFECTACION_01_4"/>
      <sheetName val="EJECUCION_C4"/>
      <sheetName val="Inf_Financiera_014"/>
      <sheetName val="RUTA_024"/>
      <sheetName val="AFECTACION_024"/>
      <sheetName val="EJECUCION_C__024"/>
      <sheetName val="INF_FINANCIERA_024"/>
      <sheetName val="RUTA_034"/>
      <sheetName val="AFECTACION_034"/>
      <sheetName val="EJECUCION_C__034"/>
      <sheetName val="INF_FINANCIERA_034"/>
      <sheetName val="RUTA_044"/>
      <sheetName val="AFECTACION_044"/>
      <sheetName val="EJECUCION_C__044"/>
      <sheetName val="INF_FINANCIERA_044"/>
      <sheetName val="RUTA_054"/>
      <sheetName val="AFECTACION_054"/>
      <sheetName val="EJECUCION_C__054"/>
      <sheetName val="INF_FINANCIERA_054"/>
      <sheetName val="RUTA_064"/>
      <sheetName val="AFECTACION_064"/>
      <sheetName val="EJECUCION_C__064"/>
      <sheetName val="INF_FINANCIERA_064"/>
      <sheetName val="RUTA_074"/>
      <sheetName val="AFECTACION_074"/>
      <sheetName val="EJECUCION_C__074"/>
      <sheetName val="INF_FINANCIERA_074"/>
      <sheetName val="RUTA_084"/>
      <sheetName val="AFECTACION_084"/>
      <sheetName val="EJECUCION_C__084"/>
      <sheetName val="INF_FINANCIERA_084"/>
      <sheetName val="RUTA_094"/>
      <sheetName val="AFECTACION_094"/>
      <sheetName val="EJECUCION_C__094"/>
      <sheetName val="INF_FINANCIERA_094"/>
      <sheetName val="RUTA_104"/>
      <sheetName val="AFECTACION_104"/>
      <sheetName val="EJECUCION_C__104"/>
      <sheetName val="INF_FINANCIERA_104"/>
      <sheetName val="RUTA_114"/>
      <sheetName val="AFECTACION_114"/>
      <sheetName val="EJECUCION_C__114"/>
      <sheetName val="INF_FINANCIERA_114"/>
      <sheetName val="\AMV___no_borrar\PRESUPUESTOS\4"/>
      <sheetName val="\I\AMV___no_borrar\PRESUPUESTO4"/>
      <sheetName val="\G\I\AMV___no_borrar\PRESUPUES4"/>
      <sheetName val="\A\a__aaInformación_GRUPO_4\A_4"/>
      <sheetName val="\G\A\a__aaInformación_GRUPO_4\4"/>
      <sheetName val="\\Giovanni\administracion_vial4"/>
      <sheetName val="\MONTO_AGOTABLE_2010\a__aaInfo4"/>
      <sheetName val="\I\A\a__aaInformación_GRUPO_4\4"/>
      <sheetName val="\K\a__aaInformación_GRUPO_4\A_4"/>
      <sheetName val="\I\K\a__aaInformación_GRUPO_4\4"/>
      <sheetName val="\H\a__aaInformación_GRUPO_4\A_4"/>
      <sheetName val="\I\H\a__aaInformación_GRUPO_4\4"/>
      <sheetName val="\\INTERVIALNUBE\Documents_and_4"/>
      <sheetName val="Lista_obra4"/>
      <sheetName val="\Documents_and_Settings\Pedro_4"/>
      <sheetName val="\Documents_and_Settings\jviter4"/>
      <sheetName val="\\Sistemas_serv1\xx\Documents_4"/>
      <sheetName val="PR_14"/>
      <sheetName val="MURO_PR25+221-2354"/>
      <sheetName val="MURO_PR25+261-2674"/>
      <sheetName val="MURO_PR25+267-2734"/>
      <sheetName val="MURO_PR25+273-2774"/>
      <sheetName val="MURO_PR25+407,20-409,904"/>
      <sheetName val="MURO_PR25+409,90-416,404"/>
      <sheetName val="MURO_PR25+435-4474"/>
      <sheetName val="MURO_PR25+557,5-572_56I4"/>
      <sheetName val="MURO_PR25+572_56-576_56I4"/>
      <sheetName val="MURO_PR25+565-571D4"/>
      <sheetName val="MURO_PR25+587_5-596_5I4"/>
      <sheetName val="MURO_PR25+600-607,1I4"/>
      <sheetName val="MURO_PR25+607,1-614,14"/>
      <sheetName val="MURO_PR25+725-734D4"/>
      <sheetName val="MURO_PR25+786-792,4D4"/>
      <sheetName val="MURO_PR25+980D4"/>
      <sheetName val="MURO_PR25+019,5-PR26+026,8D4"/>
      <sheetName val="MURO_PR26+026,8-032,7D4"/>
      <sheetName val="MURO_PR26+032,7-038,7D4"/>
      <sheetName val="MURO_4__PR26+038,7-045_9D4"/>
      <sheetName val="MURO_PR26+059,6-066,4D4"/>
      <sheetName val="MURO_PR26+132,5-143,4D4"/>
      <sheetName val="MURO_PR26+159,25-169,38D4"/>
      <sheetName val="MURO_PR26+870-8744"/>
      <sheetName val="MURO_PR26+874,3-882,34"/>
      <sheetName val="MURO_PR27+128,6-133,334"/>
      <sheetName val="MURO_PR27+133,33-139,3D4"/>
      <sheetName val="MURO_PR27+281_9-287_94"/>
      <sheetName val="MURO_PR27+344-352,14"/>
      <sheetName val="MURO_PR27+352,1-358,24"/>
      <sheetName val="MURO_PR27+358,2-3644"/>
      <sheetName val="MURO_PR27+364-3704"/>
      <sheetName val="MURO_PR27+360-374D4"/>
      <sheetName val="MURO_PR27+388-394I4"/>
      <sheetName val="MURO_PR27+394-400I_4"/>
      <sheetName val="MURO_PR27+397-404D4"/>
      <sheetName val="MURO_PR27+457-463D_4"/>
      <sheetName val="MURO_PR27+480,20-488,95D_4"/>
      <sheetName val="MURO_PR27+785-793,64"/>
      <sheetName val="MURO_PR27+796,10,800D4"/>
      <sheetName val="MURO_PR27+819_8-829_95I4"/>
      <sheetName val="MURO_PR27+820-840D4"/>
      <sheetName val="MURO_PR27+852-864I4"/>
      <sheetName val="MURO_PR28+030-041D_4"/>
      <sheetName val="MURO_PR28+060-066_08D4"/>
      <sheetName val="MURO_PR28+105-111,25D_4"/>
      <sheetName val="MURO_PR28+111,25-115_75D_4"/>
      <sheetName val="MURO_PR28+240-263I4"/>
      <sheetName val="MURO_PR28+295-300_10D4"/>
      <sheetName val="MURO_PR28+300_10-306_1D_4"/>
      <sheetName val="MURO_PR28+306_10-312_1D_4"/>
      <sheetName val="MURO_PR28+312_1-318D_4"/>
      <sheetName val="MURO_PR28+318_1-324_1D4"/>
      <sheetName val="MURO_PR28+652_7-662_7D_4"/>
      <sheetName val="MURO_PR28+662_7D-668_8D4"/>
      <sheetName val="MURO_PR28+886-892_4D_4"/>
      <sheetName val="MURO_PR28+895-899_54"/>
      <sheetName val="GPI_5262"/>
      <sheetName val="VEA_3742"/>
      <sheetName val="[aCCIDENTES_DE_1995_-_1996_xls3"/>
      <sheetName val="_a__aaInformación_GRUPO_4_A_MI3"/>
      <sheetName val="Base_Muestras3"/>
      <sheetName val="\\Escritorio\amv_2011\a__aaInf3"/>
      <sheetName val="\Mini_HP_Enero_2015\Proyectos_3"/>
      <sheetName val="\Volumes\USB_PIOLIN\Escritorio3"/>
      <sheetName val="Ruta_013"/>
      <sheetName val="AFECTACION_01_3"/>
      <sheetName val="EJECUCION_C3"/>
      <sheetName val="Inf_Financiera_013"/>
      <sheetName val="RUTA_023"/>
      <sheetName val="AFECTACION_023"/>
      <sheetName val="EJECUCION_C__023"/>
      <sheetName val="INF_FINANCIERA_023"/>
      <sheetName val="RUTA_033"/>
      <sheetName val="AFECTACION_033"/>
      <sheetName val="EJECUCION_C__033"/>
      <sheetName val="INF_FINANCIERA_033"/>
      <sheetName val="RUTA_043"/>
      <sheetName val="AFECTACION_043"/>
      <sheetName val="EJECUCION_C__043"/>
      <sheetName val="INF_FINANCIERA_043"/>
      <sheetName val="RUTA_053"/>
      <sheetName val="AFECTACION_053"/>
      <sheetName val="EJECUCION_C__053"/>
      <sheetName val="INF_FINANCIERA_053"/>
      <sheetName val="RUTA_063"/>
      <sheetName val="AFECTACION_063"/>
      <sheetName val="EJECUCION_C__063"/>
      <sheetName val="INF_FINANCIERA_063"/>
      <sheetName val="RUTA_073"/>
      <sheetName val="AFECTACION_073"/>
      <sheetName val="EJECUCION_C__073"/>
      <sheetName val="INF_FINANCIERA_073"/>
      <sheetName val="RUTA_083"/>
      <sheetName val="AFECTACION_083"/>
      <sheetName val="EJECUCION_C__083"/>
      <sheetName val="INF_FINANCIERA_083"/>
      <sheetName val="RUTA_093"/>
      <sheetName val="AFECTACION_093"/>
      <sheetName val="EJECUCION_C__093"/>
      <sheetName val="INF_FINANCIERA_093"/>
      <sheetName val="RUTA_103"/>
      <sheetName val="AFECTACION_103"/>
      <sheetName val="EJECUCION_C__103"/>
      <sheetName val="INF_FINANCIERA_103"/>
      <sheetName val="RUTA_113"/>
      <sheetName val="AFECTACION_113"/>
      <sheetName val="EJECUCION_C__113"/>
      <sheetName val="INF_FINANCIERA_113"/>
      <sheetName val="\AMV___no_borrar\PRESUPUESTOS\3"/>
      <sheetName val="\I\AMV___no_borrar\PRESUPUESTO3"/>
      <sheetName val="\G\I\AMV___no_borrar\PRESUPUES3"/>
      <sheetName val="\A\a__aaInformación_GRUPO_4\A_3"/>
      <sheetName val="\G\A\a__aaInformación_GRUPO_4\3"/>
      <sheetName val="\\Giovanni\administracion_vial3"/>
      <sheetName val="\MONTO_AGOTABLE_2010\a__aaInfo3"/>
      <sheetName val="\I\A\a__aaInformación_GRUPO_4\3"/>
      <sheetName val="\K\a__aaInformación_GRUPO_4\A_3"/>
      <sheetName val="\I\K\a__aaInformación_GRUPO_4\3"/>
      <sheetName val="\H\a__aaInformación_GRUPO_4\A_3"/>
      <sheetName val="\I\H\a__aaInformación_GRUPO_4\3"/>
      <sheetName val="\\INTERVIALNUBE\Documents_and_3"/>
      <sheetName val="Lista_obra3"/>
      <sheetName val="\Documents_and_Settings\Pedro_3"/>
      <sheetName val="\Documents_and_Settings\jviter3"/>
      <sheetName val="\\Sistemas_serv1\xx\Documents_3"/>
      <sheetName val="PR_13"/>
      <sheetName val="MURO_PR25+221-2353"/>
      <sheetName val="MURO_PR25+261-2673"/>
      <sheetName val="MURO_PR25+267-2733"/>
      <sheetName val="MURO_PR25+273-2773"/>
      <sheetName val="MURO_PR25+407,20-409,903"/>
      <sheetName val="MURO_PR25+409,90-416,403"/>
      <sheetName val="MURO_PR25+435-4473"/>
      <sheetName val="MURO_PR25+557,5-572_56I3"/>
      <sheetName val="MURO_PR25+572_56-576_56I3"/>
      <sheetName val="MURO_PR25+565-571D3"/>
      <sheetName val="MURO_PR25+587_5-596_5I3"/>
      <sheetName val="MURO_PR25+600-607,1I3"/>
      <sheetName val="MURO_PR25+607,1-614,13"/>
      <sheetName val="MURO_PR25+725-734D3"/>
      <sheetName val="MURO_PR25+786-792,4D3"/>
      <sheetName val="MURO_PR25+980D3"/>
      <sheetName val="MURO_PR25+019,5-PR26+026,8D3"/>
      <sheetName val="MURO_PR26+026,8-032,7D3"/>
      <sheetName val="MURO_PR26+032,7-038,7D3"/>
      <sheetName val="MURO_4__PR26+038,7-045_9D3"/>
      <sheetName val="MURO_PR26+059,6-066,4D3"/>
      <sheetName val="MURO_PR26+132,5-143,4D3"/>
      <sheetName val="MURO_PR26+159,25-169,38D3"/>
      <sheetName val="MURO_PR26+870-8743"/>
      <sheetName val="MURO_PR26+874,3-882,33"/>
      <sheetName val="MURO_PR27+128,6-133,333"/>
      <sheetName val="MURO_PR27+133,33-139,3D3"/>
      <sheetName val="MURO_PR27+281_9-287_93"/>
      <sheetName val="MURO_PR27+344-352,13"/>
      <sheetName val="MURO_PR27+352,1-358,23"/>
      <sheetName val="MURO_PR27+358,2-3643"/>
      <sheetName val="MURO_PR27+364-3703"/>
      <sheetName val="MURO_PR27+360-374D3"/>
      <sheetName val="MURO_PR27+388-394I3"/>
      <sheetName val="MURO_PR27+394-400I_3"/>
      <sheetName val="MURO_PR27+397-404D3"/>
      <sheetName val="MURO_PR27+457-463D_3"/>
      <sheetName val="MURO_PR27+480,20-488,95D_3"/>
      <sheetName val="MURO_PR27+785-793,63"/>
      <sheetName val="MURO_PR27+796,10,800D3"/>
      <sheetName val="MURO_PR27+819_8-829_95I3"/>
      <sheetName val="MURO_PR27+820-840D3"/>
      <sheetName val="MURO_PR27+852-864I3"/>
      <sheetName val="MURO_PR28+030-041D_3"/>
      <sheetName val="MURO_PR28+060-066_08D3"/>
      <sheetName val="MURO_PR28+105-111,25D_3"/>
      <sheetName val="MURO_PR28+111,25-115_75D_3"/>
      <sheetName val="MURO_PR28+240-263I3"/>
      <sheetName val="MURO_PR28+295-300_10D3"/>
      <sheetName val="MURO_PR28+300_10-306_1D_3"/>
      <sheetName val="MURO_PR28+306_10-312_1D_3"/>
      <sheetName val="MURO_PR28+312_1-318D_3"/>
      <sheetName val="MURO_PR28+318_1-324_1D3"/>
      <sheetName val="MURO_PR28+652_7-662_7D_3"/>
      <sheetName val="MURO_PR28+662_7D-668_8D3"/>
      <sheetName val="MURO_PR28+886-892_4D_3"/>
      <sheetName val="MURO_PR28+895-899_53"/>
      <sheetName val="GPI_5261"/>
      <sheetName val="VEA_3741"/>
      <sheetName val="[aCCIDENTES_DE_1995_-_1996_xls5"/>
      <sheetName val="_a__aaInformación_GRUPO_4_A_MI5"/>
      <sheetName val="Base_Muestras5"/>
      <sheetName val="\\Escritorio\amv_2011\a__aaInf5"/>
      <sheetName val="\Mini_HP_Enero_2015\Proyectos_5"/>
      <sheetName val="\Volumes\USB_PIOLIN\Escritorio5"/>
      <sheetName val="Ruta_015"/>
      <sheetName val="AFECTACION_01_5"/>
      <sheetName val="EJECUCION_C5"/>
      <sheetName val="Inf_Financiera_015"/>
      <sheetName val="RUTA_025"/>
      <sheetName val="AFECTACION_025"/>
      <sheetName val="EJECUCION_C__025"/>
      <sheetName val="INF_FINANCIERA_025"/>
      <sheetName val="RUTA_035"/>
      <sheetName val="AFECTACION_035"/>
      <sheetName val="EJECUCION_C__035"/>
      <sheetName val="INF_FINANCIERA_035"/>
      <sheetName val="RUTA_045"/>
      <sheetName val="AFECTACION_045"/>
      <sheetName val="EJECUCION_C__045"/>
      <sheetName val="INF_FINANCIERA_045"/>
      <sheetName val="RUTA_055"/>
      <sheetName val="AFECTACION_055"/>
      <sheetName val="EJECUCION_C__055"/>
      <sheetName val="INF_FINANCIERA_055"/>
      <sheetName val="RUTA_065"/>
      <sheetName val="AFECTACION_065"/>
      <sheetName val="EJECUCION_C__065"/>
      <sheetName val="INF_FINANCIERA_065"/>
      <sheetName val="RUTA_075"/>
      <sheetName val="AFECTACION_075"/>
      <sheetName val="EJECUCION_C__075"/>
      <sheetName val="INF_FINANCIERA_075"/>
      <sheetName val="RUTA_085"/>
      <sheetName val="AFECTACION_085"/>
      <sheetName val="EJECUCION_C__085"/>
      <sheetName val="INF_FINANCIERA_085"/>
      <sheetName val="RUTA_095"/>
      <sheetName val="AFECTACION_095"/>
      <sheetName val="EJECUCION_C__095"/>
      <sheetName val="INF_FINANCIERA_095"/>
      <sheetName val="RUTA_105"/>
      <sheetName val="AFECTACION_105"/>
      <sheetName val="EJECUCION_C__105"/>
      <sheetName val="INF_FINANCIERA_105"/>
      <sheetName val="RUTA_115"/>
      <sheetName val="AFECTACION_115"/>
      <sheetName val="EJECUCION_C__115"/>
      <sheetName val="INF_FINANCIERA_115"/>
      <sheetName val="\AMV___no_borrar\PRESUPUESTOS\5"/>
      <sheetName val="\I\AMV___no_borrar\PRESUPUESTO5"/>
      <sheetName val="\G\I\AMV___no_borrar\PRESUPUES5"/>
      <sheetName val="\A\a__aaInformación_GRUPO_4\A_5"/>
      <sheetName val="\G\A\a__aaInformación_GRUPO_4\5"/>
      <sheetName val="\\Giovanni\administracion_vial5"/>
      <sheetName val="\MONTO_AGOTABLE_2010\a__aaInfo5"/>
      <sheetName val="\I\A\a__aaInformación_GRUPO_4\5"/>
      <sheetName val="\K\a__aaInformación_GRUPO_4\A_5"/>
      <sheetName val="\I\K\a__aaInformación_GRUPO_4\5"/>
      <sheetName val="\H\a__aaInformación_GRUPO_4\A_5"/>
      <sheetName val="\I\H\a__aaInformación_GRUPO_4\5"/>
      <sheetName val="\\INTERVIALNUBE\Documents_and_5"/>
      <sheetName val="Lista_obra5"/>
      <sheetName val="\Documents_and_Settings\Pedro_5"/>
      <sheetName val="\Documents_and_Settings\jviter5"/>
      <sheetName val="\\Sistemas_serv1\xx\Documents_5"/>
      <sheetName val="PR_15"/>
      <sheetName val="MURO_PR25+221-2355"/>
      <sheetName val="MURO_PR25+261-2675"/>
      <sheetName val="MURO_PR25+267-2735"/>
      <sheetName val="MURO_PR25+273-2775"/>
      <sheetName val="MURO_PR25+407,20-409,905"/>
      <sheetName val="MURO_PR25+409,90-416,405"/>
      <sheetName val="MURO_PR25+435-4475"/>
      <sheetName val="MURO_PR25+557,5-572_56I5"/>
      <sheetName val="MURO_PR25+572_56-576_56I5"/>
      <sheetName val="MURO_PR25+565-571D5"/>
      <sheetName val="MURO_PR25+587_5-596_5I5"/>
      <sheetName val="MURO_PR25+600-607,1I5"/>
      <sheetName val="MURO_PR25+607,1-614,15"/>
      <sheetName val="MURO_PR25+725-734D5"/>
      <sheetName val="MURO_PR25+786-792,4D5"/>
      <sheetName val="MURO_PR25+980D5"/>
      <sheetName val="MURO_PR25+019,5-PR26+026,8D5"/>
      <sheetName val="MURO_PR26+026,8-032,7D5"/>
      <sheetName val="MURO_PR26+032,7-038,7D5"/>
      <sheetName val="MURO_4__PR26+038,7-045_9D5"/>
      <sheetName val="MURO_PR26+059,6-066,4D5"/>
      <sheetName val="MURO_PR26+132,5-143,4D5"/>
      <sheetName val="MURO_PR26+159,25-169,38D5"/>
      <sheetName val="MURO_PR26+870-8745"/>
      <sheetName val="MURO_PR26+874,3-882,35"/>
      <sheetName val="MURO_PR27+128,6-133,335"/>
      <sheetName val="MURO_PR27+133,33-139,3D5"/>
      <sheetName val="MURO_PR27+281_9-287_95"/>
      <sheetName val="MURO_PR27+344-352,15"/>
      <sheetName val="MURO_PR27+352,1-358,25"/>
      <sheetName val="MURO_PR27+358,2-3645"/>
      <sheetName val="MURO_PR27+364-3705"/>
      <sheetName val="MURO_PR27+360-374D5"/>
      <sheetName val="MURO_PR27+388-394I5"/>
      <sheetName val="MURO_PR27+394-400I_5"/>
      <sheetName val="MURO_PR27+397-404D5"/>
      <sheetName val="MURO_PR27+457-463D_5"/>
      <sheetName val="MURO_PR27+480,20-488,95D_5"/>
      <sheetName val="MURO_PR27+785-793,65"/>
      <sheetName val="MURO_PR27+796,10,800D5"/>
      <sheetName val="MURO_PR27+819_8-829_95I5"/>
      <sheetName val="MURO_PR27+820-840D5"/>
      <sheetName val="MURO_PR27+852-864I5"/>
      <sheetName val="MURO_PR28+030-041D_5"/>
      <sheetName val="MURO_PR28+060-066_08D5"/>
      <sheetName val="MURO_PR28+105-111,25D_5"/>
      <sheetName val="MURO_PR28+111,25-115_75D_5"/>
      <sheetName val="MURO_PR28+240-263I5"/>
      <sheetName val="MURO_PR28+295-300_10D5"/>
      <sheetName val="MURO_PR28+300_10-306_1D_5"/>
      <sheetName val="MURO_PR28+306_10-312_1D_5"/>
      <sheetName val="MURO_PR28+312_1-318D_5"/>
      <sheetName val="MURO_PR28+318_1-324_1D5"/>
      <sheetName val="MURO_PR28+652_7-662_7D_5"/>
      <sheetName val="MURO_PR28+662_7D-668_8D5"/>
      <sheetName val="MURO_PR28+886-892_4D_5"/>
      <sheetName val="MURO_PR28+895-899_55"/>
      <sheetName val="GPI_5263"/>
      <sheetName val="VEA_3743"/>
      <sheetName val="BASES"/>
      <sheetName val="ESTADO VÍA-CRIT.TECNICO"/>
      <sheetName val="_AMV _ no borrar_PRESUPUESTOS_a"/>
      <sheetName val="_I_AMV _ no borrar_PRESUPUESTOS"/>
      <sheetName val="_G_I_AMV _ no borrar_PRESUPUEST"/>
      <sheetName val="_A_a  aaInformación GRUPO 4_A M"/>
      <sheetName val="_G_A_a  aaInformación GRUPO 4_A"/>
      <sheetName val="_K_a  aaInformación GRUPO 4_A M"/>
      <sheetName val="_E_a  aaInformación GRUPO 4_A M"/>
      <sheetName val="__Escritorio_amv 2011_a  aaInfo"/>
      <sheetName val="_Users_avargase_AppData_Local_M"/>
      <sheetName val="__Giovanni_administracion vial_"/>
      <sheetName val="_MONTO AGOTABLE 2010_a  aaInfor"/>
      <sheetName val="8_Aparato"/>
      <sheetName val="2_3_Cimentación_Est.Met"/>
      <sheetName val="9_Cubierta"/>
      <sheetName val="12_Elect_GA"/>
      <sheetName val="6_Hidro (2)"/>
      <sheetName val="6_Hidro"/>
      <sheetName val="4_Mampost"/>
      <sheetName val="11_Pintura_13"/>
      <sheetName val="5_Pisos"/>
      <sheetName val="7_Enchapes"/>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Users\ANDRES FELIPE MUÑOZ\Down"/>
      <sheetName val="ACTA No.5"/>
      <sheetName val="ACTA MAYORES - GENERAL"/>
      <sheetName val="CONTROL_ADM"/>
      <sheetName val="RECIBO_PARCIAL"/>
      <sheetName val="AVANCE_SEMANAL"/>
      <sheetName val="Memoria_de_cantidades"/>
      <sheetName val="CARTILLA_ACEROS"/>
      <sheetName val="REG_FOTO"/>
      <sheetName val="BALANCE_DE_OBRA_"/>
      <sheetName val="MAYORES_Y_MENORES"/>
      <sheetName val="CLIMA_mes"/>
      <sheetName val="ACTA_LIQUIDACION"/>
      <sheetName val="CONTROL_ADM1"/>
      <sheetName val="RECIBO_PARCIAL1"/>
      <sheetName val="AVANCE_SEMANAL1"/>
      <sheetName val="Memoria_de_cantidades1"/>
      <sheetName val="CARTILLA_ACEROS1"/>
      <sheetName val="REG_FOTO1"/>
      <sheetName val="BALANCE_DE_OBRA_1"/>
      <sheetName val="MAYORES_Y_MENORES1"/>
      <sheetName val="CLIMA_mes1"/>
      <sheetName val="ACTA_LIQUIDACION1"/>
    </sheetNames>
    <definedNames>
      <definedName name="absc"/>
    </definedNames>
    <sheetDataSet>
      <sheetData sheetId="0" refreshError="1"/>
      <sheetData sheetId="1" refreshError="1"/>
      <sheetData sheetId="2" refreshError="1"/>
      <sheetData sheetId="3" refreshError="1"/>
      <sheetData sheetId="4" refreshError="1"/>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refreshError="1"/>
      <sheetData sheetId="142"/>
      <sheetData sheetId="143"/>
      <sheetData sheetId="144"/>
      <sheetData sheetId="145" refreshError="1"/>
      <sheetData sheetId="146" refreshError="1"/>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refreshError="1"/>
      <sheetData sheetId="210" refreshError="1"/>
      <sheetData sheetId="211"/>
      <sheetData sheetId="212" refreshError="1"/>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sheetData sheetId="244"/>
      <sheetData sheetId="245"/>
      <sheetData sheetId="246"/>
      <sheetData sheetId="247"/>
      <sheetData sheetId="248"/>
      <sheetData sheetId="249"/>
      <sheetData sheetId="250"/>
      <sheetData sheetId="251"/>
      <sheetData sheetId="252"/>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refreshError="1"/>
      <sheetData sheetId="410" refreshError="1"/>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refreshError="1"/>
      <sheetData sheetId="427"/>
      <sheetData sheetId="428"/>
      <sheetData sheetId="429"/>
      <sheetData sheetId="430"/>
      <sheetData sheetId="431"/>
      <sheetData sheetId="432"/>
      <sheetData sheetId="433"/>
      <sheetData sheetId="434"/>
      <sheetData sheetId="435"/>
      <sheetData sheetId="436"/>
      <sheetData sheetId="437"/>
      <sheetData sheetId="438"/>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sheetData sheetId="454"/>
      <sheetData sheetId="455"/>
      <sheetData sheetId="456" refreshError="1"/>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sheetData sheetId="537"/>
      <sheetData sheetId="538"/>
      <sheetData sheetId="539"/>
      <sheetData sheetId="540"/>
      <sheetData sheetId="541" refreshError="1"/>
      <sheetData sheetId="542"/>
      <sheetData sheetId="543"/>
      <sheetData sheetId="544"/>
      <sheetData sheetId="545"/>
      <sheetData sheetId="546"/>
      <sheetData sheetId="547"/>
      <sheetData sheetId="548"/>
      <sheetData sheetId="549"/>
      <sheetData sheetId="550"/>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sheetData sheetId="566"/>
      <sheetData sheetId="567"/>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refreshError="1"/>
      <sheetData sheetId="844" refreshError="1"/>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refreshError="1"/>
      <sheetData sheetId="867" refreshError="1"/>
      <sheetData sheetId="868" refreshError="1"/>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refreshError="1"/>
      <sheetData sheetId="1123" refreshError="1"/>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refreshError="1"/>
      <sheetData sheetId="1541" refreshError="1"/>
      <sheetData sheetId="1542" refreshError="1"/>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PRESUPUEST"/>
      <sheetName val="MANO DE OBRA"/>
      <sheetName val="EQUIPOS"/>
      <sheetName val="MATERIALES"/>
      <sheetName val="TRANSPORTE"/>
      <sheetName val="RESUMEN "/>
      <sheetName val="A.P.U ENERGIA"/>
      <sheetName val="A.P.U ILUMINACION"/>
      <sheetName val="A.P.U TELECOMUNICACIONES"/>
      <sheetName val="APU SEÑALIZACION"/>
      <sheetName val="APU TALAS Y SIEMBRAS"/>
      <sheetName val="CALCULO PRESTACIONES Y SALA "/>
      <sheetName val="INDICES CAMACOL"/>
      <sheetName val="Memorias de calculo"/>
      <sheetName val="RESUMEN"/>
      <sheetName val="CALCULO PRESTACIONES Y SALARIOS"/>
    </sheetNames>
    <sheetDataSet>
      <sheetData sheetId="0"/>
      <sheetData sheetId="1">
        <row r="7">
          <cell r="B7" t="str">
            <v>Poste de Concreto  12m 750Kf</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CANT OBRA"/>
      <sheetName val="CUADRO RESUM"/>
      <sheetName val="CUADRO RESUM FALTANTE"/>
      <sheetName val="aCCIDENTES%20DE%201995%20-%2019"/>
      <sheetName val="CANT OBRA Y PRESUPUESTO 6205"/>
      <sheetName val="BARBOSA CISNEROS formato inv"/>
      <sheetName val="BARBOSA CISNEROS"/>
      <sheetName val="CANT OBRA Y PRESUPUESTO 6206"/>
      <sheetName val="CRUCE CISNEROS formato inv"/>
      <sheetName val="CRUCE CISNEROS "/>
      <sheetName val="Densidades"/>
      <sheetName val="201.12P"/>
      <sheetName val="201.14 (2)"/>
      <sheetName val="211.1P"/>
      <sheetName val="231.1"/>
      <sheetName val="232.1p"/>
      <sheetName val="342.1"/>
      <sheetName val="414,5"/>
      <sheetName val="440.1COMPRADA"/>
      <sheetName val="440.2COMPRADA"/>
      <sheetName val="440.3COMPRADA"/>
      <sheetName val="441.1COMPRADA"/>
      <sheetName val="441.2COMPRADA"/>
      <sheetName val="441.3COMPRADA"/>
      <sheetName val="450.1P COMPRADA"/>
      <sheetName val="450.2comprada"/>
      <sheetName val="450.3 COMPRADA"/>
      <sheetName val="450.4"/>
      <sheetName val="450.6"/>
      <sheetName val="450.7"/>
      <sheetName val="450.8"/>
      <sheetName val="451.1 (2)"/>
      <sheetName val="451.1 COMPRADA"/>
      <sheetName val="451.2 COMPRADA"/>
      <sheetName val="451.3 COMPRADA "/>
      <sheetName val="451.4"/>
      <sheetName val="452.1COMPRADA"/>
      <sheetName val="452.2COMPRADA "/>
      <sheetName val="452.3COMPRADA"/>
      <sheetName val="452.4COMPRADA"/>
      <sheetName val="453,1"/>
      <sheetName val="460,1"/>
      <sheetName val="461P"/>
      <sheetName val="462.1"/>
      <sheetName val="462.2"/>
      <sheetName val="464,1"/>
      <sheetName val="464,2"/>
      <sheetName val="464,3"/>
      <sheetName val="464,4"/>
      <sheetName val="465,1"/>
      <sheetName val="466,1"/>
      <sheetName val="466,2"/>
      <sheetName val="680.2 "/>
      <sheetName val="682 "/>
      <sheetName val="690"/>
      <sheetName val="700.1 "/>
      <sheetName val="700.2 "/>
      <sheetName val="710.1 "/>
      <sheetName val="710.2 "/>
      <sheetName val="710.3 "/>
      <sheetName val="710.4 "/>
      <sheetName val="621.1P5"/>
      <sheetName val="621.7P"/>
      <sheetName val="623.1"/>
      <sheetName val="623.2"/>
      <sheetName val="630.6p"/>
      <sheetName val="631.1"/>
      <sheetName val="632.1P"/>
      <sheetName val="641.2"/>
      <sheetName val="642.2 JUNTA JEENE"/>
      <sheetName val="650.3 "/>
      <sheetName val="650.4 "/>
      <sheetName val="660.2 "/>
      <sheetName val="660.3 "/>
      <sheetName val="661 TIPO2 "/>
      <sheetName val="661 OTRO "/>
      <sheetName val="662.1 "/>
      <sheetName val="670.2 "/>
      <sheetName val="671.2 "/>
      <sheetName val="673.1 "/>
      <sheetName val="673.2 "/>
      <sheetName val="673.2p"/>
      <sheetName val="674.2"/>
      <sheetName val="680.1 "/>
      <sheetName val="731.1 "/>
      <sheetName val="741.1P1 "/>
      <sheetName val="741.1P2"/>
      <sheetName val="741.1P3"/>
      <sheetName val="801.1"/>
      <sheetName val="801.2"/>
      <sheetName val="801.3"/>
      <sheetName val="801.4"/>
      <sheetName val="801.5"/>
      <sheetName val="801.6"/>
      <sheetName val="801.7"/>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matrix"/>
      <sheetName val="200,1"/>
      <sheetName val="200,2"/>
      <sheetName val="201,1"/>
      <sheetName val="201,2"/>
      <sheetName val="201,3"/>
      <sheetName val="201,4"/>
      <sheetName val="201,5"/>
      <sheetName val="201,6"/>
      <sheetName val="201,7"/>
      <sheetName val="201,8"/>
      <sheetName val="201,9"/>
      <sheetName val="201,11"/>
      <sheetName val="201,12"/>
      <sheetName val="201,15"/>
      <sheetName val="201,16"/>
      <sheetName val="232,1"/>
      <sheetName val="312.1"/>
      <sheetName val="312.2"/>
      <sheetName val="416,2P"/>
      <sheetName val="432,1"/>
      <sheetName val="432,2"/>
      <sheetName val="451. 1P"/>
      <sheetName val="460.1"/>
      <sheetName val="460,2"/>
      <sheetName val="CLASE C"/>
      <sheetName val="632,1"/>
      <sheetName val="661.1 TIPO I"/>
      <sheetName val="681,1"/>
      <sheetName val="682,1"/>
      <sheetName val="730,1P"/>
      <sheetName val="Comentarios"/>
      <sheetName val="1, ferrogard"/>
      <sheetName val="2, SUM APLIC RECUBRIMIENTO  SI"/>
      <sheetName val="perforacion anclajes 1"/>
      <sheetName val="perforacion anclajes 7"/>
      <sheetName val="perforacion anclajes 3"/>
      <sheetName val="perforacion anclajes 5"/>
      <sheetName val="puente de adherencia concretos"/>
      <sheetName val="RECUPER LOSA PISO CONCREGROUT "/>
      <sheetName val="INHIBIDOR CORROSION TIPO emaco"/>
      <sheetName val="DEFENSAS METALICAS"/>
      <sheetName val="PINTURA DE TRAFICO"/>
      <sheetName val="ANCLAJES Y PLACAS APOYO TENSION"/>
      <sheetName val="desviador cables tensionamiento"/>
      <sheetName val="TUBO RDE"/>
      <sheetName val="manejo de rio"/>
      <sheetName val="excavacion sin clasificar"/>
      <sheetName val="geotextil"/>
      <sheetName val="material filtrant"/>
      <sheetName val=" APU barandas 58,78 kg-ml"/>
      <sheetName val="baranda ptes meta 20ene10"/>
      <sheetName val="peso barandas meta "/>
      <sheetName val="GEOCOLCHON"/>
      <sheetName val="MENSULAS y topes sismicos"/>
      <sheetName val="ESPECIFICACIONES"/>
      <sheetName val="PPTO. OFICIAL"/>
      <sheetName val="APU"/>
      <sheetName val="V-01 ENERO 9 DE 2008"/>
      <sheetName val="PROPUESTA CISM-GTE-02-08"/>
      <sheetName val="Precio-peso-ml barandas"/>
      <sheetName val="BARANDA VENTANA I-II-CASA MAQ"/>
      <sheetName val="BARANDA CAPTACION"/>
      <sheetName val="BARANDA DESCARGA"/>
      <sheetName val="TAB.DE CONT."/>
      <sheetName val="PORTADA No.1"/>
      <sheetName val="CARRETERAS"/>
      <sheetName val="GENER.CUAD.No.1"/>
      <sheetName val="CUMP.% CUAD.No.2"/>
      <sheetName val="EST.RED C.V. CUAD.No.3"/>
      <sheetName val="BASE DE DATOS"/>
      <sheetName val="GRAF No.1 EST.RED C,VISUAL"/>
      <sheetName val="TORT.EST.VIA C.V. GRAF. No.2"/>
      <sheetName val="EST.RED C.T.CUAD. No.4"/>
      <sheetName val="No.5 NEC.PREV"/>
      <sheetName val="GRAF No.1 EST.RED C,TECNICO"/>
      <sheetName val="TORTAS EST.RED C.T.GRA.No.4"/>
      <sheetName val="EST. RED Y SIT. CRI MAPA No.1 "/>
      <sheetName val="No.6 NEC.CRIT"/>
      <sheetName val="No.7 NECPREV"/>
      <sheetName val="No.7A NECCRITICAS"/>
      <sheetName val="CUAD.No.8 INF. EMER."/>
      <sheetName val="CUAD. No.9 PTES"/>
      <sheetName val="No.10 NECPTES"/>
      <sheetName val="No.10A NECPTES"/>
      <sheetName val="CUAD. No.11 PONTONES"/>
      <sheetName val="CUAD. Nº 12 NEC. PONTONES"/>
      <sheetName val="No.12A NECPONTONES"/>
      <sheetName val="CUAD. No.13 TUNELES "/>
      <sheetName val="CUAD. No.14 NEC TÚNELES "/>
      <sheetName val="CUAD. No.15 SEÑAL VER "/>
      <sheetName val="CUAD. No.16 SEÑAL HOR"/>
      <sheetName val="CUAD. No. 17 ACCID. "/>
      <sheetName val="CUAD. No.18 DEFENSA VIAS "/>
      <sheetName val="CUAD. No.19 SEGUIMIENTO FUN"/>
      <sheetName val="CUAD. No.20 FICHA CUANT."/>
      <sheetName val="CUAD. No.21 FICHA CUAL"/>
      <sheetName val="CUAD. No.22 FICHAS CUANT. MICRO"/>
      <sheetName val="CUAD. No.23 FICHA CUAL. MICRO"/>
      <sheetName val="CUAD. No.24 INTER. CONTRA"/>
      <sheetName val="FOTOS"/>
      <sheetName val="PRENSA"/>
      <sheetName val="COMENT."/>
      <sheetName val="Programa de trabajo e Invers"/>
      <sheetName val="UNIT REALES"/>
      <sheetName val="Contratos"/>
      <sheetName val="Estado Resumen"/>
      <sheetName val="TORTA"/>
      <sheetName val="Resum_Pav"/>
      <sheetName val="INVENT.ALC-CUNETAS 90BLB"/>
      <sheetName val="PUENTES Y PONTONES"/>
      <sheetName val="SEÑAL VERTICAL90BLB"/>
      <sheetName val="SEÑAL HORIZONTAL90BLB"/>
      <sheetName val="Tabla"/>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ORGANIGRAMA"/>
      <sheetName val="FLUJO DE FONDOS"/>
      <sheetName val="CRONOGRAMA"/>
      <sheetName val="INSUMOS"/>
      <sheetName val="A.E.B"/>
      <sheetName val="PRESUPUESTO"/>
      <sheetName val="A.P.U (3)"/>
      <sheetName val="A.P.U (2)"/>
      <sheetName val="A.P.U"/>
      <sheetName val="P.S"/>
      <sheetName val="A.I.U"/>
      <sheetName val="ACTA DE MODIFICACION No. 1"/>
      <sheetName val=" PROGR. INV."/>
      <sheetName val="ACTA DE MODIFICACION No. 2"/>
      <sheetName val=" PROGR. INV. ACTA MOD. 2"/>
      <sheetName val="REPROGR. 2"/>
      <sheetName val="ACTA DE MODIFICACION No. 3"/>
      <sheetName val=" PROGR. INV. ACTA MOD. 3"/>
      <sheetName val="ACTA DE MODIFICACION No. 4"/>
      <sheetName val=" PROGR. INV. ACTA MOD. REVISADO"/>
      <sheetName val=" PROGR. INV. ACTA MOD. 4"/>
      <sheetName val="memoria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RESUMEN"/>
      <sheetName val="L. MAT."/>
      <sheetName val="A.BAS."/>
      <sheetName val="CUAD."/>
      <sheetName val="AUI"/>
      <sheetName val="C.FIN."/>
      <sheetName val="P.INV"/>
      <sheetName val="P.S."/>
      <sheetName val="P.INV.ANTIC."/>
      <sheetName val="Base de Diseño"/>
      <sheetName val="Diagnóstico"/>
      <sheetName val="Ppto total"/>
      <sheetName val="Cimentación"/>
      <sheetName val="Parámetros"/>
      <sheetName val="Resumen tubería"/>
      <sheetName val="Tabla 4.1 Distrito Nº1"/>
      <sheetName val="Tabla 4.2 Distrito Nº2"/>
      <sheetName val="Tabal 4.3 Resumén distritos"/>
      <sheetName val="Tabla 4.4 Sistemas"/>
      <sheetName val="Insuficiencia"/>
      <sheetName val="Ppto alcantarillado"/>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 val="#¡REF"/>
      <sheetName val="Formulario No.1 "/>
      <sheetName val="450.2P  Vía 9003"/>
      <sheetName val="632.1P "/>
      <sheetName val="630.4 Vía 9003"/>
      <sheetName val="630.6 Vía 7801"/>
      <sheetName val="V%C3%ADnculoExternoRecuperado1"/>
      <sheetName val="T133-134"/>
      <sheetName val="T132-133"/>
      <sheetName val="T130-131"/>
      <sheetName val="4. G2. Sur - LOS PARRAS  3472"/>
      <sheetName val="SABANETA 3335"/>
      <sheetName val="AJIZAL 3335"/>
      <sheetName val="Formulario No. 3"/>
      <sheetName val="Desglose del AIU "/>
      <sheetName val="01051.02"/>
      <sheetName val="01052.01"/>
      <sheetName val="01053.01"/>
      <sheetName val="01054.01"/>
      <sheetName val="01057.03"/>
      <sheetName val="01065.03"/>
      <sheetName val="01051.01"/>
      <sheetName val="01030.02"/>
      <sheetName val="01065.04"/>
      <sheetName val="01065.05"/>
      <sheetName val="01065.06"/>
      <sheetName val="01090.01"/>
      <sheetName val="02001.02"/>
      <sheetName val="02008.02"/>
      <sheetName val="02010.01"/>
      <sheetName val="02010.02"/>
      <sheetName val="02010.05"/>
      <sheetName val="02010.16"/>
      <sheetName val="02020.01"/>
      <sheetName val="02020.02"/>
      <sheetName val="02040.05"/>
      <sheetName val="02040.07"/>
      <sheetName val="02040.10"/>
      <sheetName val="02080.01"/>
      <sheetName val="02210.06"/>
      <sheetName val="02210.07"/>
      <sheetName val="02210.08"/>
      <sheetName val="02210.10"/>
      <sheetName val="02212.01"/>
      <sheetName val="02212.02"/>
      <sheetName val="03010.02"/>
      <sheetName val="03020.01"/>
      <sheetName val="03030.01"/>
      <sheetName val="03030.02"/>
      <sheetName val="03070.01"/>
      <sheetName val="03070.02"/>
      <sheetName val="03510.01"/>
      <sheetName val="03510.02"/>
      <sheetName val="03510.04"/>
      <sheetName val="03510.07"/>
      <sheetName val="03510.06"/>
      <sheetName val="03520.01"/>
      <sheetName val="03520.04"/>
      <sheetName val="03520.05"/>
      <sheetName val="03550.02"/>
      <sheetName val="02010.15"/>
      <sheetName val="03610.01"/>
      <sheetName val="03610.02"/>
      <sheetName val="03610.03"/>
      <sheetName val="03610.04"/>
      <sheetName val="03610.05"/>
      <sheetName val="03610.06"/>
      <sheetName val="03610.07"/>
      <sheetName val="03616.03"/>
      <sheetName val="03616.04"/>
      <sheetName val="03670.04"/>
      <sheetName val="03670.05"/>
      <sheetName val="03670.06"/>
      <sheetName val="03670.07"/>
      <sheetName val="03670.09"/>
      <sheetName val="05010.09"/>
      <sheetName val="05010.10"/>
      <sheetName val="05020.04"/>
      <sheetName val="05020.08"/>
      <sheetName val="05030.01"/>
      <sheetName val="05030.04"/>
      <sheetName val="05030.08"/>
      <sheetName val="05030.50"/>
      <sheetName val="05030.51"/>
      <sheetName val="05088.01"/>
      <sheetName val="05090.09"/>
      <sheetName val="05100.02"/>
      <sheetName val="05100.03"/>
      <sheetName val="05200.03"/>
      <sheetName val="05520.01"/>
      <sheetName val="05520.02"/>
      <sheetName val="06010.02"/>
      <sheetName val="07013.08"/>
      <sheetName val="07013.09"/>
      <sheetName val="07013.14"/>
      <sheetName val="07020.01"/>
      <sheetName val="07021.01"/>
      <sheetName val="07021.02"/>
      <sheetName val="07030.01"/>
      <sheetName val="07070.01"/>
      <sheetName val="07110.02"/>
      <sheetName val="07110.03"/>
      <sheetName val="08020.06"/>
      <sheetName val="08020.18"/>
      <sheetName val="08020.20"/>
      <sheetName val="08030.03"/>
      <sheetName val="08030.04"/>
      <sheetName val="08030.05"/>
      <sheetName val="08030.06"/>
      <sheetName val="08030.07"/>
      <sheetName val="08030.08"/>
      <sheetName val="08030.09"/>
      <sheetName val="08030.10"/>
      <sheetName val="08060.01"/>
      <sheetName val="08070.01"/>
      <sheetName val="08070.04"/>
      <sheetName val="08070.05"/>
      <sheetName val="08070.06"/>
      <sheetName val="08070.07"/>
      <sheetName val="08070.08"/>
      <sheetName val="08070.09"/>
      <sheetName val="08070.10"/>
      <sheetName val="08070.11"/>
      <sheetName val="08070.12"/>
      <sheetName val="08090.01"/>
      <sheetName val="08110.01"/>
      <sheetName val="08110.03"/>
      <sheetName val="08130.01"/>
      <sheetName val="08170.04"/>
      <sheetName val="08170.05"/>
      <sheetName val="08190.01"/>
      <sheetName val="26101.01"/>
      <sheetName val="26102.01"/>
      <sheetName val="26103.01"/>
      <sheetName val="26301.01"/>
      <sheetName val="26318.01"/>
      <sheetName val="26320.01"/>
      <sheetName val="26342.01"/>
      <sheetName val="26362.01"/>
      <sheetName val="42023.01"/>
      <sheetName val="42304.01"/>
      <sheetName val="42312.01"/>
      <sheetName val="42313.01"/>
      <sheetName val="42314.01"/>
      <sheetName val="43003.01"/>
      <sheetName val="43004.01"/>
      <sheetName val="43007.01"/>
      <sheetName val="43022.01"/>
      <sheetName val="43023.01"/>
      <sheetName val="43023.02"/>
      <sheetName val="43024.01"/>
      <sheetName val="43026.01"/>
      <sheetName val="43026.02"/>
      <sheetName val="44003.01"/>
      <sheetName val="44004.01"/>
      <sheetName val="44022.01"/>
      <sheetName val="44023.01"/>
      <sheetName val="46001.01"/>
      <sheetName val="46002.01"/>
      <sheetName val="46003.01"/>
      <sheetName val="46009.01"/>
      <sheetName val="46010.01"/>
      <sheetName val="47022.01"/>
      <sheetName val="47004.01"/>
      <sheetName val="47030.01"/>
      <sheetName val="47030.02"/>
      <sheetName val="47030.03"/>
      <sheetName val="47030.04"/>
      <sheetName val="47030.05"/>
      <sheetName val="47030.06"/>
      <sheetName val="47035.03"/>
      <sheetName val="47035.04"/>
      <sheetName val="47035.05"/>
      <sheetName val="47035.06"/>
      <sheetName val="47042.01"/>
      <sheetName val="47042.02"/>
      <sheetName val="47107.01"/>
      <sheetName val="47107.02"/>
      <sheetName val="47115.01"/>
      <sheetName val="53015.01"/>
      <sheetName val="53016.01"/>
      <sheetName val="51036.01"/>
      <sheetName val="51036.02"/>
      <sheetName val="51036.03"/>
      <sheetName val="60000.01"/>
      <sheetName val="60000.02"/>
      <sheetName val="60000.03"/>
      <sheetName val="60000.04"/>
      <sheetName val="60000.06"/>
      <sheetName val="60000.08"/>
      <sheetName val="60000.09"/>
      <sheetName val="60000.10"/>
      <sheetName val="60000.12"/>
      <sheetName val="60000.13"/>
      <sheetName val="60000.14"/>
      <sheetName val="72000.01"/>
      <sheetName val="72000.02"/>
      <sheetName val="72000.03"/>
      <sheetName val="72000.04"/>
      <sheetName val="72000.05"/>
      <sheetName val="72000.06"/>
      <sheetName val="72000.07"/>
      <sheetName val="72000.08"/>
      <sheetName val="72000.09"/>
      <sheetName val="72000.10"/>
      <sheetName val="72000.11"/>
      <sheetName val="72000.12"/>
      <sheetName val="72000.13"/>
      <sheetName val="72000.14"/>
      <sheetName val="72000.15"/>
      <sheetName val="72000.16"/>
      <sheetName val="72000.17"/>
      <sheetName val="74000.01"/>
      <sheetName val="74000.02"/>
      <sheetName val="74000.03"/>
      <sheetName val="74000.04"/>
      <sheetName val="74000.09"/>
      <sheetName val="74000.10"/>
      <sheetName val="76000.01"/>
      <sheetName val="76000.02"/>
      <sheetName val="76000.03"/>
      <sheetName val="76000.04"/>
      <sheetName val="02010.51"/>
      <sheetName val="02010.52"/>
      <sheetName val="05020.51"/>
      <sheetName val="05020.52"/>
      <sheetName val="05020.53"/>
      <sheetName val="05020.54"/>
      <sheetName val="05020.55"/>
      <sheetName val="05020.56"/>
      <sheetName val="06010.10"/>
      <sheetName val="05035.01"/>
      <sheetName val="05035.02"/>
      <sheetName val="05080.01"/>
      <sheetName val="06010.11"/>
      <sheetName val="05510.01"/>
      <sheetName val="12100.03"/>
      <sheetName val="12100.04"/>
      <sheetName val="12100.05"/>
      <sheetName val="12100.06"/>
      <sheetName val="12100.07"/>
      <sheetName val="12100.08"/>
      <sheetName val="12100.10"/>
      <sheetName val="12100.11"/>
      <sheetName val="12100.12"/>
      <sheetName val="12100.13"/>
      <sheetName val="12100.14"/>
      <sheetName val="12100.15"/>
      <sheetName val="12100.16"/>
      <sheetName val="12100.17"/>
      <sheetName val="12100.18"/>
      <sheetName val="12100.19"/>
      <sheetName val="12100.20"/>
      <sheetName val="12100.21"/>
      <sheetName val="12100.22"/>
      <sheetName val="Hoja4"/>
      <sheetName val="Hoja4 (2)"/>
      <sheetName val="Hoja4 (3)"/>
      <sheetName val="4. Norte 2005"/>
      <sheetName val="Inversión"/>
      <sheetName val="A.I.U (2)"/>
      <sheetName val="Datos generales"/>
      <sheetName val="Datos de entrada"/>
      <sheetName val="FOR-001"/>
      <sheetName val="Sábana"/>
      <sheetName val="AIUI calculado"/>
      <sheetName val="Cuadro1"/>
      <sheetName val="Cuadro2"/>
      <sheetName val="Cuadro3"/>
      <sheetName val="Exper."/>
      <sheetName val="OtrosCálculos"/>
      <sheetName val="4. G1 Norte"/>
      <sheetName val="EST 2509 "/>
      <sheetName val="EST6003"/>
      <sheetName val="preacta1"/>
      <sheetName val="preacta2"/>
      <sheetName val="PREACTA3"/>
      <sheetName val="preacta4"/>
      <sheetName val="preacta5"/>
      <sheetName val="413ERPV"/>
      <sheetName val="450,24MDC"/>
      <sheetName val="45026MDCPB"/>
      <sheetName val="600Excvsincl"/>
      <sheetName val="bg"/>
      <sheetName val="conf calzada"/>
      <sheetName val="FALTANTEENER9"/>
      <sheetName val="702,1lineas"/>
      <sheetName val="NEC. PONTONES"/>
      <sheetName val="ANALIS JORNAL REAL"/>
      <sheetName val="PPTO DIAGNOSTICO"/>
      <sheetName val="FORMATO PPTO DE CIERRE"/>
      <sheetName val="MATRIZ"/>
      <sheetName val="LISTADO DE MATERIAL"/>
      <sheetName val="ANEXO FORMULARIO CANTIDADES"/>
      <sheetName val="ANEXO CALCULO AU"/>
      <sheetName val="ANEXO INVERSION AMBIENTAL"/>
      <sheetName val="APU I&amp;D (2)"/>
      <sheetName val="LISTADO DE PRECIOS"/>
      <sheetName val="LISTADO DE PRECIOS (2)"/>
      <sheetName val="APU OBRAS"/>
      <sheetName val="CONSOLIDADO REST ITUANGO"/>
      <sheetName val="Flujo De Caja panor 1"/>
      <sheetName val="HTA Y EQUIPO"/>
      <sheetName val="TRANSPORTE (2)"/>
      <sheetName val="F.C. SEDE PRINCIPAL"/>
      <sheetName val="APU I&amp;D"/>
      <sheetName val="LISTADO DE INSUMO"/>
      <sheetName val="EXPLOSION DE INSUMOS"/>
      <sheetName val="CONSOLIDADO DE INSUMOS"/>
      <sheetName val="ATHE"/>
      <sheetName val="THEQUIPO"/>
      <sheetName val="RELEQUIPO"/>
      <sheetName val="JORNALES"/>
      <sheetName val="PRTSOCIALES"/>
      <sheetName val="COPU"/>
      <sheetName val="COPUREAL"/>
      <sheetName val="NOV30"/>
      <sheetName val="DIC1"/>
      <sheetName val="PREACTA"/>
      <sheetName val="PREA14DIC"/>
      <sheetName val="ACTADI14"/>
      <sheetName val="MODIFIC"/>
      <sheetName val="ACFINFEB12"/>
      <sheetName val="ADI14DI"/>
      <sheetName val="AREA23A"/>
      <sheetName val="COPUADICI"/>
      <sheetName val="CANTOBRA"/>
      <sheetName val="ACTA1"/>
      <sheetName val="PTEINV"/>
      <sheetName val="ANTICIPO"/>
      <sheetName val="DESCUENTOS"/>
      <sheetName val="TRITUR"/>
      <sheetName val="APUREAL"/>
      <sheetName val="Módulo1"/>
      <sheetName val="0BRAS ADICIONALES"/>
      <sheetName val="CONTRATO 235 ACTUALIZADO"/>
      <sheetName val="FF-01"/>
      <sheetName val="VIABILIDAD (2)"/>
      <sheetName val="FF-01 ADICIONAL"/>
      <sheetName val="FS-03"/>
      <sheetName val="FICHA-EBI 1"/>
      <sheetName val="FICHA-EBI 2"/>
      <sheetName val="Cuadro"/>
      <sheetName val="Contratos en ejecución"/>
      <sheetName val="Contratos en ejecución (2)"/>
      <sheetName val="ANEXO No 4"/>
      <sheetName val="ANEXO No 4 (2)"/>
      <sheetName val="ANEXO No 4 JP"/>
      <sheetName val="EQ"/>
      <sheetName val="mat"/>
      <sheetName val="equip"/>
      <sheetName val="mdo"/>
      <sheetName val="analisis"/>
      <sheetName val="1"/>
      <sheetName val="2"/>
      <sheetName val="3"/>
      <sheetName val="4"/>
      <sheetName val="5"/>
      <sheetName val="6"/>
      <sheetName val="7"/>
      <sheetName val="8"/>
      <sheetName val="9"/>
      <sheetName val="10"/>
      <sheetName val="11"/>
      <sheetName val="12"/>
      <sheetName val="13"/>
      <sheetName val="14"/>
      <sheetName val="15"/>
      <sheetName val="16"/>
      <sheetName val="prog trab"/>
      <sheetName val="Progr Equ"/>
      <sheetName val="Girados"/>
      <sheetName val="inforbuenman"/>
      <sheetName val="Inversion"/>
      <sheetName val="7 (2)"/>
      <sheetName val="5 (2)"/>
      <sheetName val="6 (2)"/>
      <sheetName val="SML"/>
      <sheetName val="BALANCE"/>
      <sheetName val="5,1"/>
      <sheetName val="5,2"/>
      <sheetName val="5,3"/>
      <sheetName val="5,4"/>
      <sheetName val="cuadro costos"/>
      <sheetName val="BALANCE (2)"/>
      <sheetName val="INDICES"/>
      <sheetName val="PROGR"/>
      <sheetName val="Mate"/>
      <sheetName val="Equ"/>
      <sheetName val="Jorn"/>
      <sheetName val="1,1"/>
      <sheetName val="1,2"/>
      <sheetName val="1,3"/>
      <sheetName val="1,4"/>
      <sheetName val="1,5"/>
      <sheetName val="1,6"/>
      <sheetName val="1,7"/>
      <sheetName val="1,8"/>
      <sheetName val="2,1"/>
      <sheetName val="2,2"/>
      <sheetName val="2,3"/>
      <sheetName val="2,4"/>
      <sheetName val="2,5"/>
      <sheetName val="2,6"/>
      <sheetName val="3,1"/>
      <sheetName val="3,2"/>
      <sheetName val="3,3"/>
      <sheetName val="3,4"/>
      <sheetName val="3,5"/>
      <sheetName val="3,6"/>
      <sheetName val="4,1"/>
      <sheetName val="4,2"/>
      <sheetName val="4,3"/>
      <sheetName val="6,1"/>
      <sheetName val="6,2"/>
      <sheetName val="6,3"/>
      <sheetName val="6,4"/>
      <sheetName val="6,5"/>
      <sheetName val="7,1"/>
      <sheetName val="7,2"/>
      <sheetName val="7,3"/>
      <sheetName val="7,4"/>
      <sheetName val="7,5"/>
      <sheetName val="8,1"/>
      <sheetName val="9,1"/>
      <sheetName val="9,2"/>
      <sheetName val="9,3"/>
      <sheetName val="9,4"/>
      <sheetName val="9,5"/>
      <sheetName val="10,1"/>
      <sheetName val="10,2"/>
      <sheetName val="10,3"/>
      <sheetName val="10,4"/>
      <sheetName val="10,5"/>
      <sheetName val="10,6"/>
      <sheetName val="ccostos"/>
      <sheetName val="10,7"/>
      <sheetName val="11,1"/>
      <sheetName val="11,2"/>
      <sheetName val="11,3"/>
      <sheetName val="11,4"/>
      <sheetName val="11,5"/>
      <sheetName val="12,1,1"/>
      <sheetName val="12,1,2"/>
      <sheetName val="12,1,3"/>
      <sheetName val="12,1,4"/>
      <sheetName val="12,1,5"/>
      <sheetName val="12,1,6"/>
      <sheetName val="12,1,7"/>
      <sheetName val="12,1,8"/>
      <sheetName val="12,1,9"/>
      <sheetName val="12,1,10"/>
      <sheetName val="12,1,11"/>
      <sheetName val="12,1,12"/>
      <sheetName val="12,1,13"/>
      <sheetName val="12,1,14"/>
      <sheetName val="12,1,15"/>
      <sheetName val="12,1,16"/>
      <sheetName val="12,1,17"/>
      <sheetName val="12,1,18"/>
      <sheetName val="12,1,19"/>
      <sheetName val="12,1,20"/>
      <sheetName val="12,2,1"/>
      <sheetName val="12,2,2"/>
      <sheetName val="12,3,1"/>
      <sheetName val="12,3,2"/>
      <sheetName val="12,3,3"/>
      <sheetName val="12,4,1"/>
      <sheetName val="12,4,2"/>
      <sheetName val="12,5,1"/>
      <sheetName val="12,6,1"/>
      <sheetName val="12,6,2"/>
      <sheetName val="12,7,1"/>
      <sheetName val="12,7,2"/>
      <sheetName val="12,7,3"/>
      <sheetName val="12,7,4"/>
      <sheetName val="12,7,5"/>
      <sheetName val="12,8,1"/>
      <sheetName val="12,8,2"/>
      <sheetName val="12,8,3"/>
      <sheetName val="12,8,4"/>
      <sheetName val="12,8,5"/>
      <sheetName val="16,1,3"/>
      <sheetName val="16,1,4"/>
      <sheetName val="16,2,1"/>
      <sheetName val="16,2,2"/>
      <sheetName val="16,3,1"/>
      <sheetName val="16,4,1"/>
      <sheetName val="16,5,1"/>
      <sheetName val="16,5,2"/>
      <sheetName val="16,5,3"/>
      <sheetName val="16,5,4"/>
      <sheetName val="16,5,5"/>
      <sheetName val="16,5,6"/>
      <sheetName val="16,6,1"/>
      <sheetName val="16,7,1"/>
      <sheetName val="16,8,2"/>
      <sheetName val="16,8,3"/>
      <sheetName val="16,9,1"/>
      <sheetName val="16,9,2"/>
      <sheetName val="16,9,3"/>
      <sheetName val="16,9,4"/>
      <sheetName val="16,9,5"/>
      <sheetName val="16,10,1"/>
      <sheetName val="16,10,2"/>
      <sheetName val="16,10,3"/>
      <sheetName val="16,10,4"/>
      <sheetName val="16,11,1"/>
      <sheetName val="16,11,2"/>
      <sheetName val="16,11.3"/>
      <sheetName val="16,12,1"/>
      <sheetName val="16,12,2"/>
      <sheetName val="16,12,3"/>
      <sheetName val="16,12,4"/>
      <sheetName val="16,12,5"/>
      <sheetName val="16,12,6"/>
      <sheetName val="16,12,7"/>
      <sheetName val="16,12,8"/>
      <sheetName val="16,12,9"/>
      <sheetName val="16,13"/>
      <sheetName val="16,14"/>
      <sheetName val="16,15"/>
      <sheetName val="16,17"/>
      <sheetName val="16,18"/>
      <sheetName val="16,19"/>
      <sheetName val="16,20"/>
      <sheetName val="16,21"/>
      <sheetName val="16,22"/>
      <sheetName val="16,23"/>
      <sheetName val="costos adicional"/>
      <sheetName val="ONG"/>
      <sheetName val="CORPORI"/>
      <sheetName val="IDENT"/>
      <sheetName val="ANTECEDENTES"/>
      <sheetName val="PROYECTO"/>
      <sheetName val="THE"/>
      <sheetName val="PRECIO.MAT"/>
      <sheetName val="APUDETA."/>
      <sheetName val="COPUDETA."/>
      <sheetName val="FUENTES"/>
      <sheetName val="RECUR.HUM"/>
      <sheetName val="CRONOG."/>
      <sheetName val="MEC.EJECUC."/>
      <sheetName val="ACTAS"/>
      <sheetName val="PTEINB"/>
      <sheetName val="CUENTAS"/>
      <sheetName val="CAPACHO"/>
      <sheetName val="ANTICIPOS"/>
      <sheetName val="Datos"/>
      <sheetName val="Compilado"/>
      <sheetName val="Base Datos"/>
      <sheetName val="ACEROS"/>
      <sheetName val="C123"/>
      <sheetName val="M14"/>
      <sheetName val="A.1"/>
      <sheetName val="A.2"/>
      <sheetName val="CANT. MAT."/>
      <sheetName val="17"/>
      <sheetName val="18"/>
      <sheetName val="19"/>
      <sheetName val="20"/>
      <sheetName val="21"/>
      <sheetName val="22"/>
      <sheetName val="23"/>
      <sheetName val="24"/>
      <sheetName val="14."/>
      <sheetName val="15."/>
      <sheetName val="EXC MAQUINA"/>
      <sheetName val="CANECAS"/>
      <sheetName val="PINTURA ACRILICA PARA TRAFICO"/>
      <sheetName val="RELLENO CON VIBRO"/>
      <sheetName val="DILATACION TABL ROMANA"/>
      <sheetName val="CAJA EN CCTO REF"/>
      <sheetName val="PLACA CCTO REF CICLOVIA"/>
      <sheetName val="PLACA V EN CCTO"/>
      <sheetName val="JUEGOS VARIOS"/>
      <sheetName val="PARQUEADERO CICLA (2)"/>
      <sheetName val="PARQUEADERO CICLA"/>
      <sheetName val="PEDESTAL"/>
      <sheetName val="PVC 4&quot;"/>
      <sheetName val="PVC 3&quot;"/>
      <sheetName val="MURETE"/>
      <sheetName val="CCTO CICLOPEO"/>
      <sheetName val="RELLENO CON RANA"/>
      <sheetName val="ESTUDIOS"/>
      <sheetName val="BANCAS"/>
      <sheetName val="GOLOSA"/>
      <sheetName val="LAMP DECOR"/>
      <sheetName val="PUERTA"/>
      <sheetName val="CERRAMIENTO"/>
      <sheetName val="ACERO REF"/>
      <sheetName val="BORDILLO"/>
      <sheetName val="PLACA E 0.08"/>
      <sheetName val="PLACA E 0.1"/>
      <sheetName val="EXCV"/>
      <sheetName val="LOC Y REP"/>
      <sheetName val="DESCAPOTE"/>
      <sheetName val="LOCAL1"/>
      <sheetName val="PRECIOS REF"/>
      <sheetName val="C124"/>
      <sheetName val="C122"/>
      <sheetName val="M15"/>
      <sheetName val="M13"/>
      <sheetName val="M12"/>
      <sheetName val="ACERO"/>
      <sheetName val="CONCRET"/>
      <sheetName val="MANO OBRA"/>
      <sheetName val="PROG TRAB (2)"/>
      <sheetName val="Compensada"/>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Dat"/>
      <sheetName val="1.1"/>
      <sheetName val="1.2"/>
      <sheetName val="2.1"/>
      <sheetName val="2.2"/>
      <sheetName val="3.1"/>
      <sheetName val="3.2"/>
      <sheetName val="3.3"/>
      <sheetName val="3.4"/>
      <sheetName val="3.5"/>
      <sheetName val="3.6"/>
      <sheetName val="3.7"/>
      <sheetName val="4.1"/>
      <sheetName val="5.1"/>
      <sheetName val="5.2"/>
      <sheetName val="6.1"/>
      <sheetName val="6.2"/>
      <sheetName val="7.1"/>
      <sheetName val="7.2"/>
      <sheetName val="7.3"/>
      <sheetName val="7.4"/>
      <sheetName val="7.5"/>
      <sheetName val="7.6"/>
      <sheetName val="7.7"/>
      <sheetName val="7.8"/>
      <sheetName val="7.9"/>
      <sheetName val="7.10"/>
      <sheetName val="7.11"/>
      <sheetName val="8.1"/>
      <sheetName val="Presup"/>
      <sheetName val="Prog"/>
      <sheetName val="F Fdos"/>
      <sheetName val="Presup(2)"/>
      <sheetName val="Presupuesto GABO"/>
      <sheetName val="4.2"/>
      <sheetName val="4.3"/>
      <sheetName val="6.3"/>
      <sheetName val="6.4"/>
      <sheetName val="8.2"/>
      <sheetName val="9.1"/>
      <sheetName val="9.3"/>
      <sheetName val="9.4"/>
      <sheetName val="10.1"/>
      <sheetName val="10.2"/>
      <sheetName val="10.3"/>
      <sheetName val="11.1"/>
      <sheetName val="12.1"/>
      <sheetName val="vinilo"/>
      <sheetName val="PAÑETE"/>
      <sheetName val="ENCHAPE"/>
      <sheetName val="ESTUCO"/>
      <sheetName val="CERCHA"/>
      <sheetName val="FICHA EBI 1 de 6 "/>
      <sheetName val="FICHA EBI 2 de 6"/>
      <sheetName val="FICHA EBI 3 de 6"/>
      <sheetName val="FICHA EBI 4 DE 6"/>
      <sheetName val="FICHA EBI 5 DE 6"/>
      <sheetName val="ID-01"/>
      <sheetName val="ID-02"/>
      <sheetName val="ID-03"/>
      <sheetName val="ID-04"/>
      <sheetName val="PE-01A"/>
      <sheetName val="PE-01-B"/>
      <sheetName val="PE-02"/>
      <sheetName val="PE-03"/>
      <sheetName val="PE-04"/>
      <sheetName val="FS-01"/>
      <sheetName val="COSTOS"/>
      <sheetName val="UNIT."/>
      <sheetName val="1.3"/>
      <sheetName val="Programación"/>
      <sheetName val="Presupuesto "/>
      <sheetName val="8.3"/>
      <sheetName val="9.2"/>
      <sheetName val="12.2"/>
      <sheetName val="12.3"/>
      <sheetName val="13.1"/>
      <sheetName val="ITEMS"/>
      <sheetName val="PRES"/>
      <sheetName val="M1.4"/>
      <sheetName val="C3PSI"/>
      <sheetName val="LOC"/>
      <sheetName val="EXC"/>
      <sheetName val="MURO H10"/>
      <sheetName val="REGA"/>
      <sheetName val="PLACA10"/>
      <sheetName val="ANTEPISO"/>
      <sheetName val="ENCH"/>
      <sheetName val="PTOELEC"/>
      <sheetName val="ACOMELEC"/>
      <sheetName val="RASO"/>
      <sheetName val="LAMPARA"/>
      <sheetName val="RELL"/>
      <sheetName val="SOLADO"/>
      <sheetName val="CICLO"/>
      <sheetName val="VIGACIMENTA"/>
      <sheetName val="VIGADINTEL"/>
      <sheetName val="COL2020"/>
      <sheetName val="ZAP"/>
      <sheetName val="PISOGRES"/>
      <sheetName val="VENTANA"/>
      <sheetName val="CUBIERTA"/>
      <sheetName val="LIMPIEZA"/>
      <sheetName val="PAINT"/>
      <sheetName val="PAF"/>
      <sheetName val="PVC12"/>
      <sheetName val="SAN3"/>
      <sheetName val="SAN4"/>
      <sheetName val="TUB3"/>
      <sheetName val="TUB4"/>
      <sheetName val="APSANIT"/>
      <sheetName val="LLDUCHA"/>
      <sheetName val="LLPASO"/>
      <sheetName val="LLTER"/>
      <sheetName val="TANQUEAE"/>
      <sheetName val="PVC"/>
      <sheetName val="TWG"/>
      <sheetName val="ENCHAP"/>
      <sheetName val="ZINC"/>
      <sheetName val="PISOGRESS"/>
      <sheetName val="Presupuesto (2)"/>
      <sheetName val="CUBS"/>
      <sheetName val="ANEXO 2"/>
      <sheetName val="3.8"/>
      <sheetName val="6.5"/>
      <sheetName val="6.6"/>
      <sheetName val="6.7"/>
      <sheetName val="12.4"/>
      <sheetName val="12.5"/>
      <sheetName val="PROGRAMA DE OBRA"/>
      <sheetName val="PROGRAMA DE INVERSIONES"/>
      <sheetName val="PROG.INV.COMPRIMIDO"/>
      <sheetName val="EQUIPO REQUERIDO"/>
      <sheetName val="PTEI2"/>
      <sheetName val="AHUMADA"/>
      <sheetName val="PUNITARIOS"/>
      <sheetName val="CONCRETO 3000 PSI"/>
      <sheetName val="CONCRETO 2000 PSI"/>
      <sheetName val="MORTERO 1,3"/>
      <sheetName val="MORTERO 1,4"/>
      <sheetName val="ACERO DE REF"/>
      <sheetName val="3,7"/>
      <sheetName val="3,8"/>
      <sheetName val="3,9"/>
      <sheetName val="3,10"/>
      <sheetName val="3,11"/>
      <sheetName val="3,12"/>
      <sheetName val="3,13"/>
      <sheetName val="3,14"/>
      <sheetName val="4,4"/>
      <sheetName val="7,6"/>
      <sheetName val="7,7"/>
      <sheetName val="7,8"/>
      <sheetName val="7,9"/>
      <sheetName val="8,2"/>
      <sheetName val="8,3"/>
      <sheetName val="8,4"/>
      <sheetName val="8,5"/>
      <sheetName val="8,6"/>
      <sheetName val="8,7"/>
      <sheetName val="8,8"/>
      <sheetName val="8,9"/>
      <sheetName val="8,10"/>
      <sheetName val="8,11"/>
      <sheetName val="8,12"/>
      <sheetName val="8,13"/>
      <sheetName val="8,14"/>
      <sheetName val="8,15"/>
      <sheetName val="11,6"/>
      <sheetName val="11,7"/>
      <sheetName val="11,8"/>
      <sheetName val="11,9"/>
      <sheetName val="11,10"/>
      <sheetName val="12,1"/>
      <sheetName val="12,2"/>
      <sheetName val="12,3"/>
      <sheetName val="12,4"/>
      <sheetName val="12,5"/>
      <sheetName val="13,1"/>
      <sheetName val="13,2"/>
      <sheetName val="14,1"/>
      <sheetName val="14,3"/>
      <sheetName val="14,2"/>
      <sheetName val="14,4"/>
      <sheetName val="PE-Indice"/>
      <sheetName val="PE-01"/>
      <sheetName val="PE-05"/>
      <sheetName val="PE-06"/>
      <sheetName val="PE-07"/>
      <sheetName val="PE-08"/>
      <sheetName val="PE-09"/>
      <sheetName val="PE-10"/>
      <sheetName val="PE-11"/>
      <sheetName val="PE-12"/>
      <sheetName val="PE-13"/>
      <sheetName val="PE-14"/>
      <sheetName val="PE-15"/>
      <sheetName val="PE-16"/>
      <sheetName val="Control"/>
      <sheetName val="preinversion"/>
      <sheetName val="ejecucion"/>
      <sheetName val="mantenimiento"/>
      <sheetName val="Listado"/>
      <sheetName val="des_rps"/>
      <sheetName val="no"/>
      <sheetName val="1.20.4"/>
      <sheetName val="1.20.3"/>
      <sheetName val="1.20.2"/>
      <sheetName val="1.20.1"/>
      <sheetName val="1.19.5"/>
      <sheetName val="1.19.4"/>
      <sheetName val="1.19.3"/>
      <sheetName val="1.19.2"/>
      <sheetName val="1.19.1"/>
      <sheetName val="1.18.7"/>
      <sheetName val="1.18.6"/>
      <sheetName val="1.18.5"/>
      <sheetName val="1.18.4"/>
      <sheetName val="1.18.3"/>
      <sheetName val="1.18.2"/>
      <sheetName val="1.18.1"/>
      <sheetName val="1.17.9"/>
      <sheetName val="1.17.8"/>
      <sheetName val="1.17.7"/>
      <sheetName val="1.17.6"/>
      <sheetName val="1.17.5"/>
      <sheetName val="1.17.4"/>
      <sheetName val="1.17.3"/>
      <sheetName val="1.17.2"/>
      <sheetName val="1.17.1"/>
      <sheetName val="1.16.6"/>
      <sheetName val="1.16.5"/>
      <sheetName val="1.16.4"/>
      <sheetName val="1.16.3"/>
      <sheetName val="1.16.2"/>
      <sheetName val="1.16.1"/>
      <sheetName val="1.15.3"/>
      <sheetName val="1.15.2"/>
      <sheetName val="1.15.1"/>
      <sheetName val="1.14.1"/>
      <sheetName val="1.13.19"/>
      <sheetName val="1.13.18"/>
      <sheetName val="1.13.17"/>
      <sheetName val="1.13.16"/>
      <sheetName val="1.13.15"/>
      <sheetName val="1.13.14"/>
      <sheetName val="1.13.13"/>
      <sheetName val="1.13.12"/>
      <sheetName val="1.13.11"/>
      <sheetName val="1.13.10"/>
      <sheetName val="1.13.9"/>
      <sheetName val="1.13.8"/>
      <sheetName val="1.13.7"/>
      <sheetName val="1.13.6"/>
      <sheetName val="1.13.5"/>
      <sheetName val="1.13.4"/>
      <sheetName val="1.13.3"/>
      <sheetName val="1.13.2"/>
      <sheetName val="1.13.1"/>
      <sheetName val="1.12.2"/>
      <sheetName val="1.12.1"/>
      <sheetName val="1.11.2"/>
      <sheetName val="1.11.1"/>
      <sheetName val="1.10.4"/>
      <sheetName val="1.10.3"/>
      <sheetName val="1.10.2"/>
      <sheetName val="1.10.1"/>
      <sheetName val="1.9.5"/>
      <sheetName val="1.9.4"/>
      <sheetName val="1.9.3"/>
      <sheetName val="1.9.2"/>
      <sheetName val="1.9.1"/>
      <sheetName val="1.8.7"/>
      <sheetName val="1.8.6"/>
      <sheetName val="1.8.5"/>
      <sheetName val="1.8.4"/>
      <sheetName val="1.8.3"/>
      <sheetName val="1.8.2"/>
      <sheetName val="1.8.1"/>
      <sheetName val="1.7.9"/>
      <sheetName val="1.7.8"/>
      <sheetName val="1.7.7"/>
      <sheetName val="1.7.6"/>
      <sheetName val="1.7.5"/>
      <sheetName val="1.7.4"/>
      <sheetName val="1.7.3"/>
      <sheetName val="1.7.2"/>
      <sheetName val="1.7.1"/>
      <sheetName val="1.6.6"/>
      <sheetName val="1.6.5"/>
      <sheetName val="1.6.4"/>
      <sheetName val="1.6.3"/>
      <sheetName val="1.6.2"/>
      <sheetName val="1.6.1"/>
      <sheetName val="1.5.3"/>
      <sheetName val="1.5.2"/>
      <sheetName val="1.5.1"/>
      <sheetName val="1.4.1"/>
      <sheetName val="1.3.19"/>
      <sheetName val="1.3.18"/>
      <sheetName val="1.3.17"/>
      <sheetName val="1.3.16"/>
      <sheetName val="1.3.15"/>
      <sheetName val="1.3.14"/>
      <sheetName val="1.3.13"/>
      <sheetName val="1.3.12"/>
      <sheetName val="1.3.11"/>
      <sheetName val="1.3.10"/>
      <sheetName val="1.3.9"/>
      <sheetName val="1.3.8"/>
      <sheetName val="1.3.7"/>
      <sheetName val="1.3.6"/>
      <sheetName val="1.3.5"/>
      <sheetName val="1.3.4"/>
      <sheetName val="1.3.3"/>
      <sheetName val="1.3.2"/>
      <sheetName val="1.3.1"/>
      <sheetName val="1.2.2"/>
      <sheetName val="1.2.1"/>
      <sheetName val="1.1.2"/>
      <sheetName val="1.1.1"/>
      <sheetName val="M 1.4"/>
      <sheetName val="M 1.3"/>
      <sheetName val="C 1.2.4 "/>
      <sheetName val="C1.2.3"/>
      <sheetName val="Pres gral"/>
      <sheetName val="1,01"/>
      <sheetName val="1,02"/>
      <sheetName val="1,03"/>
      <sheetName val="1,04"/>
      <sheetName val="1,05"/>
      <sheetName val="1,06"/>
      <sheetName val="1,07"/>
      <sheetName val="1,08"/>
      <sheetName val="1,10"/>
      <sheetName val="List Equ"/>
      <sheetName val="List mat"/>
      <sheetName val="PRESENTACIÓN"/>
      <sheetName val="List M.O."/>
      <sheetName val="M1,5"/>
      <sheetName val="M1,4 (2)"/>
      <sheetName val="M1,3"/>
      <sheetName val="M1,2"/>
      <sheetName val="C1,2,2"/>
      <sheetName val="C1,2,3"/>
      <sheetName val="C1,2,4"/>
      <sheetName val="localizacion y replanteo"/>
      <sheetName val="q"/>
      <sheetName val="w"/>
      <sheetName val="3,08"/>
      <sheetName val="3,07"/>
      <sheetName val="3,06"/>
      <sheetName val="3,05"/>
      <sheetName val="3,04"/>
      <sheetName val="3,03"/>
      <sheetName val="3,02"/>
      <sheetName val="3,01"/>
      <sheetName val="2,00"/>
      <sheetName val="M1,4"/>
      <sheetName val="C1,3,5"/>
      <sheetName val="627"/>
      <sheetName val="625"/>
      <sheetName val="622"/>
      <sheetName val="621"/>
      <sheetName val="611"/>
      <sheetName val="607"/>
      <sheetName val="595"/>
      <sheetName val="591"/>
      <sheetName val="590"/>
      <sheetName val="584"/>
      <sheetName val="583"/>
      <sheetName val="582"/>
      <sheetName val="581"/>
      <sheetName val="580"/>
      <sheetName val="577"/>
      <sheetName val="576"/>
      <sheetName val="575"/>
      <sheetName val="574"/>
      <sheetName val="572"/>
      <sheetName val="570"/>
      <sheetName val="569"/>
      <sheetName val="568"/>
      <sheetName val="567"/>
      <sheetName val="565"/>
      <sheetName val="564"/>
      <sheetName val="563"/>
      <sheetName val="562"/>
      <sheetName val="474,"/>
      <sheetName val="473"/>
      <sheetName val="437"/>
      <sheetName val="430"/>
      <sheetName val="429"/>
      <sheetName val="428"/>
      <sheetName val="427"/>
      <sheetName val="426"/>
      <sheetName val="423"/>
      <sheetName val="422"/>
      <sheetName val="421"/>
      <sheetName val="418"/>
      <sheetName val="416"/>
      <sheetName val="414"/>
      <sheetName val="413"/>
      <sheetName val="411"/>
      <sheetName val="410"/>
      <sheetName val="409"/>
      <sheetName val="408"/>
      <sheetName val="407"/>
      <sheetName val="406"/>
      <sheetName val="404"/>
      <sheetName val="403"/>
      <sheetName val="556"/>
      <sheetName val="547"/>
      <sheetName val="528"/>
      <sheetName val="525"/>
      <sheetName val="524"/>
      <sheetName val="523"/>
      <sheetName val="517"/>
      <sheetName val="512"/>
      <sheetName val="498"/>
      <sheetName val="497"/>
      <sheetName val="496"/>
      <sheetName val="495"/>
      <sheetName val="494"/>
      <sheetName val="493"/>
      <sheetName val="491"/>
      <sheetName val="489"/>
      <sheetName val="484"/>
      <sheetName val="480"/>
      <sheetName val="474"/>
      <sheetName val="472"/>
      <sheetName val="402"/>
      <sheetName val="395"/>
      <sheetName val="398"/>
      <sheetName val="360"/>
      <sheetName val="351"/>
      <sheetName val="350"/>
      <sheetName val="346"/>
      <sheetName val="334"/>
      <sheetName val="304"/>
      <sheetName val="184"/>
      <sheetName val="183"/>
      <sheetName val="181"/>
      <sheetName val="166"/>
      <sheetName val="163"/>
      <sheetName val="141"/>
      <sheetName val="191"/>
      <sheetName val="190"/>
      <sheetName val="189"/>
      <sheetName val="184,"/>
      <sheetName val="183,"/>
      <sheetName val="181,"/>
      <sheetName val="180"/>
      <sheetName val="179"/>
      <sheetName val="178"/>
      <sheetName val="177"/>
      <sheetName val="175"/>
      <sheetName val="171"/>
      <sheetName val="168"/>
      <sheetName val="167"/>
      <sheetName val="166,"/>
      <sheetName val="164,"/>
      <sheetName val="163,"/>
      <sheetName val="162"/>
      <sheetName val="161"/>
      <sheetName val="105 (2)"/>
      <sheetName val="32 (2)"/>
      <sheetName val="160"/>
      <sheetName val="140"/>
      <sheetName val="120"/>
      <sheetName val="119"/>
      <sheetName val="141,"/>
      <sheetName val="117"/>
      <sheetName val="116"/>
      <sheetName val="115"/>
      <sheetName val="110"/>
      <sheetName val="109"/>
      <sheetName val="108"/>
      <sheetName val="107"/>
      <sheetName val="106"/>
      <sheetName val="105"/>
      <sheetName val="104"/>
      <sheetName val="103"/>
      <sheetName val="102"/>
      <sheetName val="101"/>
      <sheetName val="100"/>
      <sheetName val="99"/>
      <sheetName val="98"/>
      <sheetName val="97"/>
      <sheetName val="96"/>
      <sheetName val="95"/>
      <sheetName val="94"/>
      <sheetName val="93"/>
      <sheetName val="92"/>
      <sheetName val="91"/>
      <sheetName val="90"/>
      <sheetName val="89"/>
      <sheetName val="88"/>
      <sheetName val="87"/>
      <sheetName val="86"/>
      <sheetName val="84"/>
      <sheetName val="83"/>
      <sheetName val="82"/>
      <sheetName val="81"/>
      <sheetName val="80"/>
      <sheetName val="79"/>
      <sheetName val="78"/>
      <sheetName val="77"/>
      <sheetName val="76"/>
      <sheetName val="70"/>
      <sheetName val="69"/>
      <sheetName val="68"/>
      <sheetName val="66"/>
      <sheetName val="64"/>
      <sheetName val="63"/>
      <sheetName val="62,"/>
      <sheetName val="61,"/>
      <sheetName val="59,"/>
      <sheetName val="58,"/>
      <sheetName val="57,"/>
      <sheetName val="56,"/>
      <sheetName val="54,"/>
      <sheetName val="53,"/>
      <sheetName val="52,"/>
      <sheetName val="51,"/>
      <sheetName val="50,"/>
      <sheetName val="49,"/>
      <sheetName val="48,"/>
      <sheetName val="47,"/>
      <sheetName val="46,"/>
      <sheetName val="45,"/>
      <sheetName val="44,"/>
      <sheetName val="43,"/>
      <sheetName val="42,"/>
      <sheetName val="41,"/>
      <sheetName val="40,"/>
      <sheetName val="39,"/>
      <sheetName val="38,"/>
      <sheetName val="37,"/>
      <sheetName val="36,"/>
      <sheetName val="41,,,,"/>
      <sheetName val="35,"/>
      <sheetName val="39,,,,"/>
      <sheetName val="34,"/>
      <sheetName val="33,"/>
      <sheetName val="32,"/>
      <sheetName val="36,,,,"/>
      <sheetName val="31,"/>
      <sheetName val="30,"/>
      <sheetName val="34,,,,"/>
      <sheetName val="29,"/>
      <sheetName val="28,"/>
      <sheetName val="31,,,,"/>
      <sheetName val="30,,,,"/>
      <sheetName val="29,,,,"/>
      <sheetName val="27,"/>
      <sheetName val="27,,,"/>
      <sheetName val="26,"/>
      <sheetName val="25,"/>
      <sheetName val="24,"/>
      <sheetName val="23,"/>
      <sheetName val="22,"/>
      <sheetName val="21,"/>
      <sheetName val="20,"/>
      <sheetName val="19,"/>
      <sheetName val="18,"/>
      <sheetName val="17,"/>
      <sheetName val="16,"/>
      <sheetName val="15,"/>
      <sheetName val="14,"/>
      <sheetName val="13,"/>
      <sheetName val="12,"/>
      <sheetName val="11,"/>
      <sheetName val="10,"/>
      <sheetName val="9,"/>
      <sheetName val="8,"/>
      <sheetName val="7,"/>
      <sheetName val="6,"/>
      <sheetName val="5,"/>
      <sheetName val="C1,4,7 "/>
      <sheetName val="C1,3,4"/>
      <sheetName val="652"/>
      <sheetName val="651"/>
      <sheetName val="650"/>
      <sheetName val="648"/>
      <sheetName val="647"/>
      <sheetName val="646"/>
      <sheetName val="643"/>
      <sheetName val="642"/>
      <sheetName val="640"/>
      <sheetName val="639"/>
      <sheetName val="626"/>
      <sheetName val="624"/>
      <sheetName val="623"/>
      <sheetName val="614"/>
      <sheetName val="613"/>
      <sheetName val="612"/>
      <sheetName val="610"/>
      <sheetName val="609"/>
      <sheetName val="608"/>
      <sheetName val="606"/>
      <sheetName val="605"/>
      <sheetName val="604"/>
      <sheetName val="603"/>
      <sheetName val="602"/>
      <sheetName val="601"/>
      <sheetName val="600"/>
      <sheetName val="599"/>
      <sheetName val="598"/>
      <sheetName val="597"/>
      <sheetName val="596"/>
      <sheetName val="594"/>
      <sheetName val="593"/>
      <sheetName val="592"/>
      <sheetName val="589"/>
      <sheetName val="588"/>
      <sheetName val="587"/>
      <sheetName val="586"/>
      <sheetName val="585"/>
      <sheetName val="579"/>
      <sheetName val="578"/>
      <sheetName val="573"/>
      <sheetName val="571"/>
      <sheetName val="566"/>
      <sheetName val="561"/>
      <sheetName val="560"/>
      <sheetName val="559"/>
      <sheetName val="558"/>
      <sheetName val="557"/>
      <sheetName val="555"/>
      <sheetName val="554"/>
      <sheetName val="553"/>
      <sheetName val="552"/>
      <sheetName val="551"/>
      <sheetName val="550"/>
      <sheetName val="549"/>
      <sheetName val="548"/>
      <sheetName val="546"/>
      <sheetName val="545"/>
      <sheetName val="544"/>
      <sheetName val="543"/>
      <sheetName val="542"/>
      <sheetName val="541"/>
      <sheetName val="540"/>
      <sheetName val="539"/>
      <sheetName val="538"/>
      <sheetName val="537"/>
      <sheetName val="536"/>
      <sheetName val="535"/>
      <sheetName val="534"/>
      <sheetName val="533"/>
      <sheetName val="532"/>
      <sheetName val="531"/>
      <sheetName val="530"/>
      <sheetName val="529"/>
      <sheetName val="527"/>
      <sheetName val="526"/>
      <sheetName val="522"/>
      <sheetName val="521"/>
      <sheetName val="519"/>
      <sheetName val="520"/>
      <sheetName val="518"/>
      <sheetName val="516"/>
      <sheetName val="515"/>
      <sheetName val="514"/>
      <sheetName val="513"/>
      <sheetName val="511"/>
      <sheetName val="509"/>
      <sheetName val="508"/>
      <sheetName val="507"/>
      <sheetName val="506"/>
      <sheetName val="505"/>
      <sheetName val="504"/>
      <sheetName val="503"/>
      <sheetName val="502"/>
      <sheetName val="501"/>
      <sheetName val="499"/>
      <sheetName val="492"/>
      <sheetName val="490"/>
      <sheetName val="488"/>
      <sheetName val="487"/>
      <sheetName val="486"/>
      <sheetName val="485"/>
      <sheetName val="483"/>
      <sheetName val="482"/>
      <sheetName val="481"/>
      <sheetName val="479"/>
      <sheetName val="478"/>
      <sheetName val="477"/>
      <sheetName val="ELDORADO"/>
      <sheetName val="NQS2"/>
      <sheetName val="NQS3"/>
      <sheetName val="Porce3"/>
      <sheetName val="Mina"/>
      <sheetName val="Wilches"/>
      <sheetName val="Frontino"/>
      <sheetName val="Villavicencio"/>
      <sheetName val="Totoró"/>
      <sheetName val="Palmas"/>
      <sheetName val="PalmasResumen"/>
      <sheetName val="Mocoa"/>
      <sheetName val="Mocoa131"/>
      <sheetName val="Icein"/>
      <sheetName val="YOLOMBO2002-3"/>
      <sheetName val="ResumenyoL"/>
      <sheetName val="Isnos"/>
      <sheetName val="Arboletes1"/>
      <sheetName val="Arboletes"/>
      <sheetName val="Manizales"/>
      <sheetName val="VIAS CESAR"/>
      <sheetName val="MIEL"/>
      <sheetName val="TRASMILENIO"/>
      <sheetName val="SAN ROQUE"/>
      <sheetName val="STA ROSA"/>
      <sheetName val="SUAZA1"/>
      <sheetName val="IBAGUE"/>
      <sheetName val="SUAZA2"/>
      <sheetName val="YOLOMBO"/>
      <sheetName val="IBAGUElinea2001"/>
      <sheetName val="ELECTRICO"/>
      <sheetName val="Vuelta"/>
      <sheetName val="ACCIDENTALIDAD"/>
      <sheetName val="ACC.EJECUTIVO"/>
      <sheetName val="ACC.EJECUTIVO-OCT-02"/>
      <sheetName val="EJEC-AGO-2002"/>
      <sheetName val="TITULO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XXXXX"/>
      <sheetName val="110.1 P"/>
      <sheetName val="110.2 P"/>
      <sheetName val="201.1P-201.5P"/>
      <sheetName val="201.2P"/>
      <sheetName val="210.2 SIN EXPLO"/>
      <sheetName val="211.1.P1"/>
      <sheetName val="211P.2"/>
      <sheetName val="311P4"/>
      <sheetName val="312.3"/>
      <sheetName val="312.4"/>
      <sheetName val="320.1P"/>
      <sheetName val="320.2P"/>
      <sheetName val="342P"/>
      <sheetName val="343.P"/>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MDC-0 COMPRADA"/>
      <sheetName val="450.1 PLANTA"/>
      <sheetName val="450.2 PLANTA"/>
      <sheetName val="450.3 PLANTA"/>
      <sheetName val="451.1 PLANTA"/>
      <sheetName val="451.3 PLANTA"/>
      <sheetName val="451.2 COMPRADA "/>
      <sheetName val="451.3 COMPRADA  "/>
      <sheetName val="452.1 COMPRADA"/>
      <sheetName val="452.2 COMPRADA"/>
      <sheetName val="452.3 COMPRADA"/>
      <sheetName val="452.4 COMPRADA"/>
      <sheetName val="452.1 PLANTA"/>
      <sheetName val="452.2 PLANTA"/>
      <sheetName val="452.3 PLANTA"/>
      <sheetName val="452.4 PLANTA"/>
      <sheetName val="460.1 M3"/>
      <sheetName val="460P M3"/>
      <sheetName val="462P MDC-0"/>
      <sheetName val="464.4"/>
      <sheetName val="466.2"/>
      <sheetName val="504P"/>
      <sheetName val="622.6P PILOTE DE MADERA"/>
      <sheetName val="620.1P"/>
      <sheetName val="620.4P.1"/>
      <sheetName val="620.4P.2"/>
      <sheetName val="621,1P1"/>
      <sheetName val="622.1P"/>
      <sheetName val="640P"/>
      <sheetName val="673.4P"/>
      <sheetName val="700P"/>
      <sheetName val="710.1.1 (2)"/>
      <sheetName val="710.1.5"/>
      <sheetName val="900.3P1"/>
      <sheetName val="900.3P2"/>
      <sheetName val="900.3P3"/>
      <sheetName val="MURO GEOTEXTIL"/>
      <sheetName val="683P1"/>
      <sheetName val="ESTOPEROLE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cios-básicos2002"/>
      <sheetName val="UNITARIO"/>
      <sheetName val="lecho rio"/>
      <sheetName val="Análisis de precios"/>
      <sheetName val="Remo. derr."/>
      <sheetName val="Limp. mec. Alcant."/>
      <sheetName val="XXXXXX"/>
      <sheetName val="NECESIDADES PREVENTIVAS"/>
      <sheetName val="NECESIDADES CRITICAS"/>
      <sheetName val="CANTIDADES DE OBRA 5607 "/>
      <sheetName val="CANTIDADES DE OBRA 55CN03"/>
      <sheetName val="CANTIDADES DE OBRA 4006A"/>
      <sheetName val="CANTIDADES DE OBRA 55CN01"/>
      <sheetName val="CANTIDADES DE OBRA 40CNA"/>
      <sheetName val="CANTIDADES DE OBRA 40CNB"/>
      <sheetName val="CANTIDADES DE OBRA 40CN01"/>
      <sheetName val="CANTIDADES DE OBRA 45A04"/>
      <sheetName val="CANTIDADES DE OBRA 50CN03"/>
      <sheetName val="CANTIDADES DE OBRA 5009"/>
      <sheetName val="PRESUPUEST0"/>
      <sheetName val="340.P"/>
      <sheetName val="441.1 "/>
      <sheetName val="451.4 "/>
      <sheetName val="464.1 "/>
      <sheetName val="464.1P"/>
      <sheetName val="701 P"/>
      <sheetName val="820P1"/>
      <sheetName val="presupuesto necesidades vias ma"/>
      <sheetName val="PORTADA "/>
      <sheetName val="5008 trim"/>
      <sheetName val="CANT CRI SIN diseño 50 08 "/>
      <sheetName val="201.5"/>
      <sheetName val="201.6"/>
      <sheetName val="201.18"/>
      <sheetName val="201.19"/>
      <sheetName val="201.20"/>
      <sheetName val="203.1"/>
      <sheetName val="203.2"/>
      <sheetName val="203.3"/>
      <sheetName val="203.4"/>
      <sheetName val="203.5"/>
      <sheetName val="203.6"/>
      <sheetName val="203.7"/>
      <sheetName val="203.8"/>
      <sheetName val="203.9"/>
      <sheetName val="203.10"/>
      <sheetName val="203.11"/>
      <sheetName val="203.12"/>
      <sheetName val="223.1"/>
      <sheetName val="223.2"/>
      <sheetName val="223.3.1"/>
      <sheetName val="223.3.2"/>
      <sheetName val="223.3.3"/>
      <sheetName val="233.1"/>
      <sheetName val="233.10"/>
      <sheetName val="235.1"/>
      <sheetName val="235.10"/>
      <sheetName val="235.11"/>
      <sheetName val="236.1"/>
      <sheetName val="236.10"/>
      <sheetName val="236.11"/>
      <sheetName val="320.3"/>
      <sheetName val="320.4"/>
      <sheetName val="320.5"/>
      <sheetName val="320.6"/>
      <sheetName val="330.3"/>
      <sheetName val="330.4"/>
      <sheetName val="330.5"/>
      <sheetName val="330.6"/>
      <sheetName val="350.1"/>
      <sheetName val="350.2"/>
      <sheetName val="350.3"/>
      <sheetName val="350.4"/>
      <sheetName val="350.10"/>
      <sheetName val="350.11"/>
      <sheetName val="350.12"/>
      <sheetName val="350.13"/>
      <sheetName val="350.14"/>
      <sheetName val="351.1"/>
      <sheetName val="351.2"/>
      <sheetName val="351.10"/>
      <sheetName val="351.11"/>
      <sheetName val="351.12"/>
      <sheetName val="410.3"/>
      <sheetName val="411.4"/>
      <sheetName val="413.1"/>
      <sheetName val="413.2"/>
      <sheetName val="413.3"/>
      <sheetName val="414.6"/>
      <sheetName val="420.3"/>
      <sheetName val="450.2 P"/>
      <sheetName val="450.4P"/>
      <sheetName val="450.5P"/>
      <sheetName val="450.6P"/>
      <sheetName val="450.7P"/>
      <sheetName val="450.8P"/>
      <sheetName val="450.10 "/>
      <sheetName val="450.10P"/>
      <sheetName val="450.11"/>
      <sheetName val="450.11P"/>
      <sheetName val="450.12"/>
      <sheetName val="450.12P"/>
      <sheetName val="451.3P "/>
      <sheetName val="462.2.1"/>
      <sheetName val="462.2.2"/>
      <sheetName val="465.2"/>
      <sheetName val="500.2"/>
      <sheetName val="501.10"/>
      <sheetName val="501.20"/>
      <sheetName val="505.1"/>
      <sheetName val="600.1.1"/>
      <sheetName val="600.2.1"/>
      <sheetName val="600.2.2"/>
      <sheetName val="600.2.3"/>
      <sheetName val="600.2.4"/>
      <sheetName val="610.3"/>
      <sheetName val="610.4"/>
      <sheetName val="610.5"/>
      <sheetName val="610.6"/>
      <sheetName val="610.7"/>
      <sheetName val="621.7"/>
      <sheetName val="663.1"/>
      <sheetName val="670.3"/>
      <sheetName val="670.4"/>
      <sheetName val="670.5"/>
      <sheetName val="671.4"/>
      <sheetName val="672.2"/>
      <sheetName val="672.3"/>
      <sheetName val="672.4"/>
      <sheetName val="673.1.1"/>
      <sheetName val="673.1.2"/>
      <sheetName val="681.2"/>
      <sheetName val="681.3"/>
      <sheetName val="681.4"/>
      <sheetName val="682.2"/>
      <sheetName val="682.3"/>
      <sheetName val="682.4"/>
      <sheetName val="683.1"/>
      <sheetName val="683.2"/>
      <sheetName val="683.3"/>
      <sheetName val="683.4"/>
      <sheetName val="683.5"/>
      <sheetName val="730.4"/>
      <sheetName val="741.1"/>
      <sheetName val="802.1"/>
      <sheetName val="802.2"/>
      <sheetName val="802.3"/>
      <sheetName val="802.4"/>
      <sheetName val="802.5"/>
      <sheetName val="802.6"/>
      <sheetName val="802.7"/>
      <sheetName val="802.8"/>
      <sheetName val="811.2"/>
      <sheetName val="820.1"/>
      <sheetName val="20-23"/>
      <sheetName val="APU201,3"/>
      <sheetName val="PU600P.1"/>
      <sheetName val="PU630,5"/>
      <sheetName val="PU640,3"/>
      <sheetName val="PU610,1"/>
      <sheetName val="PU681,1"/>
      <sheetName val="$ PR20 al PR23"/>
      <sheetName val="TABLA CONTENIDO"/>
      <sheetName val="GENERALIDADES"/>
      <sheetName val="ESTADO RED VIS"/>
      <sheetName val="SEMAFORO VIS 5008"/>
      <sheetName val="SEMAFORO VIS 50CN01"/>
      <sheetName val="SEMAFORO VIS 5604"/>
      <sheetName val="SEMAFORO VIS 5008A"/>
      <sheetName val="SEMAFORO VIS 5008B"/>
      <sheetName val="TORTA EST. VIAS VIS 5008"/>
      <sheetName val="TORTA EST. VIAS VIS 50CN01"/>
      <sheetName val="TORTA EST. VIAS VIS 5604"/>
      <sheetName val="TORTA EST. VIAS VIS 5008A"/>
      <sheetName val="TORTA EST. VIAS VIS 5008B"/>
      <sheetName val="ESTADO RED TEC 5008"/>
      <sheetName val="ESTADO RED TEC 50CN01"/>
      <sheetName val="ESTADO RED TEC 5604"/>
      <sheetName val="ESTADO RED TEC 5008A"/>
      <sheetName val="ESTADO RED TEC 5008B"/>
      <sheetName val="SEMAFORO TEC 5008"/>
      <sheetName val="SEMAFORO TEC 50CN01"/>
      <sheetName val="SEMAFORO TEC 5604"/>
      <sheetName val="SEMAFORO TEC 5008A"/>
      <sheetName val="SEMAFORO TEC 5008B"/>
      <sheetName val="TORTA EST. VIAS TEC 5008"/>
      <sheetName val="TORTA EST. VIAS TEC 50CN01"/>
      <sheetName val="TORTA EST. VIAS TEC 5604"/>
      <sheetName val="TORTA EST. VIAS TEC 5008A"/>
      <sheetName val="TORTA EST. VIAS TEC 5008B"/>
      <sheetName val="MAPA EST RED 5008 "/>
      <sheetName val="MAPA EST RED 50CN01"/>
      <sheetName val="MAPA EST RED 5604"/>
      <sheetName val="MAPA EST RED 5008A"/>
      <sheetName val="MAPA EST RED 5008B"/>
      <sheetName val="CANT OBRA VIA 5008"/>
      <sheetName val="CANT OBRA VIA 50CN01"/>
      <sheetName val="CANT OBRA VIA 5604"/>
      <sheetName val="CANT OBRA VIA 5008A"/>
      <sheetName val="CANT OBRA VIA 5008B"/>
      <sheetName val="CANT OBRA 5008 "/>
      <sheetName val="CANT OBRA 50CN01"/>
      <sheetName val="CANT OBRA 5604"/>
      <sheetName val="CANT OBRA 5008A"/>
      <sheetName val="CANT OBRA 5008  (2)"/>
      <sheetName val="CANT OBRA 5008  (3)"/>
      <sheetName val="TUNELES"/>
      <sheetName val="NECESIDADES EN TÚNELES"/>
      <sheetName val="Señalización Vertical"/>
      <sheetName val="Señalización Horizontal"/>
      <sheetName val="INTERVENTORIA DE CONTRATOS"/>
      <sheetName val="FOTOG"/>
      <sheetName val="FOT.sitios criticos "/>
      <sheetName val="FOT-TRAB MICROS"/>
      <sheetName val="FOT ESTADVIAS"/>
      <sheetName val="PRENSA 1"/>
      <sheetName val="CAPACITACION MICRO"/>
      <sheetName val="CD"/>
      <sheetName val="TABLA CONTENIDO (2)"/>
      <sheetName val="C2 CUMPLIMIENTO % "/>
      <sheetName val="Estado RED TEC 5604 PAVIMENTO"/>
      <sheetName val="Estado RED TEC 5604 AFIRMADO"/>
      <sheetName val="FOT ABRIL"/>
      <sheetName val="FOT MAYO "/>
      <sheetName val="FOT JUNIO"/>
      <sheetName val="COMENTARIOS  "/>
      <sheetName val="CAPACITACION MICROEMPRESAS"/>
      <sheetName val="Estado Resumen 5604PAVIMENTO"/>
      <sheetName val="Vía 5604 Pavimentada"/>
      <sheetName val="Estado Resumen 5604 AFIRMADO"/>
      <sheetName val="Vía_NoPavimentada"/>
      <sheetName val="Vía 50NC01 Pavimentada"/>
      <sheetName val="Vía_50NC01 NoPavimentada"/>
      <sheetName val="Vía_"/>
      <sheetName val="FOT JULIO"/>
      <sheetName val="FOT AGOSTO "/>
      <sheetName val="FOT SEPTIEMBRE"/>
      <sheetName val="CAPACITA MICROEMPRESAS JULIO"/>
      <sheetName val="CAPACITA MICROEMPRESAS AGOSTO"/>
      <sheetName val="CAPACITA MICROEMPRESAS SEPTBRE"/>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6"/>
      <sheetName val="PU630,6 especial por M3"/>
      <sheetName val="PU630,6 Simple"/>
      <sheetName val="PU630,6 especial por M2"/>
      <sheetName val="PU630,6 F"/>
      <sheetName val="PU630P.7 "/>
      <sheetName val="PU630,7 "/>
      <sheetName val="PU630,7 Especial"/>
      <sheetName val="PU630,11"/>
      <sheetName val="PU630P.15"/>
      <sheetName val="PU660.2"/>
      <sheetName val="PU661"/>
      <sheetName val="PU671P,1"/>
      <sheetName val="PU673 "/>
      <sheetName val="PU681,1 Esp. Q Caliche"/>
      <sheetName val="PU820,1"/>
      <sheetName val="PU830P.1 "/>
      <sheetName val="PU1000P,2"/>
      <sheetName val="PORTADA SDC"/>
      <sheetName val="PORTADA DRM"/>
      <sheetName val="vias"/>
      <sheetName val="GEN"/>
      <sheetName val="EST 50 08 VIS "/>
      <sheetName val="EST 50 CN01 VIS"/>
      <sheetName val="EST 56 04 VIS"/>
      <sheetName val="GRAF ESTVIA 5008 VIS"/>
      <sheetName val="GRAF ESTVIA 50 CN01 VIS"/>
      <sheetName val="GRAF ESTVIA 5604 VIS "/>
      <sheetName val=" TORTAS 50 08 VIS"/>
      <sheetName val="TORTAS 50 CN01 VIS"/>
      <sheetName val="TORTAS 56 04 VIS"/>
      <sheetName val="MAPA EST RED VIS "/>
      <sheetName val="NEC. VIAS "/>
      <sheetName val="CANT O 50 08"/>
      <sheetName val="CANT O 50 08 b"/>
      <sheetName val="CANT O 50 CN01"/>
      <sheetName val="NEC. CRI VIAS"/>
      <sheetName val="CANT CRI 50 08 "/>
      <sheetName val="CANT CRI 50 CN01"/>
      <sheetName val="CANT CRI 56 04"/>
      <sheetName val="SIT CRI 50 08"/>
      <sheetName val="SIT CRI 50CN01"/>
      <sheetName val="SIT CRI 5604"/>
      <sheetName val="INF. EMERG"/>
      <sheetName val="PTES "/>
      <sheetName val="NEC  PTES"/>
      <sheetName val="EST. GRAL PONT"/>
      <sheetName val="NEC. PONT"/>
      <sheetName val="SEÑ V "/>
      <sheetName val="SEÑ H "/>
      <sheetName val="CANT SEÑ VIAS"/>
      <sheetName val="ACC OCT "/>
      <sheetName val="ACC  NOV"/>
      <sheetName val="ACC  DIC"/>
      <sheetName val="ACC 50 08"/>
      <sheetName val="ACC 56 04"/>
      <sheetName val="ACC 50 CN01"/>
      <sheetName val="SEPARA. PRENSA"/>
      <sheetName val="CUNE"/>
      <sheetName val="FILTROS "/>
      <sheetName val="CUNETAS"/>
      <sheetName val="REALCE BORDILLOS "/>
      <sheetName val="HUNDIMIENTOS Y REFUERZOS "/>
      <sheetName val="PARCHEO "/>
      <sheetName val="Lineas de demarcacion"/>
      <sheetName val="tachas reflectivas"/>
      <sheetName val="SEÑALI 0-"/>
      <sheetName val="201.1P y 201.5P EDIF M2"/>
      <sheetName val="201.2P  DEMESTRU.OXI"/>
      <sheetName val="201.3P dem PIO AND BOR"/>
      <sheetName val="201.4P y 201.10P Obst"/>
      <sheetName val="201.6P ciclopeo"/>
      <sheetName val="201.7P PAV"/>
      <sheetName val="201.8P EST MET"/>
      <sheetName val="201.9ARB"/>
      <sheetName val="201.12ALC"/>
      <sheetName val="201.13CERC"/>
      <sheetName val="340.1-02"/>
      <sheetName val="344.P"/>
      <sheetName val="441.3P COMPRADA "/>
      <sheetName val="450.2P COMPRADA"/>
      <sheetName val="450.3P COMPRADA"/>
      <sheetName val="450.4P COMPRADA"/>
      <sheetName val="451.3P COMPRADA  "/>
      <sheetName val="451.3 COMPRADA"/>
      <sheetName val="452.1P COMPRADA"/>
      <sheetName val="452.2P COMPRADA"/>
      <sheetName val="452.3P COMPRADA"/>
      <sheetName val="630P MORTERO 1;3"/>
      <sheetName val="PRESUPUESTOS+PERSONAL"/>
      <sheetName val="PROPONENTES"/>
      <sheetName val="KRC"/>
      <sheetName val="EXPER.GRAL-PRECAL"/>
      <sheetName val="CAP-OPERATIVA"/>
      <sheetName val="SMLM"/>
      <sheetName val="NOTAS"/>
      <sheetName val="LISTAS"/>
      <sheetName val="EST 5607 VIS"/>
      <sheetName val="EST 55CN03 VIS"/>
      <sheetName val="EST 4006A VIS"/>
      <sheetName val="EST 55CN01 VIS"/>
      <sheetName val="EST 40CN01 VIS"/>
      <sheetName val="EST 40CNA VIS"/>
      <sheetName val="EST 40CNB VIS"/>
      <sheetName val="GRA ESTVIA 5607 VIS"/>
      <sheetName val="datos semaforo 5607"/>
      <sheetName val="GRA ESTVIA 55CN03 VIS"/>
      <sheetName val="datos 55CN03"/>
      <sheetName val="GRAFICO ESTADO VIA VISUAL 4006A"/>
      <sheetName val="datos semaforo 4006A "/>
      <sheetName val="GRAFICO ESTADO VIA VISUA 55CN01"/>
      <sheetName val="datos semaforo 55CN01"/>
      <sheetName val="GRA ESTVIA 40CN01-40CNA-40CNB "/>
      <sheetName val="dato semaforo 40CN01-40CNA-40NB"/>
      <sheetName val="TORTA 5607 VIS"/>
      <sheetName val="TORTA EST. VIA 55CN03"/>
      <sheetName val="TORTA EST. VIA 4006A"/>
      <sheetName val="TORTA EST. VIA 55CN01"/>
      <sheetName val="TORTA EST. VIA 40CN01"/>
      <sheetName val="TORTA EST. VIA 40CNA"/>
      <sheetName val="TORTA EST. VIA 40CNB"/>
      <sheetName val="MAPA 1-5607"/>
      <sheetName val="MAPA 1-55CN03"/>
      <sheetName val="MAPA 1-4006A"/>
      <sheetName val="MAPA 1-55CN01"/>
      <sheetName val="MAPA 1-40CN01-40CNA-40CNB"/>
      <sheetName val="CANT OBRAS5607"/>
      <sheetName val="CANT OBRA55CN03"/>
      <sheetName val="CANT OBRA 4006A"/>
      <sheetName val="CANT OBRA55CN01"/>
      <sheetName val="CANT OBRA 40CN01"/>
      <sheetName val="CANT OBRA 40CNA"/>
      <sheetName val="CANT OBRA 40CNB"/>
      <sheetName val="CANT CRIT 5607"/>
      <sheetName val="ESTUDIOS SIT CRIT 5607"/>
      <sheetName val="INTERN-5607"/>
      <sheetName val="CANT CRIT 4006A "/>
      <sheetName val="ESTUDIOS SIT CRIT 4006A"/>
      <sheetName val="INTERN-4006A"/>
      <sheetName val="INDICE (2)"/>
      <sheetName val="CANT CRIT 55CN01 "/>
      <sheetName val="ESTUDIOS SIT CRIT 40CN01"/>
      <sheetName val="INTERN-40CN01"/>
      <sheetName val="CANT CRIT 40CNB"/>
      <sheetName val="ESTUDIOS SIT CRIT 40CNB"/>
      <sheetName val="INTERN-40CNB"/>
      <sheetName val="MAPA 2-5607 Y 55CN03"/>
      <sheetName val="MAPA SC-4006A"/>
      <sheetName val="MAPA SC-55CN01"/>
      <sheetName val="MAPA SC-40CN01,CNA,CNB,06"/>
      <sheetName val="Est Resumen5607"/>
      <sheetName val="Est Resumen 55CN03"/>
      <sheetName val="Est Resumen 4006A"/>
      <sheetName val="Est Resumen 55CN01"/>
      <sheetName val="Est Resumen tec 40CN01"/>
      <sheetName val="Est Resumen tec 40CNA"/>
      <sheetName val="Est Resumen 40CNB"/>
      <sheetName val="ACC-5607 Y 55CN03"/>
      <sheetName val="ACC-4006A"/>
      <sheetName val="ACC -55CN01"/>
      <sheetName val="ACC-40CN01,CNA,CNB"/>
      <sheetName val="SEPARADORES"/>
      <sheetName val="COMENTARIOS 1"/>
      <sheetName val="modelo"/>
      <sheetName val="precios"/>
      <sheetName val="LISTA"/>
      <sheetName val="Programacion"/>
      <sheetName val="PUC"/>
      <sheetName val="PAGOS"/>
      <sheetName val="Flujo Caja"/>
      <sheetName val="51"/>
      <sheetName val="52"/>
      <sheetName val="53"/>
      <sheetName val="54"/>
      <sheetName val="55"/>
      <sheetName val="56"/>
      <sheetName val="57"/>
      <sheetName val="58"/>
      <sheetName val="59"/>
      <sheetName val="60"/>
      <sheetName val="61"/>
      <sheetName val="62"/>
      <sheetName val="65"/>
      <sheetName val="67"/>
      <sheetName val="71"/>
      <sheetName val="72"/>
      <sheetName val="73"/>
      <sheetName val="74"/>
      <sheetName val="75"/>
      <sheetName val="SALARIO"/>
      <sheetName val="Poliza"/>
      <sheetName val="AYUDANTE"/>
      <sheetName val="OFICIAL"/>
      <sheetName val="RESUMEN CUENTAS"/>
      <sheetName val="Escala salarial"/>
      <sheetName val="Cantidades y presupuesto"/>
      <sheetName val="Tarifas"/>
      <sheetName val="Reajustes estimados"/>
      <sheetName val="Prestaciones y AIU"/>
      <sheetName val="TABLA AIU"/>
      <sheetName val="Soportes"/>
      <sheetName val="Pólizas"/>
      <sheetName val="MO C P1"/>
      <sheetName val="MO C P2"/>
      <sheetName val="MO C P3"/>
      <sheetName val="MO C P4"/>
      <sheetName val="MO C P5"/>
      <sheetName val="MO C P6"/>
      <sheetName val="MO T P1"/>
      <sheetName val="MO T P2"/>
      <sheetName val="MO T P3"/>
      <sheetName val="MO T P4"/>
      <sheetName val="MO T P5"/>
      <sheetName val="MO T P6"/>
      <sheetName val="MO P P1"/>
      <sheetName val="MO P P2"/>
      <sheetName val="MO P P3"/>
      <sheetName val="MO P P4"/>
      <sheetName val="MO P P5"/>
      <sheetName val="MO P P6"/>
      <sheetName val="EQ P1"/>
      <sheetName val="EQ P2"/>
      <sheetName val="EQ P3"/>
      <sheetName val="EQ P4"/>
      <sheetName val="EQ P5"/>
      <sheetName val="EQ P6"/>
      <sheetName val="Grupo 1"/>
      <sheetName val="5111901"/>
      <sheetName val="5111901 Cierre a miles"/>
      <sheetName val="F.M (Personal)"/>
      <sheetName val="FM P SN ECP"/>
      <sheetName val="515265"/>
      <sheetName val="FM PERSONAL"/>
      <sheetName val="FM EQUIPOS"/>
      <sheetName val="CLASIF ARP"/>
      <sheetName val="ARP PONDERADO"/>
      <sheetName val="F.M (Equipos)"/>
      <sheetName val="AIU(Equipos)"/>
      <sheetName val="Impresora color"/>
      <sheetName val="C 4X4- 22,5"/>
      <sheetName val="C 4X4- 18"/>
      <sheetName val="C 4x2"/>
      <sheetName val="B 22,5"/>
      <sheetName val="Res. c"/>
      <sheetName val="CONTAINERS"/>
      <sheetName val="BOBINADOS EO OE"/>
      <sheetName val="DISEMEQ OM"/>
      <sheetName val="DISEMEQ OC"/>
      <sheetName val="FEBRERO-18"/>
      <sheetName val="FEBRERO-25"/>
      <sheetName val="MARZO-4"/>
      <sheetName val="MARZO-11"/>
      <sheetName val="MARZO-21"/>
      <sheetName val="MARZO-26"/>
      <sheetName val="ABRIL-04"/>
      <sheetName val="ABRIL-12"/>
      <sheetName val="ABRIL-19"/>
      <sheetName val="ABRIL 23"/>
      <sheetName val="ABRIL-30"/>
      <sheetName val="MAYO-07"/>
      <sheetName val="MAYO-14"/>
      <sheetName val="MAYO-22"/>
      <sheetName val="MAYO-31"/>
      <sheetName val="JUNIO-7"/>
      <sheetName val="JUNIO-13"/>
      <sheetName val="JUNIO 25"/>
      <sheetName val="JULIO-2"/>
      <sheetName val="JULIO-9"/>
      <sheetName val="JULIO-15"/>
      <sheetName val="JULIO-23"/>
      <sheetName val="JULIO-30"/>
      <sheetName val="AGOSTO-6"/>
      <sheetName val="AGOSTO-13"/>
      <sheetName val="AGOSTO-21"/>
      <sheetName val="AGOSTO-27"/>
      <sheetName val="SEPTIEMBRE-3"/>
      <sheetName val="SEPTIEMBRE-10"/>
      <sheetName val="SEPTIEMBRE-17"/>
      <sheetName val="SEPTIEMBRE-24"/>
      <sheetName val="OCTUBRE-01"/>
      <sheetName val="OCTUBRE-8"/>
      <sheetName val="OCTUBRE-16"/>
      <sheetName val="OCTUBRE-29"/>
      <sheetName val="NOVIEMBRE-5"/>
      <sheetName val="NOVIEMBRE-12"/>
      <sheetName val="NOVIEMBRE-19"/>
      <sheetName val="NOVIEMBRE-26"/>
      <sheetName val="DICIEMBRE-10"/>
      <sheetName val="DICIEMBRE-17"/>
      <sheetName val="OBRAS CIVILES"/>
      <sheetName val="OBRAS MECANICAS"/>
      <sheetName val="OBRAS ELECTRICAS"/>
      <sheetName val="OBRAS INSTRUMENTACION"/>
      <sheetName val="FACTURACION 2007"/>
      <sheetName val="PSSE"/>
      <sheetName val="VOE"/>
      <sheetName val="VOLP"/>
      <sheetName val="Cant y costos"/>
      <sheetName val="ACTA"/>
      <sheetName val="VALOR DE OBRAS"/>
      <sheetName val="Batea COMEHUEVO"/>
      <sheetName val="Batea La Montana"/>
      <sheetName val="Otros Concreto"/>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 val="Año 2010"/>
      <sheetName val="Trazabilidad Reportes"/>
      <sheetName val="CPF1"/>
      <sheetName val="CPF2"/>
      <sheetName val="LINEAS Y SATELITES"/>
      <sheetName val="ACTAS SEMANA 10-16 SEPT"/>
      <sheetName val="Pareto Devoluciones"/>
      <sheetName val="quifa "/>
      <sheetName val="TARIFAS CTO_MARCO_PCL"/>
      <sheetName val="CE2_PE"/>
      <sheetName val="CASE2LOC"/>
      <sheetName val="CASE2VIA"/>
      <sheetName val="1,1 Movilizacion"/>
      <sheetName val="1,2 Localizacion m2"/>
      <sheetName val="1,3 Localización Km"/>
      <sheetName val="2,1 Desmonte y Limpieza"/>
      <sheetName val="2,2 Descapote"/>
      <sheetName val="2,3 Perfilado subrasante"/>
      <sheetName val="3,1 Excav. mecánica"/>
      <sheetName val="3,2  Excav. manual"/>
      <sheetName val="3,3 Excav. roca"/>
      <sheetName val="4,1 Extend y compact terraplen"/>
      <sheetName val="5,1 Crudo rio 6&quot;"/>
      <sheetName val="5,2 Afirmado"/>
      <sheetName val="5,3 Sub-base"/>
      <sheetName val="5,4 Base"/>
      <sheetName val="5,5 Arena"/>
      <sheetName val="5,5A Transporte"/>
      <sheetName val="5,6_SUELO-CEMENTO"/>
      <sheetName val="6,1 Concreto 3000 placas"/>
      <sheetName val="6,2 Concreto 3000 contrapozo"/>
      <sheetName val="6,3 Muro bloque 5"/>
      <sheetName val="6,4 Muro ladrillo"/>
      <sheetName val="6,5 Concreto 2500"/>
      <sheetName val="6,6 Acelerante"/>
      <sheetName val="6,7 Concreto 1500"/>
      <sheetName val="6,8_GAVIONES"/>
      <sheetName val="6,9 Concreto Asfáltico"/>
      <sheetName val="6,10 Bolsacreto"/>
      <sheetName val="7,1 Cárcamo tipo 1"/>
      <sheetName val="7,2 Cárcamo tipo 2"/>
      <sheetName val="7,3 Cárcamo tipo 3"/>
      <sheetName val="7,4 Cuneta trapezoidal"/>
      <sheetName val="7,5 Cuneta triangular"/>
      <sheetName val="7,6 Skimmer tipo 1"/>
      <sheetName val="7,7 Skimmer tipo 2"/>
      <sheetName val="7,8 Tub. petrolera 8&quot;"/>
      <sheetName val="7,9 Caja bombeo piscinas"/>
      <sheetName val="7,10 Dren francés"/>
      <sheetName val="7,11 Tubo PVC 8&quot; "/>
      <sheetName val="7,12 Alcantarilla 36&quot;"/>
      <sheetName val="7,13 Alcantarilla 48&quot;"/>
      <sheetName val="8,1 Electrosoldada 4,5X4,5"/>
      <sheetName val="8,2 Electrosoldada 5,5X5,5"/>
      <sheetName val="8,3 Electrosoldada 4X4"/>
      <sheetName val="8,4 Acero PDR-60"/>
      <sheetName val="8,5 Acero A37"/>
      <sheetName val="9,1 Tubo PVC 2&quot;"/>
      <sheetName val="9,2 Cable cobre No.8"/>
      <sheetName val="9,3 Poste metálico"/>
      <sheetName val="9,4 Reflectores"/>
      <sheetName val="10,1 Cerramiento 4 hilos"/>
      <sheetName val="10,2 Cerramiento 6 hilos"/>
      <sheetName val="10,3 Caseta Resid Sól y Quim"/>
      <sheetName val="10,4 Caseta Químicos"/>
      <sheetName val="10,5 Caseta Vigilancia"/>
      <sheetName val="10,6 Talanquera"/>
      <sheetName val="10,7 Empradización estolón"/>
      <sheetName val="10,8 Empradización boleo"/>
      <sheetName val="10,9_Empradización agromanto"/>
      <sheetName val="10,10 Geomembrana 60 mills"/>
      <sheetName val="10,11 Geotextil T2400-BX60"/>
      <sheetName val="10,12 Geotextil TR400"/>
      <sheetName val="10,13 Geotextil NT1600"/>
      <sheetName val="10,14 Geotextil BX30"/>
      <sheetName val="10,15 Geotextil-BX90"/>
      <sheetName val="10,16 Geodren vert. H=1"/>
      <sheetName val="10,17 Instalación geotextil"/>
      <sheetName val="10,18 Instalación geomembrana"/>
      <sheetName val="10,19 Sacos suelo cemento"/>
      <sheetName val="10,20 Limpieza alcantarillas"/>
      <sheetName val="10,21 Limp. manejo aguas lluvia"/>
      <sheetName val="10,22 Limp. cunetas"/>
      <sheetName val="10,23 Manto Tipo 1"/>
      <sheetName val="10,24 Manto Tipo 2"/>
      <sheetName val="10,25 Demolición concreto"/>
      <sheetName val="10,26 Rocería"/>
      <sheetName val="10,27 Escarificación"/>
      <sheetName val="10,28 Perfilado"/>
      <sheetName val="10,29 Cuneteo carreteables"/>
      <sheetName val="10,30 Quiebrapatas"/>
      <sheetName val="10,31 Cerrato malla eslabonada"/>
      <sheetName val="10,32 Puesta tierra"/>
      <sheetName val="10,33  Ret-disp excav"/>
      <sheetName val="10,34 Tubo conductor"/>
      <sheetName val="10,35 Repaleo"/>
      <sheetName val="10,36 Ayudante"/>
      <sheetName val="10,37 Oficial"/>
      <sheetName val="10,38 As built"/>
      <sheetName val="10,39 Señalización"/>
      <sheetName val="10,40_GEOMENBRANA HR500"/>
      <sheetName val="PR1-Ayudante"/>
      <sheetName val="PR2-Oficial"/>
      <sheetName val="PR3-Cuadrilla"/>
      <sheetName val="PR4-Patecabra"/>
      <sheetName val="PR5-Retroexcav."/>
      <sheetName val="PR6-Volqta 6m3"/>
      <sheetName val="PR7-Retrocargador"/>
      <sheetName val="PR8-Bull D6"/>
      <sheetName val="PR9-Motoniv"/>
      <sheetName val="PR10-Vibro"/>
      <sheetName val="PR11-CarroTK"/>
      <sheetName val="PR12-Bull D8"/>
      <sheetName val="PR13-DUMPER"/>
      <sheetName val="PR14-CTK DOBLE"/>
      <sheetName val="PR15-CAMABAJA"/>
      <sheetName val="PR16-COMISION-DIA"/>
      <sheetName val="PR_ANTISOL"/>
      <sheetName val="EQP"/>
      <sheetName val="Anexo 1"/>
      <sheetName val="FRENTES"/>
      <sheetName val="F.C. NEXEN"/>
      <sheetName val="LOCATION"/>
      <sheetName val="NEW ROAD"/>
      <sheetName val="Realineamiento"/>
      <sheetName val="Rectificación K1+500"/>
      <sheetName val="BRIDGE"/>
      <sheetName val="BRID-LOC"/>
      <sheetName val="COY-BRID"/>
      <sheetName val="ABANDON"/>
      <sheetName val="SUMMARY"/>
      <sheetName val="PROG.UTIL.EQP"/>
      <sheetName val="prog util M.O"/>
      <sheetName val="85"/>
      <sheetName val="FOR.5"/>
      <sheetName val="ANEXO C"/>
      <sheetName val="CUADRO 3"/>
      <sheetName val="6.7 comercial"/>
      <sheetName val="MAQ-VICPAR"/>
      <sheetName val="PR1"/>
      <sheetName val="PR2"/>
      <sheetName val="PR3"/>
      <sheetName val="PR4"/>
      <sheetName val="PR5"/>
      <sheetName val="PR6"/>
      <sheetName val="PR7"/>
      <sheetName val="PR8"/>
      <sheetName val="PR9"/>
      <sheetName val="PR10"/>
      <sheetName val="PR11"/>
      <sheetName val="PR_D8"/>
      <sheetName val="PR_VOLVO"/>
      <sheetName val="PR_CTK DOBLE"/>
      <sheetName val="PR_CAMABAJA"/>
      <sheetName val="PR_COMISION-DIA"/>
      <sheetName val="1,3_LOC Y REPL"/>
      <sheetName val="2,1_DESMONTE Y LIMPIEZA"/>
      <sheetName val="3,3_EXC-ROCA"/>
      <sheetName val="5,1_CRUDO DE RIO 6&quot;"/>
      <sheetName val="5,2_AFIRMADO"/>
      <sheetName val="5,3_SUBBASE"/>
      <sheetName val="5,4_BASE"/>
      <sheetName val="5,5_ARENA"/>
      <sheetName val="6,3_MURO-LADRILLO"/>
      <sheetName val="6,6_ACELERANTE"/>
      <sheetName val="6,9_CONCRETO-MDC"/>
      <sheetName val="6,10_BOLSACRETO"/>
      <sheetName val="7,5_CUNETA-TRIAN"/>
      <sheetName val="7,12_ALC-NOVALOC"/>
      <sheetName val="8,4_ACERO PDR 60"/>
      <sheetName val="8,5_ACERO A37"/>
      <sheetName val="10,2_CER-6HILOS"/>
      <sheetName val="10,5_CASETA-VIG"/>
      <sheetName val="10,8_EMPRADIZACION"/>
      <sheetName val="10,9_AGROMANTO"/>
      <sheetName val="10,13_GEOTEXTIL-NT1600"/>
      <sheetName val="10,14_GEOTEXTIL-BX30"/>
      <sheetName val="10,15_GEOTEXTIL-BX90"/>
      <sheetName val="10,16_GEODREN-H=1"/>
      <sheetName val="10,17_INST-GEOTEXTIL"/>
      <sheetName val="10,18_INST-GEOMEMBRANA"/>
      <sheetName val="10,20_LIMP-ALCANT"/>
      <sheetName val="10,21_LIMP-CUN-AC"/>
      <sheetName val="10,22_LIMP-CUNETAS"/>
      <sheetName val="10,23_MTO-TIPO1"/>
      <sheetName val="10,24_MTO-TIPO2"/>
      <sheetName val="10,25_DEMO-CONCRETO"/>
      <sheetName val="10,26_ROCERIA"/>
      <sheetName val="10,27_ESCARIFICACION"/>
      <sheetName val="10,28_PERFILADO"/>
      <sheetName val="10,29_CUNETEO"/>
      <sheetName val="10,30_QUIEBRAPATAS"/>
      <sheetName val="10,31_CERRAMIENTO-MALLA"/>
      <sheetName val="10,32_PUESTA-TIERRA"/>
      <sheetName val="10,33_RETIRO-DISP"/>
      <sheetName val="10,34_TUBO-CONDUCTOR"/>
      <sheetName val="10,35_REPALEO-MAT"/>
      <sheetName val="10,36_AYUDANTE"/>
      <sheetName val="10,37_OFICIAL"/>
      <sheetName val="10,38_AS-BUILT"/>
      <sheetName val="Acta ADICIONALES"/>
      <sheetName val="APU Trinchos"/>
      <sheetName val="APU soldadores"/>
      <sheetName val="APU pantalla"/>
      <sheetName val="APU escuela"/>
      <sheetName val="APU demolicion"/>
      <sheetName val="APU ciment.contrapozo"/>
      <sheetName val="APU base "/>
      <sheetName val="APU Transporte"/>
      <sheetName val="APU movilizacion"/>
      <sheetName val="APU carcamo"/>
      <sheetName val="APU excavacion maquina"/>
      <sheetName val="APU limpieza cuneta"/>
      <sheetName val="APU saco suelo"/>
      <sheetName val="APU relleno"/>
      <sheetName val="APU barreras"/>
      <sheetName val="APU MOTOBOMBA"/>
      <sheetName val="Hundimientocontrapozo"/>
      <sheetName val="Pantalla contencion"/>
      <sheetName val="Estabilizacion 412"/>
      <sheetName val="Escuela"/>
      <sheetName val="K1+500"/>
      <sheetName val="RETROLLANTA"/>
      <sheetName val="PE_FAC-DESCARGADERO"/>
      <sheetName val="CUADRO RESUMEN."/>
      <sheetName val="MATERIAL TRANSPORTADO"/>
      <sheetName val="MATERIAL TRANSPORTADO POR PLACA"/>
      <sheetName val="VIAJES CORTOS"/>
      <sheetName val="CARROTANQUES"/>
      <sheetName val="VOLQUETAS POR DIAS"/>
      <sheetName val="Lita Insumos"/>
      <sheetName val="ESQUEMAS"/>
      <sheetName val="Tablas basicas"/>
      <sheetName val="Resumen X actividad"/>
      <sheetName val="Placa taladro"/>
      <sheetName val="Contrapozo"/>
      <sheetName val="CunetasALL"/>
      <sheetName val="Desarenador"/>
      <sheetName val="Filtro Frances"/>
      <sheetName val="Gaviones"/>
      <sheetName val="Anclajes"/>
      <sheetName val="prog.loc+via"/>
      <sheetName val="Prog Locac"/>
      <sheetName val="Prog Vía acc"/>
      <sheetName val="VIA PRADO"/>
      <sheetName val="CUADRO  (5)"/>
      <sheetName val="Hoja5"/>
      <sheetName val="costo de actividades de cuadril"/>
      <sheetName val="cuadrillas"/>
      <sheetName val="festivos"/>
      <sheetName val="TRAZ MAT 2081 "/>
      <sheetName val="MAT. 2081"/>
      <sheetName val="CONSOLIDADO"/>
      <sheetName val="MOVILIZACION"/>
      <sheetName val="MEM 7S-J2"/>
      <sheetName val="MEM ESTACION 3"/>
      <sheetName val="MEM INF2037"/>
      <sheetName val="MEM ESTACION 5"/>
      <sheetName val="MEM INF2081"/>
      <sheetName val="MEM PLANTA 5"/>
      <sheetName val="MEM PLANDESH"/>
      <sheetName val="MEM P0247"/>
      <sheetName val="MEM P0414"/>
      <sheetName val="MEM POZO 414 CONEXION CASETA "/>
      <sheetName val="MEM P1524"/>
      <sheetName val="MEM P2078"/>
      <sheetName val="MEM P2178 "/>
      <sheetName val="MEM P219"/>
      <sheetName val="MEM P249"/>
      <sheetName val="MEM POZO 564"/>
      <sheetName val="MEM P097"/>
      <sheetName val="MEM J5"/>
      <sheetName val="DB NUEVO ABRIL"/>
      <sheetName val="DB NUEVO MAYO"/>
      <sheetName val="ESTACION 2"/>
      <sheetName val="ESTACION 4"/>
      <sheetName val="POZO 1838"/>
      <sheetName val="RESUMEN "/>
      <sheetName val="SABANA GENERAL ABRIL"/>
      <sheetName val="REPORTE DIARIO"/>
      <sheetName val="jose"/>
      <sheetName val="DB MAYO V2"/>
      <sheetName val="TARIFAS SIN ORD"/>
      <sheetName val="REPORTE SEMANAL "/>
      <sheetName val="TABPOZO"/>
      <sheetName val="TABLA DINAMICA"/>
      <sheetName val="REPORTE SEMANAL OXY"/>
      <sheetName val="cuadrillas de mayo"/>
      <sheetName val="PESOS"/>
      <sheetName val="PESOS (2)"/>
      <sheetName val="PESOS (3)"/>
      <sheetName val="GRAFICA-SEMANAL"/>
      <sheetName val="Preliminares"/>
      <sheetName val="DB MAYO v1"/>
      <sheetName val="VR CTO"/>
      <sheetName val="SABANAGENERAL"/>
      <sheetName val="SABANAGENERAL (2)"/>
      <sheetName val="SABANAGENERAL (3)"/>
      <sheetName val="DB A LA FECHA"/>
      <sheetName val="SABANA DICIEMBRE"/>
      <sheetName val="DB form"/>
      <sheetName val="pendietes act nO. 7"/>
      <sheetName val="As builts"/>
      <sheetName val="blanco"/>
      <sheetName val="L crudo 6&quot; est6-est7"/>
      <sheetName val="1082 tapon"/>
      <sheetName val="882 tapon"/>
      <sheetName val="SABANA L CRUDO NOV 387002"/>
      <sheetName val="1U marco H"/>
      <sheetName val="96 pintura  H"/>
      <sheetName val="112 Desm"/>
      <sheetName val="145 pintura marco H"/>
      <sheetName val="189 Desm"/>
      <sheetName val="193 pintura marco H"/>
      <sheetName val="194 pintura marco H"/>
      <sheetName val="235 Desm"/>
      <sheetName val="289 Tapon"/>
      <sheetName val="318 pintura marco H"/>
      <sheetName val="341 Desm"/>
      <sheetName val="357 Cv"/>
      <sheetName val="357 L"/>
      <sheetName val="440 Desm"/>
      <sheetName val="442 Desm"/>
      <sheetName val="466 L"/>
      <sheetName val="492 L"/>
      <sheetName val="509 marco H"/>
      <sheetName val="575 L Flex"/>
      <sheetName val="607 pintura marco H's"/>
      <sheetName val="619 Cv"/>
      <sheetName val="619 L"/>
      <sheetName val="716 Desm"/>
      <sheetName val="765 pintura marco H"/>
      <sheetName val="810 Cv"/>
      <sheetName val="810 L"/>
      <sheetName val="823 Cv Modif"/>
      <sheetName val="868 Cv"/>
      <sheetName val="868 L"/>
      <sheetName val="917 Cv Reub"/>
      <sheetName val="917 L"/>
      <sheetName val="918 pintura marco H"/>
      <sheetName val="1001 Cv Modif"/>
      <sheetName val="1005 Desm"/>
      <sheetName val="1026 L"/>
      <sheetName val="1041 Cv"/>
      <sheetName val="1041 L Flex"/>
      <sheetName val="1047 Cv"/>
      <sheetName val="1047 L"/>
      <sheetName val="1052 Cv"/>
      <sheetName val="1052 L Flex 3&quot; SS-49 A"/>
      <sheetName val="1064 L Flex 3&quot; SS-49 A"/>
      <sheetName val="1067 Desm"/>
      <sheetName val="1098 Cv"/>
      <sheetName val="1098 L"/>
      <sheetName val="1109 Desm"/>
      <sheetName val="1199 Cv"/>
      <sheetName val="1199 L"/>
      <sheetName val="1292 Vte"/>
      <sheetName val="1482 Desm"/>
      <sheetName val="1483 Cv"/>
      <sheetName val="1483 L Flex"/>
      <sheetName val="1578 Desm"/>
      <sheetName val="1710 Desm"/>
      <sheetName val="1725 L"/>
      <sheetName val="1746 Cv"/>
      <sheetName val="1746 L"/>
      <sheetName val="1816 Cv"/>
      <sheetName val="1816 L Flex 3&quot;"/>
      <sheetName val="1883 L Vte"/>
      <sheetName val="2097 pintura marco H"/>
      <sheetName val="2101 Eme"/>
      <sheetName val="2103 Emerg"/>
      <sheetName val="2103 L Flex 3&quot; a SS-81A"/>
      <sheetName val="2108 L Flex 3&quot; SS-49 A"/>
      <sheetName val="2109 pintura marco H"/>
      <sheetName val="2153 pintura marco H"/>
      <sheetName val="2157 Cv"/>
      <sheetName val="2157 L Flex 3&quot; SS-49 A"/>
      <sheetName val="2163 pintura marco H"/>
      <sheetName val="2165 pintura marco H"/>
      <sheetName val="2178 pintura marco H's"/>
      <sheetName val="2185 Fac Ht"/>
      <sheetName val="2186 Fac Ht"/>
      <sheetName val="2198 L Flex 3&quot; a SS-81A"/>
      <sheetName val="2207 Desm"/>
      <sheetName val="2213 marco H"/>
      <sheetName val="2244 Cv"/>
      <sheetName val="2244 L Flex"/>
      <sheetName val="2246 Cv"/>
      <sheetName val="2246 L Flex"/>
      <sheetName val="2314 Cv"/>
      <sheetName val="2314 L"/>
      <sheetName val="2318 L"/>
      <sheetName val="2324 marco H"/>
      <sheetName val="2327 Cv"/>
      <sheetName val="2327 L"/>
      <sheetName val="2333 L"/>
      <sheetName val="2344 Cv"/>
      <sheetName val="2344 L"/>
      <sheetName val="2345 Cv"/>
      <sheetName val="2345 L"/>
      <sheetName val="2576 Cv"/>
      <sheetName val="2576 L Flex"/>
      <sheetName val="2585 Cv"/>
      <sheetName val="2585 L"/>
      <sheetName val="2608 Cv"/>
      <sheetName val="2608 L"/>
      <sheetName val="2642 Cv"/>
      <sheetName val="2642 L"/>
      <sheetName val="2732 L Flex 3&quot; SS-49 A"/>
      <sheetName val="2792 L Flex Vte"/>
      <sheetName val="2795 L Flex Vte"/>
      <sheetName val="2797 L Flex Vte"/>
      <sheetName val="96 pintura marco H"/>
      <sheetName val="333 L Vte"/>
      <sheetName val="blanco (23)"/>
      <sheetName val="SABANA L CRUDO PROY DIC 387002"/>
      <sheetName val="blanco (2)"/>
      <sheetName val="LINEA 12&quot; OLEODUCTO Proy"/>
      <sheetName val="065 Cv"/>
      <sheetName val="77 pintura marco H Proy"/>
      <sheetName val="85 pintura marco H Proy"/>
      <sheetName val="88 pintura marco H Proy"/>
      <sheetName val="105 Cv"/>
      <sheetName val="276 Cv"/>
      <sheetName val="276 L Proy"/>
      <sheetName val="295 L Proy"/>
      <sheetName val="438 Cv"/>
      <sheetName val="467 Cv"/>
      <sheetName val="509 L Proy"/>
      <sheetName val="555 L Proy"/>
      <sheetName val="571 pintura marco H Proy"/>
      <sheetName val="589 pintura marco H Proy"/>
      <sheetName val="653 Cv"/>
      <sheetName val="716 Cv"/>
      <sheetName val="908 pintura marco H Proy"/>
      <sheetName val="923 pintura marco H Proy"/>
      <sheetName val="1047 pintura marco H Proy"/>
      <sheetName val="1051 L Flex Proy"/>
      <sheetName val="1053 Cv"/>
      <sheetName val="1058 L Flex Proy"/>
      <sheetName val="1072 Cv"/>
      <sheetName val="1073 Cv"/>
      <sheetName val="1084 L SS 145 Proy"/>
      <sheetName val="1198 L"/>
      <sheetName val="1199 pintura marco H Proy"/>
      <sheetName val="1256 pintura marco H Proy"/>
      <sheetName val="1563 pintura marco H Proy"/>
      <sheetName val="1614 pintura marco H Proy"/>
      <sheetName val="1674 pintura marco H Proy"/>
      <sheetName val="1679 L Proy"/>
      <sheetName val="1714 pintura marco H Proy"/>
      <sheetName val="1746 pintura marco H Proy"/>
      <sheetName val="1883 pintura marco H Proy"/>
      <sheetName val="2102 pintura marco H Proy"/>
      <sheetName val="2103 Desm Proy"/>
      <sheetName val="2105 pintura marco H Proy"/>
      <sheetName val="2108 pintura marco H Proy"/>
      <sheetName val="2109 Desm Proy"/>
      <sheetName val="2136 L Flex Proy"/>
      <sheetName val="2142 Cv"/>
      <sheetName val="2153 Desm Proy"/>
      <sheetName val="2167 pintura marco H Proy"/>
      <sheetName val="2168 L Flex Proy"/>
      <sheetName val="2185 pintura marco H Proy"/>
      <sheetName val="2191 Cv"/>
      <sheetName val="2198 Desm Proy"/>
      <sheetName val="2218 Cv"/>
      <sheetName val="2219 Cv"/>
      <sheetName val="2221 L Flex Proy"/>
      <sheetName val="2248 Cv"/>
      <sheetName val="2248 L Flex Proy"/>
      <sheetName val="2304 pintura marco H Proy"/>
      <sheetName val="2314 pintura marco H Proy"/>
      <sheetName val="2320 L Flex Proy"/>
      <sheetName val="2324 pintura marco H Proy"/>
      <sheetName val="2328 pintura marco H Proy"/>
      <sheetName val="2571 Cv"/>
      <sheetName val="2575 Cv"/>
      <sheetName val="2577 L Flex Proy"/>
      <sheetName val="2582 Cv"/>
      <sheetName val="2584 Cv"/>
      <sheetName val="2588 Cv"/>
      <sheetName val="2588 L Flex Proy"/>
      <sheetName val="2593 Cv"/>
      <sheetName val="2600 Cv"/>
      <sheetName val="2602 L Flex Proy"/>
      <sheetName val="2611 L Flex Proy"/>
      <sheetName val="2637 pintura marco H Proy"/>
      <sheetName val="2789 Cv"/>
      <sheetName val="2789 L Flex Proy"/>
      <sheetName val="2790 Cv"/>
      <sheetName val="135 Desm Colec"/>
      <sheetName val="192  Cv "/>
      <sheetName val="192 L"/>
      <sheetName val="212 Cv"/>
      <sheetName val="212 L"/>
      <sheetName val="224 L Desm"/>
      <sheetName val="229 L al  ss 42"/>
      <sheetName val="251 L al  ss 42"/>
      <sheetName val="781 L al  ss 42"/>
      <sheetName val="914 L al  ss 42"/>
      <sheetName val="1037 L al  ss 42"/>
      <sheetName val="1352 L al  ss 42"/>
      <sheetName val="2031 L al  ss 42"/>
      <sheetName val="2058 L al  ss 42"/>
      <sheetName val="2110 L al  ss 42"/>
      <sheetName val="355 L Cambio"/>
      <sheetName val="509 L"/>
      <sheetName val="597 L"/>
      <sheetName val="745 L Flex"/>
      <sheetName val="745 Cv"/>
      <sheetName val="823 Cv"/>
      <sheetName val="823 L"/>
      <sheetName val="884 L"/>
      <sheetName val="915 L Desm"/>
      <sheetName val="940 Cv m"/>
      <sheetName val="1002 Cv"/>
      <sheetName val="1002 L"/>
      <sheetName val="1045 Cv"/>
      <sheetName val="1045 L Flex"/>
      <sheetName val="1651 Cv"/>
      <sheetName val="1651 L"/>
      <sheetName val="1725 Cv M"/>
      <sheetName val="464 781 L a SS 42"/>
      <sheetName val="229 L a SS 42"/>
      <sheetName val="914 L a SS 42"/>
      <sheetName val="1037 L a SS 42"/>
      <sheetName val="1191 1411 Desm Colec"/>
      <sheetName val="1314 L Colect"/>
      <sheetName val="1349 2305 2306 Desm Colec"/>
      <sheetName val="1352 L a SS 42"/>
      <sheetName val="2031 La SS 42"/>
      <sheetName val="2058 La SS 42"/>
      <sheetName val="2110 La SS 42"/>
      <sheetName val="2112 L Flex"/>
      <sheetName val="2122 Cv"/>
      <sheetName val="2122 L"/>
      <sheetName val="2149 L Flex a SS 95"/>
      <sheetName val="2150 LFlex a SS 95"/>
      <sheetName val="2200 L Flex a SS 95"/>
      <sheetName val="2146 Cv"/>
      <sheetName val="2146 L"/>
      <sheetName val="2147 Cv"/>
      <sheetName val="2147 L"/>
      <sheetName val="2178 Cv"/>
      <sheetName val="2178 L Flex"/>
      <sheetName val="2206 L Flex"/>
      <sheetName val="2207 L Flex"/>
      <sheetName val="2212 Cv"/>
      <sheetName val="2212 L Flex"/>
      <sheetName val="2217 L"/>
      <sheetName val="2217 Cv"/>
      <sheetName val="2330 L"/>
      <sheetName val="2331 L Flex"/>
      <sheetName val="2332 Cv"/>
      <sheetName val="2332L Flex"/>
      <sheetName val="2332L Ac"/>
      <sheetName val="2339 L y Desm"/>
      <sheetName val="2381 L AC"/>
      <sheetName val="2381 L Flex"/>
      <sheetName val="2624 Cv"/>
      <sheetName val="2624 L"/>
      <sheetName val="2732 L"/>
      <sheetName val="2732 Cv"/>
      <sheetName val="SABANA SS NOV 477010"/>
      <sheetName val="SS-9 Str"/>
      <sheetName val="SS-39B Pintura marco H"/>
      <sheetName val="SS-41 Hot tap"/>
      <sheetName val="SS-41A pintura marco H"/>
      <sheetName val="SS 52 Desm"/>
      <sheetName val="SS- 58 B Str"/>
      <sheetName val="SS-77B pintura marco H"/>
      <sheetName val="SS-81A pintura marco H"/>
      <sheetName val="SS-95 pintura marco H"/>
      <sheetName val="SS-98A pintura marco H"/>
      <sheetName val="SS 98A LG"/>
      <sheetName val="SS 98A LG (2)"/>
      <sheetName val="SS 98A LM"/>
      <sheetName val="SS-98B LG"/>
      <sheetName val="SS-99 LG Vte"/>
      <sheetName val="SS-99 LM Vte"/>
      <sheetName val="SS-100B LG"/>
      <sheetName val="SS-100B LM"/>
      <sheetName val="SS- 105 Str"/>
      <sheetName val="SS- 106 C LG"/>
      <sheetName val="SS- 106 C LM"/>
      <sheetName val="SS-106 C Str"/>
      <sheetName val="SS-109 pintura marco H"/>
      <sheetName val="SS-120A pintura marco H"/>
      <sheetName val="SS-128 pintura marco H"/>
      <sheetName val="SS-135 Emerg"/>
      <sheetName val="SS-145 Vte"/>
      <sheetName val="SS-154B LM"/>
      <sheetName val="blanco (3)"/>
      <sheetName val="L FLEX FACTURADAS 2008 (2)"/>
      <sheetName val="SABANA FLEX 2008 387002"/>
      <sheetName val="SABANA FLEX 2008"/>
      <sheetName val="SABANA FLEX 2008 477010"/>
      <sheetName val="L FLEX FACTURADAS 2008"/>
      <sheetName val="SABANA SS SEP 477010"/>
      <sheetName val="SS 8 B Lm"/>
      <sheetName val="SS-26 LG"/>
      <sheetName val="SS-26 LM"/>
      <sheetName val="SS-26 Str"/>
      <sheetName val="SS 34  Str Ampl"/>
      <sheetName val="SS 035"/>
      <sheetName val="SS-39 LG Rep"/>
      <sheetName val="SS 39A  Str Ampl"/>
      <sheetName val="SS 39B Lg"/>
      <sheetName val="SS 39B Lm"/>
      <sheetName val="SS 57 Lg"/>
      <sheetName val="SS 80 lg"/>
      <sheetName val="SS 88 F Lg"/>
      <sheetName val="SS 88 F LM"/>
      <sheetName val="SS 88 F Str"/>
      <sheetName val="SS-95 Var"/>
      <sheetName val="SS 95B Str"/>
      <sheetName val="SS-98a Lm"/>
      <sheetName val="SS 99 Lg"/>
      <sheetName val="SS 99 Lm "/>
      <sheetName val="SS 0106 Lg"/>
      <sheetName val="SS 109 Lg Ok"/>
      <sheetName val="SS 111 Desm"/>
      <sheetName val="SS 120 a Str"/>
      <sheetName val="SS 124 Str Amp"/>
      <sheetName val="SS 128 Lg"/>
      <sheetName val="SS 128 Lm"/>
      <sheetName val="0088"/>
      <sheetName val="318"/>
      <sheetName val="917"/>
      <sheetName val="ADJUNTOS"/>
      <sheetName val="B.D.REPORTES"/>
      <sheetName val="AFES"/>
      <sheetName val="AFEs_Doris"/>
      <sheetName val="AFE'S"/>
      <sheetName val="Actividades"/>
      <sheetName val="B.D.-Reportes"/>
      <sheetName val="T.D.-Niv.Corte"/>
      <sheetName val="T.D.-Niv.Relleno"/>
      <sheetName val="T.D.-Niv.Afirmado"/>
      <sheetName val="T.D.-Niv.Mezcla"/>
      <sheetName val="Conversión Emulsión"/>
      <sheetName val="ZODMES(LOC)"/>
      <sheetName val="6111(pozo)"/>
      <sheetName val="6310(pozo)"/>
      <sheetName val="6103(POZO)"/>
      <sheetName val="6116(pozo)"/>
      <sheetName val="6118(pozo)"/>
      <sheetName val="VIA(2)"/>
      <sheetName val="B.D.REPORTES."/>
      <sheetName val="11-11-10"/>
      <sheetName val="12-11-10"/>
      <sheetName val="13-11-10"/>
      <sheetName val="14-11-10"/>
      <sheetName val="15-11-10"/>
      <sheetName val="16-11-10"/>
      <sheetName val="17-11-10"/>
      <sheetName val="18-11-10"/>
      <sheetName val="19-11-10"/>
      <sheetName val="20-11-10"/>
      <sheetName val="21-11-10"/>
      <sheetName val="22-11-10"/>
      <sheetName val="23-11-10"/>
      <sheetName val="24-11-10"/>
      <sheetName val="25-11-10"/>
      <sheetName val="26-11-10"/>
      <sheetName val="27-11-10"/>
      <sheetName val="28-11-10"/>
      <sheetName val="29-11-10"/>
      <sheetName val="30-11-10"/>
      <sheetName val="01-12-10"/>
      <sheetName val="02-12-10"/>
      <sheetName val="03-12-10"/>
      <sheetName val="04-12-10"/>
      <sheetName val="05-12-10"/>
      <sheetName val="06-12-10"/>
      <sheetName val="07-12-10"/>
      <sheetName val="08-12-10"/>
      <sheetName val="09-12-10"/>
      <sheetName val="10-12-10"/>
      <sheetName val="11-12-10"/>
      <sheetName val="12-12-10"/>
      <sheetName val="13-12-10"/>
      <sheetName val="14-12-10"/>
      <sheetName val="15-12-10"/>
      <sheetName val="16-12-10"/>
      <sheetName val="17-12-10"/>
      <sheetName val="18-12-10"/>
      <sheetName val="19-12-10"/>
      <sheetName val="20-12-10"/>
      <sheetName val="IDO (2)"/>
      <sheetName val="Tablas"/>
      <sheetName val="Datos de escala temporal"/>
      <sheetName val="RRHH"/>
      <sheetName val="HrsP"/>
      <sheetName val="HSE"/>
      <sheetName val="IDO"/>
      <sheetName val="ISO"/>
      <sheetName val="AVP"/>
      <sheetName val="PENDIENTES X COBRAR"/>
      <sheetName val="BITACORA"/>
      <sheetName val="UTILI-FRENTE"/>
      <sheetName val="ABIMAELXPAGAR"/>
      <sheetName val="INCLUYO_EDUIN"/>
      <sheetName val="AVP (2)"/>
      <sheetName val="PROYECCION"/>
      <sheetName val="CUADRO DE CANTIDADES"/>
      <sheetName val="ACTA_2"/>
      <sheetName val="AJUSTE CANTIDADES"/>
      <sheetName val="PROYECCIONES"/>
      <sheetName val="HOMOLOGACION DE CANTIDADES"/>
      <sheetName val="CCDO"/>
      <sheetName val="PDT"/>
      <sheetName val="PDT_SEG"/>
      <sheetName val="CCRO"/>
      <sheetName val="CCDO_OPC"/>
      <sheetName val="HRP"/>
      <sheetName val="0013"/>
      <sheetName val="VIA0013"/>
      <sheetName val="0039"/>
      <sheetName val="VIA0039"/>
      <sheetName val="0049"/>
      <sheetName val="0052"/>
      <sheetName val="0057"/>
      <sheetName val="VIA0057"/>
      <sheetName val="0065"/>
      <sheetName val="VIA0065"/>
      <sheetName val="0066"/>
      <sheetName val="0077"/>
      <sheetName val="0082"/>
      <sheetName val="VIA0082"/>
      <sheetName val="0086"/>
      <sheetName val="0094"/>
      <sheetName val="VIA0094"/>
      <sheetName val="VIA0097"/>
      <sheetName val="0105"/>
      <sheetName val="0109"/>
      <sheetName val="0186"/>
      <sheetName val="0196"/>
      <sheetName val="0197"/>
      <sheetName val="0214"/>
      <sheetName val="0239"/>
      <sheetName val="0262"/>
      <sheetName val="0264"/>
      <sheetName val="0286"/>
      <sheetName val="0315"/>
      <sheetName val="0342"/>
      <sheetName val="0419"/>
      <sheetName val="0423"/>
      <sheetName val="0433"/>
      <sheetName val="VIA0433"/>
      <sheetName val="0436"/>
      <sheetName val="0471"/>
      <sheetName val="VIA0471"/>
      <sheetName val="0476"/>
      <sheetName val="0484"/>
      <sheetName val="0506"/>
      <sheetName val="0599"/>
      <sheetName val="0618"/>
      <sheetName val="0627"/>
      <sheetName val="0637"/>
      <sheetName val="1098"/>
      <sheetName val="VIA1098"/>
      <sheetName val="1109"/>
      <sheetName val="1110"/>
      <sheetName val="VIA1110"/>
      <sheetName val="1111"/>
      <sheetName val="1115"/>
      <sheetName val="VIA1115"/>
      <sheetName val="1116"/>
      <sheetName val="VIA1116"/>
      <sheetName val="1123"/>
      <sheetName val="VIA1123"/>
      <sheetName val="1124"/>
      <sheetName val="1125"/>
      <sheetName val="1483"/>
      <sheetName val="VIA1483"/>
      <sheetName val="1487"/>
      <sheetName val="1494"/>
      <sheetName val="VIA1494"/>
      <sheetName val="1495"/>
      <sheetName val="1519"/>
      <sheetName val="1524"/>
      <sheetName val="1589"/>
      <sheetName val="1590"/>
      <sheetName val="1624"/>
      <sheetName val="1626"/>
      <sheetName val="VIA1626"/>
      <sheetName val="1636"/>
      <sheetName val="1674"/>
      <sheetName val="VIA1674"/>
      <sheetName val="1699"/>
      <sheetName val="VIA1699"/>
      <sheetName val="1700"/>
      <sheetName val="VIA1700"/>
      <sheetName val="0 (1)"/>
      <sheetName val="nivelacion  Corte"/>
      <sheetName val="nivelacion  Relleno"/>
      <sheetName val="nivelacion Afirmado"/>
      <sheetName val="Emulsion "/>
      <sheetName val="nivelacion  Corte via"/>
      <sheetName val="nivelacion  Relleno via"/>
      <sheetName val="nivelacion Afirmado via"/>
      <sheetName val="ZODMES(VIA)"/>
      <sheetName val="nivelacion Afirma VIA"/>
      <sheetName val="Emulsion"/>
      <sheetName val="Reportes"/>
      <sheetName val="LOC(1)"/>
      <sheetName val="LOC(2)"/>
      <sheetName val="VIA(1)"/>
      <sheetName val="Emulsión Ajustada"/>
      <sheetName val="INFORME EJECUTIVO"/>
      <sheetName val="RESUME DAILY REP"/>
      <sheetName val="CIVIL DAILY REP"/>
      <sheetName val="UNDERG PIPING REP"/>
      <sheetName val="ELECT,INST DAILY REP"/>
      <sheetName val="TANKS DAILY REP"/>
      <sheetName val="MECH AND PIP REP"/>
      <sheetName val="ELEC.INT. WIRING_CONECT"/>
      <sheetName val="INST. INSTRUMENT PROD"/>
      <sheetName val="PIP. WELDS PROD HP1"/>
      <sheetName val="PIP. WELDS PROD HP2"/>
      <sheetName val="PIP. WELDS PROD LP1"/>
      <sheetName val="PIP. WELDS PROD LP2"/>
      <sheetName val="MECH. Project Tracking"/>
      <sheetName val="Sheet1"/>
      <sheetName val="Acta Locacion"/>
      <sheetName val="LOCACION"/>
      <sheetName val="PISCINA"/>
      <sheetName val="Filtros subsuperficiales "/>
      <sheetName val="Filtro de 6"/>
      <sheetName val="CUNETAS "/>
      <sheetName val="Dren hor"/>
      <sheetName val="Area taladro"/>
      <sheetName val="Foso quemado"/>
      <sheetName val="Tub 8&quot;"/>
      <sheetName val="C. Vigilancia"/>
      <sheetName val="C. Quimicos"/>
      <sheetName val="placa bombas"/>
      <sheetName val="Skimmers"/>
      <sheetName val="Diques de contencion"/>
      <sheetName val="Zanjas de coronacion"/>
      <sheetName val="Trinchos"/>
      <sheetName val="Descoles escalonados"/>
      <sheetName val="Cerca en alambre de puas"/>
      <sheetName val="Fosos de disparo"/>
      <sheetName val="empradizacion"/>
      <sheetName val="Ssi. iluminacion"/>
      <sheetName val="APU Filtro 6&quot;"/>
      <sheetName val="APU concreto 1500"/>
      <sheetName val="APU concreto 2500"/>
      <sheetName val="APU concreto 3000"/>
      <sheetName val="APU acero refuerzo"/>
      <sheetName val="APU TUBERI8&quot;"/>
      <sheetName val="Mamposteria"/>
      <sheetName val="Triturado"/>
      <sheetName val="APU desarenador"/>
      <sheetName val="APU skimer"/>
      <sheetName val="APU SUBBASE "/>
      <sheetName val="APU iluminacion"/>
      <sheetName val="APU Moviydesmovi"/>
      <sheetName val="CERRAMIENTOS"/>
      <sheetName val="Zanja de coronacion"/>
      <sheetName val="Descoles en sacos S-C"/>
      <sheetName val="Barreras en sacos de S-C"/>
      <sheetName val="Carcavas via de acceso"/>
      <sheetName val="Demoliciones"/>
      <sheetName val="Rellenos"/>
      <sheetName val="Cargue"/>
      <sheetName val="Biomanto"/>
      <sheetName val="Vía de Acceso"/>
      <sheetName val="DE"/>
      <sheetName val="IT"/>
      <sheetName val="Kxm"/>
      <sheetName val="Em"/>
      <sheetName val="O C"/>
      <sheetName val=" V"/>
      <sheetName val="CA"/>
      <sheetName val=" E"/>
      <sheetName val="RD"/>
      <sheetName val="TR"/>
      <sheetName val="MH"/>
      <sheetName val="OC"/>
      <sheetName val="OR"/>
      <sheetName val="Ad"/>
      <sheetName val="Form5 _Pág_ 1"/>
      <sheetName val="Enero 3"/>
      <sheetName val="Enero 4"/>
      <sheetName val="Enero 5"/>
      <sheetName val="Enero 6"/>
      <sheetName val="Enero 7"/>
      <sheetName val="Enero 8"/>
      <sheetName val="Enero 9"/>
      <sheetName val="Enero 10"/>
      <sheetName val="Enero 11"/>
      <sheetName val="Enero 12"/>
      <sheetName val="Enero 13"/>
      <sheetName val="Enero 14"/>
      <sheetName val="Enero 15"/>
      <sheetName val="Enero 16"/>
      <sheetName val="Enero 17"/>
      <sheetName val="Enero 18"/>
      <sheetName val="Enero 19"/>
      <sheetName val="Enero 20"/>
      <sheetName val="Enero 21"/>
      <sheetName val="Enero "/>
      <sheetName val="Enero 1"/>
      <sheetName val="Enero 199"/>
      <sheetName val="Enero 1989"/>
      <sheetName val="Enero 2"/>
      <sheetName val="Enero 89"/>
      <sheetName val="Enero AA129"/>
      <sheetName val="Enero89"/>
      <sheetName val="Enero1"/>
      <sheetName val="Enero 198"/>
      <sheetName val="aCCIDENTES DE 1995 - 1996.xls"/>
      <sheetName val="A.P.U."/>
      <sheetName val="COORDENADAS"/>
      <sheetName val="Simulación dot.=150"/>
      <sheetName val="ALIVIADERO C32"/>
      <sheetName val="ALIVIADERO C125"/>
      <sheetName val="tabla2"/>
      <sheetName val="tabla1"/>
      <sheetName val="PRES BUENAVISTA"/>
      <sheetName val="CUADRO PARA PLANO"/>
      <sheetName val="PERFILES"/>
      <sheetName val="CUADRO PLANTA GENERAL"/>
      <sheetName val="APU PVC"/>
      <sheetName val="MEMO"/>
      <sheetName val="APU POLIETILENO"/>
      <sheetName val="impermeabilización"/>
      <sheetName val="tratamiento de talud"/>
      <sheetName val="tubería canal"/>
      <sheetName val="PTAP"/>
      <sheetName val="bocatoma y vertedero"/>
      <sheetName val="Sensores tanque"/>
      <sheetName val="conducción"/>
      <sheetName val="La arcadia"/>
      <sheetName val="Domiciliaria típica"/>
      <sheetName val="A.I.U. 27%"/>
      <sheetName val="PRESTACIONES 65%"/>
      <sheetName val="CANAL ENTRADA, CRIBA, DESAR"/>
      <sheetName val="PRIMARIO"/>
      <sheetName val="SEDIM + UASB PTAR"/>
      <sheetName val="APU CANAL"/>
      <sheetName val="APU DESARENA"/>
      <sheetName val="APU SEDIMEN"/>
      <sheetName val="APU UASB"/>
      <sheetName val="APU FAFA"/>
      <sheetName val="APU LS"/>
      <sheetName val="APU COMPL"/>
      <sheetName val="APU ALCLLDO"/>
      <sheetName val="APU CAS OPER"/>
      <sheetName val="VISCOSIDAD"/>
      <sheetName val="PRECIOS PVC"/>
      <sheetName val="PRECIO NOVAFORT"/>
      <sheetName val="PRECIO UP"/>
      <sheetName val="PRECIO PVC -S "/>
      <sheetName val="PRECIO PVC - P"/>
      <sheetName val="MATERIALES 37"/>
      <sheetName val="PRESTA"/>
      <sheetName val="BASE"/>
      <sheetName val="BASE CTOS"/>
      <sheetName val="PRELIM"/>
      <sheetName val="TUBERIA"/>
      <sheetName val="EXCAVA"/>
      <sheetName val="PRESUPUESTO PTAR ALT 1"/>
      <sheetName val="APU PTAR ALT 1"/>
      <sheetName val="PRESUPUESTO PTAR ALT 2"/>
      <sheetName val="APU PTAR ALT 2"/>
      <sheetName val="RESUMEN ALTERNATIVA 1"/>
      <sheetName val="RESUMEN ALTERNATIVA 2"/>
      <sheetName val="RESUMEN ALTERNATIVA SELECCIONAD"/>
      <sheetName val="PRESUPUESTO PTAR LA FLORESTA"/>
      <sheetName val="RESUMEN PTAR LA FLORESTA"/>
      <sheetName val="ANZÁ INTERCEPTOR"/>
      <sheetName val="ANZÁ REDES SECUNDARIAS"/>
      <sheetName val="A74-75"/>
      <sheetName val="A73-74"/>
      <sheetName val="A74-80"/>
      <sheetName val="A73-79"/>
      <sheetName val="A61-70"/>
      <sheetName val="A69-72"/>
      <sheetName val="A71-72"/>
      <sheetName val="A197-198"/>
      <sheetName val="A67-71"/>
      <sheetName val="A67-70"/>
      <sheetName val="A59-60"/>
      <sheetName val="A58-59"/>
      <sheetName val="A33-34"/>
      <sheetName val="A56-204"/>
      <sheetName val="A54-204"/>
      <sheetName val="A53-54"/>
      <sheetName val="A51-52"/>
      <sheetName val="A48-49"/>
      <sheetName val="A45-47"/>
      <sheetName val="A44-45"/>
      <sheetName val="A40-43"/>
      <sheetName val="A40-41"/>
      <sheetName val="A36-40"/>
      <sheetName val="A38-39"/>
      <sheetName val="A36-37"/>
      <sheetName val="A34-36"/>
      <sheetName val="A32-33"/>
      <sheetName val="A30-32"/>
      <sheetName val="A30-31"/>
      <sheetName val="A29-30"/>
      <sheetName val="A25-26"/>
      <sheetName val="A19-202"/>
      <sheetName val="A19-21"/>
      <sheetName val="A19-20"/>
      <sheetName val="A18-19"/>
      <sheetName val="ENE"/>
      <sheetName val="FEB"/>
      <sheetName val="MAR"/>
      <sheetName val="Ene-Mar EEPPM"/>
      <sheetName val="Ene-Mar Contrato"/>
      <sheetName val="Rendimientos_Sur 03-00(JC)"/>
      <sheetName val="Ene-Feb"/>
      <sheetName val="Mar-Abr"/>
      <sheetName val="May-Jun"/>
      <sheetName val="Jul-Ago"/>
      <sheetName val="Sep-Oct"/>
      <sheetName val="Ene-Oct EEPPM"/>
      <sheetName val="May-Oct Contrato"/>
      <sheetName val="Resumen El Paraiso"/>
      <sheetName val="Red El Paraiso"/>
      <sheetName val="APU RED EL PARAISO"/>
      <sheetName val="Sol. Ind."/>
      <sheetName val="GRUPO 3"/>
      <sheetName val="TOTAL7(MODIF.)"/>
      <sheetName val="TOTAL6(MODIF.)"/>
      <sheetName val="TOTAL5(MODIF.)"/>
      <sheetName val="GRUPO 2"/>
      <sheetName val="TOTAL4(MODIF.)"/>
      <sheetName val="TOTAL3(MODIF.)"/>
      <sheetName val="TOTAL2(MODIF.)"/>
      <sheetName val="TOTAL1(MODIF.)"/>
      <sheetName val="TotalesReposicion"/>
      <sheetName val="TotalesOptimizacion"/>
      <sheetName val="TOTAL SUB1"/>
      <sheetName val="Red Los Balsos"/>
      <sheetName val="Red El Edén"/>
      <sheetName val="Red Principal"/>
      <sheetName val="La Esperanza"/>
      <sheetName val="Cantidades de Obra"/>
      <sheetName val="TOPO"/>
      <sheetName val="Simulación bariloche Colector"/>
      <sheetName val="CANTIDADES OBRA COLECTOR"/>
      <sheetName val="ANEXO 3.1.1 NODOS"/>
      <sheetName val="ANEXO 3.1.2TUBERIAS"/>
      <sheetName val="ANEXO 3.2.1 CANT OBRA"/>
      <sheetName val="ANEXO 3.2.3 PRESUPUESTO"/>
      <sheetName val="APU "/>
      <sheetName val="RESUMEN ACUEDUCTO"/>
      <sheetName val="ALIV 255"/>
      <sheetName val="ALIV 205"/>
      <sheetName val="ALIV 198"/>
      <sheetName val="ALIV 264"/>
      <sheetName val="ALIV 302"/>
      <sheetName val="ALIV 281"/>
      <sheetName val="ALIV 133"/>
      <sheetName val="ALIV 165"/>
      <sheetName val="ALIV 195"/>
      <sheetName val="ALIV 117"/>
      <sheetName val="ALIV 279A"/>
      <sheetName val="ALIV 289"/>
      <sheetName val="ALIV 183"/>
      <sheetName val="ALIV 300"/>
      <sheetName val="CANT OBRA FREDONIA"/>
      <sheetName val="RESUMENES TUBERIA"/>
      <sheetName val=".xls].xls].xls].xls].xls].xls]."/>
      <sheetName val="Materiales y M.O"/>
      <sheetName val="Cant. de Obra Aduccion"/>
      <sheetName val="Presupuesto Aduccion "/>
      <sheetName val="ALIV XX"/>
      <sheetName val="INSUMOS (2)"/>
      <sheetName val="ITEM"/>
      <sheetName val="MO"/>
      <sheetName val="Presupuesto_Via_distribuidora"/>
      <sheetName val="Presupuesto V2 "/>
      <sheetName val="Hoja6"/>
      <sheetName val="Hoja7"/>
      <sheetName val="Hoja8"/>
      <sheetName val="Hoja9"/>
      <sheetName val="Hoja10"/>
      <sheetName val="Hoja11"/>
      <sheetName val="Hoja12"/>
      <sheetName val="Hoja13"/>
      <sheetName val="Hoja14"/>
      <sheetName val="Hoja15"/>
      <sheetName val="Hoja16"/>
      <sheetName val="Hoja17"/>
      <sheetName val="Hoja18"/>
      <sheetName val="Hoja19"/>
      <sheetName val="Hoja20"/>
      <sheetName val="Hoja21"/>
      <sheetName val="Hoja22"/>
      <sheetName val="Hoja23"/>
      <sheetName val="Hoja24"/>
      <sheetName val="Hoja25"/>
      <sheetName val="Hoja26"/>
      <sheetName val="Hoja27"/>
      <sheetName val="Hoja28"/>
      <sheetName val="Hoja29"/>
      <sheetName val="Hoja30"/>
      <sheetName val="Hoja31"/>
      <sheetName val="Hoja32"/>
      <sheetName val="Hoja33"/>
      <sheetName val="Hoja34"/>
      <sheetName val="Hoja35"/>
      <sheetName val="Hoja36"/>
      <sheetName val="Hoja37"/>
      <sheetName val="Hoja38"/>
      <sheetName val="Hoja39"/>
      <sheetName val="Hoja40"/>
      <sheetName val="Hoja41"/>
      <sheetName val="Hoja42"/>
      <sheetName val="Hoja43"/>
      <sheetName val="Hoja44"/>
      <sheetName val="Hoja45"/>
      <sheetName val="Hoja46"/>
      <sheetName val="Hoja47"/>
      <sheetName val="Hoja48"/>
      <sheetName val="Hoja49"/>
      <sheetName val="Hoja50"/>
      <sheetName val="Hoja51"/>
      <sheetName val="Hoja52"/>
      <sheetName val="Hoja53"/>
      <sheetName val="Hoja54"/>
      <sheetName val="Hoja55"/>
      <sheetName val="Hoja56"/>
      <sheetName val="Hoja57"/>
      <sheetName val="Hoja58"/>
      <sheetName val="Hoja59"/>
      <sheetName val="Hoja60"/>
      <sheetName val="Hoja61"/>
      <sheetName val="Hoja62"/>
      <sheetName val="Hoja63"/>
      <sheetName val="Hoja64"/>
      <sheetName val="Hoja65"/>
      <sheetName val="Hoja66"/>
      <sheetName val="Hoja67"/>
      <sheetName val="Hoja68"/>
      <sheetName val="Hoja69"/>
      <sheetName val="Hoja70"/>
      <sheetName val="Hoja71"/>
      <sheetName val="Hoja72"/>
      <sheetName val="Hoja73"/>
      <sheetName val="Hoja74"/>
      <sheetName val="Hoja75"/>
      <sheetName val="Hoja76"/>
      <sheetName val="Hoja77"/>
      <sheetName val="Hoja78"/>
      <sheetName val="Hoja79"/>
      <sheetName val="Hoja80"/>
      <sheetName val="Hoja81"/>
      <sheetName val="Hoja82"/>
      <sheetName val="Hoja83"/>
      <sheetName val="Hoja84"/>
      <sheetName val="Hoja85"/>
      <sheetName val="Hoja86"/>
      <sheetName val="Hoja87"/>
      <sheetName val="Hoja88"/>
      <sheetName val="Hoja89"/>
      <sheetName val="Hoja90"/>
      <sheetName val="Hoja91"/>
      <sheetName val="Hoja92"/>
      <sheetName val="Hoja93"/>
      <sheetName val="Hoja94"/>
      <sheetName val="Hoja95"/>
      <sheetName val="Hoja96"/>
      <sheetName val="Hoja97"/>
      <sheetName val="Hoja98"/>
      <sheetName val="Hoja99"/>
      <sheetName val="Hoja100"/>
      <sheetName val="OBRAS DE DRENAJE"/>
      <sheetName val="PUENTE"/>
      <sheetName val="INVIAS"/>
      <sheetName val="OBRAS TRANSVERSALES"/>
      <sheetName val="BOX CULVERT"/>
      <sheetName val="APU HIDROSANITARIAS"/>
      <sheetName val="REDES HIDROSANITARIAS"/>
      <sheetName val="acueducto"/>
      <sheetName val="lluvias"/>
      <sheetName val="residuales"/>
      <sheetName val="Combinadas"/>
      <sheetName val="PRESTA (2)"/>
      <sheetName val="BASE (2)"/>
      <sheetName val="FORMULARIO AIU"/>
      <sheetName val="Base_de_Diseño"/>
      <sheetName val="Ppto_total"/>
      <sheetName val="Resumen_tubería"/>
      <sheetName val="Tabla_4_1_Distrito_Nº1"/>
      <sheetName val="Tabla_4_2_Distrito_Nº2"/>
      <sheetName val="Tabal_4_3_Resumén_distritos"/>
      <sheetName val="Tabla_4_4_Sistemas"/>
      <sheetName val="Ppto_alcantarillado"/>
      <sheetName val="PREACTA No. 1 MAYO DE 2009"/>
      <sheetName val="Vr Ejecu Preacta No. 1 MAY 2009"/>
      <sheetName val="CAMBIA"/>
      <sheetName val="preac-1"/>
      <sheetName val="preac-2"/>
      <sheetName val="preac-3"/>
      <sheetName val="preac-8"/>
      <sheetName val="CONT_ADI"/>
      <sheetName val="Recursos"/>
      <sheetName val="Formular"/>
      <sheetName val="alc k133+142"/>
      <sheetName val="alc k133+270"/>
      <sheetName val="alc k133+280 "/>
      <sheetName val="alc k133+488"/>
      <sheetName val="alc k133+560"/>
      <sheetName val="box k133+602"/>
      <sheetName val="alc  k133+691"/>
      <sheetName val="box k133+877"/>
      <sheetName val="alc K134+127"/>
      <sheetName val="alc K134+300"/>
      <sheetName val="alc K134+500"/>
      <sheetName val="alc K134+590"/>
      <sheetName val="alc K134+750"/>
      <sheetName val="alc K134+827"/>
      <sheetName val="alc K134+979"/>
      <sheetName val="amplia.box k135+114"/>
      <sheetName val="alc k135+220 "/>
      <sheetName val="alc k135+348"/>
      <sheetName val="alc k135+585"/>
      <sheetName val="alc k135+930"/>
      <sheetName val="alc k135+996"/>
      <sheetName val="alc k136+280"/>
      <sheetName val="alc k136+580"/>
      <sheetName val="alc k136+680"/>
      <sheetName val="alc k137+070"/>
      <sheetName val="alc k137+460"/>
      <sheetName val="alc k137+750"/>
      <sheetName val="alc k137+908"/>
      <sheetName val="alc k137+989"/>
      <sheetName val="alc k138+118"/>
      <sheetName val="alc k138+340"/>
      <sheetName val="alc k138+470"/>
      <sheetName val="alc k138+572"/>
      <sheetName val="alc k138+783"/>
      <sheetName val="alc k138+828"/>
      <sheetName val="alc k138+910"/>
      <sheetName val="alc k139+060"/>
      <sheetName val="alc k139+080"/>
      <sheetName val="box k139+252"/>
      <sheetName val="alc K 139+290"/>
      <sheetName val="box k139+580"/>
      <sheetName val="box k139+755"/>
      <sheetName val="Muro K 140+070"/>
      <sheetName val="alc K 140+340"/>
      <sheetName val="alc K 140+380"/>
      <sheetName val="alc K 140+506"/>
      <sheetName val="alc K 140+630"/>
      <sheetName val="alc k140+708"/>
      <sheetName val="box k140+800"/>
      <sheetName val="alc k140+995"/>
      <sheetName val="box k141+124"/>
      <sheetName val="box k141+265"/>
      <sheetName val="alc k141+381 "/>
      <sheetName val="box k141+567"/>
      <sheetName val="alc k141+748,50 "/>
      <sheetName val="box k141+803"/>
      <sheetName val="alc k141+943"/>
      <sheetName val="Dem k141+995"/>
      <sheetName val="boxk142+020,30 Claudio"/>
      <sheetName val="alc k142+173 Nelson"/>
      <sheetName val="alc k142+317 Claudio"/>
      <sheetName val="Muro K142+346-358 Der Latinco"/>
      <sheetName val="alc k 142+371 Claudio"/>
      <sheetName val="alc k142+427 Claudio"/>
      <sheetName val="alc k142+570 Claudio"/>
      <sheetName val="box k 142+678 claudio"/>
      <sheetName val="box k 142+804 Claudio"/>
      <sheetName val="alc k 143+070  Nelson "/>
      <sheetName val="box k143+097 Nelson"/>
      <sheetName val="alc k 143+134 Nelson"/>
      <sheetName val="alc k143+210 Nelson"/>
      <sheetName val="alc k143+300 Nelson"/>
      <sheetName val="alc k143+416 Nelson"/>
      <sheetName val="alc k143+501 Nelson "/>
      <sheetName val="box k 143+571.5 Nelson"/>
      <sheetName val="alc k143+675 Nelson"/>
      <sheetName val="Alc.  K143+792 Nelson"/>
      <sheetName val="box k143+940 Nelson"/>
      <sheetName val="Alc K144+117 Nelson"/>
      <sheetName val="Alc. K144+205 Nelson"/>
      <sheetName val="Alc K144+260 Nelson"/>
      <sheetName val="alc k144+455 Nelson "/>
      <sheetName val="alc k144+725 Nelson "/>
      <sheetName val="alc k144+837 Nelson"/>
      <sheetName val="box k144+980 Nelson "/>
      <sheetName val="alc k145+221.50"/>
      <sheetName val="box k145+515.2-517.8 Nelson"/>
      <sheetName val="box k145+698 Claudio"/>
      <sheetName val="alc k145+980 AT"/>
      <sheetName val="box k146+081 AT"/>
      <sheetName val="alc k146+196 AT"/>
      <sheetName val="alc k146+287 AT"/>
      <sheetName val="alc k146+538  Nelson "/>
      <sheetName val="alc k146+580 ó k146+015 AD"/>
      <sheetName val="box k146+723 ó 163AD Ecu"/>
      <sheetName val="box k146+963 ó k146+403AD"/>
      <sheetName val="alc k147+064ó k146+504AD"/>
      <sheetName val="alc k147+106 ó k146+549AD"/>
      <sheetName val="alc k147+375 ó +825AD PENDTE"/>
      <sheetName val="Inventario Filtros"/>
      <sheetName val="box k146+963 ó k146+403AD "/>
      <sheetName val="ALC K19+440"/>
      <sheetName val="ALC K19+460"/>
      <sheetName val="ALC K19+592 SEPT"/>
      <sheetName val="Alc k19+750"/>
      <sheetName val="Alc k19+880 "/>
      <sheetName val="Alc k20+025"/>
      <sheetName val="Alc k20+130"/>
      <sheetName val="ALC K20+360"/>
      <sheetName val="Box K21+006"/>
      <sheetName val="muro21+385 "/>
      <sheetName val="Alc K21+725 Nov"/>
      <sheetName val="BORDILLO K21870 "/>
      <sheetName val="ALCAN K21+160 AL 800"/>
      <sheetName val="Valor Preacta"/>
      <sheetName val="Aobra 1"/>
      <sheetName val="Amodif 1"/>
      <sheetName val="Proveedores"/>
      <sheetName val="Productos"/>
      <sheetName val="VOLQUETAS"/>
      <sheetName val="General"/>
      <sheetName val="ALZATE"/>
      <sheetName val="CAMIONEROS"/>
      <sheetName val="AC2-AG96"/>
      <sheetName val="Preacta Jul-Ago"/>
      <sheetName val="VRL"/>
      <sheetName val="Base Granular"/>
      <sheetName val="Reciclaje"/>
      <sheetName val="Cemento"/>
      <sheetName val="MDC-2 Bacheo"/>
      <sheetName val="MDC-2-Imprimación"/>
      <sheetName val="Exc. Obras"/>
      <sheetName val="Rell. Cunetas"/>
      <sheetName val="Rell. Obras"/>
      <sheetName val="Cncreto  D"/>
      <sheetName val="Concreto F"/>
      <sheetName val="Cncreto G"/>
      <sheetName val="Conc. Cunetas"/>
      <sheetName val="Demolición"/>
      <sheetName val="Demol. Cunetas"/>
      <sheetName val="Filtros"/>
      <sheetName val="0+400-4+400"/>
      <sheetName val="4+400-10+000"/>
      <sheetName val="10+000 - 16+100"/>
      <sheetName val="ACUMULADO"/>
      <sheetName val="DESMONTE VIA "/>
      <sheetName val="11+820-900  11+960-12+000"/>
      <sheetName val="12+370-12+460"/>
      <sheetName val="12+540-12+820"/>
      <sheetName val="12+860-13+130"/>
      <sheetName val="13+200-13+340"/>
      <sheetName val="13+460-13+770"/>
      <sheetName val="CONF. BOTADERO PR12+720 "/>
      <sheetName val="CONF. BOTADERO"/>
      <sheetName val="ACTA No. 5 SEPT. 2009"/>
      <sheetName val="PREACTA No. 5 SEP DE 2009"/>
      <sheetName val="DESMONTE VIA"/>
      <sheetName val="13+190-300"/>
      <sheetName val="TERRAPLENES ACTA 5 "/>
      <sheetName val="CRUDO ACTA 5 SEPT."/>
      <sheetName val="EXPLANA. SEPT. 09"/>
      <sheetName val="Formulario Oferta Economica"/>
      <sheetName val="ACTA Nro.03 ABRIL 2019"/>
      <sheetName val="ACTA DE MODIFICACIÓN"/>
      <sheetName val="MINFRA-MN-IN-7-FR-1"/>
      <sheetName val="FACTURACIÓN"/>
      <sheetName val="PREACTA Nro.03 ABRIL 2019"/>
      <sheetName val="PLAN DE INVERSIÓN"/>
      <sheetName val="PLAN DE INVERSIÓN (3)"/>
      <sheetName val="PLAN DE INVERSIÓN (2)"/>
      <sheetName val="DATOS ENCABEZADO"/>
      <sheetName val="LISTA DE ITEMS"/>
      <sheetName val="PMA"/>
      <sheetName val="PREDIAL"/>
      <sheetName val="PMT"/>
      <sheetName val="PLANTILLA"/>
      <sheetName val="A-1.1"/>
      <sheetName val="A-2.1"/>
      <sheetName val="A-2.2"/>
      <sheetName val="A-2.3"/>
      <sheetName val="A-2.4"/>
      <sheetName val="A-2.5"/>
      <sheetName val="A-2.6"/>
      <sheetName val="A-3.1"/>
      <sheetName val="A-3.2"/>
      <sheetName val="A-3.3"/>
      <sheetName val="A-3.4"/>
      <sheetName val="A-4.1"/>
      <sheetName val="A-4.2"/>
      <sheetName val="A-4.3"/>
      <sheetName val="A-4.4"/>
      <sheetName val="A-5.1.1"/>
      <sheetName val="A-5.1.2"/>
      <sheetName val="A-5.1.4"/>
      <sheetName val="A-5.1.5"/>
      <sheetName val="A-5.1.6"/>
      <sheetName val="A-5.1.7"/>
      <sheetName val="A-5.1.8"/>
      <sheetName val="A-5.1.9"/>
      <sheetName val="A-5.1.10"/>
      <sheetName val="A-5.1.11"/>
      <sheetName val="A-5.2.1"/>
      <sheetName val="A-5.2.2"/>
      <sheetName val="A-5.2.3"/>
      <sheetName val="A-5.2.4"/>
      <sheetName val="A-5.2.5"/>
      <sheetName val="A-5.2.6"/>
      <sheetName val="A-5.2.7"/>
      <sheetName val="A-5.2.8"/>
      <sheetName val="A-5.2.9"/>
      <sheetName val="A-5.2.10"/>
      <sheetName val="A-5.2.11"/>
      <sheetName val="A-5.2.12"/>
      <sheetName val="A-5.2.13"/>
      <sheetName val="A-5.2.14"/>
      <sheetName val="A-5.2.15"/>
      <sheetName val="A-5.2.16"/>
      <sheetName val="A-5.2.17"/>
      <sheetName val="A-5.2.18"/>
      <sheetName val="A-5.2.19"/>
      <sheetName val="A-6.1"/>
      <sheetName val="A-6.2"/>
      <sheetName val="A-6.3"/>
      <sheetName val="A-6.4"/>
      <sheetName val="A-6.5"/>
      <sheetName val="A-6.6"/>
      <sheetName val="A-6.7"/>
      <sheetName val="A-6.8"/>
      <sheetName val="A-6.9"/>
      <sheetName val="A-6.10"/>
      <sheetName val="A-6.11"/>
      <sheetName val="A-6.12"/>
      <sheetName val="A-7.1"/>
      <sheetName val="A-7.2"/>
      <sheetName val="A-7.3"/>
      <sheetName val="A-7.4"/>
      <sheetName val="B-1.1"/>
      <sheetName val="B-2.1"/>
      <sheetName val="B-2.2"/>
      <sheetName val="B-2.3"/>
      <sheetName val="B-2.4"/>
      <sheetName val="B-2.5"/>
      <sheetName val="B-2.6"/>
      <sheetName val="B-2.7"/>
      <sheetName val="B-2.8"/>
      <sheetName val="B-2.9"/>
      <sheetName val="B-2.10"/>
      <sheetName val="B-3.1"/>
      <sheetName val="B-3.2"/>
      <sheetName val="B-3.3"/>
      <sheetName val="B-4.1"/>
      <sheetName val="B-4.2"/>
      <sheetName val="B-4.3"/>
      <sheetName val="B-4.4"/>
      <sheetName val="B-5.1.1"/>
      <sheetName val="B-5.1.2"/>
      <sheetName val="B-5.1.3"/>
      <sheetName val="B-5.1.4"/>
      <sheetName val="B-5.1.5"/>
      <sheetName val="B-5.1.6"/>
      <sheetName val="B-5.1.7"/>
      <sheetName val="B-5.1.8"/>
      <sheetName val="B-5.1.9"/>
      <sheetName val="B-5.1.10"/>
      <sheetName val="B-5.1.11"/>
      <sheetName val="B-5.2.1"/>
      <sheetName val="B-5.2.2"/>
      <sheetName val="B-5.2.3"/>
      <sheetName val="B-5.2.4"/>
      <sheetName val="B-5.2.5"/>
      <sheetName val="B-5.2.6"/>
      <sheetName val="B-5.2.7"/>
      <sheetName val="B-5.2.8"/>
      <sheetName val="B-5.2.9"/>
      <sheetName val="B-5.3.1"/>
      <sheetName val="B-5.3.2"/>
      <sheetName val="B-5.3.3"/>
      <sheetName val="B-5.3.4"/>
      <sheetName val="B-5.3.5"/>
      <sheetName val="B-5.3.6"/>
      <sheetName val="B-5.3.7"/>
      <sheetName val="B-5.3.8"/>
      <sheetName val="B-5,3,9"/>
      <sheetName val="B-5,3,10"/>
      <sheetName val="B-5,3,11"/>
      <sheetName val="B-5,3,12"/>
      <sheetName val="B-5,3,13"/>
      <sheetName val="B-5,3,14"/>
      <sheetName val="B-5,3,15"/>
      <sheetName val="B-5,3,16"/>
      <sheetName val="B-6.1"/>
      <sheetName val="B-6.2"/>
      <sheetName val="B-6.3"/>
      <sheetName val="B-6.4"/>
      <sheetName val="B-6.5"/>
      <sheetName val="B-6.6"/>
      <sheetName val="B-6.7"/>
      <sheetName val="B-6.8"/>
      <sheetName val="B-6.9"/>
      <sheetName val="B-6.10"/>
      <sheetName val="B-6.11"/>
      <sheetName val="B-6.12"/>
      <sheetName val="B-7.1"/>
      <sheetName val="B-7.2"/>
      <sheetName val="B-7,3"/>
      <sheetName val="B-7.4"/>
      <sheetName val="C-1.1.1"/>
      <sheetName val="C-1.1.2"/>
      <sheetName val="C-1.2.1"/>
      <sheetName val="C-1.2.2"/>
      <sheetName val="C-1.2.3"/>
      <sheetName val="C-1.2.4"/>
      <sheetName val="C-1.2.5"/>
      <sheetName val="C-1.2.6"/>
      <sheetName val="C-1.2.7"/>
      <sheetName val="C-1.2.8"/>
      <sheetName val="C-1.2.9"/>
      <sheetName val="C-1.2.10"/>
      <sheetName val="C-1.2.11"/>
      <sheetName val="C-1.2.12"/>
      <sheetName val="C-1.2.13"/>
      <sheetName val="C-1.3.2.1"/>
      <sheetName val="C-1.4.1"/>
      <sheetName val="C-1.4.2"/>
      <sheetName val="C-1.4.3"/>
      <sheetName val="C-1.4.4"/>
      <sheetName val="C-1.6.1.1"/>
      <sheetName val="C-1.6.2.1"/>
      <sheetName val="C-1.6.2.2"/>
      <sheetName val="C-1.6.2.3"/>
      <sheetName val="C-1.6.2.4"/>
      <sheetName val="C-1.6.2.5"/>
      <sheetName val="C-1.6.2.6"/>
      <sheetName val="C-1.6.3.1"/>
      <sheetName val="C-1.6.3.2"/>
      <sheetName val="C-1.6.3.3"/>
      <sheetName val="C-1.6.3.4"/>
      <sheetName val="C-1.6.3.5"/>
      <sheetName val="C-1.6.3.6"/>
      <sheetName val="C-1.6.3.7"/>
      <sheetName val="C-1.6.3.8"/>
      <sheetName val="C-1.6.3.9"/>
      <sheetName val="C-1.7.1"/>
      <sheetName val="C-1.7.2"/>
      <sheetName val="C-1.7.3"/>
      <sheetName val="C-1.7.4"/>
      <sheetName val="C-1.7.5"/>
      <sheetName val="C-1.7.6"/>
      <sheetName val="C-1.8.1"/>
      <sheetName val="C-1.8.2"/>
      <sheetName val="C-1.8.3"/>
      <sheetName val="C-1.8.4"/>
      <sheetName val="C-1.9.1.1"/>
      <sheetName val="C-1.9.1.2"/>
      <sheetName val="C-1.9.1.3"/>
      <sheetName val="C-1.9.1.4"/>
      <sheetName val="C-1.9.1.5"/>
      <sheetName val="C-1.9.1.6"/>
      <sheetName val="C-1.9.1.7"/>
      <sheetName val="C-1.9.1.8"/>
      <sheetName val="C-1.9.1.9"/>
      <sheetName val="C-1.9.1.10"/>
      <sheetName val="C-1.9.1.11"/>
      <sheetName val="C-1.9.1.12"/>
      <sheetName val="C-1.9.1.13"/>
      <sheetName val="C-1.9.1.14"/>
      <sheetName val="C-1.9.1.15"/>
      <sheetName val="C-1.9.1.16"/>
      <sheetName val="C-1.9.1.17"/>
      <sheetName val="C-1.9.1.18"/>
      <sheetName val="C-1.9.1.19"/>
      <sheetName val="C-1.9.1.20"/>
      <sheetName val="C-1.9.1.21"/>
      <sheetName val="C-1.9.1.22"/>
      <sheetName val="C-1.9.1.23"/>
      <sheetName val="C-1.9.1.24"/>
      <sheetName val="C-1.9.1.25"/>
      <sheetName val="C-1.9.1.26"/>
      <sheetName val="C-1.9.1.27"/>
      <sheetName val="C-1.9.2.1"/>
      <sheetName val="C-1.9.2.2"/>
      <sheetName val="C-1.9.2.3"/>
      <sheetName val="C-1.9.2.4"/>
      <sheetName val="C-1.9.2.5"/>
      <sheetName val="C-1.9.2.6"/>
      <sheetName val="C-1.9.2.7"/>
      <sheetName val="C-1.9.2.8"/>
      <sheetName val="C-1.9.2.9"/>
      <sheetName val="C-1.9.2.10"/>
      <sheetName val="C-1.9.2.11"/>
      <sheetName val="C-1.9.2.12"/>
      <sheetName val="C-1.9.2.13"/>
      <sheetName val="C-1.9.2.14"/>
      <sheetName val="C-1.9.2.15"/>
      <sheetName val="C-1.10.2.1"/>
      <sheetName val="C-1.10.2.2"/>
      <sheetName val="C-1.10.2.3"/>
      <sheetName val="C-1.10.2.4"/>
      <sheetName val="C-1.10.2.5"/>
      <sheetName val="C-1.10.2.6"/>
      <sheetName val="C-1.10.2.7"/>
      <sheetName val="C-1.10.2.8"/>
      <sheetName val="C-2.1.1"/>
      <sheetName val="C-2.2.1.1"/>
      <sheetName val="C-2.3.1.1"/>
      <sheetName val="C-2.3.1.2"/>
      <sheetName val="C-2.3.1.3"/>
      <sheetName val="C-2.3.1.4"/>
      <sheetName val="C-2.3.1.5"/>
      <sheetName val="C-2.3.2.1"/>
      <sheetName val="C-2.3.2.2"/>
      <sheetName val="C-2.3.3.1"/>
      <sheetName val="C-2.3.3.2"/>
      <sheetName val="C-2.4.1"/>
      <sheetName val="C-2.4.2"/>
      <sheetName val="C-2.4.3"/>
      <sheetName val="C-2.4.4"/>
      <sheetName val="C-2.5.1"/>
      <sheetName val="C-2.5.2"/>
      <sheetName val="C-2.5.3"/>
      <sheetName val="C-3.1.1"/>
      <sheetName val="C-3.2.1.1"/>
      <sheetName val="C-3.3.1.1"/>
      <sheetName val="C-3.3.1.2"/>
      <sheetName val="C-3.3.1.3"/>
      <sheetName val="C-3.3.1.4"/>
      <sheetName val="C-3.3.1.5"/>
      <sheetName val="C-3.3.1.6"/>
      <sheetName val="C-3.3.2.1"/>
      <sheetName val="C-3.3.2.2"/>
      <sheetName val="C-3.3.3.1"/>
      <sheetName val="C-3.3.3.2"/>
      <sheetName val="C-3.4.1"/>
      <sheetName val="C-3.4.2"/>
      <sheetName val="C-3.4.3"/>
      <sheetName val="C-3.4.4"/>
      <sheetName val="C-3.5.1"/>
      <sheetName val="C-3.5.2"/>
      <sheetName val="C-3.5.3"/>
      <sheetName val="C-3.6.1.1"/>
      <sheetName val="C-3.6.1.2"/>
      <sheetName val="C-3.6.1.3"/>
      <sheetName val="C-3.6.1.4"/>
      <sheetName val="C-3.6.1.5"/>
      <sheetName val="C-3.6.1.6"/>
      <sheetName val="C-3.6.1.7"/>
      <sheetName val="C-3.6.1.8"/>
      <sheetName val="\Users\JoseGabriel\Documents\Mi"/>
      <sheetName val="Formulario N° 4"/>
      <sheetName val="CAPITULO II"/>
      <sheetName val="CAPITULO III"/>
      <sheetName val="CAPITULO IV"/>
      <sheetName val="CAPITULO V "/>
      <sheetName val="CAPITULO VI"/>
      <sheetName val="AUXILIAR CONCRETOS"/>
      <sheetName val="CAPITULO VII"/>
      <sheetName val="CAPITULO VIII"/>
      <sheetName val="CAPITULO IX"/>
      <sheetName val="AUXILIAR MEZCLA Y TRITURACION"/>
      <sheetName val="MdeObra"/>
      <sheetName val="200.3P"/>
      <sheetName val="200.4P"/>
      <sheetName val="311.1P"/>
      <sheetName val="311.2P"/>
      <sheetName val="311.3P"/>
      <sheetName val="434.1P"/>
      <sheetName val="600.1P"/>
      <sheetName val="623.1P"/>
      <sheetName val="631P"/>
      <sheetName val="632.3P"/>
      <sheetName val="632.4P"/>
      <sheetName val="632.5P"/>
      <sheetName val="630.4P"/>
      <sheetName val="642P"/>
      <sheetName val="682P"/>
      <sheetName val="Formulario_Oferta_Economica"/>
      <sheetName val="ACTA_Nro_03_ABRIL_2019"/>
      <sheetName val="ACTA_DE_MODIFICACIÓN"/>
      <sheetName val="PREACTA_Nro_03_ABRIL_2019"/>
      <sheetName val="PLAN_DE_INVERSIÓN"/>
      <sheetName val="PLAN_DE_INVERSIÓN_(3)"/>
      <sheetName val="PLAN_DE_INVERSIÓN_(2)"/>
      <sheetName val="DATOS_ENCABEZADO"/>
      <sheetName val="LISTA_DE_ITEMS"/>
      <sheetName val="A-1_1"/>
      <sheetName val="5_1"/>
      <sheetName val="A-2_1"/>
      <sheetName val="A-2_2"/>
      <sheetName val="A-2_3"/>
      <sheetName val="A-2_4"/>
      <sheetName val="A-2_5"/>
      <sheetName val="A-2_6"/>
      <sheetName val="A-3_1"/>
      <sheetName val="A-3_2"/>
      <sheetName val="A-3_3"/>
      <sheetName val="A-3_4"/>
      <sheetName val="A-4_1"/>
      <sheetName val="A-4_2"/>
      <sheetName val="A-4_3"/>
      <sheetName val="A-4_4"/>
      <sheetName val="A-5_1_1"/>
      <sheetName val="A-5_1_2"/>
      <sheetName val="A-5_1_4"/>
      <sheetName val="A-5_1_5"/>
      <sheetName val="A-5_1_6"/>
      <sheetName val="A-5_1_7"/>
      <sheetName val="A-5_1_8"/>
      <sheetName val="A-5_1_9"/>
      <sheetName val="A-5_1_10"/>
      <sheetName val="A-5_1_11"/>
      <sheetName val="A-5_2_1"/>
      <sheetName val="A-5_2_2"/>
      <sheetName val="A-5_2_3"/>
      <sheetName val="A-5_2_4"/>
      <sheetName val="A-5_2_5"/>
      <sheetName val="A-5_2_6"/>
      <sheetName val="A-5_2_7"/>
      <sheetName val="A-5_2_8"/>
      <sheetName val="A-5_2_9"/>
      <sheetName val="A-5_2_10"/>
      <sheetName val="A-5_2_11"/>
      <sheetName val="A-5_2_12"/>
      <sheetName val="A-5_2_13"/>
      <sheetName val="A-5_2_14"/>
      <sheetName val="A-5_2_15"/>
      <sheetName val="A-5_2_16"/>
      <sheetName val="A-5_2_17"/>
      <sheetName val="A-5_2_18"/>
      <sheetName val="A-5_2_19"/>
      <sheetName val="A-6_1"/>
      <sheetName val="A-6_2"/>
      <sheetName val="A-6_3"/>
      <sheetName val="A-6_4"/>
      <sheetName val="A-6_5"/>
      <sheetName val="A-6_6"/>
      <sheetName val="A-6_7"/>
      <sheetName val="A-6_8"/>
      <sheetName val="A-6_9"/>
      <sheetName val="A-6_10"/>
      <sheetName val="A-6_11"/>
      <sheetName val="A-6_12"/>
      <sheetName val="A-7_1"/>
      <sheetName val="A-7_2"/>
      <sheetName val="A-7_3"/>
      <sheetName val="A-7_4"/>
      <sheetName val="B-1_1"/>
      <sheetName val="B-2_1"/>
      <sheetName val="B-2_2"/>
      <sheetName val="B-2_3"/>
      <sheetName val="B-2_4"/>
      <sheetName val="B-2_5"/>
      <sheetName val="B-2_6"/>
      <sheetName val="B-2_7"/>
      <sheetName val="B-2_8"/>
      <sheetName val="B-2_9"/>
      <sheetName val="B-2_10"/>
      <sheetName val="B-3_1"/>
      <sheetName val="B-3_2"/>
      <sheetName val="B-3_3"/>
      <sheetName val="B-4_1"/>
      <sheetName val="B-4_2"/>
      <sheetName val="B-4_3"/>
      <sheetName val="B-4_4"/>
      <sheetName val="B-5_1_1"/>
      <sheetName val="B-5_1_2"/>
      <sheetName val="B-5_1_3"/>
      <sheetName val="B-5_1_4"/>
      <sheetName val="B-5_1_5"/>
      <sheetName val="B-5_1_6"/>
      <sheetName val="B-5_1_7"/>
      <sheetName val="B-5_1_8"/>
      <sheetName val="B-5_1_9"/>
      <sheetName val="B-5_1_10"/>
      <sheetName val="B-5_1_11"/>
      <sheetName val="B-5_2_1"/>
      <sheetName val="B-5_2_2"/>
      <sheetName val="B-5_2_3"/>
      <sheetName val="B-5_2_4"/>
      <sheetName val="B-5_2_5"/>
      <sheetName val="B-5_2_6"/>
      <sheetName val="B-5_2_7"/>
      <sheetName val="B-5_2_8"/>
      <sheetName val="B-5_2_9"/>
      <sheetName val="B-5_3_1"/>
      <sheetName val="B-5_3_2"/>
      <sheetName val="B-5_3_3"/>
      <sheetName val="B-5_3_4"/>
      <sheetName val="B-5_3_5"/>
      <sheetName val="B-5_3_6"/>
      <sheetName val="B-5_3_7"/>
      <sheetName val="B-5_3_8"/>
      <sheetName val="B-6_1"/>
      <sheetName val="B-6_2"/>
      <sheetName val="B-6_3"/>
      <sheetName val="B-6_4"/>
      <sheetName val="B-6_5"/>
      <sheetName val="B-6_6"/>
      <sheetName val="B-6_7"/>
      <sheetName val="B-6_8"/>
      <sheetName val="B-6_9"/>
      <sheetName val="B-6_10"/>
      <sheetName val="B-6_11"/>
      <sheetName val="B-6_12"/>
      <sheetName val="B-7_1"/>
      <sheetName val="B-7_2"/>
      <sheetName val="B-7_4"/>
      <sheetName val="C-1_1_1"/>
      <sheetName val="C-1_1_2"/>
      <sheetName val="C-1_2_1"/>
      <sheetName val="C-1_2_2"/>
      <sheetName val="C-1_2_3"/>
      <sheetName val="C-1_2_4"/>
      <sheetName val="C-1_2_5"/>
      <sheetName val="C-1_2_6"/>
      <sheetName val="C-1_2_7"/>
      <sheetName val="C-1_2_8"/>
      <sheetName val="C-1_2_9"/>
      <sheetName val="C-1_2_10"/>
      <sheetName val="C-1_2_11"/>
      <sheetName val="C-1_2_12"/>
      <sheetName val="C-1_2_13"/>
      <sheetName val="C-1_3_2_1"/>
      <sheetName val="C-1_4_1"/>
      <sheetName val="C-1_4_2"/>
      <sheetName val="C-1_4_3"/>
      <sheetName val="C-1_4_4"/>
      <sheetName val="C-1_6_1_1"/>
      <sheetName val="C-1_6_2_1"/>
      <sheetName val="C-1_6_2_2"/>
      <sheetName val="C-1_6_2_3"/>
      <sheetName val="C-1_6_2_4"/>
      <sheetName val="C-1_6_2_5"/>
      <sheetName val="C-1_6_2_6"/>
      <sheetName val="C-1_6_3_1"/>
      <sheetName val="C-1_6_3_2"/>
      <sheetName val="C-1_6_3_3"/>
      <sheetName val="C-1_6_3_4"/>
      <sheetName val="C-1_6_3_5"/>
      <sheetName val="C-1_6_3_6"/>
      <sheetName val="C-1_6_3_7"/>
      <sheetName val="C-1_6_3_8"/>
      <sheetName val="C-1_6_3_9"/>
      <sheetName val="C-1_7_1"/>
      <sheetName val="C-1_7_2"/>
      <sheetName val="C-1_7_3"/>
      <sheetName val="C-1_7_4"/>
      <sheetName val="C-1_7_5"/>
      <sheetName val="C-1_7_6"/>
      <sheetName val="C-1_8_1"/>
      <sheetName val="C-1_8_2"/>
      <sheetName val="C-1_8_3"/>
      <sheetName val="C-1_8_4"/>
      <sheetName val="C-1_9_1_1"/>
      <sheetName val="C-1_9_1_2"/>
      <sheetName val="C-1_9_1_3"/>
      <sheetName val="C-1_9_1_4"/>
      <sheetName val="C-1_9_1_5"/>
      <sheetName val="C-1_9_1_6"/>
      <sheetName val="C-1_9_1_7"/>
      <sheetName val="C-1_9_1_8"/>
      <sheetName val="C-1_9_1_9"/>
      <sheetName val="C-1_9_1_10"/>
      <sheetName val="C-1_9_1_11"/>
      <sheetName val="C-1_9_1_12"/>
      <sheetName val="C-1_9_1_13"/>
      <sheetName val="C-1_9_1_14"/>
      <sheetName val="C-1_9_1_15"/>
      <sheetName val="C-1_9_1_16"/>
      <sheetName val="C-1_9_1_17"/>
      <sheetName val="C-1_9_1_18"/>
      <sheetName val="C-1_9_1_19"/>
      <sheetName val="C-1_9_1_20"/>
      <sheetName val="C-1_9_1_21"/>
      <sheetName val="C-1_9_1_22"/>
      <sheetName val="C-1_9_1_23"/>
      <sheetName val="C-1_9_1_24"/>
      <sheetName val="C-1_9_1_25"/>
      <sheetName val="C-1_9_1_26"/>
      <sheetName val="C-1_9_1_27"/>
      <sheetName val="C-1_9_2_1"/>
      <sheetName val="C-1_9_2_2"/>
      <sheetName val="C-1_9_2_3"/>
      <sheetName val="C-1_9_2_4"/>
      <sheetName val="C-1_9_2_5"/>
      <sheetName val="C-1_9_2_6"/>
      <sheetName val="C-1_9_2_7"/>
      <sheetName val="C-1_9_2_8"/>
      <sheetName val="C-1_9_2_9"/>
      <sheetName val="C-1_9_2_10"/>
      <sheetName val="C-1_9_2_11"/>
      <sheetName val="C-1_9_2_12"/>
      <sheetName val="C-1_9_2_13"/>
      <sheetName val="C-1_9_2_14"/>
      <sheetName val="C-1_9_2_15"/>
      <sheetName val="C-1_10_2_1"/>
      <sheetName val="C-1_10_2_2"/>
      <sheetName val="C-1_10_2_3"/>
      <sheetName val="C-1_10_2_4"/>
      <sheetName val="C-1_10_2_5"/>
      <sheetName val="C-1_10_2_6"/>
      <sheetName val="C-1_10_2_7"/>
      <sheetName val="C-1_10_2_8"/>
      <sheetName val="C-2_1_1"/>
      <sheetName val="C-2_2_1_1"/>
      <sheetName val="C-2_3_1_1"/>
      <sheetName val="C-2_3_1_2"/>
      <sheetName val="C-2_3_1_3"/>
      <sheetName val="C-2_3_1_4"/>
      <sheetName val="C-2_3_1_5"/>
      <sheetName val="C-2_3_2_1"/>
      <sheetName val="C-2_3_2_2"/>
      <sheetName val="C-2_3_3_1"/>
      <sheetName val="C-2_3_3_2"/>
      <sheetName val="C-2_4_1"/>
      <sheetName val="C-2_4_2"/>
      <sheetName val="C-2_4_3"/>
      <sheetName val="C-2_4_4"/>
      <sheetName val="C-2_5_1"/>
      <sheetName val="C-2_5_2"/>
      <sheetName val="C-2_5_3"/>
      <sheetName val="C-3_1_1"/>
      <sheetName val="C-3_2_1_1"/>
      <sheetName val="C-3_3_1_1"/>
      <sheetName val="C-3_3_1_2"/>
      <sheetName val="C-3_3_1_3"/>
      <sheetName val="C-3_3_1_4"/>
      <sheetName val="C-3_3_1_5"/>
      <sheetName val="C-3_3_1_6"/>
      <sheetName val="C-3_3_2_1"/>
      <sheetName val="C-3_3_2_2"/>
      <sheetName val="C-3_3_3_1"/>
      <sheetName val="C-3_3_3_2"/>
      <sheetName val="C-3_4_1"/>
      <sheetName val="C-3_4_2"/>
      <sheetName val="C-3_4_3"/>
      <sheetName val="C-3_4_4"/>
      <sheetName val="C-3_5_1"/>
      <sheetName val="C-3_5_2"/>
      <sheetName val="C-3_5_3"/>
      <sheetName val="C-3_6_1_1"/>
      <sheetName val="C-3_6_1_2"/>
      <sheetName val="C-3_6_1_3"/>
      <sheetName val="C-3_6_1_4"/>
      <sheetName val="C-3_6_1_5"/>
      <sheetName val="C-3_6_1_6"/>
      <sheetName val="C-3_6_1_7"/>
      <sheetName val="C-3_6_1_8"/>
      <sheetName val="FACTOR_PREST_"/>
      <sheetName val="DESGLOSE_DE_PERSONAL"/>
      <sheetName val="ResumenK77+126_hasta_K104+435"/>
      <sheetName val="K77+126_hasta_K104+435"/>
      <sheetName val="k77+126_A_K78"/>
      <sheetName val="K83_-_K84"/>
      <sheetName val="K84_-_K85"/>
      <sheetName val="RESUMEN_CANTIDADES_POR_KM"/>
      <sheetName val="200_2"/>
      <sheetName val="201_7"/>
      <sheetName val="201_8"/>
      <sheetName val="201_9"/>
      <sheetName val="201_10"/>
      <sheetName val="201_15"/>
      <sheetName val="201_16"/>
      <sheetName val="210_1_1"/>
      <sheetName val="211_1"/>
      <sheetName val="220_1"/>
      <sheetName val="234_1"/>
      <sheetName val="310_1"/>
      <sheetName val="311_1"/>
      <sheetName val="320_1"/>
      <sheetName val="330_1"/>
      <sheetName val="420_1"/>
      <sheetName val="450_2P"/>
      <sheetName val="500_1"/>
      <sheetName val="511_1P"/>
      <sheetName val="511_2P"/>
      <sheetName val="672_1"/>
      <sheetName val="672_2P"/>
      <sheetName val="672_3P"/>
      <sheetName val="672_4P"/>
      <sheetName val="672_5P"/>
      <sheetName val="672_6P"/>
      <sheetName val="672_7P"/>
      <sheetName val="600_1"/>
      <sheetName val="600_2"/>
      <sheetName val="610_1"/>
      <sheetName val="610_1_1"/>
      <sheetName val="610_1_2P"/>
      <sheetName val="610_1_3P"/>
      <sheetName val="621_1"/>
      <sheetName val="621_2"/>
      <sheetName val="621_3"/>
      <sheetName val="621_4"/>
      <sheetName val="630_1"/>
      <sheetName val="630_2"/>
      <sheetName val="630_4"/>
      <sheetName val="630_6"/>
      <sheetName val="640_1"/>
      <sheetName val="640_2"/>
      <sheetName val="642_1"/>
      <sheetName val="642_2"/>
      <sheetName val="642_4"/>
      <sheetName val="642_5"/>
      <sheetName val="642_6"/>
      <sheetName val="642_7"/>
      <sheetName val="642_8"/>
      <sheetName val="642_3"/>
      <sheetName val="642_9"/>
      <sheetName val="642_10"/>
      <sheetName val="650_1"/>
      <sheetName val="650_2"/>
      <sheetName val="650_4"/>
      <sheetName val="650_3"/>
      <sheetName val="674_1"/>
      <sheetName val="674_1P"/>
      <sheetName val="674_2P"/>
      <sheetName val="674_3P"/>
      <sheetName val="674_4P"/>
      <sheetName val="661_1"/>
      <sheetName val="670_2"/>
      <sheetName val="671_1"/>
      <sheetName val="673_1"/>
      <sheetName val="673_2"/>
      <sheetName val="630_7"/>
      <sheetName val="671_2"/>
      <sheetName val="681_1"/>
      <sheetName val="673_3"/>
      <sheetName val="673_4"/>
      <sheetName val="673_5"/>
      <sheetName val="673_6"/>
      <sheetName val="671_3"/>
      <sheetName val="700_1"/>
      <sheetName val="700_3"/>
      <sheetName val="710_1"/>
      <sheetName val="700_1_1"/>
      <sheetName val="720_1"/>
      <sheetName val="730_1"/>
      <sheetName val="731_1"/>
      <sheetName val="800_2"/>
      <sheetName val="810_2"/>
      <sheetName val="810_3P"/>
      <sheetName val="900_2"/>
      <sheetName val="900_3"/>
      <sheetName val="SEG__PROGRAMA__HITO_3"/>
      <sheetName val="MOV_TIERRAS"/>
      <sheetName val="BASE_"/>
      <sheetName val="SITIOS_CRITICOS_(2)"/>
      <sheetName val="PUENTE_K77+430_(2)"/>
      <sheetName val="PUENTE_K77+830_(2)"/>
      <sheetName val="PUENTE_K79+090_(2)"/>
      <sheetName val="puente_k87+028_(2)"/>
      <sheetName val="PUENTE_87+414_(2)"/>
      <sheetName val="PUENTE_87+765_(2)"/>
      <sheetName val="PUENTE_K88+535_(2)"/>
      <sheetName val="PUENTE_88+885_(2)"/>
      <sheetName val="PUENTE_K91+355_(2)"/>
      <sheetName val="PUENTE_K92+827_(2)"/>
      <sheetName val="PUENTE_K93+483_(2)"/>
      <sheetName val="PUENTE_K94+143_(2)"/>
      <sheetName val="PUENTE_K94+907_(2)"/>
      <sheetName val="PUENTE_K96+925_(2)"/>
      <sheetName val="PUENTE_K99+293_(2)"/>
      <sheetName val="PUENTE_K102+359_(2)"/>
      <sheetName val="PUENTE_K105+580_(2)"/>
      <sheetName val="Muros_cimentados_superficia_(2"/>
      <sheetName val="Muros_cimentados_en_pilotes_(2"/>
      <sheetName val="Pantallas_de_pìlotes_(2)"/>
      <sheetName val="Costos_PAGA"/>
      <sheetName val="PREDIOS_PR80-PR94"/>
      <sheetName val="PREDIOS_PR94-PR117"/>
      <sheetName val="77+340_AL_78+000"/>
      <sheetName val="78+000_AL_79+000"/>
      <sheetName val="79+000_AL_80+000"/>
      <sheetName val="80+000_AL_81+000"/>
      <sheetName val="81+000_AL_82+000"/>
      <sheetName val="82+000_AL_83+000"/>
      <sheetName val="83+000_AL_84+000"/>
      <sheetName val="84+000_AL_85+000"/>
      <sheetName val="85+000_AL_86+000"/>
      <sheetName val="86+000_AL_87+000"/>
      <sheetName val="87+000_AL_88+000"/>
      <sheetName val="88+000_AL_89+000"/>
      <sheetName val="89+000_AL_90+000"/>
      <sheetName val="90+000_AL_91+000"/>
      <sheetName val="91+000_AL_92+000_"/>
      <sheetName val="92+000_AL_93+000"/>
      <sheetName val="93+000_AL_93+027_11"/>
      <sheetName val="93+027_11_AL_94+000"/>
      <sheetName val="94+000_AL_95+000"/>
      <sheetName val="95+000_AL_96+000"/>
      <sheetName val="96+000_AL_97+000"/>
      <sheetName val="97+000_AL_98+000"/>
      <sheetName val="98+000_AL_99+000"/>
      <sheetName val="99+000_AL_100+000"/>
      <sheetName val="100+000_AL_101+000"/>
      <sheetName val="101+000_AL_102+000"/>
      <sheetName val="102+000_AL_103+000"/>
      <sheetName val="103+000_AL_104+000"/>
      <sheetName val="104+000_AL_105+000"/>
      <sheetName val="a__aaInformación_GRUPO"/>
      <sheetName val="aCCIDENTES_DE_1995_-_1996"/>
      <sheetName val="INDICE_ALFABETICO"/>
      <sheetName val="200_1"/>
      <sheetName val="201_1"/>
      <sheetName val="201_1P"/>
      <sheetName val="211_11P"/>
      <sheetName val="201_2"/>
      <sheetName val="201_3"/>
      <sheetName val="201_3P"/>
      <sheetName val="201_4"/>
      <sheetName val="201_7P1"/>
      <sheetName val="201_7P2"/>
      <sheetName val="201_8P"/>
      <sheetName val="201_11"/>
      <sheetName val="201_11P"/>
      <sheetName val="201_12"/>
      <sheetName val="201_13"/>
      <sheetName val="201_14"/>
      <sheetName val="201_14P1"/>
      <sheetName val="201_17"/>
      <sheetName val="201_21"/>
      <sheetName val="210_1_2"/>
      <sheetName val="210_2_1"/>
      <sheetName val="210_2_1P"/>
      <sheetName val="210_2_2"/>
      <sheetName val="210_2_3"/>
      <sheetName val="210_2_4"/>
      <sheetName val="220_1P"/>
      <sheetName val="221_1"/>
      <sheetName val="221_2"/>
      <sheetName val="230_1"/>
      <sheetName val="230_2"/>
      <sheetName val="232_1"/>
      <sheetName val="320_2"/>
      <sheetName val="330_2"/>
      <sheetName val="340_1"/>
      <sheetName val="340_2"/>
      <sheetName val="340_3"/>
      <sheetName val="341_1"/>
      <sheetName val="341_2"/>
      <sheetName val="410_1"/>
      <sheetName val="410_2"/>
      <sheetName val="411_1"/>
      <sheetName val="411_2"/>
      <sheetName val="411_3"/>
      <sheetName val="414_1"/>
      <sheetName val="414_2"/>
      <sheetName val="414_3"/>
      <sheetName val="414_4"/>
      <sheetName val="414_5"/>
      <sheetName val="415_1"/>
      <sheetName val="420_2"/>
      <sheetName val="421_1"/>
      <sheetName val="421_2"/>
      <sheetName val="421_3"/>
      <sheetName val="421_4"/>
      <sheetName val="430_1"/>
      <sheetName val="430_2"/>
      <sheetName val="431_1"/>
      <sheetName val="431_2"/>
      <sheetName val="432_1"/>
      <sheetName val="432_2"/>
      <sheetName val="433_1"/>
      <sheetName val="433_2"/>
      <sheetName val="433_3"/>
      <sheetName val="433_4"/>
      <sheetName val="433_5"/>
      <sheetName val="433_6"/>
      <sheetName val="433_7"/>
      <sheetName val="433_8"/>
      <sheetName val="440_1"/>
      <sheetName val="440_1P"/>
      <sheetName val="440_2"/>
      <sheetName val="440_2P"/>
      <sheetName val="440_3"/>
      <sheetName val="440_3P"/>
      <sheetName val="440_4"/>
      <sheetName val="440_4P"/>
      <sheetName val="441_1"/>
      <sheetName val="441_1P"/>
      <sheetName val="441_2"/>
      <sheetName val="441_2P"/>
      <sheetName val="441_3"/>
      <sheetName val="441_3P"/>
      <sheetName val="441_4P"/>
      <sheetName val="450_1"/>
      <sheetName val="450_1P"/>
      <sheetName val="450_2"/>
      <sheetName val="450_3"/>
      <sheetName val="450_3P"/>
      <sheetName val="450_9"/>
      <sheetName val="450_9P"/>
      <sheetName val="451_1"/>
      <sheetName val="451_1P"/>
      <sheetName val="451_2"/>
      <sheetName val="451_2P"/>
      <sheetName val="451_3"/>
      <sheetName val="451_3P"/>
      <sheetName val="451_4P"/>
      <sheetName val="452_1"/>
      <sheetName val="452_1P"/>
      <sheetName val="452_2"/>
      <sheetName val="452_2P"/>
      <sheetName val="452_3"/>
      <sheetName val="452_3P"/>
      <sheetName val="452_4"/>
      <sheetName val="452_4P"/>
      <sheetName val="453_1"/>
      <sheetName val="460_1(5_CM)"/>
      <sheetName val="460_1_(10_CM)"/>
      <sheetName val="460_1P"/>
      <sheetName val="461_1"/>
      <sheetName val="461_2P"/>
      <sheetName val="462_1_1"/>
      <sheetName val="462_1_1P"/>
      <sheetName val="462_1_2"/>
      <sheetName val="462_1_2P"/>
      <sheetName val="462_1_3P"/>
      <sheetName val="462_1_3"/>
      <sheetName val="462_1_4P"/>
      <sheetName val="462_1_4"/>
      <sheetName val="462_2P"/>
      <sheetName val="464_1"/>
      <sheetName val="464_2"/>
      <sheetName val="464_3"/>
      <sheetName val="465_1"/>
      <sheetName val="466_1"/>
      <sheetName val="501_1"/>
      <sheetName val="510_1"/>
      <sheetName val="600_3"/>
      <sheetName val="600_4"/>
      <sheetName val="600_4P"/>
      <sheetName val="600_5"/>
      <sheetName val="600_5P"/>
      <sheetName val="610_1P"/>
      <sheetName val="610_2"/>
      <sheetName val="620_1"/>
      <sheetName val="620_2"/>
      <sheetName val="620_3"/>
      <sheetName val="621_1P7"/>
      <sheetName val="621_5P2"/>
      <sheetName val="622_1"/>
      <sheetName val="622_2"/>
      <sheetName val="622_3"/>
      <sheetName val="622_4"/>
      <sheetName val="622_5"/>
      <sheetName val="630_1_2P"/>
      <sheetName val="630_1P"/>
      <sheetName val="630_2P"/>
      <sheetName val="630_3"/>
      <sheetName val="630_3P"/>
      <sheetName val="630_4_"/>
      <sheetName val="630_5"/>
      <sheetName val="632_1"/>
      <sheetName val="632_P2"/>
      <sheetName val="640_1_1"/>
      <sheetName val="640_1_2"/>
      <sheetName val="640_1_3"/>
      <sheetName val="640_2P"/>
      <sheetName val="641_1"/>
      <sheetName val="642P1_JUNTAS"/>
      <sheetName val="642P2_JUNTAS"/>
      <sheetName val="642P3_JUNTAS"/>
      <sheetName val="650_3P"/>
      <sheetName val="660_1"/>
      <sheetName val="660_2"/>
      <sheetName val="660_3"/>
      <sheetName val="661_1_1_TIPO_I"/>
      <sheetName val="661_1_2_TIPO_II"/>
      <sheetName val="661_2_1_TIPO_I"/>
      <sheetName val="662_1"/>
      <sheetName val="662_2"/>
      <sheetName val="670_1"/>
      <sheetName val="670_1P"/>
      <sheetName val="671_1P"/>
      <sheetName val="673_1P"/>
      <sheetName val="673_2_1_NT2500"/>
      <sheetName val="673_2_2_NT2100"/>
      <sheetName val="673_2_3"/>
      <sheetName val="673_2_4"/>
      <sheetName val="680_1"/>
      <sheetName val="680_2"/>
      <sheetName val="680_3"/>
      <sheetName val="682_1"/>
      <sheetName val="690_1"/>
      <sheetName val="700P_BANDAS_SONORAS_"/>
      <sheetName val="701_1"/>
      <sheetName val="700_2"/>
      <sheetName val="700_4"/>
      <sheetName val="710_1_1"/>
      <sheetName val="710_1_2"/>
      <sheetName val="710_1_3"/>
      <sheetName val="710_1_4"/>
      <sheetName val="710_2"/>
      <sheetName val="730_2"/>
      <sheetName val="730_3"/>
      <sheetName val="740_1"/>
      <sheetName val="800_1"/>
      <sheetName val="800_3P"/>
      <sheetName val="800_4P"/>
      <sheetName val="810_1"/>
      <sheetName val="810_2P"/>
      <sheetName val="810_3"/>
      <sheetName val="811_1"/>
      <sheetName val="812_1"/>
      <sheetName val="900_1"/>
      <sheetName val="PILOTES_6&quot;"/>
      <sheetName val="701_2P"/>
      <sheetName val="201_2_reforzado"/>
      <sheetName val="210_2_OTRA"/>
      <sheetName val="650_5P"/>
      <sheetName val="LOCALIZACION_ESTRUCTURAS"/>
      <sheetName val="LOCALIZACION_CARRETERAS"/>
      <sheetName val="200P_ROCERIA"/>
      <sheetName val="201_2_ciclopeo"/>
      <sheetName val="210_1"/>
      <sheetName val="210_2"/>
      <sheetName val="210_3"/>
      <sheetName val="341_1P"/>
      <sheetName val="440_2PREP_VIA_"/>
      <sheetName val="440_1PREP_VIA"/>
      <sheetName val="440_3PREP_VIA__"/>
      <sheetName val="441_1P_COMPRADA"/>
      <sheetName val="441_2P_COMPRADA"/>
      <sheetName val="441_3P_COMPRADA"/>
      <sheetName val="441_4"/>
      <sheetName val="450_1P_"/>
      <sheetName val="450_3P_"/>
      <sheetName val="450_5"/>
      <sheetName val="452_1P_"/>
      <sheetName val="452_2P_"/>
      <sheetName val="461_2"/>
      <sheetName val="462_1P"/>
      <sheetName val="462_3P"/>
      <sheetName val="462_4P"/>
      <sheetName val="462_5"/>
      <sheetName val="600_4_P"/>
      <sheetName val="600_5_P"/>
      <sheetName val="621_5"/>
      <sheetName val="621_5P"/>
      <sheetName val="621_6"/>
      <sheetName val="630_P"/>
      <sheetName val="631P_BOLSACRETO"/>
      <sheetName val="640_3"/>
      <sheetName val="641P_ANCLAJES"/>
      <sheetName val="650_3_OTRO"/>
      <sheetName val="660_1P"/>
      <sheetName val="661_TIPO_1"/>
      <sheetName val="661_TIPO_2"/>
      <sheetName val="661_OTRO"/>
      <sheetName val="675_1"/>
      <sheetName val="675_2"/>
      <sheetName val="675_3"/>
      <sheetName val="680_1P"/>
      <sheetName val="710_3"/>
      <sheetName val="710_4"/>
      <sheetName val="710_5"/>
      <sheetName val="800_3"/>
      <sheetName val="800_4"/>
      <sheetName val="810_1P"/>
      <sheetName val="LINEA_DE_DEMARCACIÓN_BASE_AGUA"/>
      <sheetName val="TACHA_REFLECTIVA"/>
      <sheetName val="SEÑAL_VERTICAL_DE_75"/>
      <sheetName val="DEFENSA_METALICA"/>
      <sheetName val="Hoja1_(2)"/>
      <sheetName val="Hoja2_(2)"/>
      <sheetName val="Hoja3_(2)"/>
      <sheetName val="a__aaInformación"/>
      <sheetName val="A_MInformes_M"/>
      <sheetName val="Itemes_Renovación"/>
      <sheetName val="G12-T1_(F4)"/>
      <sheetName val="G12-T2a_(F4)"/>
      <sheetName val="G12-T2b_(F4)"/>
      <sheetName val="G12-T3a_(F4)"/>
      <sheetName val="G12-T3b_(F4)"/>
      <sheetName val="G13-T1a_(F4)"/>
      <sheetName val="G13-T1b_(F4)"/>
      <sheetName val="G14-T1_(F4)"/>
      <sheetName val="G14-T2_(F4)"/>
      <sheetName val="G14-T3_(F4)"/>
      <sheetName val="G14-T4_(F4)"/>
      <sheetName val="Interc_de_Hidr_"/>
      <sheetName val="Cambio_de_Valv_"/>
      <sheetName val="Interc_tapones"/>
      <sheetName val="Interc_válv_"/>
      <sheetName val="Coloc__e_Interc__Tapones"/>
      <sheetName val="Varios_"/>
      <sheetName val="Paral__1"/>
      <sheetName val="Paral__2"/>
      <sheetName val="Paral__3"/>
      <sheetName val="Paral_4"/>
      <sheetName val="EvaluaciónFórmulas_(2)"/>
      <sheetName val="EvaluaciónG_(2)"/>
      <sheetName val="EvaluaciónFórmulas_(3)"/>
      <sheetName val="EvaluaciónG_(3)"/>
      <sheetName val="Evaluación_(2)"/>
      <sheetName val="Evaluación_(3)"/>
      <sheetName val="CANT_OBRA"/>
      <sheetName val="CUADRO_RESUM"/>
      <sheetName val="CUADRO_RESUM_FALTANTE"/>
      <sheetName val="CANT_OBRA_Y_PRESUPUESTO_6205"/>
      <sheetName val="BARBOSA_CISNEROS_formato_inv"/>
      <sheetName val="BARBOSA_CISNEROS"/>
      <sheetName val="CANT_OBRA_Y_PRESUPUESTO_6206"/>
      <sheetName val="CRUCE_CISNEROS_formato_inv"/>
      <sheetName val="CRUCE_CISNEROS_"/>
      <sheetName val="201_12P"/>
      <sheetName val="201_14_(2)"/>
      <sheetName val="211_1P"/>
      <sheetName val="231_1"/>
      <sheetName val="232_1p"/>
      <sheetName val="342_1"/>
      <sheetName val="440_1COMPRADA"/>
      <sheetName val="440_2COMPRADA"/>
      <sheetName val="440_3COMPRADA"/>
      <sheetName val="441_1COMPRADA"/>
      <sheetName val="441_2COMPRADA"/>
      <sheetName val="441_3COMPRADA"/>
      <sheetName val="450_1P_COMPRADA"/>
      <sheetName val="450_2comprada"/>
      <sheetName val="450_3_COMPRADA"/>
      <sheetName val="450_4"/>
      <sheetName val="450_6"/>
      <sheetName val="450_7"/>
      <sheetName val="450_8"/>
      <sheetName val="451_1_(2)"/>
      <sheetName val="451_1_COMPRADA"/>
      <sheetName val="451_2_COMPRADA"/>
      <sheetName val="451_3_COMPRADA_"/>
      <sheetName val="451_4"/>
      <sheetName val="452_1COMPRADA"/>
      <sheetName val="452_2COMPRADA_"/>
      <sheetName val="452_3COMPRADA"/>
      <sheetName val="452_4COMPRADA"/>
      <sheetName val="462_1"/>
      <sheetName val="462_2"/>
      <sheetName val="680_2_"/>
      <sheetName val="682_"/>
      <sheetName val="700_1_"/>
      <sheetName val="700_2_"/>
      <sheetName val="710_1_"/>
      <sheetName val="710_2_"/>
      <sheetName val="710_3_"/>
      <sheetName val="710_4_"/>
      <sheetName val="621_1P5"/>
      <sheetName val="621_7P"/>
      <sheetName val="623_1"/>
      <sheetName val="623_2"/>
      <sheetName val="630_6p"/>
      <sheetName val="631_1"/>
      <sheetName val="632_1P"/>
      <sheetName val="641_2"/>
      <sheetName val="642_2_JUNTA_JEENE"/>
      <sheetName val="650_3_"/>
      <sheetName val="650_4_"/>
      <sheetName val="660_2_"/>
      <sheetName val="660_3_"/>
      <sheetName val="661_TIPO2_"/>
      <sheetName val="661_OTRO_"/>
      <sheetName val="662_1_"/>
      <sheetName val="670_2_"/>
      <sheetName val="671_2_"/>
      <sheetName val="673_1_"/>
      <sheetName val="673_2_"/>
      <sheetName val="673_2p"/>
      <sheetName val="674_2"/>
      <sheetName val="680_1_"/>
      <sheetName val="731_1_"/>
      <sheetName val="741_1P1_"/>
      <sheetName val="741_1P2"/>
      <sheetName val="741_1P3"/>
      <sheetName val="801_1"/>
      <sheetName val="801_2"/>
      <sheetName val="801_3"/>
      <sheetName val="801_4"/>
      <sheetName val="801_5"/>
      <sheetName val="801_6"/>
      <sheetName val="801_7"/>
      <sheetName val="811_1_P1"/>
      <sheetName val="811_1_P2"/>
      <sheetName val="811_1P3"/>
      <sheetName val="811_1P4"/>
      <sheetName val="811_1P5"/>
      <sheetName val="811_1P6"/>
      <sheetName val="811_1P7"/>
      <sheetName val="811_1P8"/>
      <sheetName val="811_1P9"/>
      <sheetName val="811_1P10"/>
      <sheetName val="811_1P11"/>
      <sheetName val="811_1P12"/>
      <sheetName val="811_1P13"/>
      <sheetName val="811_1P14"/>
      <sheetName val="811_1P15"/>
      <sheetName val="312_1"/>
      <sheetName val="312_2"/>
      <sheetName val="451__1P"/>
      <sheetName val="460_1"/>
      <sheetName val="CLASE_C"/>
      <sheetName val="661_1_TIPO_I"/>
      <sheetName val="1,_ferrogard"/>
      <sheetName val="2,_SUM_APLIC_RECUBRIMIENTO__SI"/>
      <sheetName val="perforacion_anclajes_1"/>
      <sheetName val="perforacion_anclajes_7"/>
      <sheetName val="perforacion_anclajes_3"/>
      <sheetName val="perforacion_anclajes_5"/>
      <sheetName val="puente_de_adherencia_concretos"/>
      <sheetName val="RECUPER_LOSA_PISO_CONCREGROUT_"/>
      <sheetName val="INHIBIDOR_CORROSION_TIPO_emaco"/>
      <sheetName val="DEFENSAS_METALICAS"/>
      <sheetName val="PINTURA_DE_TRAFICO"/>
      <sheetName val="ANCLAJES_Y_PLACAS_APOYO_TENSION"/>
      <sheetName val="desviador_cables_tensionamiento"/>
      <sheetName val="TUBO_RDE"/>
      <sheetName val="manejo_de_rio"/>
      <sheetName val="excavacion_sin_clasificar"/>
      <sheetName val="material_filtrant"/>
      <sheetName val="_APU_barandas_58,78_kg-ml"/>
      <sheetName val="baranda_ptes_meta_20ene10"/>
      <sheetName val="peso_barandas_meta_"/>
      <sheetName val="MENSULAS_y_topes_sismicos"/>
      <sheetName val="PPTO__OFICIAL"/>
      <sheetName val="V-01_ENERO_9_DE_2008"/>
      <sheetName val="PROPUESTA_CISM-GTE-02-08"/>
      <sheetName val="Precio-peso-ml_barandas"/>
      <sheetName val="BARANDA_VENTANA_I-II-CASA_MAQ"/>
      <sheetName val="BARANDA_CAPTACION"/>
      <sheetName val="BARANDA_DESCARGA"/>
      <sheetName val="TAB_DE_CONT_"/>
      <sheetName val="PORTADA_No_1"/>
      <sheetName val="GENER_CUAD_No_1"/>
      <sheetName val="CUMP_%_CUAD_No_2"/>
      <sheetName val="EST_RED_C_V__CUAD_No_3"/>
      <sheetName val="BASE_DE_DATOS"/>
      <sheetName val="GRAF_No_1_EST_RED_C,VISUAL"/>
      <sheetName val="TORT_EST_VIA_C_V__GRAF__No_2"/>
      <sheetName val="EST_RED_C_T_CUAD__No_4"/>
      <sheetName val="No_5_NEC_PREV"/>
      <sheetName val="GRAF_No_1_EST_RED_C,TECNICO"/>
      <sheetName val="TORTAS_EST_RED_C_T_GRA_No_4"/>
      <sheetName val="EST__RED_Y_SIT__CRI_MAPA_No_1_"/>
      <sheetName val="No_6_NEC_CRIT"/>
      <sheetName val="No_7_NECPREV"/>
      <sheetName val="No_7A_NECCRITICAS"/>
      <sheetName val="CUAD_No_8_INF__EMER_"/>
      <sheetName val="CUAD__No_9_PTES"/>
      <sheetName val="No_10_NECPTES"/>
      <sheetName val="No_10A_NECPTES"/>
      <sheetName val="CUAD__No_11_PONTONES"/>
      <sheetName val="CUAD__Nº_12_NEC__PONTONES"/>
      <sheetName val="No_12A_NECPONTONES"/>
      <sheetName val="CUAD__No_13_TUNELES_"/>
      <sheetName val="CUAD__No_14_NEC_TÚNELES_"/>
      <sheetName val="CUAD__No_15_SEÑAL_VER_"/>
      <sheetName val="CUAD__No_16_SEÑAL_HOR"/>
      <sheetName val="CUAD__No__17_ACCID__"/>
      <sheetName val="CUAD__No_18_DEFENSA_VIAS_"/>
      <sheetName val="CUAD__No_19_SEGUIMIENTO_FUN"/>
      <sheetName val="CUAD__No_20_FICHA_CUANT_"/>
      <sheetName val="CUAD__No_21_FICHA_CUAL"/>
      <sheetName val="CUAD__No_22_FICHAS_CUANT__MICRO"/>
      <sheetName val="CUAD__No_23_FICHA_CUAL__MICRO"/>
      <sheetName val="CUAD__No_24_INTER__CONTRA"/>
      <sheetName val="COMENT_"/>
      <sheetName val="Programa_de_trabajo_e_Invers"/>
      <sheetName val="UNIT_REALES"/>
      <sheetName val="Estado_Resumen"/>
      <sheetName val="INVENT_ALC-CUNETAS_90BLB"/>
      <sheetName val="PUENTES_Y_PONTONES"/>
      <sheetName val="SEÑAL_VERTICAL90BLB"/>
      <sheetName val="SEÑAL_HORIZONTAL90BLB"/>
      <sheetName val="ESTADO_VÍA-CRIT_TECNICO"/>
      <sheetName val="DAÑOS_8002"/>
      <sheetName val="DAÑOS_4313_"/>
      <sheetName val="DAÑOS_7805"/>
      <sheetName val="DAÑOS_80MG01"/>
      <sheetName val="INVENT_ALC-CUNETAS_8002"/>
      <sheetName val="INV_ALC-CUNET_4313_-_7805"/>
      <sheetName val="INVENT_ALC-CUNET_80MG01"/>
      <sheetName val="SEÑAL_VERTICAL_8002"/>
      <sheetName val="SEÑAL_VERTICAL_4313"/>
      <sheetName val="SEÑAL_VERTICAL_80MG01"/>
      <sheetName val="SEÑAL_HORIZONTAL_8002"/>
      <sheetName val="SEÑAL_HORIZONTAL_4313"/>
      <sheetName val="SEÑAL_HORIZONTAL_80MG01"/>
      <sheetName val="FLUJO_DE_FONDOS"/>
      <sheetName val="A_E_B"/>
      <sheetName val="A_P_U_(3)"/>
      <sheetName val="A_P_U_(2)"/>
      <sheetName val="A_P_U"/>
      <sheetName val="P_S"/>
      <sheetName val="A_I_U"/>
      <sheetName val="ACTA_DE_MODIFICACION_No__1"/>
      <sheetName val="_PROGR__INV_"/>
      <sheetName val="ACTA_DE_MODIFICACION_No__2"/>
      <sheetName val="_PROGR__INV__ACTA_MOD__2"/>
      <sheetName val="REPROGR__2"/>
      <sheetName val="ACTA_DE_MODIFICACION_No__3"/>
      <sheetName val="_PROGR__INV__ACTA_MOD__3"/>
      <sheetName val="ACTA_DE_MODIFICACION_No__4"/>
      <sheetName val="_PROGR__INV__ACTA_MOD__REVISADO"/>
      <sheetName val="_PROGR__INV__ACTA_MOD__4"/>
      <sheetName val="PR_0"/>
      <sheetName val="PR_1"/>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L__MAT_"/>
      <sheetName val="A_BAS_"/>
      <sheetName val="CUAD_"/>
      <sheetName val="C_FIN_"/>
      <sheetName val="P_INV"/>
      <sheetName val="P_S_"/>
      <sheetName val="P_INV_ANTIC_"/>
      <sheetName val="INSUMOS_(2)"/>
      <sheetName val="4__G2__Sur_-_LOS_PARRAS__3472"/>
      <sheetName val="SABANETA_3335"/>
      <sheetName val="AJIZAL_3335"/>
      <sheetName val="Formulario_No__3"/>
      <sheetName val="Desglose_del_AIU_"/>
      <sheetName val="01051_02"/>
      <sheetName val="01052_01"/>
      <sheetName val="01053_01"/>
      <sheetName val="01054_01"/>
      <sheetName val="01057_03"/>
      <sheetName val="01065_03"/>
      <sheetName val="01051_01"/>
      <sheetName val="01030_02"/>
      <sheetName val="01065_04"/>
      <sheetName val="01065_05"/>
      <sheetName val="01065_06"/>
      <sheetName val="01090_01"/>
      <sheetName val="02001_02"/>
      <sheetName val="02008_02"/>
      <sheetName val="02010_01"/>
      <sheetName val="02010_02"/>
      <sheetName val="02010_05"/>
      <sheetName val="02010_16"/>
      <sheetName val="02020_01"/>
      <sheetName val="02020_02"/>
      <sheetName val="02040_05"/>
      <sheetName val="02040_07"/>
      <sheetName val="02040_10"/>
      <sheetName val="02080_01"/>
      <sheetName val="02210_06"/>
      <sheetName val="02210_07"/>
      <sheetName val="02210_08"/>
      <sheetName val="02210_10"/>
      <sheetName val="02212_01"/>
      <sheetName val="02212_02"/>
      <sheetName val="03010_02"/>
      <sheetName val="03020_01"/>
      <sheetName val="03030_01"/>
      <sheetName val="03030_02"/>
      <sheetName val="03070_01"/>
      <sheetName val="03070_02"/>
      <sheetName val="03510_01"/>
      <sheetName val="03510_02"/>
      <sheetName val="03510_04"/>
      <sheetName val="03510_07"/>
      <sheetName val="03510_06"/>
      <sheetName val="03520_01"/>
      <sheetName val="03520_04"/>
      <sheetName val="03520_05"/>
      <sheetName val="03550_02"/>
      <sheetName val="02010_15"/>
      <sheetName val="03610_01"/>
      <sheetName val="03610_02"/>
      <sheetName val="03610_03"/>
      <sheetName val="03610_04"/>
      <sheetName val="03610_05"/>
      <sheetName val="03610_06"/>
      <sheetName val="03610_07"/>
      <sheetName val="03616_03"/>
      <sheetName val="03616_04"/>
      <sheetName val="03670_04"/>
      <sheetName val="03670_05"/>
      <sheetName val="03670_06"/>
      <sheetName val="03670_07"/>
      <sheetName val="03670_09"/>
      <sheetName val="05010_09"/>
      <sheetName val="05010_10"/>
      <sheetName val="05020_04"/>
      <sheetName val="05020_08"/>
      <sheetName val="05030_01"/>
      <sheetName val="05030_04"/>
      <sheetName val="05030_08"/>
      <sheetName val="05030_50"/>
      <sheetName val="05030_51"/>
      <sheetName val="05088_01"/>
      <sheetName val="05090_09"/>
      <sheetName val="05100_02"/>
      <sheetName val="05100_03"/>
      <sheetName val="05200_03"/>
      <sheetName val="05520_01"/>
      <sheetName val="05520_02"/>
      <sheetName val="06010_02"/>
      <sheetName val="07013_08"/>
      <sheetName val="07013_09"/>
      <sheetName val="07013_14"/>
      <sheetName val="07020_01"/>
      <sheetName val="07021_01"/>
      <sheetName val="07021_02"/>
      <sheetName val="07030_01"/>
      <sheetName val="07070_01"/>
      <sheetName val="07110_02"/>
      <sheetName val="07110_03"/>
      <sheetName val="08020_06"/>
      <sheetName val="08020_18"/>
      <sheetName val="08020_20"/>
      <sheetName val="08030_03"/>
      <sheetName val="08030_04"/>
      <sheetName val="08030_05"/>
      <sheetName val="08030_06"/>
      <sheetName val="08030_07"/>
      <sheetName val="08030_08"/>
      <sheetName val="08030_09"/>
      <sheetName val="08030_10"/>
      <sheetName val="08060_01"/>
      <sheetName val="08070_01"/>
      <sheetName val="08070_04"/>
      <sheetName val="08070_05"/>
      <sheetName val="08070_06"/>
      <sheetName val="08070_07"/>
      <sheetName val="08070_08"/>
      <sheetName val="08070_09"/>
      <sheetName val="08070_10"/>
      <sheetName val="08070_11"/>
      <sheetName val="08070_12"/>
      <sheetName val="08090_01"/>
      <sheetName val="08110_01"/>
      <sheetName val="08110_03"/>
      <sheetName val="08130_01"/>
      <sheetName val="08170_04"/>
      <sheetName val="08170_05"/>
      <sheetName val="08190_01"/>
      <sheetName val="26101_01"/>
      <sheetName val="26102_01"/>
      <sheetName val="26103_01"/>
      <sheetName val="26301_01"/>
      <sheetName val="26318_01"/>
      <sheetName val="26320_01"/>
      <sheetName val="26342_01"/>
      <sheetName val="26362_01"/>
      <sheetName val="42023_01"/>
      <sheetName val="42304_01"/>
      <sheetName val="42312_01"/>
      <sheetName val="42313_01"/>
      <sheetName val="42314_01"/>
      <sheetName val="43003_01"/>
      <sheetName val="43004_01"/>
      <sheetName val="43007_01"/>
      <sheetName val="43022_01"/>
      <sheetName val="43023_01"/>
      <sheetName val="43023_02"/>
      <sheetName val="43024_01"/>
      <sheetName val="43026_01"/>
      <sheetName val="43026_02"/>
      <sheetName val="44003_01"/>
      <sheetName val="44004_01"/>
      <sheetName val="44022_01"/>
      <sheetName val="44023_01"/>
      <sheetName val="46001_01"/>
      <sheetName val="46002_01"/>
      <sheetName val="46003_01"/>
      <sheetName val="46009_01"/>
      <sheetName val="46010_01"/>
      <sheetName val="47022_01"/>
      <sheetName val="47004_01"/>
      <sheetName val="47030_01"/>
      <sheetName val="47030_02"/>
      <sheetName val="47030_03"/>
      <sheetName val="47030_04"/>
      <sheetName val="47030_05"/>
      <sheetName val="47030_06"/>
      <sheetName val="47035_03"/>
      <sheetName val="47035_04"/>
      <sheetName val="47035_05"/>
      <sheetName val="47035_06"/>
      <sheetName val="47042_01"/>
      <sheetName val="47042_02"/>
      <sheetName val="47107_01"/>
      <sheetName val="47107_02"/>
      <sheetName val="47115_01"/>
      <sheetName val="53015_01"/>
      <sheetName val="53016_01"/>
      <sheetName val="51036_01"/>
      <sheetName val="51036_02"/>
      <sheetName val="51036_03"/>
      <sheetName val="60000_01"/>
      <sheetName val="60000_02"/>
      <sheetName val="60000_03"/>
      <sheetName val="60000_04"/>
      <sheetName val="60000_06"/>
      <sheetName val="60000_08"/>
      <sheetName val="60000_09"/>
      <sheetName val="60000_10"/>
      <sheetName val="60000_12"/>
      <sheetName val="60000_13"/>
      <sheetName val="60000_14"/>
      <sheetName val="72000_01"/>
      <sheetName val="72000_02"/>
      <sheetName val="72000_03"/>
      <sheetName val="72000_04"/>
      <sheetName val="72000_05"/>
      <sheetName val="72000_06"/>
      <sheetName val="72000_07"/>
      <sheetName val="72000_08"/>
      <sheetName val="72000_09"/>
      <sheetName val="72000_10"/>
      <sheetName val="72000_11"/>
      <sheetName val="72000_12"/>
      <sheetName val="72000_13"/>
      <sheetName val="72000_14"/>
      <sheetName val="72000_15"/>
      <sheetName val="72000_16"/>
      <sheetName val="72000_17"/>
      <sheetName val="74000_01"/>
      <sheetName val="74000_02"/>
      <sheetName val="74000_03"/>
      <sheetName val="74000_04"/>
      <sheetName val="74000_09"/>
      <sheetName val="74000_10"/>
      <sheetName val="76000_01"/>
      <sheetName val="76000_02"/>
      <sheetName val="76000_03"/>
      <sheetName val="76000_04"/>
      <sheetName val="02010_51"/>
      <sheetName val="02010_52"/>
      <sheetName val="05020_51"/>
      <sheetName val="05020_52"/>
      <sheetName val="05020_53"/>
      <sheetName val="05020_54"/>
      <sheetName val="05020_55"/>
      <sheetName val="05020_56"/>
      <sheetName val="06010_10"/>
      <sheetName val="05035_01"/>
      <sheetName val="05035_02"/>
      <sheetName val="05080_01"/>
      <sheetName val="06010_11"/>
      <sheetName val="05510_01"/>
      <sheetName val="12100_03"/>
      <sheetName val="12100_04"/>
      <sheetName val="12100_05"/>
      <sheetName val="12100_06"/>
      <sheetName val="12100_07"/>
      <sheetName val="12100_08"/>
      <sheetName val="12100_10"/>
      <sheetName val="12100_11"/>
      <sheetName val="12100_12"/>
      <sheetName val="12100_13"/>
      <sheetName val="12100_14"/>
      <sheetName val="12100_15"/>
      <sheetName val="12100_16"/>
      <sheetName val="12100_17"/>
      <sheetName val="12100_18"/>
      <sheetName val="12100_19"/>
      <sheetName val="12100_20"/>
      <sheetName val="12100_21"/>
      <sheetName val="12100_22"/>
      <sheetName val="Hoja4_(2)"/>
      <sheetName val="Hoja4_(3)"/>
      <sheetName val="4__Norte_2005"/>
      <sheetName val="A_I_U_(2)"/>
      <sheetName val="Datos_generales"/>
      <sheetName val="Datos_de_entrada"/>
      <sheetName val="AIUI_calculado"/>
      <sheetName val="Exper_"/>
      <sheetName val="4__G1_Norte"/>
      <sheetName val="EST_2509_"/>
      <sheetName val="conf_calzada"/>
      <sheetName val="NEC__PONTONES"/>
      <sheetName val="Formulario_No_1_"/>
      <sheetName val="450_2P__Vía_9003"/>
      <sheetName val="632_1P_"/>
      <sheetName val="630_4_Vía_9003"/>
      <sheetName val="630_6_Vía_7801"/>
      <sheetName val="PREACTA_No__1_MAYO_DE_2009"/>
      <sheetName val="Vr_Ejecu_Preacta_No__1_MAY_2009"/>
      <sheetName val="alc_k133+142"/>
      <sheetName val="alc_k133+270"/>
      <sheetName val="alc_k133+280_"/>
      <sheetName val="alc_k133+488"/>
      <sheetName val="alc_k133+560"/>
      <sheetName val="box_k133+602"/>
      <sheetName val="alc__k133+691"/>
      <sheetName val="box_k133+877"/>
      <sheetName val="alc_K134+127"/>
      <sheetName val="alc_K134+300"/>
      <sheetName val="alc_K134+500"/>
      <sheetName val="alc_K134+590"/>
      <sheetName val="alc_K134+750"/>
      <sheetName val="alc_K134+827"/>
      <sheetName val="alc_K134+979"/>
      <sheetName val="amplia_box_k135+114"/>
      <sheetName val="alc_k135+220_"/>
      <sheetName val="alc_k135+348"/>
      <sheetName val="alc_k135+585"/>
      <sheetName val="alc_k135+930"/>
      <sheetName val="alc_k135+996"/>
      <sheetName val="alc_k136+280"/>
      <sheetName val="alc_k136+580"/>
      <sheetName val="alc_k136+680"/>
      <sheetName val="alc_k137+070"/>
      <sheetName val="alc_k137+460"/>
      <sheetName val="alc_k137+750"/>
      <sheetName val="alc_k137+908"/>
      <sheetName val="alc_k137+989"/>
      <sheetName val="alc_k138+118"/>
      <sheetName val="alc_k138+340"/>
      <sheetName val="alc_k138+470"/>
      <sheetName val="alc_k138+572"/>
      <sheetName val="alc_k138+783"/>
      <sheetName val="alc_k138+828"/>
      <sheetName val="alc_k138+910"/>
      <sheetName val="alc_k139+060"/>
      <sheetName val="alc_k139+080"/>
      <sheetName val="box_k139+252"/>
      <sheetName val="alc_K_139+290"/>
      <sheetName val="box_k139+580"/>
      <sheetName val="box_k139+755"/>
      <sheetName val="Muro_K_140+070"/>
      <sheetName val="alc_K_140+340"/>
      <sheetName val="alc_K_140+380"/>
      <sheetName val="alc_K_140+506"/>
      <sheetName val="alc_K_140+630"/>
      <sheetName val="alc_k140+708"/>
      <sheetName val="box_k140+800"/>
      <sheetName val="alc_k140+995"/>
      <sheetName val="box_k141+124"/>
      <sheetName val="box_k141+265"/>
      <sheetName val="alc_k141+381_"/>
      <sheetName val="box_k141+567"/>
      <sheetName val="alc_k141+748,50_"/>
      <sheetName val="box_k141+803"/>
      <sheetName val="alc_k141+943"/>
      <sheetName val="Dem_k141+995"/>
      <sheetName val="boxk142+020,30_Claudio"/>
      <sheetName val="alc_k142+173_Nelson"/>
      <sheetName val="alc_k142+317_Claudio"/>
      <sheetName val="Muro_K142+346-358_Der_Latinco"/>
      <sheetName val="alc_k_142+371_Claudio"/>
      <sheetName val="alc_k142+427_Claudio"/>
      <sheetName val="alc_k142+570_Claudio"/>
      <sheetName val="box_k_142+678_claudio"/>
      <sheetName val="box_k_142+804_Claudio"/>
      <sheetName val="alc_k_143+070__Nelson_"/>
      <sheetName val="box_k143+097_Nelson"/>
      <sheetName val="alc_k_143+134_Nelson"/>
      <sheetName val="alc_k143+210_Nelson"/>
      <sheetName val="alc_k143+300_Nelson"/>
      <sheetName val="alc_k143+416_Nelson"/>
      <sheetName val="alc_k143+501_Nelson_"/>
      <sheetName val="box_k_143+571_5_Nelson"/>
      <sheetName val="alc_k143+675_Nelson"/>
      <sheetName val="Alc___K143+792_Nelson"/>
      <sheetName val="box_k143+940_Nelson"/>
      <sheetName val="Alc_K144+117_Nelson"/>
      <sheetName val="Alc__K144+205_Nelson"/>
      <sheetName val="Alc_K144+260_Nelson"/>
      <sheetName val="alc_k144+455_Nelson_"/>
      <sheetName val="alc_k144+725_Nelson_"/>
      <sheetName val="alc_k144+837_Nelson"/>
      <sheetName val="box_k144+980_Nelson_"/>
      <sheetName val="alc_k145+221_50"/>
      <sheetName val="box_k145+515_2-517_8_Nelson"/>
      <sheetName val="box_k145+698_Claudio"/>
      <sheetName val="alc_k145+980_AT"/>
      <sheetName val="box_k146+081_AT"/>
      <sheetName val="alc_k146+196_AT"/>
      <sheetName val="alc_k146+287_AT"/>
      <sheetName val="alc_k146+538__Nelson_"/>
      <sheetName val="alc_k146+580_ó_k146+015_AD"/>
      <sheetName val="box_k146+723_ó_163AD_Ecu"/>
      <sheetName val="box_k146+963_ó_k146+403AD"/>
      <sheetName val="alc_k147+064ó_k146+504AD"/>
      <sheetName val="alc_k147+106_ó_k146+549AD"/>
      <sheetName val="alc_k147+375_ó_+825AD_PENDTE"/>
      <sheetName val="Inventario_Filtros"/>
      <sheetName val="box_k146+963_ó_k146+403AD_"/>
      <sheetName val="ALC_K19+440"/>
      <sheetName val="ALC_K19+460"/>
      <sheetName val="ALC_K19+592_SEPT"/>
      <sheetName val="Alc_k19+750"/>
      <sheetName val="Alc_k19+880_"/>
      <sheetName val="Alc_k20+025"/>
      <sheetName val="Alc_k20+130"/>
      <sheetName val="ALC_K20+360"/>
      <sheetName val="Box_K21+006"/>
      <sheetName val="muro21+385_"/>
      <sheetName val="Alc_K21+725_Nov"/>
      <sheetName val="BORDILLO_K21870_"/>
      <sheetName val="ALCAN_K21+160_AL_800"/>
      <sheetName val="Valor_Preacta"/>
      <sheetName val="Aobra_1"/>
      <sheetName val="Amodif_1"/>
      <sheetName val="Preacta_Jul-Ago"/>
      <sheetName val="Base_Granular"/>
      <sheetName val="MDC-2_Bacheo"/>
      <sheetName val="Exc__Obras"/>
      <sheetName val="Rell__Cunetas"/>
      <sheetName val="Rell__Obras"/>
      <sheetName val="Cncreto__D"/>
      <sheetName val="Concreto_F"/>
      <sheetName val="Cncreto_G"/>
      <sheetName val="Conc__Cunetas"/>
      <sheetName val="Demol__Cunetas"/>
      <sheetName val="10+000_-_16+100"/>
      <sheetName val="DESMONTE_VIA_"/>
      <sheetName val="11+820-900__11+960-12+000"/>
      <sheetName val="REMOCION_DERRUMBES"/>
      <sheetName val="CONF__BOTADERO_PR12+720_"/>
      <sheetName val="CONF__BOTADERO"/>
      <sheetName val="ACTA_No__5_SEPT__2009"/>
      <sheetName val="PREACTA_No__5_SEP_DE_2009"/>
      <sheetName val="DESMONTE_VIA"/>
      <sheetName val="TERRAPLENES_ACTA_5_"/>
      <sheetName val="CRUDO_ACTA_5_SEPT_"/>
      <sheetName val="EXPLANA__SEPT__09"/>
      <sheetName val="Formulario_N°_4"/>
      <sheetName val="CAPITULO_II"/>
      <sheetName val="CAPITULO_III"/>
      <sheetName val="CAPITULO_IV"/>
      <sheetName val="CAPITULO_V_"/>
      <sheetName val="CAPITULO_VI"/>
      <sheetName val="AUXILIAR_CONCRETOS"/>
      <sheetName val="CAPITULO_VII"/>
      <sheetName val="CAPITULO_VIII"/>
      <sheetName val="CAPITULO_IX"/>
      <sheetName val="AUXILIAR_MEZCLA_Y_TRITURACION"/>
      <sheetName val="200_3P"/>
      <sheetName val="200_4P"/>
      <sheetName val="201_2P"/>
      <sheetName val="201_5"/>
      <sheetName val="201_6"/>
      <sheetName val="311_1P"/>
      <sheetName val="311_2P"/>
      <sheetName val="311_3P"/>
      <sheetName val="434_1P"/>
      <sheetName val="466_2"/>
      <sheetName val="600_1P"/>
      <sheetName val="623_1P"/>
      <sheetName val="632_3P"/>
      <sheetName val="632_4P"/>
      <sheetName val="632_5P"/>
      <sheetName val="630_4P"/>
      <sheetName val="EJECUCION PRESUPUESTAL"/>
      <sheetName val="AFECTACION"/>
      <sheetName val="COPIA PARAFISCALES"/>
      <sheetName val="Financiera "/>
      <sheetName val="ACTA DE COSTOS 8"/>
      <sheetName val="HOJA DE RUTA 11-2-6"/>
      <sheetName val="ACUMULADOS"/>
      <sheetName val="CAMBIA (A)"/>
      <sheetName val="ACTA DE COSTOS 7"/>
      <sheetName val="ACTA DE COSTOS 10"/>
      <sheetName val="ASTREA"/>
      <sheetName val="621,1"/>
      <sheetName val="201,10"/>
      <sheetName val="201,13"/>
      <sheetName val="INSUMO D"/>
      <sheetName val="Antequera"/>
      <sheetName val="Res.Antequera"/>
      <sheetName val="Las Brisas"/>
      <sheetName val="Res.LasBrisas"/>
      <sheetName val="Las Palmas"/>
      <sheetName val="Res.LasPalmas"/>
      <sheetName val="Zapatosa"/>
      <sheetName val="Res.Zapatosa"/>
      <sheetName val="San Andres"/>
      <sheetName val="Res.SanAndres"/>
      <sheetName val="Puerto Oculto"/>
      <sheetName val="Res.PtoOculto"/>
      <sheetName val="San Jose"/>
      <sheetName val="Res.SanJose"/>
      <sheetName val="Resumen Gral"/>
      <sheetName val="A.P.U. CONC 4000"/>
      <sheetName val="Apu Ambiental"/>
      <sheetName val="Transportes"/>
      <sheetName val="Mano de obra"/>
      <sheetName val="Presupuestos TODOS - NO PRINT"/>
      <sheetName val="Borrar"/>
      <sheetName val="Acta N° 1"/>
      <sheetName val="8&quot;ACU"/>
      <sheetName val="16&quot;ACU"/>
      <sheetName val="20-6"/>
      <sheetName val="18-6"/>
      <sheetName val="16-6 "/>
      <sheetName val="14-6 "/>
      <sheetName val="12-6 "/>
      <sheetName val="10-6"/>
      <sheetName val="8-6"/>
      <sheetName val="24&quot; "/>
      <sheetName val="20&quot;"/>
      <sheetName val="18&quot;"/>
      <sheetName val="16&quot; "/>
      <sheetName val="14&quot;"/>
      <sheetName val="12&quot;"/>
      <sheetName val="10&quot;"/>
      <sheetName val="8&quot;"/>
      <sheetName val="6&quot;"/>
      <sheetName val="APU BASICOS"/>
      <sheetName val="CANTIDADES Y PRECIOS"/>
      <sheetName val="q med"/>
      <sheetName val="ANCLAJES PENDIENTE"/>
      <sheetName val="Caudales"/>
      <sheetName val="IDF"/>
      <sheetName val="Base de Diagnóstico"/>
      <sheetName val="Diseño"/>
      <sheetName val="Impresion diseño"/>
      <sheetName val="BALANCE DE TRAMOS"/>
      <sheetName val="Cant Obra (imp)"/>
      <sheetName val="Plantilla C.O ALDO"/>
      <sheetName val="C.O-PPTO total"/>
      <sheetName val="C.O-PPTO Interceptor"/>
      <sheetName val="C.O-PPTO Rdes ALL"/>
      <sheetName val="Precios Estandar"/>
      <sheetName val="Costo Diario Estandar"/>
      <sheetName val="Costeo por Torre"/>
      <sheetName val="Costo de Ventas"/>
      <sheetName val="MTTO"/>
      <sheetName val="Cotizaciones"/>
      <sheetName val="Bosconia 180x12 SEV 3 "/>
      <sheetName val="Astrea Q100x10 SEV 13"/>
      <sheetName val="Atrea 2 Q100x10 SEV 20"/>
      <sheetName val="El Paso 120x10 SEV 1"/>
      <sheetName val="Chimi 120x10 SEV 2"/>
      <sheetName val="Tamalameque 110x10 SEV 3"/>
      <sheetName val="Q150x12 P3"/>
      <sheetName val="Q100x8 A2"/>
      <sheetName val="Q100x8 A4"/>
      <sheetName val="Q100x8 CH2"/>
      <sheetName val="Q120x8 T1"/>
      <sheetName val="Macros"/>
      <sheetName val="Calculo Gravilla"/>
      <sheetName val="Cst Filtros y Tuberias"/>
      <sheetName val="Tuberias Acero"/>
      <sheetName val="JS 4 EHD"/>
      <sheetName val="JS 6 EHD"/>
      <sheetName val="JS 8 EHD"/>
      <sheetName val="JS 10 EHD"/>
      <sheetName val="JS 12 EHD"/>
      <sheetName val="JS 14 EHD"/>
      <sheetName val="JS 16 EHD"/>
      <sheetName val="JS 8 SEHD"/>
      <sheetName val="JS 4 HD"/>
      <sheetName val="JS 6 HD"/>
      <sheetName val="JS 8 HD"/>
      <sheetName val="JS 10 HD"/>
      <sheetName val="JS 12 HD"/>
      <sheetName val="JS 14 HD"/>
      <sheetName val="JS 16 HD"/>
      <sheetName val="JS 12 STD"/>
      <sheetName val="JS 14 STD"/>
      <sheetName val="PB 7"/>
      <sheetName val="PB 9 5 8"/>
      <sheetName val="PB 14"/>
      <sheetName val="PB 10"/>
      <sheetName val="PB 8"/>
      <sheetName val="PB 6"/>
      <sheetName val="PVC VENEZUELA"/>
      <sheetName val="Tuberia PVC y Filtros"/>
      <sheetName val="Lista Precios Colombia"/>
      <sheetName val="PRESUPUESTO INICIAL"/>
      <sheetName val="PRESUPUESTO MODIFICADO"/>
      <sheetName val="ADICIONAL INTERVENTORIA"/>
      <sheetName val="CUENTA  (9)"/>
      <sheetName val="CUENTA  (10)"/>
      <sheetName val="CUENTA  (11)"/>
      <sheetName val="GASTOS DIAN"/>
      <sheetName val="GASTOS DIAN (2)"/>
      <sheetName val="GASTOS DIAN (3)"/>
      <sheetName val="1655-MAQ. Y EQUIPOS"/>
      <sheetName val="Eq. Comp"/>
      <sheetName val="Herr y Eq."/>
      <sheetName val="Eq. Labor."/>
      <sheetName val="Eq. Transp"/>
      <sheetName val="Eq. de elev."/>
      <sheetName val="INFLA Y DEPR 2004"/>
      <sheetName val="BORRADOR"/>
      <sheetName val="ACT AXAPTA"/>
      <sheetName val="ENERO"/>
      <sheetName val="FEBRERO"/>
      <sheetName val="MARZO"/>
      <sheetName val="ABRIL"/>
      <sheetName val="MAYO"/>
      <sheetName val="JUNIO"/>
      <sheetName val="JULIO"/>
      <sheetName val="AGOSTO"/>
      <sheetName val="SEPTIEMBRE"/>
      <sheetName val="OCTUBRE"/>
      <sheetName val="NOVIEMBRE"/>
      <sheetName val="DICIEMBRE"/>
      <sheetName val="1 CONTROL CALIDAD"/>
      <sheetName val="2 COBERTURA ACU"/>
      <sheetName val="3 COBERTURA ALC"/>
      <sheetName val="4 COBERTURA MICROMED"/>
      <sheetName val="5 CONTINUIDAD"/>
      <sheetName val="6 IANC"/>
      <sheetName val="6.1 Curvas IANC"/>
      <sheetName val="7 PRESION"/>
      <sheetName val="9 Demanda Media_Real"/>
      <sheetName val="10 Proy Indices Sincelejo"/>
      <sheetName val="Evolución Indicadores"/>
      <sheetName val="TOTCAPIT"/>
      <sheetName val="JORNABAS"/>
      <sheetName val="TOTCUADEQ"/>
      <sheetName val="TOTCUADMO"/>
      <sheetName val="CAMPAMENT"/>
      <sheetName val="CERRZINC"/>
      <sheetName val="Trazado y loc."/>
      <sheetName val="Excavación común"/>
      <sheetName val="Excavación Humeda"/>
      <sheetName val="Relleno mat. Sitio"/>
      <sheetName val="Relleno mat. selecc."/>
      <sheetName val="Base Suelo Cemento 1;20"/>
      <sheetName val="RELL. PIEDRA CICLOPEA"/>
      <sheetName val="ENROCADO"/>
      <sheetName val="CICLOPEO"/>
      <sheetName val="CICLOPEO (2)"/>
      <sheetName val="Concreto  2500 psi "/>
      <sheetName val="Concreto zapata 3000 psi"/>
      <sheetName val="Concreto zapata 3500 psi "/>
      <sheetName val="Concreto zapata 4000 psi "/>
      <sheetName val="ZAPATA 1.2x1.2x0.3"/>
      <sheetName val="ZAPATA 80x80x0.3 "/>
      <sheetName val="ZAPATA 60x60x0.3 "/>
      <sheetName val="ZAPATA 40x40x0.4"/>
      <sheetName val="Viga  Cim  "/>
      <sheetName val="RETIROMAT"/>
      <sheetName val="RETIROMAT (2)"/>
      <sheetName val="Concreto columna  3000psi"/>
      <sheetName val="Concreto columna  4000psi "/>
      <sheetName val="Concreto vigas sup -  nervios"/>
      <sheetName val="Placa mesón  e=0.10m "/>
      <sheetName val="Placa de  cubierta e=0.10m"/>
      <sheetName val="Placa de  cubierta e=0,15m "/>
      <sheetName val="Placa de  cubierta e=0,20m"/>
      <sheetName val="Placa de  cubierta 4000"/>
      <sheetName val="Placa de  cubierta 3000 "/>
      <sheetName val="Concreto Escalera 3000 "/>
      <sheetName val="Concreto  Muro  3000 "/>
      <sheetName val="Concreto  Muro  3500 "/>
      <sheetName val="Acero de refuerzo"/>
      <sheetName val="Canaleta  90"/>
      <sheetName val="CUBIERTA  ASB.  CEMENTO"/>
      <sheetName val="CABALLETE   A.C."/>
      <sheetName val="TECHPALM"/>
      <sheetName val="Levante block No 4 "/>
      <sheetName val="Elem.  Prefab. 1.8"/>
      <sheetName val="Elem.  Prefab. 0.8 "/>
      <sheetName val="Calados  25x25"/>
      <sheetName val="Calados  25x25 "/>
      <sheetName val="Alfajia"/>
      <sheetName val="Dintel"/>
      <sheetName val="Graniplast"/>
      <sheetName val="Pañete 1a4  e=0.02"/>
      <sheetName val="Pañete 1a4  e=0.02 imp"/>
      <sheetName val="Juntas  Ext"/>
      <sheetName val="REDOBLON "/>
      <sheetName val="Imper. Vigacanal"/>
      <sheetName val="Imper. Losa"/>
      <sheetName val="CIELO RASO"/>
      <sheetName val="Levante No 6"/>
      <sheetName val="Levante No 6 relleno"/>
      <sheetName val="Levante No 6 relleno (2)"/>
      <sheetName val="Levante No 8 "/>
      <sheetName val="Levante No 8 relleno"/>
      <sheetName val="Vigas Entre pisos 30x40"/>
      <sheetName val="Placa Inferior e=0.10"/>
      <sheetName val="Placa Inferior e=0.10 sr"/>
      <sheetName val="Pintura acrílica"/>
      <sheetName val="Cornisa en concreto"/>
      <sheetName val=" AdoVh"/>
      <sheetName val=" AdoP"/>
      <sheetName val="Relleno  Arenoso"/>
      <sheetName val="Machón  15x20"/>
      <sheetName val="Columna  15x20"/>
      <sheetName val="Columna  20x20"/>
      <sheetName val="Columna  25x25 "/>
      <sheetName val="Columna  30x30 "/>
      <sheetName val="Columna  30x30  (2)"/>
      <sheetName val="Columna  35x35"/>
      <sheetName val="Sobrecimiento block No4"/>
      <sheetName val="Imper. Sobrecimiento"/>
      <sheetName val="Cim.Cicl30x30"/>
      <sheetName val="Cim.Cicl30x40 "/>
      <sheetName val="Cim.Cicl40x40"/>
      <sheetName val="Viga  Cim.  20x20"/>
      <sheetName val="Viga  Cim.  15x20 "/>
      <sheetName val="Viga cim. 20x30 "/>
      <sheetName val="Viga cim. 30x30"/>
      <sheetName val="Viga  Sup. 30x25"/>
      <sheetName val="Viga  Sup. 10x10"/>
      <sheetName val="Viga  Sup. 10x20"/>
      <sheetName val="Viga  Sup. 10x20 (2)"/>
      <sheetName val="Viga  Sup. 15x10"/>
      <sheetName val="Viga  Sup. 15x20"/>
      <sheetName val="Viga  Sup. 15x20 (2)"/>
      <sheetName val="Viga  Sup. 20x25 "/>
      <sheetName val="Viga  Sup. 15x25 (3)"/>
      <sheetName val="Viga  Sup. 15x25 (2)"/>
      <sheetName val="Viga  Sup. 15x25 (4)"/>
      <sheetName val="Viga  Sup. 15x25"/>
      <sheetName val="Viga  Sup. 20x20 "/>
      <sheetName val="Viga  Inf. 15x25 "/>
      <sheetName val="Viga  Inf. 20x25  "/>
      <sheetName val="Plantilla  e = 0.075m "/>
      <sheetName val="Anden e=0.070"/>
      <sheetName val="Plantilla  e = 0.07m"/>
      <sheetName val="Plantilla  e = 0.05m "/>
      <sheetName val="Plantilla  e = 0.05m imp."/>
      <sheetName val="Plantilla  Afinada  Coloreada"/>
      <sheetName val="Pta  Triplex 70x205"/>
      <sheetName val="Pta  Triplex 80x205"/>
      <sheetName val="Pta  Triplex 90x205 "/>
      <sheetName val="Sum. Instal. pta. ceiba"/>
      <sheetName val="Sum. Inst. Cta hierro "/>
      <sheetName val="Sum. Instal. pta. hierro"/>
      <sheetName val="Ventaneria de aluminio"/>
      <sheetName val="Zocalos"/>
      <sheetName val="Enchape  20.5x20.5"/>
      <sheetName val="Piso  Decorpiso"/>
      <sheetName val="Piso  Baldosa"/>
      <sheetName val="Piso Tablón-China"/>
      <sheetName val="Piso Tablón"/>
      <sheetName val="Pañete 1a4  e=0.025 (placa)"/>
      <sheetName val="Pintura  Promical"/>
      <sheetName val="Vinilo a dos manos"/>
      <sheetName val="Vinilo, placa sup."/>
      <sheetName val="Pintura Esmalte"/>
      <sheetName val="Pintura  Zocalo"/>
      <sheetName val="Piso ladrillo vitrificado"/>
      <sheetName val="Piso en granito lavado"/>
      <sheetName val="Banca en concreto y bloque"/>
      <sheetName val="MURO  JARDINERAS"/>
      <sheetName val="Arena blanca"/>
      <sheetName val="Lámpara DJK 250 W"/>
      <sheetName val="Fotocelda"/>
      <sheetName val="Juego Madera M-8"/>
      <sheetName val="Juego Madera M-10"/>
      <sheetName val="Juego Madera M-19"/>
      <sheetName val="Tobogán"/>
      <sheetName val="Tierra negra"/>
      <sheetName val="Laureles h=2.0"/>
      <sheetName val="Gramilla"/>
      <sheetName val="Punto  Aguas  LLuvias"/>
      <sheetName val="Tubería  ALCANT.  Ø 8&quot;  (2)"/>
      <sheetName val="Tubería  Sanitaria  Ø 8&quot; "/>
      <sheetName val="Tubería  Sanitaria  Ø 6&quot;"/>
      <sheetName val="Tubería  Sanitaria  Ø 4&quot;"/>
      <sheetName val="Tubería  Sanitaria  Ø 2&quot; "/>
      <sheetName val="Tubería  Ventilación  Ø 4&quot;"/>
      <sheetName val="Tubería  Ventilación  Ø 3&quot;"/>
      <sheetName val="Tubería  Hidraul  Ø 4&quot; "/>
      <sheetName val="Tubería  Hid. Ø1.5&quot;"/>
      <sheetName val="Tubería  Hid. 1.25&quot;"/>
      <sheetName val="Tubería   Hid.  0.75&quot;"/>
      <sheetName val="Tubería   Hid.  0.5&quot;"/>
      <sheetName val="Valvula  Comp. 0.75&quot;"/>
      <sheetName val="Valvula  Cheque  1.5 &quot; "/>
      <sheetName val="Valvula  Cheque  0.5&quot;  "/>
      <sheetName val="Medidor  0.5&quot;"/>
      <sheetName val="Tanque  1000 Lts"/>
      <sheetName val="Tanque  500 Lts "/>
      <sheetName val="Tanque  250 Lts  "/>
      <sheetName val="Conexión  a  Tanque"/>
      <sheetName val="Punto  Sanitario "/>
      <sheetName val="Punto Hidráulico"/>
      <sheetName val="Malla ciclón 2&quot;"/>
      <sheetName val="Malla ciclón 2&quot; (2)"/>
      <sheetName val="Malla ciclón 2&quot; (3)"/>
      <sheetName val="Cerram.  Tubo"/>
      <sheetName val="Tubo para malla"/>
      <sheetName val="Platina para malla"/>
      <sheetName val="Demolición Piso"/>
      <sheetName val="Demolición Redoblón"/>
      <sheetName val="Demolición muro  "/>
      <sheetName val="Demolición muro   (2)"/>
      <sheetName val="Desmonte  de Canaleta"/>
      <sheetName val="Desmonte  de Cubierta"/>
      <sheetName val="Reinstalación  de Cubierta "/>
      <sheetName val="Desmonte  de Ventanas"/>
      <sheetName val="Desmonte  de Puertas"/>
      <sheetName val="Desmonte  Lavamanos"/>
      <sheetName val="Desmonte  Sanitarios"/>
      <sheetName val="Demolición pisos"/>
      <sheetName val="Demolición Placa"/>
      <sheetName val="Picada  Enchape"/>
      <sheetName val="Desmonte  Malla Ciclón"/>
      <sheetName val="Desmonte  Cielo  Raso"/>
      <sheetName val="Demolición viga 0.15 x 0.35"/>
      <sheetName val="Salida  Para  Teléfono"/>
      <sheetName val="Acometida"/>
      <sheetName val="Salida Tomacorrientes  110V"/>
      <sheetName val="Salida  Luces  110V"/>
      <sheetName val="Tabero Monof. de  18 CTC"/>
      <sheetName val="Salida  Abanico  110V"/>
      <sheetName val="Sum. Inst . Sanitario"/>
      <sheetName val="Sum. Inst . Lavamanos"/>
      <sheetName val="Sum. Inst. Orinal"/>
      <sheetName val="Sum. Inst. LavP. S"/>
      <sheetName val="Sum. Inst. LavP D"/>
      <sheetName val="Registro Dom 60x60"/>
      <sheetName val="Registro  Dom. 60x60"/>
      <sheetName val="Registro  Sanit. 80x80 "/>
      <sheetName val="Tablero Mortero"/>
      <sheetName val="Duchas"/>
      <sheetName val="Rejilla"/>
      <sheetName val="Abanico"/>
      <sheetName val="Lamp. 2x48"/>
      <sheetName val="Lamp. red."/>
      <sheetName val="PRECIOS (2)"/>
      <sheetName val="A. P. U."/>
      <sheetName val="TRANSP"/>
      <sheetName val="RESUMEN -2"/>
      <sheetName val="RESUMEN -1"/>
      <sheetName val="DESMONTE"/>
      <sheetName val="DEMOLICION"/>
      <sheetName val="EXC.EXPL. CAN"/>
      <sheetName val="REMOC. DERRUMB"/>
      <sheetName val="TERRAPLEN"/>
      <sheetName val="PEDRAPLEN"/>
      <sheetName val="CONFORM. CALZ"/>
      <sheetName val="AFIRMADO"/>
      <sheetName val="REP. PAV.EXIS"/>
      <sheetName val="IMPRIMACION"/>
      <sheetName val="MEZCLA MDC-1"/>
      <sheetName val="CONC. HIDR"/>
      <sheetName val="EXC.VARIAS"/>
      <sheetName val="RELL.ESTR"/>
      <sheetName val="CONCRETOS"/>
      <sheetName val="BARANDAS"/>
      <sheetName val="ACERO DE PREESF."/>
      <sheetName val="JUNTAS PTES"/>
      <sheetName val="ESTR. ACERO"/>
      <sheetName val="TUBERIA REF"/>
      <sheetName val="DISIPADOR"/>
      <sheetName val="MARCA VIAL"/>
      <sheetName val="OBRAS VARIAS"/>
      <sheetName val="1.4"/>
      <sheetName val="1.5"/>
      <sheetName val="1.6"/>
      <sheetName val="1.7"/>
      <sheetName val="1.8"/>
      <sheetName val="1.9"/>
      <sheetName val="1.10"/>
      <sheetName val="1.11"/>
      <sheetName val="1.12"/>
      <sheetName val="1.13"/>
      <sheetName val="1.14"/>
      <sheetName val="1.15"/>
      <sheetName val="1.16"/>
      <sheetName val="1.17"/>
      <sheetName val="1.18"/>
      <sheetName val="1.19"/>
      <sheetName val="2.4"/>
      <sheetName val="2.5"/>
      <sheetName val="5.3"/>
      <sheetName val="5.4"/>
      <sheetName val="5.5"/>
      <sheetName val="6.8"/>
      <sheetName val="6.9"/>
      <sheetName val="6.10"/>
      <sheetName val="6.11"/>
      <sheetName val="6.12"/>
      <sheetName val="6.13"/>
      <sheetName val="6.14"/>
      <sheetName val="6.15"/>
      <sheetName val="6.16"/>
      <sheetName val="6.17"/>
      <sheetName val="6.18"/>
      <sheetName val="10.4"/>
      <sheetName val="10.5"/>
      <sheetName val="10.6"/>
      <sheetName val="10.7"/>
      <sheetName val="10.8"/>
      <sheetName val="10.9"/>
      <sheetName val="10.10"/>
      <sheetName val="12.7"/>
      <sheetName val="12.9"/>
      <sheetName val="12.10"/>
      <sheetName val="12.11"/>
      <sheetName val="12.13"/>
      <sheetName val="12.14"/>
      <sheetName val="12.15"/>
      <sheetName val="12.16"/>
      <sheetName val="12.17"/>
      <sheetName val="12.18"/>
      <sheetName val="12.22"/>
      <sheetName val="12.23"/>
      <sheetName val="13.2"/>
      <sheetName val="22.1"/>
      <sheetName val="23.1"/>
      <sheetName val="25.1"/>
      <sheetName val="25.2"/>
      <sheetName val="25.3"/>
      <sheetName val="25.4"/>
      <sheetName val="25.5"/>
      <sheetName val="26.1"/>
      <sheetName val="27.1"/>
      <sheetName val="27.3"/>
      <sheetName val="27.5"/>
      <sheetName val="28.1"/>
      <sheetName val="28.2"/>
      <sheetName val="29.8"/>
      <sheetName val="29.9"/>
      <sheetName val="30.1"/>
      <sheetName val="30.2"/>
      <sheetName val="30.3"/>
      <sheetName val="30.4"/>
      <sheetName val="30.5"/>
      <sheetName val="30.6"/>
      <sheetName val="31.1"/>
      <sheetName val="32.1"/>
      <sheetName val="32.2"/>
      <sheetName val="32.3"/>
      <sheetName val="32.4"/>
      <sheetName val="32.5"/>
      <sheetName val="32.6"/>
      <sheetName val="32.7"/>
      <sheetName val="33.1"/>
      <sheetName val="33.2"/>
      <sheetName val="33.3"/>
      <sheetName val="33.4"/>
      <sheetName val="34.1"/>
      <sheetName val="34.2"/>
      <sheetName val="34.3"/>
      <sheetName val="34.4"/>
      <sheetName val="35.1"/>
      <sheetName val="35.2"/>
      <sheetName val="35.3"/>
      <sheetName val="35.4"/>
      <sheetName val="36.1"/>
      <sheetName val="36.2"/>
      <sheetName val="36.3"/>
      <sheetName val="36.4"/>
      <sheetName val="36.5"/>
      <sheetName val="36.6"/>
      <sheetName val="36.7"/>
      <sheetName val="36.8"/>
      <sheetName val="36.9"/>
      <sheetName val="36.10"/>
      <sheetName val="36.11"/>
      <sheetName val="36.12"/>
      <sheetName val="36.13"/>
      <sheetName val="36.14"/>
      <sheetName val="36.15"/>
      <sheetName val="36.16"/>
      <sheetName val="36.17"/>
      <sheetName val="36.18"/>
      <sheetName val="36.19"/>
      <sheetName val="36.20"/>
      <sheetName val="36.21"/>
      <sheetName val="36.22"/>
      <sheetName val="36.23"/>
      <sheetName val="36.24"/>
      <sheetName val="36.25"/>
      <sheetName val="36.26"/>
      <sheetName val="36.27"/>
      <sheetName val="36.29"/>
      <sheetName val="36.30"/>
      <sheetName val="36.31"/>
      <sheetName val="36.32"/>
      <sheetName val="36.33"/>
      <sheetName val="36.34"/>
      <sheetName val="36.35"/>
      <sheetName val="37.1"/>
      <sheetName val="37.2"/>
      <sheetName val="37.3"/>
      <sheetName val="37.4"/>
      <sheetName val="37.5"/>
      <sheetName val="37.6"/>
      <sheetName val="37.7"/>
      <sheetName val="37.8"/>
      <sheetName val="37.9"/>
      <sheetName val="37.10"/>
      <sheetName val="37.11"/>
      <sheetName val="37.12"/>
      <sheetName val="37.13"/>
      <sheetName val="37.14"/>
      <sheetName val="37.15"/>
      <sheetName val="37.16"/>
      <sheetName val="37.17"/>
      <sheetName val="37.18"/>
      <sheetName val="37.19"/>
      <sheetName val="37.20"/>
      <sheetName val="38.1"/>
      <sheetName val="38.2"/>
      <sheetName val="38.3"/>
      <sheetName val="38.4"/>
      <sheetName val="39.1"/>
      <sheetName val="39.2"/>
      <sheetName val="39.3"/>
      <sheetName val="39.4"/>
      <sheetName val="39.6"/>
      <sheetName val="39.7"/>
      <sheetName val="39.11"/>
      <sheetName val="39.12"/>
      <sheetName val="39.13"/>
      <sheetName val="39.14"/>
      <sheetName val="39.15"/>
      <sheetName val="39.16"/>
      <sheetName val="39.17"/>
      <sheetName val="39.18"/>
      <sheetName val="39.19"/>
      <sheetName val="39.20"/>
      <sheetName val="39.21"/>
      <sheetName val="40.1"/>
      <sheetName val="40.2"/>
      <sheetName val="41.1"/>
      <sheetName val="41.2"/>
      <sheetName val="42.1"/>
      <sheetName val="42.2"/>
      <sheetName val="42.3"/>
      <sheetName val="42.4"/>
      <sheetName val="42.5"/>
      <sheetName val="42.6"/>
      <sheetName val="43.1"/>
      <sheetName val="43.2"/>
      <sheetName val="43.3"/>
      <sheetName val="43.4"/>
      <sheetName val="44.1"/>
      <sheetName val="44.2"/>
      <sheetName val="44.3"/>
      <sheetName val="44.5"/>
      <sheetName val="44.6"/>
      <sheetName val="44.7"/>
      <sheetName val="44.8"/>
      <sheetName val="44.9"/>
      <sheetName val="44.10"/>
      <sheetName val="44.11"/>
      <sheetName val="44.12"/>
      <sheetName val="44.13"/>
      <sheetName val="44.14"/>
      <sheetName val="44.15"/>
      <sheetName val="44.16"/>
      <sheetName val="44.17"/>
      <sheetName val="44.18"/>
      <sheetName val="44.19"/>
      <sheetName val="44.20"/>
      <sheetName val="44.21"/>
      <sheetName val="44.22"/>
      <sheetName val="44.23"/>
      <sheetName val="44.24"/>
      <sheetName val="44.25"/>
      <sheetName val="44.26"/>
      <sheetName val="44.27"/>
      <sheetName val="44.28"/>
      <sheetName val="44.29"/>
      <sheetName val="44.30"/>
      <sheetName val="44.31"/>
      <sheetName val="44.32"/>
      <sheetName val="45.1"/>
      <sheetName val="46.1"/>
      <sheetName val="46.2"/>
      <sheetName val="47.1"/>
      <sheetName val="48.1"/>
      <sheetName val="49.1"/>
      <sheetName val="INSUMOS  DEL PROYECTO"/>
      <sheetName val="formato base"/>
      <sheetName val="Insumo"/>
      <sheetName val="M.Obra"/>
      <sheetName val="PPTO (VIEJO)"/>
      <sheetName val="CO"/>
      <sheetName val="PPTO"/>
      <sheetName val="LISTA APU"/>
      <sheetName val="BASICOS"/>
      <sheetName val="MANUAL"/>
      <sheetName val="ENERO-2003"/>
      <sheetName val="PERSONAL"/>
      <sheetName val="DIRECTOS"/>
      <sheetName val="FACT10"/>
      <sheetName val="RESUMENJULIO"/>
      <sheetName val="FACTURA"/>
      <sheetName val="PROFORMAENE-2003"/>
      <sheetName val="planillasalario"/>
      <sheetName val="Planilla horas extras"/>
      <sheetName val="VEHÍCULO"/>
      <sheetName val="VEHÍCULO (2)"/>
      <sheetName val="EQUIPO TOPOGRAFIA"/>
      <sheetName val="VIATICOS"/>
      <sheetName val="TRANSPORTES TERRESTRES"/>
      <sheetName val="TRANSPORTES AEREOS"/>
      <sheetName val="EQUIPO LABORATORIO"/>
      <sheetName val="OFICINA"/>
      <sheetName val="DOTACIÓN"/>
      <sheetName val="DOCUMENTOS"/>
      <sheetName val="INFORMES"/>
      <sheetName val="COMUNICACIONES"/>
      <sheetName val="CONTROL COMUNICAC"/>
      <sheetName val="PROY ORIGINAL"/>
      <sheetName val="INV"/>
      <sheetName val="AASHTO"/>
      <sheetName val="Impuestos y Polizas"/>
      <sheetName val="ADMINISTRACION PROYECTO"/>
      <sheetName val="Datos Oferta"/>
      <sheetName val="DESGLOSE ADMINISTRACION"/>
      <sheetName val="Cuadro Salarios"/>
      <sheetName val="Resumen II Oferta"/>
      <sheetName val="Valor Oferta"/>
      <sheetName val="Valor OfertaPRESENTADA ECP"/>
      <sheetName val="PARETO"/>
      <sheetName val="Unit 1.1.1"/>
      <sheetName val="Unit 1.1.2"/>
      <sheetName val="Unit 1.1.3"/>
      <sheetName val="Unit 1.1.4"/>
      <sheetName val="Unit 1.1.5"/>
      <sheetName val="Unit 1.1.6"/>
      <sheetName val="Unit 1.2.1"/>
      <sheetName val="Unit 1.2.2"/>
      <sheetName val="Unit 1.2.3"/>
      <sheetName val="Unit 1.2.4"/>
      <sheetName val="Unit 1.2.5"/>
      <sheetName val="Unit 1.2.6"/>
      <sheetName val="Unit 1.2.7"/>
      <sheetName val="Unit 1.2.8"/>
      <sheetName val="Unit 1.3.1"/>
      <sheetName val="Unit 1.3.2"/>
      <sheetName val="Unit 1.4.1"/>
      <sheetName val="Unit 1.4.2"/>
      <sheetName val="Unit 1.4.3"/>
      <sheetName val="Unit 1.4.4"/>
      <sheetName val="Unit 1.4.5"/>
      <sheetName val="Unit 1.4.6"/>
      <sheetName val="Unit 1.4.7"/>
      <sheetName val="Unit 1.4.8"/>
      <sheetName val="Unit 1.4.9"/>
      <sheetName val="Unit 1.5.1"/>
      <sheetName val="Unit 1.5.2"/>
      <sheetName val="Unit 1.5.3"/>
      <sheetName val="Unit 1.5.4"/>
      <sheetName val="Unit 1.5.5"/>
      <sheetName val="Unit 1.5.6"/>
      <sheetName val="Unit 1.5.7"/>
      <sheetName val="Unit 1.5.8"/>
      <sheetName val="Unit 1.5.9"/>
      <sheetName val="Unit 1.6.1"/>
      <sheetName val="Unit 1.6.2"/>
      <sheetName val="Unit 1.6.3"/>
      <sheetName val="Unit 1.7.1"/>
      <sheetName val="Unit 1.7.2"/>
      <sheetName val="Unit 1.7.3"/>
      <sheetName val="Unit 1.7.4"/>
      <sheetName val="Unit 1.7.5"/>
      <sheetName val="Unit 1.7.6"/>
      <sheetName val="Unit 1.7.7"/>
      <sheetName val="Unit 1.7.8"/>
      <sheetName val="Unit 1.7.9"/>
      <sheetName val="Unit 2.1"/>
      <sheetName val="Unit 2.2"/>
      <sheetName val="Unit 2.3"/>
      <sheetName val="Unit 3.1.1"/>
      <sheetName val="Unit 3.1.2"/>
      <sheetName val="Unit 3.1.3"/>
      <sheetName val="Unit 3.1.4"/>
      <sheetName val="Unit 3.1.5"/>
      <sheetName val="Unit 3.2.1"/>
      <sheetName val="Unit 3.2.2"/>
      <sheetName val="Unit 3.2.3"/>
      <sheetName val="Unit 3.2.4"/>
      <sheetName val="Unit 3.2.5"/>
      <sheetName val="Unit 3.2.6"/>
      <sheetName val="Unit 3.2.7"/>
      <sheetName val="Unit 3.3.1"/>
      <sheetName val="Unit 3.3.2"/>
      <sheetName val="Unit 3.3.3"/>
      <sheetName val="Unit 3.3.4"/>
      <sheetName val="Unit 3.4.1"/>
      <sheetName val="Unit 3.4.2"/>
      <sheetName val="Unit 3.4.3"/>
      <sheetName val="Unit 3.4.4"/>
      <sheetName val="Unit 3.4.5"/>
      <sheetName val="Unit 3.4.6"/>
      <sheetName val="Unit 3.5.1"/>
      <sheetName val="Unit 3.5.2"/>
      <sheetName val="Unit 3.5.3"/>
      <sheetName val="Unit 3.5.4"/>
      <sheetName val="Unit 3.5.5"/>
      <sheetName val="Unit 3.6.1"/>
      <sheetName val="Unit 3.6.2"/>
      <sheetName val="Unit 3.6.3"/>
      <sheetName val="Unit 3.6.4"/>
      <sheetName val="Unit 3.6.5"/>
      <sheetName val="Unit 3.6.6"/>
      <sheetName val="Unit 3.7.1"/>
      <sheetName val="Unit 3.7.2"/>
      <sheetName val="Unit 3.7.3"/>
      <sheetName val="Unit 3.7.4"/>
      <sheetName val="Unit 3.7.5"/>
      <sheetName val="Unit 3.8.1"/>
      <sheetName val="Unit 3.8.2"/>
      <sheetName val="Unit 3.8.3"/>
      <sheetName val="Unit 3.8.4"/>
      <sheetName val="Unit 3.8.5"/>
      <sheetName val="Unit 3.8.6"/>
      <sheetName val="Unit 3.8.7"/>
      <sheetName val="Unit 3.8.8"/>
      <sheetName val="Unit 3.9.1"/>
      <sheetName val="Unit 3.9.2"/>
      <sheetName val="Unit 3.9.3"/>
      <sheetName val="Unit 3.9.4"/>
      <sheetName val="Unit 3.9.5"/>
      <sheetName val="Unit 3.10.1"/>
      <sheetName val="Unit 3.10.2"/>
      <sheetName val="Unit 3.10.3"/>
      <sheetName val="Unit 3.10.4"/>
      <sheetName val="Unit 3.10.5"/>
      <sheetName val="Unit 3.11.1"/>
      <sheetName val="Unit 3.11.2"/>
      <sheetName val="Unit 3.12.1"/>
      <sheetName val="Unit 3.12.2"/>
      <sheetName val="Unit 3.12.3"/>
      <sheetName val="Unit 3.12.4"/>
      <sheetName val="Unit 3.13.1"/>
      <sheetName val="Unit 4.1"/>
      <sheetName val="Unit 4.1.1"/>
      <sheetName val="Unit 4.1.2"/>
      <sheetName val="Unit 4.1.3"/>
      <sheetName val="Unit 4.2.1"/>
      <sheetName val="Unit 4.2.2"/>
      <sheetName val="Unit 4.2.3"/>
      <sheetName val="Unit 4.3.1"/>
      <sheetName val="Unit 4.3.2"/>
      <sheetName val="Unit 4.3.3"/>
      <sheetName val="Unit 4.3.4"/>
      <sheetName val="Unit 4.3.5"/>
      <sheetName val="Unit 4.3.6"/>
      <sheetName val="Unit 4.3.7"/>
      <sheetName val="Unit 4.3.8"/>
      <sheetName val="Unit 4.3.9"/>
      <sheetName val="Unit 4.3.10"/>
      <sheetName val="Unit 4.9.1"/>
      <sheetName val="Unit 4.9.2"/>
      <sheetName val="Unit 4.9.3"/>
      <sheetName val="Unit 4.9.4"/>
      <sheetName val="Unit 4.9.5"/>
      <sheetName val="Unit 4.9.6"/>
      <sheetName val="Unit 4.9.7"/>
      <sheetName val="Unit 4.9.8"/>
      <sheetName val="Unit 4.9.9"/>
      <sheetName val="Unit 4.9.10"/>
      <sheetName val="Unit 4.10.1"/>
      <sheetName val="Unit 4.10.2"/>
      <sheetName val="Unit 4.11.1"/>
      <sheetName val="Unit 4.11.2"/>
      <sheetName val="Unit 4.11.3"/>
      <sheetName val="Unit 4.11.4"/>
      <sheetName val="Unit 4.11.5"/>
      <sheetName val="Unit 4.11.6"/>
      <sheetName val="Unit 4.11.7"/>
      <sheetName val="Unit 4.11.8"/>
      <sheetName val="Unit 4.12.1"/>
      <sheetName val="Unit 4.12.2"/>
      <sheetName val="Unit 4.13.1"/>
      <sheetName val="Unit 4.13.2"/>
      <sheetName val="Unit 4.13.3"/>
      <sheetName val="Unit 4.13.4"/>
      <sheetName val="Unit 4.13.5"/>
      <sheetName val="Unit 4.13.6"/>
      <sheetName val="Unit 4.13.7"/>
      <sheetName val="Unit 4.13.8"/>
      <sheetName val="Unit 4.13.9"/>
      <sheetName val="Unit 4.14.1"/>
      <sheetName val="Unit 4.14.2"/>
      <sheetName val="Unit 4.14.3"/>
      <sheetName val="Unit 4.14.4"/>
      <sheetName val="Unit 4.14.5"/>
      <sheetName val="Unit 4.14.6"/>
      <sheetName val="Unit 4.14.7"/>
      <sheetName val="Unit 4.14.8"/>
      <sheetName val="Unit 4.14.9"/>
      <sheetName val="Unit 4.15.1"/>
      <sheetName val="Unit 4.15.2"/>
      <sheetName val="Unit 4.15.3"/>
      <sheetName val="Unit 4.16.1"/>
      <sheetName val="Unit 4.16.2"/>
      <sheetName val="Unit 4.16.3"/>
      <sheetName val="Unit 4.16.4"/>
      <sheetName val="Unit 4.16.5"/>
      <sheetName val="Unit 4.16.6"/>
      <sheetName val="Unit 4.16.7"/>
      <sheetName val="Unit 4.16.8"/>
      <sheetName val="Unit 4.16.9"/>
      <sheetName val="Unit 4.17.1"/>
      <sheetName val="Unit 4.18.1"/>
      <sheetName val="Unit 4.18.2"/>
      <sheetName val="Unit 4.18.3"/>
      <sheetName val="Unit 4.18.4"/>
      <sheetName val="Unit 4.18.5"/>
      <sheetName val="Unit 4.18.6"/>
      <sheetName val="Unit 4.19.1"/>
      <sheetName val="Unit 4.20.1"/>
      <sheetName val="Unit 4.20.2"/>
      <sheetName val="Unit 4.20.3"/>
      <sheetName val="Unit 4.20.4"/>
      <sheetName val="Unit 4.20.5"/>
      <sheetName val="Unit 4.20.6"/>
      <sheetName val="Unit 4.21.1"/>
      <sheetName val="Unit 4.22.1"/>
      <sheetName val="Unit 4.23.1"/>
      <sheetName val="Unit 5.1"/>
      <sheetName val="Unit 5.2"/>
      <sheetName val="Unit 5.3"/>
      <sheetName val="Unit 5.4"/>
      <sheetName val="Unit 5.5"/>
      <sheetName val="Unit 5.6"/>
      <sheetName val="Unit 5.7"/>
      <sheetName val="Unit 5.8"/>
      <sheetName val="Unit 5.9"/>
      <sheetName val="Unit 5.10"/>
      <sheetName val="Unit 5.11"/>
      <sheetName val="Unit 5.12"/>
      <sheetName val="Unit 5.13"/>
      <sheetName val="Unit 5.14"/>
      <sheetName val="Unit 5.15"/>
      <sheetName val="Unit 5.16"/>
      <sheetName val="Unit 5.17"/>
      <sheetName val="Unit 5.18"/>
      <sheetName val="Unit 5.19"/>
      <sheetName val="Unit 5.20"/>
      <sheetName val="Unit 5.21"/>
      <sheetName val="Unit 5.22"/>
      <sheetName val="Unit 5.23"/>
      <sheetName val="Gral"/>
      <sheetName val="01"/>
      <sheetName val="02"/>
      <sheetName val="03"/>
      <sheetName val="04"/>
      <sheetName val="05"/>
      <sheetName val="06"/>
      <sheetName val="07"/>
      <sheetName val="08"/>
      <sheetName val="09"/>
      <sheetName val="Bsw"/>
      <sheetName val="PTsep"/>
      <sheetName val="Vc"/>
      <sheetName val="MSF_001"/>
      <sheetName val="STRING - VTA assy."/>
      <sheetName val="Inner Work STRING"/>
      <sheetName val="VTA - Comp"/>
      <sheetName val="Job Log"/>
      <sheetName val="Sand Amount Calc"/>
      <sheetName val="Wash Pipe Tally"/>
      <sheetName val="SAND CALC HEIGHT-GRAFICA"/>
      <sheetName val="Risk A"/>
      <sheetName val="tubos e informaçoes"/>
      <sheetName val="col de teste"/>
      <sheetName val="cálculos"/>
      <sheetName val="esq. de poço"/>
      <sheetName val="Client (2)"/>
      <sheetName val="estimulacion "/>
      <sheetName val="CT &amp; N2"/>
      <sheetName val="fluidos"/>
      <sheetName val="Cementación"/>
      <sheetName val="PULI-3"/>
      <sheetName val="PULI-7"/>
      <sheetName val="PULI-7 WTF"/>
      <sheetName val="Formato"/>
      <sheetName val="Chart1"/>
      <sheetName val="Chart2"/>
      <sheetName val="String DST2"/>
      <sheetName val="String"/>
      <sheetName val="RISK"/>
      <sheetName val="Check list"/>
      <sheetName val="Call Out Sheet"/>
      <sheetName val="SF 156 - sarta prueba (2)"/>
      <sheetName val="SF 156 - sarta prueba"/>
      <sheetName val="newBHA"/>
      <sheetName val="work"/>
      <sheetName val="tools"/>
      <sheetName val="build"/>
      <sheetName val="pageset"/>
      <sheetName val="newpage"/>
      <sheetName val="Survey Report"/>
      <sheetName val="VS Plot"/>
      <sheetName val="PV Plot"/>
      <sheetName val="Slide Sheet Report"/>
      <sheetName val="BHA#1"/>
      <sheetName val="Well Plan Arce-4 Rev-A2"/>
      <sheetName val="Data"/>
      <sheetName val="TF Set"/>
      <sheetName val="*************************"/>
      <sheetName val="Srvy NG 24 Plt"/>
      <sheetName val="Srvy ST( HORZ )"/>
      <sheetName val="Vert Plot"/>
      <sheetName val="Horiz Plot"/>
      <sheetName val="Target"/>
      <sheetName val="TANQUES"/>
      <sheetName val="Jul 12 2005"/>
      <sheetName val="Costos_Apiay_Este_2"/>
      <sheetName val="surveys"/>
      <sheetName val="Plan view"/>
      <sheetName val="Vertical section"/>
      <sheetName val="BHA#4 STD"/>
      <sheetName val="Parameter Julio (12)"/>
      <sheetName val="Input details here"/>
      <sheetName val="FrontCover"/>
      <sheetName val="Sidecover"/>
      <sheetName val="Contents"/>
      <sheetName val="1.Scorecard"/>
      <sheetName val="2.RIR Section"/>
      <sheetName val="3. Safety Meeting"/>
      <sheetName val="4. PreJob(1)"/>
      <sheetName val="4. PreJob(2)"/>
      <sheetName val="9. Rig PAR and Inventory"/>
      <sheetName val="10. Morning Report Email"/>
      <sheetName val="11. RDO (PEMEX)"/>
      <sheetName val="12. RDO (Interno)"/>
      <sheetName val="13. Bit Run&amp;Failure Paperwork"/>
      <sheetName val="14. Failure Checklist"/>
      <sheetName val="16. Shipping Document"/>
      <sheetName val="18. Battery Inventory"/>
      <sheetName val="19. MLWD Performance Sp(1)"/>
      <sheetName val="19. MLWD Performance Eng(2)"/>
      <sheetName val="19. DD Performance Sp (3)"/>
      <sheetName val="19. DD Performance Eng (4)"/>
      <sheetName val="20. Wishlist"/>
      <sheetName val="21. Trainee Appraisal"/>
      <sheetName val="22.DQR"/>
      <sheetName val="Est_ Mec_ La Hocha"/>
      <sheetName val="6 Jun 09 2001"/>
      <sheetName val="5 Jun 08 2001"/>
      <sheetName val="4 Jun 07 2001"/>
      <sheetName val="3 Jun 06 2001"/>
      <sheetName val="2 Jun 05 2001"/>
      <sheetName val="1 Jun 04 2001"/>
      <sheetName val="BHA 3"/>
      <sheetName val="DD Worksheet"/>
      <sheetName val="Motor Run # 1"/>
      <sheetName val="BHA 5"/>
      <sheetName val="TIEMPO OPERACIONAL"/>
      <sheetName val="Abanico 14"/>
      <sheetName val="Abanico 11"/>
      <sheetName val="Abanico-8"/>
      <sheetName val="PCP ABA-7"/>
      <sheetName val="Abanico-6"/>
      <sheetName val="Abanico-5"/>
      <sheetName val="Abanico-4"/>
      <sheetName val="PCP ABA2"/>
      <sheetName val="PCP ABA 1"/>
      <sheetName val="Nov 10"/>
      <sheetName val="Slide Nov (10)"/>
      <sheetName val="Slide Nov (9)"/>
      <sheetName val="Plot"/>
      <sheetName val=" TALLY "/>
      <sheetName val="TALLY"/>
      <sheetName val="bha#2"/>
      <sheetName val="bha#6"/>
      <sheetName val="bha#7"/>
      <sheetName val="bha#8"/>
      <sheetName val="Bit Records"/>
      <sheetName val="Rotación"/>
      <sheetName val="graficos"/>
      <sheetName val="Tiempo"/>
      <sheetName val="Lodo"/>
      <sheetName val="glodo"/>
      <sheetName val="Comportamiento"/>
      <sheetName val="Multigráficos"/>
      <sheetName val="Gráficos"/>
      <sheetName val="WELL"/>
      <sheetName val="GRAPHIC"/>
      <sheetName val="Listado de equipos"/>
      <sheetName val="CUADRO 4"/>
      <sheetName val="CUADRO 7"/>
      <sheetName val="FORM-9"/>
      <sheetName val="FORM-16"/>
      <sheetName val="FORM-17"/>
      <sheetName val="FORM-30"/>
      <sheetName val="DATOS POZOS"/>
      <sheetName val="FISCAL E INYECC"/>
      <sheetName val="CONT. EST. WPF"/>
      <sheetName val="CONT. INY. AGUA"/>
      <sheetName val="Mov. Tks-380"/>
      <sheetName val="LIQUID. AGUA"/>
      <sheetName val="CONTROL ANALISIS"/>
      <sheetName val="REP PRUEBA"/>
      <sheetName val="CONT. PRUEBA"/>
      <sheetName val="R. PRUEBA ANT "/>
      <sheetName val="BALDIA"/>
      <sheetName val="T380-A"/>
      <sheetName val="T380-B"/>
      <sheetName val="T380-C"/>
      <sheetName val="BalCrudo"/>
      <sheetName val="BalAgua"/>
      <sheetName val="WELL TEST"/>
      <sheetName val="Rep TOW"/>
      <sheetName val="Hist Pruebas"/>
      <sheetName val=" Flash Condic."/>
      <sheetName val="GAS"/>
      <sheetName val="CAL"/>
      <sheetName val="Fb"/>
      <sheetName val="GAS SEP V-302"/>
      <sheetName val="1-SHR"/>
      <sheetName val="Sheet2"/>
      <sheetName val="GAS (2)"/>
      <sheetName val="1-SHR (2)"/>
      <sheetName val="CAL (2)"/>
      <sheetName val="Fb (2)"/>
      <sheetName val="REPORTE OPERACIONES"/>
      <sheetName val="M"/>
      <sheetName val="CONT. ESTACION"/>
      <sheetName val="CONT. INYECCION"/>
      <sheetName val="X"/>
      <sheetName val="chkunits"/>
      <sheetName val="rezs"/>
      <sheetName val="SOLC. MANT."/>
      <sheetName val="SOLC. MANT.BR"/>
      <sheetName val="Help"/>
      <sheetName val="Formulario"/>
      <sheetName val="Tks"/>
      <sheetName val="Novedades"/>
      <sheetName val="Pruebas"/>
      <sheetName val="Quimicos"/>
      <sheetName val="Database"/>
      <sheetName val="Marché"/>
      <sheetName val="Daily"/>
      <sheetName val="Slb"/>
      <sheetName val="Welltest"/>
      <sheetName val="Well Status"/>
      <sheetName val="BalSCHL"/>
      <sheetName val="BALSCHLAGUA-1"/>
      <sheetName val="Mto"/>
      <sheetName val="PPF"/>
      <sheetName val="Gas Skid"/>
      <sheetName val="Nom Gas ECOGAS"/>
      <sheetName val="Nomina Gas ECP"/>
      <sheetName val="Rep"/>
      <sheetName val="CURVA 1"/>
      <sheetName val="REPORT"/>
      <sheetName val="CAL2"/>
      <sheetName val="TK 482"/>
      <sheetName val="Module2"/>
      <sheetName val="DATA BASE HORA A HORA"/>
      <sheetName val="Reporte produccion Abanico 33 S"/>
      <sheetName val="POR1"/>
      <sheetName val="SWAB 02"/>
      <sheetName val="GRAF. SWAB 02"/>
      <sheetName val="NIVELES 02"/>
      <sheetName val="Est. Mec. La Hocha"/>
      <sheetName val="Sheet3"/>
      <sheetName val="MOVIMIENTO TK'S"/>
      <sheetName val="PRUEBA CP 3"/>
      <sheetName val="Prueba Cp C1"/>
      <sheetName val="consumo de acpm"/>
      <sheetName val="ACPM MES"/>
      <sheetName val="Consumo Acpm"/>
      <sheetName val="500-3"/>
      <sheetName val="500-4"/>
      <sheetName val="500-5"/>
      <sheetName val="500-6"/>
      <sheetName val="5000-1"/>
      <sheetName val="5000-2"/>
      <sheetName val="5000-3"/>
      <sheetName val="SENSOR  "/>
      <sheetName val="DAILY PRODUCTION"/>
      <sheetName val="Executive Report "/>
      <sheetName val="HIST.."/>
      <sheetName val="CALC,PROD "/>
      <sheetName val="TKS "/>
      <sheetName val="VENTAS"/>
      <sheetName val="PCP CAP A1"/>
      <sheetName val="PCP CAP B2"/>
      <sheetName val="PCP CAP A3"/>
      <sheetName val="PCP CAP C5"/>
      <sheetName val="PCP CAP E8"/>
      <sheetName val="TEST CAP1"/>
      <sheetName val="TEST CAP2"/>
      <sheetName val="TEST CAP3"/>
      <sheetName val="TEST C-5"/>
      <sheetName val="TEST E-8"/>
      <sheetName val="Table 5A - 6A"/>
      <sheetName val="procedimiento daily"/>
      <sheetName val="Histórico"/>
      <sheetName val="Graficas"/>
      <sheetName val="Seguimiento Sistema"/>
      <sheetName val="Consumo de agua"/>
      <sheetName val="PCP CAP 1-A1"/>
      <sheetName val="PCP CAP 2-B2"/>
      <sheetName val="PCP CAP 3-A3"/>
      <sheetName val="PCP CAP4- C5"/>
      <sheetName val="PCP CAP 5- E8"/>
      <sheetName val="PCP CAP 6 F7"/>
      <sheetName val="TEST CAP4"/>
      <sheetName val="TEST CAP5"/>
      <sheetName val="TEST CAP6"/>
      <sheetName val="TK-500-1A"/>
      <sheetName val="TK-500-2A"/>
      <sheetName val="TK-500-3A"/>
      <sheetName val="TK-500-4A"/>
      <sheetName val="TK-500-5A"/>
      <sheetName val="TK-500-6 B"/>
      <sheetName val="TK-500-7 B "/>
      <sheetName val="TK-500-8 B "/>
      <sheetName val="Table 5A - 6A "/>
      <sheetName val="factor"/>
      <sheetName val="TK-00-1A"/>
      <sheetName val="TK-00-2A"/>
      <sheetName val="TK-00-3A"/>
      <sheetName val="TK-00-4A"/>
      <sheetName val="TK-00-5A"/>
      <sheetName val="TK-00-1 (CAP 2)"/>
      <sheetName val="TK-00-2 (CAP 2)"/>
      <sheetName val="TK-00-3 (CAP 2) "/>
      <sheetName val="TK-500-1 B"/>
      <sheetName val="TK-500-2 B "/>
      <sheetName val="TK-500-3 B "/>
      <sheetName val="501b"/>
      <sheetName val="502b"/>
      <sheetName val="503b"/>
      <sheetName val="501c"/>
      <sheetName val="Executive Report"/>
      <sheetName val="DP (2)"/>
      <sheetName val="DP"/>
      <sheetName val="TIEMPOS"/>
      <sheetName val="GENERAL PIPE 3"/>
      <sheetName val="GENERAL PIPE 2"/>
      <sheetName val="GENERAL PIPE  1"/>
      <sheetName val="VARISUR"/>
      <sheetName val="WEATHERFORD"/>
      <sheetName val="HS"/>
      <sheetName val="HALLIBURTON"/>
      <sheetName val="MATERIALES (2)"/>
      <sheetName val="COSTOS DIARIOS"/>
      <sheetName val="Est. Mecánico"/>
      <sheetName val="TALLY (1)"/>
      <sheetName val="*****"/>
      <sheetName val="MSF-001"/>
      <sheetName val="SURVEY"/>
      <sheetName val="RS- LH-26 -29-04-2011"/>
      <sheetName val="RS-SOLDADURA LH-26"/>
      <sheetName val="SARTA DE PRODUCCION"/>
      <sheetName val="SARTA DE CORO LH-26"/>
      <sheetName val="TIQUETE"/>
      <sheetName val="FBG-903,  LH-24 10-12-2010"/>
      <sheetName val="FBG-903 LH-24  11-12-2010"/>
      <sheetName val="WELDER"/>
      <sheetName val="Flash Report "/>
      <sheetName val="INSP COROD LH 24, 10-12-2010"/>
      <sheetName val="MATERIALES "/>
      <sheetName val="BHA de pesca"/>
      <sheetName val="tp1e"/>
      <sheetName val="bhp_es1e"/>
      <sheetName val="es1n"/>
      <sheetName val="Chart1 (2)"/>
      <sheetName val="pr_red_es2e"/>
      <sheetName val="es2e"/>
      <sheetName val="es1spres"/>
      <sheetName val="EM ME-1 "/>
      <sheetName val="ME-1 PROP ESP"/>
      <sheetName val="Tanks "/>
      <sheetName val="Data "/>
      <sheetName val="Históricos 2008"/>
      <sheetName val="Históricos 2007"/>
      <sheetName val="HORA"/>
      <sheetName val="Reporte  Ab Pruebas Extensas "/>
      <sheetName val="Distribución"/>
      <sheetName val="Reporte Abanico 20-33"/>
      <sheetName val="Reporte Abanico 34-35-36"/>
      <sheetName val="TK-01"/>
      <sheetName val="TK-02"/>
      <sheetName val="TK-07"/>
      <sheetName val="TK-08"/>
      <sheetName val="Diesel"/>
      <sheetName val="Reporte producción"/>
      <sheetName val="BASE-AGUA"/>
      <sheetName val="ABANICO 20"/>
      <sheetName val="Bomba SERVIRENT "/>
      <sheetName val="A"/>
      <sheetName val="INFORMATION"/>
      <sheetName val="CALCULATIONS"/>
      <sheetName val="RESULTS"/>
      <sheetName val="Module1"/>
      <sheetName val="SOLDADURA CBE 1093"/>
      <sheetName val="SOLDADURA CBE 1093 (2)"/>
      <sheetName val="TANQUE C"/>
      <sheetName val="TICKET"/>
      <sheetName val="Ticket (Pag 2)"/>
      <sheetName val="TimeBreakdown"/>
      <sheetName val="UNIT"/>
      <sheetName val="LQC"/>
      <sheetName val="CSR"/>
      <sheetName val="Delivery"/>
      <sheetName val="DAT-label"/>
      <sheetName val="dRevenue"/>
      <sheetName val="mCodigos"/>
      <sheetName val="dHojas"/>
      <sheetName val="mBorrar"/>
      <sheetName val="mExtras"/>
      <sheetName val="TOP"/>
      <sheetName val="HEADER"/>
      <sheetName val="ELS REPORT"/>
      <sheetName val="OPÇÃO"/>
      <sheetName val="PRINT"/>
      <sheetName val="Module Macro"/>
      <sheetName val="SETUP"/>
      <sheetName val="RESUMO"/>
      <sheetName val="CONTROLE"/>
      <sheetName val="SENSORES"/>
      <sheetName val="EQUIPE"/>
      <sheetName val="COVER PAGE"/>
      <sheetName val="PROCEDIMENTO"/>
      <sheetName val="NOMENCLATURA"/>
      <sheetName val="ESQUEMA"/>
      <sheetName val="DIV1"/>
      <sheetName val="INDEX"/>
      <sheetName val="DIV3"/>
      <sheetName val="EVENTOS"/>
      <sheetName val="DIV4"/>
      <sheetName val="GRADIENTE DE PRESION"/>
      <sheetName val="CUASITLA"/>
      <sheetName val="GRADIENTE DE TEMPERATURA"/>
      <sheetName val="MEMÓRIA"/>
      <sheetName val="YOYO"/>
      <sheetName val="SPRO"/>
      <sheetName val="LINC"/>
      <sheetName val="Events"/>
      <sheetName val="Data Sheet "/>
      <sheetName val="ALLDATA"/>
      <sheetName val="Data Sheet"/>
      <sheetName val="Gas Calculation"/>
      <sheetName val="Condensate Meter Rates"/>
      <sheetName val="SHRINKAGE"/>
      <sheetName val="Tank Rates"/>
      <sheetName val="Water Meter Rates"/>
      <sheetName val="MACRO125 "/>
      <sheetName val="OIL formulas"/>
      <sheetName val="Formulas"/>
      <sheetName val="MACRO125"/>
      <sheetName val="Datos vs. Tiempo"/>
      <sheetName val="EVT"/>
      <sheetName val="GasQ"/>
      <sheetName val="OilQ (2)"/>
      <sheetName val="VARIABLES"/>
      <sheetName val="TANQUE 2"/>
      <sheetName val="TANQUE 3"/>
      <sheetName val="TANQUE 4"/>
      <sheetName val="TANQUE 5"/>
      <sheetName val="TANQUE 6"/>
      <sheetName val="TANQUE 7"/>
      <sheetName val="TANQUE 8"/>
      <sheetName val="TANQUE 9"/>
      <sheetName val="PULLING PH-07-06-24-12-2010"/>
      <sheetName val="RS-FB-12 PH-07-06-24-12-2010 "/>
      <sheetName val="Running JAZ AD-02-24-12-2010"/>
      <sheetName val="RS-FB-12-JAZ AD-02-24-12-2010"/>
      <sheetName val="Resumido"/>
      <sheetName val="FBG-903,  LH-22- 8-01-2011"/>
      <sheetName val="FBG-903,  LH-22 29-11-2010"/>
      <sheetName val="SARTA PCP FINAL"/>
      <sheetName val="ANEXO"/>
      <sheetName val="R.S. LC 2930- 17-OCT -11"/>
      <sheetName val="SOLDADURA LC-2930-"/>
      <sheetName val="FBG-903,  LH-19 06-01-2011"/>
      <sheetName val="RS. LH-19. PESCA. 07-01-2011"/>
      <sheetName val="DEFINITIVO LH-19 "/>
      <sheetName val="EST0798"/>
      <sheetName val="Detalle"/>
      <sheetName val="Provincia"/>
      <sheetName val="Blancos"/>
      <sheetName val="Compresión"/>
      <sheetName val="Agua "/>
      <sheetName val="Flujos"/>
      <sheetName val="PARAMETERS"/>
      <sheetName val="TABLE 2"/>
      <sheetName val="TABLE 1"/>
      <sheetName val="Distrib"/>
      <sheetName val="ANNEX D"/>
      <sheetName val="TABLE 2 (2)"/>
      <sheetName val="PARAMETERS (2)"/>
      <sheetName val="TABLE 1 (2)"/>
      <sheetName val="ANALISIS (2)"/>
      <sheetName val="Distrib (2)"/>
      <sheetName val="ANNEX D (2)"/>
      <sheetName val="PRODUCCIÓN VENTAS(DIARIO)"/>
      <sheetName val="GAS EL CENTRO"/>
      <sheetName val="Variables - Visión Empresarial"/>
      <sheetName val="API93"/>
      <sheetName val="API91"/>
      <sheetName val="API92"/>
      <sheetName val="DIFERIDA"/>
      <sheetName val="Liquidación real"/>
      <sheetName val="LIQUIDACION FV"/>
      <sheetName val="TABLAS DE AFOROS"/>
      <sheetName val="potenciales"/>
      <sheetName val="PRESIONES CABEZA POZOS (2)"/>
      <sheetName val="SUB EST ELEC LIS"/>
      <sheetName val="FORMATO MEDIDAS"/>
      <sheetName val="MEDIDAS ABRIL"/>
      <sheetName val="MEDIDAS OCTUBRE"/>
      <sheetName val="MEDIDAS MAYO"/>
      <sheetName val="Factor Agosto"/>
      <sheetName val="Factor Junio"/>
      <sheetName val="DISTRIBUCION"/>
      <sheetName val="TORTA PROM. MENSUAL"/>
      <sheetName val="TORTA PROM. MENSUAL %"/>
      <sheetName val="Gráfico1"/>
      <sheetName val="MEDIDAS"/>
      <sheetName val="CALCULO AGUA"/>
      <sheetName val="CONSOLIDADO CONTRATACION GEC"/>
      <sheetName val="RUN LIFE"/>
      <sheetName val="1. WO CASTILLA IND 2011"/>
      <sheetName val="1. WO CASTILLA VAR 2012"/>
      <sheetName val="2. WO CASTILLA IND 2012"/>
      <sheetName val="3. WO CHICHIMENE IND 2012"/>
      <sheetName val="1. WO CASTILLA VAR 2013"/>
      <sheetName val="2. WO CASTILLA IND 2013"/>
      <sheetName val="3. WO CHICHIMENE IND 2013"/>
      <sheetName val="4. WO CASTILLA VAR 2014"/>
      <sheetName val="5. WO CASTILLA IND 2014"/>
      <sheetName val="6. WO CHICHIMENE IND 2014"/>
      <sheetName val="C"/>
      <sheetName val="WellTestData1"/>
      <sheetName val="Events1"/>
      <sheetName val="complete events"/>
      <sheetName val="Procedure."/>
      <sheetName val="Diferencia porcentual"/>
      <sheetName val="TRACTOMULAS"/>
      <sheetName val="GRAFICA"/>
      <sheetName val="Capachos-Banadia "/>
      <sheetName val="Cuadro-1 TK-A"/>
      <sheetName val="Cuadro-1 TK-B"/>
      <sheetName val="Resumen Cuadros 1"/>
      <sheetName val="F-16"/>
      <sheetName val="F-9"/>
      <sheetName val="F-30"/>
      <sheetName val="Cuadro-4"/>
      <sheetName val="SECUENCIA DE EVENTOS"/>
      <sheetName val="REPORTE"/>
      <sheetName val="HISTORICO"/>
      <sheetName val="AFORO TK - 2"/>
      <sheetName val="AFORO TK-1"/>
      <sheetName val="AFORO TK - 3"/>
      <sheetName val="AFORO TK - 4"/>
      <sheetName val="AFORO TK - 5"/>
      <sheetName val="BALANCE TANQUES"/>
      <sheetName val="TK-1 "/>
      <sheetName val="TK-2 "/>
      <sheetName val="TK-3 "/>
      <sheetName val="TK ALQ CO 28"/>
      <sheetName val="TK-4 "/>
      <sheetName val="TK ALQ CO20"/>
      <sheetName val="TK-5 "/>
      <sheetName val="BAL. GRAL"/>
      <sheetName val="TABLA TK 5007"/>
      <sheetName val="Scorecard "/>
      <sheetName val="2.RIR Section (2)"/>
      <sheetName val="2. Safety Meeting (3)"/>
      <sheetName val="3. PreJob(3)"/>
      <sheetName val="3. PreJob(4)"/>
      <sheetName val="6. Rig PAR and Inventory"/>
      <sheetName val="8. Bit Run Paperwork (2)"/>
      <sheetName val="9. BP &amp; LL (2)"/>
      <sheetName val="10. Battery Inventory (2)"/>
      <sheetName val="14. Shipping Document (6)"/>
      <sheetName val="21. Material Request"/>
      <sheetName val="16. MLWD Performance (2)"/>
      <sheetName val="16. MLWD Performance_Espano (2)"/>
      <sheetName val="16. DD Performance (2)"/>
      <sheetName val="16. DD Performance_Espanol (2)"/>
      <sheetName val="18. Cell Handover (2)"/>
      <sheetName val="19. Product Delivery (2)"/>
      <sheetName val="19. DQR (2)"/>
      <sheetName val="20. Unit Inventory "/>
      <sheetName val="22. Post-Job (2)"/>
      <sheetName val="StartUp Sheet "/>
      <sheetName val="4. Exemptions"/>
      <sheetName val="7. Morning Report Email"/>
      <sheetName val="8. Bit Run Paperwork"/>
      <sheetName val="8a. Pre-Job_DC_Rep"/>
      <sheetName val="8b. Depth_Tracking_Sheet_rUN1"/>
      <sheetName val="8b. Depth_Tracking_Sheet rUN2"/>
      <sheetName val="Format"/>
      <sheetName val="LH 11"/>
      <sheetName val="RESUMES"/>
      <sheetName val="Feb 01 07"/>
      <sheetName val="Feb 02 07"/>
      <sheetName val="Feb 03 07"/>
      <sheetName val="Feb 04 07"/>
      <sheetName val="Feb 05 07"/>
      <sheetName val="Feb 06 07"/>
      <sheetName val="Feb 07 07"/>
      <sheetName val="Feb 08 07"/>
      <sheetName val="Feb 09 07"/>
      <sheetName val="Feb 10 07"/>
      <sheetName val="Feb 11 07"/>
      <sheetName val="Ene 12 07"/>
      <sheetName val="Ene 13 07"/>
      <sheetName val="Ene 14 07"/>
      <sheetName val="Ene 15 07"/>
      <sheetName val="Ene 16 07"/>
      <sheetName val="Ene 17 07"/>
      <sheetName val="Ene 18 07"/>
      <sheetName val="Ene 19 07"/>
      <sheetName val="Ene 20 07"/>
      <sheetName val="Ene 21 07"/>
      <sheetName val="Ene 22 07"/>
      <sheetName val="Ene 23 07"/>
      <sheetName val="Ene 24 07"/>
      <sheetName val="Ene 25 07"/>
      <sheetName val="Ene 26 07"/>
      <sheetName val="Ene 27 07"/>
      <sheetName val="Ene 28 07"/>
      <sheetName val="Ene 29 07"/>
      <sheetName val="Ene 30 07"/>
      <sheetName val="Ene 31 07"/>
      <sheetName val="ReporteDiario"/>
      <sheetName val="LCN 01 "/>
      <sheetName val="LCN 05 General"/>
      <sheetName val="MED TK"/>
      <sheetName val="Reporte LCN"/>
      <sheetName val="Aforos"/>
      <sheetName val="Well head"/>
      <sheetName val="Prueba LCN-02"/>
      <sheetName val="AFORO (2)"/>
      <sheetName val="AFORO"/>
      <sheetName val="Tabla 5A"/>
      <sheetName val="LiquidarTK"/>
      <sheetName val="D.GUA.TK"/>
      <sheetName val="DATA HORA-HORA PERCHERON"/>
      <sheetName val="PROMEDIOS PERCHERON"/>
      <sheetName val="RESUMEN PERCHERON-01"/>
      <sheetName val="DATA HORA-HORA MIRASOL"/>
      <sheetName val="PROMEDIOS MIRASOL"/>
      <sheetName val="RESUMEN MIRASOL-01"/>
      <sheetName val="RESUMEN CRUDO RECUPERADO"/>
      <sheetName val="Resumen CAMPO"/>
      <sheetName val="Preliminar"/>
      <sheetName val="Informe final"/>
      <sheetName val="DATOS GERENCIAL"/>
      <sheetName val="DATOS ANH"/>
      <sheetName val="INTEGRADOR ANH"/>
      <sheetName val="DATOS ACUMULADOS"/>
      <sheetName val="REPORT GERENCIAL"/>
      <sheetName val="REPORTE DIARIO PROD"/>
      <sheetName val="DISPOSICION AGUA"/>
      <sheetName val="DATA HORA-HORA"/>
      <sheetName val="TOTAL DIA"/>
      <sheetName val="AGUA DIA"/>
      <sheetName val="CRUDO DIA"/>
      <sheetName val="CRUDO MAPACHE"/>
      <sheetName val="CAL PROD"/>
      <sheetName val="TK 1"/>
      <sheetName val="FT_080"/>
      <sheetName val="TK 2"/>
      <sheetName val="TK 3"/>
      <sheetName val="TK 4"/>
      <sheetName val="TK 5"/>
      <sheetName val="TK 6"/>
      <sheetName val="RESUMEN TANQUES"/>
      <sheetName val="CALCULOS AUXILIARES"/>
      <sheetName val="MULAS"/>
      <sheetName val="BUSCADOR"/>
      <sheetName val="TK DIESEL"/>
      <sheetName val="TK´s Agua Iny"/>
      <sheetName val="inyeccion"/>
      <sheetName val="Csg CO A-1, A-4"/>
      <sheetName val="Dia"/>
      <sheetName val="Csg CO A-1"/>
      <sheetName val="Parametros Inyeccion"/>
      <sheetName val="DAT. BIPD-THP"/>
      <sheetName val="8c. Post-Job_Depth_Ctrl_Rep (2)"/>
      <sheetName val="8c. Post-Job_Depth_Ctrl_Report"/>
      <sheetName val="9. BP &amp; LL"/>
      <sheetName val="10. Battery Inventory"/>
      <sheetName val="11. Instructions"/>
      <sheetName val="D&amp;IInits_FAC"/>
      <sheetName val="All Input Data - FAC"/>
      <sheetName val="FAC_Chart-H_G"/>
      <sheetName val="FAC_Chart - DIP"/>
      <sheetName val="11. BMC_Report"/>
      <sheetName val="14. Shipping Document"/>
      <sheetName val="17. Trainee Appraisal"/>
      <sheetName val="18. Cell Handover"/>
      <sheetName val="19. Product Delivery"/>
      <sheetName val="19. DQR"/>
      <sheetName val="20. Unit Inventory"/>
      <sheetName val="22. Post-Job"/>
      <sheetName val="Labels Here"/>
      <sheetName val="Film Labels "/>
      <sheetName val="Well Name Back Up"/>
      <sheetName val="IDEAL BACK UP"/>
      <sheetName val="HSPM BACK UP"/>
      <sheetName val="MWD BACK UP"/>
      <sheetName val="DD BACK UP"/>
      <sheetName val="Cover"/>
      <sheetName val="Useful Links"/>
      <sheetName val="RWP"/>
      <sheetName val="Report - Recommendations"/>
      <sheetName val="Audit Timing &amp; groups"/>
      <sheetName val="Schedule of Inspections"/>
      <sheetName val="Audit Form Updates"/>
      <sheetName val="Report - Charts"/>
      <sheetName val="Radiation"/>
      <sheetName val="Lithium Batteries"/>
      <sheetName val="Miscellaneous Risks"/>
      <sheetName val="Service Quality &amp; LQC"/>
      <sheetName val="Wellsite Crew"/>
      <sheetName val="Wellsite Unit"/>
      <sheetName val="Latest DQR form"/>
      <sheetName val="Maintenance - General"/>
      <sheetName val="Maintenance - Calibrations"/>
      <sheetName val="Maintenance - Electronics Lab"/>
      <sheetName val="Maintenance - Mechanics Shop"/>
      <sheetName val="Inspections"/>
      <sheetName val="M&amp;S Management"/>
      <sheetName val="Asset Management"/>
      <sheetName val="Personnel"/>
      <sheetName val="Training &amp; Coaching"/>
      <sheetName val="Management &amp; Market"/>
      <sheetName val="DEC"/>
      <sheetName val="DD Operations"/>
      <sheetName val="PowerPak"/>
      <sheetName val="PowerDrive"/>
      <sheetName val="GST &amp; NBS"/>
      <sheetName val="AIM"/>
      <sheetName val="IDEAL"/>
      <sheetName val="PowerPulse"/>
      <sheetName val="IMPulse"/>
      <sheetName val="SlimPulse"/>
      <sheetName val="Realtime Extenders"/>
      <sheetName val="ARC"/>
      <sheetName val="CDR"/>
      <sheetName val="RAB, GVR"/>
      <sheetName val="VDN, ADN, CDN"/>
      <sheetName val="ISONIC"/>
      <sheetName val="Summary "/>
      <sheetName val="LWD SHOP Tools list"/>
      <sheetName val="New Tool or service"/>
      <sheetName val="Help with Excel"/>
      <sheetName val="Operating Instructions"/>
      <sheetName val="Oilfield Units"/>
      <sheetName val="Motor data"/>
      <sheetName val="SI Units"/>
      <sheetName val="Release Notes"/>
      <sheetName val="CalcsSI"/>
      <sheetName val="Calcs"/>
      <sheetName val="Characteristics"/>
      <sheetName val="Test data"/>
      <sheetName val="Sheet5"/>
      <sheetName val="Sheet6"/>
      <sheetName val="Sheet7"/>
      <sheetName val="Sheet8"/>
      <sheetName val="Sheet9"/>
      <sheetName val="Sheet10"/>
      <sheetName val="StartUp Sheet"/>
      <sheetName val="Scorecard"/>
      <sheetName val="2. Safety Meeting"/>
      <sheetName val="3. PreJob(1)"/>
      <sheetName val="3. PreJob(2)"/>
      <sheetName val="8. Rig PAR and Inventory"/>
      <sheetName val="9. Morning Report Email"/>
      <sheetName val="10. Bit Run Paperwork"/>
      <sheetName val="15. Shipping Document"/>
      <sheetName val="17. Failure Email List"/>
      <sheetName val="18.GST Battery Capacity"/>
      <sheetName val="19. MLWD Performance Sp"/>
      <sheetName val="19. MLWD Performance Eng"/>
      <sheetName val="19. DD Performance Sp"/>
      <sheetName val="19. DD Performance Eng"/>
      <sheetName val="20. Material Request"/>
      <sheetName val="22. Product Delivery"/>
      <sheetName val="22. DQR"/>
      <sheetName val="23. BP &amp; LL"/>
      <sheetName val="24. Post-Job"/>
      <sheetName val="Archiving Structure"/>
      <sheetName val="PCE"/>
      <sheetName val="COD"/>
      <sheetName val="ECD"/>
      <sheetName val="PED"/>
      <sheetName val="Resumen Ventas"/>
      <sheetName val="Resumen Regalias"/>
      <sheetName val="A_G105"/>
      <sheetName val="A_G200"/>
      <sheetName val="A_A110"/>
      <sheetName val="A_A210"/>
      <sheetName val="A_A310"/>
      <sheetName val="A_A410"/>
      <sheetName val="C21_G105"/>
      <sheetName val="C21_G110"/>
      <sheetName val="C21_G115"/>
      <sheetName val="C21_G210"/>
      <sheetName val="C21_G215"/>
      <sheetName val="C21_G220"/>
      <sheetName val="C21_A310"/>
      <sheetName val="C21_A410"/>
      <sheetName val="Cases description"/>
      <sheetName val="B"/>
      <sheetName val="C2 A37"/>
      <sheetName val="C2 A32"/>
      <sheetName val="C2 B37"/>
      <sheetName val="C2 B32"/>
      <sheetName val="Prod prof Ay 59.3"/>
      <sheetName val="Prod prof Ay 30"/>
      <sheetName val="st plot-A1 59.3 bcf "/>
      <sheetName val="st plot-A1 30 bcf"/>
      <sheetName val="lt plot-A1 59.3 bcf"/>
      <sheetName val="lt plot-A1 30 bcf"/>
      <sheetName val="FAX"/>
      <sheetName val="DESC_BEJ-1X"/>
      <sheetName val="PR_RESBU-1"/>
      <sheetName val="PR_RESBU-2"/>
      <sheetName val="BEJ1X_T1-fsa"/>
      <sheetName val="PROM-CK-16"/>
      <sheetName val="PROM-CK-24"/>
      <sheetName val="PROM-CK-32"/>
      <sheetName val="PROM-CK-16(2)"/>
      <sheetName val="PROM-CK-24 (2)"/>
      <sheetName val="PR_RESBU-1_ESRO"/>
      <sheetName val="PR_RESBU-2_ESRO"/>
      <sheetName val="DESC_BEJ-1X_ESRO"/>
      <sheetName val="EVEN_BEJ1X"/>
      <sheetName val="EVEN_DST"/>
      <sheetName val="EVEN_WT_H2S"/>
      <sheetName val="T4ET1ca1"/>
      <sheetName val="T4ET1COL1"/>
      <sheetName val="T4ET1COz"/>
      <sheetName val="T4ET2sua"/>
      <sheetName val="EVEN-WISE"/>
      <sheetName val="EVEREPT"/>
      <sheetName val="BA18DST"/>
      <sheetName val="TICKET 1"/>
      <sheetName val="orden"/>
      <sheetName val="certificacion"/>
      <sheetName val="terminacion m.n."/>
      <sheetName val="terminacion usd"/>
      <sheetName val="Anex C 86"/>
      <sheetName val="form. reporte op."/>
      <sheetName val="ESTATUS"/>
      <sheetName val="HHASIG."/>
      <sheetName val="HHPROG."/>
      <sheetName val="HHINV.1050"/>
      <sheetName val="H.P.EGRESOS"/>
      <sheetName val="H.P.EGRESOS.PH.G."/>
      <sheetName val="HHFACT.1050"/>
      <sheetName val="HPPROY."/>
      <sheetName val="GrafHH"/>
      <sheetName val="GrafHP"/>
      <sheetName val="GrafHPPROY"/>
      <sheetName val="G. R.INGRE."/>
      <sheetName val="G. R.EGRE. "/>
      <sheetName val="RES.COST.INGRE"/>
      <sheetName val="RES.COST.EGRE "/>
      <sheetName val="HH REV."/>
      <sheetName val="INGRESOS"/>
      <sheetName val="EGRESOS "/>
      <sheetName val="RES.ALQ."/>
      <sheetName val="RES-GERENCIAL"/>
      <sheetName val="HH.ASIG.99"/>
      <sheetName val="HH.INV.99"/>
      <sheetName val="RES.FACT."/>
      <sheetName val="HP.FAC.1040"/>
      <sheetName val="HP.EGRES.MES.1040"/>
      <sheetName val="HP.EGRES.PROY."/>
      <sheetName val="HP.PROG.1040"/>
      <sheetName val="HPROG.1040.FR "/>
      <sheetName val="HP.PROY.99 "/>
      <sheetName val="Graf.HH.1040"/>
      <sheetName val="Graf.HP.99"/>
      <sheetName val="GrafHPROY.99"/>
      <sheetName val="RES.FR"/>
      <sheetName val="DETALLE.GR."/>
      <sheetName val="GASTOS R."/>
      <sheetName val="RES.GASTOS R."/>
      <sheetName val="RES.COST."/>
      <sheetName val="RES.COST. + MERANO"/>
      <sheetName val="HP.PROY.1040"/>
      <sheetName val="GR.FAC.ALQ.1051"/>
      <sheetName val="GR.DET.FAC.1051"/>
      <sheetName val="GEST.FINAN.1051"/>
      <sheetName val="EMPLEADOS"/>
      <sheetName val="ASIG.1040"/>
      <sheetName val="HP.PROG.1040 "/>
      <sheetName val="GR.DET.TESORERIA.1040"/>
      <sheetName val="GR.RES.FAC.1040"/>
      <sheetName val="HH.INV.1040"/>
      <sheetName val="HP.FAC.CONC.12.99 "/>
      <sheetName val="HP.PROY.1040.MIA"/>
      <sheetName val="HP.EGRES.PROY.1040"/>
      <sheetName val="BACKLOG.1040"/>
      <sheetName val="HP.RES.FAC.1040"/>
      <sheetName val="HP.DET.FAC.1040"/>
      <sheetName val="HP.DET.TESORERIA.1040"/>
      <sheetName val="HP.DET(1).TESORERIA.1040"/>
      <sheetName val="GEST.FINAN.1040"/>
      <sheetName val="GEST.FINAN. + MERANO"/>
      <sheetName val="HH.Graf.1040"/>
      <sheetName val="HP.Graf.1040"/>
      <sheetName val="HP.FAC.CONC.1040 "/>
      <sheetName val="HP.FAC.CONC.1040  (2)"/>
      <sheetName val="GR.RES.FAC.1050"/>
      <sheetName val="RES-GERENCIAL (2)"/>
      <sheetName val="RES.PH.G."/>
      <sheetName val="HP.PROG.1040.FR"/>
      <sheetName val="GEST.FINAN."/>
      <sheetName val="HH.PP."/>
      <sheetName val="CURVAS"/>
      <sheetName val="planif"/>
      <sheetName val="Copiaproject"/>
      <sheetName val="Plan"/>
      <sheetName val="BASE.BACHEO"/>
      <sheetName val="SELLO.GRIETAS"/>
      <sheetName val="EXCAV.REP.PAV"/>
      <sheetName val="MDC-2"/>
      <sheetName val="MDC-2.BACHEO"/>
      <sheetName val="MDC-2 RENIVEL"/>
      <sheetName val="CONC.F"/>
      <sheetName val="REPLAN."/>
      <sheetName val="EXCAV.MAT.COM"/>
      <sheetName val="TERRAP."/>
      <sheetName val="IMPRIMA"/>
      <sheetName val="ACARREO"/>
      <sheetName val="EXCAV.ESTRUCT."/>
      <sheetName val="EXCAV.B.AGUA"/>
      <sheetName val="RELLE.ESTRUCT."/>
      <sheetName val="DEMOLI"/>
      <sheetName val="CONCRETO.C"/>
      <sheetName val="CONC.D"/>
      <sheetName val="CONC.G"/>
      <sheetName val="TUB.36&quot;"/>
      <sheetName val="CUNET.CC"/>
      <sheetName val="MAT.FILTRO"/>
      <sheetName val="ANDEN"/>
      <sheetName val="BORDI"/>
      <sheetName val="GEOTEXT."/>
      <sheetName val="SEÑALVERT."/>
      <sheetName val="LIN.DEMARC."/>
      <sheetName val="LIN.DEMARC.DISC."/>
      <sheetName val="POST.KILOM"/>
      <sheetName val="Guia"/>
      <sheetName val="Concreto Fy 105"/>
      <sheetName val="Concreto Fy 140"/>
      <sheetName val="Concreto Fy 175"/>
      <sheetName val="Concreto Fy 210"/>
      <sheetName val="Concreto Fy 250"/>
      <sheetName val="Acero 2012"/>
      <sheetName val="Nva Granada"/>
      <sheetName val="Carrera 5"/>
      <sheetName val="Presu Interventoria"/>
      <sheetName val="Fact Multiplicador"/>
      <sheetName val="Calle 20"/>
      <sheetName val="Calle 2E"/>
      <sheetName val="Calle 2D"/>
      <sheetName val="Calle 2C"/>
      <sheetName val="Calle 2A"/>
      <sheetName val="Calle 2 "/>
      <sheetName val="Calle 2D Ta Lucia"/>
      <sheetName val="Calle 2B Sta Lucia"/>
      <sheetName val="Calle 4A Sur"/>
      <sheetName val="Calle 2A Sur"/>
      <sheetName val="Calle 3 Sur"/>
      <sheetName val="La cruz"/>
      <sheetName val="Resumen APU"/>
      <sheetName val="cant tubos "/>
      <sheetName val="MAINHOLES"/>
      <sheetName val="Formulas PVC"/>
      <sheetName val="P.OBR.ALCA"/>
      <sheetName val="P.OBR.ACUED"/>
      <sheetName val="P MANEJO"/>
      <sheetName val="P.SUMI.ACUE"/>
      <sheetName val="P SUMI,ALCA"/>
      <sheetName val="P RESUMEN"/>
      <sheetName val="FINANCIERO"/>
      <sheetName val="OBRAS CRA"/>
      <sheetName val="BDATOS"/>
      <sheetName val="V.R. 13 AL 26 MAR"/>
      <sheetName val="B.A. 13 AL 26 MAR"/>
      <sheetName val="L.M 10 AL 23 DE ABRIL"/>
      <sheetName val="V.R 10 AL 23 ABRIL"/>
      <sheetName val="J.CRUZ 10AL23 ABRIL"/>
      <sheetName val="J. BUELVAS 1-15 FEB"/>
      <sheetName val="INFOR. GENERAL"/>
      <sheetName val="LISTA APUS PRELIMINARES"/>
      <sheetName val="LISTA APUS EXCAVACIONES"/>
      <sheetName val="LISTA APUS RELLENOS"/>
      <sheetName val="LISTA APUS CONCRETOS"/>
      <sheetName val="LISTA APUS ACUEDUCTO"/>
      <sheetName val="LISTA APUS ALCANTARILLADO"/>
      <sheetName val="APUS PRELIMINARES"/>
      <sheetName val="APUS EXCAVACIONES"/>
      <sheetName val="APUS RELLENOS"/>
      <sheetName val="APUS CONCRETOS"/>
      <sheetName val="APUS ACUEDUCTO"/>
      <sheetName val="APUS ALCANTARILLADO"/>
      <sheetName val="APUS CAJA"/>
      <sheetName val="APUS CAJA (2)"/>
      <sheetName val="Caja Domiciliaria"/>
      <sheetName val="LISTA INSUMOS "/>
      <sheetName val="LISTA MANO DE OBRA"/>
      <sheetName val="LISTA EQUIPO"/>
      <sheetName val="LISTA TRANSPORTE"/>
      <sheetName val="APUS"/>
      <sheetName val="EXCAVACIONES"/>
      <sheetName val="ACTA 11"/>
      <sheetName val="ASFALTO"/>
      <sheetName val="TRANS. ASFALTO"/>
      <sheetName val="EXC. MECANICA"/>
      <sheetName val="EXC. MANUAL"/>
      <sheetName val="RETIRO DE ESCOMBROS"/>
      <sheetName val="CONCRETO CLASE F"/>
      <sheetName val="CONCRETO CLASE G"/>
      <sheetName val="CONCRETO CLASE D"/>
      <sheetName val="RELLENO DE MATERIAL"/>
      <sheetName val="TUBERIA 36&quot;"/>
      <sheetName val="NP-1"/>
      <sheetName val="R.M.S"/>
      <sheetName val="CERCA"/>
      <sheetName val="BASE G."/>
      <sheetName val="DESPIECE ACERO"/>
      <sheetName val="REGISTRO FOTOGRAFICO"/>
      <sheetName val="volumen 1"/>
      <sheetName val="volumen 2"/>
      <sheetName val="interventoria"/>
      <sheetName val="CUADRILLA"/>
      <sheetName val="FISICO-FINAN. JULIO"/>
      <sheetName val="INF.FINANCIERA"/>
      <sheetName val="REPRO-INVERSIONES"/>
      <sheetName val="ITEM-PR"/>
      <sheetName val="SGT 008"/>
      <sheetName val="SGT 021"/>
      <sheetName val="SGT 026"/>
      <sheetName val="SGT 028"/>
      <sheetName val="SGT 030"/>
      <sheetName val="SGT 037"/>
      <sheetName val="SGT 039"/>
      <sheetName val="SGT 036"/>
      <sheetName val="SGT 047"/>
      <sheetName val="CLIMA"/>
      <sheetName val="FORMATO ACOM ALDO. FRENTE"/>
      <sheetName val=""/>
      <sheetName val="2.3"/>
      <sheetName val="2.6"/>
      <sheetName val="4.1.1"/>
      <sheetName val="4.1.2"/>
      <sheetName val="4.1.3"/>
      <sheetName val="4.1.4"/>
      <sheetName val="4.1.5"/>
      <sheetName val="4.1.6"/>
      <sheetName val="4.1.7"/>
      <sheetName val="4.2.1"/>
      <sheetName val="4.2.2"/>
      <sheetName val="4.2.3"/>
      <sheetName val="5.1.1"/>
      <sheetName val="5.1.2"/>
      <sheetName val="5.1.3"/>
      <sheetName val="5.1.4"/>
      <sheetName val="5.1.5"/>
      <sheetName val="5.1.6"/>
      <sheetName val="5.1.7"/>
      <sheetName val="5.1.8"/>
      <sheetName val="5.1.9"/>
      <sheetName val="5.1.10"/>
      <sheetName val="5.1.11"/>
      <sheetName val="5.2.1"/>
      <sheetName val="5.2.2"/>
      <sheetName val="5.2.3"/>
      <sheetName val="6.1.1"/>
      <sheetName val="6.1.2"/>
      <sheetName val="6.2.1"/>
      <sheetName val="8.1.1"/>
      <sheetName val="8.1.2"/>
      <sheetName val="8.1.3"/>
      <sheetName val="8.1.4"/>
      <sheetName val="8.1.5"/>
      <sheetName val="8.1.6"/>
      <sheetName val="8.1.7"/>
      <sheetName val="8.1.8"/>
      <sheetName val="8.1.9"/>
      <sheetName val="8.1.10"/>
      <sheetName val="8.1.11"/>
      <sheetName val="8.1.12"/>
      <sheetName val="8.1.13"/>
      <sheetName val="8.1.14"/>
      <sheetName val="8.1.15"/>
      <sheetName val="8.1.16"/>
      <sheetName val="8.1.17"/>
      <sheetName val="8.1.19"/>
      <sheetName val="8.1.18"/>
      <sheetName val="8.1.20"/>
      <sheetName val="8.1.21"/>
      <sheetName val="8.1.22"/>
      <sheetName val="8.1.23"/>
      <sheetName val="8.1.24"/>
      <sheetName val="8.1.25"/>
      <sheetName val="8.1.26"/>
      <sheetName val="8.1.27"/>
      <sheetName val="8.1.28"/>
      <sheetName val="8.1.29"/>
      <sheetName val="8.1.30"/>
      <sheetName val="8.1.31"/>
      <sheetName val="8.1.32"/>
      <sheetName val="8.1.33"/>
      <sheetName val="8.1.34"/>
      <sheetName val="8.1.35"/>
      <sheetName val="8.1.36"/>
      <sheetName val="8.1.37"/>
      <sheetName val="8.1.38"/>
      <sheetName val="8.2.1"/>
      <sheetName val="8.2.2"/>
      <sheetName val="8.2.3"/>
      <sheetName val="8.3.1"/>
      <sheetName val="8.3.2"/>
      <sheetName val="8.3.3"/>
      <sheetName val="8.3.4"/>
      <sheetName val="8.3.5"/>
      <sheetName val="8.3.6"/>
      <sheetName val="8.3.7"/>
      <sheetName val="8.3.8"/>
      <sheetName val="8.3.9"/>
      <sheetName val="8.3.10"/>
      <sheetName val="8.3.11"/>
      <sheetName val="8.4.1"/>
      <sheetName val="8.4.2"/>
      <sheetName val="8.4.3"/>
      <sheetName val="8.4.4"/>
      <sheetName val="8.4.5"/>
      <sheetName val="8.4.6"/>
      <sheetName val="8.4.7"/>
      <sheetName val="8.4.8"/>
      <sheetName val="8.4.9"/>
      <sheetName val="8.4.10"/>
      <sheetName val="8.4.11"/>
      <sheetName val="8.4.12"/>
      <sheetName val="8.4.13"/>
      <sheetName val="8.4.14"/>
      <sheetName val="8.4.15"/>
      <sheetName val="8.4.16"/>
      <sheetName val="8.4.17"/>
      <sheetName val="8.4.18"/>
      <sheetName val="8.4.19"/>
      <sheetName val="8.4.20"/>
      <sheetName val="8.4.21"/>
      <sheetName val="8.4.22"/>
      <sheetName val="8.4.23"/>
      <sheetName val="8.4.24"/>
      <sheetName val="8.4.25"/>
      <sheetName val="8.4.26"/>
      <sheetName val="8.4.27"/>
      <sheetName val="8.4.28"/>
      <sheetName val="8.4.29"/>
      <sheetName val="8.4.30"/>
      <sheetName val="8.4.31"/>
      <sheetName val="8.4.32"/>
      <sheetName val="8.4.33"/>
      <sheetName val="8.4.34"/>
      <sheetName val="8.4.35"/>
      <sheetName val="8.4.36"/>
      <sheetName val="8.4.37"/>
      <sheetName val="8.4.38"/>
      <sheetName val="8.4.39"/>
      <sheetName val="8.4.40"/>
      <sheetName val="8.4.41"/>
      <sheetName val="8.4.42"/>
      <sheetName val="8.4.43"/>
      <sheetName val="8.4.44"/>
      <sheetName val="8.4.45"/>
      <sheetName val="8.4.46"/>
      <sheetName val="8.4.47"/>
      <sheetName val="8.4.48"/>
      <sheetName val="8.4.49"/>
      <sheetName val="8.4.50"/>
      <sheetName val="8.4.51"/>
      <sheetName val="8.4.52"/>
      <sheetName val="8.4.53"/>
      <sheetName val="8.4.54"/>
      <sheetName val="8.4.55"/>
      <sheetName val="8.4.56"/>
      <sheetName val="8.4.57"/>
      <sheetName val="8.5.1"/>
      <sheetName val="8.5.2"/>
      <sheetName val="8.5.3"/>
      <sheetName val="8.5.4"/>
      <sheetName val="8.5.5"/>
      <sheetName val="8.5.6"/>
      <sheetName val="8.5.7"/>
      <sheetName val="8.5.8"/>
      <sheetName val="8.5.9"/>
      <sheetName val="8.5.10"/>
      <sheetName val="8.5.11"/>
      <sheetName val="8.5.12"/>
      <sheetName val="8.5.13"/>
      <sheetName val="8.5.14"/>
      <sheetName val="8.5.15"/>
      <sheetName val="8.5.16"/>
      <sheetName val="8.5.17"/>
      <sheetName val="8.5.18"/>
      <sheetName val="8.5.19"/>
      <sheetName val="9.1.1"/>
      <sheetName val="9.1.2"/>
      <sheetName val="9.1.3"/>
      <sheetName val="9.1.4"/>
      <sheetName val="9.1.5"/>
      <sheetName val="9.1.6"/>
      <sheetName val="9.1.7"/>
      <sheetName val="9.1.8"/>
      <sheetName val="9.1.9"/>
      <sheetName val="9.1.10"/>
      <sheetName val="9.1.11"/>
      <sheetName val="9.1.12"/>
      <sheetName val="9.1.13"/>
      <sheetName val="9.1.14"/>
      <sheetName val="9.1.15"/>
      <sheetName val="9.1.16"/>
      <sheetName val="9.1.17"/>
      <sheetName val="9.1.18"/>
      <sheetName val="9.1.21"/>
      <sheetName val="9.1.22"/>
      <sheetName val="9.2.1"/>
      <sheetName val="9.2.2"/>
      <sheetName val="10.1.1"/>
      <sheetName val="10.1.2"/>
      <sheetName val="10.1.3"/>
      <sheetName val="10.1.4"/>
      <sheetName val="10.1.5"/>
      <sheetName val="10.1.6"/>
      <sheetName val="10.1.7"/>
      <sheetName val="10.1.8"/>
      <sheetName val="10.1.9"/>
      <sheetName val="10.1.10"/>
      <sheetName val="10.1.11"/>
      <sheetName val="10.1.12"/>
      <sheetName val="10.1.13"/>
      <sheetName val="10.1.14"/>
      <sheetName val="10.1.15"/>
      <sheetName val="10.1.16"/>
      <sheetName val="10.1.17"/>
      <sheetName val="10.1.18"/>
      <sheetName val="10.1.19"/>
      <sheetName val="10.2.1"/>
      <sheetName val="10.2.2"/>
      <sheetName val="10.2.3"/>
      <sheetName val="10.2.4"/>
      <sheetName val="10.2.5"/>
      <sheetName val="10.2.6"/>
      <sheetName val="10.2.7"/>
      <sheetName val="10.2.8"/>
      <sheetName val="10.2.9"/>
      <sheetName val="10.2.10"/>
      <sheetName val="10.2.11"/>
      <sheetName val="10.2.12"/>
      <sheetName val="10.2.13"/>
      <sheetName val="10.2.14"/>
      <sheetName val="10.2.15"/>
      <sheetName val="10.2.16"/>
      <sheetName val="10.2.17"/>
      <sheetName val="10.2.18"/>
      <sheetName val="10.2.19"/>
      <sheetName val="10.2.20"/>
      <sheetName val="10.2.21"/>
      <sheetName val="10.2.22"/>
      <sheetName val="10.2.23"/>
      <sheetName val="10.2.24"/>
      <sheetName val="10.2.25"/>
      <sheetName val="10.2.26"/>
      <sheetName val="10.2.27"/>
      <sheetName val="10.2.28"/>
      <sheetName val="10.2.29"/>
      <sheetName val="10.2.30"/>
      <sheetName val="10.2.31"/>
      <sheetName val="10.2.32"/>
      <sheetName val="10.2.33"/>
      <sheetName val="10.2.34"/>
      <sheetName val="10.2.35"/>
      <sheetName val="10.2.36"/>
      <sheetName val="10.2.37"/>
      <sheetName val="10.2.38"/>
      <sheetName val="10.2.39"/>
      <sheetName val="10.2.40"/>
      <sheetName val="10.2.41"/>
      <sheetName val="10.2.42"/>
      <sheetName val="10.2.43"/>
      <sheetName val="10.2.44"/>
      <sheetName val="10.2.45"/>
      <sheetName val="10.2.46"/>
      <sheetName val="10.2.47"/>
      <sheetName val="10.2.48"/>
      <sheetName val="10.2.49"/>
      <sheetName val="10.2.50"/>
      <sheetName val="10.2.51"/>
      <sheetName val="10.2.52"/>
      <sheetName val="10.2.53"/>
      <sheetName val="10.3.1"/>
      <sheetName val="10.3.2"/>
      <sheetName val="10.3.3"/>
      <sheetName val="10.3.4"/>
      <sheetName val="10.3.5"/>
      <sheetName val="10.3.6"/>
      <sheetName val="10.3.7"/>
      <sheetName val="10.3.8"/>
      <sheetName val="10.3.9"/>
      <sheetName val="10.3.10"/>
      <sheetName val="11.1.1"/>
      <sheetName val="11.1.2"/>
      <sheetName val="11.1.3"/>
      <sheetName val="11.1.4"/>
      <sheetName val="11.1.5"/>
      <sheetName val="11.1.6"/>
      <sheetName val="11.1.7"/>
      <sheetName val="11.1.8"/>
      <sheetName val="11.1.9"/>
      <sheetName val="11.1.10"/>
      <sheetName val="11.1.11"/>
      <sheetName val="11.1.12"/>
      <sheetName val="11.1.13"/>
      <sheetName val="11.1.14"/>
      <sheetName val="11.1.15"/>
      <sheetName val="11.1.16"/>
      <sheetName val="11.1.17"/>
      <sheetName val="11.1.18"/>
      <sheetName val="11.1.19"/>
      <sheetName val="11.1.20"/>
      <sheetName val="11.1.21"/>
      <sheetName val="11.1.22"/>
      <sheetName val="11.1.23"/>
      <sheetName val="11.1.24"/>
      <sheetName val="11.2.1"/>
      <sheetName val="11.2.2"/>
      <sheetName val="11.2.3"/>
      <sheetName val="11.2.4"/>
      <sheetName val="11.2.5"/>
      <sheetName val="11.3.1"/>
      <sheetName val="11.3.2"/>
      <sheetName val="11.3.3"/>
      <sheetName val="11.3.4"/>
      <sheetName val="11.3.5"/>
      <sheetName val="11.3.6"/>
      <sheetName val="11.3.7"/>
      <sheetName val="12.2.4"/>
      <sheetName val="12.4.1"/>
      <sheetName val="12.4.2"/>
      <sheetName val="12.5.1"/>
      <sheetName val="12.7.3"/>
      <sheetName val="12.7.4"/>
      <sheetName val="12.7.5"/>
      <sheetName val="12.7.6"/>
      <sheetName val="12.8.1"/>
      <sheetName val="12.8.2"/>
      <sheetName val="12.8.3"/>
      <sheetName val="12.8.4"/>
      <sheetName val="12.8.5"/>
      <sheetName val="12.10.1"/>
      <sheetName val="12.11.1"/>
      <sheetName val="12.11.6"/>
      <sheetName val="12.11.7"/>
      <sheetName val="12.12.6"/>
      <sheetName val="12.12.7"/>
      <sheetName val="12.14.3"/>
      <sheetName val="12.14.4"/>
      <sheetName val="12.14.6"/>
      <sheetName val="12.14.7"/>
      <sheetName val="13.3"/>
      <sheetName val="13.4"/>
      <sheetName val="13.5"/>
      <sheetName val="13.6"/>
      <sheetName val="13.7"/>
      <sheetName val="13.8"/>
      <sheetName val="13.9"/>
      <sheetName val="13.10"/>
      <sheetName val="13.11"/>
      <sheetName val="13.12"/>
      <sheetName val="13.13"/>
      <sheetName val="13.13.2"/>
      <sheetName val="13.14"/>
      <sheetName val="13.15"/>
      <sheetName val="13.16"/>
      <sheetName val="13.17"/>
      <sheetName val="13.18"/>
      <sheetName val="13.19"/>
      <sheetName val="13.20"/>
      <sheetName val="13.21"/>
      <sheetName val="13.22"/>
      <sheetName val="13.23"/>
      <sheetName val="13.24"/>
      <sheetName val="13.25"/>
      <sheetName val="13.26"/>
      <sheetName val="13.27"/>
      <sheetName val="13.28"/>
      <sheetName val="CERRAMIENTO T2 (4)"/>
      <sheetName val="12.14.5"/>
      <sheetName val="500 KCMIL MT"/>
      <sheetName val="CABLE"/>
      <sheetName val="RED NORMAL"/>
      <sheetName val="RED REGULADA"/>
      <sheetName val="LED AP"/>
      <sheetName val="TABLER GRAL"/>
      <sheetName val="C CABLE"/>
      <sheetName val="Tanque y cuarto - potable"/>
      <sheetName val="Tanque RCI"/>
      <sheetName val="CERRAMIENTO T2 (2)"/>
      <sheetName val="CERRAMIENTO T2 (3)"/>
      <sheetName val="CERRAMIENTO T3"/>
      <sheetName val="CERRAMIENTO T3 (2)"/>
      <sheetName val="CERRAMIENTO T3 (3)"/>
      <sheetName val="CERRAMIENTO T3 (4)"/>
      <sheetName val="CERRAMIENTO T3 (6)"/>
      <sheetName val="URBANISMO INT (6)"/>
      <sheetName val="ZONAS BLANDAS"/>
      <sheetName val="URB. 01"/>
      <sheetName val="URB. 03 (4)"/>
      <sheetName val="item 02-03-001"/>
      <sheetName val="item 04-03-002"/>
      <sheetName val="item 04-05-001"/>
      <sheetName val="item 11-01-001"/>
      <sheetName val="LISTA DE ACTIVIDADES"/>
      <sheetName val="CUB. TIPO "/>
      <sheetName val="CUB. GRAD. TRILLADORA"/>
      <sheetName val="CUB PROT. MAR. GAVIONES"/>
      <sheetName val="CUB. MUROS CONTEN. PASAR."/>
      <sheetName val="CUB. PASARELA TRILLAD"/>
      <sheetName val="RESUMEN CANTIDADES"/>
      <sheetName val="Datos Básicos"/>
      <sheetName val="REFERENCIAS"/>
      <sheetName val="AAA"/>
      <sheetName val="aputipo"/>
      <sheetName val="Agregados"/>
      <sheetName val="base Apus"/>
      <sheetName val="INICIO IMPRESIÓN"/>
      <sheetName val="INTERV"/>
      <sheetName val="INICIOPU"/>
      <sheetName val="1Movilización"/>
      <sheetName val="2Localización"/>
      <sheetName val="3Cerramiento"/>
      <sheetName val="4Desmonte"/>
      <sheetName val="5Descapote"/>
      <sheetName val="6Demoliciónconcretosinref"/>
      <sheetName val="7Demoliciónconcretoref"/>
      <sheetName val="8Demolicmuro0,15"/>
      <sheetName val="9Demolicmuro0,25"/>
      <sheetName val="10Excavaman"/>
      <sheetName val="11Excavaconglom"/>
      <sheetName val="12Excavamaqui"/>
      <sheetName val="13pilotpreex"/>
      <sheetName val="14Hinca"/>
      <sheetName val="15Enrocado e=0,30"/>
      <sheetName val="16Gavión"/>
      <sheetName val="17Revestgavion"/>
      <sheetName val="18Revmurotierraarmada"/>
      <sheetName val="19Acarreofuente"/>
      <sheetName val="20Manej agua"/>
      <sheetName val="21Rellcomun"/>
      <sheetName val="22Rellselec"/>
      <sheetName val="23Subbase"/>
      <sheetName val="24Base"/>
      <sheetName val="25Camatritur"/>
      <sheetName val="26Matfilt"/>
      <sheetName val="27Relletierraneg"/>
      <sheetName val="28Subfrances"/>
      <sheetName val="29Geodrenplanar"/>
      <sheetName val="30GeotexNT1600"/>
      <sheetName val="31GeotexNT2000"/>
      <sheetName val="32GeotexT2400"/>
      <sheetName val="33Tubdren65"/>
      <sheetName val="34Tubdren100mm"/>
      <sheetName val="35Concsolado"/>
      <sheetName val="36Ciclopeo"/>
      <sheetName val="37Cetructuras21"/>
      <sheetName val="38cestruct21imp"/>
      <sheetName val="39Cimperm28"/>
      <sheetName val="40Cpav"/>
      <sheetName val="41Selljunt"/>
      <sheetName val="42Acero"/>
      <sheetName val="43Mallaelectrosol"/>
      <sheetName val="44Ancleje 14cm"/>
      <sheetName val="46Polietil"/>
      <sheetName val="45Anclaje10cm"/>
      <sheetName val="47placa0,20"/>
      <sheetName val="48Pisopiedragrama"/>
      <sheetName val="49Adoqoctag"/>
      <sheetName val="50Adoquin 60"/>
      <sheetName val="51Adoquin200x100x80"/>
      <sheetName val="52Loseta 40"/>
      <sheetName val="53LosetatactilA-55"/>
      <sheetName val="54LosetaA60"/>
      <sheetName val="55Deck pvc"/>
      <sheetName val="56Dec wpc"/>
      <sheetName val="57Gravillalavada"/>
      <sheetName val="58Enchappisos"/>
      <sheetName val="59Enchape pasar"/>
      <sheetName val="60Enchapemuros"/>
      <sheetName val="61Enchapegradas"/>
      <sheetName val="62Enchap escaler"/>
      <sheetName val="63Enchapespejagua"/>
      <sheetName val="BasicoMesongranitpulid"/>
      <sheetName val="64Cranipulid"/>
      <sheetName val="65Guardaescob"/>
      <sheetName val="66Bordillo A10"/>
      <sheetName val="67Sardinel A80"/>
      <sheetName val="68Bordilo A81"/>
      <sheetName val="69CañuelA120"/>
      <sheetName val="70Bordillo A-85"/>
      <sheetName val="71Bordillo A-86"/>
      <sheetName val="72Contenedde raices"/>
      <sheetName val="73Bolarhierr"/>
      <sheetName val="74Bolarconcreto"/>
      <sheetName val="75Bloqueabujardgris"/>
      <sheetName val="76Bloqueabujardcolor"/>
      <sheetName val="77Toletealavist"/>
      <sheetName val="78Jardinera"/>
      <sheetName val="79Pañeteimp13"/>
      <sheetName val="80FIlosy dilat"/>
      <sheetName val="81Grouting"/>
      <sheetName val="82Mortrepar"/>
      <sheetName val="BasicoEspejo"/>
      <sheetName val="83Estuypintint"/>
      <sheetName val="84Estucypintext"/>
      <sheetName val="85Pintbarand"/>
      <sheetName val="86Pint sandm2"/>
      <sheetName val="87Bancaprefespald"/>
      <sheetName val="88BancasinspaldarM31"/>
      <sheetName val="89BancaM40"/>
      <sheetName val="90BarandaM80"/>
      <sheetName val="91Baranda met"/>
      <sheetName val="92CanecaM120"/>
      <sheetName val="93Ciclopar M100"/>
      <sheetName val="94CabinatelefonicaM-2"/>
      <sheetName val="95Parqueref35071D"/>
      <sheetName val="96Girocader"/>
      <sheetName val="97Camin"/>
      <sheetName val="98Flexión adult"/>
      <sheetName val="99Barr adul"/>
      <sheetName val="100Masajerelax"/>
      <sheetName val="101Volante"/>
      <sheetName val="102Presion hombro"/>
      <sheetName val="103Esculturas"/>
      <sheetName val="104empradización"/>
      <sheetName val="106Vegetación"/>
      <sheetName val="107Arborización"/>
      <sheetName val="108Plamas"/>
      <sheetName val="109Jardínvertical"/>
      <sheetName val="105Cesped"/>
      <sheetName val="110Sistemaderiego"/>
      <sheetName val="111Sistemahidpagua"/>
      <sheetName val="112Batbañ"/>
      <sheetName val="113Sunpresibañ"/>
      <sheetName val="114Hidrosanitbb"/>
      <sheetName val="115Aguasnegylluv bañ"/>
      <sheetName val="116Limpsumi"/>
      <sheetName val="117Limppozo"/>
      <sheetName val="118Rejilla sum"/>
      <sheetName val="119Tubalcant160mm"/>
      <sheetName val="120Tubalcant200mm"/>
      <sheetName val="121Tubalcanta250mm"/>
      <sheetName val="122Tubalcantari315mm"/>
      <sheetName val="124Tubalcant400mm"/>
      <sheetName val="123Tubalcant16&quot;"/>
      <sheetName val="124Tubalcant20&quot;"/>
      <sheetName val="125Seccajapozins"/>
      <sheetName val="126Placacubcajpozins"/>
      <sheetName val="127Placafondo"/>
      <sheetName val="128Red elect bat baños"/>
      <sheetName val="129Rediluminacion"/>
      <sheetName val="BasicoConc14"/>
      <sheetName val="BasicoConc175"/>
      <sheetName val="dosif morteros"/>
      <sheetName val="BasicoConc21"/>
      <sheetName val="BasicoConc21imp"/>
      <sheetName val="BasicoConcreto 24"/>
      <sheetName val="BasicoConcreto 28"/>
      <sheetName val="BasicoContpav45"/>
      <sheetName val="basicoConos"/>
      <sheetName val="basicocoMortero1;3imp. "/>
      <sheetName val="BasicoMortero1;4imp."/>
      <sheetName val="BasicoToletecomun"/>
      <sheetName val="BasicoIncrust"/>
      <sheetName val="BasicoBloqueconc"/>
      <sheetName val="BasicoMuro No4"/>
      <sheetName val="BasicoPoyo 21"/>
      <sheetName val="BasicoCotagot"/>
      <sheetName val="BasicoSeñal transito"/>
      <sheetName val="BasicoPinttrafico"/>
      <sheetName val="BasicoPintlamina"/>
      <sheetName val="BasicoPintbitum"/>
      <sheetName val="BasicoMarcopuert"/>
      <sheetName val="BasicoPuertacc"/>
      <sheetName val="BasicoDivbaño"/>
      <sheetName val="BasicoVentalum"/>
      <sheetName val="FINPU"/>
      <sheetName val="PSISO"/>
      <sheetName val="Ensayos"/>
      <sheetName val="FINAL"/>
      <sheetName val="A4-SEPARACIÓNPOT TEMP"/>
      <sheetName val="Manejo de aguas"/>
      <sheetName val="Mallaeslabonada"/>
      <sheetName val="Tubosaguanegra1.5"/>
      <sheetName val="Angulos1,5"/>
      <sheetName val="Portontuberia2"/>
      <sheetName val="94Puera metalica"/>
      <sheetName val="Tuberia acero negro2&quot;"/>
      <sheetName val="Tuberia acero negro1&quot;"/>
      <sheetName val="bolsacreto1101"/>
      <sheetName val="bolsacreto1401"/>
      <sheetName val="Acerounion bolsacetos"/>
      <sheetName val="platina "/>
      <sheetName val="Tejapolicarbonato"/>
      <sheetName val="Grama sintetica"/>
      <sheetName val="campo de infiltración"/>
      <sheetName val="CANCHA SINTETICA"/>
      <sheetName val="CERRAMIENTO CANCHA CESPED"/>
      <sheetName val="PLACA Y CANCHASPOLIDEP"/>
      <sheetName val="Loc y repl m2"/>
      <sheetName val="Anclajesepoxico"/>
      <sheetName val="Bordill8x15"/>
      <sheetName val="enrocado0,25"/>
      <sheetName val="Bordill20x35"/>
      <sheetName val="Tubventi"/>
      <sheetName val="Contador"/>
      <sheetName val="Tanque agua 1000 LTS"/>
      <sheetName val="Puertintern"/>
      <sheetName val="TARIF PROFESIONALES"/>
      <sheetName val="Andencolor21"/>
      <sheetName val="Enchapespejagua"/>
      <sheetName val="Acareeomanual"/>
      <sheetName val="TubAguaLluvia"/>
      <sheetName val="Lista de arboles"/>
      <sheetName val="Revmuro tierraarm"/>
      <sheetName val="PEDRO J 7"/>
      <sheetName val="PREACTA 7"/>
      <sheetName val="RESUMEN (2)"/>
      <sheetName val="Valor ejecutado semanal"/>
      <sheetName val="4a Semana de Abril-09"/>
      <sheetName val="informe"/>
      <sheetName val="Vr Ejecu Preacta No. 4 AGO 2009"/>
      <sheetName val="PREACTA No. 4 AGO DE 2009"/>
      <sheetName val="EXPLANA. AGOSTO 09"/>
      <sheetName val="13+770-820"/>
      <sheetName val="15+730-990"/>
      <sheetName val="TERRAPLENES ACTA 4 "/>
      <sheetName val="LATINCOSA"/>
      <sheetName val="TERMOTECNICA"/>
      <sheetName val="COLPATRIA"/>
      <sheetName val="ALC. k0 al k4 "/>
      <sheetName val="ALC. k4 al k8"/>
      <sheetName val="ALC. k8 al k12"/>
      <sheetName val="ALC. k12 al k16 "/>
      <sheetName val="MUROS REFORZADOS"/>
      <sheetName val="DEMO. ESTRUCTURAL"/>
      <sheetName val="CERCAS"/>
      <sheetName val="OBRAS DE ARTE"/>
      <sheetName val="APROXIMADAS"/>
      <sheetName val="PREACTA No. 2 JUNIO DE 2009"/>
      <sheetName val="13+200-13+350"/>
      <sheetName val="A 02-Jun"/>
      <sheetName val="A 30-Jun"/>
      <sheetName val="Facturación Latinco"/>
      <sheetName val="Consumos"/>
      <sheetName val="Reembolsos CM"/>
      <sheetName val="articulos"/>
      <sheetName val="aplicaciones"/>
      <sheetName val="CA-L02"/>
      <sheetName val="CA-L04"/>
      <sheetName val="CA-L05"/>
      <sheetName val="CB-L02"/>
      <sheetName val="MN-L01"/>
      <sheetName val="VO-L01"/>
      <sheetName val="VO-L02"/>
      <sheetName val="PT-L01"/>
      <sheetName val="PL-L01"/>
      <sheetName val="PL-L02"/>
      <sheetName val="PL-L04"/>
      <sheetName val="PL-L05"/>
      <sheetName val="PL-L06"/>
      <sheetName val="PL-L13"/>
      <sheetName val="PL-L15"/>
      <sheetName val="PL-L16"/>
      <sheetName val="PA-L05"/>
      <sheetName val="NE-L05"/>
      <sheetName val="EX-L03"/>
      <sheetName val="VA-L01"/>
      <sheetName val="VA-L02"/>
      <sheetName val="VA-L03"/>
      <sheetName val="VA-L04"/>
      <sheetName val="CALDERA"/>
      <sheetName val="CZ-L01"/>
      <sheetName val="EA-L01"/>
      <sheetName val="CH-L01"/>
      <sheetName val="CH-L02"/>
      <sheetName val="VD-L07"/>
      <sheetName val="VD-L11"/>
      <sheetName val="VD-L12"/>
      <sheetName val="VD-L15"/>
      <sheetName val="VD-L16"/>
      <sheetName val="Vr Ejec Preacta No. 16 AGO 2010"/>
      <sheetName val="PREACTA No. 16 AGO. DE 2010"/>
      <sheetName val="CORTE ACTA 16"/>
      <sheetName val="REMOCION DERRUMBES 16"/>
      <sheetName val=" CRUDO ACTA 16"/>
      <sheetName val="SUB BASE ACTA 16"/>
      <sheetName val="NP 9B"/>
      <sheetName val="PREACTA No. 9B ABRIL DE 2010"/>
      <sheetName val="NP 10A"/>
      <sheetName val="PREACTA No. 10A ABRIL. DE 2010"/>
      <sheetName val="Facturacion"/>
      <sheetName val="CONSOLIDADO TOTAL"/>
      <sheetName val="NE-CSJM01"/>
      <sheetName val="PL-CSJM01"/>
      <sheetName val="VD-CSJM01"/>
      <sheetName val="VD-CSJM02"/>
      <sheetName val="VD-CSJM03"/>
      <sheetName val="VD-CSJM04"/>
      <sheetName val="VD-CSJM05"/>
      <sheetName val="VD-CSJM06"/>
      <sheetName val="VD-CSJM07"/>
      <sheetName val="VD-CSJM08"/>
      <sheetName val="VD-CSJM09"/>
      <sheetName val="VD-CSJM10"/>
      <sheetName val="EX-CSJM01"/>
      <sheetName val="CH-CSJM01"/>
      <sheetName val="CH-CSJM02"/>
      <sheetName val="CH-CSJM03"/>
      <sheetName val="CH-CSJM04"/>
      <sheetName val="PC-CSJM01"/>
      <sheetName val="MC-CSJM01"/>
      <sheetName val="PA-CSJM01"/>
      <sheetName val="ON-CSJM02"/>
      <sheetName val="ON-CSJM03"/>
      <sheetName val="ON-CSJM04"/>
      <sheetName val="RV-CSJM01"/>
      <sheetName val="TI-CSJM01"/>
      <sheetName val="TI-CSJM02"/>
      <sheetName val="CT-CSJM01"/>
      <sheetName val="NE-CSJM03"/>
      <sheetName val="MS-CSJM01"/>
      <sheetName val="CV-CSJM01"/>
      <sheetName val="PC-CSJM02"/>
      <sheetName val="CLASIFICADORA PA"/>
      <sheetName val="MC-CSJM02"/>
      <sheetName val="NE-CSJM02"/>
      <sheetName val="330.1 BASE GRANULAR"/>
      <sheetName val="341.2 - CEMNENTO"/>
      <sheetName val="400-1P-RECICLADO"/>
      <sheetName val="420 - IMPRIMACION"/>
      <sheetName val="450.3 - MDC-2"/>
      <sheetName val="675.1-GEOTEXTIL"/>
      <sheetName val="DEMOL 201.19-18"/>
      <sheetName val="EXC 210.1-18"/>
      <sheetName val="EXC 210-3-18"/>
      <sheetName val="CONFORMACION 310"/>
      <sheetName val="AFIRMADO 311-18"/>
      <sheetName val="SUBBASE 320.2"/>
      <sheetName val="BASE 330.1"/>
      <sheetName val="GEOT-SUBRASANTE 674.1"/>
      <sheetName val="CERRAMINTO 800.5"/>
      <sheetName val="TRANS 900.2"/>
      <sheetName val="PALET DEL 21 FEB AL 5 MARZ"/>
      <sheetName val="PALETEROS 6 AL 15 MARZO"/>
      <sheetName val="Resumen Sectores"/>
      <sheetName val="Resumen Mensual"/>
      <sheetName val="Balance Obras Ejecutadas"/>
      <sheetName val="Acta General"/>
      <sheetName val="Listado de Precios U"/>
      <sheetName val="T1"/>
      <sheetName val="Cuadro B"/>
      <sheetName val="Cuadro D"/>
      <sheetName val="Cuadro 8"/>
      <sheetName val="Cantidades"/>
      <sheetName val="curva_Avance"/>
      <sheetName val="ejecutivo"/>
      <sheetName val="MEJORAMIENTO "/>
      <sheetName val="PIEDRA FILTRO"/>
      <sheetName val="POLVILLO"/>
      <sheetName val="ARENA DEL GUABO"/>
      <sheetName val="CRUDO"/>
      <sheetName val="Supuestos"/>
      <sheetName val="P&amp;G 2011"/>
      <sheetName val="FCL 2011"/>
      <sheetName val="Resumen General"/>
      <sheetName val="Hipotesis"/>
      <sheetName val="Indirectos"/>
      <sheetName val="Cant x item"/>
      <sheetName val="Datos Contrato"/>
      <sheetName val="HITO 5"/>
      <sheetName val="HITO 4"/>
      <sheetName val="HITO 3"/>
      <sheetName val="CONTROL PERSONAL"/>
      <sheetName val="CONTROL MAQUINARIA"/>
      <sheetName val="COMITÉ"/>
      <sheetName val="cantidad obra ejecutada"/>
      <sheetName val="Progr.Vs Real"/>
      <sheetName val="Ambiental y Social"/>
      <sheetName val="Fotografías"/>
      <sheetName val="Bases"/>
      <sheetName val="P&amp;G"/>
      <sheetName val="Flujo de Caja Dir"/>
      <sheetName val="Flujo de Caja Ind"/>
      <sheetName val="Simulación Inf."/>
      <sheetName val="Gráfica Inf."/>
      <sheetName val="Simulación MC"/>
      <sheetName val="Generación"/>
      <sheetName val="VPN"/>
      <sheetName val="Inventario MP"/>
      <sheetName val="Inventario PT"/>
      <sheetName val="Deuda US"/>
      <sheetName val="Deuda $"/>
      <sheetName val="Deuda"/>
      <sheetName val="Inversiones"/>
      <sheetName val="MC VPN"/>
      <sheetName val="Modelo Financiero ACME Esquelet"/>
      <sheetName val="PELEA"/>
      <sheetName val="ALCANCE M3"/>
      <sheetName val="FLUJO DE CAJA M3"/>
      <sheetName val="GANADOR"/>
      <sheetName val="BASE PARA PARETO"/>
      <sheetName val="PARETO VENTA"/>
      <sheetName val="PARETO RENTABILIDAD UNITARIA"/>
      <sheetName val="PARETO RENTABILIDAD TOTAL"/>
      <sheetName val="1P Local. y Replant."/>
      <sheetName val="200.1 Desm y Limpiez"/>
      <sheetName val="201.7 Demolicion"/>
      <sheetName val="201.15 Remocion Alcantarill"/>
      <sheetName val="201.16 Remocion Cercas"/>
      <sheetName val="210.1 Exc. Explanacion"/>
      <sheetName val="220 Terraplén"/>
      <sheetName val="221.1 Pedraplén"/>
      <sheetName val="231.1 Geot. sep. Subrasante"/>
      <sheetName val="2 P Confor. Depositos"/>
      <sheetName val="310 Confor calzada"/>
      <sheetName val="320.1 Sub-base Granular"/>
      <sheetName val="500.1 Pavimento Hidráulico"/>
      <sheetName val="600.1 Excav. Varias sin Clasif."/>
      <sheetName val="600.4 Exc. Varias Seco"/>
      <sheetName val="600.5 Excav. Varias Bajo Agua"/>
      <sheetName val="610.1 Relleno Estruc."/>
      <sheetName val="630.1 C. Clase A"/>
      <sheetName val="630.3 C. Clase C"/>
      <sheetName val="630.4 C. Clase D"/>
      <sheetName val="630.4 C. Clase D (mez)"/>
      <sheetName val="630.6 C. Clase F"/>
      <sheetName val="630.7 C. Clase G"/>
      <sheetName val="Concreto xra Tubería"/>
      <sheetName val="Tubería"/>
      <sheetName val="661 Tuberia Instalada"/>
      <sheetName val="632.1P Baranda Acero"/>
      <sheetName val="640.1 Acero Refuerzo"/>
      <sheetName val="642.1 Apoyo Elastom. "/>
      <sheetName val="671.1 Cunetas"/>
      <sheetName val="673.1 Material Filtr."/>
      <sheetName val="673.2 Geotextil"/>
      <sheetName val="673.3 Material Cobertura"/>
      <sheetName val="673.3P Geodren"/>
      <sheetName val="700.1 Líneas Demar."/>
      <sheetName val="700.3 Marca Vial"/>
      <sheetName val="701.1 Tacha R."/>
      <sheetName val="710 Señales tipo I"/>
      <sheetName val="710 Señales tipo IV"/>
      <sheetName val="720.1 Postes Referencia"/>
      <sheetName val="730.1 Defensa Metálica"/>
      <sheetName val="730.2 Sección Final"/>
      <sheetName val="740.1 Captafaros"/>
      <sheetName val="800.2 Cercas Postes Concreto"/>
      <sheetName val="801.6P Limpieza Alcant."/>
      <sheetName val="810.1 Protecc. Taludes Cesped"/>
      <sheetName val="900.2 Transporte Ex"/>
      <sheetName val="230 P Mat. Aluvial Mejom."/>
      <sheetName val="Mej. Sub. sin Ad. Mat"/>
      <sheetName val="Geotextil Est. Subrasante"/>
      <sheetName val="Geomalla biaxial"/>
      <sheetName val="Transportes &lt; 1000 mts"/>
      <sheetName val="Derrumbes"/>
      <sheetName val="Explot. Crudo Río"/>
      <sheetName val="Explot. Crudo Río para Triturad"/>
      <sheetName val="Producc. Trit y Arena"/>
      <sheetName val="Tarifas Act. Equipos"/>
      <sheetName val="Factor Prestacional"/>
      <sheetName val="Proyeccción"/>
      <sheetName val="Mes a Mes"/>
      <sheetName val="Ajuste"/>
      <sheetName val="ForPago"/>
      <sheetName val="PryFinc"/>
      <sheetName val="APO"/>
      <sheetName val="Presup OPUS"/>
      <sheetName val="Cant mes a mes Opus"/>
      <sheetName val="Costo m a m OPUS"/>
      <sheetName val="Chequeos"/>
      <sheetName val="Proyecto Acta No 8A"/>
      <sheetName val="Preacta 8A"/>
      <sheetName val="001-1-1  "/>
      <sheetName val="002-1-1. "/>
      <sheetName val="003-1-1. "/>
      <sheetName val="004-1-1."/>
      <sheetName val="005-1-1."/>
      <sheetName val="006-1-1. "/>
      <sheetName val="APU (22)"/>
      <sheetName val="O.Civil A. Base Zona A2S4"/>
      <sheetName val="(Item 1P)"/>
      <sheetName val="(Item 200.2)"/>
      <sheetName val="(Item 201.7)"/>
      <sheetName val="(Item 201.15)"/>
      <sheetName val="(Item 210,2,2)"/>
      <sheetName val="(Item 210,2,1)"/>
      <sheetName val="(Item 211,1)"/>
      <sheetName val="(Item 220,1)"/>
      <sheetName val="(Item 221,1)"/>
      <sheetName val="(Item 230,2)"/>
      <sheetName val="(Item 231,1)"/>
      <sheetName val="(Item 2p)"/>
      <sheetName val="(Item 310,1)"/>
      <sheetName val="(Item 320,1)"/>
      <sheetName val="(Item 420,1)"/>
      <sheetName val="(Item 450,2P)"/>
      <sheetName val="(Item 466,1P)"/>
      <sheetName val="(Item 500,1)"/>
      <sheetName val="(Item 600,1)"/>
      <sheetName val="(Item 600,2)"/>
      <sheetName val="(Item 600,5)"/>
      <sheetName val="(Item 610,1)"/>
      <sheetName val="(Item 673,1)"/>
      <sheetName val="(Item 630,1)"/>
      <sheetName val="(Item 630,3)"/>
      <sheetName val="(Item 630,4)"/>
      <sheetName val="(Item 630,6)"/>
      <sheetName val="(Item 630,7)"/>
      <sheetName val="(Item 640,1)"/>
      <sheetName val="(Item 632,1)"/>
      <sheetName val="(Item 642,1)"/>
      <sheetName val="(Item 661,1)"/>
      <sheetName val="(Item 671,1)"/>
      <sheetName val="(Item 673,2)"/>
      <sheetName val="(Item 672,1)"/>
      <sheetName val="(Item 673,3P)"/>
      <sheetName val="(Item 681,1)"/>
      <sheetName val="(Item 621P)"/>
      <sheetName val="(Item 700,1)"/>
      <sheetName val="(Item 700,3)"/>
      <sheetName val="(Item 701,1)"/>
      <sheetName val="(Item 710,1,1)"/>
      <sheetName val="(Item 710,1,2)"/>
      <sheetName val="(Item 710,2)"/>
      <sheetName val="(Item 720,1)"/>
      <sheetName val="(Item 730,1)"/>
      <sheetName val="(Item 730,2)"/>
      <sheetName val="(Item 740,1)"/>
      <sheetName val="(Item 800,1)"/>
      <sheetName val="(Item 810,1)"/>
      <sheetName val="(Item 900,2)"/>
      <sheetName val="(Item 900,3)"/>
      <sheetName val="(Item NP 900,1)"/>
      <sheetName val="(Item NP 330)"/>
      <sheetName val="(Item NP 641,1P)"/>
      <sheetName val="(Item NP 341,2,2P)"/>
      <sheetName val="(Item NP 3P1)"/>
      <sheetName val="(Item NP 4P1)"/>
      <sheetName val="(Item NP 4P2)"/>
      <sheetName val="(Item NP 4P3)"/>
      <sheetName val="(Item NP 4P4)"/>
      <sheetName val="(Item NP 4P5)"/>
      <sheetName val="(Item 420,1) (50)"/>
      <sheetName val="(Item NP 450.2P)"/>
      <sheetName val="(Item 1P) copado"/>
      <sheetName val="ANEXO 7"/>
      <sheetName val="DUB-823"/>
      <sheetName val="GPI 526"/>
      <sheetName val="SKJ452"/>
      <sheetName val="ITA878"/>
      <sheetName val="AEA-944"/>
      <sheetName val="XXJ617"/>
      <sheetName val="SNG_855"/>
      <sheetName val="VEA 374"/>
      <sheetName val="HFB024"/>
      <sheetName val="PAJ825"/>
      <sheetName val="Cheque"/>
      <sheetName val="BaseDatos"/>
      <sheetName val="HOJA DE RUTA ACTA No 6"/>
      <sheetName val="OBRA 6"/>
      <sheetName val="REGISTROS PRESUPUESTALES 6"/>
      <sheetName val="ACTA No 6"/>
      <sheetName val="ACTA DE MODIFICACION No"/>
      <sheetName val="PREACTA 6"/>
      <sheetName val="RESUMEN 6"/>
      <sheetName val="ESTADO FINANCIERO 6"/>
      <sheetName val="FIRMANTES"/>
      <sheetName val="PRESENTACION"/>
      <sheetName val="aCCIDENTES DE 19"/>
      <sheetName val="PROPUESTA PRESENTADA"/>
      <sheetName val="comparprecunit"/>
      <sheetName val="reversión"/>
      <sheetName val="(1)"/>
      <sheetName val="(2)"/>
      <sheetName val="(3)"/>
      <sheetName val="PROPUESTA"/>
      <sheetName val="Reajustes"/>
      <sheetName val="Presupuesto_"/>
      <sheetName val="UN-AÑO1-P1"/>
      <sheetName val="MO&lt;10SMLV AÑO1-P1"/>
      <sheetName val="MO&gt;10SMLV AÑO1"/>
      <sheetName val="EQU-P1"/>
      <sheetName val="UN-AÑO1-P2"/>
      <sheetName val="UN-AÑO1-P3"/>
      <sheetName val="UN-AÑO2"/>
      <sheetName val="MO&lt;10SMLV AÑO1-P2"/>
      <sheetName val="Equipos horarios"/>
      <sheetName val="U-P5"/>
      <sheetName val="U-P6"/>
      <sheetName val="MO&lt;10SMLV AÑO1-P3"/>
      <sheetName val="MO&lt;10SMLV AÑO2"/>
      <sheetName val="MO&gt;10SMLV AÑO2"/>
      <sheetName val="EQU-P2"/>
      <sheetName val="EQ-P5"/>
      <sheetName val="EQ-P6"/>
      <sheetName val="MO-P5"/>
      <sheetName val="MO-P6"/>
      <sheetName val="Recuperado_Hoja1"/>
      <sheetName val="INGRESOS - COP"/>
      <sheetName val="Escenario 1"/>
      <sheetName val="Escenario 2"/>
      <sheetName val=" CHICAS+Nafta"/>
      <sheetName val=" ASR+Nafta"/>
      <sheetName val="Todos+Nafta"/>
      <sheetName val="Portafolio 06"/>
      <sheetName val="Propiedades de Fluidos"/>
      <sheetName val="L30-260"/>
      <sheetName val="L24-260"/>
      <sheetName val="L20-260"/>
      <sheetName val="L18-260"/>
      <sheetName val="loop 20x16"/>
      <sheetName val="sep15-actual"/>
      <sheetName val="20&quot;actual"/>
      <sheetName val="20 actual+1E"/>
      <sheetName val="30X20+1e-260"/>
      <sheetName val="24X20+1E-260"/>
      <sheetName val="20X20+1E-260"/>
      <sheetName val="18X20+e-260"/>
      <sheetName val="16X20+1E-260"/>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Módulo2"/>
      <sheetName val="Módulo3"/>
      <sheetName val="Módulo4"/>
      <sheetName val="Módulo5"/>
      <sheetName val="CB_DATA_"/>
      <sheetName val="Modelo financiero-Alter_1"/>
      <sheetName val="Memorias de Cálculo"/>
      <sheetName val="Información Base"/>
      <sheetName val="Ingresos Operacionales"/>
      <sheetName val="Costos de contaminación"/>
      <sheetName val="PIMS2007"/>
      <sheetName val="Presupuestos"/>
      <sheetName val="MATRIZ RAM"/>
      <sheetName val="GSUM"/>
      <sheetName val="SUM 1"/>
      <sheetName val="SUM 2A"/>
      <sheetName val="SUM 2B"/>
      <sheetName val="SUM 3"/>
      <sheetName val="WKST 1"/>
      <sheetName val="WKST 2A"/>
      <sheetName val="WKST 2B"/>
      <sheetName val="WKST 3"/>
      <sheetName val="QTY"/>
      <sheetName val="Option #1"/>
      <sheetName val="Option #2A"/>
      <sheetName val="Option 2B"/>
      <sheetName val="Option 3"/>
      <sheetName val="CREWS"/>
      <sheetName val="LABOR"/>
      <sheetName val="QUOTE"/>
      <sheetName val="ANEXO 10 VALOR OFERTA_O2"/>
      <sheetName val="PLANO"/>
      <sheetName val="DIC_1002"/>
      <sheetName val="PMP_1002"/>
      <sheetName val="INS_1002"/>
      <sheetName val="HOJA PROYECTO"/>
      <sheetName val="Grafica Oleo"/>
      <sheetName val="C &amp; C"/>
      <sheetName val="INDICADORES"/>
      <sheetName val="PANEL"/>
      <sheetName val="detallado"/>
      <sheetName val="Anexo 8"/>
      <sheetName val="Archivo CO"/>
      <sheetName val="RelacionPyG"/>
      <sheetName val="Errores"/>
      <sheetName val="Tips Bases"/>
      <sheetName val="IDATA"/>
      <sheetName val="4007259"/>
      <sheetName val="Apiay"/>
      <sheetName val="Monterrey"/>
      <sheetName val="Porvenir"/>
      <sheetName val="Araguaney"/>
      <sheetName val="Castilla"/>
      <sheetName val="Rubiales"/>
      <sheetName val="Chichimene"/>
      <sheetName val="Coveñas (3)"/>
      <sheetName val="Ayacucho (2)"/>
      <sheetName val="Orú"/>
      <sheetName val="Río Zulia"/>
      <sheetName val="Toledo"/>
      <sheetName val="Samoré"/>
      <sheetName val="Banadía"/>
      <sheetName val="Caño Limón"/>
      <sheetName val="Tumaco"/>
      <sheetName val="Guayacana"/>
      <sheetName val="Junin"/>
      <sheetName val="Guabo"/>
      <sheetName val="Alto"/>
      <sheetName val="Churuyaco"/>
      <sheetName val="Caribe"/>
      <sheetName val="Alisales"/>
      <sheetName val="Guamues"/>
      <sheetName val="Orito"/>
      <sheetName val="Coveñas"/>
      <sheetName val="Caucasia"/>
      <sheetName val="El Pollo"/>
      <sheetName val="Vasconia II"/>
      <sheetName val="Cartagena"/>
      <sheetName val="Coveñas (2)"/>
      <sheetName val="El Retiro"/>
      <sheetName val="Cicuco"/>
      <sheetName val="Ayacucho"/>
      <sheetName val="Isla6"/>
      <sheetName val="Galan"/>
      <sheetName val="CIB8"/>
      <sheetName val="Vasconia"/>
      <sheetName val="Informe (2)"/>
      <sheetName val="AZU3sadeven"/>
      <sheetName val="HHp3"/>
      <sheetName val="AvanceP3"/>
      <sheetName val="horas lluvia"/>
      <sheetName val="perfil semana 4"/>
      <sheetName val="perfil semana 5"/>
      <sheetName val="perfil semana 6"/>
      <sheetName val="perfil semana 7"/>
      <sheetName val="perfil semana 8"/>
      <sheetName val="perfil semana 9"/>
      <sheetName val="perfil semana 10"/>
      <sheetName val="perfil semana 11"/>
      <sheetName val="perfil semana 12"/>
      <sheetName val="perfil semana 13"/>
      <sheetName val="perfil semana 14"/>
      <sheetName val="perfil semana 15"/>
      <sheetName val="perfil semana 16"/>
      <sheetName val="perfil semana 17"/>
      <sheetName val="perfil semana 18"/>
      <sheetName val="perfil semana 19"/>
      <sheetName val="perfil semana 20"/>
      <sheetName val="perfil semana 21"/>
      <sheetName val="perfil semana 22"/>
      <sheetName val="perfil semana 24"/>
      <sheetName val="perfil semana 25"/>
      <sheetName val="perfil semana 26"/>
      <sheetName val="perfil semana 27"/>
      <sheetName val="TEARES1 (2)"/>
      <sheetName val="Ingenieria"/>
      <sheetName val="Compras"/>
      <sheetName val="Construcción"/>
      <sheetName val="HHxACT"/>
      <sheetName val="HHxACT (2)"/>
      <sheetName val="RESUMEN PROYECTO"/>
      <sheetName val="RESUMEN ESP"/>
      <sheetName val="ANX 1 RESUMEN GENERAL (2)"/>
      <sheetName val="OBRAS SEBASTOPOL "/>
      <sheetName val="OBRAS SANTA ROSA  (2)"/>
      <sheetName val="OBRAS SANTA ROSA"/>
      <sheetName val="Proyecc 30-Nov-12"/>
      <sheetName val="INICIO"/>
      <sheetName val="EMPRESA"/>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CONTRATO"/>
      <sheetName val="LIQUIDA-NOMINA"/>
      <sheetName val="NOMINA 1"/>
      <sheetName val="NOMINA 2"/>
      <sheetName val="SALUD"/>
      <sheetName val="PAZ Y SALVO"/>
      <sheetName val="CONTROL   "/>
      <sheetName val="CONTROL DIA  EJECUCION"/>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LCULOS"/>
      <sheetName val="adicional 1"/>
      <sheetName val="adicional 2"/>
      <sheetName val="CONTROL DIA"/>
      <sheetName val="EJECPAGO1"/>
      <sheetName val="PAGO 1 "/>
      <sheetName val="RECIBO 1"/>
      <sheetName val="EJECPAGO 2 "/>
      <sheetName val="COMUNICACIONES CON IVA 4%"/>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ACTA DE PROYECCION"/>
      <sheetName val="DATOS PARA GRAFICA (2)"/>
      <sheetName val="IMFORME EJECUTIVO"/>
      <sheetName val="DATOS PARA GRAFICA"/>
      <sheetName val="diana"/>
      <sheetName val="IMFORME EJECUTIVO PARA PAGO2"/>
      <sheetName val="GASTOS REEMBOLSABLES 2"/>
      <sheetName val="GASTOS REEMBOLSABLES 3"/>
      <sheetName val="NECESIDADES ENERO"/>
      <sheetName val="EJECPAGO ENERO"/>
      <sheetName val="COSTO ENERO"/>
      <sheetName val="GASTOS REEMBOLSABLES ENERO"/>
      <sheetName val="LIQUIDA_NOMINA"/>
      <sheetName val="OBRA TOTAL"/>
      <sheetName val="TABLA SALARIOS"/>
      <sheetName val="TABLA EQUIPOS"/>
      <sheetName val="TABLA MATERIALES"/>
      <sheetName val="Instrucciones Matriz RAM"/>
      <sheetName val="Anexo. Matriz RAM"/>
      <sheetName val="Ev. riesgos"/>
      <sheetName val="Ev. alternativas"/>
      <sheetName val="PAR"/>
      <sheetName val="Anexo 01"/>
      <sheetName val="Parámetros Formato"/>
      <sheetName val="Anexo 02"/>
      <sheetName val="Reporte S&amp;C (MODELO)"/>
      <sheetName val="Caverna"/>
      <sheetName val="P10"/>
      <sheetName val="P50"/>
      <sheetName val="P90"/>
      <sheetName val="Info-Portaf"/>
      <sheetName val="Procesos de Contratacion"/>
      <sheetName val="Lineas del PACC"/>
      <sheetName val="Alvaro Jácome"/>
      <sheetName val="Roque Chavez"/>
      <sheetName val="Omar Estupiñan"/>
      <sheetName val="Pablo Sanchez"/>
      <sheetName val="Braulio López"/>
      <sheetName val="Martha Alvarez"/>
      <sheetName val="William García"/>
      <sheetName val="Oscar y German"/>
      <sheetName val="Carlos Julio Salcedo"/>
      <sheetName val="Gerardo Gómez"/>
      <sheetName val="Germán Gutierrez"/>
      <sheetName val="Germán Gutierrez (2)"/>
      <sheetName val="Juan Carlos Silva"/>
      <sheetName val="Martha Cordón"/>
      <sheetName val="Emiro Acevedo"/>
      <sheetName val="Pedro Mendoza"/>
      <sheetName val="Juan Carlos Pinto"/>
      <sheetName val="Carlos Nieto"/>
      <sheetName val="Jaime Vladimir Rojas"/>
      <sheetName val="Julio Yanez"/>
      <sheetName val="Ramiro Dietes"/>
      <sheetName val="Proyecto_Central_Salto2_jun2006"/>
      <sheetName val="Proyecto_Central_Salto2_dic2005"/>
      <sheetName val="OOCC-camino arriba sin tapon"/>
      <sheetName val="G.G.El mauro"/>
      <sheetName val="sost"/>
      <sheetName val="GG"/>
      <sheetName val="Evaluadores"/>
      <sheetName val="Comparativos"/>
      <sheetName val="PxQ Valores"/>
      <sheetName val="PxQ Cantidades"/>
      <sheetName val="Resumen TBM"/>
      <sheetName val="Alt_Obra_Toma y Aducc con TBM"/>
      <sheetName val="Detalle precio equipos"/>
      <sheetName val="Costo Túnel aducc con TBM"/>
      <sheetName val="Tunel y pique"/>
      <sheetName val="CLC21_CDBDu"/>
      <sheetName val="CLC22_CDBDu"/>
      <sheetName val="CLC23_CDBDu"/>
      <sheetName val="Puente grua caverna montaje TBM"/>
      <sheetName val="CLC-51"/>
      <sheetName val="Alternativa camino"/>
      <sheetName val="Camino-CLC22_Ventana 1 y 2"/>
      <sheetName val="CLC22_CDBDu Base camino"/>
      <sheetName val="Resumen_TBM"/>
      <sheetName val="Diseño 6.2 por obra AGUAS ABAJO"/>
      <sheetName val="Arquitectura"/>
      <sheetName val="Precio Cables"/>
      <sheetName val="Blindajes"/>
      <sheetName val="Blindaje el salto"/>
      <sheetName val="Costos TBM"/>
      <sheetName val="BD_TBM_con cub asesorSRK y Impr"/>
      <sheetName val="Análisis de Costos Impregilo"/>
      <sheetName val="Funicular"/>
      <sheetName val="Cinta"/>
      <sheetName val="Tk"/>
      <sheetName val="Datos técnicos"/>
      <sheetName val="Emisiones"/>
      <sheetName val="Calculo"/>
      <sheetName val="Project Cost Summary"/>
      <sheetName val="Specialized Equipment"/>
      <sheetName val="Other Equipment"/>
      <sheetName val="Civil"/>
      <sheetName val="Mechanical"/>
      <sheetName val="Electrical Assembly &amp;&amp; Wiring"/>
      <sheetName val="Buildings"/>
      <sheetName val="Engineering &amp;&amp; Plant Startup"/>
      <sheetName val="Soft &amp;&amp; Miscellaneous Costs"/>
      <sheetName val="Cost Multipliers"/>
      <sheetName val="Gasification Plant"/>
      <sheetName val="Desalination Plant"/>
      <sheetName val="CO2 Capture Plant"/>
      <sheetName val="Pumps"/>
      <sheetName val="Miscellaneous"/>
      <sheetName val="Electrical"/>
      <sheetName val="SE San Fabián (Intymedio)"/>
      <sheetName val="Resumen PPTO"/>
      <sheetName val="Ampliación SE Paposo"/>
      <sheetName val="MMOO"/>
      <sheetName val="EDAG"/>
      <sheetName val="ResumGlobal"/>
      <sheetName val="ResumRRHH"/>
      <sheetName val="RRHH Gx"/>
      <sheetName val="CostosRRHH"/>
      <sheetName val="ResumGastos"/>
      <sheetName val="Gastos"/>
      <sheetName val="LA21"/>
      <sheetName val="Resumen 2005"/>
      <sheetName val="la21cp"/>
      <sheetName val="@RISK - Correlaciones"/>
      <sheetName val="RESUMEN CAP"/>
      <sheetName val="PRES CAP CLC"/>
      <sheetName val="Piruquina EPC"/>
      <sheetName val="G.Gral 1 Contrato rev_A"/>
      <sheetName val="25-08-IEET-ITE-001 (2)"/>
      <sheetName val="gastos endesa"/>
      <sheetName val="09528 2400 CUB IIC _B"/>
      <sheetName val="25-12-ITEL-ITE-001"/>
      <sheetName val="ELECTRICO DE FAENAS"/>
      <sheetName val="IIMH IIMI"/>
      <sheetName val="24-06-ITEL-ITE-001"/>
      <sheetName val="25-08-IEET-ITE-001"/>
      <sheetName val="PRES MCH V1"/>
      <sheetName val="Factores"/>
      <sheetName val="G.Gral 1 Contrato"/>
      <sheetName val="Agotamiento"/>
      <sheetName val="Km"/>
      <sheetName val="Parametrización"/>
      <sheetName val="B1-CB_2x220kV_710MVA_1C"/>
      <sheetName val="B2-CB_2x220kV_370MVA_1C"/>
      <sheetName val="P1-CP_2x220kV_420MVA_1C"/>
      <sheetName val="P2.1-CP_2x220kV_640MVA_1C"/>
      <sheetName val="P2.2-CP_2x220kV_420MVA_1C"/>
      <sheetName val="Línea Validada"/>
      <sheetName val="CD2x220_500MVA"/>
      <sheetName val="Variaciones Cant y Precios"/>
      <sheetName val="Ppto Referenc (tabla informe)"/>
      <sheetName val="G.Gral MLP"/>
      <sheetName val="Inst. Faena MLP"/>
      <sheetName val="Cubicaciones"/>
      <sheetName val="Cubicaciones JPR 28 oct"/>
      <sheetName val="CGDA ($)"/>
      <sheetName val="CGDA (Cant)"/>
      <sheetName val="IF"/>
      <sheetName val="BC"/>
      <sheetName val="C1"/>
      <sheetName val="BL"/>
      <sheetName val="C2"/>
      <sheetName val="BO"/>
      <sheetName val="C3"/>
      <sheetName val="CC"/>
      <sheetName val="CR"/>
      <sheetName val="OS"/>
      <sheetName val="CM"/>
      <sheetName val="CN"/>
      <sheetName val="LS"/>
      <sheetName val="OOCC"/>
      <sheetName val="Infraestructura"/>
      <sheetName val="Cierre"/>
      <sheetName val="VMG RH"/>
      <sheetName val="PU RH"/>
      <sheetName val="GA PU"/>
      <sheetName val="GITO PU"/>
      <sheetName val="GR IF"/>
      <sheetName val="SC"/>
      <sheetName val="SC VEfec"/>
      <sheetName val="SR ENDESA"/>
      <sheetName val="Opcional"/>
      <sheetName val="Misiones"/>
      <sheetName val="CP Ito"/>
      <sheetName val="Gastos Ito"/>
      <sheetName val="gantt"/>
      <sheetName val="ORG-ITO"/>
      <sheetName val="P2000"/>
      <sheetName val="P Y G (T1-T5) "/>
      <sheetName val="Libro1"/>
      <sheetName val="Hipótesis"/>
      <sheetName val="Cash Flow"/>
      <sheetName val="Construcción y Financiación"/>
      <sheetName val="Deuda (T1-T5)"/>
      <sheetName val="Fechas"/>
      <sheetName val="Cambio"/>
      <sheetName val="1-C_SEDE"/>
      <sheetName val="2-C_AREA"/>
      <sheetName val="3_MAT-CONS"/>
      <sheetName val="7.-ADMINISTRACION"/>
      <sheetName val="FINANCIEROS"/>
      <sheetName val="CALENDARIO"/>
      <sheetName val="COSTES"/>
      <sheetName val="Resumen O&amp;M"/>
      <sheetName val="Resumen O&amp;M (2)"/>
      <sheetName val="IEF-05 O&amp;M"/>
      <sheetName val="IEF-06 Reposicion"/>
      <sheetName val="Costes generales"/>
      <sheetName val="SEDE SOCIAL"/>
      <sheetName val="AREA DE MANTENIMIENTO"/>
      <sheetName val="Costes generales (2)"/>
      <sheetName val="EOAF (capex)"/>
      <sheetName val="Cashflow"/>
      <sheetName val="HipotesisPrimarias"/>
      <sheetName val="Hipotesis Secundarias"/>
      <sheetName val="Capex"/>
      <sheetName val="Ingresos Operativos"/>
      <sheetName val="Costes Operativos"/>
      <sheetName val="Amortización"/>
      <sheetName val="Reservas Reposiciones"/>
      <sheetName val="Tributos"/>
      <sheetName val="Financiación"/>
      <sheetName val="Anexo 6"/>
      <sheetName val="Portada (2)"/>
      <sheetName val="PRESENTACIÓN GESTIÓN TOTAL"/>
      <sheetName val="PRESENTACIÓN GESTIÓN IRIDIUM"/>
      <sheetName val="PRESENTACIÓN GESTIÓN INVINSA"/>
      <sheetName val="PRESENTACIÓN GESTIÓN RESTO"/>
      <sheetName val="Cuenta explotación Resto"/>
      <sheetName val="Cuenta explotación Concesiones"/>
      <sheetName val="Cuenta explotación Iridium"/>
      <sheetName val="Cuenta explotación Invinsa"/>
      <sheetName val="Cuenta explotación DCA"/>
      <sheetName val="Puesta en equivalencia 2008"/>
      <sheetName val=" P.E 2008 ACS ACS "/>
      <sheetName val="PRESUPUESTO 2008 TOTAL"/>
      <sheetName val="Consolidado Concesiones"/>
      <sheetName val="Consolidado Iridium"/>
      <sheetName val="Consolidado Invinsa"/>
      <sheetName val="Consolidado DCA"/>
      <sheetName val="Iridium"/>
      <sheetName val="Hospital de Majadahonda"/>
      <sheetName val="Santiago Brión"/>
      <sheetName val="DCF"/>
      <sheetName val="DCV1"/>
      <sheetName val="Aumancha"/>
      <sheetName val="Sdad. Inv. De Infraestruc. Manc"/>
      <sheetName val="Int. Av. América"/>
      <sheetName val="Int. P.Pío"/>
      <sheetName val="Int. P.Castilla"/>
      <sheetName val="Green Canal Golf"/>
      <sheetName val="CAT"/>
      <sheetName val="REUS"/>
      <sheetName val="DCV2"/>
      <sheetName val="Dragados Waterford Ireland"/>
      <sheetName val="Iridium Portlaoise"/>
      <sheetName val="Iridium Aparcamientos"/>
      <sheetName val="ACS Infra&amp;Dev"/>
      <sheetName val="CV Chile"/>
      <sheetName val="Invinsa"/>
      <sheetName val="Resto COncesiones"/>
      <sheetName val="ACS Chile"/>
      <sheetName val="Nocedal"/>
      <sheetName val="Taurus"/>
      <sheetName val="Dragados Concessions"/>
      <sheetName val="ICSA"/>
      <sheetName val="DCA"/>
      <sheetName val="Explotación, Otros costes"/>
      <sheetName val="Tráfico"/>
      <sheetName val="Reus Jun-08"/>
      <sheetName val="Sep-08"/>
      <sheetName val="Proyecciones y reales"/>
      <sheetName val="7.Período Constr."/>
      <sheetName val="Comp modelo"/>
      <sheetName val="sin iva "/>
      <sheetName val="con iva"/>
      <sheetName val="explotación"/>
      <sheetName val="Resumen Ejecutivo"/>
      <sheetName val="Organizac. objetivo Concesiones"/>
      <sheetName val="Grupos de Consolidación"/>
      <sheetName val="Puesta en Equivalencia"/>
      <sheetName val="Inversiones Financieras"/>
      <sheetName val="Inversiones Financieras Notas"/>
      <sheetName val="Inversión Material"/>
      <sheetName val="GRUPO IRIDIUM"/>
      <sheetName val="Resumen Ejecutivo Iridium"/>
      <sheetName val="Ppto.08xsociedad G.Iridium"/>
      <sheetName val="Bidelan A8"/>
      <sheetName val="Bidelan AP1"/>
      <sheetName val="Autovía de los Pinares"/>
      <sheetName val="Inrasa"/>
      <sheetName val="Ciralsa"/>
      <sheetName val="Ruta de los Pantanos"/>
      <sheetName val="Accesos de Madrid"/>
      <sheetName val="Waterford"/>
      <sheetName val="Southlink"/>
      <sheetName val="crg Portlaoise "/>
      <sheetName val="Autopista Jónica"/>
      <sheetName val="TSC"/>
      <sheetName val="GRUPO INVINSA"/>
      <sheetName val="Resumen Ejecutivo Invinsa"/>
      <sheetName val="Ppto.08xsociedad Invinsa"/>
      <sheetName val="Rutas del Pacífico"/>
      <sheetName val="Autopista Central"/>
      <sheetName val="VNE"/>
      <sheetName val="RMS A13"/>
      <sheetName val="Platinum"/>
      <sheetName val="Pt Op. Serv."/>
      <sheetName val="SCUTVIAS"/>
      <sheetName val="GRUPO DCA"/>
      <sheetName val="Resumen Ejecutivo DCA"/>
      <sheetName val="Ppto.08xsociedad DCA"/>
      <sheetName val="MBJ"/>
      <sheetName val="AMP"/>
      <sheetName val="Aerocali"/>
      <sheetName val="SCL"/>
      <sheetName val="GRUPO Dragados"/>
      <sheetName val="Comisaría del Vallés"/>
      <sheetName val="Carcel de Brians"/>
      <sheetName val="Comisaría Central"/>
      <sheetName val="Comisarías de Cataluña"/>
      <sheetName val="EMESA (M30)"/>
      <sheetName val="Tipos de cambio"/>
      <sheetName val="Abertis"/>
      <sheetName val="Origen Información"/>
      <sheetName val="Ppto.07xsociedad G.Iridium"/>
      <sheetName val="Iridium Portloise"/>
      <sheetName val="Ppto.07xsociedad Invinsa"/>
      <sheetName val="Ppto.07xsociedad DCA"/>
      <sheetName val="CTA EXPLOTACIÓN ACTIVIDAD V1"/>
      <sheetName val="CTA EXPLOTACIÓN V1"/>
      <sheetName val="CTA EXPLOTACIÓN ACTIVIDAD V2"/>
      <sheetName val="CTA EXPLOTACIÓN V2"/>
      <sheetName val="Menú"/>
      <sheetName val="Resultados"/>
      <sheetName val="Intragrupo"/>
      <sheetName val="Patrimonio neto"/>
      <sheetName val="Inco"/>
      <sheetName val="Detalle cuenta 2500"/>
      <sheetName val="Socios Externos"/>
      <sheetName val="Fondos de Comercio"/>
      <sheetName val="Fondos de Comercio (2)"/>
      <sheetName val="Pta en Equivalencia"/>
      <sheetName val="Sociedades"/>
      <sheetName val="Parámetros grupo"/>
      <sheetName val="Macro"/>
      <sheetName val="POR GRUPOS PROFESIONALES"/>
      <sheetName val="PERSONAL EN CONCESIONES"/>
      <sheetName val="PERSONAL CONCESIONES"/>
      <sheetName val="INVERSIONES FINANCIERAS 2006"/>
      <sheetName val="GESTIÓN 2009 TOTAL"/>
      <sheetName val="Total Consolidado"/>
      <sheetName val="GESTIÓN 2009 G. IRIDIUM"/>
      <sheetName val="Conso G. Iridium X sociedad"/>
      <sheetName val="Conso G. Iridium X sociedad V.R"/>
      <sheetName val="G. Iridium X % participación"/>
      <sheetName val="Iridium Consolidado"/>
      <sheetName val="Inv. de la Aumancha"/>
      <sheetName val="Int. Ppe Pío"/>
      <sheetName val="ECISA"/>
      <sheetName val="Hospital Majadahonda"/>
      <sheetName val=" H.Majadahonda Explotaciones"/>
      <sheetName val="Aumecsa"/>
      <sheetName val="CV-50"/>
      <sheetName val="A30"/>
      <sheetName val="Bidelán A8-AP1"/>
      <sheetName val="Aupisa"/>
      <sheetName val="Jónica"/>
      <sheetName val="Central Greece"/>
      <sheetName val="Int. Plaza Castilla"/>
      <sheetName val="TP FERRO"/>
      <sheetName val="Santiago Brion"/>
      <sheetName val="Radial"/>
      <sheetName val="Ruta Pantanos"/>
      <sheetName val="Metro de Sevilla"/>
      <sheetName val="EPSA"/>
      <sheetName val="SERRANO PARK"/>
      <sheetName val="CAN BRIANS"/>
      <sheetName val="EJE DIAGONAL"/>
      <sheetName val="Dragados waterford"/>
      <sheetName val="CRG WATERFORD"/>
      <sheetName val="I.Portlaoise"/>
      <sheetName val="ACS I&amp;D"/>
      <sheetName val="ACS I&amp;D Detalle cuentas"/>
      <sheetName val="ACS I&amp;D Anexo"/>
      <sheetName val="ACS &amp; ID Detalle (Nuevo)"/>
      <sheetName val="GESTIÓN 2009 G. RESTO CONC."/>
      <sheetName val="Conso G. Resto X sociedad"/>
      <sheetName val="G. Resto X % participación"/>
      <sheetName val="Resto Consolidado"/>
      <sheetName val="Pt Ops"/>
      <sheetName val="Inflación Chile"/>
      <sheetName val="A 13"/>
      <sheetName val="RESTO P.E"/>
      <sheetName val="GASTOS GENERALES 2008"/>
      <sheetName val="GG Detallado"/>
      <sheetName val="GG D.Explotación"/>
      <sheetName val="GG D.Desarrollo"/>
      <sheetName val="GG D.Asesoría Jurídica"/>
      <sheetName val="GG D.Admon"/>
      <sheetName val="GG D. Finanzas"/>
      <sheetName val="GG D. CIEP"/>
      <sheetName val="Costes de estudio"/>
      <sheetName val="Ebitdas (calidad)"/>
      <sheetName val="Variaciones Gestión Total"/>
      <sheetName val="Variaciones Gestión Iridium"/>
      <sheetName val="Variaciones Gestión Invinsa"/>
      <sheetName val="PRESENTACIÓN GESTIÓN DCA"/>
      <sheetName val="Variaciones Gestión DCA"/>
      <sheetName val="CTA EXPLOTACIÓN TOTAL CONCES"/>
      <sheetName val="CTA EXPLOTACIÓN IRIDIUM"/>
      <sheetName val="CTA EXPLOTACIÓN CAT"/>
      <sheetName val="CTA EXPLOTACIÓN INVINSA"/>
      <sheetName val="CTA EXPLOTACIÓN DCA"/>
      <sheetName val="Puesta en equivalencia 2007"/>
      <sheetName val="INVERSIONES FINANCIERAS 2007"/>
      <sheetName val="INVERSIONES MATERIALES 2007"/>
      <sheetName val="ENDEUDAMIENTO"/>
      <sheetName val="Cifra de negocio"/>
      <sheetName val="Facturación DCI"/>
      <sheetName val="AMORTIZ. LINEAL VS CRECIENTE"/>
      <sheetName val="Cifra de negocio Nac-Int."/>
      <sheetName val="Detalle por Paises"/>
      <sheetName val="Detalle por Provincias"/>
      <sheetName val="PERSONAL ACS ACS"/>
      <sheetName val="Pers_Gr profes"/>
      <sheetName val="TOTAL PERSONAL IRIDIUM"/>
      <sheetName val="TITULADOS SUPERIORES IRIDIUM"/>
      <sheetName val="TITULADOS MEDIOS IRIDIUM"/>
      <sheetName val="TOTAL PERSONAL DCA"/>
      <sheetName val="TITULADOS SUPERIORES DCA"/>
      <sheetName val="TITULADOS MEDIOS DCA"/>
      <sheetName val="RESULTADOS 2006"/>
      <sheetName val="INVERSIONES 2006"/>
      <sheetName val="Consolidado Concesiones 2006"/>
      <sheetName val="Puesta en equivalencia 2006"/>
      <sheetName val="PRESUPUESTO 2007 TOTAL"/>
      <sheetName val="Consolidado Conces. ppto 2007"/>
      <sheetName val="Consolidado Iridium ppto 2007"/>
      <sheetName val="Consolidado Invinsa ppto 2007"/>
      <sheetName val="Consolidado DCA ppto 2007"/>
      <sheetName val="Puesta Equivalencia ppto 2007"/>
      <sheetName val="Inv. Financieras ppto 2007"/>
      <sheetName val="Inv. Fin. ppto 07 org.actual"/>
      <sheetName val="Inv. Fin. revisadas en mayo 07"/>
      <sheetName val="Inv. Material ppto 2007"/>
      <sheetName val="Inv. mat. ppto 2007 org.act"/>
      <sheetName val="Inv. mat. revisadas en mayo 07"/>
      <sheetName val="Financieros Iridium"/>
      <sheetName val="Dragados A1"/>
      <sheetName val="Dragados Dundalk"/>
      <sheetName val="SIT oficial"/>
      <sheetName val="PYG oficial"/>
      <sheetName val="PYG"/>
      <sheetName val="Detalle Partidas"/>
      <sheetName val="Base Rec Financ"/>
      <sheetName val="Contas a Receber"/>
      <sheetName val="Estoques"/>
      <sheetName val="Investimentos"/>
      <sheetName val="Ágio sobre investimentos"/>
      <sheetName val="Imobilizado"/>
      <sheetName val="Reavaliação"/>
      <sheetName val="Empréstimos"/>
      <sheetName val="PAES"/>
      <sheetName val="Parcelamento"/>
      <sheetName val="Contingências"/>
      <sheetName val="Amortização de Ágio"/>
      <sheetName val="Result Financeiro"/>
      <sheetName val="Base Desp Financ"/>
      <sheetName val="Result Ñ Operacional"/>
      <sheetName val="Imposto de Renda"/>
      <sheetName val="Tickmarks"/>
      <sheetName val="Capa"/>
      <sheetName val="QD3A"/>
      <sheetName val="QD4A"/>
      <sheetName val="QD1B"/>
      <sheetName val="Memo Fin"/>
      <sheetName val="QD2B"/>
      <sheetName val="QD3B"/>
      <sheetName val="Oferta"/>
      <sheetName val="QD5B"/>
      <sheetName val="QD6B"/>
      <sheetName val="QD7B"/>
      <sheetName val="QD8B"/>
      <sheetName val="QD9B"/>
      <sheetName val="QD10B"/>
      <sheetName val="QD11B"/>
      <sheetName val="impostos"/>
      <sheetName val="capital"/>
      <sheetName val="Fluxos"/>
      <sheetName val="Garantias"/>
      <sheetName val="Seguros"/>
      <sheetName val="Autos"/>
      <sheetName val="Dados"/>
      <sheetName val="EEFF"/>
      <sheetName val="O&amp;M"/>
      <sheetName val="Anexos"/>
      <sheetName val="CANT.5921"/>
      <sheetName val="ACTA COMPARATIVA"/>
      <sheetName val="RESUMEN OBRAS "/>
      <sheetName val="ALCANTARILLADO"/>
      <sheetName val="DOMICILIARIAS"/>
      <sheetName val="APU ACUEDUCTO (2)"/>
      <sheetName val="APU ACUEDUCTO"/>
      <sheetName val="APU ALCANTARILLADO"/>
      <sheetName val="Lagunas"/>
      <sheetName val="Planta"/>
      <sheetName val="Perfil"/>
      <sheetName val="T. Grasa"/>
      <sheetName val="Ref."/>
      <sheetName val="Jqm"/>
      <sheetName val="Eras de Secado CRITES"/>
      <sheetName val="Impresion"/>
      <sheetName val="\Users\JoseGabriel\Downloads\Ví"/>
      <sheetName val="DESPIECE REDES"/>
      <sheetName val="4.1 EBAC"/>
      <sheetName val="4.2 IMPULSION"/>
      <sheetName val="4.3 CONDUCCION"/>
      <sheetName val="4.4 TANQUES"/>
      <sheetName val="4.6 REDES"/>
      <sheetName val="4.7 RESUMEN"/>
      <sheetName val="concreto 2500 psi"/>
      <sheetName val="mortero 1.3"/>
      <sheetName val="mortero 1.4"/>
      <sheetName val="presupuesto Sabanas"/>
      <sheetName val="listado de materiales"/>
      <sheetName val="A.3"/>
      <sheetName val="A.4"/>
      <sheetName val="A.6"/>
      <sheetName val="A.7"/>
      <sheetName val="B.1"/>
      <sheetName val="B.2"/>
      <sheetName val="B.3"/>
      <sheetName val="B.4"/>
      <sheetName val="B.6"/>
      <sheetName val="B.7"/>
      <sheetName val="C.1.1"/>
      <sheetName val="C.1.2"/>
      <sheetName val="C.2.1"/>
      <sheetName val="C.2.2"/>
      <sheetName val="C.2.3"/>
      <sheetName val="C.2.4"/>
      <sheetName val="C.2.5"/>
      <sheetName val="C.3.1"/>
      <sheetName val="C.3.2"/>
      <sheetName val="C.4.1"/>
      <sheetName val="C.4.2"/>
      <sheetName val="C.4.3"/>
      <sheetName val="C.4.4"/>
      <sheetName val="C.4.5"/>
      <sheetName val="C.5.1"/>
      <sheetName val="C.5.2"/>
      <sheetName val="C.6.1"/>
      <sheetName val="C.7.1"/>
      <sheetName val="C.7.2"/>
      <sheetName val="C.7.3"/>
      <sheetName val="C.7.4"/>
      <sheetName val="D.1"/>
      <sheetName val="D.2"/>
      <sheetName val="D.3"/>
      <sheetName val="D.4"/>
      <sheetName val="D.5"/>
      <sheetName val="D.6"/>
      <sheetName val="D.7"/>
      <sheetName val="D.8"/>
      <sheetName val="D.9"/>
      <sheetName val="D.10"/>
      <sheetName val="E.1.1"/>
      <sheetName val="E.1.2"/>
      <sheetName val="E.1.3"/>
      <sheetName val="E.1.4"/>
      <sheetName val="E.1.5"/>
      <sheetName val="E.1.6"/>
      <sheetName val="E.1.7"/>
      <sheetName val="E.1.8"/>
      <sheetName val="E.2.1"/>
      <sheetName val="E.2.2"/>
      <sheetName val="E.2.3"/>
      <sheetName val="E.2.4"/>
      <sheetName val="E.2.5"/>
      <sheetName val="E.2.6"/>
      <sheetName val="E.2.7"/>
      <sheetName val="E.2.8"/>
      <sheetName val="E.2.9"/>
      <sheetName val="E.2.10"/>
      <sheetName val="E.2.11"/>
      <sheetName val="E.2.12"/>
      <sheetName val="E.2.13"/>
      <sheetName val="E.2.14"/>
      <sheetName val="E.2.15"/>
      <sheetName val="E.2.16"/>
      <sheetName val="E.2.17"/>
      <sheetName val="E.2.18"/>
      <sheetName val="E.2.19"/>
      <sheetName val="E.2.20"/>
      <sheetName val="E.2.21"/>
      <sheetName val="cuadrilla 2008"/>
      <sheetName val="cotizaciones 2008"/>
      <sheetName val="111"/>
      <sheetName val="112"/>
      <sheetName val="113"/>
      <sheetName val="114"/>
      <sheetName val="118"/>
      <sheetName val="121"/>
      <sheetName val="122"/>
      <sheetName val="123"/>
      <sheetName val="124"/>
      <sheetName val="125"/>
      <sheetName val="126"/>
      <sheetName val="127"/>
      <sheetName val="128"/>
      <sheetName val="129"/>
      <sheetName val="130"/>
      <sheetName val="131"/>
      <sheetName val="132"/>
      <sheetName val="133"/>
      <sheetName val="134"/>
      <sheetName val="135"/>
      <sheetName val="136"/>
      <sheetName val="137"/>
      <sheetName val="138"/>
      <sheetName val="139"/>
      <sheetName val="142"/>
      <sheetName val="143"/>
      <sheetName val="144"/>
      <sheetName val="145"/>
      <sheetName val="146"/>
      <sheetName val="147"/>
      <sheetName val="148"/>
      <sheetName val="149"/>
      <sheetName val="150"/>
      <sheetName val="151"/>
      <sheetName val="152"/>
      <sheetName val="153"/>
      <sheetName val="154"/>
      <sheetName val="155"/>
      <sheetName val="156"/>
      <sheetName val="157"/>
      <sheetName val="158"/>
      <sheetName val="159"/>
      <sheetName val="164"/>
      <sheetName val="165"/>
      <sheetName val="169"/>
      <sheetName val="170"/>
      <sheetName val="172"/>
      <sheetName val="173"/>
      <sheetName val="174"/>
      <sheetName val="176"/>
      <sheetName val="182"/>
      <sheetName val="185"/>
      <sheetName val="186"/>
      <sheetName val="187"/>
      <sheetName val="188"/>
      <sheetName val="192"/>
      <sheetName val="193"/>
      <sheetName val="194"/>
      <sheetName val="195"/>
      <sheetName val="196"/>
      <sheetName val="197"/>
      <sheetName val="198"/>
      <sheetName val="199"/>
      <sheetName val="200"/>
      <sheetName val="201"/>
      <sheetName val="202"/>
      <sheetName val="203"/>
      <sheetName val="204"/>
      <sheetName val="205"/>
      <sheetName val="206"/>
      <sheetName val="207"/>
      <sheetName val="208"/>
      <sheetName val="209"/>
      <sheetName val="210"/>
      <sheetName val="212"/>
      <sheetName val="213"/>
      <sheetName val="214"/>
      <sheetName val="215"/>
      <sheetName val="216"/>
      <sheetName val="217"/>
      <sheetName val="218"/>
      <sheetName val="219"/>
      <sheetName val="221"/>
      <sheetName val="222"/>
      <sheetName val="223"/>
      <sheetName val="224"/>
      <sheetName val="225"/>
      <sheetName val="226"/>
      <sheetName val="227"/>
      <sheetName val="228"/>
      <sheetName val="229"/>
      <sheetName val="230"/>
      <sheetName val="231"/>
      <sheetName val="232"/>
      <sheetName val="233"/>
      <sheetName val="234"/>
      <sheetName val="235"/>
      <sheetName val="236"/>
      <sheetName val="237"/>
      <sheetName val="238"/>
      <sheetName val="239"/>
      <sheetName val="240"/>
      <sheetName val="241"/>
      <sheetName val="242"/>
      <sheetName val="243"/>
      <sheetName val="244"/>
      <sheetName val="245"/>
      <sheetName val="246"/>
      <sheetName val="247"/>
      <sheetName val="248"/>
      <sheetName val="249"/>
      <sheetName val="250"/>
      <sheetName val="251"/>
      <sheetName val="252"/>
      <sheetName val="253"/>
      <sheetName val="254"/>
      <sheetName val="255"/>
      <sheetName val="256"/>
      <sheetName val="257"/>
      <sheetName val="258"/>
      <sheetName val="259"/>
      <sheetName val="260"/>
      <sheetName val="261"/>
      <sheetName val="262"/>
      <sheetName val="263"/>
      <sheetName val="264"/>
      <sheetName val="265"/>
      <sheetName val="266"/>
      <sheetName val="267"/>
      <sheetName val="268"/>
      <sheetName val="269"/>
      <sheetName val="270"/>
      <sheetName val="271"/>
      <sheetName val="272"/>
      <sheetName val="273"/>
      <sheetName val="274"/>
      <sheetName val="275"/>
      <sheetName val="276"/>
      <sheetName val="277"/>
      <sheetName val="278"/>
      <sheetName val="279"/>
      <sheetName val="280"/>
      <sheetName val="281"/>
      <sheetName val="282"/>
      <sheetName val="283"/>
      <sheetName val="284"/>
      <sheetName val="285"/>
      <sheetName val="286"/>
      <sheetName val="287"/>
      <sheetName val="288"/>
      <sheetName val="289"/>
      <sheetName val="290"/>
      <sheetName val="291"/>
      <sheetName val="292"/>
      <sheetName val="293"/>
      <sheetName val="294"/>
      <sheetName val="295"/>
      <sheetName val="296"/>
      <sheetName val="297"/>
      <sheetName val="298"/>
      <sheetName val="299"/>
      <sheetName val="300"/>
      <sheetName val="301"/>
      <sheetName val="302"/>
      <sheetName val="303"/>
      <sheetName val="305"/>
      <sheetName val="TABLA DE EE"/>
      <sheetName val="Tabla dinámica"/>
      <sheetName val="Tabla maestra"/>
      <sheetName val="CC 5090"/>
      <sheetName val="CC 5091-92-93"/>
      <sheetName val="CC 5095"/>
      <sheetName val="CC 5094"/>
      <sheetName val="CC 5098"/>
      <sheetName val="TABLA AUXILIAR CC 5094"/>
      <sheetName val="PROGRAMA TANQUES"/>
      <sheetName val="Areas Tanques"/>
      <sheetName val="Pintura"/>
      <sheetName val="CA-2909"/>
      <sheetName val="CA-3029"/>
      <sheetName val="CA-2919"/>
      <sheetName val="CA-3033"/>
      <sheetName val="Consumibles"/>
      <sheetName val="InfoTKs"/>
      <sheetName val="COSTOS UNITARIOS"/>
      <sheetName val="5090-2003"/>
      <sheetName val="5091-2003"/>
      <sheetName val="5092-2003"/>
      <sheetName val="5093-2003"/>
      <sheetName val="5094-2003"/>
      <sheetName val="5095-2003"/>
      <sheetName val="5098-2003"/>
      <sheetName val="BUSPLA02-07"/>
      <sheetName val="Eq. loc."/>
      <sheetName val="Eq. perm."/>
      <sheetName val="A.P.U. Loc."/>
      <sheetName val="A.P.U. Mant."/>
      <sheetName val="Anexo  - Tarifas"/>
      <sheetName val="Cantidades Estimadas"/>
      <sheetName val="PRESUPUESTO FINAL"/>
      <sheetName val="LOCAL Y REPLANT "/>
      <sheetName val="EXCAVACION"/>
      <sheetName val="CONCRETO 2500 PSI POSTES"/>
      <sheetName val="CONCRETO 2500 PSI MALLA"/>
      <sheetName val="RETIRO MALLA"/>
      <sheetName val="ASEO Y LIMPIEZA FINAL"/>
      <sheetName val="MANO DE OBRA CIVIL"/>
      <sheetName val="REV (ENERO 28-99)"/>
      <sheetName val="723 L Flex"/>
      <sheetName val="2121 L Flex"/>
      <sheetName val="Cant Flex SS-99"/>
      <sheetName val="2590 L Gas Vte"/>
      <sheetName val="Cant 2590 L Gas Vte"/>
      <sheetName val="2192 Cv"/>
      <sheetName val="Cant 2192 Cv"/>
      <sheetName val="2231 Cv"/>
      <sheetName val="Cant 2231 Cv"/>
      <sheetName val="2250 L Flex"/>
      <sheetName val="2251 L Flex"/>
      <sheetName val="2253 L Flex"/>
      <sheetName val="Cant Flex SS-95B"/>
      <sheetName val="2231 L Flex"/>
      <sheetName val="2231 Cant Flex"/>
      <sheetName val="2368 Cv"/>
      <sheetName val="Cant 2368 Cv"/>
      <sheetName val="2368 L Flex"/>
      <sheetName val="2368 Cant Flex"/>
      <sheetName val="Cant Flex SS-88"/>
      <sheetName val="2369 Cv"/>
      <sheetName val="Cant 2369 Cv"/>
      <sheetName val="2369 L Flex"/>
      <sheetName val="2369 Cant Flex"/>
      <sheetName val="2370 Cv"/>
      <sheetName val="Cant 2370 Cv"/>
      <sheetName val="2370 L Flex"/>
      <sheetName val="2370 Cant Flex"/>
      <sheetName val="2394 Cv"/>
      <sheetName val="Cant 2394 Cv"/>
      <sheetName val="2394 L Flex"/>
      <sheetName val="2394 Cant Flex"/>
      <sheetName val="2459 Cv"/>
      <sheetName val="Cant 2459 Cv"/>
      <sheetName val="2459 L Flex"/>
      <sheetName val="2459 Cant Flex"/>
      <sheetName val="Cant Flex SS-88 F"/>
      <sheetName val="2461 L Flex"/>
      <sheetName val="2476 Cv"/>
      <sheetName val="Cant 2476 Cv"/>
      <sheetName val="2476 L Flex"/>
      <sheetName val="Cant 2476"/>
      <sheetName val="2604 Cv"/>
      <sheetName val="Cant 2604 Cv"/>
      <sheetName val="2604 L Flex"/>
      <sheetName val="2604 Cant Flex"/>
      <sheetName val="2658 Cv"/>
      <sheetName val="Cant 2658 Cv"/>
      <sheetName val="2658 L"/>
      <sheetName val="Cant 2658"/>
      <sheetName val="2659 Cv"/>
      <sheetName val="Cant 2659 Cv"/>
      <sheetName val="2659 L Flex"/>
      <sheetName val="2659 Cant Flex"/>
      <sheetName val="2661 Cv"/>
      <sheetName val="Cant 2661 Cv"/>
      <sheetName val="2661 L Flex"/>
      <sheetName val="2661 Cant Flex"/>
      <sheetName val="2918 L Flex"/>
      <sheetName val="2919 L Flex"/>
      <sheetName val="2919 Cant Flex"/>
      <sheetName val="2933 L Flex"/>
      <sheetName val="Cant Flex SS-77A"/>
      <sheetName val="Est.02 Cheque Wemco"/>
      <sheetName val="via carrilera"/>
      <sheetName val="Ht Lin Trf E3 E2"/>
      <sheetName val="1U"/>
      <sheetName val="2213"/>
      <sheetName val="2324"/>
      <sheetName val="C2PP3"/>
      <sheetName val="161 L"/>
      <sheetName val="183 Desm"/>
      <sheetName val="371 Desm Gas"/>
      <sheetName val="436 L"/>
      <sheetName val="448 L"/>
      <sheetName val="467 Desm"/>
      <sheetName val="473 Cv"/>
      <sheetName val="473 L"/>
      <sheetName val="486 Cv"/>
      <sheetName val="486 Flex"/>
      <sheetName val="718 Desm"/>
      <sheetName val="755 Cv y F"/>
      <sheetName val="755 L"/>
      <sheetName val="764 Cv"/>
      <sheetName val="769 L"/>
      <sheetName val="794 Cv"/>
      <sheetName val="794 Flex"/>
      <sheetName val="890 Cv"/>
      <sheetName val="890 L"/>
      <sheetName val="926 Rep Desm"/>
      <sheetName val="1023 L"/>
      <sheetName val="1047 L Saldo"/>
      <sheetName val="1054 Desm"/>
      <sheetName val="1056 Desm"/>
      <sheetName val="1056 Flex"/>
      <sheetName val="1126 Desm"/>
      <sheetName val="1124 Desm"/>
      <sheetName val="1140 Desm"/>
      <sheetName val="1216 L Vte"/>
      <sheetName val="1216 Desm"/>
      <sheetName val="1256 L"/>
      <sheetName val="1481 Cv"/>
      <sheetName val="1481 L"/>
      <sheetName val="1494 Cv"/>
      <sheetName val="1494 L"/>
      <sheetName val="1674 L"/>
      <sheetName val="1676 Desm"/>
      <sheetName val="1884 Desm"/>
      <sheetName val="2076 Desm"/>
      <sheetName val="2094 Desm"/>
      <sheetName val="2097 Cv"/>
      <sheetName val="2097 Flex"/>
      <sheetName val="2085 Desm"/>
      <sheetName val="2100 Vte"/>
      <sheetName val="2102 Desm"/>
      <sheetName val="2167 Cv y F"/>
      <sheetName val="2167 Cv"/>
      <sheetName val="2167 L"/>
      <sheetName val="2181 Desm"/>
      <sheetName val="2183 Desm"/>
      <sheetName val="2206 Cv"/>
      <sheetName val="2206 L"/>
      <sheetName val="2207 Cv"/>
      <sheetName val="2209 Desm"/>
      <sheetName val="2324 Cv"/>
      <sheetName val="2332 Desm"/>
      <sheetName val="2351 L"/>
      <sheetName val="2351 Flex"/>
      <sheetName val="2381 Desm"/>
      <sheetName val="2399 Flex"/>
      <sheetName val="2576 L"/>
      <sheetName val="2637 Cv"/>
      <sheetName val="2797 Cv"/>
      <sheetName val="2797 L"/>
      <sheetName val="155 L"/>
      <sheetName val="88 Ph"/>
      <sheetName val="318 Ph"/>
      <sheetName val="515 Ph"/>
      <sheetName val="740 Ph"/>
      <sheetName val="917 Ph"/>
      <sheetName val="926 Ph"/>
      <sheetName val="998  Vte Ph"/>
      <sheetName val="1689 Ph"/>
      <sheetName val="SABANA L CRUDO DIC 387002"/>
      <sheetName val="1u Cv Mod"/>
      <sheetName val="AVISOS"/>
      <sheetName val="88 L"/>
      <sheetName val="105 Desm"/>
      <sheetName val="118 Cv"/>
      <sheetName val="118 L Flex"/>
      <sheetName val="119 L Flex"/>
      <sheetName val="183 Cv"/>
      <sheetName val="183 L"/>
      <sheetName val="189 Cv"/>
      <sheetName val="189 L Flex"/>
      <sheetName val="190 Desm"/>
      <sheetName val="271 Cv"/>
      <sheetName val="271 L Flex"/>
      <sheetName val="287 pintura marco H"/>
      <sheetName val="454 Desm"/>
      <sheetName val="466 Cv"/>
      <sheetName val="480 pintura marco H"/>
      <sheetName val="509 pintura marco H"/>
      <sheetName val="527 pintura marco H"/>
      <sheetName val="555 Cv"/>
      <sheetName val="563 Cv"/>
      <sheetName val="563 L"/>
      <sheetName val="571 Cv"/>
      <sheetName val="571 L"/>
      <sheetName val="590 pintura marco H"/>
      <sheetName val="617 pintura marco H"/>
      <sheetName val="637 pintura marco H"/>
      <sheetName val="652 Cv Desm y M"/>
      <sheetName val="718 Cv"/>
      <sheetName val="718 L Flex"/>
      <sheetName val="724 Desm"/>
      <sheetName val="740 L Flex"/>
      <sheetName val="748 Desm"/>
      <sheetName val="810 Flush"/>
      <sheetName val="820 Desm"/>
      <sheetName val="842 Desm"/>
      <sheetName val="889 Desm"/>
      <sheetName val="1066 Cv"/>
      <sheetName val="1066 L Flex"/>
      <sheetName val="1084 Cv"/>
      <sheetName val="1084 L"/>
      <sheetName val="1198 Cv"/>
      <sheetName val="1199 L sald"/>
      <sheetName val="1508 Cv"/>
      <sheetName val="1508 Vte"/>
      <sheetName val="1636 L Flex Rep"/>
      <sheetName val="1655 L Flex"/>
      <sheetName val="1666 Desm"/>
      <sheetName val="1679 Cv"/>
      <sheetName val="1837 Desm"/>
      <sheetName val="1839 Desm"/>
      <sheetName val="2026 Cv"/>
      <sheetName val="2026 L sald"/>
      <sheetName val="2034 pintura marco H"/>
      <sheetName val="2108 L Flex"/>
      <sheetName val="2109 L Flex"/>
      <sheetName val="2145 Pintura marco H"/>
      <sheetName val="2153 L Flex"/>
      <sheetName val="2157 L Flex"/>
      <sheetName val="2161 pintura marco H"/>
      <sheetName val="2320 Cv"/>
      <sheetName val="2320 L Flex Rep"/>
      <sheetName val="2327 pintura marco H"/>
      <sheetName val="2586 Cv"/>
      <sheetName val="2598 Cv"/>
      <sheetName val="2601 Cv"/>
      <sheetName val="2602 Cv"/>
      <sheetName val="2636 Cv"/>
      <sheetName val="2738 Cv"/>
      <sheetName val="2738 L Flex"/>
      <sheetName val="4IJ2 pintura marco H"/>
      <sheetName val="blanco (5)"/>
      <sheetName val="1u Cv"/>
      <sheetName val="Flex blanco"/>
      <sheetName val="SABANA AGO CRUDO 997306"/>
      <sheetName val="SABANA AGO CRUDO 397019"/>
      <sheetName val="SABANA AGO CRUDO 397024"/>
      <sheetName val="2100 L Flex"/>
      <sheetName val="2226 Rep Flex"/>
      <sheetName val="856 Desm"/>
      <sheetName val="856 L Vte"/>
      <sheetName val="2617 Desm"/>
      <sheetName val="2617 L Flex"/>
      <sheetName val="2628 L Flex"/>
      <sheetName val="2629 Desm"/>
      <sheetName val="2629 L Flex"/>
      <sheetName val="2617"/>
      <sheetName val="772 L Rep"/>
      <sheetName val="789 Desm Casing"/>
      <sheetName val="2109 Rep Flex"/>
      <sheetName val="2139 Cv"/>
      <sheetName val="2139 Conex Flex"/>
      <sheetName val="2145 Clampon"/>
      <sheetName val="2153 Rep Flex"/>
      <sheetName val="2194 L Fex"/>
      <sheetName val="2283 Cv"/>
      <sheetName val="2283 L Flex Conex"/>
      <sheetName val="2289 Cv"/>
      <sheetName val="2289 L Flex Conex"/>
      <sheetName val="2520 Cv"/>
      <sheetName val="2520 L Flex Conex"/>
      <sheetName val="2521 Cv"/>
      <sheetName val="2521 L Flex Conex"/>
      <sheetName val="2583 L Flex"/>
      <sheetName val="2598 Rep"/>
      <sheetName val="2600 Rep"/>
      <sheetName val="2603 L Flex"/>
      <sheetName val="2605 L Flex"/>
      <sheetName val="2623 L Flex"/>
      <sheetName val="2644 L Flex"/>
      <sheetName val="2649 L Flex"/>
      <sheetName val="2663 L Flex"/>
      <sheetName val="2670 L Flex"/>
      <sheetName val="2672 Cv"/>
      <sheetName val="2672 L Flex Conex"/>
      <sheetName val="2734 Cv"/>
      <sheetName val="2734 L Flex Conex"/>
      <sheetName val="2889 Cv"/>
      <sheetName val="2889 L Flex Conex"/>
      <sheetName val="2900 L Flex"/>
      <sheetName val="2901 L Flex"/>
      <sheetName val="2903 L Flex"/>
      <sheetName val="2905 L Flex"/>
      <sheetName val="Cant 2100 L Flex"/>
      <sheetName val="2100 Conex Flex"/>
      <sheetName val="2139"/>
      <sheetName val="2194 (2)"/>
      <sheetName val="2283"/>
      <sheetName val="2289"/>
      <sheetName val="2520"/>
      <sheetName val="2521"/>
      <sheetName val="2603"/>
      <sheetName val="2604 (2)"/>
      <sheetName val="2617 B"/>
      <sheetName val="2628"/>
      <sheetName val="2629"/>
      <sheetName val="2644"/>
      <sheetName val="2672"/>
      <sheetName val="2734"/>
      <sheetName val="2889"/>
      <sheetName val="SABANA PLTA DESH MAYO AFE477006"/>
      <sheetName val="Descargue Tratador"/>
      <sheetName val="Transp Pta Desh"/>
      <sheetName val="SABANA Bomba MAYO AFE47"/>
      <sheetName val="bomba P-215c Est2"/>
      <sheetName val="SS 34 Lg 6"/>
      <sheetName val="SS 34 Lm 3"/>
      <sheetName val="SS 34 Str"/>
      <sheetName val="SS 38 Lg 6"/>
      <sheetName val="SS 38a Lg 4"/>
      <sheetName val="SS 38a Lm 3"/>
      <sheetName val="SS 38a Str"/>
      <sheetName val="SS 42 Str Ampl"/>
      <sheetName val="SS 42 Str Ampl (2)"/>
      <sheetName val="SS 45 Lg 6"/>
      <sheetName val="SS 45 Lm 3"/>
      <sheetName val="SS 45 Str"/>
      <sheetName val="SS 49 Lg 4"/>
      <sheetName val="SS 49 Lm 3"/>
      <sheetName val="SS 49 Str"/>
      <sheetName val="SS 77A Lg 4"/>
      <sheetName val="SS 77A Lm 2"/>
      <sheetName val="SS 77A Str"/>
      <sheetName val="SS 88B Str"/>
      <sheetName val="SS 88B Lg 6"/>
      <sheetName val="SS 88B Lm"/>
      <sheetName val="SS 98A Lg 6"/>
      <sheetName val="SS 98a Lm 3"/>
      <sheetName val="SS 140 Lg"/>
      <sheetName val="SS 140 Lm"/>
      <sheetName val="SS 140 Str"/>
      <sheetName val="SS 575 Lg 6"/>
      <sheetName val="SS 575 Lm 3"/>
      <sheetName val="SS 575 Str"/>
      <sheetName val="SS 49 Lg 3"/>
      <sheetName val="CARGUE MAT SATURADO"/>
      <sheetName val="ANDAMIOS"/>
      <sheetName val="ANDAMIOS (2)"/>
      <sheetName val="ANDAMIOS (3)"/>
      <sheetName val="Cant Transp Mat Saturado"/>
      <sheetName val="ANDAMIOS DEFINITIVO"/>
      <sheetName val="Resumen por AFE 397019"/>
      <sheetName val="4IJ2 L Flex"/>
      <sheetName val="DATA BASE"/>
      <sheetName val="RES.1"/>
      <sheetName val="FORMATO 1"/>
      <sheetName val="RES.2"/>
      <sheetName val="FORMATO 2"/>
      <sheetName val="RES.3"/>
      <sheetName val="FORMATO 3"/>
      <sheetName val="RES.4"/>
      <sheetName val="FORMATO 4"/>
      <sheetName val="RES.5"/>
      <sheetName val="FORMATO 5"/>
      <sheetName val="RES.6"/>
      <sheetName val="FORMATO 6"/>
      <sheetName val="RES.7"/>
      <sheetName val="FORMATO 7"/>
      <sheetName val="RES.8"/>
      <sheetName val="FORMATO 8"/>
      <sheetName val="RES.9"/>
      <sheetName val="FORMATO 9"/>
      <sheetName val="RES.10"/>
      <sheetName val="FORMATO 10"/>
      <sheetName val="SABANA L CRUDO SEPT 387002"/>
      <sheetName val="SABANA PIA SEPT 477004"/>
      <sheetName val="Hot tap planta 5"/>
      <sheetName val="Hot tap pia 5"/>
      <sheetName val="1U L"/>
      <sheetName val="Oleoducto Reparac"/>
      <sheetName val="Paleteros"/>
      <sheetName val="Paleteros (2)"/>
      <sheetName val="43  F y Cv"/>
      <sheetName val="94 Desm"/>
      <sheetName val="107 L"/>
      <sheetName val="113  Cv"/>
      <sheetName val="113 L"/>
      <sheetName val="119 Desm"/>
      <sheetName val="121  Cv"/>
      <sheetName val="121 L"/>
      <sheetName val="141 Cv"/>
      <sheetName val="141 L Conex Temp"/>
      <sheetName val="271 Desm"/>
      <sheetName val="305 Desm"/>
      <sheetName val="318  Cv"/>
      <sheetName val="318 L"/>
      <sheetName val="333 L Desm"/>
      <sheetName val="341 L"/>
      <sheetName val="341 L Flex"/>
      <sheetName val="342 Pintura"/>
      <sheetName val="357 Desm"/>
      <sheetName val="362 L Desm"/>
      <sheetName val="421 Pintura"/>
      <sheetName val="458 Desm"/>
      <sheetName val="473 Desm"/>
      <sheetName val="476 Desm"/>
      <sheetName val="509 Cv"/>
      <sheetName val="515 Cv"/>
      <sheetName val="515 L"/>
      <sheetName val="551 Pintura"/>
      <sheetName val="563 L Desm"/>
      <sheetName val="588 Cv"/>
      <sheetName val="588 L"/>
      <sheetName val="730 emerg"/>
      <sheetName val="744 Desm"/>
      <sheetName val="765 L"/>
      <sheetName val="797 L"/>
      <sheetName val="836 Cv"/>
      <sheetName val="836 L"/>
      <sheetName val="865 Cv"/>
      <sheetName val="865 Ly Col"/>
      <sheetName val="876 Cv"/>
      <sheetName val="884 L Flex"/>
      <sheetName val="890 Desm"/>
      <sheetName val="902 marco H"/>
      <sheetName val="916 L"/>
      <sheetName val="917 Cv"/>
      <sheetName val="917 F"/>
      <sheetName val="926 Cv"/>
      <sheetName val="926 L"/>
      <sheetName val="998 L"/>
      <sheetName val="998-466 Col y Desm"/>
      <sheetName val="1025 Cv"/>
      <sheetName val="1025 L y Colect"/>
      <sheetName val="1056 L Flex"/>
      <sheetName val="1061 Desm"/>
      <sheetName val="1070 Cv"/>
      <sheetName val="1070 L"/>
      <sheetName val="1124 L Flex"/>
      <sheetName val="1140 L Flex"/>
      <sheetName val="1194 Cv"/>
      <sheetName val="1200 Cv"/>
      <sheetName val="1216 Cv Pint"/>
      <sheetName val="1332 Cv"/>
      <sheetName val="1332 L"/>
      <sheetName val="1344  Cv y F"/>
      <sheetName val="1494 Desm"/>
      <sheetName val="1673 L"/>
      <sheetName val="1686 Cv"/>
      <sheetName val="1686 L Flex"/>
      <sheetName val="1689  Cv"/>
      <sheetName val="1689 L"/>
      <sheetName val="1720  Cv"/>
      <sheetName val="1720 L"/>
      <sheetName val="1746 Desm"/>
      <sheetName val="1794 Desm"/>
      <sheetName val="1884 L Flex"/>
      <sheetName val="2026 L"/>
      <sheetName val="2048 L Desm"/>
      <sheetName val="2054 Cv"/>
      <sheetName val="2054 L Flex"/>
      <sheetName val="2066 L Desm"/>
      <sheetName val="2094 L Flex"/>
      <sheetName val="2102 L Flex"/>
      <sheetName val="2105 Cv"/>
      <sheetName val="2105 LF"/>
      <sheetName val="2112 L Desm"/>
      <sheetName val="2149 Desm"/>
      <sheetName val="2167 L Flex"/>
      <sheetName val="2181 Trenton"/>
      <sheetName val="2182 Cv"/>
      <sheetName val="2182  Flex 2"/>
      <sheetName val="2183 L Flex"/>
      <sheetName val="2206 Reparac Flex"/>
      <sheetName val="2208 Cv"/>
      <sheetName val="2208 L Flex"/>
      <sheetName val="2212 L Desm"/>
      <sheetName val="2213 Cv"/>
      <sheetName val="2213 L"/>
      <sheetName val="2324 L"/>
      <sheetName val="2328 Cv"/>
      <sheetName val="2328 L"/>
      <sheetName val="2330 L Desm"/>
      <sheetName val="2331 Cv"/>
      <sheetName val="2332 L Flex"/>
      <sheetName val="2339 L Desm"/>
      <sheetName val="2377 L Flex"/>
      <sheetName val="2379 Cv"/>
      <sheetName val="2379 L Flex"/>
      <sheetName val="2400 Cv"/>
      <sheetName val="2400 L Flex"/>
      <sheetName val="2637 L Flex"/>
      <sheetName val="INCID. SALARIAL"/>
      <sheetName val="ESTRUCTURAS"/>
      <sheetName val="LN5-CHC.4-7-SS7"/>
      <sheetName val="1,2,1"/>
      <sheetName val="1,2,2"/>
      <sheetName val="1,2,3"/>
      <sheetName val="1,2,4"/>
      <sheetName val="1,2,5"/>
      <sheetName val="1,3,1"/>
      <sheetName val="1,3,2"/>
      <sheetName val="1,3,3,1"/>
      <sheetName val="1,3,3,2"/>
      <sheetName val="1,3,3,3"/>
      <sheetName val="1,3,4"/>
      <sheetName val="1,3,5"/>
      <sheetName val="1,3,6,1"/>
      <sheetName val="1,3,6,2"/>
      <sheetName val="1,3,7"/>
      <sheetName val="1,3,8,1"/>
      <sheetName val="1,3,8,2"/>
      <sheetName val="2,7"/>
      <sheetName val="2,8"/>
      <sheetName val="2,9"/>
      <sheetName val="2,10"/>
      <sheetName val="2,11"/>
      <sheetName val="2,12"/>
      <sheetName val="2,13"/>
      <sheetName val="2,14"/>
      <sheetName val="2,15,1"/>
      <sheetName val="2,15,2"/>
      <sheetName val="2,15,3"/>
      <sheetName val="2,16"/>
      <sheetName val="2,17"/>
      <sheetName val="2,18"/>
      <sheetName val="2,19"/>
      <sheetName val="2,20"/>
      <sheetName val="3,15"/>
      <sheetName val="3,16"/>
      <sheetName val="105 KG"/>
      <sheetName val="210 KG"/>
      <sheetName val="4SALAR1"/>
      <sheetName val="ANALISIS AIU"/>
      <sheetName val="3,17"/>
      <sheetName val="3,18"/>
      <sheetName val="3,19"/>
      <sheetName val="3,20"/>
      <sheetName val="3,21"/>
      <sheetName val="3,22"/>
      <sheetName val="3,23"/>
      <sheetName val="3,24"/>
      <sheetName val="3,25"/>
      <sheetName val="3,26"/>
      <sheetName val="3,27"/>
      <sheetName val="3,30"/>
      <sheetName val="3,31"/>
      <sheetName val="3,32"/>
      <sheetName val="3,33"/>
      <sheetName val="3,34"/>
      <sheetName val="3,35"/>
      <sheetName val="3,36"/>
      <sheetName val="3,37"/>
      <sheetName val="3,38"/>
      <sheetName val="3,39"/>
      <sheetName val="3,40"/>
      <sheetName val="3,41"/>
      <sheetName val="3,42"/>
      <sheetName val="3,43"/>
      <sheetName val="3,44"/>
      <sheetName val="3,45"/>
      <sheetName val="3,46"/>
      <sheetName val="3,47"/>
      <sheetName val="3,48"/>
      <sheetName val="3,49"/>
      <sheetName val="3,50"/>
      <sheetName val="3,51"/>
      <sheetName val="3,52"/>
      <sheetName val="3,53"/>
      <sheetName val="3,54"/>
      <sheetName val="3,55"/>
      <sheetName val="3,56"/>
      <sheetName val="5,5"/>
      <sheetName val="5,6"/>
      <sheetName val="5,7"/>
      <sheetName val="Poliza Aprox"/>
      <sheetName val="MAQUINARIA"/>
      <sheetName val="Piscinadelodos"/>
      <sheetName val="filtropiscinaN2"/>
      <sheetName val="Taludsuroriental"/>
      <sheetName val="1raPruebaSismicaVSP"/>
      <sheetName val="RellenoVSPN2"/>
      <sheetName val="VSPN3"/>
      <sheetName val="sacos sc"/>
      <sheetName val="Varios"/>
      <sheetName val="APU Filtro de 6"/>
      <sheetName val="APU 20 mills"/>
      <sheetName val="APUdesmontec.a.p."/>
      <sheetName val="APU desmonte Nesl"/>
      <sheetName val="APU desmonte de trinchos"/>
      <sheetName val="APU corta corrientes"/>
      <sheetName val="APUestructuraen madera"/>
      <sheetName val="Transporte por cobrar"/>
      <sheetName val="INF-SEM-INT"/>
      <sheetName val="DATOS SEMANALES"/>
      <sheetName val="CONTRATO EST_TEC"/>
      <sheetName val="Form. Inf. Semanal"/>
      <sheetName val="Curva S "/>
      <sheetName val="Registro Fotográfico"/>
      <sheetName val="Relacion Trabajadores"/>
      <sheetName val="PROPUESTA UN AÑO 2012"/>
      <sheetName val="DOS  OPERADORES"/>
      <sheetName val="AAP"/>
      <sheetName val="Lista de Chequeo Facturación"/>
      <sheetName val="PRESUPUESTO LICITACIÓN SRN 001"/>
      <sheetName val="SRN_005"/>
      <sheetName val="TRANSPORTE"/>
      <sheetName val="ESPECIALES"/>
      <sheetName val="PU"/>
      <sheetName val="19-may-05"/>
      <sheetName val="26-may-05"/>
      <sheetName val="31-may-05"/>
      <sheetName val="CEN"/>
      <sheetName val="LIB"/>
      <sheetName val="PAN"/>
      <sheetName val="ARAUCA"/>
      <sheetName val="Mapa localizacion"/>
      <sheetName val="experiencia"/>
      <sheetName val="exp. específ."/>
      <sheetName val="herramientas"/>
      <sheetName val="COOPTRAL"/>
      <sheetName val="BRISASARAUCA"/>
      <sheetName val="TC"/>
      <sheetName val="A1-F1(2009)"/>
      <sheetName val="A1-F1(2010)"/>
      <sheetName val="A2"/>
      <sheetName val="A4-HV"/>
      <sheetName val="A5-EE"/>
      <sheetName val="trazabilidad"/>
      <sheetName val="fm"/>
      <sheetName val="FORMATO+"/>
      <sheetName val="REG.FOTOG "/>
      <sheetName val="ACER.ESTR-VIGAS"/>
      <sheetName val="ACER.ESTR-wilson"/>
      <sheetName val="ACER.ESTR-RI0STRAS"/>
      <sheetName val="CCTO.D.PLACA"/>
      <sheetName val="CCTO.D."/>
      <sheetName val="ACERO-60"/>
      <sheetName val="EX.VAR.MAT.COMUN-seco"/>
      <sheetName val="APOYO-NEOPRENO"/>
      <sheetName val="CCTO.G. ELEVA."/>
      <sheetName val="CCTO.F "/>
      <sheetName val="PPTO OFICIAL"/>
      <sheetName val="650,4P limpieza"/>
      <sheetName val="650,4p pintura prot"/>
      <sheetName val="650,4p pintura anti"/>
      <sheetName val="201,1demolicion est"/>
      <sheetName val="630 CONCRETO CLASE D"/>
      <sheetName val="SOLD JUNTAS"/>
      <sheetName val="640,3ACERO GRADO 60"/>
      <sheetName val="JUNTA TIP SIERRA"/>
      <sheetName val="642 JUNTA MET"/>
      <sheetName val="700,1"/>
      <sheetName val="701,1"/>
      <sheetName val="730,1"/>
      <sheetName val="730,2"/>
      <sheetName val="TARIF2002"/>
      <sheetName val="DISEÑO HIDROSANITARIO"/>
      <sheetName val="DISEÑO ELECTRICO"/>
      <sheetName val="OBRA EJECUTADA"/>
      <sheetName val="OBRA EJECUTADA POR CANCELAR"/>
      <sheetName val="OBRA A EJECUTAR"/>
      <sheetName val="BALANCE 1P INICIAL"/>
      <sheetName val="BALANCE 1P FINAL"/>
      <sheetName val="MDEO"/>
      <sheetName val="C-M-H"/>
      <sheetName val="MENU"/>
      <sheetName val="MATERIAL - EQUIPÓS"/>
      <sheetName val="ITEM 1"/>
      <sheetName val="ITEM 2"/>
      <sheetName val="ITEM 3"/>
      <sheetName val="ITEM 4"/>
      <sheetName val="ITEM 5"/>
      <sheetName val="ITEM 6"/>
      <sheetName val="ITEM 7"/>
      <sheetName val="ITEM 8"/>
      <sheetName val="ITEM 9"/>
      <sheetName val="ITEM 10"/>
      <sheetName val="ITEM 11"/>
      <sheetName val="ITEM 12"/>
      <sheetName val="ITEM 13"/>
      <sheetName val="ITEM 14"/>
      <sheetName val="ITEM 15"/>
      <sheetName val="ITEM 16"/>
      <sheetName val="ITEM 17"/>
      <sheetName val="ITEM 18"/>
      <sheetName val="ITEM 19"/>
      <sheetName val="ITEM 20"/>
      <sheetName val="ITEM 21"/>
      <sheetName val="ITEM 22"/>
      <sheetName val="ITEM 23"/>
      <sheetName val="ITEM 24"/>
      <sheetName val="ITEM 25"/>
      <sheetName val="ITEM 26"/>
      <sheetName val="ITEM 27"/>
      <sheetName val="ITEM 28"/>
      <sheetName val="ITEM 29"/>
      <sheetName val="ITEM 30"/>
      <sheetName val="ITEM 31"/>
      <sheetName val="ITEM 32"/>
      <sheetName val="ITEM 33"/>
      <sheetName val="ITEM 34"/>
      <sheetName val="ITEM 35"/>
      <sheetName val="ITEM 36"/>
      <sheetName val="ITEM 37"/>
      <sheetName val="ITEM 38"/>
      <sheetName val="ITEM 39"/>
      <sheetName val="ITEM 40"/>
      <sheetName val="ITEM 41"/>
      <sheetName val="ITEM 42"/>
      <sheetName val="ITEM 43"/>
      <sheetName val="ITEM 44"/>
      <sheetName val="ITEM 45"/>
      <sheetName val="ITEM 46"/>
      <sheetName val="ITEM 47"/>
      <sheetName val="ITEM 48"/>
      <sheetName val="ITEM 49"/>
      <sheetName val="ITEM 50"/>
      <sheetName val="ITEM 51"/>
      <sheetName val="ITEM 52"/>
      <sheetName val="ITEM 53"/>
      <sheetName val="ITEM 54"/>
      <sheetName val="ITEM 55"/>
      <sheetName val="ITEM 56"/>
      <sheetName val="ITEM 57"/>
      <sheetName val="ITEM 58"/>
      <sheetName val="ITEM 59"/>
      <sheetName val="ITEM 60"/>
      <sheetName val="ITEM 61"/>
      <sheetName val="ITEM 62"/>
      <sheetName val="ITEM 63"/>
      <sheetName val="ITEM 64"/>
      <sheetName val="ITEM 65"/>
      <sheetName val="ITEM 66"/>
      <sheetName val="ITEM 67"/>
      <sheetName val="ITEM 68"/>
      <sheetName val="ITEM 69"/>
      <sheetName val="ITEM 70"/>
      <sheetName val="ITEM 71"/>
      <sheetName val="ITEM 72"/>
      <sheetName val="ITEM 73"/>
      <sheetName val="ITEM 74"/>
      <sheetName val="ITEM 75"/>
      <sheetName val="ITEM 76"/>
      <sheetName val="ITEM 77"/>
      <sheetName val="ITEM 78"/>
      <sheetName val="ITEM 79"/>
      <sheetName val="ITEM 80"/>
      <sheetName val="ITEM 81"/>
      <sheetName val="ITEM 82"/>
      <sheetName val="ITEM 83"/>
      <sheetName val="ITEM 84"/>
      <sheetName val="ITEM 85"/>
      <sheetName val="ITEM 86"/>
      <sheetName val="ITEM 87"/>
      <sheetName val="ITEM 88"/>
      <sheetName val="ITEM 89"/>
      <sheetName val="ITEM 90"/>
      <sheetName val="ITEM 91"/>
      <sheetName val="ITEM 92"/>
      <sheetName val="ITEM 93"/>
      <sheetName val="ITEM 94"/>
      <sheetName val="ITEM 95"/>
      <sheetName val="ITEM 96"/>
      <sheetName val="ITEM 97"/>
      <sheetName val="ITEM 98"/>
      <sheetName val="ITEM 99"/>
      <sheetName val="ITEM 100"/>
      <sheetName val="ITEM 101"/>
      <sheetName val="ITEM 102"/>
      <sheetName val="ITEM 103"/>
      <sheetName val="ITEM 104"/>
      <sheetName val="ITEM 105"/>
      <sheetName val="ITEM 106"/>
      <sheetName val="ITEM 107"/>
      <sheetName val="ITEM 108"/>
      <sheetName val="ITEM 109"/>
      <sheetName val="ITEM 110"/>
      <sheetName val="FORMATO APU"/>
      <sheetName val="C.O. y ppto Calle Bolivar"/>
      <sheetName val="C.O. y ppto Guayabito"/>
      <sheetName val="C.O. y ppto veredas"/>
      <sheetName val="C.O. y ppto bombeo"/>
      <sheetName val="C.O. y ppto inflado"/>
      <sheetName val="C.O. y ppto"/>
      <sheetName val="Informacion Plano"/>
      <sheetName val="BALANCE DE TRAMOS (2)"/>
      <sheetName val="DESPIECE"/>
      <sheetName val="dibujar en macro"/>
      <sheetName val="Para cimentaciones"/>
      <sheetName val="Para perfiles"/>
      <sheetName val="Canti càmaras "/>
      <sheetName val="para el informe"/>
      <sheetName val="C8 int"/>
      <sheetName val="C9 int"/>
      <sheetName val="c10"/>
      <sheetName val="c11 int"/>
      <sheetName val="PRESTACIONES SOCIALES"/>
      <sheetName val="RESUMEN AIU"/>
      <sheetName val="DISPONIBILIDAD"/>
      <sheetName val="CONVENIENCIA Y OPORTUNIDAD"/>
      <sheetName val="PRESUPUESTO CONSTRUPLAN"/>
      <sheetName val="FORMATO SOLICITUD SICE"/>
      <sheetName val="Multiplicador"/>
      <sheetName val="Presupuesto Oficial"/>
      <sheetName val="CANT. TOTAL"/>
      <sheetName val="presupuesto obra (2)"/>
      <sheetName val="ETIQUETAS"/>
      <sheetName val="PRESUPUESTO GRADAS SOTFBALL"/>
      <sheetName val="F.PRESTAC"/>
      <sheetName val="UTILI"/>
      <sheetName val="IMPR"/>
      <sheetName val="ADM"/>
      <sheetName val="PGIO FINAL"/>
      <sheetName val="PAPSO"/>
      <sheetName val="F.M"/>
      <sheetName val="PLAN FINANCIERO GRADAS"/>
      <sheetName val="LISTA MATERIALES"/>
      <sheetName val=" EQUIPO MATERIALES"/>
      <sheetName val="INF"/>
      <sheetName val="CUADRO AREAS ARQ."/>
      <sheetName val="ACERO PARA JARDINERAS"/>
      <sheetName val="Preacta N°5"/>
      <sheetName val="resumen carcel x 16.7%"/>
      <sheetName val="resumen carcel "/>
      <sheetName val="resumen carcel con baño x 16.7%"/>
      <sheetName val="resumen carcel con baño"/>
      <sheetName val="Unitario "/>
      <sheetName val="Auxiliares "/>
      <sheetName val="Análisis de cuadrillas"/>
      <sheetName val="CONTRATISTAS"/>
      <sheetName val="CONRATANTE"/>
      <sheetName val="CONTROL DE CORTES "/>
      <sheetName val="PROYECTOS U OBRAS"/>
      <sheetName val="RESIDENTES  DE OBRA"/>
      <sheetName val="REC-11-03 - 1.1AD4"/>
      <sheetName val="REC-11-03 - 1.2AD4"/>
      <sheetName val="REC-11-03 - 2.2AD4"/>
      <sheetName val="REC-11-03 - 3.1AD4"/>
      <sheetName val="REC-11-03 - 3.2AD4"/>
      <sheetName val="REC-11-03 - 3.3AD4"/>
      <sheetName val="REC-11-03 - 3.4AD4"/>
      <sheetName val="REC-11-03 - 3.5AD4"/>
      <sheetName val="REC-11-03 - 4.2AD4"/>
      <sheetName val="REC-11-03 - 4.3AD4"/>
      <sheetName val="REC-11-03 - 4.4AD4"/>
      <sheetName val="REC-11-03 - 5.1AD4"/>
      <sheetName val="REC-11-03 - 5.2AD4"/>
      <sheetName val="REC-11-03 - 5.3AD4"/>
      <sheetName val="REC-11-03 - 6.1AD4"/>
      <sheetName val="REC-11-03 - 6.2AD4"/>
      <sheetName val="REC-11-03 - 7.1AD4"/>
      <sheetName val="REC-11-03 - 7.2AD4"/>
      <sheetName val="STRSUMM0"/>
      <sheetName val="$ Directo"/>
      <sheetName val="mat&amp;sub"/>
      <sheetName val="indir"/>
      <sheetName val="gene"/>
      <sheetName val="tot"/>
      <sheetName val="prog "/>
      <sheetName val="pres_comp"/>
      <sheetName val="civ_1"/>
      <sheetName val="kp_civ1"/>
      <sheetName val="KP"/>
      <sheetName val="civpl1"/>
      <sheetName val="7417stiA"/>
      <sheetName val="PERT-CPM"/>
      <sheetName val="comparacion de flujos"/>
      <sheetName val="FONDO LEJANO"/>
      <sheetName val="FONDO CERCANO"/>
      <sheetName val="CUADRO MATRIZ DE ACTIV"/>
      <sheetName val="CUADRO LISTA DE ACTIVI"/>
      <sheetName val="Memoria de Calculos"/>
      <sheetName val="EQUIPOS Y MATERIALES"/>
      <sheetName val="201P.1"/>
      <sheetName val="311P.1"/>
      <sheetName val="Datos entrada"/>
      <sheetName val="Analisis transporte"/>
      <sheetName val="Salarios"/>
      <sheetName val="Morteros"/>
      <sheetName val="Acero refuerz"/>
      <sheetName val="1.1 obras Prelimin"/>
      <sheetName val="1.2 inst provis"/>
      <sheetName val="2.1 Excavaciones"/>
      <sheetName val="2.2 ConcrCiment"/>
      <sheetName val="2.3 Acero Refuerzo"/>
      <sheetName val="3.1 Elemt Vert"/>
      <sheetName val="3.2 Elemt Horz"/>
      <sheetName val="3.3 Losas"/>
      <sheetName val="3.4 ELEM VARIOS"/>
      <sheetName val="3.5 ACERO REF"/>
      <sheetName val="3.6 ESTRUC METALICA"/>
      <sheetName val="4.1 CONCRET ARQ"/>
      <sheetName val="4.3 LADRILL HUECO"/>
      <sheetName val="4.4 REFUERZO Y JUNTAS"/>
      <sheetName val="4.6 VARIOS"/>
      <sheetName val="5.1 ALFAJIAS"/>
      <sheetName val="5,2 ELEMENTOS "/>
      <sheetName val="5,3 ACERO"/>
      <sheetName val="6,1 PTO HIDRAULICO"/>
      <sheetName val="6.3 RED AGUA FRIA"/>
      <sheetName val="6,9 SALIDA SANITARA"/>
      <sheetName val="6,12 RED SANITARIA"/>
      <sheetName val="6,13 RED LLUVIAS"/>
      <sheetName val="6,15 RED DRENAJE"/>
      <sheetName val="6.17 VALVULAS"/>
      <sheetName val="6,18 niples"/>
      <sheetName val="6.23 EQUIPOS"/>
      <sheetName val="6,24 CONSTRUCCIONES"/>
      <sheetName val="6,25 OBRAS COMPLEMENTARIAS"/>
      <sheetName val="6,26 EXTERIORES"/>
      <sheetName val="6,27 mov tierra"/>
      <sheetName val="6.29 PASES"/>
      <sheetName val="7.1 RED INCENDIOS"/>
      <sheetName val="7.5 conexiones INCENDIOS"/>
      <sheetName val="7.3valvulas"/>
      <sheetName val="7,6 Rociadores"/>
      <sheetName val="13.1 PAÑETES"/>
      <sheetName val="13.2 PÑ PLACA"/>
      <sheetName val="14.1 PISOS Y AFINADOS"/>
      <sheetName val="14.2 ACABADO PISO"/>
      <sheetName val="14.3 GUARDA ESCOBA"/>
      <sheetName val="14.4 GRADAS"/>
      <sheetName val="15.1 CUBIERTAS"/>
      <sheetName val="15.3 ACC Y OTROS "/>
      <sheetName val="15.3 VARIOS"/>
      <sheetName val="16.1 CARP METALICA"/>
      <sheetName val="16.3 carp lamina"/>
      <sheetName val="16.4 baranda metalica"/>
      <sheetName val="16.5 carp lam-mad"/>
      <sheetName val="16.6 varias CM"/>
      <sheetName val="8,1,2 Roseta"/>
      <sheetName val="8,1,5 toma Corr"/>
      <sheetName val="8,1,6"/>
      <sheetName val="8,1,7"/>
      <sheetName val="8,1,8"/>
      <sheetName val="8,1,9"/>
      <sheetName val="8,3,11 CAPACETE"/>
      <sheetName val="8,3,19 Cinta Band It"/>
      <sheetName val="8,3,25 TUB GALV 1 1-2"/>
      <sheetName val="8,3,30 tubo conduit emt 1 1-2"/>
      <sheetName val="8,3,33 Canalizacio Zona Blanda"/>
      <sheetName val="8,3,34 CANALIZACION ZONA DURA"/>
      <sheetName val="8,3,35 TUB COND PCV 1-2"/>
      <sheetName val="8,3,36 TUB COND PVC 3-4"/>
      <sheetName val="8,3,37 TUB COND 1"/>
      <sheetName val="8,3,38 TUB COND 1 1-4"/>
      <sheetName val="8,3,39 TUB COND PVC 1 1-2"/>
      <sheetName val="8,3,43 Cable Cu aisaldo 8 AWG"/>
      <sheetName val="8,3,44 C aislado 10AWG"/>
      <sheetName val="8,3,53 Cable Cu desnudo 8 AWG"/>
      <sheetName val="8,3,54 C desn 10AGW"/>
      <sheetName val="8,3,59 cable cu aislado 2"/>
      <sheetName val="8,3,60 cable cu aislado 6"/>
      <sheetName val="8,4,1 Tablero 18 Circuitos"/>
      <sheetName val="8,4,5 CAJA MEDIDOR"/>
      <sheetName val="8,4,9 Interrup 1 15 60"/>
      <sheetName val="8,4,10 CAJ  2 CIRCUITOS"/>
      <sheetName val="8,4,12 CAJ 6 CIRCUITOS"/>
      <sheetName val="8,4,15"/>
      <sheetName val="8,4,16 INT 3X80"/>
      <sheetName val="8,4,17 Interr trip 3x100"/>
      <sheetName val="8,4,18 interrup atorn 3x30"/>
      <sheetName val="8,4,19 Interruptor atorn 3x50"/>
      <sheetName val="8,4,20 TABRERO TRIFASICO 12 CTO"/>
      <sheetName val="8,8,2 Puesta tierra"/>
      <sheetName val="8,11,1"/>
      <sheetName val="8,11,4"/>
      <sheetName val="8,17,3"/>
      <sheetName val="8,17,7 "/>
      <sheetName val="17 carp madera"/>
      <sheetName val="18 ENCHAPES"/>
      <sheetName val="20.1 ap sanitarios"/>
      <sheetName val="20.3 varios"/>
      <sheetName val="21 cielo raso"/>
      <sheetName val="21.2 divisiones"/>
      <sheetName val="22.2 esmalte"/>
      <sheetName val="22.3 sobre madera"/>
      <sheetName val="23,1 CERRADURA"/>
      <sheetName val="23,2 HERRAJE"/>
      <sheetName val="23.3 Espejo"/>
      <sheetName val="24.1 cerramiento"/>
      <sheetName val="24.2 Arborización"/>
      <sheetName val="25 señalizacion"/>
      <sheetName val="27 Aseo"/>
      <sheetName val="27.2 retiro esc"/>
      <sheetName val="Formulario N°1"/>
      <sheetName val="Formulario 1"/>
      <sheetName val="Anexo N°1-F6"/>
      <sheetName val="Anexo N°2"/>
      <sheetName val="Anexo N°4-F8"/>
      <sheetName val="Anexo N°3-F7"/>
      <sheetName val="Anexo N°5-F9"/>
      <sheetName val="Anexo N°6-F10"/>
      <sheetName val="SEMAFORO 55-01"/>
      <sheetName val="CANT OBRA B-C"/>
      <sheetName val="CANT OBRA Z-U"/>
      <sheetName val="ACCIDENTALIDAD junio"/>
      <sheetName val="ACCIDENTALIDAD julio"/>
      <sheetName val="ACCIDENTALIDAD agosto"/>
      <sheetName val="RESUM.ACCID"/>
      <sheetName val="RESUM.ACCID (2)"/>
      <sheetName val="G.G"/>
      <sheetName val="TIEMPO-TRAB"/>
      <sheetName val="COLILLAS"/>
      <sheetName val="CONSO-PERSONA"/>
      <sheetName val="Grupo 3 "/>
      <sheetName val="Grupo 2."/>
      <sheetName val="Informe semanal 22"/>
      <sheetName val="Lista chequeo"/>
      <sheetName val="Acta de Comité de Obra"/>
      <sheetName val="Acta de Comité de Obra 12"/>
      <sheetName val="P-GENERAL (2)"/>
      <sheetName val="P-GENERAL"/>
      <sheetName val="7AGOSTO"/>
      <sheetName val="GENEY-OASIS"/>
      <sheetName val="9DEMARZO"/>
      <sheetName val="2.7"/>
      <sheetName val="2.8"/>
      <sheetName val="2.9"/>
      <sheetName val="2.10"/>
      <sheetName val="2.11"/>
      <sheetName val="2.12"/>
      <sheetName val="2.13"/>
      <sheetName val="2.14"/>
      <sheetName val="Acero-B"/>
      <sheetName val="Acero-Ref"/>
      <sheetName val="Mr-40"/>
      <sheetName val="Con3000"/>
      <sheetName val="Con2000"/>
      <sheetName val="Mor1.4"/>
      <sheetName val="ID"/>
      <sheetName val="LANZ 1"/>
      <sheetName val="Design (3)"/>
      <sheetName val="Design"/>
      <sheetName val="476"/>
      <sheetName val="475"/>
      <sheetName val="471"/>
      <sheetName val="470"/>
      <sheetName val="469"/>
      <sheetName val="468"/>
      <sheetName val="467"/>
      <sheetName val="466"/>
      <sheetName val="465"/>
      <sheetName val="464"/>
      <sheetName val="463"/>
      <sheetName val="462"/>
      <sheetName val="461"/>
      <sheetName val="459"/>
      <sheetName val="458"/>
      <sheetName val="457"/>
      <sheetName val="456"/>
      <sheetName val="455"/>
      <sheetName val="454"/>
      <sheetName val="452"/>
      <sheetName val="451"/>
      <sheetName val="450"/>
      <sheetName val="449"/>
      <sheetName val="448"/>
      <sheetName val="447"/>
      <sheetName val="446"/>
      <sheetName val="445"/>
      <sheetName val="444"/>
      <sheetName val="443"/>
      <sheetName val="442"/>
      <sheetName val="441"/>
      <sheetName val="440"/>
      <sheetName val="439"/>
      <sheetName val="438"/>
      <sheetName val="436"/>
      <sheetName val="435"/>
      <sheetName val="434"/>
      <sheetName val="433"/>
      <sheetName val="431"/>
      <sheetName val="425"/>
      <sheetName val="424"/>
      <sheetName val="419"/>
      <sheetName val="417"/>
      <sheetName val="412"/>
      <sheetName val="405"/>
      <sheetName val="401"/>
      <sheetName val="400"/>
      <sheetName val="399"/>
      <sheetName val="397"/>
      <sheetName val="396"/>
      <sheetName val="394"/>
      <sheetName val="393"/>
      <sheetName val="392"/>
      <sheetName val="391"/>
      <sheetName val="390"/>
      <sheetName val="389"/>
      <sheetName val="388"/>
      <sheetName val="387"/>
      <sheetName val="386"/>
      <sheetName val="385"/>
      <sheetName val="384"/>
      <sheetName val="383"/>
      <sheetName val="382"/>
      <sheetName val="381"/>
      <sheetName val="380"/>
      <sheetName val="379"/>
      <sheetName val="378"/>
      <sheetName val="377"/>
      <sheetName val="376"/>
      <sheetName val="375"/>
      <sheetName val="374"/>
      <sheetName val="373"/>
      <sheetName val="372"/>
      <sheetName val="371"/>
      <sheetName val="370"/>
      <sheetName val="369"/>
      <sheetName val="368"/>
      <sheetName val="367"/>
      <sheetName val="366"/>
      <sheetName val="365"/>
      <sheetName val="364"/>
      <sheetName val="363"/>
      <sheetName val="362"/>
      <sheetName val="361"/>
      <sheetName val="359"/>
      <sheetName val="358"/>
      <sheetName val="357"/>
      <sheetName val="356"/>
      <sheetName val="355"/>
      <sheetName val="354"/>
      <sheetName val="353"/>
      <sheetName val="352"/>
      <sheetName val="349"/>
      <sheetName val="348"/>
      <sheetName val="347"/>
      <sheetName val="345"/>
      <sheetName val="344"/>
      <sheetName val="343"/>
      <sheetName val="342"/>
      <sheetName val="341"/>
      <sheetName val="340"/>
      <sheetName val="339"/>
      <sheetName val="338"/>
      <sheetName val="337"/>
      <sheetName val="336"/>
      <sheetName val="335"/>
      <sheetName val="333"/>
      <sheetName val="332"/>
      <sheetName val="331"/>
      <sheetName val="330"/>
      <sheetName val="329"/>
      <sheetName val="328"/>
      <sheetName val="327"/>
      <sheetName val="326"/>
      <sheetName val="325"/>
      <sheetName val="324"/>
      <sheetName val="323"/>
      <sheetName val="322"/>
      <sheetName val="321"/>
      <sheetName val="320"/>
      <sheetName val="319"/>
      <sheetName val="317"/>
      <sheetName val="316"/>
      <sheetName val="315"/>
      <sheetName val="314"/>
      <sheetName val="313"/>
      <sheetName val="312"/>
      <sheetName val="309"/>
      <sheetName val="308"/>
      <sheetName val="307"/>
      <sheetName val="306"/>
      <sheetName val="Pres gral (2)"/>
      <sheetName val="36 (2)"/>
      <sheetName val="filtro"/>
      <sheetName val="pto agua"/>
      <sheetName val="puertas"/>
      <sheetName val="U.(23)"/>
      <sheetName val="U.(22)"/>
      <sheetName val="U.(21)"/>
      <sheetName val="ladrillo"/>
      <sheetName val="U.(18)"/>
      <sheetName val="U.(17)"/>
      <sheetName val="U.(16)"/>
      <sheetName val="U.(15)"/>
      <sheetName val="columnas"/>
      <sheetName val="viga de cimentacion"/>
      <sheetName val="placa piso "/>
      <sheetName val="U.(10)"/>
      <sheetName val="U.(9)"/>
      <sheetName val="U.(8)"/>
      <sheetName val="U.(7)"/>
      <sheetName val="U.(6)"/>
      <sheetName val="U.(5)"/>
      <sheetName val="U.(2)"/>
      <sheetName val="U.(4)"/>
      <sheetName val="retiro escombros"/>
      <sheetName val="loc. replanteo"/>
      <sheetName val="localizacion topografica"/>
      <sheetName val="688"/>
      <sheetName val="687"/>
      <sheetName val="686"/>
      <sheetName val="684"/>
      <sheetName val="683"/>
      <sheetName val="680"/>
      <sheetName val="679"/>
      <sheetName val="678"/>
      <sheetName val="677"/>
      <sheetName val="675"/>
      <sheetName val="673"/>
      <sheetName val="670"/>
      <sheetName val="669"/>
      <sheetName val="668"/>
      <sheetName val="667"/>
      <sheetName val="666"/>
      <sheetName val="665"/>
      <sheetName val="664"/>
      <sheetName val="663"/>
      <sheetName val="662"/>
      <sheetName val="661"/>
      <sheetName val="660"/>
      <sheetName val="659"/>
      <sheetName val="658"/>
      <sheetName val="657"/>
      <sheetName val="656"/>
      <sheetName val="655"/>
      <sheetName val="654"/>
      <sheetName val="653"/>
      <sheetName val="649"/>
      <sheetName val="645"/>
      <sheetName val="644"/>
      <sheetName val="638"/>
      <sheetName val="637"/>
      <sheetName val="636"/>
      <sheetName val="635"/>
      <sheetName val="634"/>
      <sheetName val="633"/>
      <sheetName val="631"/>
      <sheetName val="630"/>
      <sheetName val="629"/>
      <sheetName val="628"/>
      <sheetName val="REVISAR 626"/>
      <sheetName val="620"/>
      <sheetName val="619"/>
      <sheetName val="618"/>
      <sheetName val="617"/>
      <sheetName val="616"/>
      <sheetName val="615"/>
      <sheetName val="REVISAR 605"/>
      <sheetName val="545 "/>
      <sheetName val="Personalizar"/>
      <sheetName val="AutoOpen Stub Data"/>
      <sheetName val="Informe de gastos 208-03"/>
      <sheetName val="Informe de gastos Henry"/>
      <sheetName val="Informe de gastos MO"/>
      <sheetName val="Informe de gastos Materiales"/>
      <sheetName val="Informe de gastos Comb y lubric"/>
      <sheetName val="Informe de gastos varios"/>
      <sheetName val="Informe de gastos Jorge"/>
      <sheetName val="INVERSION Vs INVERSIONISTA"/>
      <sheetName val="ATW"/>
      <sheetName val="Lock"/>
      <sheetName val="Select Employee"/>
      <sheetName val="TemplateInformation"/>
      <sheetName val="concreto3000psi"/>
      <sheetName val="concreto2500psi"/>
      <sheetName val="concreto pobre 1,3,6"/>
      <sheetName val="mortero básico"/>
      <sheetName val="1.1.3"/>
      <sheetName val="1.1.4"/>
      <sheetName val="1.1.5"/>
      <sheetName val="1.1.6"/>
      <sheetName val="4.2.4"/>
      <sheetName val="4.2.6"/>
      <sheetName val="4.2.7"/>
      <sheetName val="4.2.8"/>
      <sheetName val="4.2.9"/>
      <sheetName val="4.3.1"/>
      <sheetName val="4.3.2"/>
      <sheetName val="4.4.1"/>
      <sheetName val="4.4.2"/>
      <sheetName val="4.4.3"/>
      <sheetName val="4.4.4"/>
      <sheetName val="4.4.5"/>
      <sheetName val="4.4.6"/>
      <sheetName val="4.4.7"/>
      <sheetName val="4.4.8"/>
      <sheetName val="4.4.9"/>
      <sheetName val="4.4.10"/>
      <sheetName val="4.4.11"/>
      <sheetName val="4.4.12"/>
      <sheetName val="4.4.13"/>
      <sheetName val="4.5.1"/>
      <sheetName val="4.5.2"/>
      <sheetName val="4.5.3"/>
      <sheetName val="4.5.4"/>
      <sheetName val="4.6.1"/>
      <sheetName val="4.6.2"/>
      <sheetName val="4.6.3"/>
      <sheetName val="4.7.1"/>
      <sheetName val="4.7.2"/>
      <sheetName val="4.7.3"/>
      <sheetName val="4.7.4"/>
      <sheetName val="4.7.5"/>
      <sheetName val="5.3.5"/>
      <sheetName val="6,6"/>
      <sheetName val="6,8"/>
      <sheetName val="6,9"/>
      <sheetName val="6,10"/>
      <sheetName val="6,11"/>
      <sheetName val="7,11"/>
      <sheetName val="7,2,1"/>
      <sheetName val="7,2,2"/>
      <sheetName val="7,2,3"/>
      <sheetName val="7,2,4"/>
      <sheetName val="7,2,5"/>
      <sheetName val="8,1,1"/>
      <sheetName val="8,1,2"/>
      <sheetName val="8,1,3"/>
      <sheetName val="8,1,4"/>
      <sheetName val="8,1,5"/>
      <sheetName val="8,1,10"/>
      <sheetName val="8,1,11"/>
      <sheetName val="8,1,12"/>
      <sheetName val="8,1,13"/>
      <sheetName val="8,1,14"/>
      <sheetName val="8,1,15"/>
      <sheetName val="8,1,16"/>
      <sheetName val="8,1,17"/>
      <sheetName val="8,1,18"/>
      <sheetName val="8,1,19"/>
      <sheetName val="8,1,20"/>
      <sheetName val="8,2,1"/>
      <sheetName val="8,2,2"/>
      <sheetName val="8,2,3"/>
      <sheetName val="8,2,4"/>
      <sheetName val="8,2,5"/>
      <sheetName val="8,2,6"/>
      <sheetName val="8,2,7"/>
      <sheetName val="8,2,8"/>
      <sheetName val="8,2,9"/>
      <sheetName val="8,2,10"/>
      <sheetName val="8,2,11"/>
      <sheetName val="8,2,12"/>
      <sheetName val="8,3,1"/>
      <sheetName val="8,3,2"/>
      <sheetName val="8,3,3"/>
      <sheetName val="47,,3"/>
      <sheetName val="685"/>
      <sheetName val="List Equ (2)"/>
      <sheetName val="Base_Datos1"/>
      <sheetName val="Base_Datos"/>
      <sheetName val="Base_Datos2"/>
      <sheetName val="PRESE"/>
      <sheetName val="CORPOR"/>
      <sheetName val="ANTECED"/>
      <sheetName val="RESUMEN PRESUPUESTO"/>
      <sheetName val="APU-1301"/>
      <sheetName val="APU-1228"/>
      <sheetName val="APU-1227"/>
      <sheetName val="APU-1226"/>
      <sheetName val="APU-1225"/>
      <sheetName val="APU-1224"/>
      <sheetName val="APU-1223"/>
      <sheetName val="APU-1222"/>
      <sheetName val="APU-1221"/>
      <sheetName val="APU-1212"/>
      <sheetName val="APU-1211"/>
      <sheetName val="APU-1104"/>
      <sheetName val="APU-1103"/>
      <sheetName val="APU-1102"/>
      <sheetName val="APU-1101"/>
      <sheetName val="APU-10423"/>
      <sheetName val="APU-10422"/>
      <sheetName val="APU-10421"/>
      <sheetName val="APU-10420"/>
      <sheetName val="APU-10419"/>
      <sheetName val="APU-10418"/>
      <sheetName val="APU-10417"/>
      <sheetName val="APU-10416"/>
      <sheetName val="APU-10415"/>
      <sheetName val="APU-10414"/>
      <sheetName val="APU-10413"/>
      <sheetName val="APU-10412"/>
      <sheetName val="APU-10411"/>
      <sheetName val="APU-10410"/>
      <sheetName val="APU-1049"/>
      <sheetName val="APU-1048"/>
      <sheetName val="APU-1047"/>
      <sheetName val="APU-1046"/>
      <sheetName val="APU-1045"/>
      <sheetName val="APU-1044"/>
      <sheetName val="APU-1043"/>
      <sheetName val="APU-1042"/>
      <sheetName val="APU-1041"/>
      <sheetName val="APU-1032"/>
      <sheetName val="APU-1031"/>
      <sheetName val="APU-1022"/>
      <sheetName val="APU-1021"/>
      <sheetName val="APU-1012"/>
      <sheetName val="APU-1011"/>
      <sheetName val="APU-9910"/>
      <sheetName val="APU-999"/>
      <sheetName val="APU-998"/>
      <sheetName val="APU-997"/>
      <sheetName val="APU-996"/>
      <sheetName val="APU-995"/>
      <sheetName val="APU-994"/>
      <sheetName val="APU-993"/>
      <sheetName val="APU-992"/>
      <sheetName val="APU-991"/>
      <sheetName val="APU-985"/>
      <sheetName val="APU-984"/>
      <sheetName val="APU-983"/>
      <sheetName val="APU-982"/>
      <sheetName val="APU-981"/>
      <sheetName val="APU-972"/>
      <sheetName val="APU-971"/>
      <sheetName val="APU-962"/>
      <sheetName val="APU-961"/>
      <sheetName val="APU-952"/>
      <sheetName val="APU-951"/>
      <sheetName val="APU-946"/>
      <sheetName val="APU-945"/>
      <sheetName val="APU-944"/>
      <sheetName val="APU-943"/>
      <sheetName val="APU-942"/>
      <sheetName val="APU-941"/>
      <sheetName val="APU-936"/>
      <sheetName val="APU-935"/>
      <sheetName val="APU-934"/>
      <sheetName val="APU-933"/>
      <sheetName val="APU-932"/>
      <sheetName val="APU-931"/>
      <sheetName val="APU-926"/>
      <sheetName val="APU-925"/>
      <sheetName val="APU-924"/>
      <sheetName val="APU-923"/>
      <sheetName val="APU-922"/>
      <sheetName val="APU-921"/>
      <sheetName val="APU-914"/>
      <sheetName val="APU-913"/>
      <sheetName val="APU-912"/>
      <sheetName val="APU-911"/>
      <sheetName val="APU-853"/>
      <sheetName val="APU-852"/>
      <sheetName val="APU-851"/>
      <sheetName val="APU-841"/>
      <sheetName val="APU-839"/>
      <sheetName val="APU-838"/>
      <sheetName val="APU-837"/>
      <sheetName val="APU-836"/>
      <sheetName val="APU-835"/>
      <sheetName val="APU-834"/>
      <sheetName val="APU-833"/>
      <sheetName val="APU-832"/>
      <sheetName val="APU-831"/>
      <sheetName val="APU-824"/>
      <sheetName val="APU-823"/>
      <sheetName val="APU-822"/>
      <sheetName val="APU-821"/>
      <sheetName val="APU-812"/>
      <sheetName val="APU-811"/>
      <sheetName val="APU-707"/>
      <sheetName val="APU-706"/>
      <sheetName val="APU-705"/>
      <sheetName val="APU-704"/>
      <sheetName val="APU-703"/>
      <sheetName val="APU-702"/>
      <sheetName val="APU-701"/>
      <sheetName val="APU-609"/>
      <sheetName val="APU-608"/>
      <sheetName val="APU-607"/>
      <sheetName val="APU-606"/>
      <sheetName val="APU-605"/>
      <sheetName val="APU-604"/>
      <sheetName val="APU-603"/>
      <sheetName val="APU-602"/>
      <sheetName val="APU-601"/>
      <sheetName val="APU-507"/>
      <sheetName val="APU-506"/>
      <sheetName val="APU-505"/>
      <sheetName val="APU-504"/>
      <sheetName val="APU-503"/>
      <sheetName val="APU-502"/>
      <sheetName val="APU-501"/>
      <sheetName val="APU-402"/>
      <sheetName val="APU-401"/>
      <sheetName val="APU-304"/>
      <sheetName val="APU-303"/>
      <sheetName val="APU-302"/>
      <sheetName val="APU-301"/>
      <sheetName val="APU-201"/>
      <sheetName val="APU-103"/>
      <sheetName val="APU-102"/>
      <sheetName val="APU-101"/>
      <sheetName val="Consolidado T2"/>
      <sheetName val="Mz Av.15-Tv.18 - CN"/>
      <sheetName val="Mz Tv.18-Tv.19 - CN"/>
      <sheetName val="Mz Tv.19-Tv.19A - CN"/>
      <sheetName val="Mz Tv.19A-Tv.20 - CN"/>
      <sheetName val="Mz Tv.20-Tv.21 - CN"/>
      <sheetName val="Mz Tv.21-Av.19 - CN"/>
      <sheetName val="Mz Av.15-Tv.17 - CS"/>
      <sheetName val="Mz Tv.17-Tv.19 - CS"/>
      <sheetName val="Mz Tv.19-Tv.19A - CS"/>
      <sheetName val="Mz Tv.19A-Tv.20 - CS"/>
      <sheetName val="Mz Tv.20-Tv.23 - CS"/>
      <sheetName val="Mz Tv.23-Av.19 - CS"/>
      <sheetName val="Separador T2"/>
      <sheetName val="TARIFAS MINTRANSPORTE"/>
      <sheetName val="TARIFAS DIARIO OF 2007"/>
      <sheetName val="COSTOS OFICINA"/>
      <sheetName val="COSTOS CAMPAMENTO"/>
      <sheetName val="UTILIDAD"/>
      <sheetName val="Insum"/>
      <sheetName val="ANALISIS BASICOS"/>
      <sheetName val="CARGA TORRE"/>
      <sheetName val="RELACION DE FOTOGRAFIAS"/>
      <sheetName val="CONFIGURACION RF GSM"/>
      <sheetName val="PLANO RF"/>
      <sheetName val="CONFIGURACION EQUIPOS GSM"/>
      <sheetName val="CONFIGURACION POWER"/>
      <sheetName val="FORMATO DE VISITA"/>
      <sheetName val="FORMATO SOLICITUD CW"/>
      <sheetName val="PLANO SOLICITUD CW"/>
      <sheetName val="PLANO DEL SITIO "/>
      <sheetName val="SERVICE ITEMS"/>
      <sheetName val="Service Packs"/>
      <sheetName val="SAPpreTemplate_SS"/>
      <sheetName val="BoQ_SV"/>
      <sheetName val="SAPpreTemplate_SV"/>
      <sheetName val="DataSRC_SS"/>
      <sheetName val="DataSRC_SV"/>
      <sheetName val="FORMATO SOLICITUD DE EQUIPOS"/>
      <sheetName val="Nemotecnia"/>
      <sheetName val="Summary of Changes"/>
      <sheetName val="Link Budget Explanation"/>
      <sheetName val="Link Budget"/>
      <sheetName val="Pulldown Menus"/>
      <sheetName val="LookUp tables"/>
      <sheetName val="Graphs"/>
      <sheetName val="CAPIT &amp; CIUDS"/>
      <sheetName val="START HERE"/>
      <sheetName val="INPUT"/>
      <sheetName val="OUTPUT"/>
      <sheetName val="Weekly"/>
      <sheetName val="Eq Research"/>
      <sheetName val="VSTR"/>
      <sheetName val="Cing"/>
      <sheetName val="VZ Wireless"/>
      <sheetName val="ALLTEL"/>
      <sheetName val="AWE"/>
      <sheetName val="CYCL"/>
      <sheetName val="DCEL"/>
      <sheetName val="PR"/>
      <sheetName val="RCCC"/>
      <sheetName val="USM"/>
      <sheetName val="WWCA"/>
      <sheetName val="PCSA"/>
      <sheetName val="APS"/>
      <sheetName val="LWIN"/>
      <sheetName val="NXTL"/>
      <sheetName val="NXTP"/>
      <sheetName val="PCS"/>
      <sheetName val="TPC"/>
      <sheetName val="UPCS"/>
      <sheetName val="UNWR"/>
      <sheetName val="SUMINISTROS ELECTRICOS"/>
      <sheetName val="PARAFISCALES"/>
      <sheetName val="MACRO Y CAJA"/>
      <sheetName val="APU PLANTA APARTADO"/>
      <sheetName val="Excavac y LLenos Efra"/>
      <sheetName val="Cantidad de Concreto x Estruc"/>
      <sheetName val="CONSOLIDADO FASE 1 (2)"/>
      <sheetName val="Floculadores"/>
      <sheetName val="Tanque de 1000"/>
      <sheetName val="Micelaneos"/>
      <sheetName val="SUMINISTROS"/>
      <sheetName val="Base Datos terrestre"/>
      <sheetName val="7.5.3"/>
      <sheetName val="7.5.2"/>
      <sheetName val="7.5.1"/>
      <sheetName val="7.4.2"/>
      <sheetName val="7.4.1"/>
      <sheetName val="7.3.2"/>
      <sheetName val="7.3.1"/>
      <sheetName val="7.2.3"/>
      <sheetName val="7.2.2"/>
      <sheetName val="7.2.1"/>
      <sheetName val="VILLANUEVA"/>
      <sheetName val="6.5.3"/>
      <sheetName val="6.5.2"/>
      <sheetName val="6.5.1"/>
      <sheetName val="6.4.2"/>
      <sheetName val="6.4.1"/>
      <sheetName val="6.3.2"/>
      <sheetName val="6.3.1"/>
      <sheetName val="6.2.3"/>
      <sheetName val="6.2.2"/>
      <sheetName val="ALTO PRIMORES"/>
      <sheetName val="5.6.3"/>
      <sheetName val="5.6.2"/>
      <sheetName val="5.6.1"/>
      <sheetName val="5.5.2"/>
      <sheetName val="5.5.1"/>
      <sheetName val="5.4.2"/>
      <sheetName val="5.4.1"/>
      <sheetName val="5.3.3"/>
      <sheetName val="5.3.2"/>
      <sheetName val="5.3.1"/>
      <sheetName val="CHORROS"/>
      <sheetName val="4.3.3"/>
      <sheetName val="CEDRITO"/>
      <sheetName val="3.7.5"/>
      <sheetName val="3.7.4"/>
      <sheetName val="3.7.3"/>
      <sheetName val="3.7.2"/>
      <sheetName val="3.7.1"/>
      <sheetName val="3.6.2"/>
      <sheetName val="3.6.1"/>
      <sheetName val=" 3.5.2"/>
      <sheetName val="3.5.1"/>
      <sheetName val="3.4.4"/>
      <sheetName val="3.4.3"/>
      <sheetName val="3.4.2"/>
      <sheetName val="3.4.1"/>
      <sheetName val="3.3.1"/>
      <sheetName val="3.2.2"/>
      <sheetName val="3.2.1"/>
      <sheetName val="4.2.1 (2)"/>
      <sheetName val="JAVILLAL"/>
      <sheetName val="2.7.2"/>
      <sheetName val="2.7.1"/>
      <sheetName val="2.6.3"/>
      <sheetName val="2.6.2"/>
      <sheetName val="2.6.1"/>
      <sheetName val="2.5.9"/>
      <sheetName val="2.5.8"/>
      <sheetName val="2.5.7"/>
      <sheetName val="2.5.6"/>
      <sheetName val="2.5.5"/>
      <sheetName val="2.5.4"/>
      <sheetName val="2.5.3"/>
      <sheetName val="2.5.2"/>
      <sheetName val="2.5.1"/>
      <sheetName val="2.4.4"/>
      <sheetName val=" 2.4.3"/>
      <sheetName val="2.4.2"/>
      <sheetName val="2.4.1"/>
      <sheetName val="2.3.1"/>
      <sheetName val="2.2.7"/>
      <sheetName val="2.2.6"/>
      <sheetName val="2.2.5"/>
      <sheetName val="2.2.4"/>
      <sheetName val="2.2.3"/>
      <sheetName val="2.2.2"/>
      <sheetName val="2.2.1 "/>
      <sheetName val="SAN RAFAEL"/>
      <sheetName val="1.6.9"/>
      <sheetName val="1.6.8"/>
      <sheetName val="1.6.7"/>
      <sheetName val="REVISAR 1,6,1"/>
      <sheetName val="1.5.7"/>
      <sheetName val="1.5.6"/>
      <sheetName val="1.5.5"/>
      <sheetName val="1.5.4"/>
      <sheetName val="1.4.4"/>
      <sheetName val="1.4.3"/>
      <sheetName val="1.4.2"/>
      <sheetName val="1.2.7"/>
      <sheetName val="1.2.6"/>
      <sheetName val="1.2.5"/>
      <sheetName val="1.2.4"/>
      <sheetName val="1.2.3"/>
      <sheetName val="C1.2.4"/>
      <sheetName val="PreDES"/>
      <sheetName val="Ba Da"/>
      <sheetName val="MC SF GAVIONES"/>
      <sheetName val="MC MALLA DE RETENCION EN VIA"/>
      <sheetName val="SF ANCLAJES  Y CONCRETO LANZADO"/>
      <sheetName val="SF ANCLAJES M DE RETENCION"/>
      <sheetName val="VEGETALIZACIÓN"/>
      <sheetName val="Cantiades_Zonas_Inestables_Jul_"/>
      <sheetName val="dobletroque"/>
      <sheetName val="dumper"/>
      <sheetName val="terex"/>
      <sheetName val="mantos"/>
      <sheetName val="taladros"/>
      <sheetName val="lluvia"/>
      <sheetName val="observaciones"/>
      <sheetName val="datos_equipo"/>
      <sheetName val="dobletroque1"/>
      <sheetName val="mulas room"/>
      <sheetName val="Adicional Invias"/>
      <sheetName val="alternativa 2"/>
      <sheetName val="alternativa 1"/>
      <sheetName val="VR-PROP"/>
      <sheetName val="ICCP"/>
      <sheetName val="BSC VS OBJ. CALIDAD"/>
      <sheetName val="ACTA INT"/>
      <sheetName val="ACTA DE OBRA"/>
      <sheetName val="1.01"/>
      <sheetName val="1.03"/>
      <sheetName val="1.04"/>
      <sheetName val="2.03"/>
      <sheetName val="3.01"/>
      <sheetName val="3.02"/>
      <sheetName val="3.03"/>
      <sheetName val="3.04"/>
      <sheetName val="3.05"/>
      <sheetName val="3.08"/>
      <sheetName val="3.10 "/>
      <sheetName val="3.11"/>
      <sheetName val="4.01"/>
      <sheetName val="4.01.03"/>
      <sheetName val="8.19"/>
      <sheetName val="10.01.11"/>
      <sheetName val="10.01.12"/>
      <sheetName val="11.01.01.01"/>
      <sheetName val="11.01.01.02"/>
      <sheetName val="11.01.01.03"/>
      <sheetName val="11.01.01.04"/>
      <sheetName val="11.01.01.05"/>
      <sheetName val="11.01.01.06"/>
      <sheetName val="11.01.01.08"/>
      <sheetName val="11.01.01.09"/>
      <sheetName val="11.01.01.10"/>
      <sheetName val="11.01.01.11"/>
      <sheetName val="11.01.01.12"/>
      <sheetName val="11.01.02.01"/>
      <sheetName val="11.01.02.02"/>
      <sheetName val="11.01.02.03"/>
      <sheetName val="11.01.02.04"/>
      <sheetName val="11.01.02.05"/>
      <sheetName val="11.01.02.06"/>
      <sheetName val="11.01.02.07"/>
      <sheetName val="11.01.02.08"/>
      <sheetName val="11.01.02.09"/>
      <sheetName val="11.01.02.10"/>
      <sheetName val="11.01.02.12"/>
      <sheetName val="11.01.02.13"/>
      <sheetName val="11.01.02.14"/>
      <sheetName val="11.01.02.15"/>
      <sheetName val="11.01.02.18"/>
      <sheetName val="11.01.02.19"/>
      <sheetName val="11.01.02.20"/>
      <sheetName val="11.01.04.02"/>
      <sheetName val="11.04.01.04"/>
      <sheetName val="11.04.01.05"/>
      <sheetName val="11.04.02.01"/>
      <sheetName val="11.04.02.03"/>
      <sheetName val="11.04.02.04"/>
      <sheetName val="11.05.06.01"/>
      <sheetName val="12.01.01"/>
      <sheetName val="12.01.02"/>
      <sheetName val="12.02.01"/>
      <sheetName val="12.02.02"/>
      <sheetName val="12.03.01"/>
      <sheetName val="12.03.02"/>
      <sheetName val="12.04"/>
      <sheetName val="12.05"/>
      <sheetName val="12.06"/>
      <sheetName val="12.07"/>
      <sheetName val="12.08.01"/>
      <sheetName val="12.08.02"/>
      <sheetName val="12.12"/>
      <sheetName val="15.01"/>
      <sheetName val="15.02"/>
      <sheetName val="15.03"/>
      <sheetName val="15.04"/>
      <sheetName val="15.06"/>
      <sheetName val="15.07"/>
      <sheetName val="16.01"/>
      <sheetName val="16.02"/>
      <sheetName val="17.01"/>
      <sheetName val="17.07"/>
      <sheetName val="17.08"/>
      <sheetName val="19.10.01"/>
      <sheetName val="19.10.03"/>
      <sheetName val="19.10.04"/>
      <sheetName val="19.10.06"/>
      <sheetName val="19.11.04"/>
      <sheetName val="19.11.07"/>
      <sheetName val="19.13.05"/>
      <sheetName val="19.13.06"/>
      <sheetName val="19.13.07"/>
      <sheetName val="19.13.09"/>
      <sheetName val="19.13.09 (150)"/>
      <sheetName val="19.13.15"/>
      <sheetName val="19.13.16"/>
      <sheetName val="19.15.08"/>
      <sheetName val="19.21.04"/>
      <sheetName val="20.01"/>
      <sheetName val="20.13"/>
      <sheetName val="20.19"/>
      <sheetName val="20.21"/>
      <sheetName val="20.26"/>
      <sheetName val="20.28"/>
      <sheetName val="22.01.01.02"/>
      <sheetName val="22.01.01.14"/>
      <sheetName val="22.01.02.01"/>
      <sheetName val="22.01.02.02"/>
      <sheetName val="22.01.02.04"/>
      <sheetName val="PUN-001"/>
      <sheetName val="apunuevo"/>
      <sheetName val="item 200P1"/>
      <sheetName val="item 200P2"/>
      <sheetName val="item 200,1"/>
      <sheetName val="item 200,2"/>
      <sheetName val="item 201,1P"/>
      <sheetName val="item 201,7P"/>
      <sheetName val="item 201,7P1"/>
      <sheetName val="item 201,7P2"/>
      <sheetName val="item 201,9P"/>
      <sheetName val="item 201,8P"/>
      <sheetName val="item 201,4"/>
      <sheetName val="item 201.10"/>
      <sheetName val="item 201,11"/>
      <sheetName val="item 201,12"/>
      <sheetName val="item 201,13"/>
      <sheetName val="item 201,14"/>
      <sheetName val="item 201,15"/>
      <sheetName val="item 201,16"/>
      <sheetName val="item 210,1,1"/>
      <sheetName val="item 210,1,2"/>
      <sheetName val="item 210,2,1"/>
      <sheetName val="item 210,2,2"/>
      <sheetName val="item 210,2,3"/>
      <sheetName val="item 210,2,4"/>
      <sheetName val="item 211.1"/>
      <sheetName val="item 220,1"/>
      <sheetName val="item 221,1"/>
      <sheetName val="item 221,2"/>
      <sheetName val="item 225P"/>
      <sheetName val="item 230,1"/>
      <sheetName val="item 230,2"/>
      <sheetName val="item 231.1"/>
      <sheetName val="item 232.1"/>
      <sheetName val="item 234.1"/>
      <sheetName val="item 310,1"/>
      <sheetName val="item 311,1"/>
      <sheetName val="item 311P1"/>
      <sheetName val="item 311P2"/>
      <sheetName val="item 311P3"/>
      <sheetName val="item 312.1"/>
      <sheetName val="item 312.2"/>
      <sheetName val="item 312.3"/>
      <sheetName val="item 312.4"/>
      <sheetName val="item 320,1"/>
      <sheetName val="item 320,2"/>
      <sheetName val="item 330,1"/>
      <sheetName val="item 330,2"/>
      <sheetName val="item 340,1"/>
      <sheetName val="item 340,2"/>
      <sheetName val="item 340,3"/>
      <sheetName val="item 341,1"/>
      <sheetName val="item 341,2"/>
      <sheetName val="item 342.1"/>
      <sheetName val="item 342P"/>
      <sheetName val="item 410,1"/>
      <sheetName val="item 410,2"/>
      <sheetName val="item 411,1"/>
      <sheetName val="item 411,2"/>
      <sheetName val="item 411,3"/>
      <sheetName val="item 414,1"/>
      <sheetName val="item 414,2"/>
      <sheetName val="item 414,3"/>
      <sheetName val="item 414,4"/>
      <sheetName val="item 414.5"/>
      <sheetName val="item 415,1"/>
      <sheetName val="item 420.1"/>
      <sheetName val="item 420.2"/>
      <sheetName val="item 421,1"/>
      <sheetName val="item 421,2"/>
      <sheetName val="item 421,3"/>
      <sheetName val="item 421,4"/>
      <sheetName val="item 430,1"/>
      <sheetName val="item 430,2"/>
      <sheetName val="item 431,1"/>
      <sheetName val="item 431,2"/>
      <sheetName val="item 432,1"/>
      <sheetName val="item 432,2"/>
      <sheetName val="item 433,1"/>
      <sheetName val="item 433,2"/>
      <sheetName val="item 433,3"/>
      <sheetName val="item 433,4"/>
      <sheetName val="item 433,5"/>
      <sheetName val="item 433,6"/>
      <sheetName val="item 433,7"/>
      <sheetName val="item 433,8"/>
      <sheetName val="item 440,1"/>
      <sheetName val="item 440.1P"/>
      <sheetName val="item 440,2"/>
      <sheetName val="item 440.2P "/>
      <sheetName val="item 440,3"/>
      <sheetName val="item 440.3P"/>
      <sheetName val="item 440,4"/>
      <sheetName val="item 441,1"/>
      <sheetName val="item 441.1P"/>
      <sheetName val="item 441,2"/>
      <sheetName val="item 441.2P"/>
      <sheetName val="item 441,3"/>
      <sheetName val="item 441.3P"/>
      <sheetName val="item 441,4"/>
      <sheetName val="item 450,1"/>
      <sheetName val="item 450.1P"/>
      <sheetName val="item 450,2"/>
      <sheetName val="item 450.2P"/>
      <sheetName val="item 450,3"/>
      <sheetName val="item 450.3P"/>
      <sheetName val="item 450,9"/>
      <sheetName val="item 451,1"/>
      <sheetName val="item 451.1P"/>
      <sheetName val="item 451,2"/>
      <sheetName val="item 451.2P"/>
      <sheetName val="item 451,3"/>
      <sheetName val="item 451.3P"/>
      <sheetName val="item 451,4"/>
      <sheetName val="item 452,1"/>
      <sheetName val="item 452.1P"/>
      <sheetName val="item 452,2"/>
      <sheetName val="item 452.2P"/>
      <sheetName val="item 452,3"/>
      <sheetName val="item 452.3P"/>
      <sheetName val="item 452,4"/>
      <sheetName val="item 452.4P"/>
      <sheetName val="item 453,1"/>
      <sheetName val="item 460,1"/>
      <sheetName val="item 460.1P"/>
      <sheetName val="item 461,1"/>
      <sheetName val="item 461,2"/>
      <sheetName val="item 462,1"/>
      <sheetName val="item 462,2"/>
      <sheetName val="item 462,1P"/>
      <sheetName val="item 462,2P"/>
      <sheetName val="item 462,3P"/>
      <sheetName val="item 464.1"/>
      <sheetName val="item 464.2"/>
      <sheetName val="item 464.3"/>
      <sheetName val="item 464.4"/>
      <sheetName val="item 465,1"/>
      <sheetName val="item 466.1"/>
      <sheetName val="item 466.2"/>
      <sheetName val="item 500,1"/>
      <sheetName val="item 501.1"/>
      <sheetName val="item 510,1"/>
      <sheetName val="item 600,1"/>
      <sheetName val="item 600,2"/>
      <sheetName val="item 600,3"/>
      <sheetName val="item 600,4"/>
      <sheetName val="item 600.4P"/>
      <sheetName val="item 600,5"/>
      <sheetName val="item 600.5P"/>
      <sheetName val="item 610,1"/>
      <sheetName val="item 610,2"/>
      <sheetName val="item 620,1"/>
      <sheetName val="item 620,2"/>
      <sheetName val="item 620,3"/>
      <sheetName val="item 620P"/>
      <sheetName val="item 621,1"/>
      <sheetName val="item 621.1P"/>
      <sheetName val="item 621,2"/>
      <sheetName val="item 621,3"/>
      <sheetName val="item 621,4"/>
      <sheetName val="item 621,5"/>
      <sheetName val="item 621,5P1"/>
      <sheetName val="item 621,5P2"/>
      <sheetName val="item 621,6"/>
      <sheetName val="item 622,1"/>
      <sheetName val="item 622,2"/>
      <sheetName val="item 622,3"/>
      <sheetName val="item 622,4"/>
      <sheetName val="item 622,5"/>
      <sheetName val="item 623.1"/>
      <sheetName val="item 623.2"/>
      <sheetName val="item 630,1"/>
      <sheetName val="item 630,2"/>
      <sheetName val="item 630,3"/>
      <sheetName val="item 630,4"/>
      <sheetName val="item 630,5"/>
      <sheetName val="item 630.5P"/>
      <sheetName val="item 630,6"/>
      <sheetName val="item 630,7"/>
      <sheetName val="item 630.P1"/>
      <sheetName val="item 630.P2"/>
      <sheetName val="item 630.P3"/>
      <sheetName val="item 631P"/>
      <sheetName val="item 632,1"/>
      <sheetName val="item 632.P"/>
      <sheetName val="item 640,1 ."/>
      <sheetName val="item 640,1P1"/>
      <sheetName val="item 640,1P2"/>
      <sheetName val="item 640,1"/>
      <sheetName val="item 640.2"/>
      <sheetName val="item 641.1"/>
      <sheetName val="item 641.2"/>
      <sheetName val="item 641.P"/>
      <sheetName val="item 642,1"/>
      <sheetName val="item 642.1P"/>
      <sheetName val="item 642,2"/>
      <sheetName val="item 642.2P"/>
      <sheetName val="item 650,1"/>
      <sheetName val="item 650,2"/>
      <sheetName val="item 650,3"/>
      <sheetName val="item 650,4"/>
      <sheetName val="item 660,1"/>
      <sheetName val="item 660,2"/>
      <sheetName val="item 660,3"/>
      <sheetName val="item 661.1"/>
      <sheetName val="item 661.1P"/>
      <sheetName val="item 662,1"/>
      <sheetName val="item 662,2"/>
      <sheetName val="item 670.1"/>
      <sheetName val="item 670,2"/>
      <sheetName val="item 671.1"/>
      <sheetName val="item 672.1"/>
      <sheetName val="item 672.1P"/>
      <sheetName val="item 673,1"/>
      <sheetName val="item 673,2"/>
      <sheetName val="item 673,3"/>
      <sheetName val="item 674.1"/>
      <sheetName val="item 680,1"/>
      <sheetName val="item 680.1P"/>
      <sheetName val="item 680,2"/>
      <sheetName val="item 680,3"/>
      <sheetName val="item 681.1"/>
      <sheetName val="item 682.1"/>
      <sheetName val="item 690.1"/>
      <sheetName val="item 700,1"/>
      <sheetName val="item 700,2"/>
      <sheetName val="item 700.3"/>
      <sheetName val="item 700.4"/>
      <sheetName val="item 700.P"/>
      <sheetName val="item 701.1"/>
      <sheetName val="item 710,1"/>
      <sheetName val="item 710,2"/>
      <sheetName val="item 710,P1"/>
      <sheetName val="item 710,P2"/>
      <sheetName val="item 710,P3"/>
      <sheetName val="item 710.P4"/>
      <sheetName val="item 710.P5"/>
      <sheetName val="item 720.1"/>
      <sheetName val="item 730,1"/>
      <sheetName val="item 730,2"/>
      <sheetName val="item 730.3"/>
      <sheetName val="item 731.1"/>
      <sheetName val="item 740.1"/>
      <sheetName val="item 800,1"/>
      <sheetName val="item 800,2"/>
      <sheetName val="item 800,3"/>
      <sheetName val="item 800,4"/>
      <sheetName val="item 801.1"/>
      <sheetName val="item 801.2"/>
      <sheetName val="item 801.3"/>
      <sheetName val="item 801.4"/>
      <sheetName val="item 801.5"/>
      <sheetName val="item 801.6"/>
      <sheetName val="item 801.7"/>
      <sheetName val="item 810,1"/>
      <sheetName val="item 810,2"/>
      <sheetName val="item 810.3"/>
      <sheetName val="item 811.1"/>
      <sheetName val="item 812.1"/>
      <sheetName val="item 900,1"/>
      <sheetName val="item 900,2"/>
      <sheetName val="item 900,3"/>
      <sheetName val="item 650,4P"/>
      <sheetName val="basico 450,1"/>
      <sheetName val="basico 450,2"/>
      <sheetName val="basico 450,3"/>
      <sheetName val="BASICO 630,3"/>
      <sheetName val="BASICO 630,4"/>
      <sheetName val="BASICO 630,5"/>
      <sheetName val="BASICO 630,6"/>
      <sheetName val="basico 630,7"/>
      <sheetName val="item 700.3P1"/>
      <sheetName val="item 700.3P2"/>
      <sheetName val="item 700.3P3"/>
      <sheetName val="item 700.3P4"/>
      <sheetName val="EQALT"/>
      <sheetName val="equipos1"/>
      <sheetName val="PRESOC"/>
      <sheetName val="datosluminariasRoyAlPHa"/>
      <sheetName val="25 (2)"/>
      <sheetName val="54 "/>
      <sheetName val="55 "/>
      <sheetName val="56  "/>
      <sheetName val="57 "/>
      <sheetName val="58 "/>
      <sheetName val="59 "/>
      <sheetName val="60 "/>
      <sheetName val="61  "/>
      <sheetName val="62 "/>
      <sheetName val="63 "/>
      <sheetName val="64 "/>
      <sheetName val="65 "/>
      <sheetName val="66 "/>
      <sheetName val="67 "/>
      <sheetName val="68 "/>
      <sheetName val="69 "/>
      <sheetName val="70 "/>
      <sheetName val="71 "/>
      <sheetName val="72  "/>
      <sheetName val="73 "/>
      <sheetName val="74 "/>
      <sheetName val="ACLARACION"/>
      <sheetName val="MINFRA-MN-IN-10-FR-1"/>
      <sheetName val="Precios 08-arquit en proceso"/>
      <sheetName val="unit2008-ARQUIT EN PROCESO"/>
      <sheetName val="Precios 08-vias"/>
      <sheetName val="unit2008-VIAS"/>
      <sheetName val="Costo Real 2008"/>
      <sheetName val="ACEROS 60000 PSI"/>
      <sheetName val="RENDI"/>
      <sheetName val="\Users\aljipego\Downloads\Víncu"/>
      <sheetName val="org. Formato No.3"/>
      <sheetName val="p.admtivo Formato No. 3A"/>
      <sheetName val="p.tecnico-3B"/>
      <sheetName val="subcottos 7"/>
      <sheetName val="equipos-4"/>
      <sheetName val="Formato 9 Ob Civ Exist LIQ+GNV"/>
      <sheetName val="Formato 10 Ob Civ Nueva LIQ+GNV"/>
      <sheetName val="flujo "/>
      <sheetName val="listado mat"/>
      <sheetName val="programacion EXIST"/>
      <sheetName val="programacion NUEVA"/>
      <sheetName val="673,1"/>
      <sheetName val="201.9P"/>
      <sheetName val="450.2P COM"/>
      <sheetName val="PRESUPUESTOCONSORCIOPUENTES"/>
      <sheetName val="M DE O"/>
      <sheetName val="201.23P"/>
      <sheetName val="450.2 (2)"/>
      <sheetName val="710.11"/>
      <sheetName val="710.3P"/>
      <sheetName val="PART1"/>
      <sheetName val="PART3"/>
      <sheetName val="681 (2)"/>
      <sheetName val="PART6"/>
      <sheetName val="PART4"/>
      <sheetName val="PART5"/>
      <sheetName val="PROGRAMACIÓN GRAL"/>
      <sheetName val="PROGRAMACIÓN LOC"/>
      <sheetName val="PROGRAMACIÓN VÍA"/>
      <sheetName val="PROG VS EJEC"/>
      <sheetName val="PRESUPUESTO VIA"/>
      <sheetName val="PRESUPUESTO LOCACION"/>
      <sheetName val="PRESUPUESTO CAMPAMENTO MILITAR"/>
      <sheetName val="PRESUPUESTO IMPREV"/>
      <sheetName val="TOTAL PROG"/>
      <sheetName val="ACUMULADO EJEC"/>
      <sheetName val="Acta 04"/>
      <sheetName val="RESPONSABLES"/>
      <sheetName val="Sop&amp;Sup-Cantidades-LOC"/>
      <sheetName val="Sop&amp;Sup-Cantidades-CM"/>
      <sheetName val="Sop&amp;Sup-Cantidades-VIA"/>
      <sheetName val="A-1.01"/>
      <sheetName val="A-1.02"/>
      <sheetName val="A-1.03"/>
      <sheetName val="A-2.01"/>
      <sheetName val="A-2.02"/>
      <sheetName val="A-2.03"/>
      <sheetName val="A-2.04"/>
      <sheetName val="A-3.01"/>
      <sheetName val="A-3.02"/>
      <sheetName val="A-3.03"/>
      <sheetName val="A-3.04"/>
      <sheetName val="A-3.05"/>
      <sheetName val="A-3.06"/>
      <sheetName val="A-4.01"/>
      <sheetName val="A-4.02"/>
      <sheetName val="A-4.03"/>
      <sheetName val="A-4.04"/>
      <sheetName val="A-4.05"/>
      <sheetName val="A-4.10"/>
      <sheetName val="A-5.01"/>
      <sheetName val="A-5.02"/>
      <sheetName val="A-5.03"/>
      <sheetName val="A-5.04"/>
      <sheetName val="A-5.05"/>
      <sheetName val="A-5.06"/>
      <sheetName val="A-6.01"/>
      <sheetName val="A-6.02"/>
      <sheetName val="A-6.03"/>
      <sheetName val="A-6.04"/>
      <sheetName val="A-6.05"/>
      <sheetName val="A-6.06"/>
      <sheetName val="A-6.07"/>
      <sheetName val="A-6.08"/>
      <sheetName val="A-6.09"/>
      <sheetName val="A-6.13"/>
      <sheetName val="A-6.14"/>
      <sheetName val="A-7.01"/>
      <sheetName val="A-7.02"/>
      <sheetName val="A-7.03"/>
      <sheetName val="A-7.04"/>
      <sheetName val="A-7.05"/>
      <sheetName val="A-7.06"/>
      <sheetName val="A-7.07"/>
      <sheetName val="A-7.08"/>
      <sheetName val="A-7.09"/>
      <sheetName val="A-7.10"/>
      <sheetName val="A-7.11"/>
      <sheetName val="A-8.01"/>
      <sheetName val="A-8.02"/>
      <sheetName val="A-9.01"/>
      <sheetName val="A-9.02"/>
      <sheetName val="A-9.03"/>
      <sheetName val="A-9.04"/>
      <sheetName val="A-9.05"/>
      <sheetName val="A-9.06"/>
      <sheetName val="A-9.07"/>
      <sheetName val="A-9.08"/>
      <sheetName val="A-9.09"/>
      <sheetName val="A-9.10"/>
      <sheetName val="A-9.11"/>
      <sheetName val="A-9.12"/>
      <sheetName val="A-9.13"/>
      <sheetName val="A-9.14"/>
      <sheetName val="A-9.15"/>
      <sheetName val="A-9.16"/>
      <sheetName val="A-9.17"/>
      <sheetName val="A-9.18"/>
      <sheetName val="A-9.19"/>
      <sheetName val="Informacion"/>
      <sheetName val="armada"/>
      <sheetName val="RESUMEN ITEMS (2)"/>
      <sheetName val="RESUMEN ITEMS"/>
      <sheetName val="OBRAS"/>
      <sheetName val="drenaje"/>
      <sheetName val="protec"/>
      <sheetName val="ubicacion"/>
      <sheetName val="contenido"/>
      <sheetName val="PORTADAS"/>
      <sheetName val="PROY_ORIGINAL"/>
      <sheetName val="PU (2)"/>
      <sheetName val="PRESUPUESTOS-REV1"/>
      <sheetName val="G&amp;G"/>
      <sheetName val="CABG"/>
      <sheetName val="PPTONUEVOFORMATO"/>
      <sheetName val="PRESUPUESTO1"/>
      <sheetName val="200P.1"/>
      <sheetName val="500P.1"/>
      <sheetName val="500P.2"/>
      <sheetName val="640P.2"/>
      <sheetName val="640.1 (2)"/>
      <sheetName val="672P.1"/>
      <sheetName val="2P.1"/>
      <sheetName val="materiales de insumo"/>
      <sheetName val="jornales y prestaciones"/>
      <sheetName val="3P"/>
      <sheetName val="2P"/>
      <sheetName val="3P.1"/>
      <sheetName val="3P.2"/>
      <sheetName val="6.1P"/>
      <sheetName val="6.2P"/>
      <sheetName val="6.4P"/>
      <sheetName val="muros"/>
      <sheetName val="TRAYECTO 1"/>
      <sheetName val="Seguim-16"/>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PROY_ORIGINAL2"/>
      <sheetName val="PU_(2)1"/>
      <sheetName val="PROY_ORIGINAL1"/>
      <sheetName val="PU_(2)"/>
      <sheetName val="PROY_ORIGINAL3"/>
      <sheetName val="PU_(2)2"/>
      <sheetName val="PROY_ORIGINAL5"/>
      <sheetName val="PU_(2)4"/>
      <sheetName val="PROY_ORIGINAL4"/>
      <sheetName val="PU_(2)3"/>
      <sheetName val="ó&gt;_x0000__x0001__x0000__x0000__x0000_j0$_x0000_#_x0000__x0000__x0000_j.$_x0000_#_x0000__x0000__x0000_L_x0012_Óu_x0000__x0000__x0000__x0000_"/>
      <sheetName val="resumen preacta"/>
      <sheetName val="Resalto en asfalto"/>
      <sheetName val="Mat fresado para ampliacion"/>
      <sheetName val="Tuberia filtro D=6&quot;"/>
      <sheetName val="Realce de bordillo"/>
      <sheetName val="Remocion tuberia d=24&quot;"/>
      <sheetName val="GRAVA ATRAQUES DE ALCANTARILLA"/>
      <sheetName val="RESALTO"/>
      <sheetName val="Geodren"/>
      <sheetName val="FORMATO PREACTA"/>
      <sheetName val="FORMATO FECHA)"/>
      <sheetName val="DESMONTE LIMP."/>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APU´s"/>
      <sheetName val="Información"/>
      <sheetName val="INFORME SEMANAL"/>
      <sheetName val="4P"/>
      <sheetName val="7P"/>
      <sheetName val="670.P"/>
      <sheetName val="671.P"/>
      <sheetName val="6P"/>
      <sheetName val="621.1P"/>
      <sheetName val="8P"/>
      <sheetName val="9P"/>
      <sheetName val="610.2P"/>
      <sheetName val="465-3P"/>
      <sheetName val="11P"/>
      <sheetName val="230.2P"/>
      <sheetName val="621.1-1P"/>
      <sheetName val="14P"/>
      <sheetName val="15P"/>
      <sheetName val="17P"/>
      <sheetName val="18P"/>
      <sheetName val="19P"/>
      <sheetName val="20P"/>
      <sheetName val="21P"/>
      <sheetName val="22P"/>
      <sheetName val="621.1.2P"/>
      <sheetName val="PESO VARILLAS"/>
      <sheetName val="CUADBASI"/>
      <sheetName val="todos"/>
      <sheetName val="CONTROL AJUSTES"/>
      <sheetName val="Ind_SerieEmpcanasta gral y obra"/>
      <sheetName val="H de RUTA"/>
      <sheetName val="AFECTACION PRES"/>
      <sheetName val="ACTA DE MODIFICACION  (2)"/>
      <sheetName val="anexo2"/>
      <sheetName val="CDItem"/>
      <sheetName val="ARMENIA-CLUB DE TIRO"/>
      <sheetName val="Ref"/>
      <sheetName val="Pendientes"/>
      <sheetName val="Modificaciones"/>
      <sheetName val="Azud"/>
      <sheetName val="Captación"/>
      <sheetName val="Captación Memoria"/>
      <sheetName val="Conducción Capt-Des"/>
      <sheetName val="BoxCulvert"/>
      <sheetName val="BoxCulvert Memoria"/>
      <sheetName val="ListadoMaestro"/>
      <sheetName val="aux"/>
      <sheetName val="ACAB. PISOS"/>
      <sheetName val="CIELOS"/>
      <sheetName val="ACAB. MUROS"/>
      <sheetName val="APARATOS"/>
      <sheetName val="PUERTAS Y VENTANAS"/>
      <sheetName val="OFERTA ECON"/>
      <sheetName val="ó&gt;"/>
      <sheetName val="VR-PROP MOD 1"/>
      <sheetName val="FORMULA"/>
      <sheetName val="PRECIO"/>
      <sheetName val="I M"/>
      <sheetName val="SOÑANDO"/>
      <sheetName val="EV 424 CON 5 (2)"/>
      <sheetName val="Precios no oficial"/>
      <sheetName val="ANEXO 4"/>
      <sheetName val="ANEXO 4 (2)"/>
      <sheetName val="ANEXO 4 (3)"/>
      <sheetName val="ANEXO 4 (4)"/>
      <sheetName val="ANEXO 5 "/>
      <sheetName val="EQUIPO-IDU"/>
      <sheetName val="4.4"/>
      <sheetName val="4.5"/>
      <sheetName val="4.6"/>
      <sheetName val="4.7"/>
      <sheetName val="4.8"/>
      <sheetName val="8.4"/>
      <sheetName val="8.5"/>
      <sheetName val="11.2"/>
      <sheetName val="11.3"/>
      <sheetName val="11.4"/>
      <sheetName val="11.5"/>
      <sheetName val="UNIT_40"/>
      <sheetName val="2008_Database Pate In"/>
      <sheetName val="2008 Database"/>
      <sheetName val="007-1-1."/>
      <sheetName val="008-1-1. "/>
      <sheetName val="009-1-1."/>
      <sheetName val="010-1-1 "/>
      <sheetName val="011-1-1 ."/>
      <sheetName val="012-1-1A"/>
      <sheetName val="012-1-1B"/>
      <sheetName val="013-1-2"/>
      <sheetName val="013-2-2 "/>
      <sheetName val="014-1-2"/>
      <sheetName val="014-2-2 "/>
      <sheetName val="015-1-2."/>
      <sheetName val="015-2-2"/>
      <sheetName val="016-1-1. "/>
      <sheetName val="017-1-1"/>
      <sheetName val="018-1-1 "/>
      <sheetName val="019-1-1"/>
      <sheetName val="020-1-1"/>
      <sheetName val="Explanación"/>
      <sheetName val="mejor. base"/>
      <sheetName val="anchos calzada"/>
      <sheetName val="preacta NO"/>
      <sheetName val="Mej. sitios criticos"/>
      <sheetName val="transporte mejoramiento"/>
      <sheetName val="Estudios de suelos"/>
      <sheetName val="A MInf"/>
      <sheetName val="X.Parametros"/>
      <sheetName val="2.PERFILES"/>
      <sheetName val="ID-Indice"/>
      <sheetName val="ID-05"/>
      <sheetName val="ID-06"/>
      <sheetName val="ID-07"/>
      <sheetName val="ID-08"/>
      <sheetName val="ID-09"/>
      <sheetName val="ID-10"/>
      <sheetName val="ID-11"/>
      <sheetName val="ID-12"/>
      <sheetName val="ID-13"/>
      <sheetName val="Indicadores de Producto"/>
      <sheetName val="Indicadores de Impacto"/>
      <sheetName val="Indicadores Gestión"/>
      <sheetName val="Programa Presupuestal"/>
      <sheetName val="Objetivos de Política"/>
      <sheetName val="Descentralizadas"/>
      <sheetName val="Subprograma"/>
      <sheetName val="IDEN"/>
      <sheetName val="LSAL"/>
      <sheetName val="Anexo 12"/>
      <sheetName val="Indicadores_de_Producto"/>
      <sheetName val="Indicadores_de_Impacto"/>
      <sheetName val="Indicadores_Gestión"/>
      <sheetName val="Programa_Presupuestal"/>
      <sheetName val="Objetivos_de_Política"/>
      <sheetName val="ANALISIS DE PRECIOS UNITARIOS"/>
      <sheetName val="ANEXO 1. CARPETA ASFALTICA "/>
      <sheetName val="ANEXO 2. BASE GRANULAR "/>
      <sheetName val="ANEXO 3. CAPA ESTABILIZADA "/>
      <sheetName val="ANEXO 4. CRUDO DE RIO"/>
      <sheetName val="ANEXO 5. EXCAVACIONES"/>
      <sheetName val="HITO I (Fase I)"/>
      <sheetName val="Hito II (Actualización)"/>
      <sheetName val="PRESUPUESTO ORDEN DE SERVICIO"/>
      <sheetName val="Covid19 Consultoria"/>
      <sheetName val="INDICMICROEMP"/>
      <sheetName val="[aCCIDENTES DE 1995 - 1996.xls]"/>
      <sheetName val="SUB APU"/>
      <sheetName val="OBRA"/>
      <sheetName val="factor (2)"/>
      <sheetName val="VentaMes"/>
      <sheetName val="Tecnicos"/>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APU PART"/>
      <sheetName val="PPTOS"/>
      <sheetName val="Borrable"/>
      <sheetName val="Analisis de Precios Unitarios A"/>
      <sheetName val="Analisis%20de%20Precios%20Unita"/>
      <sheetName val="APU_PART1"/>
      <sheetName val="A__P__U_1"/>
      <sheetName val="Analisis_de_Precios_Unitarios_1"/>
      <sheetName val="APU_PART"/>
      <sheetName val="A__P__U_"/>
      <sheetName val="Analisis_de_Precios_Unitarios_A"/>
      <sheetName val="AiuApoSaraBrut2000"/>
      <sheetName val="MA"/>
      <sheetName val="PT"/>
      <sheetName val="admon99"/>
      <sheetName val="nelson"/>
      <sheetName val="SALIDA"/>
      <sheetName val="glvc"/>
      <sheetName val="cyrb"/>
      <sheetName val="gapr"/>
      <sheetName val="Total Insumos"/>
      <sheetName val="PRECIOS INSUMOS"/>
      <sheetName val="Presupuesto HMP E1"/>
      <sheetName val="Presupuesto HMP CIRUGÍA"/>
      <sheetName val="Presupuesto HMP E2A"/>
      <sheetName val="Presupuesto HMP E2B"/>
      <sheetName val="Total Etapas Presupuesto HMP"/>
      <sheetName val="Presupuesto Estructural"/>
      <sheetName val="ACERO chele "/>
      <sheetName val="CANTIDAD DE OBRA"/>
      <sheetName val="CANT"/>
      <sheetName val="ACERO ITA "/>
      <sheetName val="CANTIDAD DE OBRA ITA"/>
      <sheetName val="ACERO "/>
      <sheetName val="informe avance campo"/>
      <sheetName val="fisico"/>
      <sheetName val="Presupuestal"/>
      <sheetName val="Curva fisico"/>
      <sheetName val="Graf.Fondos"/>
      <sheetName val="Ejecutivo Itansuca"/>
      <sheetName val="Cantidades "/>
      <sheetName val="SURIA SUR 11"/>
      <sheetName val="RESUMEN LINEA"/>
      <sheetName val="INFO SEMANA 5"/>
      <sheetName val="C_ESTE_1"/>
      <sheetName val="S1"/>
      <sheetName val="S 2"/>
      <sheetName val="PRUEBA"/>
      <sheetName val="C. IMPORTADAS"/>
      <sheetName val="O. CIVILES"/>
      <sheetName val="O. MECANICA"/>
      <sheetName val="RESUMEN-TOTAL"/>
      <sheetName val="doc-"/>
      <sheetName val="documento"/>
      <sheetName val="CntrlCantidades"/>
      <sheetName val="Graf_fondos"/>
      <sheetName val="%programado"/>
      <sheetName val="AVANCE"/>
      <sheetName val="PE 1"/>
      <sheetName val="Acta k1+500"/>
      <sheetName val="RENDIMIENTOS"/>
      <sheetName val="F-3 ACTA COMPROMISO"/>
      <sheetName val="APu1"/>
      <sheetName val="APu2"/>
      <sheetName val="APu3"/>
      <sheetName val="APu4"/>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RESUPUESTO ESTADIO 1"/>
      <sheetName val="PD"/>
      <sheetName val="2500psi"/>
      <sheetName val="3000psi"/>
      <sheetName val="fi"/>
      <sheetName val="SOLICITUD"/>
      <sheetName val=" NIVEL DE CRITICIDAD"/>
      <sheetName val="REQUISITOS MINIMOS"/>
      <sheetName val="FACTORES DE EVALUACION"/>
      <sheetName val="EVALUACION DEL RIESGO"/>
      <sheetName val="MATRIZ RIESGO Y EXPOSICION"/>
      <sheetName val="FACTOR J"/>
      <sheetName val="Base Muestras"/>
      <sheetName val="FT01_AP6_ M4"/>
      <sheetName val="FT02_AP1"/>
      <sheetName val="FT01_AP17_ M35"/>
      <sheetName val="Mu1"/>
      <sheetName val="MINFRA-MN-IN-4-FR-1"/>
      <sheetName val="OBRAS EXTRAS"/>
      <sheetName val="2,1 (2)"/>
      <sheetName val="Varios_1"/>
      <sheetName val="Interc_válv_1"/>
      <sheetName val="Interc_tapones1"/>
      <sheetName val="Itemes_Renovación1"/>
      <sheetName val="Interc_de_Hidr_1"/>
      <sheetName val="Cambio_de_Valv_1"/>
      <sheetName val="Coloc__e_Interc__Tapones1"/>
      <sheetName val="Paral_41"/>
      <sheetName val="Paral__31"/>
      <sheetName val="Paral__21"/>
      <sheetName val="Paral__11"/>
      <sheetName val="Equivalencia Ctas Panama"/>
      <sheetName val="PANAMA"/>
      <sheetName val="CONVERSION CODIG"/>
      <sheetName val="BCE PROMEDIO"/>
      <sheetName val="BASE TOTAL"/>
      <sheetName val="DIC 09"/>
      <sheetName val="BAL 01 10"/>
      <sheetName val="Bal feb-10"/>
      <sheetName val="bal marz-10"/>
      <sheetName val="bal abril-10"/>
      <sheetName val="bal may-10"/>
      <sheetName val="bal jun-10"/>
      <sheetName val="ACTA  POR PRECIOS UNIT. Nº0"/>
      <sheetName val="ACTA DE AJUSTE"/>
      <sheetName val="ACTA POR AVANCE % Nº#"/>
      <sheetName val="CUADRO DE CONTROL FINANCIERO"/>
      <sheetName val="DISTRIBUCIÓN MUNICIPIOS"/>
      <sheetName val="Precios Socios_Definitivos"/>
      <sheetName val="Precios Unitarios Socios_2010"/>
      <sheetName val="ACLARACIONES"/>
      <sheetName val="PAVCOL - Alt. 6 E.P."/>
      <sheetName val="MOVIMIENTOS"/>
      <sheetName val="SALIDAS"/>
      <sheetName val="REPORTE DE COMPRAS"/>
      <sheetName val="REPORTE SALIDAS"/>
      <sheetName val="CLIENTES"/>
      <sheetName val="COSTO EQUIPOS (2)"/>
      <sheetName val="KARDEX ALMACEN"/>
      <sheetName val="MATERIALES (SIGE)"/>
      <sheetName val="COSTO NOMINA REAL"/>
      <sheetName val="COSTO MATERIAL GRAN - TRIT"/>
      <sheetName val="COSTO REAL EQUIPOS"/>
      <sheetName val="CONTROL DE SUMINISTRO"/>
      <sheetName val="CONTROL PRESUPUESTO  "/>
      <sheetName val="CONTROL RECURSOS EQ,MAT,MO "/>
      <sheetName val="AVANCE DE OBRA"/>
      <sheetName val="CONTROL COSTO EQUIPOS "/>
      <sheetName val="CUADRO DE ITEMS"/>
      <sheetName val="Listado APUs Correo"/>
      <sheetName val="VR OBRA A EJECUTAR"/>
      <sheetName val="RECURSOS EQ,MAT,MO"/>
      <sheetName val="PROGRAMA OBRA"/>
      <sheetName val="BASE DE MATERIALES"/>
      <sheetName val="BASE GENERAL SIGE"/>
      <sheetName val="COSTOS ADMINISTRATIVOS"/>
      <sheetName val="BASE DE CARGOS"/>
      <sheetName val="COSTO EQUIPOS"/>
      <sheetName val="TARIFAS (2)"/>
      <sheetName val="NOMINA "/>
      <sheetName val="BASE NOMINA"/>
      <sheetName val="N3"/>
      <sheetName val="N4"/>
      <sheetName val="N5"/>
      <sheetName val="N6"/>
      <sheetName val="N7"/>
      <sheetName val="N8"/>
      <sheetName val="N9"/>
      <sheetName val="N10"/>
      <sheetName val="N11"/>
      <sheetName val="N12"/>
      <sheetName val="N13"/>
      <sheetName val="N14"/>
      <sheetName val="N15"/>
      <sheetName val="N16"/>
      <sheetName val="N17"/>
      <sheetName val="N18"/>
      <sheetName val="N19"/>
      <sheetName val="N20"/>
      <sheetName val="N21"/>
      <sheetName val="N22"/>
      <sheetName val="N23"/>
      <sheetName val="N24"/>
      <sheetName val="N25"/>
      <sheetName val="N26"/>
      <sheetName val="N27"/>
      <sheetName val="N28"/>
      <sheetName val="N29"/>
      <sheetName val="N30"/>
      <sheetName val="N31"/>
      <sheetName val="N32"/>
      <sheetName val="MORTERO 1-5"/>
      <sheetName val="MORTERO 1;3"/>
      <sheetName val="MORTERO1 ;4"/>
      <sheetName val="PROD CONCRETO 4000CSO"/>
      <sheetName val="PROD CONCRETO 4000 CDEVISAB "/>
      <sheetName val="PROD CONCRETO 3000 CSO"/>
      <sheetName val="PROD CONCRETO 3000 CDEVISAB"/>
      <sheetName val="PROD CONCRETO TRIME3000 CSO "/>
      <sheetName val="PROD CONCRETO TREMI3000 DEVISAB"/>
      <sheetName val="PROD CONCRETO 2000CSO "/>
      <sheetName val="PROD CONCRETO 2000DEVISAB"/>
      <sheetName val="PROD CONCRETO 4000 NEW JERSEY"/>
      <sheetName val="PROD CONCRETO 3000 FUNZA"/>
      <sheetName val="PROD CONCRETO 2500FUNZA"/>
      <sheetName val="PROD CONCRETO 2000FUNZA"/>
      <sheetName val="TABLA DE ACARREOS"/>
      <sheetName val="cantidad eq"/>
      <sheetName val="MOTONIVELADORA"/>
      <sheetName val="RETROCARGADOR"/>
      <sheetName val="MINICARGADOR"/>
      <sheetName val="CILINDRO"/>
      <sheetName val="BARREDORA"/>
      <sheetName val="PLACA COMP"/>
      <sheetName val="TORRE ILUM"/>
      <sheetName val="GENERADOR"/>
      <sheetName val="PAV 1"/>
      <sheetName val="PAV 1 (2)"/>
      <sheetName val="FRESADORA"/>
      <sheetName val="COMP 1"/>
      <sheetName val="COMP 3"/>
      <sheetName val="MARTILLO"/>
      <sheetName val="VOLQUETA"/>
      <sheetName val="camioneta"/>
      <sheetName val="consolidado "/>
      <sheetName val="GER-003"/>
      <sheetName val="MATERIALES - SEP."/>
      <sheetName val="Base Estabilizada mayo-2009"/>
      <sheetName val="Agregados MSC-2 mayo-2009"/>
      <sheetName val="MSC-2 mayo-2009"/>
      <sheetName val="BASE DATOS CANTIDADES"/>
      <sheetName val="CANT CONSTUPAV"/>
      <sheetName val="FLUJO DE CAJA (2)"/>
      <sheetName val="PRESUPUESTO U.T. (2)"/>
      <sheetName val="RESUMEN PRESUP."/>
      <sheetName val="FLUJO DE CAJA"/>
      <sheetName val="AV. VIILAVICENCIO"/>
      <sheetName val="BOSA-PIAMONTE"/>
      <sheetName val="AV. CALI CON CLL 8"/>
      <sheetName val="PLANTA EL SALTO"/>
      <sheetName val="BOSA-SANTAFE"/>
      <sheetName val="BOSA- EL ANHELO"/>
      <sheetName val="PÒPORO QUIMBAYA"/>
      <sheetName val="PUENTE 1RA DE MAYO CON AV. BOYA"/>
      <sheetName val="PREACTA13"/>
      <sheetName val="FACTURACION AGOSTO"/>
      <sheetName val="1.4.7 IDU"/>
      <sheetName val="1.4.8 IDU"/>
      <sheetName val="1.4.9 IDU"/>
      <sheetName val="1.4.10 IDU"/>
      <sheetName val="1.4.11 IDU"/>
      <sheetName val="1.4.12 IDU"/>
      <sheetName val="1.4.13 IDU"/>
      <sheetName val="1.4.14 IDU"/>
      <sheetName val="1.4.15 IDU"/>
      <sheetName val="1.4.16 IDU"/>
      <sheetName val="1.4.17 IDU"/>
      <sheetName val="1.4.18 IDU"/>
      <sheetName val="1.4.19 IDU"/>
      <sheetName val="1.4.20 IDU"/>
      <sheetName val="1.4.21 IDU"/>
      <sheetName val="1.4.22 IDU"/>
      <sheetName val="1.4.23 IDU"/>
      <sheetName val="1.5.1 IDU"/>
      <sheetName val="1.5.2 IDU"/>
      <sheetName val="1.5.3 IDU"/>
      <sheetName val="1.5.4 IDU"/>
      <sheetName val="1.5.5 IDU"/>
      <sheetName val="1.5.6IDU "/>
      <sheetName val="1.5.7 IDU"/>
      <sheetName val="1.5.8 IDU"/>
      <sheetName val="1.5.9 IDU"/>
      <sheetName val="1.5.10 IDU"/>
      <sheetName val="1.5.11 IDU"/>
      <sheetName val="2.1.1 IDU"/>
      <sheetName val="2.1.2 IDU"/>
      <sheetName val="2.2.1 IDU"/>
      <sheetName val="2.2.2 IDU"/>
      <sheetName val="2.2.3 IDU"/>
      <sheetName val="2.2.4 IDU"/>
      <sheetName val="2.2.5 IDU"/>
      <sheetName val="2.2.6 IDU"/>
      <sheetName val="2.2.7 IDU"/>
      <sheetName val="2.2.8 IDU"/>
      <sheetName val="2.2.9 IDU"/>
      <sheetName val="2.2.10 IDU"/>
      <sheetName val="2.2.11 IDU"/>
      <sheetName val="2.2.12 IDU"/>
      <sheetName val="2.2.13 IDU"/>
      <sheetName val="2.2.14 IDU"/>
      <sheetName val="2.2.15 IDU"/>
      <sheetName val="2.2.16 IDU"/>
      <sheetName val="2.2.17 IDU"/>
      <sheetName val="2.2.18 IDU"/>
      <sheetName val="2.2.19 IDU"/>
      <sheetName val="2.2.20 IDU"/>
      <sheetName val="2.2.21 IDU"/>
      <sheetName val="2.2.22 IDU"/>
      <sheetName val="2.2.23 IDU"/>
      <sheetName val="2.2.24 IDU"/>
      <sheetName val="2.2.25 IDU"/>
      <sheetName val="2.2.26 IDU"/>
      <sheetName val="2.2.27 IDU"/>
      <sheetName val="2.2.28 IDU"/>
      <sheetName val="2.2.29 IDU"/>
      <sheetName val="2.2.30 IDU"/>
      <sheetName val="2.2.31 IDU"/>
      <sheetName val="2.2.32 IDU"/>
      <sheetName val="2.2.33 IDU"/>
      <sheetName val="2.2.34 IDU"/>
      <sheetName val="2.2.35 IDU"/>
      <sheetName val="2.2.36 IDU"/>
      <sheetName val="2.2.37 IDU"/>
      <sheetName val="2.3.1 IDU"/>
      <sheetName val="2.3.2 IDU"/>
      <sheetName val="2.3.3 IDU"/>
      <sheetName val="2.3.4 IDU"/>
      <sheetName val="2.3.5 IDU"/>
      <sheetName val="2.3.6 IDU"/>
      <sheetName val="2.3.7 IDU"/>
      <sheetName val="2.3.8 IDU"/>
      <sheetName val="2.3.9 IDU"/>
      <sheetName val="2.3.10 IDU"/>
      <sheetName val="2.3.11 IDU"/>
      <sheetName val="2.3.12 IDU"/>
      <sheetName val="2.3.13 IDU"/>
      <sheetName val="2.3.14 IDU"/>
      <sheetName val="2.3.15 IDU"/>
      <sheetName val="2.3.16 IDU"/>
      <sheetName val="2.3.17 IDU"/>
      <sheetName val="2.3.18 IDU"/>
      <sheetName val="2.3.19 IDU"/>
      <sheetName val="2.3.20 IDU"/>
      <sheetName val="2.3.21 IDU"/>
      <sheetName val="3.1.1 IDU"/>
      <sheetName val="3.1.2 IDU"/>
      <sheetName val="3.1.3 IDU"/>
      <sheetName val="3.1.4 IDU"/>
      <sheetName val="3.1.5 IDU"/>
      <sheetName val="3.1.6 IDU"/>
      <sheetName val="3.1.7 IDU"/>
      <sheetName val="3.2.1 IDU"/>
      <sheetName val="3.2.2 IDU"/>
      <sheetName val="3.2.3 IDU"/>
      <sheetName val="3.2.4 IDU"/>
      <sheetName val="3.2.5 IDU"/>
      <sheetName val="3.2.6 IDU"/>
      <sheetName val="3.2.7 IDU"/>
      <sheetName val="3.2.8 IDU"/>
      <sheetName val="3.2.9 IDU"/>
      <sheetName val="3.2.10 IDU"/>
      <sheetName val="3.2.11 IDU"/>
      <sheetName val="3.2.12 IDU"/>
      <sheetName val="3.2.13 IDU"/>
      <sheetName val="3.2.14 IDU"/>
      <sheetName val="3.2.15 IDU"/>
      <sheetName val="3.2.16 IDU"/>
      <sheetName val="3.2.17 IDU"/>
      <sheetName val="3.2.18 IDU"/>
      <sheetName val="3.2.19 IDU"/>
      <sheetName val="3.2.20 IDU"/>
      <sheetName val="3.2.21 IDU"/>
      <sheetName val="3.2.22 IDU"/>
      <sheetName val="3.2.23 IDU"/>
      <sheetName val="3.2.24 IDU"/>
      <sheetName val="3.2.25 IDU"/>
      <sheetName val="3.2.26 IDU"/>
      <sheetName val="3.2.27 IDU"/>
      <sheetName val="3.2.28 IDU"/>
      <sheetName val="3.2.29 IDU"/>
      <sheetName val="3.2.30 IDU"/>
      <sheetName val="3.2.31 IDU"/>
      <sheetName val="3.2.32 IDU"/>
      <sheetName val="3.2.33 IDU"/>
      <sheetName val="3.2.34 IDU"/>
      <sheetName val="3.2.35 IDU"/>
      <sheetName val="3.2.36 IDU"/>
      <sheetName val="3.2.37 IDU"/>
      <sheetName val="3.2.38 IDU"/>
      <sheetName val="3.2.39 IDU"/>
      <sheetName val="3.2.40 IDU"/>
      <sheetName val="3.2.41 IDU"/>
      <sheetName val="4.1.1 IDU"/>
      <sheetName val="4.1.2 IDU"/>
      <sheetName val="4.2.1 IDU"/>
      <sheetName val="4.2.2 IDU"/>
      <sheetName val="4.2.3 IDU"/>
      <sheetName val="4.2.4 IDU"/>
      <sheetName val="4.2.5 IDU"/>
      <sheetName val="4.3.1 IDU"/>
      <sheetName val="4.4.1 IDU"/>
      <sheetName val="4.4.2 IDU"/>
      <sheetName val="4.4.3 IDU"/>
      <sheetName val="4.4.4 IDU"/>
      <sheetName val="4.4.5 IDU"/>
      <sheetName val="4.4.6 IDU"/>
      <sheetName val="4.4.7 IDU"/>
      <sheetName val="4.4.8 IDU"/>
      <sheetName val="4.4.9 IDU"/>
      <sheetName val="4.4.10 IDU"/>
      <sheetName val="4.4.11 IDU"/>
      <sheetName val="4.4.12 IDU"/>
      <sheetName val="4.4.13 IDU"/>
      <sheetName val="4.4.14 IDU"/>
      <sheetName val="4.5.1 IDU"/>
      <sheetName val="4.5.2 IDU"/>
      <sheetName val="4.5.3 IDU"/>
      <sheetName val="4.5.4 IDU"/>
      <sheetName val="4.5.5 IDU"/>
      <sheetName val="4.5.6 IDU"/>
      <sheetName val="4.5.7 IDU"/>
      <sheetName val="4.5.8 IDU"/>
      <sheetName val="4.5.9 IDU"/>
      <sheetName val="4.6.1 IDU"/>
      <sheetName val="4.6.2 IDU"/>
      <sheetName val="4.6.3 IDU"/>
      <sheetName val="4.6.4 IDU"/>
      <sheetName val="4.6.5 IDU"/>
      <sheetName val="4.6.6 IDU"/>
      <sheetName val="4.6.7 IDU"/>
      <sheetName val="4.6.8 IDU"/>
      <sheetName val="4.6.9 IDU"/>
      <sheetName val="4.7.1 IDU"/>
      <sheetName val="4.7.2 IDU"/>
      <sheetName val="4.7.3 IDU"/>
      <sheetName val="4.7.4 IDU"/>
      <sheetName val="4.7.5 IDU"/>
      <sheetName val="4.7.6 IDU"/>
      <sheetName val="4.7.7 IDU"/>
      <sheetName val="4.7.8 IDU"/>
      <sheetName val="4.7.9 IDU"/>
      <sheetName val="4.8.1 IDU"/>
      <sheetName val="5.1.1 IDU"/>
      <sheetName val="5.2.1 IDU"/>
      <sheetName val="5.2.2 IDU"/>
      <sheetName val="5.2.3 IDU"/>
      <sheetName val="5.3.1 IDU"/>
      <sheetName val="5.3.2 IDU"/>
      <sheetName val="5.3.3 IDU"/>
      <sheetName val="5.3.4 IDU"/>
      <sheetName val="5.3.5 IDU"/>
      <sheetName val="5.4.1 IDU"/>
      <sheetName val="5.4.2 IDU"/>
      <sheetName val="5.4.3 IDU"/>
      <sheetName val="5.4.4 IDU"/>
      <sheetName val="5.4.5 IDU"/>
      <sheetName val="5.5.1 IDU"/>
      <sheetName val="5.5.2 IDU"/>
      <sheetName val="5.5.3 IDU"/>
      <sheetName val="5.5.4 IDU"/>
      <sheetName val="5.5.5 IDU"/>
      <sheetName val="5.5.6 IDU"/>
      <sheetName val="5.5.7 IDU"/>
      <sheetName val="5.6.1 IDU"/>
      <sheetName val="5.6.2 IDU"/>
      <sheetName val="5.6.3 IDU"/>
      <sheetName val="5.6.4 IDU"/>
      <sheetName val="5.6.5 IDU"/>
      <sheetName val="5.6.6 IDU"/>
      <sheetName val="5.6.7 IDU"/>
      <sheetName val="5.6.8 IDU"/>
      <sheetName val="5.6.9 IDU"/>
      <sheetName val="5.6.10 IDU"/>
      <sheetName val="5.6.11 IDU"/>
      <sheetName val="5.6.12 IDU"/>
      <sheetName val="5.6.13 IDU"/>
      <sheetName val="5.7.1 IDU"/>
      <sheetName val="5.7.2 IDU"/>
      <sheetName val="5.7.3 IDU"/>
      <sheetName val="5.7.4 IDU"/>
      <sheetName val="5.8.1 IDU"/>
      <sheetName val="5.8.2 IDU"/>
      <sheetName val="5.8.3 IDU"/>
      <sheetName val="5.8.4 IDU"/>
      <sheetName val="5.8.5 IDU"/>
      <sheetName val="5.8.6 IDU"/>
      <sheetName val="5.8.7 IDU"/>
      <sheetName val="5.8.8 IDU"/>
      <sheetName val="5.8.9 IDU"/>
      <sheetName val="5.8.10 IDU"/>
      <sheetName val="5.8.11 IDU"/>
      <sheetName val="5.8.12 IDU"/>
      <sheetName val="5.8.13 IDU"/>
      <sheetName val="5.8.14 IDU"/>
      <sheetName val="5.8.15 IDU"/>
      <sheetName val="5.9.1 IDU"/>
      <sheetName val="5.9.2 IDU"/>
      <sheetName val="5.9.3 IDU "/>
      <sheetName val="5.10.1 IDU"/>
      <sheetName val="5.10.2 IDU"/>
      <sheetName val="5.10.3 IDU"/>
      <sheetName val="5.10.4 IDU"/>
      <sheetName val="5.10.5 IDU"/>
      <sheetName val="5.10.6 IDU"/>
      <sheetName val="5.10.7 IDU"/>
      <sheetName val="5.11.1 IDU"/>
      <sheetName val="5.11.2 IDU"/>
      <sheetName val="5.12.1 IDU"/>
      <sheetName val="5.12.2 IDU"/>
      <sheetName val="5.12.3 IDU"/>
      <sheetName val="5.13.1 IDU"/>
      <sheetName val="5.13.2 IDU"/>
      <sheetName val="6.1.1 IDU"/>
      <sheetName val="6.2.1 IDU"/>
      <sheetName val="6.2.2 IDU"/>
      <sheetName val="7.1.1 IDU"/>
      <sheetName val="7.2.1 IDU"/>
      <sheetName val="7.2.2 IDU"/>
      <sheetName val="7.3.1 IDU"/>
      <sheetName val="8.1 IDU"/>
      <sheetName val="8.2 IDU"/>
      <sheetName val="8.3 IDU"/>
      <sheetName val="9.1 IDU"/>
      <sheetName val="9.2 IDU"/>
      <sheetName val="C2000PSI"/>
      <sheetName val="C4000PSI"/>
      <sheetName val="C3000PSI"/>
      <sheetName val="C2500PSI"/>
      <sheetName val="CG2500PSI"/>
      <sheetName val="C3500PSI"/>
      <sheetName val="MORTERO 1-4"/>
      <sheetName val="VR CANTIDAD EJECUTADA"/>
      <sheetName val="SUBCONTRATISTAS"/>
      <sheetName val="LIQUIDACION EQUIPOS "/>
      <sheetName val="CONSUMO COMBUSTIBLE Y FILT"/>
      <sheetName val="Unitarios Concay"/>
      <sheetName val="MQ DIC"/>
      <sheetName val="Cant Acciones Movilidad"/>
      <sheetName val="COSTOS "/>
      <sheetName val="COMPARATIVO $IDU VS $ ICEIN"/>
      <sheetName val="RECURSOS EQ,MAT,MO CANT"/>
      <sheetName val="INVENTARIO MAT OBRA"/>
      <sheetName val="BASE DATOSALMACEN"/>
      <sheetName val="EQ POR ACTIVIDAD ene"/>
      <sheetName val="MQ05"/>
      <sheetName val="INVENTARIO ALMACEN"/>
      <sheetName val="CONSUMO OBRA"/>
      <sheetName val="EQ POR ACTIVIDAD "/>
      <sheetName val="ARTERIAL"/>
      <sheetName val="INTERMEDI"/>
      <sheetName val="UE"/>
      <sheetName val="VALORIZACION"/>
      <sheetName val="RESUMEN CIV"/>
      <sheetName val="CIV por FRENTES"/>
      <sheetName val="BALANCE DE OBRA"/>
      <sheetName val="PROGRAMA DE INVERSION"/>
      <sheetName val="1 QUINC Marzo,09"/>
      <sheetName val="2 QUINC Marzo,09"/>
      <sheetName val="CNOM-MES Marzo,09"/>
      <sheetName val="NOMINA"/>
      <sheetName val="NOMINA1 "/>
      <sheetName val="NP28"/>
      <sheetName val="030104"/>
      <sheetName val="030120"/>
      <sheetName val="1.4.6 IDU"/>
      <sheetName val="Form8_bombas"/>
      <sheetName val="Form8_h2"/>
      <sheetName val="Form8_lubricacion"/>
      <sheetName val="Form8_regeneracion"/>
      <sheetName val="tub"/>
      <sheetName val="val"/>
      <sheetName val="tub_lub"/>
      <sheetName val="partidas_cant_tub_final_04"/>
      <sheetName val="Varios_2"/>
      <sheetName val="Interc_válv_2"/>
      <sheetName val="Interc_tapones2"/>
      <sheetName val="Itemes_Renovación2"/>
      <sheetName val="Interc_de_Hidr_2"/>
      <sheetName val="Cambio_de_Valv_2"/>
      <sheetName val="Coloc__e_Interc__Tapones2"/>
      <sheetName val="Paral_42"/>
      <sheetName val="Paral__32"/>
      <sheetName val="Paral__22"/>
      <sheetName val="Paral__12"/>
      <sheetName val="RESUMEN ACERO"/>
      <sheetName val="Puente CI"/>
      <sheetName val="Puente CD"/>
      <sheetName val="TENSIONAMIENTO"/>
      <sheetName val="TRAMO 9 PUENTES"/>
      <sheetName val="EJECUCIÓN"/>
      <sheetName val="ENCOFRADOS"/>
      <sheetName val="PROG CONCRETO"/>
      <sheetName val="PROG ACERO"/>
      <sheetName val="XADMIN"/>
      <sheetName val="EJECUCIÓN OFICIAL"/>
      <sheetName val="CONTROL HERRAJE"/>
      <sheetName val="POSTENSADO"/>
      <sheetName val="TRAMO 9 PUENTES (2)"/>
      <sheetName val="CONCRETO"/>
      <sheetName val="PRESUPUESTO IE"/>
      <sheetName val="APUS  IE"/>
      <sheetName val="Ppto EL COPEY"/>
      <sheetName val="bocatoma"/>
      <sheetName val="ANALISIS DE PRECIOS BASICOS"/>
      <sheetName val="PRESUPUESTO GENERAL"/>
      <sheetName val="P. MATERIAL A.C.T CER"/>
      <sheetName val="P. TOTALES"/>
      <sheetName val="PACC Contratacion"/>
      <sheetName val="Contratacion PME v021"/>
      <sheetName val=" INTERVENTORÍA (8 MESES) "/>
      <sheetName val="PTO ETAPA I"/>
      <sheetName val="PTO ETAPA II"/>
      <sheetName val="PTO ETAPA III"/>
      <sheetName val="PTO ETAPA IV"/>
      <sheetName val=" INTERVENTORÍA  ETAPAS (2 M)"/>
      <sheetName val="PPTO 1 VIP"/>
      <sheetName val="PPTO (2etp) 202 VIP"/>
      <sheetName val="PPTO (2etp) 152 VIP (2)"/>
      <sheetName val="PPTO (2etp) 354 VIP (sin lote)"/>
      <sheetName val=".5.2"/>
      <sheetName val=".5.3"/>
      <sheetName val=".5.4"/>
      <sheetName val="5.6"/>
      <sheetName val="Base de precios"/>
      <sheetName val="AUIC T23"/>
      <sheetName val="AUIC T16"/>
      <sheetName val="AUIC T16 M"/>
      <sheetName val="AUIC T11"/>
      <sheetName val="Transversal 2 (T)"/>
      <sheetName val="Transversal 2 (i)"/>
      <sheetName val="San Antonio (T)"/>
      <sheetName val="San Antonio (i)"/>
      <sheetName val="La Poceta (T)"/>
      <sheetName val="La Poceta (i)"/>
      <sheetName val="Belen - Fiscalia (T)"/>
      <sheetName val="Belen - Fiscalia (i)"/>
      <sheetName val="TR 16 Jumbo-Tranv 2 (T) "/>
      <sheetName val="TR 16 Jumbo-Tranv 2 (i)"/>
      <sheetName val="TR 24"/>
      <sheetName val="FormCan"/>
      <sheetName val="PrecRec"/>
      <sheetName val="SUB_APU"/>
      <sheetName val="Cot IME"/>
      <sheetName val="Unitarios"/>
      <sheetName val="UnitMO"/>
      <sheetName val="FORM UNITARIOS"/>
      <sheetName val="MOBRA"/>
      <sheetName val="EQUIPO Y HERRAMIENTAS"/>
      <sheetName val="CONDICIONES"/>
      <sheetName val="7422CW00"/>
      <sheetName val="Wind Loads"/>
      <sheetName val="Fab. 15"/>
      <sheetName val="Comparativa"/>
      <sheetName val="resoc"/>
      <sheetName val="Datos-No imprimir"/>
      <sheetName val="Reaj. (CHAL.)"/>
      <sheetName val="Flota"/>
      <sheetName val="INFORME BT"/>
      <sheetName val="INFORME TLP"/>
      <sheetName val="Causas BT"/>
      <sheetName val="Causas TLP"/>
      <sheetName val="Registro"/>
      <sheetName val="Cierres"/>
      <sheetName val="Automoviles"/>
      <sheetName val="Inf. Estación"/>
      <sheetName val="Control Diario Combustible"/>
      <sheetName val="Planilla Acc"/>
      <sheetName val="Incidente"/>
      <sheetName val="PUENTES PARAMETRIZADO"/>
      <sheetName val="fact. pres"/>
      <sheetName val="DIESELxMDC2"/>
      <sheetName val="TOTALCANT"/>
      <sheetName val="TRAYECTO 2"/>
      <sheetName val="TRAYECTO 3"/>
      <sheetName val="TRAYECTO 4"/>
      <sheetName val="TRAYECTO 5A"/>
      <sheetName val="TRAYECTO 5B"/>
      <sheetName val="TRAYECTO 6_1"/>
      <sheetName val="TRAYECTO 6_2"/>
      <sheetName val="TRAYECTO 6_3"/>
      <sheetName val="TRAYECTO 6_4"/>
      <sheetName val="T1-1"/>
      <sheetName val="T1-2"/>
      <sheetName val="T1-3"/>
      <sheetName val="T1-3A"/>
      <sheetName val="T1-3B"/>
      <sheetName val="T1-4"/>
      <sheetName val="T1-4B"/>
      <sheetName val="T1-4C"/>
      <sheetName val="BE EN CALIENTE SIN RAP"/>
      <sheetName val="T1-5"/>
      <sheetName val="T1-6"/>
      <sheetName val="T1-6B"/>
      <sheetName val="T1-6C"/>
      <sheetName val="T1-7"/>
      <sheetName val="T1-8"/>
      <sheetName val="T1-9"/>
      <sheetName val="T1-9pav"/>
      <sheetName val="T1-9Excav"/>
      <sheetName val="T1-10"/>
      <sheetName val="T1-11"/>
      <sheetName val="T1-12"/>
      <sheetName val="T1-13"/>
      <sheetName val="T1-14"/>
      <sheetName val="T1-14B"/>
      <sheetName val="T1-14C"/>
      <sheetName val="T1-15"/>
      <sheetName val="T1-15A"/>
      <sheetName val="T1-16"/>
      <sheetName val="T1-16A"/>
      <sheetName val="T1-17"/>
      <sheetName val="T1-17B"/>
      <sheetName val="T1-18"/>
      <sheetName val="T1-19"/>
      <sheetName val="T1-20"/>
      <sheetName val="T1-21"/>
      <sheetName val="T1-22"/>
      <sheetName val="T1-23"/>
      <sheetName val="T1-23A"/>
      <sheetName val="T1-24"/>
      <sheetName val="T1-25"/>
      <sheetName val="T1-26"/>
      <sheetName val="T1-27"/>
      <sheetName val="T1-28"/>
      <sheetName val="T1-29"/>
      <sheetName val="T1-29A"/>
      <sheetName val="T1-30"/>
      <sheetName val="T1-31"/>
      <sheetName val="T1-32"/>
      <sheetName val="T1-33"/>
      <sheetName val="T1-34"/>
      <sheetName val="T1-34A"/>
      <sheetName val="T1-35"/>
      <sheetName val="T1-36"/>
      <sheetName val="T1-37"/>
      <sheetName val="T1-38"/>
      <sheetName val="T1-39A"/>
      <sheetName val="T1-39B"/>
      <sheetName val="T1-39C"/>
      <sheetName val="T1-40"/>
      <sheetName val="SOPORTES TRAYECTO 1"/>
      <sheetName val="SOPORTES TRAYECTO 3"/>
      <sheetName val="PRESUPUESTO 4 CARRILES"/>
      <sheetName val="PRESUPUESTO 2 CARRILES"/>
      <sheetName val="PPTO TOTAL 2 CARRILES"/>
      <sheetName val="PPTO  TOTAL4 CARRILES"/>
      <sheetName val="AUXILIAR 4 CARR"/>
      <sheetName val="AUXILIAR PPTO 2 CARR"/>
      <sheetName val="200.1 P"/>
      <sheetName val="201.1 P"/>
      <sheetName val="201.4 P"/>
      <sheetName val="201.7.1 P"/>
      <sheetName val="201.7.2 P"/>
      <sheetName val="210.2.1 P"/>
      <sheetName val="230.2.1P"/>
      <sheetName val="313.1P"/>
      <sheetName val="314.1P"/>
      <sheetName val="315.1 P"/>
      <sheetName val="343.1 P"/>
      <sheetName val="344.1 P"/>
      <sheetName val="450.1 P"/>
      <sheetName val="450.3 P "/>
      <sheetName val="450.9 P"/>
      <sheetName val="451. 1 P "/>
      <sheetName val="451. 2 P"/>
      <sheetName val="451.3 P"/>
      <sheetName val="461.1P"/>
      <sheetName val="466P"/>
      <sheetName val="500.1P"/>
      <sheetName val="512.1P"/>
      <sheetName val="513.1P"/>
      <sheetName val="600.2.1P"/>
      <sheetName val="621.1.1"/>
      <sheetName val="621.1.2"/>
      <sheetName val="633.1P"/>
      <sheetName val="633.2P"/>
      <sheetName val="634.1P"/>
      <sheetName val="635.1P"/>
      <sheetName val="642.1 "/>
      <sheetName val="650.3.1 P"/>
      <sheetName val="702.1P"/>
      <sheetName val="721.1 P"/>
      <sheetName val="PARTICULARES"/>
      <sheetName val="mortero epoxico"/>
      <sheetName val="Mortero Sello Grietas O. D."/>
      <sheetName val="Mortero Anillar Tubería"/>
      <sheetName val="Mortero Revest.  O. D."/>
      <sheetName val="Geotextil para Gavión"/>
      <sheetName val="Mampostería en piedra"/>
      <sheetName val="Mortero Tratam. Superf."/>
      <sheetName val="MDC2 COMPRADA (1003)"/>
      <sheetName val="MDC2 COMPRADA (2501B)"/>
      <sheetName val="exc. sin claexplana,canal, pres"/>
      <sheetName val="esx. mat común exp,canal.pres"/>
      <sheetName val="subbase cbr 20"/>
      <sheetName val="sub base cbr 30"/>
      <sheetName val="COSTO MEZCLA"/>
      <sheetName val="mezcla densa para bacheo (1003)"/>
      <sheetName val="mezcla densa bacheo(1702)"/>
      <sheetName val="mezcla densa bacheo (2501A)"/>
      <sheetName val="mezcla densa bacheo (25NRB)"/>
      <sheetName val="mezcla densa bacheo (2501B)"/>
      <sheetName val="Caisson"/>
      <sheetName val="tuberia 900mm tipo 2"/>
      <sheetName val="geotextil sep subrasante"/>
      <sheetName val="cemento asf{altico retencion ge"/>
      <sheetName val="emul.asf. retencion geotex"/>
      <sheetName val="muro de contenciom suelño refor"/>
      <sheetName val="Pilote fundido in situ"/>
      <sheetName val="Demolición pisos, andenes,bordi"/>
      <sheetName val="PRESUPUESTO RESUMIDO"/>
      <sheetName val="PRESUPUESTO APROBAR"/>
      <sheetName val="PRES. POR OBRAS julio 2013"/>
      <sheetName val="PRESUP PMA Y PMT"/>
      <sheetName val="801.5P"/>
      <sheetName val="801.6P"/>
      <sheetName val="801.3P"/>
      <sheetName val="TUBO 4 PERFORADO"/>
      <sheetName val="LAGRIMALES"/>
      <sheetName val="MATERIALES Y EQUIPOS"/>
      <sheetName val="PRES. CUMBI-POLI TOTAL"/>
      <sheetName val="1. RESUMEN"/>
      <sheetName val="2. PRESUPUESTO PISCINA (A)"/>
      <sheetName val="3. AIU (A)"/>
      <sheetName val="4. PMA-BIOSEGURIDAD (A)"/>
      <sheetName val="2. PRESUPUESTO COLISEO (B)"/>
      <sheetName val="3. AIU (B)"/>
      <sheetName val="4. PMA-BIOSEGURIDAD (B)"/>
      <sheetName val="2. PRESUPUESTO TOTAL "/>
      <sheetName val="3. AIU"/>
      <sheetName val="4. PMA-BIOSEGURIDAD"/>
      <sheetName val="5. BASICOS"/>
      <sheetName val="6.  APU-A"/>
      <sheetName val="6. APU-B"/>
      <sheetName val="7. INSUMOS"/>
      <sheetName val="6. APU"/>
      <sheetName val="8. M.O."/>
      <sheetName val="9. INTERVENTORIA (A)"/>
      <sheetName val="9. INTERVENTORIA (B)"/>
      <sheetName val="9. INTERVENTORIA"/>
      <sheetName val="10. PROGRAMACION  Y FLUJO1"/>
      <sheetName val="10. CUADRO DE REDIMIENTOS (A)"/>
      <sheetName val="10. CUADRO DE REDIMIENTOS (B)"/>
      <sheetName val="10. CUADRO DE REDIMIENTOS TOTAL"/>
      <sheetName val="11. PROGRAMACION  Y FLUJO (A)"/>
      <sheetName val="11. PROGRAMACION  Y FLUJO (B)"/>
      <sheetName val="12. F.M"/>
      <sheetName val="RES 747 TARIFAS PROF."/>
      <sheetName val="A. Cant. Piscina"/>
      <sheetName val="A.2 Cant  Hidro-Pisc"/>
      <sheetName val="B. Cant. Coliseo"/>
      <sheetName val="B.2 Cant  Hidro-Col"/>
      <sheetName val="RES 747 TARIFAS PROF.20"/>
      <sheetName val="1. MEMORIA CANTIDADES1"/>
      <sheetName val="6. APU (2)"/>
      <sheetName val="8. MANO DE OBRA"/>
      <sheetName val="10. INTERVENTORIA"/>
      <sheetName val="Vía 9004"/>
      <sheetName val="450.9 "/>
      <sheetName val="450.9P  "/>
      <sheetName val="330.1P"/>
      <sheetName val="900.4P"/>
      <sheetName val="FIBRA ÓPTICA"/>
      <sheetName val="PRESP.JJR2006"/>
      <sheetName val="MODIFICATORIO"/>
      <sheetName val="ACTA MODIFICATORIA"/>
      <sheetName val="ACTA PARCIAL"/>
      <sheetName val="1 (2)"/>
      <sheetName val="2 (2)"/>
      <sheetName val="2 (3)"/>
      <sheetName val="2 (4)"/>
      <sheetName val="6 (5)"/>
      <sheetName val="6 (3)"/>
      <sheetName val="6 (4)"/>
      <sheetName val="7(1)"/>
      <sheetName val="8 (2)"/>
      <sheetName val="9 (2)"/>
      <sheetName val="9 (3)"/>
      <sheetName val="10 (2)"/>
      <sheetName val="10 (3)"/>
      <sheetName val="11 (2)"/>
      <sheetName val="11 (3)"/>
      <sheetName val="11 (12)"/>
      <sheetName val="11 (4)"/>
      <sheetName val="11 (5)"/>
      <sheetName val="11 (6)"/>
      <sheetName val="11 (7)"/>
      <sheetName val="11 (8)"/>
      <sheetName val="11 (13)"/>
      <sheetName val="11 (9)"/>
      <sheetName val="11 (10)"/>
      <sheetName val="11 (15)"/>
      <sheetName val="11 (11)"/>
      <sheetName val="11 (14)"/>
      <sheetName val="16 (2)"/>
      <sheetName val="ADICIONAL X  604"/>
      <sheetName val="ADIC.X 604 DEF."/>
      <sheetName val="4,5"/>
      <sheetName val="4,6"/>
      <sheetName val="4,7"/>
      <sheetName val="4,8"/>
      <sheetName val="4,9"/>
      <sheetName val="4,10"/>
      <sheetName val="6,7"/>
      <sheetName val="9,6"/>
      <sheetName val="9,7"/>
      <sheetName val="10,1,1"/>
      <sheetName val="10,1,2"/>
      <sheetName val="10,1,3"/>
      <sheetName val="10,1,4"/>
      <sheetName val="10,1,5"/>
      <sheetName val="10,1,6"/>
      <sheetName val="10,1,7"/>
      <sheetName val="10,1,8"/>
      <sheetName val="10,1,9"/>
      <sheetName val="10,1,10"/>
      <sheetName val="10,1,11"/>
      <sheetName val="10,1,12"/>
      <sheetName val="10,1,13"/>
      <sheetName val="10,2,1"/>
      <sheetName val="10,2,2"/>
      <sheetName val="10,2,3"/>
      <sheetName val="10,3,1"/>
      <sheetName val="10,3,2"/>
      <sheetName val="10,4,1"/>
      <sheetName val="10,4,2"/>
      <sheetName val="10,4,3"/>
      <sheetName val="10,4,4"/>
      <sheetName val="10,5,1"/>
      <sheetName val="10,5,2"/>
      <sheetName val="10,5,3"/>
      <sheetName val="10,5,4"/>
      <sheetName val="10,5,5"/>
      <sheetName val="10,6,1"/>
      <sheetName val="10,6,2"/>
      <sheetName val="10,6,3"/>
      <sheetName val="10,6,4"/>
      <sheetName val="10,7,1"/>
      <sheetName val="10,7,2"/>
      <sheetName val="10,8,1"/>
      <sheetName val="12,6"/>
      <sheetName val="MORT.1.4"/>
      <sheetName val="MORT.1.3"/>
      <sheetName val="CONC.1500"/>
      <sheetName val="CONC.3000"/>
      <sheetName val="ORIG. + ADIC. x 2104"/>
      <sheetName val="MODIF. CONTRATO 132 DEL 2011"/>
      <sheetName val="14,5"/>
      <sheetName val="14,6"/>
      <sheetName val="14,7"/>
      <sheetName val="14,8"/>
      <sheetName val="14,9"/>
      <sheetName val="MES 1"/>
      <sheetName val="ACTAS DE OBRA"/>
      <sheetName val="ProgramaInversiones21"/>
      <sheetName val="ActaModif"/>
      <sheetName val="FR 19"/>
      <sheetName val="ActaModif DEF HA 6DIC"/>
      <sheetName val="ActaReciboParcial21 DEF HA 6dic"/>
      <sheetName val="ProgramaInversiones21 DEF HA 6d"/>
      <sheetName val="ActaReajuste21PROV DEF HA Dic06"/>
      <sheetName val="Ind_SerieEmpcanasta gral y  SEP"/>
      <sheetName val="CONTROL AJUST 20 DEF HA Dic06"/>
      <sheetName val="ActaReajuste20DEF DEF HA Dic06 "/>
      <sheetName val="ActaReajuste20DEF"/>
      <sheetName val="CONTROL AJUST 20"/>
      <sheetName val="ActaReajuste21PROV"/>
      <sheetName val="CONTROL AJUST 21"/>
      <sheetName val="ActaReciboParcial21"/>
      <sheetName val="PREACTA_LHS21"/>
      <sheetName val="PREACTA LHS"/>
      <sheetName val="PREACTA_CASS21"/>
      <sheetName val="resRoceria"/>
      <sheetName val="resDescapote"/>
      <sheetName val="resExplanacion"/>
      <sheetName val="resRemDerrumbes"/>
      <sheetName val="CONF-DEPOSITOS"/>
      <sheetName val="Trans a Botaderos"/>
      <sheetName val="resSubbase"/>
      <sheetName val="TranSubbase"/>
      <sheetName val="resBase"/>
      <sheetName val="TranBase"/>
      <sheetName val="resMezcla"/>
      <sheetName val="TranMezcla"/>
      <sheetName val="resExcVarMatComSec"/>
      <sheetName val="resExcVarROCASec"/>
      <sheetName val="resConcreD"/>
      <sheetName val="resConcreF"/>
      <sheetName val="resAcero60"/>
      <sheetName val="resCunetas"/>
      <sheetName val="resGeotex"/>
      <sheetName val="resMateFiltro"/>
      <sheetName val="resRemAlc"/>
      <sheetName val="resDemolEstru"/>
      <sheetName val="resEmpradiz"/>
      <sheetName val="resGeomalla"/>
      <sheetName val="resAfirmado"/>
      <sheetName val="TranAfirmado"/>
      <sheetName val="27060-27600"/>
      <sheetName val="27600-27990"/>
      <sheetName val="28000-28500"/>
      <sheetName val="31065 - 31085"/>
      <sheetName val=" EXC VAR 31065 - 31085"/>
      <sheetName val="roce y desc "/>
      <sheetName val="Explan"/>
      <sheetName val="sobreancho k45"/>
      <sheetName val="Sobreancho K44"/>
      <sheetName val="deposito 10"/>
      <sheetName val="deposito 7"/>
      <sheetName val="Empradiz"/>
      <sheetName val="ActaReajuste21DEF"/>
      <sheetName val="ActaReajuste22PROV"/>
      <sheetName val="CONTROL AJUST 22"/>
      <sheetName val="Reprogramacion22"/>
      <sheetName val="ActaReciboParcial22"/>
      <sheetName val="PREACTA_LHS22"/>
      <sheetName val="PREACTA_CASS22"/>
      <sheetName val="resRellenEstruc"/>
      <sheetName val="resTub900"/>
      <sheetName val="Reajuste23PROV"/>
      <sheetName val="Reajuste22DEF"/>
      <sheetName val="CONTROL AJUST 23"/>
      <sheetName val="Reprogramacion23"/>
      <sheetName val="ActaReciboParcial23"/>
      <sheetName val="PREACTA_LHS23"/>
      <sheetName val="PREACTA_CASS23"/>
      <sheetName val="resLineDemarContinua"/>
      <sheetName val="social encano"/>
      <sheetName val="27+830 - 30+700"/>
      <sheetName val="31+060 - 31+270"/>
      <sheetName val="RESUMEN FACTURACION"/>
      <sheetName val="RESUMEN AJUSTES"/>
      <sheetName val="H. Ruta Ajus-Prv 12)"/>
      <sheetName val="H. Ruta Acta 12"/>
      <sheetName val="ICCP-Agosto"/>
      <sheetName val="Acta de Ajuste N. 12 Def."/>
      <sheetName val="Acta de Ajuste N. 12 PROV  "/>
      <sheetName val="Acta N.12 - Septiemb"/>
      <sheetName val="Seguim-12"/>
      <sheetName val="Acta N.12 - Septiem (Lhs) "/>
      <sheetName val="Acta N.12 - Sept (Cass)"/>
      <sheetName val="1-Local y Rep. (LHS)"/>
      <sheetName val="1-Local y Rep. (CASS) "/>
      <sheetName val="2-Desmonte. (LHS)"/>
      <sheetName val="2-Desmonte. (CASS)"/>
      <sheetName val="3- Demolicion (CASS)"/>
      <sheetName val="3- Remocion de Alcan (CASS)"/>
      <sheetName val="5- Retiro de Cerca (LHS)"/>
      <sheetName val="5- Retiro de Cerca (CASS)"/>
      <sheetName val="6-Explanacion (LHS)"/>
      <sheetName val="6-Explanacion (CASS) "/>
      <sheetName val="10-Conformacion (LHS) "/>
      <sheetName val="10-Conformacion (CASS)"/>
      <sheetName val="Mant. Vial (CASS)"/>
      <sheetName val="PAV HIDRAULICO LHS"/>
      <sheetName val="14-Exc. Var.  (LHS) "/>
      <sheetName val="14-Exc. Var (CASS).  "/>
      <sheetName val="16-Exc. Bajo Agua (CASS). "/>
      <sheetName val="17-Relleno estruct (LHS) "/>
      <sheetName val="17, Rellenos Estr.(CASS)"/>
      <sheetName val="20, Ccto D (LHS) "/>
      <sheetName val="20, Ccto D (CASS)"/>
      <sheetName val="21, Ccto F (LHS) "/>
      <sheetName val="21, Ccto F (CASS)"/>
      <sheetName val="22, Ccto G (CASS)"/>
      <sheetName val="24, Acero de refuerzo (LHS)"/>
      <sheetName val="24, Acero de ref. (CASS) "/>
      <sheetName val="26, Tuberia (LHS)"/>
      <sheetName val="26, Tuberia (CASS)"/>
      <sheetName val="28, Geotextil (LHS)"/>
      <sheetName val="28, Mat. Filtrante (CASS) "/>
      <sheetName val="28, Mat. Cobertura (LHS) "/>
      <sheetName val="28, Mat. Filtrante (LHS) "/>
      <sheetName val="28, Geotextil (CASS)  ()"/>
      <sheetName val="41- Cerca de Alambre  (LHS)"/>
      <sheetName val="41- Cerca de Alambre  (CASS)"/>
      <sheetName val="42, Limp. Alcanta."/>
      <sheetName val="44-Transp. EX (LHS)"/>
      <sheetName val="44-Transp. -Ex (CASS)"/>
      <sheetName val="45- Mejoramiento (LHS)"/>
      <sheetName val="45- Mejoramiento (CASS)"/>
      <sheetName val="46-Base (LHS) "/>
      <sheetName val="46-Base (CASS)"/>
      <sheetName val="48, Geotextil (CASS) "/>
      <sheetName val="48- Geotextil (LHS) "/>
      <sheetName val="49, Geomalla (LHS)"/>
      <sheetName val="50 - Derrumbes"/>
      <sheetName val="CONVERSION "/>
      <sheetName val="Acta Modif-4"/>
      <sheetName val="Reprograma 4"/>
      <sheetName val="Hoja resumen"/>
      <sheetName val="CORTE EXPLANACION"/>
      <sheetName val="Localizacion"/>
      <sheetName val="REMOCION ALCANTARILLAS"/>
      <sheetName val="demolicion de estructuras"/>
      <sheetName val="Desmonte y Limpieza"/>
      <sheetName val="Excavacion de explanacion"/>
      <sheetName val="Confornmacion de Sobrantes"/>
      <sheetName val="cercas de alambre"/>
      <sheetName val="Geotextil para separacion de su"/>
      <sheetName val="Lleno de Cajeo "/>
      <sheetName val="Excavaciones varias"/>
      <sheetName val="Excavaciones en Roca"/>
      <sheetName val="Placa de concreto MR"/>
      <sheetName val="Material filtrante"/>
      <sheetName val="Material de Cobertura"/>
      <sheetName val="Geiotextil para Filtros"/>
      <sheetName val="Tuberia de 36"/>
      <sheetName val="Concreto D"/>
      <sheetName val="Relleno estructural"/>
      <sheetName val="Gavion"/>
      <sheetName val="prea pueblo rico"/>
      <sheetName val="Conformacion de Calzada existen"/>
      <sheetName val="Mejoramiento subrasante"/>
      <sheetName val="Geomalla Completa"/>
      <sheetName val="MejoR"/>
      <sheetName val="Limpieza alcantarillas"/>
      <sheetName val="Excavaciones en Roca 1"/>
      <sheetName val="derrumbes "/>
      <sheetName val="Gavion 2"/>
      <sheetName val="Mejoramiento de banca"/>
      <sheetName val="Cunetas tipo D"/>
      <sheetName val="preacta Unidas"/>
      <sheetName val="Excavacion de explanacion roca"/>
      <sheetName val="remocion de cercas"/>
      <sheetName val="ADICION MANTENIMIENTO"/>
      <sheetName val="CONFORMACION BANCA"/>
      <sheetName val="Excavacion en Roca"/>
      <sheetName val="Concreto TIPO G"/>
      <sheetName val="Instalacion de Cercas"/>
      <sheetName val="Mejor. inv. suelo existente"/>
      <sheetName val="TRANSPORTE DE DERRUMBES"/>
      <sheetName val="TRA. Derrumbes"/>
      <sheetName val="Maquinaria."/>
      <sheetName val="Jornales."/>
      <sheetName val="Tra. Mat. Adicion"/>
      <sheetName val="MEJORAMIENTO DE SRASANTE"/>
      <sheetName val="PRESUPUESTO OFICIAL TMQ"/>
      <sheetName val="PRESUPUESTO OFICIAL TCP"/>
      <sheetName val="presupuesto x kilometro"/>
      <sheetName val="Geotextil NT-4000"/>
      <sheetName val="Excavaciones Bajo Agua"/>
      <sheetName val="Geotextil para Filtros"/>
      <sheetName val="Geot. 4000"/>
      <sheetName val="Concreto C"/>
      <sheetName val="CONFORMACION DE BANCA"/>
      <sheetName val="Concreto F (2)"/>
      <sheetName val="TRANSPORTE 1"/>
      <sheetName val="TRANSPORTE  X ESTACION DE DERRU"/>
      <sheetName val="Mejoramiento suelo existente"/>
      <sheetName val="P&amp;G DEF"/>
      <sheetName val="FCL2011 DEF"/>
      <sheetName val="a%20%20aaInformaci%C3%B3n%20GRU"/>
      <sheetName val="a%20%20aaInformación"/>
      <sheetName val="a%20%20aaInformaci%C3%B3n"/>
      <sheetName val="CUAD-DIURNA"/>
      <sheetName val="Res_Antequera"/>
      <sheetName val="Las_Brisas"/>
      <sheetName val="Res_LasBrisas"/>
      <sheetName val="Las_Palmas"/>
      <sheetName val="Res_LasPalmas"/>
      <sheetName val="Res_Zapatosa"/>
      <sheetName val="San_Andres"/>
      <sheetName val="Res_SanAndres"/>
      <sheetName val="Puerto_Oculto"/>
      <sheetName val="Res_PtoOculto"/>
      <sheetName val="San_Jose"/>
      <sheetName val="Res_SanJose"/>
      <sheetName val="Resumen_Gral"/>
      <sheetName val="A_P_U_"/>
      <sheetName val="A_P_U__CONC_4000"/>
      <sheetName val="Apu_Ambiental"/>
      <sheetName val="Mano_de_obra"/>
      <sheetName val="Presupuestos_TODOS_-_NO_PRINT"/>
      <sheetName val="Acta_N°_1"/>
      <sheetName val="16-6_"/>
      <sheetName val="14-6_"/>
      <sheetName val="12-6_"/>
      <sheetName val="24&quot;_"/>
      <sheetName val="16&quot;_"/>
      <sheetName val="RESUMEN_"/>
      <sheetName val="Preacta_N°5"/>
      <sheetName val="comparacion_de_flujos"/>
      <sheetName val="FONDO_LEJANO"/>
      <sheetName val="FONDO_CERCANO"/>
      <sheetName val="CUADRO_MATRIZ_DE_ACTIV"/>
      <sheetName val="CUADRO_LISTA_DE_ACTIVI"/>
      <sheetName val="Memoria_de_Calculos"/>
      <sheetName val="EQUIPOS_Y_MATERIALES"/>
      <sheetName val="201P_1"/>
      <sheetName val="311P_1"/>
      <sheetName val="V_R__13_AL_26_MAR"/>
      <sheetName val="B_A__13_AL_26_MAR"/>
      <sheetName val="L_M_10_AL_23_DE_ABRIL"/>
      <sheetName val="V_R_10_AL_23_ABRIL"/>
      <sheetName val="J_CRUZ_10AL23_ABRIL"/>
      <sheetName val="J__BUELVAS_1-15_FEB"/>
      <sheetName val="MO ELECTRI"/>
      <sheetName val="PRESUPUESTO POZOS"/>
      <sheetName val="ANALISIS UNITARIOS "/>
      <sheetName val="ANALISIS U. POZOS"/>
      <sheetName val="MEMORIA DE CANTIDADES"/>
      <sheetName val="MEMORIA DE CANTIDADES POZOS"/>
      <sheetName val="MORTEROS Y CONCRETOS"/>
      <sheetName val="XX-30"/>
      <sheetName val="APU-1PER"/>
      <sheetName val="GRUPO-CONVENCIONAL-1PER"/>
      <sheetName val="GRUPO-CONVENCIONAL-2PER"/>
      <sheetName val="Eq-Unita-1per"/>
      <sheetName val="Eq-Unita-2per"/>
      <sheetName val="Base de Datos (P1-P2) Opcional"/>
      <sheetName val="APU-2PER"/>
      <sheetName val="EQ. INTEGRAL &quot;A&quot;"/>
      <sheetName val="EQ. MENOR BASICO-HTA MENOR"/>
      <sheetName val="ANEXO B - TARIFAS"/>
      <sheetName val="FORMATOS C-7"/>
      <sheetName val="Constantes Generales"/>
      <sheetName val="CONS"/>
      <sheetName val="\\Master\luis carlos\Documents "/>
      <sheetName val="1.5 GRÁFICO AVANCE"/>
      <sheetName val="1,,6"/>
      <sheetName val="8.8"/>
      <sheetName val="8.9"/>
      <sheetName val="8.10"/>
      <sheetName val="8.11"/>
      <sheetName val="8.12"/>
      <sheetName val="8.13"/>
      <sheetName val="13,3"/>
      <sheetName val="13,4"/>
      <sheetName val="tomas"/>
      <sheetName val="GAB CONTROL"/>
      <sheetName val="sal lum"/>
      <sheetName val="Lum MH"/>
      <sheetName val="cel me di 2"/>
      <sheetName val="celd prot 2"/>
      <sheetName val="baj zunchada "/>
      <sheetName val="MT"/>
      <sheetName val="T2 INVENT MT"/>
      <sheetName val="T3 INVE BT"/>
      <sheetName val="x2"/>
      <sheetName val="x1"/>
      <sheetName val="$$$"/>
      <sheetName val="TR Sum"/>
      <sheetName val="Sub34.5 "/>
      <sheetName val="Sub 2"/>
      <sheetName val="MT (2)"/>
      <sheetName val="BT"/>
      <sheetName val="PT Ac. In"/>
      <sheetName val="Repra TR"/>
      <sheetName val="Lum"/>
      <sheetName val="RECLOSED"/>
      <sheetName val="RECONECTADOR"/>
      <sheetName val="LA320"/>
      <sheetName val="LA320 sin lonch"/>
      <sheetName val="LA321"/>
      <sheetName val="LA321 sin loch"/>
      <sheetName val="LA322"/>
      <sheetName val="LA324"/>
      <sheetName val="LA324 -1"/>
      <sheetName val="LA326"/>
      <sheetName val="LA327"/>
      <sheetName val="LA329"/>
      <sheetName val="LA336"/>
      <sheetName val="Lonchera"/>
      <sheetName val="cruce aereo"/>
      <sheetName val="3x2-0+1x1-0"/>
      <sheetName val="3x1-0+1x2"/>
      <sheetName val="3x2+1x4"/>
      <sheetName val="2x8"/>
      <sheetName val="AP 280"/>
      <sheetName val="CS 274"/>
      <sheetName val="CS -275"/>
      <sheetName val="CS 276 "/>
      <sheetName val="pt acero"/>
      <sheetName val="Barraje"/>
      <sheetName val="Empalmes"/>
      <sheetName val="2x14"/>
      <sheetName val="PUESTTIERRA BT"/>
      <sheetName val="RETIE"/>
      <sheetName val="AP"/>
      <sheetName val="PRESUPUESTO  V2 AET"/>
      <sheetName val="PRESUPUESTO  V2 DISEÑADOR"/>
      <sheetName val="INTERV AET"/>
      <sheetName val="INTERV DISEÑ"/>
      <sheetName val="RES"/>
      <sheetName val="CRON"/>
      <sheetName val="FLUJO"/>
      <sheetName val="MAQ (2)"/>
      <sheetName val="ALQ MAQ"/>
      <sheetName val="TUBOS"/>
      <sheetName val="EBI 1 de 7 "/>
      <sheetName val="EBI 2 de 7"/>
      <sheetName val="EBI 3 de 7"/>
      <sheetName val="EBI 4 de 7"/>
      <sheetName val="EBI 5 de 7"/>
      <sheetName val="EBI 6 de 7"/>
      <sheetName val="EBI 7 DE 7"/>
      <sheetName val="PE-01-A"/>
      <sheetName val="PE-05 (2)"/>
      <sheetName val="FF 4000"/>
      <sheetName val="FSEG ING Y EGR"/>
      <sheetName val="MAQ"/>
      <sheetName val="FSEG"/>
      <sheetName val="CRONOG"/>
      <sheetName val="cronogram"/>
      <sheetName val="7 (21)"/>
      <sheetName val="7 (20)"/>
      <sheetName val="7 (19)"/>
      <sheetName val="7 (18)"/>
      <sheetName val="26 (2)"/>
      <sheetName val="7 (17)"/>
      <sheetName val="7 (16)"/>
      <sheetName val="7 (15)"/>
      <sheetName val="7 (14)"/>
      <sheetName val="7 (13)"/>
      <sheetName val="7 (12)"/>
      <sheetName val="7 (11)"/>
      <sheetName val="7 (10)"/>
      <sheetName val="7 (9)"/>
      <sheetName val="7 (8)"/>
      <sheetName val="7 (7)"/>
      <sheetName val="7 (6)"/>
      <sheetName val="7 (5)"/>
      <sheetName val="7 (4)"/>
      <sheetName val="EXPERIENCIA PROFESIONALES (4)"/>
      <sheetName val="EXPERIENCIA PROFESIONALES (3)"/>
      <sheetName val="presentacion (2)"/>
      <sheetName val="COSTO TOTAL (2)"/>
      <sheetName val="R-514 (4)"/>
      <sheetName val="R-514 (3)"/>
      <sheetName val="presentacion (3)"/>
      <sheetName val="1 (3)"/>
      <sheetName val="F.P.S."/>
      <sheetName val="COSTO TOTAL"/>
      <sheetName val="4 (2)"/>
      <sheetName val="8 (13)"/>
      <sheetName val="17 (2)"/>
      <sheetName val="17 (3)"/>
      <sheetName val="17 (4)"/>
      <sheetName val="25 (5)"/>
      <sheetName val="25 (3)"/>
      <sheetName val="25 (4)"/>
      <sheetName val="7 (3)"/>
      <sheetName val="14 (5)"/>
      <sheetName val="14 (3)"/>
      <sheetName val="14 (4)"/>
      <sheetName val="14 (6)"/>
      <sheetName val="8 (3)"/>
      <sheetName val="16 (3)"/>
      <sheetName val="14 (7)"/>
      <sheetName val="17 (5)"/>
      <sheetName val="VILLA OLIMPICA"/>
      <sheetName val="UNITARIOS GENERALES"/>
      <sheetName val="PE_02"/>
      <sheetName val="Estruc_ Tarif"/>
      <sheetName val="\Documents and Settings\Adminis"/>
      <sheetName val="UNITARIOS GENERALES.xls"/>
      <sheetName val="5. MODIFICATORIA"/>
      <sheetName val="letra"/>
      <sheetName val="\Users\Juan\Downloads\Users\USU"/>
      <sheetName val="\Users\user\Library\Mail Downlo"/>
      <sheetName val="CRA.MODI"/>
      <sheetName val="\Cofinanciacion\FICHAS Y FORMAT"/>
      <sheetName val="\A\Cofinanciacion\FICHAS Y FORM"/>
      <sheetName val="F.M.  2.27 Interv (2013)"/>
      <sheetName val="SUPERV"/>
      <sheetName val="CONSULTORIA"/>
      <sheetName val="INTERVENTORIA SE YOPAL"/>
      <sheetName val="5.7"/>
      <sheetName val="8.6"/>
      <sheetName val="9.5"/>
      <sheetName val="9.6"/>
      <sheetName val="9.7"/>
      <sheetName val="9.8"/>
      <sheetName val="9.9"/>
      <sheetName val="9.10"/>
      <sheetName val="9.11"/>
      <sheetName val="9.12"/>
      <sheetName val="9.13"/>
      <sheetName val="9.14"/>
      <sheetName val="9.15"/>
      <sheetName val="9.16"/>
      <sheetName val="9.17"/>
      <sheetName val="9.18"/>
      <sheetName val="9.19"/>
      <sheetName val="9.20"/>
      <sheetName val="9.21"/>
      <sheetName val="9.22"/>
      <sheetName val="9.23"/>
      <sheetName val="PRESUPUESTO OBRA "/>
      <sheetName val="P (2)"/>
      <sheetName val="2-FIJACION1"/>
      <sheetName val="2-FIJACION1 (2)"/>
      <sheetName val="ACTA DE FIJACION DE PRECIOS"/>
      <sheetName val="bolardo"/>
      <sheetName val="POSTE AP"/>
      <sheetName val="tab conden"/>
      <sheetName val="tablero emer"/>
      <sheetName val="condensa"/>
      <sheetName val="MAREMARE"/>
      <sheetName val="INTERVENTORIA SE mare"/>
      <sheetName val="cadena"/>
      <sheetName val="MAREMARE (2)"/>
      <sheetName val="tablero (3)"/>
      <sheetName val="PROYECTO SE YOPAL (2)"/>
      <sheetName val="AIRES"/>
      <sheetName val="4X2 CU"/>
      <sheetName val="LOTEO"/>
      <sheetName val="PARQUE TAMARA"/>
      <sheetName val="internas"/>
      <sheetName val="Barraje (3)"/>
      <sheetName val="Barraje (2)"/>
      <sheetName val="00"/>
      <sheetName val="punta"/>
      <sheetName val="4x10+12"/>
      <sheetName val="UPS6"/>
      <sheetName val="PARQUE TAMARA (2)"/>
      <sheetName val="8X000"/>
      <sheetName val="250mcm"/>
      <sheetName val="0"/>
      <sheetName val="TR300KVA"/>
      <sheetName val="1&quot; y 3&quot; emt"/>
      <sheetName val="TABLEROS D"/>
      <sheetName val="TCAP"/>
      <sheetName val="3X8+10"/>
      <sheetName val="bajante1.5&quot;"/>
      <sheetName val="megacolegio"/>
      <sheetName val="PUNTA CAP"/>
      <sheetName val="PUESTTIERRAmejor (2)"/>
      <sheetName val="transfer"/>
      <sheetName val="ups15"/>
      <sheetName val="TGD"/>
      <sheetName val="celda trafo"/>
      <sheetName val="celda protec"/>
      <sheetName val="celda medida"/>
      <sheetName val="celda entrada"/>
      <sheetName val="premoldeado"/>
      <sheetName val="tab aisl"/>
      <sheetName val="potenc"/>
      <sheetName val="CAJA 40X40"/>
      <sheetName val="CURVAEMT"/>
      <sheetName val="EMT 0.5"/>
      <sheetName val="GABINETE"/>
      <sheetName val="PATCH"/>
      <sheetName val="TR160KVA"/>
      <sheetName val="1x4"/>
      <sheetName val="1x10"/>
      <sheetName val="2x48"/>
      <sheetName val="TOMA BIFASE"/>
      <sheetName val="toma emt"/>
      <sheetName val="na 250"/>
      <sheetName val="fibra"/>
      <sheetName val="C12"/>
      <sheetName val="TAB VK"/>
      <sheetName val="pulsador"/>
      <sheetName val="keytone"/>
      <sheetName val="utp"/>
      <sheetName val="4CERO"/>
      <sheetName val="hospital"/>
      <sheetName val="ducto"/>
      <sheetName val="CANALETA"/>
      <sheetName val="4x4"/>
      <sheetName val="XLPE 2"/>
      <sheetName val="cadenas"/>
      <sheetName val="AE319 (2)"/>
      <sheetName val="tablero (2)"/>
      <sheetName val="polidepor monterrey"/>
      <sheetName val="2x10+12"/>
      <sheetName val="2X8+10"/>
      <sheetName val="bajante2&quot;"/>
      <sheetName val="emt2&quot;"/>
      <sheetName val="PROYECTOR"/>
      <sheetName val="T24"/>
      <sheetName val="1x6"/>
      <sheetName val="3x4"/>
      <sheetName val="3X2"/>
      <sheetName val="AE319"/>
      <sheetName val="4x(0000)"/>
      <sheetName val="ESTADIO VNUEVA"/>
      <sheetName val="bajante 3,4&quot;"/>
      <sheetName val="1x8"/>
      <sheetName val="KIT AP"/>
      <sheetName val="USUARIOS PZA"/>
      <sheetName val="sistema bomba solar"/>
      <sheetName val="reflector"/>
      <sheetName val="SLP COL"/>
      <sheetName val="PVC4&quot; (2)"/>
      <sheetName val="4X2"/>
      <sheetName val="4X8+10"/>
      <sheetName val="TALLER OBRAS"/>
      <sheetName val="PTAP PZA"/>
      <sheetName val="4X6"/>
      <sheetName val="PVC4&quot;"/>
      <sheetName val="8x(00)"/>
      <sheetName val="SUJECIÓN"/>
      <sheetName val="4X10"/>
      <sheetName val="tablero"/>
      <sheetName val="4x8"/>
      <sheetName val="bajante1&quot;"/>
      <sheetName val="BOMBA POZO TALLERES"/>
      <sheetName val="XLPE (2)"/>
      <sheetName val="XLPE"/>
      <sheetName val="bajante4&quot;"/>
      <sheetName val="ALUMBRADO PUENTE OROCUE"/>
      <sheetName val="brisasDsirivana"/>
      <sheetName val="PALOMAS.GUA"/>
      <sheetName val="CALCETA"/>
      <sheetName val="sirivana nunchia"/>
      <sheetName val="MT.MANARE"/>
      <sheetName val="APU.MT.PLANT.AGUAS.RES"/>
      <sheetName val="APU.PLANT.AGU.RES"/>
      <sheetName val="APU.AGU.RES"/>
      <sheetName val="SALITRE AGU"/>
      <sheetName val="MILITAR"/>
      <sheetName val="COLEGIO"/>
      <sheetName val="AP VIA COLINA"/>
      <sheetName val="P TRITU PZA"/>
      <sheetName val="ITENCA"/>
      <sheetName val="CHARTE"/>
      <sheetName val="cajaacom"/>
      <sheetName val="3X95+50"/>
      <sheetName val="PROYECTO SE YOPAL"/>
      <sheetName val="3X35+50"/>
      <sheetName val="PUESTTIERRAmejor"/>
      <sheetName val="VILLA ROSITA"/>
      <sheetName val="Lum (2)"/>
      <sheetName val="7.12"/>
      <sheetName val="COT"/>
      <sheetName val="P750"/>
      <sheetName val="LA322 sin lonc"/>
      <sheetName val="3x95+1x50"/>
      <sheetName val="3x35+1x50"/>
      <sheetName val="3x70+1x50"/>
      <sheetName val="RETILAP"/>
      <sheetName val="EMPRA"/>
      <sheetName val="refor"/>
      <sheetName val="repara"/>
      <sheetName val="LA209"/>
      <sheetName val="LA221"/>
      <sheetName val="urbanismo aguazul"/>
      <sheetName val="xxx"/>
      <sheetName val="mat 1"/>
      <sheetName val="mat 2"/>
      <sheetName val="PRES INTERV "/>
      <sheetName val="1."/>
      <sheetName val="2."/>
      <sheetName val="3."/>
      <sheetName val="4. "/>
      <sheetName val="5."/>
      <sheetName val="6."/>
      <sheetName val="7."/>
      <sheetName val="8."/>
      <sheetName val="26."/>
      <sheetName val="27."/>
      <sheetName val="28."/>
      <sheetName val="29."/>
      <sheetName val="M-HER.TRA.MO"/>
      <sheetName val="x45"/>
      <sheetName val="Anexo No. 5"/>
      <sheetName val="A.I.U."/>
      <sheetName val="RESUMEN OFERTAS"/>
      <sheetName val="RESUMEN GRUPO II (LA PAZ)"/>
      <sheetName val="RESUMEN GRUPO I -BELLA LUZ"/>
      <sheetName val="1.1 torrecill 12mt"/>
      <sheetName val="1.2 torrecill 8mt"/>
      <sheetName val="2,1TEMPLETE MT DIRECTOA T"/>
      <sheetName val="2,2MONTAJE RETENIDA BT"/>
      <sheetName val="3,1ESTR. MT TP ANCLAJE 3F."/>
      <sheetName val="3,2ARMA-SIM-TRI-FIN-3H"/>
      <sheetName val="3,3CADENA"/>
      <sheetName val="3,4AISLADOR PASO"/>
      <sheetName val="4 PROTECC MONOF"/>
      <sheetName val="5.1 3H MT"/>
      <sheetName val="5.2 3HBT"/>
      <sheetName val="6 PERCHA 1"/>
      <sheetName val="7,1 transf 15kva "/>
      <sheetName val="8 PUESTA A TIERR TRASF MON"/>
      <sheetName val="9 PUESTA A TIERR  "/>
      <sheetName val=" 10 TRAMITES ENRGI "/>
      <sheetName val="1.1POSTE 12X750"/>
      <sheetName val="1.2POSTE 8X510"/>
      <sheetName val="2,1TEMPLETE MT DIREC A T  "/>
      <sheetName val="2,2TEMP MIXTO"/>
      <sheetName val="2,3TEMP BT A T"/>
      <sheetName val="3,1EST. ALINECION 2F"/>
      <sheetName val="3,2ESTR. TIPO ANGULO"/>
      <sheetName val="3,3ESTR TIPO FIN L 2F"/>
      <sheetName val="3,4ESTR TIPO ANCLAJE 2"/>
      <sheetName val="3,5CADENA AMARRE"/>
      <sheetName val="3,6 ESTR 701 M"/>
      <sheetName val="4 PROTECC MON"/>
      <sheetName val="5.1 H MT (2)"/>
      <sheetName val="5,2cable trens 1-0"/>
      <sheetName val="5,3cable trens DUPLEX"/>
      <sheetName val="6,1armado LINEA. "/>
      <sheetName val="6.2  PERCHA "/>
      <sheetName val="7,1 trans-15kva "/>
      <sheetName val="8 PUESTA A TIERR MON "/>
      <sheetName val="9 PUESTA  TIERR   "/>
      <sheetName val=" 10 TRAMITES ENERGI "/>
      <sheetName val="11 REPLANTEO"/>
      <sheetName val="12 .1acometida"/>
      <sheetName val="12,2 red"/>
      <sheetName val="13.1CIMENT MT"/>
      <sheetName val="13.2CIMENT BT"/>
      <sheetName val="13.3templ"/>
      <sheetName val="F.P.S"/>
      <sheetName val="Est y Dis"/>
      <sheetName val="Fondo Ensayos"/>
      <sheetName val="Obra puente"/>
      <sheetName val="Fondo Ajustes"/>
      <sheetName val="MINTRANSPORTE"/>
      <sheetName val="FACTOR MULTIPLICADOR"/>
      <sheetName val="APU ANTICORROSIVO"/>
      <sheetName val="APU LIMPIEZA Y PINTURA"/>
      <sheetName val="APU REFUERZOS"/>
      <sheetName val="APU ADECUACIÓN PASAMANOS"/>
      <sheetName val="APU DESMONTE BARANDA"/>
      <sheetName val="APU REINSTALACIÓN BARANDA"/>
      <sheetName val="APU BARANDA NUEVA"/>
      <sheetName val="APU PINTURA BARANDA"/>
      <sheetName val="APU CONCRETO - METALDECK"/>
      <sheetName val="Est_y_Dis"/>
      <sheetName val="Fondo_Ensayos"/>
      <sheetName val="Obra_puente"/>
      <sheetName val="Fondo_Ajustes"/>
      <sheetName val="FACTOR_MULTIPLICADOR"/>
      <sheetName val="APU_ANTICORROSIVO"/>
      <sheetName val="APU_LIMPIEZA_Y_PINTURA"/>
      <sheetName val="APU_REFUERZOS"/>
      <sheetName val="APU_ADECUACIÓN_PASAMANOS"/>
      <sheetName val="APU_DESMONTE_BARANDA"/>
      <sheetName val="APU_REINSTALACIÓN_BARANDA"/>
      <sheetName val="APU_BARANDA_NUEVA"/>
      <sheetName val="APU_PINTURA_BARANDA"/>
      <sheetName val="APU_CONCRETO_-_METALDECK"/>
      <sheetName val="días habiles 2015"/>
      <sheetName val="Est_y_Dis1"/>
      <sheetName val="Fondo_Ensayos1"/>
      <sheetName val="Obra_puente1"/>
      <sheetName val="Fondo_Ajustes1"/>
      <sheetName val="FACTOR_MULTIPLICADOR1"/>
      <sheetName val="Datos_Generales1"/>
      <sheetName val="APU_ANTICORROSIVO1"/>
      <sheetName val="APU_LIMPIEZA_Y_PINTURA1"/>
      <sheetName val="APU_REFUERZOS1"/>
      <sheetName val="APU_ADECUACIÓN_PASAMANOS1"/>
      <sheetName val="APU_DESMONTE_BARANDA1"/>
      <sheetName val="APU_REINSTALACIÓN_BARANDA1"/>
      <sheetName val="APU_BARANDA_NUEVA1"/>
      <sheetName val="APU_PINTURA_BARANDA1"/>
      <sheetName val="APU_CONCRETO_-_METALDECK1"/>
      <sheetName val="Datos_básicos"/>
      <sheetName val="SEGM"/>
      <sheetName val="CANT PAV-1"/>
      <sheetName val="MMTO"/>
      <sheetName val="PRESUPUESTO2"/>
      <sheetName val="SEGM2"/>
      <sheetName val="CANT PAV-2"/>
      <sheetName val="MMTO2"/>
      <sheetName val="CANT_PAV-1"/>
      <sheetName val="CANT_PAV-2"/>
      <sheetName val="Aux. Disgregados"/>
      <sheetName val="Anexo 7.1-Res Gen"/>
      <sheetName val="Anexo 8.1-Est de Preinv"/>
      <sheetName val="Anexo 8.2-Est de Ingeniería"/>
      <sheetName val="Anexo 8.6-Exp. Gest Serv"/>
      <sheetName val="Anexo 8.4-SupervEstudio Prein"/>
      <sheetName val="Anexo 8.5-Plan Educ_Capac"/>
      <sheetName val="Anexo 9.1Res Activ"/>
      <sheetName val="Anexo 9.3 Gastos Generales"/>
      <sheetName val="Anexo  11.1 Res Pre"/>
      <sheetName val="Anexo 11.2-Superv de Obra"/>
      <sheetName val="Anexo 11.3-Comp Serv"/>
      <sheetName val="No Va Capital de Trabajo"/>
      <sheetName val="EVOLUCION EN EL TIEMPO"/>
      <sheetName val="F-01"/>
      <sheetName val="F-02"/>
      <sheetName val="F-03"/>
      <sheetName val="F-04"/>
      <sheetName val="F-05 PRIVADOS"/>
      <sheetName val="F-05 SOCIALES"/>
      <sheetName val="F-06 PRIVADOS"/>
      <sheetName val="F-06 SOCIALES"/>
      <sheetName val="F-07-08-09"/>
      <sheetName val="F-10"/>
      <sheetName val="Analisis de Costos"/>
      <sheetName val="Anualización de la Inversión"/>
      <sheetName val="Anualización de la Depreciación"/>
      <sheetName val="Tarifas GyT"/>
      <sheetName val="Tarifas D"/>
      <sheetName val="Conexion"/>
      <sheetName val="PLAN_CONFORME"/>
      <sheetName val="SHEETS"/>
      <sheetName val="INITIAL INPUTS"/>
      <sheetName val="MEDICION"/>
      <sheetName val="TIPO"/>
      <sheetName val="Exchange Rate"/>
      <sheetName val="Itemizado"/>
      <sheetName val="Budget-US$"/>
      <sheetName val="Agenda Budget"/>
      <sheetName val="Budget Reconciliation-Detail"/>
      <sheetName val="Budget Rec-Detail US$"/>
      <sheetName val="Budget Rec-Summ"/>
      <sheetName val="Budget Rec-Summ US$"/>
      <sheetName val="A Control D&amp;S"/>
      <sheetName val="Gastos Generales"/>
      <sheetName val="A. Obras interiores"/>
      <sheetName val="B. O. Exteriores"/>
      <sheetName val="C. Caja"/>
      <sheetName val="D.Terminaciones"/>
      <sheetName val="E. Agua Potable"/>
      <sheetName val="F. Alcantarillado"/>
      <sheetName val="G. Gas"/>
      <sheetName val="H. Electricidad"/>
      <sheetName val="I. Clima"/>
      <sheetName val="K. EXT. INC."/>
      <sheetName val="L. DET. INC."/>
      <sheetName val="M. Valores Proforma Const"/>
      <sheetName val="Mats y MO"/>
      <sheetName val="Integraciones"/>
      <sheetName val="Costo directo"/>
      <sheetName val="Opciones"/>
      <sheetName val="Mats"/>
      <sheetName val="subcontratos"/>
      <sheetName val="unit.instalaciones"/>
      <sheetName val="unitario s-1"/>
      <sheetName val="unitarios s-2"/>
      <sheetName val="unitarios s-4"/>
      <sheetName val="unitarios s-5"/>
      <sheetName val="unitario s-6"/>
      <sheetName val="OFERTA CC ROATAN"/>
      <sheetName val="calculo de muros"/>
      <sheetName val="Integracostos"/>
      <sheetName val="Indirecto"/>
      <sheetName val="Precio Venta"/>
      <sheetName val="N Unitarios"/>
      <sheetName val="Costo Indirecto"/>
      <sheetName val="Elect GM"/>
      <sheetName val="Albañiles"/>
      <sheetName val="Compar."/>
      <sheetName val="Programa"/>
      <sheetName val="presup.ofi.sta.elisa"/>
      <sheetName val="cal.muros.cerramiento"/>
      <sheetName val="unitarios prueba"/>
      <sheetName val="m.o."/>
      <sheetName val="Unit Cambios"/>
      <sheetName val="Cambios Vent"/>
      <sheetName val="Opciones Muros"/>
      <sheetName val="OC1 Demol Muros"/>
      <sheetName val="M.CONTENCION"/>
      <sheetName val="CISTERNA"/>
      <sheetName val="Amp Entr"/>
      <sheetName val="Perg y Entr"/>
      <sheetName val="Perg 2 y Entr A"/>
      <sheetName val="PROVISIONALES"/>
      <sheetName val="MANO DE OBRA ZAPATAS Y CIMIENTO"/>
      <sheetName val="1. MURO BLOCK DE .19 de 50"/>
      <sheetName val="1. MURO BLOCK DE .19 de 50 rest"/>
      <sheetName val="MURO BLOCK DE .14"/>
      <sheetName val="LOSAS"/>
      <sheetName val="PISO CER. Y AZULEJO"/>
      <sheetName val="REPELLOS Y CERNIDOS"/>
      <sheetName val=" PISOS"/>
      <sheetName val="HUELLA Y DESCANZO"/>
      <sheetName val="INST. HIDRAULICAS"/>
      <sheetName val="Lista de Precios"/>
      <sheetName val="Precio Unitario"/>
      <sheetName val="precio de venta"/>
      <sheetName val="CI US$"/>
      <sheetName val="Rend."/>
      <sheetName val="DIRECTO S-4"/>
      <sheetName val="INDIRECTO S-4"/>
      <sheetName val="calculo de muro"/>
      <sheetName val="Unit. Delta"/>
      <sheetName val="Formaletas"/>
      <sheetName val="Unit. Urbanizacion"/>
      <sheetName val="Unit. Instalaciones"/>
      <sheetName val="Unit. Bodegas"/>
      <sheetName val="Faltantes"/>
      <sheetName val="DIRECTO "/>
      <sheetName val="INDIRECTO "/>
      <sheetName val="cuadro oferta"/>
      <sheetName val="BURGER KING"/>
      <sheetName val="DUNKIN DONUTS"/>
      <sheetName val="LITTLE CEASARS"/>
      <sheetName val="POPEYES"/>
      <sheetName val="USO COMUN"/>
      <sheetName val="PSMP"/>
      <sheetName val="UNIT.SMP"/>
      <sheetName val="DIRECTO"/>
      <sheetName val="Pago Subcontratos"/>
      <sheetName val="Cuentas Costo"/>
      <sheetName val="CuadroOfertaNuevaSantaRosa "/>
      <sheetName val="Calculo de Materiales"/>
      <sheetName val="METAS"/>
      <sheetName val="Unitarios de concreto"/>
      <sheetName val="Oferta Electrica"/>
      <sheetName val="Horas extras"/>
      <sheetName val="Cuadrocotizarsubcontratos"/>
      <sheetName val="unitarios s-3"/>
      <sheetName val="MAQUINARIA y fletes"/>
      <sheetName val="UNITARIOS MAXIBODEGA CEIBA"/>
      <sheetName val="COSTO DIRECTO MAXIBODEGA"/>
      <sheetName val="PRECIO DE VENTA MAXIBODEGA"/>
      <sheetName val="P.UNITARIOS"/>
      <sheetName val="Hoja 1 "/>
      <sheetName val="UNIT-1"/>
      <sheetName val="UNIT-2"/>
      <sheetName val="UNIT-3"/>
      <sheetName val="UNIT-4"/>
      <sheetName val="UNIT-5"/>
      <sheetName val="UNIT-6"/>
      <sheetName val="UNIT-7"/>
      <sheetName val="UNIT-8"/>
      <sheetName val="UNIT-9"/>
      <sheetName val="UNIT-10"/>
      <sheetName val="UNIT-11"/>
      <sheetName val="UNIT-12"/>
      <sheetName val="UNIT-13"/>
      <sheetName val="UNIT-14"/>
      <sheetName val="UNIT-15"/>
      <sheetName val="UNIT-16"/>
      <sheetName val="UNIT-17"/>
      <sheetName val="UNIT-18"/>
      <sheetName val="UNIT-19"/>
      <sheetName val="UNIT-20"/>
      <sheetName val="UNIT-21"/>
      <sheetName val="UNIT-22"/>
      <sheetName val="UNIT-23"/>
      <sheetName val="UNIT-24"/>
      <sheetName val="UNIT-25"/>
      <sheetName val="UNIT-26"/>
      <sheetName val="UNIT-27"/>
      <sheetName val="UNIT-28"/>
      <sheetName val="UNIT-29"/>
      <sheetName val="UNIT-30"/>
      <sheetName val="Anexo-1.4"/>
      <sheetName val="EXP. ESPECIF."/>
      <sheetName val="Sal_Integ "/>
      <sheetName val="Columna madera"/>
      <sheetName val="Viga aérea 15X7"/>
      <sheetName val="Cubierta Termoac."/>
      <sheetName val="Viga aérea 20X7"/>
      <sheetName val="Correa 15 x 7"/>
      <sheetName val="Limatesa"/>
      <sheetName val="Placa piso"/>
      <sheetName val="Concreto 3000"/>
      <sheetName val="Equipos "/>
      <sheetName val="personal "/>
      <sheetName val="INDICE "/>
      <sheetName val="CUADRO POR POSICIONES"/>
      <sheetName val="CuadroCostos Areas"/>
      <sheetName val="Cuadro Costos Activ"/>
      <sheetName val="ACTIVIDADES GENERALES"/>
      <sheetName val="1.2.1.1 Demolicion"/>
      <sheetName val="1.2.1.2 Desmontes de estructura"/>
      <sheetName val="1.2.1.3 Excav manual  "/>
      <sheetName val="1.2.1.4 Relleno mat. selecc"/>
      <sheetName val="1.2.2.1 Zapata ccto refor"/>
      <sheetName val="1.2.2.2 Viga Amarre ccto refor"/>
      <sheetName val="1.2.2.3 Columna ccto refor"/>
      <sheetName val="1.2.2.4 Dinteles ccto refor"/>
      <sheetName val="1.2.2.5 Mesones en ccto granito"/>
      <sheetName val="1.2.3.1 Concreto 3000psi"/>
      <sheetName val="1.2.3.1 Concreto 4000psi"/>
      <sheetName val="1.2.4.1 Placa piso ccto 3000psi"/>
      <sheetName val="1.2.4.2 Placa piso ccto 4000psi"/>
      <sheetName val="1.2.4.3 Nivelación ccto 3000psi"/>
      <sheetName val="1.2.4.4 Piso ceramica"/>
      <sheetName val="1.2.4.5 Enchape de baño"/>
      <sheetName val="1.2.4.6 Recubrimiento Epoxico"/>
      <sheetName val="1.2.4.7 Cielo Rasos"/>
      <sheetName val="1.2.5.1 Muro en bloque"/>
      <sheetName val="1.2.5.2 Muro Ladrillo ala Vista"/>
      <sheetName val="1.2.5.3 Alfajía Ladrillo alavis"/>
      <sheetName val="1.2.5.4 Alfajía en ccto"/>
      <sheetName val="1.2.5.5 Pañete"/>
      <sheetName val="1.2.6.1 Teja en Eternit"/>
      <sheetName val="1.2.6.2 Láminas Zinc"/>
      <sheetName val="1.2.6.3 Teja Ajover"/>
      <sheetName val="1.2.7.1 Pintura Exteriores"/>
      <sheetName val="1.2.7.2 Pintura Interiores"/>
      <sheetName val="1.2.7.3 Pintura Cubierta"/>
      <sheetName val="1.2.7.4 Pintura Madera"/>
      <sheetName val="1.2.7.5 Pintura SMetálicas"/>
      <sheetName val="1.2.7.6 Pintura Cerramiento"/>
      <sheetName val="1.2.7.7 Demarcación Señaliz"/>
      <sheetName val="1.2.7.8 Estucos"/>
      <sheetName val="1.2.8.1.1 Puertas Madera"/>
      <sheetName val="1.2.8.1.1 Ventanas Madera"/>
      <sheetName val="1.31 Mueble Madera"/>
      <sheetName val="1.2.8.2.1 Puertas Metálicas"/>
      <sheetName val="1.2.8.2.1 Ventanas Metálicas"/>
      <sheetName val="1.2.8.2.2 Estantes Metálicos"/>
      <sheetName val="1.2.8.2.3 Barandas Metálicas"/>
      <sheetName val="1.2.8.2.4 Estructuras Metálicas"/>
      <sheetName val="1.2.8.2.5 Lockers"/>
      <sheetName val="1.2.8.3.1 Puertas en Aluminio"/>
      <sheetName val="1.2.8.3.1 Ventanas en Aluminio"/>
      <sheetName val="1.2.8.4 Cerrajería"/>
      <sheetName val="1.2.8.5.1 Vidrios"/>
      <sheetName val="1.2.8.5.2 Polarizacion Vidrios"/>
      <sheetName val="1.2.9.1.Inst Hidraúlica 1-2&quot;"/>
      <sheetName val="1.2.9.1.Inst Sanitaria 3&quot;"/>
      <sheetName val="1.2.9.1.Inst Sanitaria 4&quot;"/>
      <sheetName val="1.2.9.2 Lavamanos"/>
      <sheetName val="1.2.9.2 Sanitario"/>
      <sheetName val="1.2.9.2 Orinal"/>
      <sheetName val="1.2.10.1 Encerramiento"/>
      <sheetName val="1.2.10.2 Andenes"/>
      <sheetName val="1.2.10.3 Cuneta"/>
      <sheetName val="1.2.10.4 Bordillos"/>
      <sheetName val="1.2.10.5 Señalizacion"/>
      <sheetName val="1.2.10.6.1 Limpieza Maleza"/>
      <sheetName val="1.2.10.6.2 Relleno matOrgánico"/>
      <sheetName val="1.2.10.6.3 Empradización"/>
      <sheetName val="1.2.10.6.4 Jardines"/>
      <sheetName val="1.2.11.1 Sillas Ergon"/>
      <sheetName val="1.2.11.2 Tableros Acril"/>
      <sheetName val="Format_APU"/>
      <sheetName val="Sal_Integ"/>
      <sheetName val="cantidades sf-42"/>
      <sheetName val="cantidades sf-30"/>
      <sheetName val="resumen sf-42"/>
      <sheetName val="resumen sf-30"/>
      <sheetName val="TABLA5"/>
      <sheetName val="Malas Prácticas eliminadas"/>
      <sheetName val="DATBAND"/>
      <sheetName val="Proc 0009h"/>
      <sheetName val="Proc 0009i (2)"/>
      <sheetName val="DAT NUC"/>
      <sheetName val="Hoja (2)"/>
      <sheetName val="Proc0009m"/>
      <sheetName val="Proc 0009i"/>
      <sheetName val="Gráfico de control"/>
      <sheetName val="HIST-RES"/>
      <sheetName val="Hist(1)"/>
      <sheetName val="Hist(2)"/>
      <sheetName val="Hist(3)"/>
      <sheetName val="Hist(4)"/>
      <sheetName val="Hist(5)"/>
      <sheetName val="NÚCLEOS"/>
      <sheetName val="NÚCLEOS (2)"/>
      <sheetName val="CORREL"/>
      <sheetName val="3.1 EMCCCP_CANTERA"/>
      <sheetName val="3.1 TERRAPLENES"/>
      <sheetName val="3.1 TRANSP_GRAN"/>
      <sheetName val="HORAS_EQUxACT"/>
      <sheetName val="ACPM_EQUxACT"/>
      <sheetName val="DIARIO CARRAIPIA"/>
      <sheetName val="FACTURACION OCT 2009 "/>
      <sheetName val="CONSUMO EQUIPOS"/>
      <sheetName val="EXPLOTAC_SONRISA"/>
      <sheetName val="TRIT_MAT_B"/>
      <sheetName val="TRIT_MAT_SB"/>
      <sheetName val="PROD_SUBBASE"/>
      <sheetName val="3.1 SUBBASE"/>
      <sheetName val="3.1 OBRAS_ARTE"/>
      <sheetName val="FACTURACION ENE 2010"/>
      <sheetName val="FACTURACION FEB 2010"/>
      <sheetName val="FACT_ESPERADA"/>
      <sheetName val="1.02"/>
      <sheetName val="2.02"/>
      <sheetName val="UPAV-002"/>
      <sheetName val="4.01.09"/>
      <sheetName val="4.03.14"/>
      <sheetName val="5.01"/>
      <sheetName val="5.04"/>
      <sheetName val="UVAR-001"/>
      <sheetName val="15.05"/>
      <sheetName val="18.01"/>
      <sheetName val="19.04.03"/>
      <sheetName val="19.21.01"/>
      <sheetName val="19.21.03"/>
      <sheetName val="20.22"/>
      <sheetName val="20.24"/>
      <sheetName val="Alc-001"/>
      <sheetName val="Alc-005"/>
      <sheetName val="Alc-006"/>
      <sheetName val="Alc-013"/>
      <sheetName val="21.06.01"/>
      <sheetName val="22.01.01.12"/>
      <sheetName val="22.01.03.01"/>
      <sheetName val="BASE-EST"/>
      <sheetName val="Mezclas asfálticas"/>
      <sheetName val="VIAS_CESAR"/>
      <sheetName val="SAN_ROQUE"/>
      <sheetName val="STA_ROSA"/>
      <sheetName val="ManualUsuario"/>
      <sheetName val="Parametros"/>
      <sheetName val="Capitulos"/>
      <sheetName val="VlrTotInsumos"/>
      <sheetName val="AUnit"/>
      <sheetName val="PresupOrdenado"/>
      <sheetName val="TotCapitulos"/>
      <sheetName val="Importaciones"/>
      <sheetName val="inpermeabOTRO"/>
      <sheetName val="CRONOGRAMA 5M"/>
      <sheetName val="CRONOGRAMA 4M "/>
      <sheetName val="Red Hidraulica"/>
      <sheetName val="Cant unida medida Cerram"/>
      <sheetName val="Relleno Cerram"/>
      <sheetName val="Cerram SUR"/>
      <sheetName val="Cerran Este"/>
      <sheetName val="Cerram Oeste"/>
      <sheetName val="SUBESTACION"/>
      <sheetName val="mofifi"/>
      <sheetName val="Aguas N 1"/>
      <sheetName val="Aguas P706-705A"/>
      <sheetName val="Aguas P7005A-9A"/>
      <sheetName val="Tanque Subte "/>
      <sheetName val="Encabezado"/>
      <sheetName val="zona dura"/>
      <sheetName val="ACTA 01 INTERVENTORIA (2)"/>
      <sheetName val="ACTA 01 no"/>
      <sheetName val="Cant "/>
      <sheetName val="PRES OFICIAL"/>
      <sheetName val="Cementerio"/>
      <sheetName val="CRUCE"/>
      <sheetName val="Unidad Soldados"/>
      <sheetName val="JARDIN"/>
      <sheetName val="AULA"/>
      <sheetName val="REM. COL SALLE"/>
      <sheetName val="U SANITARIA 2 BAÑOS ESMERALDA"/>
      <sheetName val="CONSEJO MCPAL"/>
      <sheetName val="CERRAM. SAN JUANITO"/>
      <sheetName val="U SANITARIA 2 CAMPOA"/>
      <sheetName val="U SANITARIA ALGARROBO"/>
      <sheetName val="ACTIVIDAD"/>
      <sheetName val="ACTIVIDAD (2)"/>
      <sheetName val="COSTO CUADRILLA"/>
      <sheetName val="PROG DE OBRA"/>
      <sheetName val="CRONO"/>
      <sheetName val="CONCRETO_3000"/>
      <sheetName val="CONCRETO 2500"/>
      <sheetName val="CONCRETO 2000"/>
      <sheetName val="CONCRETO_1500"/>
      <sheetName val="MORTERO 1-3"/>
      <sheetName val="MORT_LISO_PLACA_15 "/>
      <sheetName val="P_IMPERM_13 "/>
      <sheetName val="DEMOLICION PISO"/>
      <sheetName val="REPLANTEO"/>
      <sheetName val="EXCAVACION_M"/>
      <sheetName val="CICLOPEO "/>
      <sheetName val="VIGA_DE_AMARRE "/>
      <sheetName val="ZAPATA"/>
      <sheetName val="COLUMNAS_EN_M3"/>
      <sheetName val="VIGA_AEREA"/>
      <sheetName val="PLACA_ENTREPISO e=0,12"/>
      <sheetName val="PLACA_ENTREPISO e=0,1"/>
      <sheetName val="PLACA_ENTREPISO e=0,08"/>
      <sheetName val="REF_HIERRO_60000 "/>
      <sheetName val="REF_HIERRO_37000 "/>
      <sheetName val="POZO SEPTICO 2-1.3"/>
      <sheetName val="POZO SEPTICO 2-3-1,5"/>
      <sheetName val="CAJA 60-60"/>
      <sheetName val="PTO_DESAGÜE"/>
      <sheetName val="T_SANITARIA_PVC_4&quot;"/>
      <sheetName val="ACOMETIDA_1_5&quot;"/>
      <sheetName val="PUNTO_AGUA_FRIA"/>
      <sheetName val="TUBERIA 1&quot; M.O."/>
      <sheetName val="TUBERIA 1&quot;"/>
      <sheetName val="LLAVE CORR"/>
      <sheetName val="REGITRO 1&quot;"/>
      <sheetName val="REGITRO 1-2&quot; "/>
      <sheetName val="ELECTROBOMBA"/>
      <sheetName val="TANQUE LAV"/>
      <sheetName val="BLOQUE_No_4"/>
      <sheetName val="BLOQUE_No_5"/>
      <sheetName val="LADRILLO VISTA"/>
      <sheetName val="TOLETE"/>
      <sheetName val="DINTELES_CONCRETO"/>
      <sheetName val="PAÑETE_LISO"/>
      <sheetName val="PAÑETE_IMP"/>
      <sheetName val="FILOS"/>
      <sheetName val="RELLENO_RECEBO"/>
      <sheetName val="RELLENO_M LOCAL"/>
      <sheetName val="PLACA BASE E=,06"/>
      <sheetName val="PLACA BASE E=,08"/>
      <sheetName val="PLACA BASE E=,10"/>
      <sheetName val="ALISTADO"/>
      <sheetName val="SARDINEL 0,4"/>
      <sheetName val="SARDINEL 0,2"/>
      <sheetName val="TABLETA"/>
      <sheetName val="DUROPISO"/>
      <sheetName val="TABLON GRES"/>
      <sheetName val="BALDOSIN GRANITO"/>
      <sheetName val="TABLERO 4C"/>
      <sheetName val="ACOMETIDA ELEC"/>
      <sheetName val="S_LAMPARAS "/>
      <sheetName val="S_TOMA"/>
      <sheetName val="S_TRIFASICA"/>
      <sheetName val="LAMPARA F"/>
      <sheetName val="VENTILADOR"/>
      <sheetName val="INTERUPTOR"/>
      <sheetName val="ROSETA"/>
      <sheetName val="PUERTA MET"/>
      <sheetName val="VENT MET "/>
      <sheetName val="REJA BANC"/>
      <sheetName val="DIVISION BAÑO M"/>
      <sheetName val="CORREA M 1"/>
      <sheetName val="CORREA M 2"/>
      <sheetName val="CORREA PERFIL"/>
      <sheetName val="CORREA TUBO RECT"/>
      <sheetName val="CERCHA M 1"/>
      <sheetName val="CERCHA M 2"/>
      <sheetName val="CERCHA M 3"/>
      <sheetName val="ENCHAPE PISO_BAÑO"/>
      <sheetName val="ENCHAPE MURO_"/>
      <sheetName val="PORCE_MURO_20x20 "/>
      <sheetName val="SANITARIO"/>
      <sheetName val="LAVAMANOS"/>
      <sheetName val="DUCHA"/>
      <sheetName val="ORINAL"/>
      <sheetName val="JUEGO INCRUST"/>
      <sheetName val="DESM APARATOS"/>
      <sheetName val="TANQUE 1000"/>
      <sheetName val="TANQUE 500 "/>
      <sheetName val="CONEXION TANQUE"/>
      <sheetName val="VINILO TIPO1"/>
      <sheetName val="VINILO TIPO 2"/>
      <sheetName val="ESMALTE"/>
      <sheetName val="ESMALTE CORREA"/>
      <sheetName val="ESM GUARD"/>
      <sheetName val="LACA"/>
      <sheetName val="PINT CUBIERTA"/>
      <sheetName val="TEJA 4"/>
      <sheetName val="TEJA 6"/>
      <sheetName val="TEJA 8"/>
      <sheetName val="TEJA 10"/>
      <sheetName val="CIELO RASO ETERNIT"/>
      <sheetName val="CIELO RASO ICOPOR"/>
      <sheetName val="VIDRIO_4mm"/>
      <sheetName val="ESPEJO"/>
      <sheetName val="CERCA ALAM"/>
      <sheetName val="CERCA ALAM PC"/>
      <sheetName val="RELLENO_TIERRANEGRA"/>
      <sheetName val="RELLENO_ARENA"/>
      <sheetName val="CAMPAMENTO"/>
      <sheetName val="CERCA EN LAMINA h '2.00"/>
      <sheetName val="EXPLANACION"/>
      <sheetName val="EXC_MECANICA"/>
      <sheetName val="BASE_VIA"/>
      <sheetName val="LADRILLO_REFRAC"/>
      <sheetName val="ALFAGÍAS_CONCRETO"/>
      <sheetName val="PAÑETE_IMPERMEABLE"/>
      <sheetName val="PAÑ_LISO_PLACAS"/>
      <sheetName val="ESC_MACIZA_1T"/>
      <sheetName val="CANAL_LATON"/>
      <sheetName val="ENTRAMADO_CIELO_ RASO"/>
      <sheetName val="ENTRAMADO"/>
      <sheetName val="TEJA_ESPAÑOLA"/>
      <sheetName val="BAJANTE_A.LL._PVC_3&quot;"/>
      <sheetName val="MARMOL_CARRARA"/>
      <sheetName val="ALFOMBRA_ALLEGRO"/>
      <sheetName val="SUMINISTRO_1&quot;"/>
      <sheetName val="SUMINISTRO 3_4&quot;"/>
      <sheetName val="SUMINISTRO 1_2&quot;"/>
      <sheetName val="RED_12&quot;"/>
      <sheetName val="RED_10&quot;"/>
      <sheetName val="RED_8&quot;"/>
      <sheetName val="RED_6&quot;"/>
      <sheetName val="RED_4&quot;"/>
      <sheetName val="RED_3&quot;"/>
      <sheetName val="RED_25&quot;"/>
      <sheetName val="RED_2&quot;"/>
      <sheetName val="RED_15&quot;"/>
      <sheetName val="CAJAVALVULA"/>
      <sheetName val="VAL_AC2"/>
      <sheetName val="VAL_AC3"/>
      <sheetName val="VAL_AC4"/>
      <sheetName val="DOMICILIARIA"/>
      <sheetName val="REGISTRO 3_4&quot;"/>
      <sheetName val="CI_100"/>
      <sheetName val="BAJANTE_A.N_PVC_4&quot;"/>
      <sheetName val="T_SANITARIA_PVC_3&quot;"/>
      <sheetName val="CLOSETS_MADERA"/>
      <sheetName val="PASAMANOS"/>
      <sheetName val="PUERTA_VAIVÉN"/>
      <sheetName val="VENTANAS_EN_MADERA"/>
      <sheetName val="MUEBLE_BAJO"/>
      <sheetName val="PUERTAS_EN_MADERA"/>
      <sheetName val="ANTIC_LAMINA_LLENA"/>
      <sheetName val="ANTIC. LAMINA LINEAL"/>
      <sheetName val="ESTUCO_VINILO"/>
      <sheetName val="MARMOLINA"/>
      <sheetName val="ESMALTE_MAD_LINEAL"/>
      <sheetName val="ANTIHUMEDAD_FACH."/>
      <sheetName val="CALENTADOR"/>
      <sheetName val="CERRAJERIA"/>
      <sheetName val="C_ENTRADAS"/>
      <sheetName val="ESPEJO_5mm"/>
      <sheetName val="LAMPARA_FLUORESCENT"/>
      <sheetName val="COCINA"/>
      <sheetName val="DIVISIONES_BAÑO"/>
      <sheetName val="ASEO"/>
      <sheetName val="T_NOVAFORT_4&quot;"/>
      <sheetName val="T_NOVAFORT_6&quot;"/>
      <sheetName val="T_NOVAFORT_8&quot;"/>
      <sheetName val="T_NOVAFORT_10&quot;"/>
      <sheetName val="T_NOVAFORT_12&quot;"/>
      <sheetName val="T_NOVAFORT_16&quot;"/>
      <sheetName val="T_CONCRETO_6&quot;"/>
      <sheetName val="T_CONCRETO_8&quot;"/>
      <sheetName val="T_CONCRETO_10&quot;"/>
      <sheetName val="T_CONCRETO-12&quot;"/>
      <sheetName val="T_CONCRETO_14&quot;"/>
      <sheetName val="T_CONCRETO_16&quot;"/>
      <sheetName val="T_CONCRETO_18&quot;"/>
      <sheetName val="T_CONCRETO_20&quot;"/>
      <sheetName val="TAPA_POZO"/>
      <sheetName val="TAPA_POZOVIA"/>
      <sheetName val="CAMARA_L1.20"/>
      <sheetName val="CAMARA_INSPECCION"/>
      <sheetName val="SUMIDERO"/>
      <sheetName val="REJILLA_SUM"/>
      <sheetName val="TAPA_CI_0.65"/>
      <sheetName val="MORT_LISO_PLACA_14"/>
      <sheetName val="MORT_LISO_PLACA_15"/>
      <sheetName val="P_IMPERM_13"/>
      <sheetName val="P_LISO_MURO_15"/>
      <sheetName val="P_LISO_MURO_14"/>
      <sheetName val="P_CULATAS_14"/>
      <sheetName val="P_CULATAS_15"/>
      <sheetName val="YGRES_8X6"/>
      <sheetName val="T_GRES_6&quot;"/>
      <sheetName val="COSTOS UNITARIOS MCPIO OROCUE2"/>
      <sheetName val="MCCO"/>
      <sheetName val="AIUsan"/>
      <sheetName val="T. CONTENIDO"/>
      <sheetName val="INFORM. BASICA CONTRATO"/>
      <sheetName val="2. RELACIÓN ACTAS"/>
      <sheetName val="3. CONTROL POLIZAS"/>
      <sheetName val="4. AVANCE RESUMEN"/>
      <sheetName val="% T ACUM"/>
      <sheetName val="5. GRÁFICO AVANCE"/>
      <sheetName val="6. AVANCE SEGUN CAPITULOS"/>
      <sheetName val="7. AVANCE ACTIVIDAD-ITEM"/>
      <sheetName val="INFORME FOTOGRÁFICO"/>
      <sheetName val="COMPACTO"/>
      <sheetName val="PREACTA PARCIAL"/>
      <sheetName val="DATOS GRAFICOS"/>
      <sheetName val="CUADRO CANTIDADES"/>
      <sheetName val="BALANCE ACTAINTERVENTORÍA FINAL"/>
      <sheetName val="BALANCE FINAL"/>
      <sheetName val="CALCULO MATERIAL 4 ACTA"/>
      <sheetName val="CONTRACTUAL EJECUTADO"/>
      <sheetName val="CONTRACTUAL mas material FINAL"/>
      <sheetName val="BALANCE INTERVENTORÍA"/>
      <sheetName val="recibo final caudro"/>
      <sheetName val="Ac.recibo"/>
      <sheetName val="recibo"/>
      <sheetName val="AVANCE REAL"/>
      <sheetName val="PRESUPUESTO avance"/>
      <sheetName val="9. anexos"/>
      <sheetName val="9. rELACIÓN ACTAS"/>
      <sheetName val="CUADRO 11"/>
      <sheetName val="9. PAGO PARAS"/>
      <sheetName val="RELACIÓN MATERIAL"/>
      <sheetName val="PORT PREACTA"/>
      <sheetName val="OFICIOS CORP"/>
      <sheetName val="OFICIOS RECIBO"/>
      <sheetName val="ACTA MODIFICACIÓN CIVIL"/>
      <sheetName val="UNITARIOS RELLENOS"/>
      <sheetName val="Form5 _Pág_ 2"/>
      <sheetName val="LIQUIDACION"/>
      <sheetName val="PRESUP. RESUMEN"/>
      <sheetName val="UNITARIOS_GENERALES"/>
      <sheetName val="5__MODIFICATORIA"/>
      <sheetName val="UNITARIOS%20GENERALES.xls"/>
      <sheetName val="ACTA 1 INICIO"/>
      <sheetName val="CUADRO PRODUCTOS "/>
      <sheetName val="OBRA TOT (2)"/>
      <sheetName val="INTERV."/>
      <sheetName val="Cronograma2020"/>
      <sheetName val="PO Y CRONOGRAMA EJE CAFETERO RE"/>
      <sheetName val="Primera Prueba"/>
      <sheetName val="Cert. Calibración"/>
      <sheetName val="individual"/>
      <sheetName val="No Conforme "/>
      <sheetName val="SEM 26"/>
      <sheetName val="PARA MONTAR EL ARCHIVO"/>
      <sheetName val="RESUMEN CONTRATOS"/>
      <sheetName val="RELAC.PERSONAL"/>
      <sheetName val="ACTA.PAGO"/>
      <sheetName val="LISTA CHEQ"/>
      <sheetName val="ACTA.RECIBO"/>
      <sheetName val="O1-INFO.SEMANAL"/>
      <sheetName val="O1-SEG.SEMANAL"/>
      <sheetName val="O1-SEG.ADMINISTRATIVO"/>
      <sheetName val="O1-SEG.GENERAL"/>
      <sheetName val="O1-INFO.FINAL"/>
      <sheetName val="O1-EVAL.CONTRATISTA"/>
      <sheetName val="JORNALES y EQUIPO"/>
      <sheetName val="PR PARQUE"/>
      <sheetName val="5.11"/>
      <sheetName val="5.22"/>
      <sheetName val="5.33"/>
      <sheetName val="5,8"/>
      <sheetName val="5,9"/>
      <sheetName val="5,10"/>
      <sheetName val="5,11"/>
      <sheetName val="PRES PARQUE"/>
      <sheetName val="PRES PARQUE (2)"/>
      <sheetName val="18.2"/>
      <sheetName val="2000 psi"/>
      <sheetName val="2500 psi"/>
      <sheetName val="3000 psi "/>
      <sheetName val="Mortero 1 5"/>
      <sheetName val="Mortero 14"/>
      <sheetName val="Mortero 13"/>
      <sheetName val="Mortero IMP"/>
      <sheetName val="CANT CUBIERTA (2)"/>
      <sheetName val="CANT CUBIERTA"/>
      <sheetName val="CANT PORTICO"/>
      <sheetName val="CANT GRADERIA"/>
      <sheetName val="PROGRAMACION DE OBRA"/>
      <sheetName val="F.M."/>
      <sheetName val="PERS."/>
      <sheetName val="ACTI."/>
      <sheetName val="MAT. Y EQ."/>
      <sheetName val="2,01"/>
      <sheetName val="2,02"/>
      <sheetName val="2,03"/>
      <sheetName val="4,01"/>
      <sheetName val="4,02"/>
      <sheetName val="4,03"/>
      <sheetName val="4,04"/>
      <sheetName val="4,05"/>
      <sheetName val="4,06"/>
      <sheetName val="4,07"/>
      <sheetName val="4,08"/>
      <sheetName val="4,09"/>
      <sheetName val="4,11"/>
      <sheetName val="5,01"/>
      <sheetName val="6,01"/>
      <sheetName val="6,02"/>
      <sheetName val="Curva S - Mes"/>
      <sheetName val="ACTA No.1"/>
      <sheetName val="2,1,1 "/>
      <sheetName val="2,1,2"/>
      <sheetName val="2,1,3"/>
      <sheetName val="2,1,4"/>
      <sheetName val="2,1,13"/>
      <sheetName val="Financiero Acta No.1"/>
      <sheetName val="1,1,1"/>
      <sheetName val="2,1,11"/>
      <sheetName val="DIRECCIONES"/>
      <sheetName val="PTO VILLA MADY 2"/>
      <sheetName val="CAN. SAN LUIS "/>
      <sheetName val="23ok"/>
      <sheetName val="2,05.ok "/>
      <sheetName val="2,06.ok "/>
      <sheetName val="1ok"/>
      <sheetName val="2ok"/>
      <sheetName val="3ok"/>
      <sheetName val="4ok"/>
      <sheetName val="5ok"/>
      <sheetName val="6ok"/>
      <sheetName val="7ok"/>
      <sheetName val="8ok"/>
      <sheetName val="9 ok"/>
      <sheetName val="10ok"/>
      <sheetName val="11OK"/>
      <sheetName val="12OK"/>
      <sheetName val="OK13"/>
      <sheetName val="14OK"/>
      <sheetName val="15OK"/>
      <sheetName val="16OK"/>
      <sheetName val="17OK"/>
      <sheetName val="18ok"/>
      <sheetName val="20ok"/>
      <sheetName val="21ok"/>
      <sheetName val="22ok"/>
      <sheetName val="24ok"/>
      <sheetName val="25ok"/>
      <sheetName val="26ok"/>
      <sheetName val="27ok"/>
      <sheetName val="1,01ok"/>
      <sheetName val="2,01ok"/>
      <sheetName val="2,02ok"/>
      <sheetName val="2,03ok"/>
      <sheetName val="2,04..ok"/>
      <sheetName val="2,04.ok"/>
      <sheetName val="2,07.ok"/>
      <sheetName val="2,08ok"/>
      <sheetName val="2,09ok"/>
      <sheetName val="3,01ok"/>
      <sheetName val="3,02ok"/>
      <sheetName val="3,03 ok"/>
      <sheetName val="3,03 ok (2)"/>
      <sheetName val="4,01ok"/>
      <sheetName val="4,02ok (2)"/>
      <sheetName val="4,03ok"/>
      <sheetName val="5,02"/>
      <sheetName val="5,03"/>
      <sheetName val="okC.CON 5,04"/>
      <sheetName val="C.CON 5.05ok"/>
      <sheetName val="C.CON 5,05ok"/>
      <sheetName val="I.TUB.A 6,01ok"/>
      <sheetName val="I.TUB.A 6,02ok"/>
      <sheetName val="P.AC. 1,01ok"/>
      <sheetName val="E.AC. 2,02ok"/>
      <sheetName val="E.AC. 2,03ok"/>
      <sheetName val="E.AC. 2,04ok"/>
      <sheetName val="R.AC 3,01ok"/>
      <sheetName val="R.AC 3,02ok"/>
      <sheetName val="R.AC 3,03ok"/>
      <sheetName val="R.AC 5.01OK"/>
      <sheetName val="R.AC 5.02OK (2)"/>
      <sheetName val="E.AC. 2,01ok"/>
      <sheetName val="I.T.A 6,01ok"/>
      <sheetName val="I.T.A 6,02ok"/>
      <sheetName val="I.T.A 6,03ok"/>
      <sheetName val="I.T.A 6,04OK"/>
      <sheetName val="Trans"/>
      <sheetName val="Mort 1-4"/>
      <sheetName val="Mort 1-4 Imper"/>
      <sheetName val="Mort 1-7"/>
      <sheetName val="Concr 2,000"/>
      <sheetName val="Concr 2,500"/>
      <sheetName val="Concr 3000"/>
      <sheetName val=" Acero 60000 Refuerzo "/>
      <sheetName val="Hoja Base"/>
      <sheetName val="1,1,1 Campamt"/>
      <sheetName val="1,1  Campameto"/>
      <sheetName val="1,2 Limpieza"/>
      <sheetName val="1,1,4 Localiz Equipo"/>
      <sheetName val="1,3 Cerramiento Lona"/>
      <sheetName val="1,4 Locali Manual"/>
      <sheetName val="1,3,1 Dm const"/>
      <sheetName val="1,3,2 Dm Cubiert"/>
      <sheetName val="1,3,3 Dm Muro"/>
      <sheetName val="1,3,4 Dm cimiento"/>
      <sheetName val="1,3,5 Dm Vig-colum"/>
      <sheetName val="1,3,6 Dm Placa Maciza"/>
      <sheetName val="1,4,2 Traslado postes"/>
      <sheetName val="1,4,4 Arb 10"/>
      <sheetName val="1,4,5 Arb 15"/>
      <sheetName val="1,4,6 Arb 20"/>
      <sheetName val="1,4,7 Arb +20"/>
      <sheetName val="1,4,8 Traslado Arb"/>
      <sheetName val="2,1,1 Exc Mec"/>
      <sheetName val="1,3,7 Dm Manual"/>
      <sheetName val="1,3,8 DEMOLICION PL CON CORT"/>
      <sheetName val="1,3,9 desmonte estructuras"/>
      <sheetName val="1,3,10 DESMONTE CUBIERTAS"/>
      <sheetName val="2,1,1 EXC.MEC."/>
      <sheetName val="2,1,3 Exc M Sub base"/>
      <sheetName val="2,1,5 Relleno M Común"/>
      <sheetName val="2,1,6  Rellenos M Selec"/>
      <sheetName val="2,1,2 Exc. mat. com R"/>
      <sheetName val="2,1,3 Relleno Recebo"/>
      <sheetName val="2,2,1 Concr pobre"/>
      <sheetName val="2,2,2 ZAPATA CONCRETO 3000 PSI"/>
      <sheetName val="2,2,3 PEDESTAL "/>
      <sheetName val="2,2,4 Concr Zapatas"/>
      <sheetName val="2,2,4 Vigas de cimentación"/>
      <sheetName val="2,2,5 Placas cont= 0,1"/>
      <sheetName val="2,2,11 Placas cont= 0,15"/>
      <sheetName val="2,3,1 Acero 60000 Refuerzo"/>
      <sheetName val="3,4,1 Caja inspección 0,60 "/>
      <sheetName val="3,4,9 Caja inspección 0,80"/>
      <sheetName val="3,4,10 Caja inspección 1,00"/>
      <sheetName val="3,4,11 Caja inspección 0,70"/>
      <sheetName val="3,5,1 Exc Man "/>
      <sheetName val="3,5,4 Relleno M Común "/>
      <sheetName val="4,1,1 Columnas"/>
      <sheetName val="MAN HALL"/>
      <sheetName val="TUBERIA 12"/>
      <sheetName val="COLUMNAS EN CONCRETO 3000 PSI"/>
      <sheetName val="MUROS EN CONCRETO 3000 PSI"/>
      <sheetName val="LOSA ALIGERADA"/>
      <sheetName val="LOSA MACIZA "/>
      <sheetName val="ESCALERAS EN CONCRETO"/>
      <sheetName val="ACERO TENSIONAMIENTO"/>
      <sheetName val="ICOPOR (ALIGERANTE PARA PLACA)"/>
      <sheetName val="5,1,7 Bloq Conc Estruc 019"/>
      <sheetName val="MURO 015"/>
      <sheetName val="muro 009"/>
      <sheetName val="MURO EN DRYWALL"/>
      <sheetName val="6,2,2 Mesones lavamanos"/>
      <sheetName val="acometida 2 1-2 &quot;"/>
      <sheetName val="7,1,6,10 Acometida 1 1-2&quot;"/>
      <sheetName val="TUB. Y ACC. BAJANTE 3-4&quot; baj."/>
      <sheetName val="7,1,6,11 Registro 1 12 "/>
      <sheetName val="REGISTRO PD R-W-O -K 3-4"/>
      <sheetName val="TANQUE 2000 LTS"/>
      <sheetName val="MOTOBOMBA 2HP"/>
      <sheetName val="PUNTO 1-2 &quot; POTABLE"/>
      <sheetName val="P. SANIT 2&quot;"/>
      <sheetName val="P.SANIT. 4&quot;"/>
      <sheetName val="TUBERIA PVCS 4&quot;"/>
      <sheetName val="TUBERIA PVCS 2&quot;"/>
      <sheetName val="TUBERIA PVCS 6&quot; "/>
      <sheetName val="TUBERIA PVCS4&quot; LLUVIAS"/>
      <sheetName val="TUBERIA DE GAS 3-4"/>
      <sheetName val="ACOMETIDA DE GAS "/>
      <sheetName val="PUNTO DE GAS "/>
      <sheetName val="9,1,1 Pañete impermeabilizado"/>
      <sheetName val="9,1,2 Pañete interiores"/>
      <sheetName val="PAÑETES EXTERIORES"/>
      <sheetName val="9,2,1 Pañete bajo placa"/>
      <sheetName val="PLANTILLA 2500"/>
      <sheetName val="PORCELANATO"/>
      <sheetName val="ZOCALO"/>
      <sheetName val="CERAMICA DE GRES"/>
      <sheetName val="GRADAS GRAV. LAV"/>
      <sheetName val="IMP. MANTO EDIL"/>
      <sheetName val="VENTANA METALICA"/>
      <sheetName val="PERSIANA METALICA"/>
      <sheetName val="PUERTAS  ACC. VIDRIO TEMP. ALUM"/>
      <sheetName val="12,2,1,2 Puerta Sencilla"/>
      <sheetName val="12,2,1,5 Puertas Emtamborada"/>
      <sheetName val="PUERTA MET. SERV."/>
      <sheetName val="12.2.2.5 Pasamanos 3"/>
      <sheetName val="12,2,3,1 Rejas en varilla cuadr"/>
      <sheetName val="PTAS REJAS VENT, VARILLA CUAD."/>
      <sheetName val="12,2,3,4 Reja Ventilación"/>
      <sheetName val="14,1,1 Ceramica 20 x 20"/>
      <sheetName val="16,1,3 Sanitarios tanque"/>
      <sheetName val="16,1,4 Orinal "/>
      <sheetName val="LAVAPLATO"/>
      <sheetName val="PAPELERA!!!!"/>
      <sheetName val="16,2,7 Barras disc"/>
      <sheetName val="CIELO RASO EN DRYWALL"/>
      <sheetName val="17,2,4 Divisiones baños "/>
      <sheetName val="PINTURA PLASTICA EXTERIORES"/>
      <sheetName val="ESMALTE EPOXICO "/>
      <sheetName val="VINILO MUROS + ESTUCO"/>
      <sheetName val="18,1,5 Vinilo Cielos "/>
      <sheetName val="ESPEJO BISL. 4MM"/>
      <sheetName val="21,1,3 Aseo"/>
      <sheetName val="INTERRUPTOR SENCILLO"/>
      <sheetName val="INTERRUTOR DOBLE"/>
      <sheetName val="interruptor triple"/>
      <sheetName val="TOMACORRINTE DOBLE GFCI"/>
      <sheetName val="8,4,2 Tablero 12 Circuitos"/>
      <sheetName val="8,4,3 Tablero 18 circuitos"/>
      <sheetName val="8,4,14 Tablero 24 circuitos"/>
      <sheetName val="4,3,12 Losa Aliger. 0.5 mts"/>
      <sheetName val="4,2,4 Vigas aéreas EN ARCO"/>
      <sheetName val="4,3,2 Caseton"/>
      <sheetName val="4,3,6 Placa maciza 0,20"/>
      <sheetName val="4,3,3 Metal deck 0,10 m"/>
      <sheetName val="4,3,7 Placa maciza 0,10"/>
      <sheetName val="4,3,8 Placa maciza 0,15"/>
      <sheetName val="4,4,1 Escalera"/>
      <sheetName val="4,3,10 losa alig 0.35"/>
      <sheetName val="4,3,11 losa alig 0.45"/>
      <sheetName val="4,3,13 Losa Aliger. 0,25mtrs"/>
      <sheetName val="4,4,5 Escel metaldeck"/>
      <sheetName val="4,6,2,4 Perfil Anterior PHR"/>
      <sheetName val="5,1,6 Bloq Conc Estruc 014"/>
      <sheetName val="5,1,8 BLOQUE CONCRETO 0,09"/>
      <sheetName val="4,6,2,11Perfil 120x60"/>
      <sheetName val="5,2,7 Bloq arcilla No5"/>
      <sheetName val="5,2,8 Bloq arcilla No4"/>
      <sheetName val="6,1,1 Alfajias"/>
      <sheetName val="6,1,2 Dinteles"/>
      <sheetName val="6,1,3 CAPITEL Y BASE"/>
      <sheetName val="6,1,4 CORNISA"/>
      <sheetName val="6,1,5 Alfajias LADRILLO"/>
      <sheetName val="6,1,18 Cañuela Per"/>
      <sheetName val="7,1,1,1 Acometida PVC-P"/>
      <sheetName val="7,1,2,3 Flotador 1"/>
      <sheetName val="7,1,2,4 Tanque Plastico (6)"/>
      <sheetName val="7,1,6,1 Acometida media"/>
      <sheetName val="7,1,6,2 Acometida 1PL"/>
      <sheetName val="7,1,6,3 Registro PD media"/>
      <sheetName val="7,1,6,4 Registro 1 plg"/>
      <sheetName val="7,1,6,5 Registro 114"/>
      <sheetName val="7,1,6,6 Registro 2"/>
      <sheetName val="7,1,6,7 Acometida 1 14"/>
      <sheetName val="7,1,6,8 Acometida 2"/>
      <sheetName val="7,1,6,9 Caja registro"/>
      <sheetName val="7,1,6,12 Acometida 2"/>
      <sheetName val="7,1,6,13 Acometida 3-4"/>
      <sheetName val="7,1,6,15 Registro 3_4 "/>
      <sheetName val="7,1,6,14 Acometida 2½PL "/>
      <sheetName val="7,1,8,7 P Agua Fria Pocetas"/>
      <sheetName val="7,1,9,7 P Sanitario Pocetas"/>
      <sheetName val="7.1.9.11 tapon sanitario"/>
      <sheetName val="7,1,10,3 Sanit 2"/>
      <sheetName val="7,1,10,4 Sanit 6"/>
      <sheetName val="7,1,10,5 Sanit 3"/>
      <sheetName val="7,1,11,1 Acomet lluvia"/>
      <sheetName val="8,1,8 toma GFCI"/>
      <sheetName val="8,3,6 Canal PVC 1&quot; fachada"/>
      <sheetName val="8,3,7 TG 1&quot;"/>
      <sheetName val="8,3,8 Encauchetado 3x12"/>
      <sheetName val="8,3,9 Acometida 3x6"/>
      <sheetName val="8,3,10 Canalización 2X114"/>
      <sheetName val="8,3,13 Acometida 3x8"/>
      <sheetName val="8,3,14 Acometida 3x2"/>
      <sheetName val="8,3,15 Canalización1 12"/>
      <sheetName val="8,3,16 PVC 112&quot; fachada"/>
      <sheetName val="8,3,17 TG 1 12"/>
      <sheetName val="8,3,18 Acometida 2 x 8"/>
      <sheetName val="8,3,19 Acometida 3x10"/>
      <sheetName val="8,3,20 Canalización zona dura"/>
      <sheetName val="8,3,21 Canalización zona d 1 12"/>
      <sheetName val="8,3,22 Canalización zona d 1&quot;"/>
      <sheetName val="8,3,23 Canalización zona du 114"/>
      <sheetName val="8,3,24 Encauchetado 3x10"/>
      <sheetName val="8,3,26 Soporte cable Antifraude"/>
      <sheetName val="8,3,27 Canal PVC 3 4&quot;"/>
      <sheetName val="8,4,4 Interrruptor Tripo"/>
      <sheetName val="8,4,5 CAJ MEDIDOR"/>
      <sheetName val="8,4,7 Interr 2 15 30"/>
      <sheetName val="8,4,11 CAJ  4 CIRCUITOS"/>
      <sheetName val="8,4,12 Interr 2 70 "/>
      <sheetName val="8,4,13 Tablero 8 Circuitos"/>
      <sheetName val="8,4,15 Medidor Monofásico"/>
      <sheetName val="8,11,3 Camara CS276"/>
      <sheetName val="9,1,3 Pañete Exteriores"/>
      <sheetName val="10,4,2 Escalera en Granito"/>
      <sheetName val="11,2,4,2 Cubierta placa"/>
      <sheetName val="11,3,6 Canal LAMINA GALV"/>
      <sheetName val="12,2,1,1 Marcos puerta"/>
      <sheetName val="12,2,1,3 Puerta S niños"/>
      <sheetName val="12,2,2,3 Baranda Malla"/>
      <sheetName val=" 12,2,2,4 Baranda tubo"/>
      <sheetName val="12,2,4,1 CORTASOL"/>
      <sheetName val="12,2,4,4 Ventana Malla"/>
      <sheetName val="16,1,7 Lavamanos"/>
      <sheetName val="16,2,1 Puerta PVC aulas "/>
      <sheetName val="16,2,2 Puerta PVC Baterias"/>
      <sheetName val="16,2,6 Rejilla"/>
      <sheetName val="17,2,3 Divisiones 0,06"/>
      <sheetName val="18,1,3 Vinilo con estuco"/>
      <sheetName val="20,2,2 Sardinel"/>
      <sheetName val="Pasamanos "/>
      <sheetName val="AIU MOD"/>
      <sheetName val="RELLENO SUMINISTRO"/>
      <sheetName val="RELLENO AR"/>
      <sheetName val="RELLENO ALL"/>
      <sheetName val="SANITARIO URBANO"/>
      <sheetName val="COLECTOR DE LLUVIAS"/>
      <sheetName val="BAJANTE DE NEGRAS"/>
      <sheetName val="BAJANTE DE LLUVIAS"/>
      <sheetName val="RELACIONES"/>
      <sheetName val="F.M 2,4"/>
      <sheetName val="F.M 1,5"/>
      <sheetName val="AIU ALCALDIA"/>
      <sheetName val="PPTO PMA"/>
      <sheetName val="APU PMA"/>
      <sheetName val="INSUMOS PMA"/>
      <sheetName val=" INT. PMA"/>
      <sheetName val="PPTO PMT"/>
      <sheetName val="APU PMT"/>
      <sheetName val="INSUMOS PMT"/>
      <sheetName val="INT. PMT"/>
      <sheetName val="CUADRO COMPARATIVO"/>
      <sheetName val="1.1 EDF_ACC_ADM_EQUIP_PLAT"/>
      <sheetName val="2.1 EDF_OFC_PAT_TALLER"/>
      <sheetName val="3.1 EDF_MANT_PAT_TALLER"/>
      <sheetName val="4.1 ÁREA_ABAST_LAV"/>
      <sheetName val="5.1 ÁREA LIBRES"/>
      <sheetName val="6.1 COMPLENTARIOS"/>
      <sheetName val="OP-2"/>
      <sheetName val="Real"/>
      <sheetName val="pedro"/>
      <sheetName val="JUANK"/>
      <sheetName val="PILOTO"/>
      <sheetName val="PRESUP. ADECUACION FUENTE"/>
      <sheetName val="PRESUP ULTIMO"/>
      <sheetName val="TANQUE DE ALMACENAMIENTO"/>
      <sheetName val="REDES DE DIST-SUMNISTRO"/>
      <sheetName val="REDES DE DISTRIBUCION"/>
      <sheetName val="SCV-036-2002"/>
      <sheetName val="Presup_Cancha"/>
      <sheetName val="1_Preliminares"/>
      <sheetName val="2_Cimentación_Est.Met"/>
      <sheetName val="3_HS"/>
      <sheetName val="Apus_In.Elect"/>
      <sheetName val="Apus_Cubierta"/>
      <sheetName val="Apus_Dotación_Pintura"/>
      <sheetName val="Equipo_Trans "/>
      <sheetName val="FACTOR PRESTACIONAL 2009"/>
      <sheetName val="SALARIO CELADOR 2008"/>
      <sheetName val="TARIFAS REGISTRO DISTRITAL 2009"/>
      <sheetName val="Lista obra"/>
      <sheetName val="\a  aaInformación GRUPO 4\A MIn"/>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aCCIDENTES_DE_1995_-_19962"/>
      <sheetName val="aCCIDENTES_DE_1995_-_1996_xls2"/>
      <sheetName val="\a__aaInformación_GRUPO_4\A_MI2"/>
      <sheetName val="ACTA_DE_MODIFICACION__(2)2"/>
      <sheetName val="SUB_APU1"/>
      <sheetName val="Datos_Básicos1"/>
      <sheetName val="\AMV _ no borrar\PRESUPUESTOS\a"/>
      <sheetName val="\I\AMV _ no borrar\PRESUPUESTOS"/>
      <sheetName val="\G\I\AMV _ no borrar\PRESUPUEST"/>
      <sheetName val="\A\a  aaInformación GRUPO 4\A M"/>
      <sheetName val="\G\A\a  aaInformación GRUPO 4\A"/>
      <sheetName val="GRAD-ACETATO"/>
      <sheetName val="DENS-PAILA-30 (3)"/>
      <sheetName val="TEMPE-DESPA"/>
      <sheetName val="3-4-grava"/>
      <sheetName val="GRAVA3-8(1)"/>
      <sheetName val="SOLID-FINO"/>
      <sheetName val="AG-MOD-FINURA"/>
      <sheetName val="AG-MDC-2solidez"/>
      <sheetName val="SODIO (2)"/>
      <sheetName val="SODIO"/>
      <sheetName val="MAGNESIO"/>
      <sheetName val="RICE"/>
      <sheetName val="BASE-BG-1-solid"/>
      <sheetName val="BASE-G-OCT"/>
      <sheetName val="BASE-BG-1"/>
      <sheetName val="AGRE-MDC-2"/>
      <sheetName val="CARAS FR."/>
      <sheetName val="PESO ESP-FINO"/>
      <sheetName val="PESO ESP-GRUESO"/>
      <sheetName val="EQUIV-ARENA"/>
      <sheetName val="ALARG-APLAN"/>
      <sheetName val="M.D.C-2 Tolerancias"/>
      <sheetName val="MDC-2NUEVO"/>
      <sheetName val="MDC-1-solidez"/>
      <sheetName val="MDC-1"/>
      <sheetName val="MDC-2NUEVO cur"/>
      <sheetName val="MDC-3"/>
      <sheetName val="ESTAB-11"/>
      <sheetName val="ESTAB-26"/>
      <sheetName val="CBR"/>
      <sheetName val="PEN-BAS-28"/>
      <sheetName val="SUB-BASE-OCT"/>
      <sheetName val="BRIQUETAS"/>
      <sheetName val="CALIBRACION-OCTUB"/>
      <sheetName val="TERMOMETROS"/>
      <sheetName val="HUMEDAD"/>
      <sheetName val="PENETRAC"/>
      <sheetName val="balanzas"/>
      <sheetName val="Avance Obra para densidades"/>
      <sheetName val="1.Coordenadas"/>
      <sheetName val="0."/>
      <sheetName val="COMPONENTE II"/>
      <sheetName val="CONSOLIDADO."/>
      <sheetName val="PtoOficial"/>
      <sheetName val="APU II"/>
      <sheetName val="Hora efectiva (base calendario)"/>
      <sheetName val="PRES_RES"/>
      <sheetName val="PRES_GEN"/>
      <sheetName val="ANALISIS DE CANTIDADES"/>
      <sheetName val="APU-2"/>
      <sheetName val="JUSTIFICACION AIU"/>
      <sheetName val="CRONOGRAMA DE OBRA"/>
      <sheetName val="COMPONENTES"/>
      <sheetName val="XComponentes"/>
      <sheetName val="XActividades"/>
      <sheetName val="P Sanitario"/>
      <sheetName val="Granito pulido "/>
      <sheetName val="Marcos puerta"/>
      <sheetName val="Marcos ventana"/>
      <sheetName val="1,1,7 Locali Manual"/>
      <sheetName val="1,2,1 Provicional agua"/>
      <sheetName val="1,2,2 Provicional luz"/>
      <sheetName val="1,3,1 Desmonte cubierta"/>
      <sheetName val="1,3,2 Demoliciòn muro"/>
      <sheetName val="1,3,3  Dm enchape"/>
      <sheetName val="1,3,6 Demolicion placa"/>
      <sheetName val="1,3,7  Dm Aparatos"/>
      <sheetName val="1,4,3 Arb 5"/>
      <sheetName val="2,1,7  Sub base Recebo "/>
      <sheetName val="2,1,8 Geotextil NT"/>
      <sheetName val="2,1,9 Geotextil Tejido"/>
      <sheetName val="2,2,2 Concr Ciclopeo"/>
      <sheetName val="2,2,3 Muros de contencion"/>
      <sheetName val="2,2,4 Concreto Zapatas"/>
      <sheetName val="2,2,6,3 Pilotes 0,60"/>
      <sheetName val="2,2,6,4 Pilotes 0,80"/>
      <sheetName val="2,2,6,5 Pilotes 0,90 "/>
      <sheetName val="2,2,8 Placa Flotante 0,60"/>
      <sheetName val="2,2,10 Placas cont= 0,125"/>
      <sheetName val="2,4,1 Gaviones"/>
      <sheetName val="2,4,2 Cajon aislamiento vigas"/>
      <sheetName val="2,4,3 Icopor Aislante ciment. "/>
      <sheetName val="2,4,4 Pañete Taludes "/>
      <sheetName val="3,1,1 Novafort A.LL. 4&quot; 110mm "/>
      <sheetName val="3,1,2 Novafort A.LL.6&quot; 160mm  "/>
      <sheetName val="3,1,3 Novafort A.LL 8&quot;200 mm   "/>
      <sheetName val="3,1,4 Novafort 10&quot;A.LL. 255mm "/>
      <sheetName val="3,1,5 Novafort A.LL.12&quot; 315mm  "/>
      <sheetName val="3,1,6  Acc. Novafort. A.LL"/>
      <sheetName val="3,2,3 Novafort A.N. 8&quot;200 mm"/>
      <sheetName val="3,2,4 Novafort 10&quot;A.N. 255 mm"/>
      <sheetName val="3,2,5 Novafort A.N.12&quot; 315mm"/>
      <sheetName val="3,2,6  Acc. Novafort. A.N."/>
      <sheetName val="3,3,1 Tuberia drenaje PVC 4&quot;"/>
      <sheetName val="3,3,2 Tuberia drenaje PVC 4&quot;"/>
      <sheetName val="3,3,3 Accesorio drenaje PVC 3&quot;"/>
      <sheetName val="3,3,4 Accesorio drenaje PVC 4&quot;"/>
      <sheetName val="3,3,5 Filtros Escorrentias"/>
      <sheetName val="3,4,2 Caja inspección 0,80"/>
      <sheetName val="3,4,3 Caja inspección 1,00"/>
      <sheetName val="3,4,6 Carcamo aguas lluvias"/>
      <sheetName val="3,4,7 Trampa de grasas"/>
      <sheetName val="3,4,8 Pozo Septico"/>
      <sheetName val="3,5,2 Exc en recebo comp."/>
      <sheetName val="3,5,3  Relleno M seleccionado"/>
      <sheetName val="3,5,5 Retiro sobrantes"/>
      <sheetName val="4,1,3 Muros"/>
      <sheetName val="4,2,2 Viga canal"/>
      <sheetName val="4,2,3  Vigas Prefabricadas"/>
      <sheetName val="4,3,3 Caseton 45 cm"/>
      <sheetName val="4,3,4 Caseton 40 cm "/>
      <sheetName val="4,3,9 Placa maciza 0,15"/>
      <sheetName val="4,4,2 Rampas"/>
      <sheetName val="4,4,3 POZO CONCRETO 20 M3"/>
      <sheetName val="4,6,2,3 Cerrchas  Metàlica"/>
      <sheetName val="5,1,1 Bloq Conc Estruc 0,12"/>
      <sheetName val="5,1,2 Bloque concreto divisorio"/>
      <sheetName val="5,2,2 Ladrillo estructural"/>
      <sheetName val="5,2,4 Ladrillo Prensado portant"/>
      <sheetName val="5,2,6 Muro en bloque No 4"/>
      <sheetName val="5,3,1 Enchape ladrillo arcilla"/>
      <sheetName val="5,3,3 Alfagias ladrillo arcilla"/>
      <sheetName val="5,3,4 Remate ladrillo arcilla"/>
      <sheetName val="5,5,3 Malla Electrosoldada "/>
      <sheetName val="5,6,1 Instalaciòn carpint. Meta"/>
      <sheetName val="6,1,3 Remates sobre mamposteria"/>
      <sheetName val="6.1.8 Pergolas"/>
      <sheetName val="6,1,11 PLAQUETAS"/>
      <sheetName val="6,1,15 Bordillos ducha y aseo"/>
      <sheetName val="6,2,1 Mesones en concreto"/>
      <sheetName val="6,2,5 Bancas Concreto"/>
      <sheetName val="6,2,8 Alfajias 2"/>
      <sheetName val="7,1,1,1 Acometida PVC-P 2&quot;"/>
      <sheetName val="7,1,1,2 Accesorio PVC-P 2&quot; "/>
      <sheetName val="7,1,1,5 Bajantes A.N.  PVC 3&quot;"/>
      <sheetName val="7,1,2,1 Tuberia H.G. 1&quot;"/>
      <sheetName val="7,1,2,2  Accesorio H.G. 1&quot; "/>
      <sheetName val="7,1,3,1 Tuberia H.G. 1&quot;cuarto "/>
      <sheetName val="7,1,3,2  Accesorio H.G.1&quot;cuarto"/>
      <sheetName val="7,1,3,3  Registro R. W. 1&quot;"/>
      <sheetName val="7,1,3,7  Tanque Subterrraneo"/>
      <sheetName val="7,1,4,1 Tuberia H.G. 1 1.2&quot;"/>
      <sheetName val="7,1,4,2  Accesorio H.G.1 1.2&quot;"/>
      <sheetName val="7,1,4,3  Registro R. W. 1. 1.2&quot;"/>
      <sheetName val="7,1,4,4  Cheque  Helber 1 1.2&quot;"/>
      <sheetName val="7,1,5,1 Registro 1.2&quot;"/>
      <sheetName val="7,1,5,2 Registro 3 4"/>
      <sheetName val="7,1,5,3 Registro 1 "/>
      <sheetName val="7,1,5,4 Registro 114"/>
      <sheetName val="7,1,5,6 Registro 2 "/>
      <sheetName val="7,1,6,4 Acometida 1 14"/>
      <sheetName val="7,1,6,6 Acometida 2"/>
      <sheetName val="7,1,6,7 Tubo UZ 2&quot;"/>
      <sheetName val="7,1,6,9 Tuberia UZ 3&quot;"/>
      <sheetName val="7,1,6,10 Accesorio UZ  2&quot;"/>
      <sheetName val="7,1,6,11 Accesorio UZ 3&quot;"/>
      <sheetName val="7,1,7,1 Tuberia H.G. 1.2&quot;"/>
      <sheetName val="7,1,7,2  Accesorio H.G.1.2&quot;"/>
      <sheetName val="7,1,7,3 Registro Corte 1.2&quot; "/>
      <sheetName val="7,1,7,4 Registro 1.2&quot;"/>
      <sheetName val="7,1,7,5 Caja para medidor"/>
      <sheetName val="7,1,8,2 Punto  Agua Fria 1 1.2&quot;"/>
      <sheetName val="7,1,8,3 P Agua Fria Sanitarios"/>
      <sheetName val="7,1,8,4 P Agua Fria Orinales"/>
      <sheetName val="7,1,8,5 P Agua Fria pocetas lab"/>
      <sheetName val="7,1,8,6 P Agua Fria Ducha"/>
      <sheetName val="7,1,8,8 Llave  Manguera 1.2&quot;"/>
      <sheetName val="7,1,8,10  Tapòn H.G.1.2&quot;"/>
      <sheetName val="7,1,8,11  Tapòn P.V.C.1.2&quot; "/>
      <sheetName val="7,1,8,12  Camara aire H.G.1.2&quot;"/>
      <sheetName val="7,1,8,13  Camara aire P.V.C.P "/>
      <sheetName val="7,1,9,5  P Sifòn PVC-S 4&quot;"/>
      <sheetName val="7,1,10,1 Acomet sanit"/>
      <sheetName val="7,1,10,2 Pto 3&quot;"/>
      <sheetName val="7,1,11,3 3plg"/>
      <sheetName val="7,1,11,5 Bajante PVC "/>
      <sheetName val="7,1,11,6 Accesorios PVC"/>
      <sheetName val="7,1,12,1 Instalaciòn Lavamanos"/>
      <sheetName val="7,1,12,2 Instalaciòn Sanitario "/>
      <sheetName val="7,1,12,8 Llave  Manguera 1.2 "/>
      <sheetName val="7,1,12,9 Acoflex lav.sant."/>
      <sheetName val="7,1,14 Lavado Tanque"/>
      <sheetName val="7,1,15 Desinfecciòn tanque"/>
      <sheetName val="7,1,16,2 Bomba"/>
      <sheetName val="7,2,1,4 Tuberia  tipo L 1&quot;"/>
      <sheetName val="7,2,1,5  Registro bola 1&quot; "/>
      <sheetName val="7,2,1,7  Rejilla vent. plastica"/>
      <sheetName val="8,16"/>
      <sheetName val="8,17"/>
      <sheetName val="8,18"/>
      <sheetName val="8,20"/>
      <sheetName val="8,21"/>
      <sheetName val="8,22"/>
      <sheetName val="8,23"/>
      <sheetName val="8,24"/>
      <sheetName val="8,25"/>
      <sheetName val="8,26"/>
      <sheetName val="8,27"/>
      <sheetName val="8,28"/>
      <sheetName val="8,29"/>
      <sheetName val="8,30"/>
      <sheetName val="8,31"/>
      <sheetName val="8,32"/>
      <sheetName val="8,33"/>
      <sheetName val="8,34"/>
      <sheetName val="8,35"/>
      <sheetName val="8,36"/>
      <sheetName val="8,37"/>
      <sheetName val="8,38"/>
      <sheetName val="8,40"/>
      <sheetName val="8,41"/>
      <sheetName val="8,42"/>
      <sheetName val="8,43"/>
      <sheetName val="8,44"/>
      <sheetName val="8,45"/>
      <sheetName val="8,46"/>
      <sheetName val="8,47"/>
      <sheetName val="8,48"/>
      <sheetName val="8,51"/>
      <sheetName val="8,52"/>
      <sheetName val="8,56"/>
      <sheetName val="8,57"/>
      <sheetName val="8,58"/>
      <sheetName val="8,61"/>
      <sheetName val="8,62"/>
      <sheetName val="8,64"/>
      <sheetName val="8,65"/>
      <sheetName val="8,66"/>
      <sheetName val="8,67"/>
      <sheetName val="8,68"/>
      <sheetName val="8,69"/>
      <sheetName val="8,72"/>
      <sheetName val="8,73"/>
      <sheetName val="8,77"/>
      <sheetName val="8,78"/>
      <sheetName val="8,79"/>
      <sheetName val="8,80"/>
      <sheetName val="8,81"/>
      <sheetName val="8,83"/>
      <sheetName val="8,85"/>
      <sheetName val="8,86"/>
      <sheetName val="8,87"/>
      <sheetName val="8,88"/>
      <sheetName val="8,91"/>
      <sheetName val="8,92"/>
      <sheetName val="8,93"/>
      <sheetName val="10,1,3 Alistado pisos"/>
      <sheetName val="10,1,4 Mortero afinado"/>
      <sheetName val="10,2,1,3 Ceramica 0,20 x 0,20 "/>
      <sheetName val="10,2,2,3 Piso tablòn ges 0,30 "/>
      <sheetName val="10,2,4,3 gravilla m2"/>
      <sheetName val="10,3,1,1 Tablòn cuarto 26"/>
      <sheetName val="10,3,2,3 Media Caña"/>
      <sheetName val="10,3,2,5 Gravilla "/>
      <sheetName val="11,1,3 Afinado Viga canales"/>
      <sheetName val="11,2,2,1 Caballete"/>
      <sheetName val="11,2,3,1 Domo acrílico"/>
      <sheetName val="11,2,3,2 Acrilico transparente"/>
      <sheetName val="11,2,3,3 Teja trapezoidal Plast"/>
      <sheetName val="11,2,5,1 Teja Barro"/>
      <sheetName val="11,2,5,2 Limahoyas"/>
      <sheetName val="11,3,3 Tragante 5x3"/>
      <sheetName val="11,3,5 Canal PVC"/>
      <sheetName val="12,1,4 Puert Alum dob reja"/>
      <sheetName val="12,1,7 PERGOLAS ALUM"/>
      <sheetName val="12,1,8 Puertas discapacitados"/>
      <sheetName val="12,1,9 BARANDA EN ALUMINIO"/>
      <sheetName val="12,2,1,3 Ventana"/>
      <sheetName val="12,2,2,2 Pasamanos"/>
      <sheetName val="12,2,3,2 Rejas ventana"/>
      <sheetName val="12,2,3,3 Rejas Puerta baño"/>
      <sheetName val="13,1,2"/>
      <sheetName val="13,1,5"/>
      <sheetName val="13,1,6"/>
      <sheetName val="13,4,1"/>
      <sheetName val="16,1,7 Lavamanos de colgar"/>
      <sheetName val="16,1,8 Sanit Disc"/>
      <sheetName val="16,2,1 Pocetas Aseo"/>
      <sheetName val="17,2,1 Puerta Vidrio"/>
      <sheetName val="17,2,2 Puerta PVC Baterias"/>
      <sheetName val="18,1,2 pintura plastica"/>
      <sheetName val="18,1,4 Vinilo sin estuco "/>
      <sheetName val="20,3,1 Solado esp= 0,05"/>
      <sheetName val="20,3,2 Concreto Ciclopeo "/>
      <sheetName val="20,3,3 Vigas de Amarre"/>
      <sheetName val="20,3,5  Cerramiento Malla Esla"/>
      <sheetName val="20,3,6  Muros de contencion "/>
      <sheetName val="20,4,1 Mov Tierras"/>
      <sheetName val="20,2,13 Escalinatas"/>
      <sheetName val="20,5,1 Gaviones en piedra"/>
      <sheetName val="20,5,2 PERGOLA  METALICA"/>
      <sheetName val="20,5,3  Acero 37000  Ext."/>
      <sheetName val="20,5,4 Acero 60000 psi"/>
      <sheetName val="20,5,5 Malla Electrosoldada  "/>
      <sheetName val="21,1,1 Lavada ladrillo "/>
      <sheetName val="21,1,4 Retiro Escombros"/>
      <sheetName val="MALECON"/>
      <sheetName val="AIU UNIFICADO"/>
      <sheetName val="SUELDOS"/>
    </sheetNames>
    <definedNames>
      <definedName name="absc"/>
    </definedNames>
    <sheetDataSet>
      <sheetData sheetId="0" refreshError="1"/>
      <sheetData sheetId="1" refreshError="1"/>
      <sheetData sheetId="2" refreshError="1"/>
      <sheetData sheetId="3" refreshError="1"/>
      <sheetData sheetId="4" refreshError="1">
        <row r="1">
          <cell r="A1" t="str">
            <v>MATERIALES</v>
          </cell>
          <cell r="B1" t="str">
            <v>UNIDAD</v>
          </cell>
          <cell r="C1" t="str">
            <v>COSTO</v>
          </cell>
          <cell r="E1" t="str">
            <v>COSTO 2006</v>
          </cell>
          <cell r="F1" t="str">
            <v>IPC 2007 BUCARAMANGA dane</v>
          </cell>
          <cell r="K1" t="str">
            <v>Nº</v>
          </cell>
        </row>
        <row r="2">
          <cell r="A2" t="str">
            <v>Acero A-36 para estructura metálica</v>
          </cell>
          <cell r="B2" t="str">
            <v>KG</v>
          </cell>
          <cell r="C2">
            <v>3000</v>
          </cell>
          <cell r="E2">
            <v>2532.96</v>
          </cell>
          <cell r="F2">
            <v>5.7200000000000001E-2</v>
          </cell>
          <cell r="G2">
            <v>2678</v>
          </cell>
          <cell r="H2">
            <v>322</v>
          </cell>
          <cell r="K2">
            <v>1</v>
          </cell>
        </row>
        <row r="3">
          <cell r="A3" t="str">
            <v>Acero A-37</v>
          </cell>
          <cell r="B3" t="str">
            <v>KG</v>
          </cell>
          <cell r="C3">
            <v>3000</v>
          </cell>
          <cell r="E3">
            <v>2532.96</v>
          </cell>
          <cell r="G3">
            <v>2678</v>
          </cell>
          <cell r="H3">
            <v>322</v>
          </cell>
          <cell r="K3">
            <v>2</v>
          </cell>
        </row>
        <row r="4">
          <cell r="A4" t="str">
            <v>Acero A-40</v>
          </cell>
          <cell r="B4" t="str">
            <v>KG</v>
          </cell>
          <cell r="C4">
            <v>3000</v>
          </cell>
          <cell r="E4">
            <v>2543.5140000000001</v>
          </cell>
          <cell r="G4">
            <v>2689</v>
          </cell>
          <cell r="H4">
            <v>311</v>
          </cell>
          <cell r="K4">
            <v>3</v>
          </cell>
        </row>
        <row r="5">
          <cell r="A5" t="str">
            <v>Acero PDR-60</v>
          </cell>
          <cell r="B5" t="str">
            <v>KG</v>
          </cell>
          <cell r="C5">
            <v>3000</v>
          </cell>
          <cell r="E5">
            <v>2588.8962000000001</v>
          </cell>
          <cell r="G5">
            <v>2737</v>
          </cell>
          <cell r="H5">
            <v>263</v>
          </cell>
          <cell r="K5">
            <v>4</v>
          </cell>
        </row>
        <row r="6">
          <cell r="A6" t="str">
            <v>ACPM</v>
          </cell>
          <cell r="B6" t="str">
            <v>Galon</v>
          </cell>
          <cell r="C6">
            <v>8000</v>
          </cell>
          <cell r="K6">
            <v>5</v>
          </cell>
        </row>
        <row r="7">
          <cell r="A7" t="str">
            <v>Adoquin e=5cm</v>
          </cell>
          <cell r="B7" t="str">
            <v>M²</v>
          </cell>
          <cell r="C7">
            <v>26000</v>
          </cell>
          <cell r="E7">
            <v>20052.599999999999</v>
          </cell>
          <cell r="G7">
            <v>21200</v>
          </cell>
          <cell r="H7">
            <v>4800</v>
          </cell>
          <cell r="K7">
            <v>6</v>
          </cell>
        </row>
        <row r="8">
          <cell r="A8" t="str">
            <v>Adoquin e=10cm  gris</v>
          </cell>
          <cell r="B8" t="str">
            <v>M²</v>
          </cell>
          <cell r="C8">
            <v>41000</v>
          </cell>
          <cell r="K8">
            <v>7</v>
          </cell>
        </row>
        <row r="9">
          <cell r="A9" t="str">
            <v>Adoquin color 10X20X6</v>
          </cell>
          <cell r="B9" t="str">
            <v>U</v>
          </cell>
          <cell r="C9">
            <v>750</v>
          </cell>
          <cell r="E9">
            <v>474.93</v>
          </cell>
          <cell r="G9">
            <v>502</v>
          </cell>
          <cell r="H9">
            <v>248</v>
          </cell>
          <cell r="K9">
            <v>8</v>
          </cell>
        </row>
        <row r="10">
          <cell r="A10" t="str">
            <v>Adoquin grama 10X20X6</v>
          </cell>
          <cell r="B10" t="str">
            <v>U</v>
          </cell>
          <cell r="C10">
            <v>700</v>
          </cell>
          <cell r="E10">
            <v>791.55</v>
          </cell>
          <cell r="G10">
            <v>837</v>
          </cell>
          <cell r="H10">
            <v>-137</v>
          </cell>
          <cell r="K10">
            <v>9</v>
          </cell>
        </row>
        <row r="11">
          <cell r="A11" t="str">
            <v>Agregado para concreto hidráulico</v>
          </cell>
          <cell r="B11" t="str">
            <v>M³</v>
          </cell>
          <cell r="C11">
            <v>43000</v>
          </cell>
          <cell r="E11">
            <v>34279.392</v>
          </cell>
          <cell r="G11">
            <v>36240</v>
          </cell>
          <cell r="H11">
            <v>6760</v>
          </cell>
          <cell r="K11">
            <v>10</v>
          </cell>
        </row>
        <row r="12">
          <cell r="A12" t="str">
            <v>Agregado para tratamiento superf. Doble</v>
          </cell>
          <cell r="B12" t="str">
            <v>M³</v>
          </cell>
          <cell r="C12">
            <v>41000</v>
          </cell>
          <cell r="E12">
            <v>34279.392</v>
          </cell>
          <cell r="G12">
            <v>36240</v>
          </cell>
          <cell r="H12">
            <v>4760</v>
          </cell>
          <cell r="K12">
            <v>11</v>
          </cell>
        </row>
        <row r="13">
          <cell r="A13" t="str">
            <v>Agregado para tratamiento superf. Simple</v>
          </cell>
          <cell r="B13" t="str">
            <v>M³</v>
          </cell>
          <cell r="C13">
            <v>40000</v>
          </cell>
          <cell r="E13">
            <v>34279.392</v>
          </cell>
          <cell r="G13">
            <v>36240</v>
          </cell>
          <cell r="H13">
            <v>3760</v>
          </cell>
          <cell r="K13">
            <v>12</v>
          </cell>
        </row>
        <row r="14">
          <cell r="A14" t="str">
            <v>Agregado petreo para mezclas asfálticas</v>
          </cell>
          <cell r="B14" t="str">
            <v>M³</v>
          </cell>
          <cell r="C14">
            <v>40000</v>
          </cell>
          <cell r="E14">
            <v>34279.392</v>
          </cell>
          <cell r="G14">
            <v>36240</v>
          </cell>
          <cell r="H14">
            <v>3760</v>
          </cell>
          <cell r="K14">
            <v>13</v>
          </cell>
        </row>
        <row r="15">
          <cell r="A15" t="str">
            <v>Agregado petreo para triturar (crudo)</v>
          </cell>
          <cell r="B15" t="str">
            <v>M³</v>
          </cell>
          <cell r="C15">
            <v>31000</v>
          </cell>
          <cell r="E15">
            <v>14691.168</v>
          </cell>
          <cell r="G15">
            <v>15532</v>
          </cell>
          <cell r="H15">
            <v>15468</v>
          </cell>
          <cell r="K15">
            <v>14</v>
          </cell>
        </row>
        <row r="16">
          <cell r="A16" t="str">
            <v>Agregados seleccionados (tamaño máximo 1") (bandas sonoras reduce velocidad)</v>
          </cell>
          <cell r="B16" t="str">
            <v>M³</v>
          </cell>
          <cell r="C16">
            <v>115000</v>
          </cell>
          <cell r="E16">
            <v>35503.656000000003</v>
          </cell>
          <cell r="G16">
            <v>37534</v>
          </cell>
          <cell r="H16">
            <v>77466</v>
          </cell>
          <cell r="K16">
            <v>15</v>
          </cell>
        </row>
        <row r="17">
          <cell r="A17" t="str">
            <v>Agregado tipo LA1 (lechadas)</v>
          </cell>
          <cell r="B17" t="str">
            <v>M³</v>
          </cell>
          <cell r="C17">
            <v>32000</v>
          </cell>
          <cell r="E17">
            <v>32717.4</v>
          </cell>
          <cell r="G17">
            <v>34589</v>
          </cell>
          <cell r="H17">
            <v>-2589</v>
          </cell>
          <cell r="K17">
            <v>16</v>
          </cell>
        </row>
        <row r="18">
          <cell r="A18" t="str">
            <v>Agregado tipo LA2 (lechadas)</v>
          </cell>
          <cell r="B18" t="str">
            <v>M³</v>
          </cell>
          <cell r="C18">
            <v>36000</v>
          </cell>
          <cell r="E18">
            <v>32717.4</v>
          </cell>
          <cell r="G18">
            <v>34589</v>
          </cell>
          <cell r="H18">
            <v>1411</v>
          </cell>
          <cell r="K18">
            <v>17</v>
          </cell>
        </row>
        <row r="19">
          <cell r="A19" t="str">
            <v>Agregado tipo LA3 (lechadas)</v>
          </cell>
          <cell r="B19" t="str">
            <v>M³</v>
          </cell>
          <cell r="C19">
            <v>36000</v>
          </cell>
          <cell r="E19">
            <v>32717.4</v>
          </cell>
          <cell r="G19">
            <v>34589</v>
          </cell>
          <cell r="H19">
            <v>1411</v>
          </cell>
          <cell r="K19">
            <v>18</v>
          </cell>
        </row>
        <row r="20">
          <cell r="A20" t="str">
            <v>Agregado tipo LA4 (lechadas)</v>
          </cell>
          <cell r="B20" t="str">
            <v>M³</v>
          </cell>
          <cell r="C20">
            <v>38000</v>
          </cell>
          <cell r="E20">
            <v>32717.4</v>
          </cell>
          <cell r="G20">
            <v>34589</v>
          </cell>
          <cell r="H20">
            <v>3411</v>
          </cell>
          <cell r="K20">
            <v>19</v>
          </cell>
        </row>
        <row r="21">
          <cell r="A21" t="str">
            <v>Agua</v>
          </cell>
          <cell r="B21" t="str">
            <v>LT</v>
          </cell>
          <cell r="C21">
            <v>55</v>
          </cell>
          <cell r="E21">
            <v>50.996927999999997</v>
          </cell>
          <cell r="G21">
            <v>54</v>
          </cell>
          <cell r="H21">
            <v>1</v>
          </cell>
          <cell r="K21">
            <v>20</v>
          </cell>
        </row>
        <row r="22">
          <cell r="A22" t="str">
            <v>Alambre de pua calibre 12 (340 m)</v>
          </cell>
          <cell r="B22" t="str">
            <v>M</v>
          </cell>
          <cell r="C22">
            <v>550</v>
          </cell>
          <cell r="E22">
            <v>455.93279999999999</v>
          </cell>
          <cell r="G22">
            <v>482</v>
          </cell>
          <cell r="H22">
            <v>68</v>
          </cell>
          <cell r="K22">
            <v>21</v>
          </cell>
        </row>
        <row r="23">
          <cell r="A23" t="str">
            <v>Alambre galvanizado No. 12</v>
          </cell>
          <cell r="B23" t="str">
            <v>KG</v>
          </cell>
          <cell r="C23">
            <v>3500</v>
          </cell>
          <cell r="E23">
            <v>3377.28</v>
          </cell>
          <cell r="G23">
            <v>3570</v>
          </cell>
          <cell r="H23">
            <v>-70</v>
          </cell>
          <cell r="K23">
            <v>22</v>
          </cell>
        </row>
        <row r="24">
          <cell r="A24" t="str">
            <v>Alambre negro para amarre</v>
          </cell>
          <cell r="B24" t="str">
            <v>KG</v>
          </cell>
          <cell r="C24">
            <v>3000</v>
          </cell>
          <cell r="E24">
            <v>2849.58</v>
          </cell>
          <cell r="G24">
            <v>3013</v>
          </cell>
          <cell r="H24">
            <v>-13</v>
          </cell>
          <cell r="K24">
            <v>23</v>
          </cell>
        </row>
        <row r="25">
          <cell r="A25" t="str">
            <v>Almohadillas de neopreno dureza 60 (35cm*45cm*5cm con 2 laminas de 3mm)</v>
          </cell>
          <cell r="B25" t="str">
            <v>U</v>
          </cell>
          <cell r="C25">
            <v>323000</v>
          </cell>
          <cell r="E25">
            <v>295594.22621399997</v>
          </cell>
          <cell r="G25">
            <v>312502</v>
          </cell>
          <cell r="H25">
            <v>10498</v>
          </cell>
          <cell r="K25">
            <v>24</v>
          </cell>
        </row>
        <row r="26">
          <cell r="A26" t="str">
            <v>Amortiguadores</v>
          </cell>
          <cell r="B26" t="str">
            <v>U</v>
          </cell>
          <cell r="C26">
            <v>25000</v>
          </cell>
          <cell r="E26">
            <v>20052.599999999999</v>
          </cell>
          <cell r="G26">
            <v>21200</v>
          </cell>
          <cell r="H26">
            <v>3800</v>
          </cell>
          <cell r="K26">
            <v>25</v>
          </cell>
        </row>
        <row r="27">
          <cell r="A27" t="str">
            <v>Aditivo (Retardante plastificante redutor de fraguado) (sikament 320)</v>
          </cell>
          <cell r="B27" t="str">
            <v>KG</v>
          </cell>
          <cell r="C27">
            <v>10000</v>
          </cell>
          <cell r="E27">
            <v>7229.49</v>
          </cell>
          <cell r="G27">
            <v>7643</v>
          </cell>
          <cell r="H27">
            <v>2357</v>
          </cell>
          <cell r="K27">
            <v>26</v>
          </cell>
        </row>
        <row r="28">
          <cell r="A28" t="str">
            <v>Aditivo (Acelerante plastificante para concretos (plastocrete 169 HE)</v>
          </cell>
          <cell r="B28" t="str">
            <v>KG</v>
          </cell>
          <cell r="C28">
            <v>3500</v>
          </cell>
          <cell r="E28">
            <v>2532.96</v>
          </cell>
          <cell r="G28">
            <v>2678</v>
          </cell>
          <cell r="H28">
            <v>822</v>
          </cell>
          <cell r="K28">
            <v>27</v>
          </cell>
        </row>
        <row r="29">
          <cell r="A29" t="str">
            <v>Anfo</v>
          </cell>
          <cell r="B29" t="str">
            <v>KG</v>
          </cell>
          <cell r="C29">
            <v>3500</v>
          </cell>
          <cell r="E29">
            <v>3221.8829040000001</v>
          </cell>
          <cell r="G29">
            <v>3406</v>
          </cell>
          <cell r="H29">
            <v>94</v>
          </cell>
          <cell r="K29">
            <v>28</v>
          </cell>
        </row>
        <row r="30">
          <cell r="A30" t="str">
            <v>Angulo de 1-1/2" x 1/4" (cerramiento en malla)</v>
          </cell>
          <cell r="B30" t="str">
            <v>M</v>
          </cell>
          <cell r="C30">
            <v>12000</v>
          </cell>
          <cell r="E30">
            <v>9055.3320000000003</v>
          </cell>
          <cell r="G30">
            <v>9573</v>
          </cell>
          <cell r="H30">
            <v>2427</v>
          </cell>
          <cell r="K30">
            <v>29</v>
          </cell>
        </row>
        <row r="31">
          <cell r="A31" t="str">
            <v>Antisol blanco (presentacion 20 kg)</v>
          </cell>
          <cell r="B31" t="str">
            <v>KG</v>
          </cell>
          <cell r="C31">
            <v>6500</v>
          </cell>
          <cell r="E31">
            <v>3489.1523999999999</v>
          </cell>
          <cell r="G31">
            <v>3689</v>
          </cell>
          <cell r="H31">
            <v>2811</v>
          </cell>
          <cell r="K31">
            <v>30</v>
          </cell>
        </row>
        <row r="32">
          <cell r="A32" t="str">
            <v>Arbol de 1.2 m</v>
          </cell>
          <cell r="B32" t="str">
            <v>U</v>
          </cell>
          <cell r="C32">
            <v>7000</v>
          </cell>
          <cell r="E32">
            <v>12664.8</v>
          </cell>
          <cell r="G32">
            <v>13389</v>
          </cell>
          <cell r="H32">
            <v>-6389</v>
          </cell>
          <cell r="K32">
            <v>31</v>
          </cell>
        </row>
        <row r="33">
          <cell r="A33" t="str">
            <v>Arbol de 0.6 m</v>
          </cell>
          <cell r="B33" t="str">
            <v>U</v>
          </cell>
          <cell r="C33">
            <v>5500</v>
          </cell>
          <cell r="E33">
            <v>6332.4</v>
          </cell>
          <cell r="G33">
            <v>6695</v>
          </cell>
          <cell r="H33">
            <v>-1195</v>
          </cell>
          <cell r="K33">
            <v>32</v>
          </cell>
        </row>
        <row r="34">
          <cell r="A34" t="str">
            <v>Arena de sello (fina)</v>
          </cell>
          <cell r="B34" t="str">
            <v>M³</v>
          </cell>
          <cell r="C34">
            <v>26000</v>
          </cell>
          <cell r="E34">
            <v>29551.200000000001</v>
          </cell>
          <cell r="G34">
            <v>31242</v>
          </cell>
          <cell r="H34">
            <v>-5242</v>
          </cell>
          <cell r="K34">
            <v>33</v>
          </cell>
          <cell r="M34" t="str">
            <v>En planta</v>
          </cell>
        </row>
        <row r="35">
          <cell r="A35" t="str">
            <v>Arena de soporte (media)</v>
          </cell>
          <cell r="B35" t="str">
            <v>M³</v>
          </cell>
          <cell r="C35">
            <v>35000</v>
          </cell>
          <cell r="E35">
            <v>29551.200000000001</v>
          </cell>
          <cell r="G35">
            <v>31242</v>
          </cell>
          <cell r="H35">
            <v>3758</v>
          </cell>
          <cell r="K35">
            <v>34</v>
          </cell>
          <cell r="M35" t="str">
            <v>En planta</v>
          </cell>
        </row>
        <row r="36">
          <cell r="A36" t="str">
            <v>Arena de trituracion (sellos de arena-afalto)</v>
          </cell>
          <cell r="B36" t="str">
            <v>M³</v>
          </cell>
          <cell r="C36">
            <v>25000</v>
          </cell>
          <cell r="E36">
            <v>29551.200000000001</v>
          </cell>
          <cell r="G36">
            <v>31242</v>
          </cell>
          <cell r="H36">
            <v>-6242</v>
          </cell>
          <cell r="K36">
            <v>35</v>
          </cell>
          <cell r="M36" t="str">
            <v>En planta</v>
          </cell>
        </row>
        <row r="37">
          <cell r="A37" t="str">
            <v>Arena lavada</v>
          </cell>
          <cell r="B37" t="str">
            <v>M³</v>
          </cell>
          <cell r="C37">
            <v>32000</v>
          </cell>
          <cell r="E37">
            <v>26933.808000000001</v>
          </cell>
          <cell r="G37">
            <v>30000</v>
          </cell>
          <cell r="H37">
            <v>2000</v>
          </cell>
          <cell r="K37">
            <v>36</v>
          </cell>
          <cell r="M37" t="str">
            <v>En planta</v>
          </cell>
        </row>
        <row r="38">
          <cell r="A38" t="str">
            <v>Asfalto AP 190 (BREA)</v>
          </cell>
          <cell r="B38" t="str">
            <v>KG</v>
          </cell>
          <cell r="C38">
            <v>2000</v>
          </cell>
          <cell r="E38">
            <v>925.58579999999995</v>
          </cell>
          <cell r="G38">
            <v>979</v>
          </cell>
          <cell r="H38">
            <v>1021</v>
          </cell>
          <cell r="K38">
            <v>37</v>
          </cell>
          <cell r="M38" t="str">
            <v>En planta</v>
          </cell>
        </row>
        <row r="39">
          <cell r="A39" t="str">
            <v>Asfalto liquido RC 250</v>
          </cell>
          <cell r="B39" t="str">
            <v>GALON</v>
          </cell>
          <cell r="C39">
            <v>6000</v>
          </cell>
          <cell r="E39">
            <v>4350.3588</v>
          </cell>
          <cell r="G39">
            <v>4599</v>
          </cell>
          <cell r="H39">
            <v>1401</v>
          </cell>
          <cell r="K39">
            <v>38</v>
          </cell>
          <cell r="M39" t="str">
            <v>En planta</v>
          </cell>
        </row>
        <row r="40">
          <cell r="A40" t="str">
            <v>Barras de transferencia de carga</v>
          </cell>
          <cell r="B40" t="str">
            <v>KG</v>
          </cell>
          <cell r="C40">
            <v>4000</v>
          </cell>
          <cell r="E40">
            <v>3271.74</v>
          </cell>
          <cell r="G40">
            <v>3459</v>
          </cell>
          <cell r="H40">
            <v>541</v>
          </cell>
          <cell r="K40">
            <v>39</v>
          </cell>
        </row>
        <row r="41">
          <cell r="A41" t="str">
            <v>Barras de unión de 1/2"</v>
          </cell>
          <cell r="B41" t="str">
            <v>KG</v>
          </cell>
          <cell r="C41">
            <v>4000</v>
          </cell>
          <cell r="E41">
            <v>3271.74</v>
          </cell>
          <cell r="G41">
            <v>3459</v>
          </cell>
          <cell r="H41">
            <v>541</v>
          </cell>
          <cell r="K41">
            <v>40</v>
          </cell>
        </row>
        <row r="42">
          <cell r="A42" t="str">
            <v>Bentonita</v>
          </cell>
          <cell r="B42" t="str">
            <v>KG</v>
          </cell>
          <cell r="C42">
            <v>10000</v>
          </cell>
          <cell r="E42">
            <v>15299.152278</v>
          </cell>
          <cell r="G42">
            <v>16174</v>
          </cell>
          <cell r="H42">
            <v>-6174</v>
          </cell>
          <cell r="K42">
            <v>41</v>
          </cell>
        </row>
        <row r="43">
          <cell r="A43" t="str">
            <v>Biomanto (Ecomatrix)</v>
          </cell>
          <cell r="B43" t="str">
            <v>M²</v>
          </cell>
          <cell r="C43">
            <v>6000</v>
          </cell>
          <cell r="E43">
            <v>37930.008937829996</v>
          </cell>
          <cell r="G43">
            <v>40100</v>
          </cell>
          <cell r="H43">
            <v>-34100</v>
          </cell>
          <cell r="K43">
            <v>42</v>
          </cell>
        </row>
        <row r="44">
          <cell r="A44" t="str">
            <v>Bolsacreto de 1m3</v>
          </cell>
          <cell r="B44" t="str">
            <v>U</v>
          </cell>
          <cell r="C44">
            <v>17000</v>
          </cell>
          <cell r="E44">
            <v>15425.7264</v>
          </cell>
          <cell r="G44">
            <v>16308</v>
          </cell>
          <cell r="H44">
            <v>692</v>
          </cell>
          <cell r="K44">
            <v>43</v>
          </cell>
        </row>
        <row r="45">
          <cell r="A45" t="str">
            <v>Botella de gas propano (40LB) (5% DE OXIGENO)</v>
          </cell>
          <cell r="B45" t="str">
            <v>U</v>
          </cell>
          <cell r="C45">
            <v>21000</v>
          </cell>
          <cell r="D45" t="str">
            <v>U</v>
          </cell>
          <cell r="E45">
            <v>19950</v>
          </cell>
          <cell r="K45">
            <v>44</v>
          </cell>
        </row>
        <row r="46">
          <cell r="A46" t="str">
            <v>Botella de oxigeno (1800LB)</v>
          </cell>
          <cell r="B46" t="str">
            <v>U</v>
          </cell>
          <cell r="C46">
            <v>75000</v>
          </cell>
          <cell r="D46" t="str">
            <v>U</v>
          </cell>
          <cell r="E46">
            <v>74550</v>
          </cell>
          <cell r="K46">
            <v>45</v>
          </cell>
        </row>
        <row r="47">
          <cell r="A47" t="str">
            <v>Cable de 1/2" (para anclajes)</v>
          </cell>
          <cell r="B47" t="str">
            <v>M</v>
          </cell>
          <cell r="C47">
            <v>4500</v>
          </cell>
          <cell r="E47">
            <v>4620.5411999999997</v>
          </cell>
          <cell r="G47">
            <v>4885</v>
          </cell>
          <cell r="H47">
            <v>-385</v>
          </cell>
          <cell r="K47">
            <v>46</v>
          </cell>
        </row>
        <row r="48">
          <cell r="A48" t="str">
            <v>Cal</v>
          </cell>
          <cell r="B48" t="str">
            <v>KG</v>
          </cell>
          <cell r="C48">
            <v>670</v>
          </cell>
          <cell r="E48">
            <v>506.59199999999998</v>
          </cell>
          <cell r="G48">
            <v>536</v>
          </cell>
          <cell r="H48">
            <v>134</v>
          </cell>
          <cell r="K48">
            <v>47</v>
          </cell>
        </row>
        <row r="49">
          <cell r="A49" t="str">
            <v>Camisa metálica en acero A-37</v>
          </cell>
          <cell r="B49" t="str">
            <v>KG</v>
          </cell>
          <cell r="C49">
            <v>8500</v>
          </cell>
          <cell r="E49">
            <v>7819.5633484500004</v>
          </cell>
          <cell r="G49">
            <v>8267</v>
          </cell>
          <cell r="H49">
            <v>233</v>
          </cell>
          <cell r="K49">
            <v>48</v>
          </cell>
        </row>
        <row r="50">
          <cell r="A50" t="str">
            <v>Camisas y formaleta en concreto</v>
          </cell>
          <cell r="B50" t="str">
            <v>M</v>
          </cell>
          <cell r="C50">
            <v>45000</v>
          </cell>
          <cell r="E50">
            <v>28331.751262500002</v>
          </cell>
          <cell r="G50">
            <v>29952</v>
          </cell>
          <cell r="H50">
            <v>15048</v>
          </cell>
          <cell r="K50">
            <v>49</v>
          </cell>
        </row>
        <row r="51">
          <cell r="A51" t="str">
            <v>Captafaro</v>
          </cell>
          <cell r="B51" t="str">
            <v>U</v>
          </cell>
          <cell r="C51">
            <v>9600</v>
          </cell>
          <cell r="E51">
            <v>8443.2000000000007</v>
          </cell>
          <cell r="G51">
            <v>8926</v>
          </cell>
          <cell r="H51">
            <v>674</v>
          </cell>
          <cell r="K51">
            <v>50</v>
          </cell>
        </row>
        <row r="52">
          <cell r="A52" t="str">
            <v>Cemento Asfaltico 60-70</v>
          </cell>
          <cell r="B52" t="str">
            <v>KG</v>
          </cell>
          <cell r="C52">
            <v>1320</v>
          </cell>
          <cell r="E52">
            <v>757.77719999999999</v>
          </cell>
          <cell r="G52">
            <v>801</v>
          </cell>
          <cell r="H52">
            <v>519</v>
          </cell>
          <cell r="J52">
            <v>117000</v>
          </cell>
          <cell r="K52">
            <v>51</v>
          </cell>
        </row>
        <row r="53">
          <cell r="A53" t="str">
            <v>Cemento Asfaltico 80-100</v>
          </cell>
          <cell r="B53" t="str">
            <v>KG</v>
          </cell>
          <cell r="C53">
            <v>1500</v>
          </cell>
          <cell r="E53">
            <v>839.04300000000001</v>
          </cell>
          <cell r="G53">
            <v>887</v>
          </cell>
          <cell r="H53">
            <v>613</v>
          </cell>
          <cell r="K53">
            <v>52</v>
          </cell>
        </row>
        <row r="54">
          <cell r="A54" t="str">
            <v>Cemento asfaltico modificado con polimeros tipo I</v>
          </cell>
          <cell r="B54" t="str">
            <v>KG</v>
          </cell>
          <cell r="C54">
            <v>2000</v>
          </cell>
          <cell r="E54">
            <v>1437.4548</v>
          </cell>
          <cell r="G54">
            <v>1520</v>
          </cell>
          <cell r="H54">
            <v>480</v>
          </cell>
          <cell r="K54">
            <v>53</v>
          </cell>
        </row>
        <row r="55">
          <cell r="A55" t="str">
            <v>Cemento asfaltico modificado con polimeros tipo II</v>
          </cell>
          <cell r="B55" t="str">
            <v>KG</v>
          </cell>
          <cell r="C55">
            <v>2000</v>
          </cell>
          <cell r="E55">
            <v>1437.4548</v>
          </cell>
          <cell r="G55">
            <v>1520</v>
          </cell>
          <cell r="H55">
            <v>480</v>
          </cell>
          <cell r="K55">
            <v>54</v>
          </cell>
        </row>
        <row r="56">
          <cell r="A56" t="str">
            <v>Cemento asfaltico modificado con polimeros tipo III</v>
          </cell>
          <cell r="B56" t="str">
            <v>KG</v>
          </cell>
          <cell r="C56">
            <v>2050</v>
          </cell>
          <cell r="E56">
            <v>1437.4548</v>
          </cell>
          <cell r="G56">
            <v>1520</v>
          </cell>
          <cell r="H56">
            <v>530</v>
          </cell>
          <cell r="K56">
            <v>55</v>
          </cell>
        </row>
        <row r="57">
          <cell r="A57" t="str">
            <v>Cemento asfaltico modificado con polimeros tipo IV</v>
          </cell>
          <cell r="B57" t="str">
            <v>KG</v>
          </cell>
          <cell r="C57">
            <v>2200</v>
          </cell>
          <cell r="E57">
            <v>1437.4548</v>
          </cell>
          <cell r="G57">
            <v>1520</v>
          </cell>
          <cell r="H57">
            <v>680</v>
          </cell>
          <cell r="K57">
            <v>56</v>
          </cell>
        </row>
        <row r="58">
          <cell r="A58" t="str">
            <v>Cemento asfaltico para retencion de Geotextiles. Penetracion 60-70</v>
          </cell>
          <cell r="C58">
            <v>1700</v>
          </cell>
          <cell r="K58">
            <v>57</v>
          </cell>
        </row>
        <row r="59">
          <cell r="A59" t="str">
            <v>Cemento gris</v>
          </cell>
          <cell r="B59" t="str">
            <v>KG</v>
          </cell>
          <cell r="C59">
            <v>430</v>
          </cell>
          <cell r="E59">
            <v>327.17399999999998</v>
          </cell>
          <cell r="G59">
            <v>346</v>
          </cell>
          <cell r="H59">
            <v>84</v>
          </cell>
          <cell r="I59">
            <v>600</v>
          </cell>
          <cell r="J59">
            <v>440</v>
          </cell>
          <cell r="K59">
            <v>58</v>
          </cell>
        </row>
        <row r="60">
          <cell r="A60" t="str">
            <v>Cespedones</v>
          </cell>
          <cell r="B60" t="str">
            <v>M²</v>
          </cell>
          <cell r="C60">
            <v>4600</v>
          </cell>
          <cell r="E60">
            <v>4749.3</v>
          </cell>
          <cell r="G60">
            <v>5021</v>
          </cell>
          <cell r="H60">
            <v>-421</v>
          </cell>
          <cell r="K60">
            <v>59</v>
          </cell>
        </row>
        <row r="61">
          <cell r="A61" t="str">
            <v>Cicatrizante (para remoción de especies vegetales)</v>
          </cell>
          <cell r="B61" t="str">
            <v>KG</v>
          </cell>
          <cell r="C61">
            <v>8000</v>
          </cell>
          <cell r="E61">
            <v>12137.1</v>
          </cell>
          <cell r="G61">
            <v>12831</v>
          </cell>
          <cell r="H61">
            <v>-4831</v>
          </cell>
          <cell r="K61">
            <v>60</v>
          </cell>
        </row>
        <row r="62">
          <cell r="A62" t="str">
            <v>Cintilla de poliuretano (sikarod)</v>
          </cell>
          <cell r="B62" t="str">
            <v>M</v>
          </cell>
          <cell r="C62">
            <v>800</v>
          </cell>
          <cell r="E62">
            <v>443.26800000000003</v>
          </cell>
          <cell r="G62">
            <v>469</v>
          </cell>
          <cell r="H62">
            <v>331</v>
          </cell>
          <cell r="K62">
            <v>61</v>
          </cell>
        </row>
        <row r="63">
          <cell r="A63" t="str">
            <v>Cinta Sika PVC 0,22</v>
          </cell>
          <cell r="B63" t="str">
            <v>M</v>
          </cell>
          <cell r="C63">
            <v>30000</v>
          </cell>
          <cell r="E63">
            <v>29382.335999999999</v>
          </cell>
          <cell r="G63">
            <v>31063</v>
          </cell>
          <cell r="H63">
            <v>-1063</v>
          </cell>
          <cell r="K63">
            <v>62</v>
          </cell>
        </row>
        <row r="64">
          <cell r="A64" t="str">
            <v>Cloruro de calcio solido en hojuelas</v>
          </cell>
          <cell r="B64" t="str">
            <v>KG</v>
          </cell>
          <cell r="C64">
            <v>4500</v>
          </cell>
          <cell r="K64">
            <v>63</v>
          </cell>
        </row>
        <row r="65">
          <cell r="A65" t="str">
            <v>Cloruro de calcio solido en esferas</v>
          </cell>
          <cell r="B65" t="str">
            <v>KG</v>
          </cell>
          <cell r="C65">
            <v>4500</v>
          </cell>
          <cell r="K65">
            <v>64</v>
          </cell>
        </row>
        <row r="66">
          <cell r="A66" t="str">
            <v>Cloruro de calcio liquido</v>
          </cell>
          <cell r="B66" t="str">
            <v>KG</v>
          </cell>
          <cell r="C66">
            <v>4000</v>
          </cell>
          <cell r="K66">
            <v>65</v>
          </cell>
        </row>
        <row r="67">
          <cell r="A67" t="str">
            <v>Combustoleo</v>
          </cell>
          <cell r="B67" t="str">
            <v>Galon</v>
          </cell>
          <cell r="C67">
            <v>6100</v>
          </cell>
          <cell r="K67">
            <v>66</v>
          </cell>
        </row>
        <row r="68">
          <cell r="A68" t="str">
            <v>Concreto clase A</v>
          </cell>
          <cell r="B68" t="str">
            <v>M³</v>
          </cell>
          <cell r="C68">
            <v>398000</v>
          </cell>
          <cell r="E68">
            <v>367279.2</v>
          </cell>
          <cell r="G68">
            <v>388288</v>
          </cell>
          <cell r="H68">
            <v>9712</v>
          </cell>
          <cell r="K68">
            <v>67</v>
          </cell>
        </row>
        <row r="69">
          <cell r="A69" t="str">
            <v>Concreto clase B</v>
          </cell>
          <cell r="B69" t="str">
            <v>M³</v>
          </cell>
          <cell r="C69">
            <v>380600</v>
          </cell>
          <cell r="E69">
            <v>324429.96000000002</v>
          </cell>
          <cell r="G69">
            <v>342987</v>
          </cell>
          <cell r="H69">
            <v>37613</v>
          </cell>
          <cell r="K69">
            <v>68</v>
          </cell>
        </row>
        <row r="70">
          <cell r="A70" t="str">
            <v>Concreto clase C</v>
          </cell>
          <cell r="B70" t="str">
            <v>M³</v>
          </cell>
          <cell r="C70">
            <v>363200</v>
          </cell>
          <cell r="E70">
            <v>306066</v>
          </cell>
          <cell r="G70">
            <v>323573</v>
          </cell>
          <cell r="H70">
            <v>39627</v>
          </cell>
          <cell r="K70">
            <v>69</v>
          </cell>
        </row>
        <row r="71">
          <cell r="A71" t="str">
            <v>Concreto clase D</v>
          </cell>
          <cell r="B71" t="str">
            <v>M³</v>
          </cell>
          <cell r="C71">
            <v>514717</v>
          </cell>
          <cell r="E71">
            <v>312187.32</v>
          </cell>
          <cell r="G71">
            <v>330044</v>
          </cell>
          <cell r="H71">
            <v>184673</v>
          </cell>
          <cell r="K71">
            <v>70</v>
          </cell>
        </row>
        <row r="72">
          <cell r="A72" t="str">
            <v>Concreto clase E</v>
          </cell>
          <cell r="B72" t="str">
            <v>M³</v>
          </cell>
          <cell r="C72">
            <v>490129</v>
          </cell>
          <cell r="K72">
            <v>71</v>
          </cell>
        </row>
        <row r="73">
          <cell r="A73" t="str">
            <v>Concreto clase F</v>
          </cell>
          <cell r="B73" t="str">
            <v>M³</v>
          </cell>
          <cell r="C73">
            <v>457641</v>
          </cell>
          <cell r="K73">
            <v>72</v>
          </cell>
        </row>
        <row r="74">
          <cell r="A74" t="str">
            <v>Concreto clase G</v>
          </cell>
          <cell r="B74" t="str">
            <v>M³</v>
          </cell>
          <cell r="C74">
            <v>327253</v>
          </cell>
          <cell r="K74">
            <v>73</v>
          </cell>
        </row>
        <row r="75">
          <cell r="A75" t="str">
            <v>Concreto hidraulico para pavimento MR-40</v>
          </cell>
          <cell r="B75" t="str">
            <v>M³</v>
          </cell>
          <cell r="C75">
            <v>380000</v>
          </cell>
          <cell r="K75">
            <v>74</v>
          </cell>
        </row>
        <row r="76">
          <cell r="A76" t="str">
            <v>Concreto hidraulico para pavimento MR-43</v>
          </cell>
          <cell r="B76" t="str">
            <v>M³</v>
          </cell>
          <cell r="C76">
            <v>265000</v>
          </cell>
          <cell r="E76">
            <v>324429.96000000002</v>
          </cell>
          <cell r="G76">
            <v>342987</v>
          </cell>
          <cell r="H76">
            <v>-77987</v>
          </cell>
          <cell r="K76">
            <v>75</v>
          </cell>
        </row>
        <row r="77">
          <cell r="A77" t="str">
            <v>Cordón detonante</v>
          </cell>
          <cell r="B77" t="str">
            <v>M</v>
          </cell>
          <cell r="C77">
            <v>2000</v>
          </cell>
          <cell r="E77">
            <v>2233.6749450000002</v>
          </cell>
          <cell r="G77">
            <v>2361</v>
          </cell>
          <cell r="H77">
            <v>-361</v>
          </cell>
          <cell r="K77">
            <v>76</v>
          </cell>
        </row>
        <row r="78">
          <cell r="A78" t="str">
            <v>Costal de fibra o fique</v>
          </cell>
          <cell r="B78" t="str">
            <v>U</v>
          </cell>
          <cell r="C78">
            <v>1000</v>
          </cell>
          <cell r="E78">
            <v>844.32</v>
          </cell>
          <cell r="G78">
            <v>893</v>
          </cell>
          <cell r="H78">
            <v>107</v>
          </cell>
          <cell r="K78">
            <v>77</v>
          </cell>
        </row>
        <row r="79">
          <cell r="A79" t="str">
            <v>Cuñas para el tensionamiento</v>
          </cell>
          <cell r="B79" t="str">
            <v>U</v>
          </cell>
          <cell r="C79">
            <v>14000</v>
          </cell>
          <cell r="E79">
            <v>17941.8</v>
          </cell>
          <cell r="G79">
            <v>18968</v>
          </cell>
          <cell r="H79">
            <v>-4968</v>
          </cell>
          <cell r="K79">
            <v>78</v>
          </cell>
        </row>
        <row r="80">
          <cell r="A80" t="str">
            <v>Disolvente para pintura (especificar el tipo de disolvente que está utilizando)</v>
          </cell>
          <cell r="B80" t="str">
            <v>GALON</v>
          </cell>
          <cell r="C80">
            <v>14000</v>
          </cell>
          <cell r="E80">
            <v>13720.2</v>
          </cell>
          <cell r="G80">
            <v>14505</v>
          </cell>
          <cell r="H80">
            <v>-505</v>
          </cell>
          <cell r="K80">
            <v>79</v>
          </cell>
        </row>
        <row r="81">
          <cell r="A81" t="str">
            <v>Disolvente para pintura (especificar el tipo de disolvente que está utilizando - Ajustador Pintuco)</v>
          </cell>
          <cell r="B81" t="str">
            <v>GALON</v>
          </cell>
          <cell r="C81">
            <v>24000</v>
          </cell>
          <cell r="E81">
            <v>25329.599999999999</v>
          </cell>
          <cell r="G81">
            <v>26778</v>
          </cell>
          <cell r="H81">
            <v>-2778</v>
          </cell>
          <cell r="K81">
            <v>80</v>
          </cell>
        </row>
        <row r="82">
          <cell r="A82" t="str">
            <v>Ductos para tensionimiento</v>
          </cell>
          <cell r="B82" t="str">
            <v>M</v>
          </cell>
          <cell r="C82">
            <v>10000</v>
          </cell>
          <cell r="E82">
            <v>8858.7719821199989</v>
          </cell>
          <cell r="G82">
            <v>9365</v>
          </cell>
          <cell r="H82">
            <v>635</v>
          </cell>
          <cell r="K82">
            <v>81</v>
          </cell>
        </row>
        <row r="83">
          <cell r="A83" t="str">
            <v>Emulsión CRM</v>
          </cell>
          <cell r="B83" t="str">
            <v>LT</v>
          </cell>
          <cell r="C83">
            <v>1161.6000000000001</v>
          </cell>
          <cell r="E83">
            <v>721.89359999999999</v>
          </cell>
          <cell r="G83">
            <v>763</v>
          </cell>
          <cell r="H83">
            <v>398.60000000000014</v>
          </cell>
          <cell r="K83">
            <v>82</v>
          </cell>
        </row>
        <row r="84">
          <cell r="A84" t="str">
            <v>Emulsión modificada con polimeros CRMm</v>
          </cell>
          <cell r="B84" t="str">
            <v>LT</v>
          </cell>
          <cell r="C84">
            <v>2178.0000000000005</v>
          </cell>
          <cell r="E84">
            <v>1197.8789999999999</v>
          </cell>
          <cell r="G84">
            <v>1266</v>
          </cell>
          <cell r="H84">
            <v>912.00000000000045</v>
          </cell>
          <cell r="K84">
            <v>83</v>
          </cell>
        </row>
        <row r="85">
          <cell r="A85" t="str">
            <v>Emulsión CRL-0</v>
          </cell>
          <cell r="B85" t="str">
            <v>LT</v>
          </cell>
          <cell r="C85">
            <v>1815.0000000000005</v>
          </cell>
          <cell r="E85">
            <v>757.77719999999999</v>
          </cell>
          <cell r="G85">
            <v>801</v>
          </cell>
          <cell r="H85">
            <v>1014.0000000000005</v>
          </cell>
          <cell r="K85">
            <v>84</v>
          </cell>
        </row>
        <row r="86">
          <cell r="A86" t="str">
            <v>Emulsión CRL-1</v>
          </cell>
          <cell r="B86" t="str">
            <v>LT</v>
          </cell>
          <cell r="C86">
            <v>1210</v>
          </cell>
          <cell r="E86">
            <v>689.17619999999999</v>
          </cell>
          <cell r="G86">
            <v>729</v>
          </cell>
          <cell r="H86">
            <v>481</v>
          </cell>
          <cell r="K86">
            <v>85</v>
          </cell>
        </row>
        <row r="87">
          <cell r="A87" t="str">
            <v>Emulsión CRL-1h</v>
          </cell>
          <cell r="B87" t="str">
            <v>LT</v>
          </cell>
          <cell r="C87">
            <v>1331</v>
          </cell>
          <cell r="E87">
            <v>841.15380000000005</v>
          </cell>
          <cell r="G87">
            <v>889</v>
          </cell>
          <cell r="H87">
            <v>442</v>
          </cell>
          <cell r="K87">
            <v>86</v>
          </cell>
        </row>
        <row r="88">
          <cell r="A88" t="str">
            <v>Emulsión CRL-1hm</v>
          </cell>
          <cell r="B88" t="str">
            <v>LT</v>
          </cell>
          <cell r="C88">
            <v>1694.0000000000005</v>
          </cell>
          <cell r="E88">
            <v>1120.8348000000001</v>
          </cell>
          <cell r="G88">
            <v>1185</v>
          </cell>
          <cell r="H88">
            <v>509.00000000000045</v>
          </cell>
          <cell r="K88">
            <v>87</v>
          </cell>
        </row>
        <row r="89">
          <cell r="A89" t="str">
            <v>Emulsión CRR-1</v>
          </cell>
          <cell r="B89" t="str">
            <v>LT</v>
          </cell>
          <cell r="C89">
            <v>1210</v>
          </cell>
          <cell r="E89">
            <v>670.81223999999997</v>
          </cell>
          <cell r="G89">
            <v>709</v>
          </cell>
          <cell r="H89">
            <v>501</v>
          </cell>
          <cell r="K89">
            <v>88</v>
          </cell>
        </row>
        <row r="90">
          <cell r="A90" t="str">
            <v>Emulsión CRR-2</v>
          </cell>
          <cell r="B90" t="str">
            <v>LT</v>
          </cell>
          <cell r="C90">
            <v>1210</v>
          </cell>
          <cell r="E90">
            <v>670.81223999999997</v>
          </cell>
          <cell r="G90">
            <v>709</v>
          </cell>
          <cell r="H90">
            <v>501</v>
          </cell>
          <cell r="K90">
            <v>89</v>
          </cell>
        </row>
        <row r="91">
          <cell r="A91" t="str">
            <v>Emulsión CRR-1m</v>
          </cell>
          <cell r="B91" t="str">
            <v>LT</v>
          </cell>
          <cell r="C91">
            <v>1331</v>
          </cell>
          <cell r="E91">
            <v>905.53319999999997</v>
          </cell>
          <cell r="G91">
            <v>957</v>
          </cell>
          <cell r="H91">
            <v>374</v>
          </cell>
          <cell r="K91">
            <v>90</v>
          </cell>
        </row>
        <row r="92">
          <cell r="A92" t="str">
            <v>Emulsión CRR-2m</v>
          </cell>
          <cell r="B92" t="str">
            <v>LT</v>
          </cell>
          <cell r="C92">
            <v>1452.0000000000002</v>
          </cell>
          <cell r="E92">
            <v>905.53319999999997</v>
          </cell>
          <cell r="G92">
            <v>957</v>
          </cell>
          <cell r="H92">
            <v>495.00000000000023</v>
          </cell>
          <cell r="K92">
            <v>91</v>
          </cell>
        </row>
        <row r="93">
          <cell r="A93" t="str">
            <v>Esferas reflectivas</v>
          </cell>
          <cell r="B93" t="str">
            <v>KG</v>
          </cell>
          <cell r="C93">
            <v>4000</v>
          </cell>
          <cell r="E93">
            <v>3166.2</v>
          </cell>
          <cell r="G93">
            <v>3347</v>
          </cell>
          <cell r="H93">
            <v>653</v>
          </cell>
          <cell r="K93">
            <v>92</v>
          </cell>
        </row>
        <row r="94">
          <cell r="A94" t="str">
            <v>Estacas, Pintura, Tachuelas, Hilo (localización de estructuras y carreteras)</v>
          </cell>
          <cell r="B94" t="str">
            <v>GLOBAL</v>
          </cell>
          <cell r="C94">
            <v>31000</v>
          </cell>
          <cell r="E94">
            <v>26385</v>
          </cell>
          <cell r="G94">
            <v>27894</v>
          </cell>
          <cell r="H94">
            <v>3106</v>
          </cell>
          <cell r="K94">
            <v>93</v>
          </cell>
        </row>
        <row r="95">
          <cell r="A95" t="str">
            <v>Estoperol</v>
          </cell>
          <cell r="B95" t="str">
            <v>U</v>
          </cell>
          <cell r="C95">
            <v>4000</v>
          </cell>
          <cell r="K95">
            <v>94</v>
          </cell>
        </row>
        <row r="96">
          <cell r="A96" t="str">
            <v>Explosivos  75% (INDUGEL)</v>
          </cell>
          <cell r="B96" t="str">
            <v>LB</v>
          </cell>
          <cell r="C96">
            <v>6500</v>
          </cell>
          <cell r="E96">
            <v>4903.6594267199998</v>
          </cell>
          <cell r="G96">
            <v>5184</v>
          </cell>
          <cell r="H96">
            <v>1316</v>
          </cell>
          <cell r="K96">
            <v>95</v>
          </cell>
        </row>
        <row r="97">
          <cell r="A97" t="str">
            <v>Formaleta (gaviones, juntas de bordillos, juntas de cunetas, muros, concretos clase D,E, F y G)</v>
          </cell>
          <cell r="B97" t="str">
            <v>M²</v>
          </cell>
          <cell r="C97">
            <v>4600</v>
          </cell>
          <cell r="E97">
            <v>3759.0567548700001</v>
          </cell>
          <cell r="G97">
            <v>3974</v>
          </cell>
          <cell r="H97">
            <v>626</v>
          </cell>
          <cell r="K97">
            <v>96</v>
          </cell>
        </row>
        <row r="98">
          <cell r="A98" t="str">
            <v>Formaleta concreto clase A,B y C</v>
          </cell>
          <cell r="B98" t="str">
            <v>M²</v>
          </cell>
          <cell r="C98">
            <v>8000</v>
          </cell>
          <cell r="E98">
            <v>6164.9890747199997</v>
          </cell>
          <cell r="G98">
            <v>6518</v>
          </cell>
          <cell r="H98">
            <v>1482</v>
          </cell>
          <cell r="K98">
            <v>97</v>
          </cell>
        </row>
        <row r="99">
          <cell r="A99" t="str">
            <v>Formaleta para baranda de concreto</v>
          </cell>
          <cell r="B99" t="str">
            <v>M</v>
          </cell>
          <cell r="C99">
            <v>35000</v>
          </cell>
          <cell r="E99">
            <v>18321.576930179999</v>
          </cell>
          <cell r="G99">
            <v>19370</v>
          </cell>
          <cell r="H99">
            <v>15630</v>
          </cell>
          <cell r="K99">
            <v>98</v>
          </cell>
        </row>
        <row r="100">
          <cell r="A100" t="str">
            <v>Formaleta para muros</v>
          </cell>
          <cell r="B100" t="str">
            <v>M²</v>
          </cell>
          <cell r="C100">
            <v>7000</v>
          </cell>
          <cell r="E100">
            <v>5899.6905558979506</v>
          </cell>
          <cell r="G100">
            <v>6237</v>
          </cell>
          <cell r="H100">
            <v>763</v>
          </cell>
          <cell r="K100">
            <v>99</v>
          </cell>
        </row>
        <row r="101">
          <cell r="A101" t="str">
            <v>Formaleta, platina y accesorios (escamas en concreto)</v>
          </cell>
          <cell r="B101" t="str">
            <v>GLOBAL</v>
          </cell>
          <cell r="C101">
            <v>154000</v>
          </cell>
          <cell r="E101">
            <v>153560.92501787626</v>
          </cell>
          <cell r="G101">
            <v>162345</v>
          </cell>
          <cell r="H101">
            <v>-8345</v>
          </cell>
          <cell r="K101">
            <v>100</v>
          </cell>
        </row>
        <row r="102">
          <cell r="A102" t="str">
            <v>Fulminantes</v>
          </cell>
          <cell r="B102" t="str">
            <v>U</v>
          </cell>
          <cell r="C102">
            <v>900</v>
          </cell>
          <cell r="E102">
            <v>1571.902223546025</v>
          </cell>
          <cell r="G102">
            <v>1662</v>
          </cell>
          <cell r="H102">
            <v>-762</v>
          </cell>
          <cell r="K102">
            <v>101</v>
          </cell>
        </row>
        <row r="103">
          <cell r="A103" t="str">
            <v>Fundente</v>
          </cell>
          <cell r="B103" t="str">
            <v>KG</v>
          </cell>
          <cell r="C103">
            <v>24000</v>
          </cell>
          <cell r="E103">
            <v>23798.671060500004</v>
          </cell>
          <cell r="G103">
            <v>25160</v>
          </cell>
          <cell r="H103">
            <v>-1160</v>
          </cell>
          <cell r="K103">
            <v>102</v>
          </cell>
        </row>
        <row r="104">
          <cell r="A104" t="str">
            <v>Gas propano</v>
          </cell>
          <cell r="B104" t="str">
            <v>KG</v>
          </cell>
          <cell r="C104">
            <v>7400</v>
          </cell>
          <cell r="E104">
            <v>7734.5680946624998</v>
          </cell>
          <cell r="G104">
            <v>8177</v>
          </cell>
          <cell r="H104">
            <v>-777</v>
          </cell>
          <cell r="K104">
            <v>103</v>
          </cell>
        </row>
        <row r="105">
          <cell r="A105" t="str">
            <v>Geodren planar H=1m con tuberia de 4"</v>
          </cell>
          <cell r="B105" t="str">
            <v>Ml</v>
          </cell>
          <cell r="C105">
            <v>38000</v>
          </cell>
          <cell r="K105">
            <v>104</v>
          </cell>
        </row>
        <row r="106">
          <cell r="A106" t="str">
            <v>Geotextil NT-1600 o similar (provedores, Pavco,Tensar, Omnes u otros)</v>
          </cell>
          <cell r="B106" t="str">
            <v>M²</v>
          </cell>
          <cell r="C106">
            <v>3000</v>
          </cell>
          <cell r="E106">
            <v>2456</v>
          </cell>
          <cell r="G106">
            <v>2596</v>
          </cell>
          <cell r="H106">
            <v>404</v>
          </cell>
          <cell r="K106">
            <v>105</v>
          </cell>
        </row>
        <row r="107">
          <cell r="A107" t="str">
            <v>Geotextil T-2100 o similar (provedores Lafayet, Tensar, Omnes u otros)</v>
          </cell>
          <cell r="B107" t="str">
            <v>M²</v>
          </cell>
          <cell r="C107">
            <v>5000</v>
          </cell>
          <cell r="E107">
            <v>3647.4623999999999</v>
          </cell>
          <cell r="G107">
            <v>3856</v>
          </cell>
          <cell r="H107">
            <v>1144</v>
          </cell>
          <cell r="K107">
            <v>106</v>
          </cell>
        </row>
        <row r="108">
          <cell r="A108" t="str">
            <v>Geoterxtil T-2400 o similar (provedores Lafayet, Tensar, Omnes u otros)</v>
          </cell>
          <cell r="B108" t="str">
            <v>M²</v>
          </cell>
          <cell r="C108">
            <v>5100</v>
          </cell>
          <cell r="E108">
            <v>4113.9492</v>
          </cell>
          <cell r="G108">
            <v>4349</v>
          </cell>
          <cell r="H108">
            <v>751</v>
          </cell>
          <cell r="K108">
            <v>107</v>
          </cell>
        </row>
        <row r="109">
          <cell r="A109" t="str">
            <v>Geotextil NT-2500 o similar (provedores, Tensar, Omnes u otros)</v>
          </cell>
          <cell r="B109" t="str">
            <v>M²</v>
          </cell>
          <cell r="C109">
            <v>5000</v>
          </cell>
          <cell r="E109">
            <v>3748.7808</v>
          </cell>
          <cell r="G109">
            <v>3963</v>
          </cell>
          <cell r="H109">
            <v>1037</v>
          </cell>
          <cell r="K109">
            <v>108</v>
          </cell>
        </row>
        <row r="110">
          <cell r="A110" t="str">
            <v>Geotextil NT REPAV 450 o similar (provedores Lafayet, Tensar, Omnes u otros)</v>
          </cell>
          <cell r="B110" t="str">
            <v>M²</v>
          </cell>
          <cell r="C110">
            <v>4100</v>
          </cell>
          <cell r="E110">
            <v>3074.3802000000001</v>
          </cell>
          <cell r="G110">
            <v>3250</v>
          </cell>
          <cell r="H110">
            <v>850</v>
          </cell>
          <cell r="K110">
            <v>109</v>
          </cell>
        </row>
        <row r="111">
          <cell r="A111" t="str">
            <v>Grapas</v>
          </cell>
          <cell r="B111" t="str">
            <v>KG</v>
          </cell>
          <cell r="C111">
            <v>4000</v>
          </cell>
          <cell r="E111">
            <v>4116.0600000000004</v>
          </cell>
          <cell r="G111">
            <v>4351</v>
          </cell>
          <cell r="H111">
            <v>-351</v>
          </cell>
          <cell r="K111">
            <v>110</v>
          </cell>
        </row>
        <row r="112">
          <cell r="A112" t="str">
            <v>Grata de limpieza</v>
          </cell>
          <cell r="B112" t="str">
            <v>U</v>
          </cell>
          <cell r="C112">
            <v>2500</v>
          </cell>
          <cell r="D112" t="str">
            <v>U</v>
          </cell>
          <cell r="E112">
            <v>2436</v>
          </cell>
          <cell r="K112">
            <v>111</v>
          </cell>
        </row>
        <row r="113">
          <cell r="A113" t="str">
            <v>Grava</v>
          </cell>
          <cell r="B113" t="str">
            <v>M3</v>
          </cell>
          <cell r="C113">
            <v>40000</v>
          </cell>
          <cell r="K113">
            <v>112</v>
          </cell>
        </row>
        <row r="114">
          <cell r="A114" t="str">
            <v>Lechada para ductos (tensionamiento)</v>
          </cell>
          <cell r="B114" t="str">
            <v>LT</v>
          </cell>
          <cell r="C114">
            <v>3000</v>
          </cell>
          <cell r="E114">
            <v>898.68312630000003</v>
          </cell>
          <cell r="G114">
            <v>950</v>
          </cell>
          <cell r="H114">
            <v>2050</v>
          </cell>
          <cell r="K114">
            <v>113</v>
          </cell>
        </row>
        <row r="115">
          <cell r="A115" t="str">
            <v>Limpiador 1/4 de galón (anclajes)</v>
          </cell>
          <cell r="B115" t="str">
            <v>U</v>
          </cell>
          <cell r="C115">
            <v>24000</v>
          </cell>
          <cell r="E115">
            <v>26596.080000000002</v>
          </cell>
          <cell r="G115">
            <v>28117</v>
          </cell>
          <cell r="H115">
            <v>-4117</v>
          </cell>
          <cell r="K115">
            <v>114</v>
          </cell>
        </row>
        <row r="116">
          <cell r="A116" t="str">
            <v>Listón en guadua para empradizar</v>
          </cell>
          <cell r="B116" t="str">
            <v>M</v>
          </cell>
          <cell r="C116">
            <v>1500</v>
          </cell>
          <cell r="E116">
            <v>1266.48</v>
          </cell>
          <cell r="G116">
            <v>1339</v>
          </cell>
          <cell r="H116">
            <v>161</v>
          </cell>
          <cell r="K116">
            <v>115</v>
          </cell>
        </row>
        <row r="117">
          <cell r="A117" t="str">
            <v>Manguera de polietileno de 3"</v>
          </cell>
          <cell r="B117" t="str">
            <v>M</v>
          </cell>
          <cell r="C117">
            <v>6000</v>
          </cell>
          <cell r="E117">
            <v>5593.62</v>
          </cell>
          <cell r="G117">
            <v>5914</v>
          </cell>
          <cell r="H117">
            <v>86</v>
          </cell>
          <cell r="K117">
            <v>116</v>
          </cell>
        </row>
        <row r="118">
          <cell r="A118" t="str">
            <v>MALLA DE REFUERZO PDR-60 ELECTROSOLDADA</v>
          </cell>
          <cell r="B118" t="str">
            <v>KG</v>
          </cell>
          <cell r="C118">
            <v>4874</v>
          </cell>
          <cell r="K118">
            <v>117</v>
          </cell>
        </row>
        <row r="119">
          <cell r="A119" t="str">
            <v>MALLA DE REFUERZO, grafil de 7 mm y 10 x10 y L aprox =30 m</v>
          </cell>
          <cell r="B119" t="str">
            <v>M²</v>
          </cell>
          <cell r="C119">
            <v>15638.653069719043</v>
          </cell>
          <cell r="K119">
            <v>117</v>
          </cell>
          <cell r="M119">
            <v>22230</v>
          </cell>
        </row>
        <row r="120">
          <cell r="A120" t="str">
            <v>Malla de alambre electrosoldada</v>
          </cell>
          <cell r="B120" t="str">
            <v>M²</v>
          </cell>
          <cell r="C120">
            <v>10560</v>
          </cell>
          <cell r="K120">
            <v>118</v>
          </cell>
        </row>
        <row r="121">
          <cell r="A121" t="str">
            <v>Malla gallinero</v>
          </cell>
          <cell r="B121" t="str">
            <v>M²</v>
          </cell>
          <cell r="C121">
            <v>1600</v>
          </cell>
          <cell r="K121">
            <v>119</v>
          </cell>
          <cell r="M121">
            <v>8596156.4043421131</v>
          </cell>
        </row>
        <row r="122">
          <cell r="A122" t="str">
            <v>Malla para gaviones (2M3)  calibre 10  hueco 7,5X 7,5 cm</v>
          </cell>
          <cell r="B122" t="str">
            <v>U</v>
          </cell>
          <cell r="C122">
            <v>70000</v>
          </cell>
          <cell r="E122">
            <v>46437.599999999999</v>
          </cell>
          <cell r="G122">
            <v>49094</v>
          </cell>
          <cell r="H122">
            <v>20906</v>
          </cell>
          <cell r="K122">
            <v>120</v>
          </cell>
        </row>
        <row r="123">
          <cell r="A123" t="str">
            <v>Malla para gaviones (2M3)  calibre 10  hueco 10X 10 cm</v>
          </cell>
          <cell r="B123" t="str">
            <v>U</v>
          </cell>
          <cell r="C123">
            <v>70000</v>
          </cell>
          <cell r="K123">
            <v>121</v>
          </cell>
        </row>
        <row r="124">
          <cell r="A124" t="str">
            <v>Malla eslabonada, calibre 10, 6 ojos</v>
          </cell>
          <cell r="B124" t="str">
            <v>M²</v>
          </cell>
          <cell r="C124">
            <v>12500</v>
          </cell>
          <cell r="E124">
            <v>13298.04</v>
          </cell>
          <cell r="G124">
            <v>14059</v>
          </cell>
          <cell r="H124">
            <v>-1559</v>
          </cell>
          <cell r="K124">
            <v>122</v>
          </cell>
        </row>
        <row r="125">
          <cell r="A125" t="str">
            <v>Material de afirmado</v>
          </cell>
          <cell r="B125" t="str">
            <v>M³</v>
          </cell>
          <cell r="C125">
            <v>18000</v>
          </cell>
          <cell r="E125">
            <v>13192.5</v>
          </cell>
          <cell r="G125">
            <v>13947</v>
          </cell>
          <cell r="H125">
            <v>4053</v>
          </cell>
          <cell r="K125">
            <v>123</v>
          </cell>
        </row>
        <row r="126">
          <cell r="A126" t="str">
            <v>Material de afirmado de la zona</v>
          </cell>
          <cell r="B126" t="str">
            <v>M³</v>
          </cell>
          <cell r="C126">
            <v>8000</v>
          </cell>
          <cell r="E126">
            <v>8443.2000000000007</v>
          </cell>
          <cell r="G126">
            <v>8926</v>
          </cell>
          <cell r="H126">
            <v>-926</v>
          </cell>
          <cell r="K126">
            <v>124</v>
          </cell>
        </row>
        <row r="127">
          <cell r="A127" t="str">
            <v>Material de base</v>
          </cell>
          <cell r="B127" t="str">
            <v>M³</v>
          </cell>
          <cell r="C127">
            <v>35000</v>
          </cell>
          <cell r="E127">
            <v>20052.599999999999</v>
          </cell>
          <cell r="G127">
            <v>21200</v>
          </cell>
          <cell r="H127">
            <v>13800</v>
          </cell>
          <cell r="K127">
            <v>125</v>
          </cell>
        </row>
        <row r="128">
          <cell r="A128" t="str">
            <v>Material de la zona (para estabilizar bases)</v>
          </cell>
          <cell r="B128" t="str">
            <v>M³</v>
          </cell>
          <cell r="C128">
            <v>24000</v>
          </cell>
          <cell r="E128">
            <v>26389.326401220002</v>
          </cell>
          <cell r="G128">
            <v>27899</v>
          </cell>
          <cell r="H128">
            <v>-3899</v>
          </cell>
          <cell r="K128">
            <v>126</v>
          </cell>
        </row>
        <row r="129">
          <cell r="A129" t="str">
            <v>Material de base (gradación 1)</v>
          </cell>
          <cell r="B129" t="str">
            <v>M³</v>
          </cell>
          <cell r="C129">
            <v>32000</v>
          </cell>
          <cell r="E129">
            <v>20052.599999999999</v>
          </cell>
          <cell r="G129">
            <v>21200</v>
          </cell>
          <cell r="H129">
            <v>10800</v>
          </cell>
          <cell r="K129">
            <v>127</v>
          </cell>
        </row>
        <row r="130">
          <cell r="A130" t="str">
            <v>Material de base (gradación 2)</v>
          </cell>
          <cell r="B130" t="str">
            <v>M³</v>
          </cell>
          <cell r="C130">
            <v>32000</v>
          </cell>
          <cell r="E130">
            <v>20052.599999999999</v>
          </cell>
          <cell r="G130">
            <v>21200</v>
          </cell>
          <cell r="H130">
            <v>10800</v>
          </cell>
          <cell r="K130">
            <v>128</v>
          </cell>
        </row>
        <row r="131">
          <cell r="A131" t="str">
            <v>Material de base (gradación 3)</v>
          </cell>
          <cell r="B131" t="str">
            <v>M³</v>
          </cell>
          <cell r="C131">
            <v>32000</v>
          </cell>
          <cell r="E131">
            <v>20052.599999999999</v>
          </cell>
          <cell r="G131">
            <v>21200</v>
          </cell>
          <cell r="H131">
            <v>10800</v>
          </cell>
          <cell r="K131">
            <v>129</v>
          </cell>
        </row>
        <row r="132">
          <cell r="A132" t="str">
            <v>Material para pedraplén</v>
          </cell>
          <cell r="B132" t="str">
            <v>M³</v>
          </cell>
          <cell r="C132">
            <v>25000</v>
          </cell>
          <cell r="E132">
            <v>17139.696</v>
          </cell>
          <cell r="G132">
            <v>18120</v>
          </cell>
          <cell r="H132">
            <v>6880</v>
          </cell>
          <cell r="K132">
            <v>130</v>
          </cell>
        </row>
        <row r="133">
          <cell r="A133" t="str">
            <v>Material de Sub- Base para bacheo</v>
          </cell>
          <cell r="B133" t="str">
            <v>M³</v>
          </cell>
          <cell r="C133">
            <v>31000</v>
          </cell>
          <cell r="E133">
            <v>18997.2</v>
          </cell>
          <cell r="G133">
            <v>20084</v>
          </cell>
          <cell r="H133">
            <v>10916</v>
          </cell>
          <cell r="K133">
            <v>131</v>
          </cell>
        </row>
        <row r="134">
          <cell r="A134" t="str">
            <v>Material de Sub- Base SBG-1</v>
          </cell>
          <cell r="B134" t="str">
            <v>M³</v>
          </cell>
          <cell r="C134">
            <v>30000</v>
          </cell>
          <cell r="E134">
            <v>18997.2</v>
          </cell>
          <cell r="G134">
            <v>20084</v>
          </cell>
          <cell r="H134">
            <v>9916</v>
          </cell>
          <cell r="K134">
            <v>132</v>
          </cell>
        </row>
        <row r="135">
          <cell r="A135" t="str">
            <v>Material de Sub- Base SBG-2</v>
          </cell>
          <cell r="B135" t="str">
            <v>M³</v>
          </cell>
          <cell r="C135">
            <v>30000</v>
          </cell>
          <cell r="E135">
            <v>18997.2</v>
          </cell>
          <cell r="G135">
            <v>20084</v>
          </cell>
          <cell r="H135">
            <v>9916</v>
          </cell>
          <cell r="K135">
            <v>133</v>
          </cell>
        </row>
        <row r="136">
          <cell r="A136" t="str">
            <v>Material de Sub- Base SBG-3</v>
          </cell>
          <cell r="B136" t="str">
            <v>M³</v>
          </cell>
          <cell r="C136">
            <v>30000</v>
          </cell>
          <cell r="E136">
            <v>18997.2</v>
          </cell>
          <cell r="G136">
            <v>20084</v>
          </cell>
          <cell r="H136">
            <v>9916</v>
          </cell>
          <cell r="K136">
            <v>134</v>
          </cell>
        </row>
        <row r="137">
          <cell r="A137" t="str">
            <v>Material seleccionado del Relleno</v>
          </cell>
          <cell r="B137" t="str">
            <v>M³</v>
          </cell>
          <cell r="C137">
            <v>17000</v>
          </cell>
          <cell r="E137">
            <v>18997.2</v>
          </cell>
          <cell r="G137">
            <v>20084</v>
          </cell>
          <cell r="H137">
            <v>-3084</v>
          </cell>
          <cell r="K137">
            <v>135</v>
          </cell>
        </row>
        <row r="138">
          <cell r="A138" t="str">
            <v>Material drenante (3")</v>
          </cell>
          <cell r="B138" t="str">
            <v>M³</v>
          </cell>
          <cell r="C138">
            <v>25000</v>
          </cell>
          <cell r="E138">
            <v>31662</v>
          </cell>
          <cell r="G138">
            <v>33473</v>
          </cell>
          <cell r="H138">
            <v>-8473</v>
          </cell>
          <cell r="K138">
            <v>136</v>
          </cell>
        </row>
        <row r="139">
          <cell r="A139" t="str">
            <v>Material filtrante (6")</v>
          </cell>
          <cell r="B139" t="str">
            <v>M³</v>
          </cell>
          <cell r="C139">
            <v>25000</v>
          </cell>
          <cell r="E139">
            <v>31662</v>
          </cell>
          <cell r="G139">
            <v>33473</v>
          </cell>
          <cell r="H139">
            <v>-8473</v>
          </cell>
          <cell r="K139">
            <v>137</v>
          </cell>
        </row>
        <row r="140">
          <cell r="A140" t="str">
            <v>Mecha Lenta</v>
          </cell>
          <cell r="B140" t="str">
            <v>M</v>
          </cell>
          <cell r="C140">
            <v>1000</v>
          </cell>
          <cell r="E140">
            <v>1142.3362109040002</v>
          </cell>
          <cell r="G140">
            <v>1208</v>
          </cell>
          <cell r="H140">
            <v>-208</v>
          </cell>
          <cell r="K140">
            <v>138</v>
          </cell>
        </row>
        <row r="141">
          <cell r="A141" t="str">
            <v>Mezcla abierta en caliente MAC-1</v>
          </cell>
          <cell r="B141" t="str">
            <v>M³</v>
          </cell>
          <cell r="C141">
            <v>278300.00000000006</v>
          </cell>
          <cell r="E141">
            <v>241575.77685493353</v>
          </cell>
          <cell r="G141">
            <v>255394</v>
          </cell>
          <cell r="H141">
            <v>22906.000000000058</v>
          </cell>
          <cell r="K141">
            <v>139</v>
          </cell>
        </row>
        <row r="142">
          <cell r="A142" t="str">
            <v>Mezcla abierta en caliente MAC-2</v>
          </cell>
          <cell r="B142" t="str">
            <v>M³</v>
          </cell>
          <cell r="C142">
            <v>314600</v>
          </cell>
          <cell r="E142">
            <v>248846.83749894152</v>
          </cell>
          <cell r="G142">
            <v>263081</v>
          </cell>
          <cell r="H142">
            <v>51519</v>
          </cell>
          <cell r="K142">
            <v>140</v>
          </cell>
        </row>
        <row r="143">
          <cell r="A143" t="str">
            <v>Mezcla abierta en caliente MAC-3</v>
          </cell>
          <cell r="B143" t="str">
            <v>M³</v>
          </cell>
          <cell r="C143">
            <v>338800</v>
          </cell>
          <cell r="E143">
            <v>260652.111615</v>
          </cell>
          <cell r="G143">
            <v>275561</v>
          </cell>
          <cell r="H143">
            <v>63239</v>
          </cell>
          <cell r="K143">
            <v>141</v>
          </cell>
        </row>
        <row r="144">
          <cell r="A144" t="str">
            <v>mezcla abierta en frio MAF-1</v>
          </cell>
          <cell r="B144" t="str">
            <v>M³</v>
          </cell>
          <cell r="C144">
            <v>363000.00000000006</v>
          </cell>
          <cell r="E144">
            <v>257634.21347051853</v>
          </cell>
          <cell r="G144">
            <v>272371</v>
          </cell>
          <cell r="H144">
            <v>90629.000000000058</v>
          </cell>
          <cell r="K144">
            <v>142</v>
          </cell>
        </row>
        <row r="145">
          <cell r="A145" t="str">
            <v>mezcla abierta en frio MAF-2</v>
          </cell>
          <cell r="B145" t="str">
            <v>M³</v>
          </cell>
          <cell r="C145">
            <v>326700</v>
          </cell>
          <cell r="E145">
            <v>213292.75620460499</v>
          </cell>
          <cell r="G145">
            <v>225493</v>
          </cell>
          <cell r="H145">
            <v>101207</v>
          </cell>
          <cell r="K145">
            <v>143</v>
          </cell>
        </row>
        <row r="146">
          <cell r="A146" t="str">
            <v>mezcla abierta en frio MAF-3</v>
          </cell>
          <cell r="B146" t="str">
            <v>M³</v>
          </cell>
          <cell r="C146">
            <v>326700</v>
          </cell>
          <cell r="E146">
            <v>220872.06630234903</v>
          </cell>
          <cell r="G146">
            <v>233506</v>
          </cell>
          <cell r="H146">
            <v>93194</v>
          </cell>
          <cell r="K146">
            <v>144</v>
          </cell>
        </row>
        <row r="147">
          <cell r="A147" t="str">
            <v>Mezcla densa en caliente MDC-0</v>
          </cell>
          <cell r="B147" t="str">
            <v>M³</v>
          </cell>
          <cell r="C147">
            <v>332750</v>
          </cell>
          <cell r="D147">
            <v>243165</v>
          </cell>
          <cell r="E147">
            <v>241180.008</v>
          </cell>
          <cell r="G147">
            <v>254976</v>
          </cell>
          <cell r="H147">
            <v>77774</v>
          </cell>
          <cell r="K147">
            <v>145</v>
          </cell>
        </row>
        <row r="148">
          <cell r="A148" t="str">
            <v>Mezcla densa en caliente MDC-1</v>
          </cell>
          <cell r="B148" t="str">
            <v>M³</v>
          </cell>
          <cell r="C148">
            <v>338800</v>
          </cell>
          <cell r="D148">
            <v>248820</v>
          </cell>
          <cell r="E148">
            <v>241180.008</v>
          </cell>
          <cell r="G148">
            <v>254976</v>
          </cell>
          <cell r="H148">
            <v>83824</v>
          </cell>
          <cell r="K148">
            <v>146</v>
          </cell>
        </row>
        <row r="149">
          <cell r="A149" t="str">
            <v>Mezcla densa en caliente MDC-2</v>
          </cell>
          <cell r="B149" t="str">
            <v>M³</v>
          </cell>
          <cell r="C149">
            <v>350900</v>
          </cell>
          <cell r="D149">
            <v>260130</v>
          </cell>
          <cell r="E149">
            <v>241180.008</v>
          </cell>
          <cell r="G149">
            <v>248842</v>
          </cell>
          <cell r="H149">
            <v>102058</v>
          </cell>
          <cell r="K149">
            <v>147</v>
          </cell>
        </row>
        <row r="150">
          <cell r="A150" t="str">
            <v>Mezcla densa en caliente MDC-3</v>
          </cell>
          <cell r="B150" t="str">
            <v>M³</v>
          </cell>
          <cell r="C150">
            <v>350900</v>
          </cell>
          <cell r="E150">
            <v>241180.008</v>
          </cell>
          <cell r="G150">
            <v>254976</v>
          </cell>
          <cell r="H150">
            <v>95924</v>
          </cell>
          <cell r="K150">
            <v>148</v>
          </cell>
        </row>
        <row r="151">
          <cell r="A151" t="str">
            <v>Mezcla densa en frio MDF-1</v>
          </cell>
          <cell r="B151" t="str">
            <v>M³</v>
          </cell>
          <cell r="C151">
            <v>332750</v>
          </cell>
          <cell r="E151">
            <v>201085.36199999999</v>
          </cell>
          <cell r="G151">
            <v>212587</v>
          </cell>
          <cell r="H151">
            <v>120163</v>
          </cell>
          <cell r="K151">
            <v>149</v>
          </cell>
        </row>
        <row r="152">
          <cell r="A152" t="str">
            <v>Mezcla densa en frio MDF-2</v>
          </cell>
          <cell r="B152" t="str">
            <v>M³</v>
          </cell>
          <cell r="C152">
            <v>332750</v>
          </cell>
          <cell r="E152">
            <v>201085.36199999999</v>
          </cell>
          <cell r="G152">
            <v>212587</v>
          </cell>
          <cell r="H152">
            <v>120163</v>
          </cell>
          <cell r="K152">
            <v>150</v>
          </cell>
        </row>
        <row r="153">
          <cell r="A153" t="str">
            <v>Mezcla densa en frio MDF-3</v>
          </cell>
          <cell r="B153" t="str">
            <v>M³</v>
          </cell>
          <cell r="C153">
            <v>332750</v>
          </cell>
          <cell r="E153">
            <v>201085.36199999999</v>
          </cell>
          <cell r="G153">
            <v>212587</v>
          </cell>
          <cell r="H153">
            <v>120163</v>
          </cell>
          <cell r="K153">
            <v>151</v>
          </cell>
        </row>
        <row r="154">
          <cell r="A154" t="str">
            <v>Mezcla discontinua en caliente M-1</v>
          </cell>
          <cell r="B154" t="str">
            <v>M³</v>
          </cell>
          <cell r="C154">
            <v>235950.00000000006</v>
          </cell>
          <cell r="E154">
            <v>137278.66756731749</v>
          </cell>
          <cell r="G154">
            <v>145131</v>
          </cell>
          <cell r="H154">
            <v>90819.000000000058</v>
          </cell>
          <cell r="K154">
            <v>152</v>
          </cell>
        </row>
        <row r="155">
          <cell r="A155" t="str">
            <v>Mezcla discontinua en caliente M-2</v>
          </cell>
          <cell r="B155" t="str">
            <v>M³</v>
          </cell>
          <cell r="C155">
            <v>193600.00000000003</v>
          </cell>
          <cell r="E155">
            <v>134612.08313849103</v>
          </cell>
          <cell r="G155">
            <v>142312</v>
          </cell>
          <cell r="H155">
            <v>51288.000000000029</v>
          </cell>
          <cell r="K155">
            <v>153</v>
          </cell>
        </row>
        <row r="156">
          <cell r="A156" t="str">
            <v>Mezcla discontinua en caliente F-1</v>
          </cell>
          <cell r="B156" t="str">
            <v>M³</v>
          </cell>
          <cell r="C156">
            <v>193600.00000000003</v>
          </cell>
          <cell r="E156">
            <v>136878.62323949102</v>
          </cell>
          <cell r="G156">
            <v>144708</v>
          </cell>
          <cell r="H156">
            <v>48892.000000000029</v>
          </cell>
          <cell r="K156">
            <v>154</v>
          </cell>
        </row>
        <row r="157">
          <cell r="A157" t="str">
            <v>Mezcla discontinua en caliente F-2</v>
          </cell>
          <cell r="B157" t="str">
            <v>M³</v>
          </cell>
          <cell r="C157">
            <v>193600.00000000003</v>
          </cell>
          <cell r="E157">
            <v>134612.08313849103</v>
          </cell>
          <cell r="G157">
            <v>142312</v>
          </cell>
          <cell r="H157">
            <v>51288.000000000029</v>
          </cell>
          <cell r="K157">
            <v>155</v>
          </cell>
        </row>
        <row r="158">
          <cell r="A158" t="str">
            <v>Nutrientes (para remoción de especies vegetales) (dap, triple 15 o similar) (item 201.9)</v>
          </cell>
          <cell r="B158" t="str">
            <v>KG</v>
          </cell>
          <cell r="C158">
            <v>1600</v>
          </cell>
          <cell r="E158">
            <v>1087.0619999999999</v>
          </cell>
          <cell r="G158">
            <v>1149</v>
          </cell>
          <cell r="H158">
            <v>451</v>
          </cell>
          <cell r="K158">
            <v>156</v>
          </cell>
        </row>
        <row r="159">
          <cell r="A159" t="str">
            <v>Obra falsa concreto clase A y B (puntal de 3m metálico)</v>
          </cell>
          <cell r="B159" t="str">
            <v>M²</v>
          </cell>
          <cell r="C159">
            <v>43000</v>
          </cell>
          <cell r="E159">
            <v>43669.428125967002</v>
          </cell>
          <cell r="G159">
            <v>46167</v>
          </cell>
          <cell r="H159">
            <v>-3167</v>
          </cell>
          <cell r="K159">
            <v>157</v>
          </cell>
        </row>
        <row r="160">
          <cell r="A160" t="str">
            <v>Oxigeno industrial</v>
          </cell>
          <cell r="B160" t="str">
            <v>KG</v>
          </cell>
          <cell r="C160">
            <v>8000</v>
          </cell>
          <cell r="E160">
            <v>8499.5253787500005</v>
          </cell>
          <cell r="G160">
            <v>8986</v>
          </cell>
          <cell r="H160">
            <v>-986</v>
          </cell>
          <cell r="K160">
            <v>158</v>
          </cell>
        </row>
        <row r="161">
          <cell r="A161" t="str">
            <v>Paral en madera rolliza de 3" (tablestacados)</v>
          </cell>
          <cell r="B161" t="str">
            <v>M</v>
          </cell>
          <cell r="C161">
            <v>5500</v>
          </cell>
          <cell r="E161">
            <v>2040.0881999999999</v>
          </cell>
          <cell r="G161">
            <v>2157</v>
          </cell>
          <cell r="H161">
            <v>3343</v>
          </cell>
          <cell r="K161">
            <v>159</v>
          </cell>
        </row>
        <row r="162">
          <cell r="A162" t="str">
            <v>Paral en madera rolliza de 6" y 5m de longitud (tablestacados)</v>
          </cell>
          <cell r="B162" t="str">
            <v>U</v>
          </cell>
          <cell r="C162">
            <v>70000</v>
          </cell>
          <cell r="E162">
            <v>12242.64</v>
          </cell>
          <cell r="G162">
            <v>12943</v>
          </cell>
          <cell r="H162">
            <v>57057</v>
          </cell>
          <cell r="K162">
            <v>160</v>
          </cell>
        </row>
        <row r="163">
          <cell r="A163" t="str">
            <v>Paral en madera rolliza de 5" y 4,5m de longitud (tablestacados)</v>
          </cell>
          <cell r="B163" t="str">
            <v>U</v>
          </cell>
          <cell r="C163">
            <v>80000</v>
          </cell>
          <cell r="E163">
            <v>12242.64</v>
          </cell>
          <cell r="G163">
            <v>12943</v>
          </cell>
          <cell r="H163">
            <v>67057</v>
          </cell>
          <cell r="K163">
            <v>161</v>
          </cell>
        </row>
        <row r="164">
          <cell r="A164" t="str">
            <v>Paral en madera rolliza de 6" y 8m de longitud (tablestacados)</v>
          </cell>
          <cell r="B164" t="str">
            <v>U</v>
          </cell>
          <cell r="C164">
            <v>71000</v>
          </cell>
          <cell r="E164">
            <v>19588.223999999998</v>
          </cell>
          <cell r="G164">
            <v>20709</v>
          </cell>
          <cell r="H164">
            <v>50291</v>
          </cell>
          <cell r="K164">
            <v>162</v>
          </cell>
        </row>
        <row r="165">
          <cell r="A165" t="str">
            <v>Pegante epóxico</v>
          </cell>
          <cell r="B165" t="str">
            <v>KG</v>
          </cell>
          <cell r="C165">
            <v>30000</v>
          </cell>
          <cell r="E165">
            <v>52031.22</v>
          </cell>
          <cell r="G165">
            <v>55007</v>
          </cell>
          <cell r="H165">
            <v>-25007</v>
          </cell>
          <cell r="K165">
            <v>163</v>
          </cell>
        </row>
        <row r="166">
          <cell r="A166" t="str">
            <v>Pegante plastico</v>
          </cell>
          <cell r="B166" t="str">
            <v>Kg</v>
          </cell>
          <cell r="C166">
            <v>36000</v>
          </cell>
          <cell r="K166">
            <v>164</v>
          </cell>
        </row>
        <row r="167">
          <cell r="A167" t="str">
            <v>Piedra para concreto ciclópeo (rajón o canto rodado)</v>
          </cell>
          <cell r="B167" t="str">
            <v>M³</v>
          </cell>
          <cell r="C167">
            <v>25000</v>
          </cell>
          <cell r="E167">
            <v>17139.696</v>
          </cell>
          <cell r="G167">
            <v>18120</v>
          </cell>
          <cell r="H167">
            <v>6880</v>
          </cell>
          <cell r="K167">
            <v>165</v>
          </cell>
          <cell r="M167" t="str">
            <v>En planta</v>
          </cell>
        </row>
        <row r="168">
          <cell r="A168" t="str">
            <v>Piedra para gavión</v>
          </cell>
          <cell r="B168" t="str">
            <v>M³</v>
          </cell>
          <cell r="C168">
            <v>33000</v>
          </cell>
          <cell r="E168">
            <v>17139.696</v>
          </cell>
          <cell r="G168">
            <v>18120</v>
          </cell>
          <cell r="H168">
            <v>14880</v>
          </cell>
          <cell r="K168">
            <v>166</v>
          </cell>
          <cell r="M168" t="str">
            <v>En planta</v>
          </cell>
        </row>
        <row r="169">
          <cell r="A169" t="str">
            <v xml:space="preserve">Pintura acrilica, esmalte o similar </v>
          </cell>
          <cell r="B169" t="str">
            <v>GALON</v>
          </cell>
          <cell r="C169">
            <v>67000</v>
          </cell>
          <cell r="E169">
            <v>52242.3</v>
          </cell>
          <cell r="G169">
            <v>55231</v>
          </cell>
          <cell r="H169">
            <v>11769</v>
          </cell>
          <cell r="K169">
            <v>167</v>
          </cell>
        </row>
        <row r="170">
          <cell r="A170" t="str">
            <v>Pintura acrilica pura para tráfico</v>
          </cell>
          <cell r="B170" t="str">
            <v>GALON</v>
          </cell>
          <cell r="C170">
            <v>77000</v>
          </cell>
          <cell r="E170">
            <v>68601</v>
          </cell>
          <cell r="G170">
            <v>72525</v>
          </cell>
          <cell r="H170">
            <v>4475</v>
          </cell>
          <cell r="K170">
            <v>168</v>
          </cell>
        </row>
        <row r="171">
          <cell r="A171" t="str">
            <v>Pintura anticorrosiva</v>
          </cell>
          <cell r="B171" t="str">
            <v>GALON</v>
          </cell>
          <cell r="C171">
            <v>49000</v>
          </cell>
          <cell r="E171">
            <v>28495.8</v>
          </cell>
          <cell r="G171">
            <v>30126</v>
          </cell>
          <cell r="H171">
            <v>18874</v>
          </cell>
          <cell r="K171">
            <v>169</v>
          </cell>
        </row>
        <row r="172">
          <cell r="A172" t="str">
            <v>Pintura termoplastica</v>
          </cell>
          <cell r="B172" t="str">
            <v>GALON</v>
          </cell>
          <cell r="C172">
            <v>78000</v>
          </cell>
          <cell r="K172">
            <v>170</v>
          </cell>
        </row>
        <row r="173">
          <cell r="A173" t="str">
            <v>Pilote en madera barbosco de 15*15</v>
          </cell>
          <cell r="B173" t="str">
            <v>M</v>
          </cell>
          <cell r="C173">
            <v>35000</v>
          </cell>
          <cell r="E173">
            <v>26596.080000000002</v>
          </cell>
          <cell r="G173">
            <v>28117</v>
          </cell>
          <cell r="H173">
            <v>6883</v>
          </cell>
          <cell r="K173">
            <v>171</v>
          </cell>
          <cell r="M173">
            <v>27500</v>
          </cell>
        </row>
        <row r="174">
          <cell r="A174" t="str">
            <v>Platina de 1" x 1/4" (cerramiento en malla)</v>
          </cell>
          <cell r="B174" t="str">
            <v>M</v>
          </cell>
          <cell r="C174">
            <v>5000</v>
          </cell>
          <cell r="E174">
            <v>3515.5374000000002</v>
          </cell>
          <cell r="G174">
            <v>3717</v>
          </cell>
          <cell r="H174">
            <v>1283</v>
          </cell>
          <cell r="K174">
            <v>172</v>
          </cell>
        </row>
        <row r="175">
          <cell r="A175" t="str">
            <v xml:space="preserve">Poste de madera para cercas </v>
          </cell>
          <cell r="B175" t="str">
            <v>U</v>
          </cell>
          <cell r="C175">
            <v>9000</v>
          </cell>
          <cell r="E175">
            <v>6332.4</v>
          </cell>
          <cell r="G175">
            <v>6695</v>
          </cell>
          <cell r="H175">
            <v>2305</v>
          </cell>
          <cell r="K175">
            <v>173</v>
          </cell>
        </row>
        <row r="176">
          <cell r="A176" t="str">
            <v>Poste kilometraje</v>
          </cell>
          <cell r="B176" t="str">
            <v>U</v>
          </cell>
          <cell r="C176">
            <v>97000</v>
          </cell>
          <cell r="E176">
            <v>94986</v>
          </cell>
          <cell r="G176">
            <v>100419</v>
          </cell>
          <cell r="H176">
            <v>-3419</v>
          </cell>
          <cell r="K176">
            <v>174</v>
          </cell>
        </row>
        <row r="177">
          <cell r="A177" t="str">
            <v>Poste en angulo de 2*2*1/4 de 3,5m para señal</v>
          </cell>
          <cell r="B177" t="str">
            <v>U</v>
          </cell>
          <cell r="C177">
            <v>77000</v>
          </cell>
          <cell r="E177">
            <v>63324</v>
          </cell>
          <cell r="G177">
            <v>66946</v>
          </cell>
          <cell r="H177">
            <v>10054</v>
          </cell>
          <cell r="K177">
            <v>175</v>
          </cell>
        </row>
        <row r="178">
          <cell r="A178" t="str">
            <v>Postes de concreto para cercas</v>
          </cell>
          <cell r="B178" t="str">
            <v>U</v>
          </cell>
          <cell r="C178">
            <v>26000</v>
          </cell>
          <cell r="E178">
            <v>21952.32</v>
          </cell>
          <cell r="G178">
            <v>23208</v>
          </cell>
          <cell r="H178">
            <v>2792</v>
          </cell>
          <cell r="K178">
            <v>176</v>
          </cell>
        </row>
        <row r="179">
          <cell r="A179" t="str">
            <v>Postes para defensa metálica (1,80m)</v>
          </cell>
          <cell r="B179" t="str">
            <v>U</v>
          </cell>
          <cell r="C179">
            <v>136000</v>
          </cell>
          <cell r="E179">
            <v>107650.8</v>
          </cell>
          <cell r="G179">
            <v>113808</v>
          </cell>
          <cell r="H179">
            <v>22192</v>
          </cell>
          <cell r="K179">
            <v>177</v>
          </cell>
        </row>
        <row r="180">
          <cell r="A180" t="str">
            <v>Quimico estabilizante (PROBASE)</v>
          </cell>
          <cell r="B180" t="str">
            <v>LT</v>
          </cell>
          <cell r="C180">
            <v>57000</v>
          </cell>
          <cell r="E180">
            <v>57116.810545200002</v>
          </cell>
          <cell r="G180">
            <v>60384</v>
          </cell>
          <cell r="H180">
            <v>-3384</v>
          </cell>
          <cell r="K180">
            <v>178</v>
          </cell>
        </row>
        <row r="181">
          <cell r="A181" t="str">
            <v>Remaches</v>
          </cell>
          <cell r="B181" t="str">
            <v>U</v>
          </cell>
          <cell r="C181">
            <v>50</v>
          </cell>
          <cell r="K181">
            <v>179</v>
          </cell>
        </row>
        <row r="182">
          <cell r="A182" t="str">
            <v xml:space="preserve">Resina termoplastica </v>
          </cell>
          <cell r="B182" t="str">
            <v>KG</v>
          </cell>
          <cell r="C182">
            <v>5400</v>
          </cell>
          <cell r="E182">
            <v>4749.3</v>
          </cell>
          <cell r="G182">
            <v>5021</v>
          </cell>
          <cell r="H182">
            <v>379</v>
          </cell>
          <cell r="K182">
            <v>180</v>
          </cell>
        </row>
        <row r="183">
          <cell r="A183" t="str">
            <v>Riego de Liga (CRR-1 )</v>
          </cell>
          <cell r="B183" t="str">
            <v>M²</v>
          </cell>
          <cell r="C183">
            <v>860</v>
          </cell>
          <cell r="K183">
            <v>181</v>
          </cell>
        </row>
        <row r="184">
          <cell r="A184" t="str">
            <v>Riego de Liga (CRR-2)</v>
          </cell>
          <cell r="B184" t="str">
            <v>M²</v>
          </cell>
          <cell r="C184">
            <v>870</v>
          </cell>
          <cell r="E184">
            <v>527.70000000000005</v>
          </cell>
          <cell r="G184">
            <v>558</v>
          </cell>
          <cell r="H184">
            <v>312</v>
          </cell>
          <cell r="K184">
            <v>182</v>
          </cell>
        </row>
        <row r="185">
          <cell r="A185" t="str">
            <v>Salida en PVC D=2"</v>
          </cell>
          <cell r="B185" t="str">
            <v>U</v>
          </cell>
          <cell r="C185">
            <v>1300</v>
          </cell>
          <cell r="E185">
            <v>949.86</v>
          </cell>
          <cell r="G185">
            <v>1004</v>
          </cell>
          <cell r="H185">
            <v>296</v>
          </cell>
          <cell r="K185">
            <v>183</v>
          </cell>
        </row>
        <row r="186">
          <cell r="A186" t="str">
            <v>Sección final de defensa metálica</v>
          </cell>
          <cell r="B186" t="str">
            <v>U</v>
          </cell>
          <cell r="C186">
            <v>58000</v>
          </cell>
          <cell r="E186">
            <v>52770</v>
          </cell>
          <cell r="G186">
            <v>55788</v>
          </cell>
          <cell r="H186">
            <v>2212</v>
          </cell>
          <cell r="K186">
            <v>184</v>
          </cell>
        </row>
        <row r="187">
          <cell r="A187" t="str">
            <v>Seccion de tope o en u</v>
          </cell>
          <cell r="B187" t="str">
            <v>U</v>
          </cell>
          <cell r="C187">
            <v>58000</v>
          </cell>
          <cell r="K187">
            <v>185</v>
          </cell>
        </row>
        <row r="188">
          <cell r="A188" t="str">
            <v>Sello de silicona o sellador autonivelante</v>
          </cell>
          <cell r="B188" t="str">
            <v>M</v>
          </cell>
          <cell r="C188">
            <v>4100</v>
          </cell>
          <cell r="E188">
            <v>4108.1039304240003</v>
          </cell>
          <cell r="G188">
            <v>4343</v>
          </cell>
          <cell r="H188">
            <v>-243</v>
          </cell>
          <cell r="K188">
            <v>186</v>
          </cell>
        </row>
        <row r="189">
          <cell r="A189" t="str">
            <v>Semillas para empradizar</v>
          </cell>
          <cell r="B189" t="str">
            <v>KG</v>
          </cell>
          <cell r="C189">
            <v>20000</v>
          </cell>
          <cell r="E189">
            <v>11332.700505000001</v>
          </cell>
          <cell r="G189">
            <v>11981</v>
          </cell>
          <cell r="H189">
            <v>8019</v>
          </cell>
          <cell r="K189">
            <v>187</v>
          </cell>
        </row>
        <row r="190">
          <cell r="A190" t="str">
            <v xml:space="preserve">Señal (grupo 2). Tablero en lámina galvanizado de 1,2m*0,4m, calibre 16, reflectivo tipo 1. </v>
          </cell>
          <cell r="B190" t="str">
            <v>U</v>
          </cell>
          <cell r="C190">
            <v>101000</v>
          </cell>
          <cell r="E190">
            <v>149360.20800000001</v>
          </cell>
          <cell r="G190">
            <v>157904</v>
          </cell>
          <cell r="H190">
            <v>-56904</v>
          </cell>
          <cell r="K190">
            <v>188</v>
          </cell>
        </row>
        <row r="191">
          <cell r="A191" t="str">
            <v>Señal (grupo 1). Tablero en lámina galvanizada de 75cm*75cm, calibre 16, reflectivo tipo 1.</v>
          </cell>
          <cell r="B191" t="str">
            <v>U</v>
          </cell>
          <cell r="C191">
            <v>121000</v>
          </cell>
          <cell r="E191">
            <v>275459.40000000002</v>
          </cell>
          <cell r="G191">
            <v>291216</v>
          </cell>
          <cell r="H191">
            <v>-170216</v>
          </cell>
          <cell r="K191">
            <v>189</v>
          </cell>
        </row>
        <row r="192">
          <cell r="A192" t="str">
            <v xml:space="preserve">Señal (grupo 5). Tablero en lámina galvanizado de 0,90m*1,13m, calibre 16, reflectivo tipo 1. </v>
          </cell>
          <cell r="B192" t="str">
            <v>U</v>
          </cell>
          <cell r="C192">
            <v>242000</v>
          </cell>
          <cell r="D192">
            <v>1.0169999999999999</v>
          </cell>
          <cell r="E192">
            <v>367279.2</v>
          </cell>
          <cell r="G192">
            <v>388288</v>
          </cell>
          <cell r="H192">
            <v>-146288</v>
          </cell>
          <cell r="K192">
            <v>190</v>
          </cell>
        </row>
        <row r="193">
          <cell r="A193" t="str">
            <v>Señal (grupo 4). Tablero en lámina galvanizado de 60cm*75cm, calibre 16, reflectivo tipo 1. (delineador de curva horizontal)</v>
          </cell>
          <cell r="B193" t="str">
            <v>U</v>
          </cell>
          <cell r="C193">
            <v>111000</v>
          </cell>
          <cell r="E193">
            <v>275459.40000000002</v>
          </cell>
          <cell r="G193">
            <v>291216</v>
          </cell>
          <cell r="H193">
            <v>-180216</v>
          </cell>
          <cell r="K193">
            <v>191</v>
          </cell>
        </row>
        <row r="194">
          <cell r="A194" t="str">
            <v xml:space="preserve">Señal (grupo 3 ferrocarril) (SP-54). Tablero en lámina galvanizado de 2,4m*0,3m, calibre 16, reflectivo tipo 1. </v>
          </cell>
          <cell r="B194" t="str">
            <v>U</v>
          </cell>
          <cell r="C194">
            <v>232000</v>
          </cell>
          <cell r="D194">
            <v>0.72</v>
          </cell>
          <cell r="E194">
            <v>275459.40000000002</v>
          </cell>
          <cell r="G194">
            <v>291216</v>
          </cell>
          <cell r="H194">
            <v>-59216</v>
          </cell>
          <cell r="K194">
            <v>192</v>
          </cell>
        </row>
        <row r="195">
          <cell r="A195" t="str">
            <v>Señal Temporal</v>
          </cell>
          <cell r="B195" t="str">
            <v>U</v>
          </cell>
          <cell r="C195">
            <v>64000</v>
          </cell>
          <cell r="E195">
            <v>791.55</v>
          </cell>
          <cell r="G195">
            <v>837</v>
          </cell>
          <cell r="H195">
            <v>63163</v>
          </cell>
          <cell r="K195">
            <v>193</v>
          </cell>
        </row>
        <row r="196">
          <cell r="A196" t="str">
            <v>Soldadura 6013 de 1/8</v>
          </cell>
          <cell r="B196" t="str">
            <v>KG</v>
          </cell>
          <cell r="C196">
            <v>8800</v>
          </cell>
          <cell r="E196">
            <v>7113.3959999999997</v>
          </cell>
          <cell r="G196">
            <v>7520</v>
          </cell>
          <cell r="H196">
            <v>1280</v>
          </cell>
          <cell r="K196">
            <v>194</v>
          </cell>
        </row>
        <row r="197">
          <cell r="A197" t="str">
            <v>Soldadura en PVC 1/8 de galón (anclajes)</v>
          </cell>
          <cell r="B197" t="str">
            <v>U</v>
          </cell>
          <cell r="C197">
            <v>38000</v>
          </cell>
          <cell r="E197">
            <v>28495.8</v>
          </cell>
          <cell r="G197">
            <v>30126</v>
          </cell>
          <cell r="H197">
            <v>7874</v>
          </cell>
          <cell r="K197">
            <v>195</v>
          </cell>
        </row>
        <row r="198">
          <cell r="A198" t="str">
            <v>Soldadura 7018</v>
          </cell>
          <cell r="B198" t="str">
            <v>KG</v>
          </cell>
          <cell r="C198">
            <v>8000</v>
          </cell>
          <cell r="E198">
            <v>7899.6689999999999</v>
          </cell>
          <cell r="G198">
            <v>8352</v>
          </cell>
          <cell r="H198">
            <v>-352</v>
          </cell>
          <cell r="K198">
            <v>196</v>
          </cell>
        </row>
        <row r="199">
          <cell r="A199" t="str">
            <v>Soldadura L-70</v>
          </cell>
          <cell r="B199" t="str">
            <v>KG</v>
          </cell>
          <cell r="C199">
            <v>14500</v>
          </cell>
          <cell r="E199">
            <v>14165.87568402</v>
          </cell>
          <cell r="G199">
            <v>14976</v>
          </cell>
          <cell r="H199">
            <v>-476</v>
          </cell>
          <cell r="K199">
            <v>197</v>
          </cell>
        </row>
        <row r="200">
          <cell r="A200" t="str">
            <v>Superplastificante sikament</v>
          </cell>
          <cell r="B200" t="str">
            <v>GALON</v>
          </cell>
          <cell r="C200">
            <v>39500</v>
          </cell>
          <cell r="E200">
            <v>36939</v>
          </cell>
          <cell r="G200">
            <v>39052</v>
          </cell>
          <cell r="H200">
            <v>448</v>
          </cell>
          <cell r="K200">
            <v>198</v>
          </cell>
        </row>
        <row r="201">
          <cell r="A201" t="str">
            <v>Tablero en lamina galvanizada (0,75*0,75) calibre 16, reflectivo Tipo= 1</v>
          </cell>
          <cell r="B201" t="str">
            <v>U</v>
          </cell>
          <cell r="C201">
            <v>90000</v>
          </cell>
          <cell r="K201">
            <v>199</v>
          </cell>
        </row>
        <row r="202">
          <cell r="A202" t="str">
            <v>Tablero en lamina galvanizada (0,90*0,90) calibre 16, reflectivo Tipo= 1</v>
          </cell>
          <cell r="B202" t="str">
            <v>U</v>
          </cell>
          <cell r="C202">
            <v>102000</v>
          </cell>
          <cell r="K202">
            <v>200</v>
          </cell>
        </row>
        <row r="203">
          <cell r="A203" t="str">
            <v>Tablero en lamina galvanizada  calibre 16, reflectivo  Tipo= 1</v>
          </cell>
          <cell r="B203" t="str">
            <v>M²</v>
          </cell>
          <cell r="C203">
            <v>100000</v>
          </cell>
          <cell r="K203">
            <v>201</v>
          </cell>
        </row>
        <row r="204">
          <cell r="A204" t="str">
            <v>Tablestaca en madera aserrada (0,25*0,03*3)</v>
          </cell>
          <cell r="B204" t="str">
            <v>U</v>
          </cell>
          <cell r="C204">
            <v>20000</v>
          </cell>
          <cell r="E204">
            <v>28108.468199999999</v>
          </cell>
          <cell r="G204">
            <v>29716</v>
          </cell>
          <cell r="H204">
            <v>-9716</v>
          </cell>
          <cell r="K204">
            <v>202</v>
          </cell>
        </row>
        <row r="205">
          <cell r="A205" t="str">
            <v>Tablestaca en madera aserrada (0,3*0,03*3)</v>
          </cell>
          <cell r="B205" t="str">
            <v>U</v>
          </cell>
          <cell r="C205">
            <v>20500</v>
          </cell>
          <cell r="E205">
            <v>33730.584000000003</v>
          </cell>
          <cell r="G205">
            <v>35660</v>
          </cell>
          <cell r="H205">
            <v>-15160</v>
          </cell>
          <cell r="K205">
            <v>203</v>
          </cell>
        </row>
        <row r="206">
          <cell r="A206" t="str">
            <v>Tablestaca metálica (riel de 70 lb/yarda)</v>
          </cell>
          <cell r="B206" t="str">
            <v>U</v>
          </cell>
          <cell r="C206">
            <v>0</v>
          </cell>
          <cell r="E206">
            <v>0</v>
          </cell>
          <cell r="G206">
            <v>0</v>
          </cell>
          <cell r="H206">
            <v>0</v>
          </cell>
          <cell r="K206">
            <v>204</v>
          </cell>
        </row>
        <row r="207">
          <cell r="A207" t="str">
            <v>Tacha reflectiva</v>
          </cell>
          <cell r="B207" t="str">
            <v>U</v>
          </cell>
          <cell r="C207">
            <v>5600</v>
          </cell>
          <cell r="E207">
            <v>5277</v>
          </cell>
          <cell r="G207">
            <v>5579</v>
          </cell>
          <cell r="H207">
            <v>21</v>
          </cell>
          <cell r="K207">
            <v>205</v>
          </cell>
        </row>
        <row r="208">
          <cell r="A208" t="str">
            <v>Tapón en PVC RD21 de 1" (para anclaje)</v>
          </cell>
          <cell r="B208" t="str">
            <v>U</v>
          </cell>
          <cell r="C208">
            <v>1200</v>
          </cell>
          <cell r="E208">
            <v>1160.94</v>
          </cell>
          <cell r="G208">
            <v>1227</v>
          </cell>
          <cell r="H208">
            <v>-27</v>
          </cell>
          <cell r="K208">
            <v>206</v>
          </cell>
        </row>
        <row r="209">
          <cell r="A209" t="str">
            <v xml:space="preserve">Tierra abonada </v>
          </cell>
          <cell r="B209" t="str">
            <v>M³</v>
          </cell>
          <cell r="C209">
            <v>23500</v>
          </cell>
          <cell r="E209">
            <v>52770</v>
          </cell>
          <cell r="G209">
            <v>60000</v>
          </cell>
          <cell r="H209">
            <v>-36500</v>
          </cell>
          <cell r="K209">
            <v>207</v>
          </cell>
        </row>
        <row r="210">
          <cell r="A210" t="str">
            <v>Tierra organica</v>
          </cell>
          <cell r="B210" t="str">
            <v>M³</v>
          </cell>
          <cell r="C210">
            <v>25500</v>
          </cell>
          <cell r="K210">
            <v>208</v>
          </cell>
        </row>
        <row r="211">
          <cell r="A211" t="str">
            <v>Tornillos para defensa metálica</v>
          </cell>
          <cell r="B211" t="str">
            <v>U</v>
          </cell>
          <cell r="C211">
            <v>2000</v>
          </cell>
          <cell r="E211">
            <v>1583.1</v>
          </cell>
          <cell r="G211">
            <v>1674</v>
          </cell>
          <cell r="H211">
            <v>326</v>
          </cell>
          <cell r="K211">
            <v>209</v>
          </cell>
        </row>
        <row r="212">
          <cell r="A212" t="str">
            <v>Tornillos para señalizacion</v>
          </cell>
          <cell r="B212" t="str">
            <v>U</v>
          </cell>
          <cell r="C212">
            <v>100</v>
          </cell>
          <cell r="K212">
            <v>210</v>
          </cell>
        </row>
        <row r="213">
          <cell r="A213" t="str">
            <v>Torón de tensionmiento 1/2" o 5/8"</v>
          </cell>
          <cell r="B213" t="str">
            <v>KG</v>
          </cell>
          <cell r="C213">
            <v>4500</v>
          </cell>
          <cell r="E213">
            <v>4620.5411999999997</v>
          </cell>
          <cell r="G213">
            <v>4885</v>
          </cell>
          <cell r="H213">
            <v>-385</v>
          </cell>
          <cell r="K213">
            <v>211</v>
          </cell>
        </row>
        <row r="214">
          <cell r="A214" t="str">
            <v>Tramo recto para defensas métalicas (3,81m)</v>
          </cell>
          <cell r="B214" t="str">
            <v>M</v>
          </cell>
          <cell r="C214">
            <v>65200</v>
          </cell>
          <cell r="E214">
            <v>57519.3</v>
          </cell>
          <cell r="G214">
            <v>60809</v>
          </cell>
          <cell r="H214">
            <v>4391</v>
          </cell>
          <cell r="K214">
            <v>212</v>
          </cell>
        </row>
        <row r="215">
          <cell r="A215" t="str">
            <v>Trompetas de 12 torones (tensionamiento)</v>
          </cell>
          <cell r="B215" t="str">
            <v>KG</v>
          </cell>
          <cell r="C215">
            <v>50500</v>
          </cell>
          <cell r="E215">
            <v>50147.199708239998</v>
          </cell>
          <cell r="G215">
            <v>53016</v>
          </cell>
          <cell r="H215">
            <v>-2516</v>
          </cell>
          <cell r="K215">
            <v>213</v>
          </cell>
        </row>
        <row r="216">
          <cell r="A216" t="str">
            <v>Tubería D=4" tipo pesado, E=2mm (baranda metálica)</v>
          </cell>
          <cell r="B216" t="str">
            <v>M</v>
          </cell>
          <cell r="C216">
            <v>28000</v>
          </cell>
          <cell r="E216">
            <v>28495.8</v>
          </cell>
          <cell r="G216">
            <v>30126</v>
          </cell>
          <cell r="H216">
            <v>-2126</v>
          </cell>
          <cell r="K216">
            <v>214</v>
          </cell>
        </row>
        <row r="217">
          <cell r="A217" t="str">
            <v>Tubería en HG de D=1/4", H=1.40m, A=0.20m (baranda metálica)</v>
          </cell>
          <cell r="B217" t="str">
            <v>M</v>
          </cell>
          <cell r="C217">
            <v>51500</v>
          </cell>
          <cell r="E217">
            <v>49892.214012839999</v>
          </cell>
          <cell r="G217">
            <v>52746</v>
          </cell>
          <cell r="H217">
            <v>-1246</v>
          </cell>
          <cell r="K217">
            <v>215</v>
          </cell>
        </row>
        <row r="218">
          <cell r="A218" t="str">
            <v>Tuberia Perforada en PVC de 2"</v>
          </cell>
          <cell r="B218" t="str">
            <v>M</v>
          </cell>
          <cell r="C218">
            <v>12000</v>
          </cell>
          <cell r="E218">
            <v>12386.1744</v>
          </cell>
          <cell r="G218">
            <v>13095</v>
          </cell>
          <cell r="H218">
            <v>-1095</v>
          </cell>
          <cell r="K218">
            <v>216</v>
          </cell>
        </row>
        <row r="219">
          <cell r="A219" t="str">
            <v>Tuberia PVC RD21 de 1" (para anclajes)</v>
          </cell>
          <cell r="B219" t="str">
            <v>M</v>
          </cell>
          <cell r="C219">
            <v>6200</v>
          </cell>
          <cell r="E219">
            <v>5171.46</v>
          </cell>
          <cell r="G219">
            <v>5467</v>
          </cell>
          <cell r="H219">
            <v>733</v>
          </cell>
          <cell r="K219">
            <v>217</v>
          </cell>
        </row>
        <row r="220">
          <cell r="A220" t="str">
            <v>Tuberia PVC de 1" (para escamas en concreto)</v>
          </cell>
          <cell r="B220" t="str">
            <v>M</v>
          </cell>
          <cell r="C220">
            <v>5000</v>
          </cell>
          <cell r="E220">
            <v>5171.46</v>
          </cell>
          <cell r="G220">
            <v>5467</v>
          </cell>
          <cell r="H220">
            <v>-467</v>
          </cell>
          <cell r="K220">
            <v>218</v>
          </cell>
        </row>
        <row r="221">
          <cell r="A221" t="str">
            <v>Tuberia de 10" para vaciado tremi de 4 mts</v>
          </cell>
          <cell r="B221" t="str">
            <v>U</v>
          </cell>
          <cell r="C221">
            <v>54600</v>
          </cell>
          <cell r="E221">
            <v>52470.403390920001</v>
          </cell>
          <cell r="G221">
            <v>55472</v>
          </cell>
          <cell r="H221">
            <v>-872</v>
          </cell>
          <cell r="K221">
            <v>219</v>
          </cell>
        </row>
        <row r="222">
          <cell r="A222" t="str">
            <v>Tubo concreto reforzado 900mm (tipo 1)</v>
          </cell>
          <cell r="B222" t="str">
            <v>M</v>
          </cell>
          <cell r="C222">
            <v>250000</v>
          </cell>
          <cell r="E222">
            <v>195882.23999999999</v>
          </cell>
          <cell r="G222">
            <v>207087</v>
          </cell>
          <cell r="H222">
            <v>42913</v>
          </cell>
          <cell r="J222">
            <v>207087</v>
          </cell>
          <cell r="K222">
            <v>220</v>
          </cell>
        </row>
        <row r="223">
          <cell r="A223" t="str">
            <v>Tubo concreto reforzado 900mm (tipo 2)</v>
          </cell>
          <cell r="B223" t="str">
            <v>M</v>
          </cell>
          <cell r="C223">
            <v>300000</v>
          </cell>
          <cell r="E223">
            <v>195882.23999999999</v>
          </cell>
          <cell r="G223">
            <v>207087</v>
          </cell>
          <cell r="H223">
            <v>92913</v>
          </cell>
          <cell r="J223">
            <v>207087</v>
          </cell>
          <cell r="K223">
            <v>221</v>
          </cell>
        </row>
        <row r="224">
          <cell r="A224" t="str">
            <v>Tubo concreto simple 450 mm</v>
          </cell>
          <cell r="B224" t="str">
            <v>M</v>
          </cell>
          <cell r="C224">
            <v>70000</v>
          </cell>
          <cell r="E224">
            <v>36939</v>
          </cell>
          <cell r="G224">
            <v>39052</v>
          </cell>
          <cell r="H224">
            <v>30948</v>
          </cell>
          <cell r="J224">
            <v>39052</v>
          </cell>
          <cell r="K224">
            <v>222</v>
          </cell>
        </row>
        <row r="225">
          <cell r="A225" t="str">
            <v>Tubo concreto simple 500 mm</v>
          </cell>
          <cell r="B225" t="str">
            <v>M</v>
          </cell>
          <cell r="C225">
            <v>72500</v>
          </cell>
          <cell r="E225">
            <v>89709</v>
          </cell>
          <cell r="G225">
            <v>94840</v>
          </cell>
          <cell r="H225">
            <v>-22340</v>
          </cell>
          <cell r="J225">
            <v>94840</v>
          </cell>
          <cell r="K225">
            <v>223</v>
          </cell>
        </row>
        <row r="226">
          <cell r="A226" t="str">
            <v>Tubo concreto simple 600 mm</v>
          </cell>
          <cell r="B226" t="str">
            <v>M</v>
          </cell>
          <cell r="C226">
            <v>100000</v>
          </cell>
          <cell r="E226">
            <v>84432</v>
          </cell>
          <cell r="G226">
            <v>89262</v>
          </cell>
          <cell r="H226">
            <v>10738</v>
          </cell>
          <cell r="J226">
            <v>89262</v>
          </cell>
          <cell r="K226">
            <v>224</v>
          </cell>
        </row>
        <row r="227">
          <cell r="A227" t="str">
            <v>Tubo corrugado de acero galvanizado MP-68</v>
          </cell>
          <cell r="B227" t="str">
            <v>M</v>
          </cell>
          <cell r="C227">
            <v>125000</v>
          </cell>
          <cell r="E227">
            <v>118993.3558302</v>
          </cell>
          <cell r="G227">
            <v>125800</v>
          </cell>
          <cell r="H227">
            <v>-800</v>
          </cell>
          <cell r="J227">
            <v>125800</v>
          </cell>
          <cell r="K227">
            <v>225</v>
          </cell>
        </row>
        <row r="228">
          <cell r="A228" t="str">
            <v>Tubo para cerramiento, calibre 16 de 2,7m (cerramientos en malla)</v>
          </cell>
          <cell r="B228" t="str">
            <v>U</v>
          </cell>
          <cell r="C228">
            <v>31000</v>
          </cell>
          <cell r="E228">
            <v>36147.449999999997</v>
          </cell>
          <cell r="G228">
            <v>38215</v>
          </cell>
          <cell r="H228">
            <v>-7215</v>
          </cell>
          <cell r="J228">
            <v>38215</v>
          </cell>
          <cell r="K228">
            <v>226</v>
          </cell>
        </row>
        <row r="229">
          <cell r="A229" t="str">
            <v>Unión en PVC RD21 de 1" (para anclajes)</v>
          </cell>
          <cell r="B229" t="str">
            <v>U</v>
          </cell>
          <cell r="C229">
            <v>800</v>
          </cell>
          <cell r="E229">
            <v>550.91880000000003</v>
          </cell>
          <cell r="G229">
            <v>582</v>
          </cell>
          <cell r="H229">
            <v>218</v>
          </cell>
          <cell r="J229">
            <v>582</v>
          </cell>
          <cell r="K229">
            <v>227</v>
          </cell>
        </row>
        <row r="230">
          <cell r="A230" t="str">
            <v>Unión en PVC D=2"</v>
          </cell>
          <cell r="B230" t="str">
            <v>U</v>
          </cell>
          <cell r="C230">
            <v>4200</v>
          </cell>
          <cell r="E230">
            <v>949.86</v>
          </cell>
          <cell r="G230">
            <v>1004</v>
          </cell>
          <cell r="H230">
            <v>3196</v>
          </cell>
          <cell r="J230">
            <v>1004</v>
          </cell>
          <cell r="K230">
            <v>228</v>
          </cell>
        </row>
        <row r="233">
          <cell r="C233">
            <v>15016760.253069717</v>
          </cell>
        </row>
        <row r="235">
          <cell r="A235" t="str">
            <v>KG: KILOGRAMO</v>
          </cell>
        </row>
        <row r="236">
          <cell r="A236" t="str">
            <v>LB: LIBRA</v>
          </cell>
        </row>
        <row r="237">
          <cell r="A237" t="str">
            <v>M²: METRO CUADRADO</v>
          </cell>
        </row>
        <row r="238">
          <cell r="A238" t="str">
            <v>M³: METRO CUBICO</v>
          </cell>
        </row>
        <row r="239">
          <cell r="A239" t="str">
            <v>ML: METRO LINEAL</v>
          </cell>
        </row>
        <row r="240">
          <cell r="A240" t="str">
            <v>LT: LITRO</v>
          </cell>
        </row>
        <row r="241">
          <cell r="A241" t="str">
            <v>U: UNIDAD</v>
          </cell>
        </row>
        <row r="243">
          <cell r="A243" t="str">
            <v>PLATINA 3/4", ACERO A-36</v>
          </cell>
          <cell r="B243" t="str">
            <v>m²</v>
          </cell>
          <cell r="C243">
            <v>5200</v>
          </cell>
        </row>
        <row r="244">
          <cell r="A244" t="str">
            <v>Soldadura 6013 de 1/8</v>
          </cell>
          <cell r="B244" t="str">
            <v>kg</v>
          </cell>
          <cell r="C244">
            <v>8853.119999999999</v>
          </cell>
        </row>
        <row r="247">
          <cell r="A247" t="str">
            <v>Tuberia 6" de segunda (Tipo petrolera)</v>
          </cell>
          <cell r="B247" t="str">
            <v>ml</v>
          </cell>
          <cell r="C247">
            <v>200000</v>
          </cell>
          <cell r="D247">
            <v>0</v>
          </cell>
        </row>
        <row r="248">
          <cell r="A248" t="str">
            <v>Tuberia 8" de segunda (Tipo petrolera)</v>
          </cell>
          <cell r="B248" t="str">
            <v>ml</v>
          </cell>
          <cell r="C248">
            <v>250000</v>
          </cell>
        </row>
        <row r="249">
          <cell r="A249" t="str">
            <v>Tuberia 10" de segunda (Tipo petrolera)</v>
          </cell>
          <cell r="B249" t="str">
            <v>ml</v>
          </cell>
          <cell r="C249">
            <v>300000</v>
          </cell>
        </row>
        <row r="250">
          <cell r="A250" t="str">
            <v>Tuberia 12" de segunda (Tipo petrolera)</v>
          </cell>
          <cell r="B250" t="str">
            <v>ml</v>
          </cell>
          <cell r="C250">
            <v>350000</v>
          </cell>
        </row>
        <row r="251">
          <cell r="A251" t="str">
            <v>Pulidora</v>
          </cell>
          <cell r="C251">
            <v>4000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row r="52">
          <cell r="H52">
            <v>117768</v>
          </cell>
        </row>
      </sheetData>
      <sheetData sheetId="73"/>
      <sheetData sheetId="74"/>
      <sheetData sheetId="75" refreshError="1"/>
      <sheetData sheetId="76" refreshError="1"/>
      <sheetData sheetId="77" refreshError="1"/>
      <sheetData sheetId="78" refreshError="1"/>
      <sheetData sheetId="79">
        <row r="1">
          <cell r="A1" t="str">
            <v>ADMINISTRACION</v>
          </cell>
        </row>
      </sheetData>
      <sheetData sheetId="80"/>
      <sheetData sheetId="81">
        <row r="33">
          <cell r="C33">
            <v>0.77967625899280601</v>
          </cell>
        </row>
      </sheetData>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row r="1">
          <cell r="A1" t="str">
            <v>ITEM</v>
          </cell>
        </row>
      </sheetData>
      <sheetData sheetId="190">
        <row r="1">
          <cell r="A1" t="str">
            <v>ITEM</v>
          </cell>
        </row>
      </sheetData>
      <sheetData sheetId="191">
        <row r="1">
          <cell r="A1" t="str">
            <v>EQUIPO</v>
          </cell>
        </row>
      </sheetData>
      <sheetData sheetId="192">
        <row r="1">
          <cell r="A1" t="str">
            <v>ADMINISTRACION</v>
          </cell>
        </row>
      </sheetData>
      <sheetData sheetId="193"/>
      <sheetData sheetId="194">
        <row r="5">
          <cell r="A5">
            <v>4010000</v>
          </cell>
        </row>
      </sheetData>
      <sheetData sheetId="195"/>
      <sheetData sheetId="196"/>
      <sheetData sheetId="197" refreshError="1"/>
      <sheetData sheetId="198" refreshError="1"/>
      <sheetData sheetId="199" refreshError="1"/>
      <sheetData sheetId="200">
        <row r="5">
          <cell r="A5">
            <v>4010000</v>
          </cell>
        </row>
      </sheetData>
      <sheetData sheetId="201"/>
      <sheetData sheetId="202">
        <row r="1">
          <cell r="A1" t="str">
            <v>ITEM</v>
          </cell>
        </row>
      </sheetData>
      <sheetData sheetId="203">
        <row r="1">
          <cell r="A1" t="str">
            <v>ITEM</v>
          </cell>
        </row>
      </sheetData>
      <sheetData sheetId="204">
        <row r="1">
          <cell r="A1" t="str">
            <v>EQUIPO</v>
          </cell>
        </row>
      </sheetData>
      <sheetData sheetId="205">
        <row r="1">
          <cell r="A1" t="str">
            <v>ADMINISTRACION</v>
          </cell>
          <cell r="B1" t="str">
            <v>%</v>
          </cell>
          <cell r="C1">
            <v>0.2</v>
          </cell>
          <cell r="E1" t="str">
            <v>COSTO 20006</v>
          </cell>
          <cell r="F1" t="str">
            <v>INCREMENTO DEL SALARIO</v>
          </cell>
          <cell r="G1">
            <v>0.2</v>
          </cell>
          <cell r="K1" t="str">
            <v>Nº</v>
          </cell>
        </row>
        <row r="2">
          <cell r="A2" t="str">
            <v>IMPREVISTOS</v>
          </cell>
          <cell r="B2" t="str">
            <v>%</v>
          </cell>
          <cell r="C2">
            <v>0.05</v>
          </cell>
          <cell r="E2">
            <v>2532.96</v>
          </cell>
          <cell r="F2">
            <v>6.4100000000000004E-2</v>
          </cell>
          <cell r="G2">
            <v>0.05</v>
          </cell>
          <cell r="H2">
            <v>322</v>
          </cell>
          <cell r="K2">
            <v>1</v>
          </cell>
        </row>
        <row r="3">
          <cell r="A3" t="str">
            <v>UTILIDAD</v>
          </cell>
          <cell r="B3" t="str">
            <v>%</v>
          </cell>
          <cell r="C3">
            <v>0.05</v>
          </cell>
          <cell r="E3">
            <v>2532.96</v>
          </cell>
          <cell r="G3">
            <v>0.05</v>
          </cell>
          <cell r="H3">
            <v>322</v>
          </cell>
          <cell r="K3">
            <v>2</v>
          </cell>
        </row>
        <row r="4">
          <cell r="A4" t="str">
            <v>PRESTACIONES</v>
          </cell>
          <cell r="B4" t="str">
            <v>%</v>
          </cell>
          <cell r="C4">
            <v>1.85</v>
          </cell>
          <cell r="E4">
            <v>2543.5140000000001</v>
          </cell>
          <cell r="G4">
            <v>1.85</v>
          </cell>
          <cell r="H4">
            <v>311</v>
          </cell>
          <cell r="K4">
            <v>3</v>
          </cell>
        </row>
        <row r="5">
          <cell r="A5" t="str">
            <v>DISTANCIA ACARREO 1</v>
          </cell>
          <cell r="B5" t="str">
            <v>KM</v>
          </cell>
          <cell r="C5">
            <v>5</v>
          </cell>
          <cell r="E5">
            <v>2588.8962000000001</v>
          </cell>
          <cell r="G5">
            <v>5</v>
          </cell>
          <cell r="H5">
            <v>263</v>
          </cell>
          <cell r="K5">
            <v>4</v>
          </cell>
        </row>
        <row r="6">
          <cell r="A6" t="str">
            <v>ADMINISTRACION</v>
          </cell>
          <cell r="B6" t="str">
            <v>KM</v>
          </cell>
          <cell r="C6">
            <v>20</v>
          </cell>
          <cell r="G6">
            <v>5</v>
          </cell>
          <cell r="K6">
            <v>5</v>
          </cell>
        </row>
        <row r="7">
          <cell r="A7" t="str">
            <v>IMPREVISTOS</v>
          </cell>
          <cell r="B7" t="str">
            <v>KM</v>
          </cell>
          <cell r="C7">
            <v>40</v>
          </cell>
          <cell r="E7">
            <v>20052.599999999999</v>
          </cell>
          <cell r="G7">
            <v>15</v>
          </cell>
          <cell r="H7">
            <v>4800</v>
          </cell>
          <cell r="K7">
            <v>6</v>
          </cell>
        </row>
        <row r="8">
          <cell r="A8" t="str">
            <v>UTILIDAD</v>
          </cell>
          <cell r="B8" t="str">
            <v>KM</v>
          </cell>
          <cell r="C8">
            <v>50</v>
          </cell>
          <cell r="G8">
            <v>15</v>
          </cell>
          <cell r="K8">
            <v>7</v>
          </cell>
        </row>
        <row r="9">
          <cell r="A9" t="str">
            <v>PRESTACIONES</v>
          </cell>
          <cell r="B9" t="str">
            <v>KM</v>
          </cell>
          <cell r="C9">
            <v>50</v>
          </cell>
          <cell r="E9">
            <v>474.93</v>
          </cell>
          <cell r="G9">
            <v>50</v>
          </cell>
          <cell r="H9">
            <v>248</v>
          </cell>
          <cell r="K9">
            <v>8</v>
          </cell>
        </row>
        <row r="10">
          <cell r="A10" t="str">
            <v>DISTANCIA ACARREO 1</v>
          </cell>
          <cell r="B10" t="str">
            <v>KM</v>
          </cell>
          <cell r="C10">
            <v>50</v>
          </cell>
          <cell r="E10">
            <v>791.55</v>
          </cell>
          <cell r="G10">
            <v>50</v>
          </cell>
          <cell r="H10">
            <v>-137</v>
          </cell>
          <cell r="K10">
            <v>9</v>
          </cell>
        </row>
        <row r="11">
          <cell r="A11" t="str">
            <v>DISTANCIA SUMINISTRO (MATERIAL DE LA ZONA)</v>
          </cell>
          <cell r="B11" t="str">
            <v>KM</v>
          </cell>
          <cell r="C11">
            <v>100</v>
          </cell>
          <cell r="E11">
            <v>34279.392</v>
          </cell>
          <cell r="G11">
            <v>100</v>
          </cell>
          <cell r="H11">
            <v>6760</v>
          </cell>
          <cell r="K11">
            <v>10</v>
          </cell>
        </row>
        <row r="12">
          <cell r="A12" t="str">
            <v>DISTANCIA SUMINISTRO</v>
          </cell>
          <cell r="B12" t="str">
            <v>DIA</v>
          </cell>
          <cell r="C12">
            <v>31500</v>
          </cell>
          <cell r="E12">
            <v>26574.754902500001</v>
          </cell>
          <cell r="G12">
            <v>28278</v>
          </cell>
          <cell r="H12">
            <v>3222</v>
          </cell>
          <cell r="K12">
            <v>11</v>
          </cell>
        </row>
        <row r="13">
          <cell r="A13" t="str">
            <v>DISTANCIA SUMINISTRO BASES SUB BASES AFIRMADOS</v>
          </cell>
          <cell r="B13" t="str">
            <v>DIA</v>
          </cell>
          <cell r="C13">
            <v>50300</v>
          </cell>
          <cell r="E13">
            <v>42519.607843999998</v>
          </cell>
          <cell r="G13">
            <v>45245</v>
          </cell>
          <cell r="H13">
            <v>5055</v>
          </cell>
          <cell r="K13">
            <v>12</v>
          </cell>
        </row>
        <row r="14">
          <cell r="A14" t="str">
            <v>DISTANCIA DE SUMINISTRO CONCRETOS</v>
          </cell>
          <cell r="B14" t="str">
            <v>DIA</v>
          </cell>
          <cell r="C14">
            <v>24500</v>
          </cell>
          <cell r="E14">
            <v>14456.66666696</v>
          </cell>
          <cell r="G14">
            <v>15500</v>
          </cell>
          <cell r="H14">
            <v>9000</v>
          </cell>
          <cell r="K14">
            <v>13</v>
          </cell>
        </row>
        <row r="15">
          <cell r="A15" t="str">
            <v>DISTANCIA DE SUMINISTRO MEZCLAS ASFALTICAS</v>
          </cell>
          <cell r="B15" t="str">
            <v>DIA</v>
          </cell>
          <cell r="C15">
            <v>40000</v>
          </cell>
          <cell r="E15">
            <v>28700.7352947</v>
          </cell>
          <cell r="G15">
            <v>30540</v>
          </cell>
          <cell r="H15">
            <v>9460</v>
          </cell>
          <cell r="K15">
            <v>14</v>
          </cell>
        </row>
        <row r="16">
          <cell r="A16" t="str">
            <v>DISTANCIA TRANSPORTE ESTRUCTURA METALICA</v>
          </cell>
          <cell r="B16" t="str">
            <v>DIA</v>
          </cell>
          <cell r="C16">
            <v>44000</v>
          </cell>
          <cell r="E16">
            <v>37204.6568635</v>
          </cell>
          <cell r="G16">
            <v>39589</v>
          </cell>
          <cell r="H16">
            <v>4411</v>
          </cell>
          <cell r="K16">
            <v>15</v>
          </cell>
        </row>
        <row r="17">
          <cell r="A17" t="str">
            <v>CADENERO</v>
          </cell>
          <cell r="B17" t="str">
            <v>DIA</v>
          </cell>
          <cell r="C17">
            <v>24500</v>
          </cell>
          <cell r="E17">
            <v>14456.66666696</v>
          </cell>
          <cell r="G17">
            <v>15500</v>
          </cell>
          <cell r="H17">
            <v>9000</v>
          </cell>
          <cell r="K17">
            <v>16</v>
          </cell>
        </row>
        <row r="18">
          <cell r="A18" t="str">
            <v>INSPECTOR DE FABRICACION Y MONTAJE</v>
          </cell>
          <cell r="B18" t="str">
            <v>DIA</v>
          </cell>
          <cell r="C18">
            <v>26000</v>
          </cell>
          <cell r="E18">
            <v>21259.803921999999</v>
          </cell>
          <cell r="G18">
            <v>22623</v>
          </cell>
          <cell r="H18">
            <v>3377</v>
          </cell>
          <cell r="K18">
            <v>17</v>
          </cell>
        </row>
        <row r="19">
          <cell r="A19" t="str">
            <v>OBRERO</v>
          </cell>
          <cell r="B19" t="str">
            <v>DIA</v>
          </cell>
          <cell r="C19">
            <v>30000</v>
          </cell>
          <cell r="E19">
            <v>31889.705882999999</v>
          </cell>
          <cell r="G19">
            <v>33934</v>
          </cell>
          <cell r="H19">
            <v>-3934</v>
          </cell>
          <cell r="K19">
            <v>18</v>
          </cell>
        </row>
        <row r="20">
          <cell r="A20" t="str">
            <v>OFICIAL</v>
          </cell>
          <cell r="B20" t="str">
            <v>DIA</v>
          </cell>
          <cell r="C20">
            <v>56600</v>
          </cell>
          <cell r="E20">
            <v>47834.558824500004</v>
          </cell>
          <cell r="G20">
            <v>50901</v>
          </cell>
          <cell r="H20">
            <v>5699</v>
          </cell>
          <cell r="K20">
            <v>19</v>
          </cell>
        </row>
        <row r="21">
          <cell r="A21" t="str">
            <v>OFICIAL EXPERTO EN DESMONTAJE</v>
          </cell>
          <cell r="B21" t="str">
            <v>LT</v>
          </cell>
          <cell r="C21">
            <v>55</v>
          </cell>
          <cell r="E21">
            <v>50.996927999999997</v>
          </cell>
          <cell r="G21">
            <v>54</v>
          </cell>
          <cell r="H21">
            <v>1</v>
          </cell>
          <cell r="K21">
            <v>20</v>
          </cell>
        </row>
        <row r="22">
          <cell r="A22" t="str">
            <v>PALETEROS</v>
          </cell>
          <cell r="B22" t="str">
            <v>M</v>
          </cell>
          <cell r="C22">
            <v>550</v>
          </cell>
          <cell r="E22">
            <v>455.93279999999999</v>
          </cell>
          <cell r="G22">
            <v>482</v>
          </cell>
          <cell r="H22">
            <v>68</v>
          </cell>
          <cell r="K22">
            <v>21</v>
          </cell>
        </row>
        <row r="23">
          <cell r="A23" t="str">
            <v>RASTRILLEROS</v>
          </cell>
          <cell r="B23" t="str">
            <v>KG</v>
          </cell>
          <cell r="C23">
            <v>3500</v>
          </cell>
          <cell r="E23">
            <v>3377.28</v>
          </cell>
          <cell r="G23">
            <v>3570</v>
          </cell>
          <cell r="H23">
            <v>-70</v>
          </cell>
          <cell r="K23">
            <v>22</v>
          </cell>
        </row>
        <row r="24">
          <cell r="A24" t="str">
            <v>SOLDADOR</v>
          </cell>
          <cell r="B24" t="str">
            <v>KG</v>
          </cell>
          <cell r="C24">
            <v>3000</v>
          </cell>
          <cell r="E24">
            <v>2849.58</v>
          </cell>
          <cell r="G24">
            <v>3013</v>
          </cell>
          <cell r="H24">
            <v>-13</v>
          </cell>
          <cell r="K24">
            <v>23</v>
          </cell>
        </row>
        <row r="25">
          <cell r="A25" t="str">
            <v>TOPOGRAFO</v>
          </cell>
          <cell r="B25" t="str">
            <v>U</v>
          </cell>
          <cell r="C25">
            <v>323000</v>
          </cell>
          <cell r="E25">
            <v>295594.22621399997</v>
          </cell>
          <cell r="G25">
            <v>312502</v>
          </cell>
          <cell r="H25">
            <v>10498</v>
          </cell>
          <cell r="K25">
            <v>24</v>
          </cell>
        </row>
        <row r="26">
          <cell r="A26" t="str">
            <v>PINTOR</v>
          </cell>
          <cell r="B26" t="str">
            <v>U</v>
          </cell>
          <cell r="C26">
            <v>25000</v>
          </cell>
          <cell r="E26">
            <v>20052.599999999999</v>
          </cell>
          <cell r="G26">
            <v>21200</v>
          </cell>
          <cell r="H26">
            <v>3800</v>
          </cell>
          <cell r="K26">
            <v>25</v>
          </cell>
        </row>
        <row r="27">
          <cell r="A27" t="str">
            <v>Aditivo (Retardante plastificante redutor de fraguado) (sikament 320)</v>
          </cell>
          <cell r="B27" t="str">
            <v>KG</v>
          </cell>
          <cell r="C27">
            <v>10000</v>
          </cell>
          <cell r="E27">
            <v>7229.49</v>
          </cell>
          <cell r="G27">
            <v>7643</v>
          </cell>
          <cell r="H27">
            <v>2357</v>
          </cell>
          <cell r="K27">
            <v>26</v>
          </cell>
        </row>
        <row r="28">
          <cell r="A28" t="str">
            <v>3 AYUDANTES</v>
          </cell>
          <cell r="B28" t="str">
            <v>KG</v>
          </cell>
          <cell r="C28">
            <v>3500</v>
          </cell>
          <cell r="E28">
            <v>2532.96</v>
          </cell>
          <cell r="G28">
            <v>2678</v>
          </cell>
          <cell r="H28">
            <v>822</v>
          </cell>
          <cell r="K28">
            <v>27</v>
          </cell>
        </row>
        <row r="29">
          <cell r="A29" t="str">
            <v>2 OBREROS</v>
          </cell>
          <cell r="B29" t="str">
            <v>KG</v>
          </cell>
          <cell r="C29">
            <v>3500</v>
          </cell>
          <cell r="E29">
            <v>3221.8829040000001</v>
          </cell>
          <cell r="G29">
            <v>3406</v>
          </cell>
          <cell r="H29">
            <v>94</v>
          </cell>
          <cell r="K29">
            <v>28</v>
          </cell>
        </row>
        <row r="30">
          <cell r="A30" t="str">
            <v>3 OBREROS</v>
          </cell>
          <cell r="B30" t="str">
            <v>M</v>
          </cell>
          <cell r="C30">
            <v>12000</v>
          </cell>
          <cell r="E30">
            <v>9055.3320000000003</v>
          </cell>
          <cell r="G30">
            <v>9573</v>
          </cell>
          <cell r="H30">
            <v>2427</v>
          </cell>
          <cell r="K30">
            <v>29</v>
          </cell>
        </row>
        <row r="31">
          <cell r="A31" t="str">
            <v>4 OBREROS</v>
          </cell>
          <cell r="B31" t="str">
            <v>KG</v>
          </cell>
          <cell r="C31">
            <v>6500</v>
          </cell>
          <cell r="E31">
            <v>3489.1523999999999</v>
          </cell>
          <cell r="G31">
            <v>3689</v>
          </cell>
          <cell r="H31">
            <v>2811</v>
          </cell>
          <cell r="K31">
            <v>30</v>
          </cell>
        </row>
        <row r="32">
          <cell r="A32" t="str">
            <v>5 OBREROS</v>
          </cell>
          <cell r="B32" t="str">
            <v>U</v>
          </cell>
          <cell r="C32">
            <v>7000</v>
          </cell>
          <cell r="E32">
            <v>12664.8</v>
          </cell>
          <cell r="G32">
            <v>13389</v>
          </cell>
          <cell r="H32">
            <v>-6389</v>
          </cell>
          <cell r="K32">
            <v>31</v>
          </cell>
        </row>
        <row r="33">
          <cell r="A33" t="str">
            <v>6 OBREROS</v>
          </cell>
          <cell r="B33" t="str">
            <v>U</v>
          </cell>
          <cell r="C33">
            <v>5500</v>
          </cell>
          <cell r="E33">
            <v>6332.4</v>
          </cell>
          <cell r="G33">
            <v>6695</v>
          </cell>
          <cell r="H33">
            <v>-1195</v>
          </cell>
          <cell r="K33">
            <v>32</v>
          </cell>
        </row>
        <row r="34">
          <cell r="A34" t="str">
            <v>7 OBREROS</v>
          </cell>
          <cell r="B34" t="str">
            <v>M³</v>
          </cell>
          <cell r="C34">
            <v>26000</v>
          </cell>
          <cell r="E34">
            <v>29551.200000000001</v>
          </cell>
          <cell r="G34">
            <v>31242</v>
          </cell>
          <cell r="H34">
            <v>-5242</v>
          </cell>
          <cell r="K34">
            <v>33</v>
          </cell>
          <cell r="M34" t="str">
            <v>En planta</v>
          </cell>
        </row>
        <row r="35">
          <cell r="A35" t="str">
            <v>8 OBREROS</v>
          </cell>
          <cell r="B35" t="str">
            <v>M³</v>
          </cell>
          <cell r="C35">
            <v>35000</v>
          </cell>
          <cell r="E35">
            <v>29551.200000000001</v>
          </cell>
          <cell r="G35">
            <v>31242</v>
          </cell>
          <cell r="H35">
            <v>3758</v>
          </cell>
          <cell r="K35">
            <v>34</v>
          </cell>
          <cell r="M35" t="str">
            <v>En planta</v>
          </cell>
        </row>
        <row r="36">
          <cell r="A36" t="str">
            <v>9 OBREROS</v>
          </cell>
          <cell r="B36" t="str">
            <v>M³</v>
          </cell>
          <cell r="C36">
            <v>25000</v>
          </cell>
          <cell r="E36">
            <v>29551.200000000001</v>
          </cell>
          <cell r="G36">
            <v>31242</v>
          </cell>
          <cell r="H36">
            <v>-6242</v>
          </cell>
          <cell r="K36">
            <v>35</v>
          </cell>
          <cell r="M36" t="str">
            <v>En planta</v>
          </cell>
        </row>
        <row r="37">
          <cell r="A37" t="str">
            <v>10 OBREROS</v>
          </cell>
          <cell r="B37" t="str">
            <v>M³</v>
          </cell>
          <cell r="C37">
            <v>32000</v>
          </cell>
          <cell r="E37">
            <v>26933.808000000001</v>
          </cell>
          <cell r="G37">
            <v>30000</v>
          </cell>
          <cell r="H37">
            <v>2000</v>
          </cell>
          <cell r="K37">
            <v>36</v>
          </cell>
          <cell r="M37" t="str">
            <v>En planta</v>
          </cell>
        </row>
        <row r="38">
          <cell r="A38" t="str">
            <v>11 OBREROS</v>
          </cell>
          <cell r="B38" t="str">
            <v>KG</v>
          </cell>
          <cell r="C38">
            <v>2000</v>
          </cell>
          <cell r="E38">
            <v>925.58579999999995</v>
          </cell>
          <cell r="G38">
            <v>979</v>
          </cell>
          <cell r="H38">
            <v>1021</v>
          </cell>
          <cell r="K38">
            <v>37</v>
          </cell>
          <cell r="M38" t="str">
            <v>En planta</v>
          </cell>
        </row>
        <row r="39">
          <cell r="A39" t="str">
            <v>12 OBREROS</v>
          </cell>
          <cell r="B39" t="str">
            <v>GALON</v>
          </cell>
          <cell r="C39">
            <v>6000</v>
          </cell>
          <cell r="E39">
            <v>4350.3588</v>
          </cell>
          <cell r="G39">
            <v>4599</v>
          </cell>
          <cell r="H39">
            <v>1401</v>
          </cell>
          <cell r="K39">
            <v>38</v>
          </cell>
          <cell r="M39" t="str">
            <v>En planta</v>
          </cell>
        </row>
        <row r="40">
          <cell r="A40" t="str">
            <v>13 OBREROS</v>
          </cell>
          <cell r="B40" t="str">
            <v>KG</v>
          </cell>
          <cell r="C40">
            <v>4000</v>
          </cell>
          <cell r="E40">
            <v>3271.74</v>
          </cell>
          <cell r="G40">
            <v>3459</v>
          </cell>
          <cell r="H40">
            <v>541</v>
          </cell>
          <cell r="K40">
            <v>39</v>
          </cell>
        </row>
        <row r="41">
          <cell r="A41" t="str">
            <v>14 OBREROS</v>
          </cell>
          <cell r="B41" t="str">
            <v>KG</v>
          </cell>
          <cell r="C41">
            <v>4000</v>
          </cell>
          <cell r="E41">
            <v>3271.74</v>
          </cell>
          <cell r="G41">
            <v>3459</v>
          </cell>
          <cell r="H41">
            <v>541</v>
          </cell>
          <cell r="K41">
            <v>40</v>
          </cell>
        </row>
        <row r="42">
          <cell r="A42" t="str">
            <v>15 OBREROS</v>
          </cell>
          <cell r="B42" t="str">
            <v>KG</v>
          </cell>
          <cell r="C42">
            <v>10000</v>
          </cell>
          <cell r="E42">
            <v>15299.152278</v>
          </cell>
          <cell r="G42">
            <v>16174</v>
          </cell>
          <cell r="H42">
            <v>-6174</v>
          </cell>
          <cell r="K42">
            <v>41</v>
          </cell>
        </row>
        <row r="43">
          <cell r="A43" t="str">
            <v>16 OBREROS</v>
          </cell>
          <cell r="B43" t="str">
            <v>M²</v>
          </cell>
          <cell r="C43">
            <v>6000</v>
          </cell>
          <cell r="E43">
            <v>37930.008937829996</v>
          </cell>
          <cell r="G43">
            <v>40100</v>
          </cell>
          <cell r="H43">
            <v>-34100</v>
          </cell>
          <cell r="K43">
            <v>42</v>
          </cell>
        </row>
        <row r="44">
          <cell r="A44" t="str">
            <v>17 OBREROS</v>
          </cell>
          <cell r="B44" t="str">
            <v>U</v>
          </cell>
          <cell r="C44">
            <v>17000</v>
          </cell>
          <cell r="E44">
            <v>15425.7264</v>
          </cell>
          <cell r="G44">
            <v>16308</v>
          </cell>
          <cell r="H44">
            <v>692</v>
          </cell>
          <cell r="K44">
            <v>43</v>
          </cell>
        </row>
        <row r="45">
          <cell r="A45" t="str">
            <v>18 OBREROS</v>
          </cell>
          <cell r="B45" t="str">
            <v>U</v>
          </cell>
          <cell r="C45">
            <v>21000</v>
          </cell>
          <cell r="D45" t="str">
            <v>U</v>
          </cell>
          <cell r="E45">
            <v>19950</v>
          </cell>
          <cell r="K45">
            <v>44</v>
          </cell>
        </row>
        <row r="46">
          <cell r="A46" t="str">
            <v>19 OBREROS</v>
          </cell>
          <cell r="B46" t="str">
            <v>U</v>
          </cell>
          <cell r="C46">
            <v>75000</v>
          </cell>
          <cell r="D46" t="str">
            <v>U</v>
          </cell>
          <cell r="E46">
            <v>74550</v>
          </cell>
          <cell r="K46">
            <v>45</v>
          </cell>
        </row>
        <row r="47">
          <cell r="A47" t="str">
            <v>20 OBREROS</v>
          </cell>
          <cell r="B47" t="str">
            <v>M</v>
          </cell>
          <cell r="C47">
            <v>4500</v>
          </cell>
          <cell r="E47">
            <v>4620.5411999999997</v>
          </cell>
          <cell r="G47">
            <v>4885</v>
          </cell>
          <cell r="H47">
            <v>-385</v>
          </cell>
          <cell r="K47">
            <v>46</v>
          </cell>
        </row>
        <row r="48">
          <cell r="A48" t="str">
            <v>21 OBREROS</v>
          </cell>
          <cell r="B48" t="str">
            <v>KG</v>
          </cell>
          <cell r="C48">
            <v>670</v>
          </cell>
          <cell r="E48">
            <v>506.59199999999998</v>
          </cell>
          <cell r="G48">
            <v>536</v>
          </cell>
          <cell r="H48">
            <v>134</v>
          </cell>
          <cell r="K48">
            <v>47</v>
          </cell>
        </row>
        <row r="49">
          <cell r="A49" t="str">
            <v>22 OBREROS</v>
          </cell>
          <cell r="B49" t="str">
            <v>KG</v>
          </cell>
          <cell r="C49">
            <v>8500</v>
          </cell>
          <cell r="E49">
            <v>7819.5633484500004</v>
          </cell>
          <cell r="G49">
            <v>8267</v>
          </cell>
          <cell r="H49">
            <v>233</v>
          </cell>
          <cell r="K49">
            <v>48</v>
          </cell>
        </row>
        <row r="50">
          <cell r="A50" t="str">
            <v>23 OBREROS</v>
          </cell>
          <cell r="B50" t="str">
            <v>M</v>
          </cell>
          <cell r="C50">
            <v>45000</v>
          </cell>
          <cell r="E50">
            <v>28331.751262500002</v>
          </cell>
          <cell r="G50">
            <v>29952</v>
          </cell>
          <cell r="H50">
            <v>15048</v>
          </cell>
          <cell r="K50">
            <v>49</v>
          </cell>
        </row>
        <row r="51">
          <cell r="A51" t="str">
            <v>24 OBREROS</v>
          </cell>
          <cell r="B51" t="str">
            <v>U</v>
          </cell>
          <cell r="C51">
            <v>9600</v>
          </cell>
          <cell r="E51">
            <v>8443.2000000000007</v>
          </cell>
          <cell r="G51">
            <v>8926</v>
          </cell>
          <cell r="H51">
            <v>674</v>
          </cell>
          <cell r="K51">
            <v>50</v>
          </cell>
        </row>
        <row r="52">
          <cell r="A52" t="str">
            <v>25 OBREROS</v>
          </cell>
          <cell r="B52" t="str">
            <v>KG</v>
          </cell>
          <cell r="C52">
            <v>1320</v>
          </cell>
          <cell r="E52">
            <v>757.77719999999999</v>
          </cell>
          <cell r="G52">
            <v>801</v>
          </cell>
          <cell r="H52">
            <v>519</v>
          </cell>
          <cell r="J52">
            <v>117000</v>
          </cell>
          <cell r="K52">
            <v>51</v>
          </cell>
        </row>
        <row r="53">
          <cell r="A53" t="str">
            <v>2 PALETEROS</v>
          </cell>
          <cell r="B53" t="str">
            <v>KG</v>
          </cell>
          <cell r="C53">
            <v>1500</v>
          </cell>
          <cell r="E53">
            <v>839.04300000000001</v>
          </cell>
          <cell r="G53">
            <v>887</v>
          </cell>
          <cell r="H53">
            <v>613</v>
          </cell>
          <cell r="K53">
            <v>52</v>
          </cell>
        </row>
        <row r="54">
          <cell r="A54" t="str">
            <v>CUADRILLA ASFALTEROS (6 obrero, 2 rastrilleros y 1 oficial)</v>
          </cell>
          <cell r="B54" t="str">
            <v>KG</v>
          </cell>
          <cell r="C54">
            <v>2000</v>
          </cell>
          <cell r="E54">
            <v>1437.4548</v>
          </cell>
          <cell r="G54">
            <v>1520</v>
          </cell>
          <cell r="H54">
            <v>480</v>
          </cell>
          <cell r="K54">
            <v>53</v>
          </cell>
        </row>
        <row r="55">
          <cell r="A55" t="str">
            <v>1 ARMADOR</v>
          </cell>
          <cell r="B55" t="str">
            <v>KG</v>
          </cell>
          <cell r="C55">
            <v>2000</v>
          </cell>
          <cell r="E55">
            <v>1437.4548</v>
          </cell>
          <cell r="G55">
            <v>1520</v>
          </cell>
          <cell r="H55">
            <v>480</v>
          </cell>
          <cell r="K55">
            <v>54</v>
          </cell>
        </row>
        <row r="56">
          <cell r="A56" t="str">
            <v>1 CORTADOR</v>
          </cell>
          <cell r="B56" t="str">
            <v>KG</v>
          </cell>
          <cell r="C56">
            <v>2050</v>
          </cell>
          <cell r="E56">
            <v>1437.4548</v>
          </cell>
          <cell r="G56">
            <v>1520</v>
          </cell>
          <cell r="H56">
            <v>530</v>
          </cell>
          <cell r="K56">
            <v>55</v>
          </cell>
        </row>
        <row r="57">
          <cell r="A57" t="str">
            <v>1 AYUDANTE</v>
          </cell>
          <cell r="B57" t="str">
            <v>KG</v>
          </cell>
          <cell r="C57">
            <v>2200</v>
          </cell>
          <cell r="E57">
            <v>1437.4548</v>
          </cell>
          <cell r="G57">
            <v>1520</v>
          </cell>
          <cell r="H57">
            <v>680</v>
          </cell>
          <cell r="K57">
            <v>56</v>
          </cell>
        </row>
        <row r="58">
          <cell r="A58" t="str">
            <v>1 NIVELETERO</v>
          </cell>
          <cell r="C58">
            <v>1700</v>
          </cell>
          <cell r="K58">
            <v>57</v>
          </cell>
        </row>
        <row r="59">
          <cell r="A59" t="str">
            <v>CUADRILLA PARA BACHEO (6 obreroS, 2 NIVELETEROS y 1 oficial)</v>
          </cell>
          <cell r="B59" t="str">
            <v>KG</v>
          </cell>
          <cell r="C59">
            <v>430</v>
          </cell>
          <cell r="E59">
            <v>327.17399999999998</v>
          </cell>
          <cell r="G59">
            <v>346</v>
          </cell>
          <cell r="H59">
            <v>84</v>
          </cell>
          <cell r="I59">
            <v>600</v>
          </cell>
          <cell r="J59">
            <v>440</v>
          </cell>
          <cell r="K59">
            <v>58</v>
          </cell>
        </row>
        <row r="60">
          <cell r="A60" t="str">
            <v>OPERADOR EQUIPO</v>
          </cell>
          <cell r="B60" t="str">
            <v>M²</v>
          </cell>
          <cell r="C60">
            <v>4600</v>
          </cell>
          <cell r="E60">
            <v>4749.3</v>
          </cell>
          <cell r="G60">
            <v>5021</v>
          </cell>
          <cell r="H60">
            <v>-421</v>
          </cell>
          <cell r="K60">
            <v>59</v>
          </cell>
        </row>
        <row r="61">
          <cell r="A61" t="str">
            <v>OPERADOR PISTOLAS</v>
          </cell>
          <cell r="B61" t="str">
            <v>KG</v>
          </cell>
          <cell r="C61">
            <v>8000</v>
          </cell>
          <cell r="E61">
            <v>12137.1</v>
          </cell>
          <cell r="G61">
            <v>12831</v>
          </cell>
          <cell r="H61">
            <v>-4831</v>
          </cell>
          <cell r="K61">
            <v>60</v>
          </cell>
        </row>
        <row r="62">
          <cell r="A62" t="str">
            <v>Cintilla de poliuretano (sikarod)</v>
          </cell>
          <cell r="B62" t="str">
            <v>M</v>
          </cell>
          <cell r="C62">
            <v>800</v>
          </cell>
          <cell r="E62">
            <v>443.26800000000003</v>
          </cell>
          <cell r="G62">
            <v>469</v>
          </cell>
          <cell r="H62">
            <v>331</v>
          </cell>
          <cell r="K62">
            <v>61</v>
          </cell>
        </row>
        <row r="63">
          <cell r="A63" t="str">
            <v>CORTADOR</v>
          </cell>
          <cell r="B63" t="str">
            <v>M</v>
          </cell>
          <cell r="C63">
            <v>30000</v>
          </cell>
          <cell r="E63">
            <v>29382.335999999999</v>
          </cell>
          <cell r="G63">
            <v>31063</v>
          </cell>
          <cell r="H63">
            <v>-1063</v>
          </cell>
          <cell r="K63">
            <v>62</v>
          </cell>
        </row>
        <row r="64">
          <cell r="A64" t="str">
            <v>SOLDADOR</v>
          </cell>
          <cell r="B64" t="str">
            <v>KG</v>
          </cell>
          <cell r="C64">
            <v>4500</v>
          </cell>
          <cell r="K64">
            <v>63</v>
          </cell>
        </row>
        <row r="65">
          <cell r="A65" t="str">
            <v>PINTOR</v>
          </cell>
          <cell r="B65" t="str">
            <v>KG</v>
          </cell>
          <cell r="C65">
            <v>4500</v>
          </cell>
          <cell r="K65">
            <v>64</v>
          </cell>
        </row>
        <row r="66">
          <cell r="A66" t="str">
            <v>LAMINADOR</v>
          </cell>
          <cell r="B66" t="str">
            <v>KG</v>
          </cell>
          <cell r="C66">
            <v>4000</v>
          </cell>
          <cell r="K66">
            <v>65</v>
          </cell>
        </row>
        <row r="67">
          <cell r="A67" t="str">
            <v>SERIGRAFISTA</v>
          </cell>
          <cell r="B67" t="str">
            <v>Galon</v>
          </cell>
          <cell r="C67">
            <v>6100</v>
          </cell>
          <cell r="K67">
            <v>66</v>
          </cell>
        </row>
        <row r="68">
          <cell r="A68" t="str">
            <v>Concreto clase A</v>
          </cell>
          <cell r="B68" t="str">
            <v>M³</v>
          </cell>
          <cell r="C68">
            <v>398000</v>
          </cell>
          <cell r="E68">
            <v>367279.2</v>
          </cell>
          <cell r="G68">
            <v>388288</v>
          </cell>
          <cell r="H68">
            <v>9712</v>
          </cell>
          <cell r="K68">
            <v>67</v>
          </cell>
        </row>
        <row r="69">
          <cell r="A69" t="str">
            <v>Concreto clase B</v>
          </cell>
          <cell r="B69" t="str">
            <v>M³</v>
          </cell>
          <cell r="C69">
            <v>380600</v>
          </cell>
          <cell r="E69">
            <v>324429.96000000002</v>
          </cell>
          <cell r="G69">
            <v>342987</v>
          </cell>
          <cell r="H69">
            <v>37613</v>
          </cell>
          <cell r="K69">
            <v>68</v>
          </cell>
        </row>
        <row r="70">
          <cell r="A70" t="str">
            <v>Concreto clase C</v>
          </cell>
          <cell r="B70" t="str">
            <v>M³</v>
          </cell>
          <cell r="C70">
            <v>363200</v>
          </cell>
          <cell r="E70">
            <v>306066</v>
          </cell>
          <cell r="G70">
            <v>323573</v>
          </cell>
          <cell r="H70">
            <v>39627</v>
          </cell>
          <cell r="K70">
            <v>69</v>
          </cell>
        </row>
        <row r="71">
          <cell r="A71" t="str">
            <v>Concreto clase D</v>
          </cell>
          <cell r="B71" t="str">
            <v>M³</v>
          </cell>
          <cell r="C71">
            <v>514717</v>
          </cell>
          <cell r="E71">
            <v>312187.32</v>
          </cell>
          <cell r="G71">
            <v>330044</v>
          </cell>
          <cell r="H71">
            <v>184673</v>
          </cell>
          <cell r="K71">
            <v>70</v>
          </cell>
        </row>
        <row r="72">
          <cell r="A72" t="str">
            <v>Concreto clase E</v>
          </cell>
          <cell r="B72" t="str">
            <v>M³</v>
          </cell>
          <cell r="C72">
            <v>490129</v>
          </cell>
          <cell r="K72">
            <v>71</v>
          </cell>
        </row>
        <row r="73">
          <cell r="A73" t="str">
            <v>Concreto clase F</v>
          </cell>
          <cell r="B73" t="str">
            <v>M³</v>
          </cell>
          <cell r="C73">
            <v>457641</v>
          </cell>
          <cell r="K73">
            <v>72</v>
          </cell>
        </row>
        <row r="74">
          <cell r="A74" t="str">
            <v>Concreto clase G</v>
          </cell>
          <cell r="B74" t="str">
            <v>M³</v>
          </cell>
          <cell r="C74">
            <v>327253</v>
          </cell>
          <cell r="K74">
            <v>73</v>
          </cell>
        </row>
        <row r="75">
          <cell r="A75" t="str">
            <v>Concreto hidraulico para pavimento MR-40</v>
          </cell>
          <cell r="B75" t="str">
            <v>M³</v>
          </cell>
          <cell r="C75">
            <v>380000</v>
          </cell>
          <cell r="K75">
            <v>74</v>
          </cell>
        </row>
        <row r="76">
          <cell r="A76" t="str">
            <v>Concreto hidraulico para pavimento MR-43</v>
          </cell>
          <cell r="B76" t="str">
            <v>M³</v>
          </cell>
          <cell r="C76">
            <v>265000</v>
          </cell>
          <cell r="E76">
            <v>324429.96000000002</v>
          </cell>
          <cell r="G76">
            <v>342987</v>
          </cell>
          <cell r="H76">
            <v>-77987</v>
          </cell>
          <cell r="K76">
            <v>75</v>
          </cell>
        </row>
        <row r="77">
          <cell r="A77" t="str">
            <v>Cordón detonante</v>
          </cell>
          <cell r="B77" t="str">
            <v>M</v>
          </cell>
          <cell r="C77">
            <v>2000</v>
          </cell>
          <cell r="E77">
            <v>2233.6749450000002</v>
          </cell>
          <cell r="G77">
            <v>2361</v>
          </cell>
          <cell r="H77">
            <v>-361</v>
          </cell>
          <cell r="K77">
            <v>76</v>
          </cell>
        </row>
        <row r="78">
          <cell r="A78" t="str">
            <v>Costal de fibra o fique</v>
          </cell>
          <cell r="B78" t="str">
            <v>U</v>
          </cell>
          <cell r="C78">
            <v>1000</v>
          </cell>
          <cell r="E78">
            <v>844.32</v>
          </cell>
          <cell r="G78">
            <v>893</v>
          </cell>
          <cell r="H78">
            <v>107</v>
          </cell>
          <cell r="K78">
            <v>77</v>
          </cell>
        </row>
        <row r="79">
          <cell r="A79" t="str">
            <v>Cuñas para el tensionamiento</v>
          </cell>
          <cell r="B79" t="str">
            <v>U</v>
          </cell>
          <cell r="C79">
            <v>14000</v>
          </cell>
          <cell r="E79">
            <v>17941.8</v>
          </cell>
          <cell r="G79">
            <v>18968</v>
          </cell>
          <cell r="H79">
            <v>-4968</v>
          </cell>
          <cell r="K79">
            <v>78</v>
          </cell>
        </row>
        <row r="80">
          <cell r="A80" t="str">
            <v>Disolvente para pintura (especificar el tipo de disolvente que está utilizando)</v>
          </cell>
          <cell r="B80" t="str">
            <v>GALON</v>
          </cell>
          <cell r="C80">
            <v>14000</v>
          </cell>
          <cell r="E80">
            <v>13720.2</v>
          </cell>
          <cell r="G80">
            <v>14505</v>
          </cell>
          <cell r="H80">
            <v>-505</v>
          </cell>
          <cell r="K80">
            <v>79</v>
          </cell>
        </row>
        <row r="81">
          <cell r="A81" t="str">
            <v>Disolvente para pintura (especificar el tipo de disolvente que está utilizando - Ajustador Pintuco)</v>
          </cell>
          <cell r="B81" t="str">
            <v>GALON</v>
          </cell>
          <cell r="C81">
            <v>24000</v>
          </cell>
          <cell r="E81">
            <v>25329.599999999999</v>
          </cell>
          <cell r="G81">
            <v>26778</v>
          </cell>
          <cell r="H81">
            <v>-2778</v>
          </cell>
          <cell r="K81">
            <v>80</v>
          </cell>
        </row>
        <row r="82">
          <cell r="A82" t="str">
            <v>Ductos para tensionimiento</v>
          </cell>
          <cell r="B82" t="str">
            <v>M</v>
          </cell>
          <cell r="C82">
            <v>10000</v>
          </cell>
          <cell r="E82">
            <v>8858.7719821199989</v>
          </cell>
          <cell r="G82">
            <v>9365</v>
          </cell>
          <cell r="H82">
            <v>635</v>
          </cell>
          <cell r="K82">
            <v>81</v>
          </cell>
        </row>
        <row r="83">
          <cell r="A83" t="str">
            <v>Emulsión CRM</v>
          </cell>
          <cell r="B83" t="str">
            <v>LT</v>
          </cell>
          <cell r="C83">
            <v>1161.6000000000001</v>
          </cell>
          <cell r="E83">
            <v>721.89359999999999</v>
          </cell>
          <cell r="G83">
            <v>763</v>
          </cell>
          <cell r="H83">
            <v>398.60000000000014</v>
          </cell>
          <cell r="K83">
            <v>82</v>
          </cell>
        </row>
        <row r="84">
          <cell r="A84" t="str">
            <v>Emulsión modificada con polimeros CRMm</v>
          </cell>
          <cell r="B84" t="str">
            <v>LT</v>
          </cell>
          <cell r="C84">
            <v>2178.0000000000005</v>
          </cell>
          <cell r="E84">
            <v>1197.8789999999999</v>
          </cell>
          <cell r="G84">
            <v>1266</v>
          </cell>
          <cell r="H84">
            <v>912.00000000000045</v>
          </cell>
          <cell r="K84">
            <v>83</v>
          </cell>
        </row>
        <row r="85">
          <cell r="A85" t="str">
            <v>Emulsión CRL-0</v>
          </cell>
          <cell r="B85" t="str">
            <v>LT</v>
          </cell>
          <cell r="C85">
            <v>1815.0000000000005</v>
          </cell>
          <cell r="E85">
            <v>757.77719999999999</v>
          </cell>
          <cell r="G85">
            <v>801</v>
          </cell>
          <cell r="H85">
            <v>1014.0000000000005</v>
          </cell>
          <cell r="K85">
            <v>84</v>
          </cell>
        </row>
        <row r="86">
          <cell r="A86" t="str">
            <v>Emulsión CRL-1</v>
          </cell>
          <cell r="B86" t="str">
            <v>LT</v>
          </cell>
          <cell r="C86">
            <v>1210</v>
          </cell>
          <cell r="E86">
            <v>689.17619999999999</v>
          </cell>
          <cell r="G86">
            <v>729</v>
          </cell>
          <cell r="H86">
            <v>481</v>
          </cell>
          <cell r="K86">
            <v>85</v>
          </cell>
        </row>
        <row r="87">
          <cell r="A87" t="str">
            <v>Emulsión CRL-1h</v>
          </cell>
          <cell r="B87" t="str">
            <v>LT</v>
          </cell>
          <cell r="C87">
            <v>1331</v>
          </cell>
          <cell r="E87">
            <v>841.15380000000005</v>
          </cell>
          <cell r="G87">
            <v>889</v>
          </cell>
          <cell r="H87">
            <v>442</v>
          </cell>
          <cell r="K87">
            <v>86</v>
          </cell>
        </row>
        <row r="88">
          <cell r="A88" t="str">
            <v>Emulsión CRL-1hm</v>
          </cell>
          <cell r="B88" t="str">
            <v>LT</v>
          </cell>
          <cell r="C88">
            <v>1694.0000000000005</v>
          </cell>
          <cell r="E88">
            <v>1120.8348000000001</v>
          </cell>
          <cell r="G88">
            <v>1185</v>
          </cell>
          <cell r="H88">
            <v>509.00000000000045</v>
          </cell>
          <cell r="K88">
            <v>87</v>
          </cell>
        </row>
        <row r="89">
          <cell r="A89" t="str">
            <v>Emulsión CRR-1</v>
          </cell>
          <cell r="B89" t="str">
            <v>LT</v>
          </cell>
          <cell r="C89">
            <v>1210</v>
          </cell>
          <cell r="E89">
            <v>670.81223999999997</v>
          </cell>
          <cell r="G89">
            <v>709</v>
          </cell>
          <cell r="H89">
            <v>501</v>
          </cell>
          <cell r="K89">
            <v>88</v>
          </cell>
        </row>
        <row r="90">
          <cell r="A90" t="str">
            <v>Emulsión CRR-2</v>
          </cell>
          <cell r="B90" t="str">
            <v>LT</v>
          </cell>
          <cell r="C90">
            <v>1210</v>
          </cell>
          <cell r="E90">
            <v>670.81223999999997</v>
          </cell>
          <cell r="G90">
            <v>709</v>
          </cell>
          <cell r="H90">
            <v>501</v>
          </cell>
          <cell r="K90">
            <v>89</v>
          </cell>
        </row>
        <row r="91">
          <cell r="A91" t="str">
            <v>Emulsión CRR-1m</v>
          </cell>
          <cell r="B91" t="str">
            <v>LT</v>
          </cell>
          <cell r="C91">
            <v>1331</v>
          </cell>
          <cell r="E91">
            <v>905.53319999999997</v>
          </cell>
          <cell r="G91">
            <v>957</v>
          </cell>
          <cell r="H91">
            <v>374</v>
          </cell>
          <cell r="K91">
            <v>90</v>
          </cell>
        </row>
        <row r="92">
          <cell r="A92" t="str">
            <v>Emulsión CRR-2m</v>
          </cell>
          <cell r="B92" t="str">
            <v>LT</v>
          </cell>
          <cell r="C92">
            <v>1452.0000000000002</v>
          </cell>
          <cell r="E92">
            <v>905.53319999999997</v>
          </cell>
          <cell r="G92">
            <v>957</v>
          </cell>
          <cell r="H92">
            <v>495.00000000000023</v>
          </cell>
          <cell r="K92">
            <v>91</v>
          </cell>
        </row>
        <row r="93">
          <cell r="A93" t="str">
            <v>Esferas reflectivas</v>
          </cell>
          <cell r="B93" t="str">
            <v>KG</v>
          </cell>
          <cell r="C93">
            <v>4000</v>
          </cell>
          <cell r="E93">
            <v>3166.2</v>
          </cell>
          <cell r="G93">
            <v>3347</v>
          </cell>
          <cell r="H93">
            <v>653</v>
          </cell>
          <cell r="K93">
            <v>92</v>
          </cell>
        </row>
        <row r="94">
          <cell r="A94" t="str">
            <v>Estacas, Pintura, Tachuelas, Hilo (localización de estructuras y carreteras)</v>
          </cell>
          <cell r="B94" t="str">
            <v>GLOBAL</v>
          </cell>
          <cell r="C94">
            <v>31000</v>
          </cell>
          <cell r="E94">
            <v>26385</v>
          </cell>
          <cell r="G94">
            <v>27894</v>
          </cell>
          <cell r="H94">
            <v>3106</v>
          </cell>
          <cell r="K94">
            <v>93</v>
          </cell>
        </row>
        <row r="95">
          <cell r="A95" t="str">
            <v>Estoperol</v>
          </cell>
          <cell r="B95" t="str">
            <v>U</v>
          </cell>
          <cell r="C95">
            <v>4000</v>
          </cell>
          <cell r="K95">
            <v>94</v>
          </cell>
        </row>
        <row r="96">
          <cell r="A96" t="str">
            <v>Explosivos  75% (INDUGEL)</v>
          </cell>
          <cell r="B96" t="str">
            <v>LB</v>
          </cell>
          <cell r="C96">
            <v>6500</v>
          </cell>
          <cell r="E96">
            <v>4903.6594267199998</v>
          </cell>
          <cell r="G96">
            <v>5184</v>
          </cell>
          <cell r="H96">
            <v>1316</v>
          </cell>
          <cell r="K96">
            <v>95</v>
          </cell>
        </row>
        <row r="97">
          <cell r="A97" t="str">
            <v>Formaleta (gaviones, juntas de bordillos, juntas de cunetas, muros, concretos clase D,E, F y G)</v>
          </cell>
          <cell r="B97" t="str">
            <v>M²</v>
          </cell>
          <cell r="C97">
            <v>4600</v>
          </cell>
          <cell r="E97">
            <v>3759.0567548700001</v>
          </cell>
          <cell r="G97">
            <v>3974</v>
          </cell>
          <cell r="H97">
            <v>626</v>
          </cell>
          <cell r="K97">
            <v>96</v>
          </cell>
        </row>
        <row r="98">
          <cell r="A98" t="str">
            <v>Formaleta concreto clase A,B y C</v>
          </cell>
          <cell r="B98" t="str">
            <v>M²</v>
          </cell>
          <cell r="C98">
            <v>8000</v>
          </cell>
          <cell r="E98">
            <v>6164.9890747199997</v>
          </cell>
          <cell r="G98">
            <v>6518</v>
          </cell>
          <cell r="H98">
            <v>1482</v>
          </cell>
          <cell r="K98">
            <v>97</v>
          </cell>
        </row>
        <row r="99">
          <cell r="A99" t="str">
            <v>Formaleta para baranda de concreto</v>
          </cell>
          <cell r="B99" t="str">
            <v>M</v>
          </cell>
          <cell r="C99">
            <v>35000</v>
          </cell>
          <cell r="E99">
            <v>18321.576930179999</v>
          </cell>
          <cell r="G99">
            <v>19370</v>
          </cell>
          <cell r="H99">
            <v>15630</v>
          </cell>
          <cell r="K99">
            <v>98</v>
          </cell>
        </row>
        <row r="100">
          <cell r="A100" t="str">
            <v>Formaleta para muros</v>
          </cell>
          <cell r="B100" t="str">
            <v>M²</v>
          </cell>
          <cell r="C100">
            <v>7000</v>
          </cell>
          <cell r="E100">
            <v>5899.6905558979506</v>
          </cell>
          <cell r="G100">
            <v>6237</v>
          </cell>
          <cell r="H100">
            <v>763</v>
          </cell>
          <cell r="K100">
            <v>99</v>
          </cell>
        </row>
        <row r="101">
          <cell r="A101" t="str">
            <v>Formaleta, platina y accesorios (escamas en concreto)</v>
          </cell>
          <cell r="B101" t="str">
            <v>GLOBAL</v>
          </cell>
          <cell r="C101">
            <v>154000</v>
          </cell>
          <cell r="E101">
            <v>153560.92501787626</v>
          </cell>
          <cell r="G101">
            <v>162345</v>
          </cell>
          <cell r="H101">
            <v>-8345</v>
          </cell>
          <cell r="K101">
            <v>100</v>
          </cell>
        </row>
        <row r="102">
          <cell r="A102" t="str">
            <v>Fulminantes</v>
          </cell>
          <cell r="B102" t="str">
            <v>U</v>
          </cell>
          <cell r="C102">
            <v>900</v>
          </cell>
          <cell r="E102">
            <v>1571.902223546025</v>
          </cell>
          <cell r="G102">
            <v>1662</v>
          </cell>
          <cell r="H102">
            <v>-762</v>
          </cell>
          <cell r="K102">
            <v>101</v>
          </cell>
        </row>
        <row r="103">
          <cell r="A103" t="str">
            <v>Fundente</v>
          </cell>
          <cell r="B103" t="str">
            <v>KG</v>
          </cell>
          <cell r="C103">
            <v>24000</v>
          </cell>
          <cell r="E103">
            <v>23798.671060500004</v>
          </cell>
          <cell r="G103">
            <v>25160</v>
          </cell>
          <cell r="H103">
            <v>-1160</v>
          </cell>
          <cell r="K103">
            <v>102</v>
          </cell>
        </row>
        <row r="104">
          <cell r="A104" t="str">
            <v>Gas propano</v>
          </cell>
          <cell r="B104" t="str">
            <v>KG</v>
          </cell>
          <cell r="C104">
            <v>7400</v>
          </cell>
          <cell r="E104">
            <v>7734.5680946624998</v>
          </cell>
          <cell r="G104">
            <v>8177</v>
          </cell>
          <cell r="H104">
            <v>-777</v>
          </cell>
          <cell r="K104">
            <v>103</v>
          </cell>
        </row>
        <row r="105">
          <cell r="A105" t="str">
            <v>Geodren planar H=1m con tuberia de 4"</v>
          </cell>
          <cell r="B105" t="str">
            <v>Ml</v>
          </cell>
          <cell r="C105">
            <v>38000</v>
          </cell>
          <cell r="K105">
            <v>104</v>
          </cell>
        </row>
        <row r="106">
          <cell r="A106" t="str">
            <v>Geotextil NT-1600 o similar (provedores, Pavco,Tensar, Omnes u otros)</v>
          </cell>
          <cell r="B106" t="str">
            <v>M²</v>
          </cell>
          <cell r="C106">
            <v>3000</v>
          </cell>
          <cell r="E106">
            <v>2456</v>
          </cell>
          <cell r="G106">
            <v>2596</v>
          </cell>
          <cell r="H106">
            <v>404</v>
          </cell>
          <cell r="K106">
            <v>105</v>
          </cell>
        </row>
        <row r="107">
          <cell r="A107" t="str">
            <v>Geotextil T-2100 o similar (provedores Lafayet, Tensar, Omnes u otros)</v>
          </cell>
          <cell r="B107" t="str">
            <v>M²</v>
          </cell>
          <cell r="C107">
            <v>5000</v>
          </cell>
          <cell r="E107">
            <v>3647.4623999999999</v>
          </cell>
          <cell r="G107">
            <v>3856</v>
          </cell>
          <cell r="H107">
            <v>1144</v>
          </cell>
          <cell r="K107">
            <v>106</v>
          </cell>
        </row>
        <row r="108">
          <cell r="A108" t="str">
            <v>Geoterxtil T-2400 o similar (provedores Lafayet, Tensar, Omnes u otros)</v>
          </cell>
          <cell r="B108" t="str">
            <v>M²</v>
          </cell>
          <cell r="C108">
            <v>5100</v>
          </cell>
          <cell r="E108">
            <v>4113.9492</v>
          </cell>
          <cell r="G108">
            <v>4349</v>
          </cell>
          <cell r="H108">
            <v>751</v>
          </cell>
          <cell r="K108">
            <v>107</v>
          </cell>
        </row>
        <row r="109">
          <cell r="A109" t="str">
            <v>Geotextil NT-2500 o similar (provedores, Tensar, Omnes u otros)</v>
          </cell>
          <cell r="B109" t="str">
            <v>M²</v>
          </cell>
          <cell r="C109">
            <v>5000</v>
          </cell>
          <cell r="E109">
            <v>3748.7808</v>
          </cell>
          <cell r="G109">
            <v>3963</v>
          </cell>
          <cell r="H109">
            <v>1037</v>
          </cell>
          <cell r="K109">
            <v>108</v>
          </cell>
        </row>
        <row r="110">
          <cell r="A110" t="str">
            <v>Geotextil NT REPAV 450 o similar (provedores Lafayet, Tensar, Omnes u otros)</v>
          </cell>
          <cell r="B110" t="str">
            <v>M²</v>
          </cell>
          <cell r="C110">
            <v>4100</v>
          </cell>
          <cell r="E110">
            <v>3074.3802000000001</v>
          </cell>
          <cell r="G110">
            <v>3250</v>
          </cell>
          <cell r="H110">
            <v>850</v>
          </cell>
          <cell r="K110">
            <v>109</v>
          </cell>
        </row>
        <row r="111">
          <cell r="A111" t="str">
            <v>Grapas</v>
          </cell>
          <cell r="B111" t="str">
            <v>KG</v>
          </cell>
          <cell r="C111">
            <v>4000</v>
          </cell>
          <cell r="E111">
            <v>4116.0600000000004</v>
          </cell>
          <cell r="G111">
            <v>4351</v>
          </cell>
          <cell r="H111">
            <v>-351</v>
          </cell>
          <cell r="K111">
            <v>110</v>
          </cell>
        </row>
        <row r="112">
          <cell r="A112" t="str">
            <v>Grata de limpieza</v>
          </cell>
          <cell r="B112" t="str">
            <v>U</v>
          </cell>
          <cell r="C112">
            <v>2500</v>
          </cell>
          <cell r="D112" t="str">
            <v>U</v>
          </cell>
          <cell r="E112">
            <v>2436</v>
          </cell>
          <cell r="K112">
            <v>111</v>
          </cell>
        </row>
        <row r="113">
          <cell r="A113" t="str">
            <v>Grava</v>
          </cell>
          <cell r="B113" t="str">
            <v>M3</v>
          </cell>
          <cell r="C113">
            <v>40000</v>
          </cell>
          <cell r="K113">
            <v>112</v>
          </cell>
        </row>
        <row r="114">
          <cell r="A114" t="str">
            <v>Lechada para ductos (tensionamiento)</v>
          </cell>
          <cell r="B114" t="str">
            <v>LT</v>
          </cell>
          <cell r="C114">
            <v>3000</v>
          </cell>
          <cell r="E114">
            <v>898.68312630000003</v>
          </cell>
          <cell r="G114">
            <v>950</v>
          </cell>
          <cell r="H114">
            <v>2050</v>
          </cell>
          <cell r="K114">
            <v>113</v>
          </cell>
        </row>
        <row r="115">
          <cell r="A115" t="str">
            <v>Limpiador 1/4 de galón (anclajes)</v>
          </cell>
          <cell r="B115" t="str">
            <v>U</v>
          </cell>
          <cell r="C115">
            <v>24000</v>
          </cell>
          <cell r="E115">
            <v>26596.080000000002</v>
          </cell>
          <cell r="G115">
            <v>28117</v>
          </cell>
          <cell r="H115">
            <v>-4117</v>
          </cell>
          <cell r="K115">
            <v>114</v>
          </cell>
        </row>
        <row r="116">
          <cell r="A116" t="str">
            <v>Listón en guadua para empradizar</v>
          </cell>
          <cell r="B116" t="str">
            <v>M</v>
          </cell>
          <cell r="C116">
            <v>1500</v>
          </cell>
          <cell r="E116">
            <v>1266.48</v>
          </cell>
          <cell r="G116">
            <v>1339</v>
          </cell>
          <cell r="H116">
            <v>161</v>
          </cell>
          <cell r="K116">
            <v>115</v>
          </cell>
        </row>
        <row r="117">
          <cell r="A117" t="str">
            <v>Manguera de polietileno de 3"</v>
          </cell>
          <cell r="B117" t="str">
            <v>M</v>
          </cell>
          <cell r="C117">
            <v>6000</v>
          </cell>
          <cell r="E117">
            <v>5593.62</v>
          </cell>
          <cell r="G117">
            <v>5914</v>
          </cell>
          <cell r="H117">
            <v>86</v>
          </cell>
          <cell r="K117">
            <v>116</v>
          </cell>
        </row>
        <row r="118">
          <cell r="A118" t="str">
            <v>MALLA DE REFUERZO PDR-60 ELECTROSOLDADA</v>
          </cell>
          <cell r="B118" t="str">
            <v>KG</v>
          </cell>
          <cell r="C118">
            <v>4874</v>
          </cell>
          <cell r="K118">
            <v>117</v>
          </cell>
        </row>
        <row r="119">
          <cell r="A119" t="str">
            <v>MALLA DE REFUERZO, grafil de 7 mm y 10 x10 y L aprox =30 m</v>
          </cell>
          <cell r="B119" t="str">
            <v>M²</v>
          </cell>
          <cell r="C119">
            <v>15638.653069719043</v>
          </cell>
          <cell r="K119">
            <v>117</v>
          </cell>
          <cell r="M119">
            <v>22230</v>
          </cell>
        </row>
        <row r="120">
          <cell r="A120" t="str">
            <v>Malla de alambre electrosoldada</v>
          </cell>
          <cell r="B120" t="str">
            <v>M²</v>
          </cell>
          <cell r="C120">
            <v>10560</v>
          </cell>
          <cell r="K120">
            <v>118</v>
          </cell>
        </row>
        <row r="121">
          <cell r="A121" t="str">
            <v>Malla gallinero</v>
          </cell>
          <cell r="B121" t="str">
            <v>M²</v>
          </cell>
          <cell r="C121">
            <v>1600</v>
          </cell>
          <cell r="K121">
            <v>119</v>
          </cell>
          <cell r="M121">
            <v>8596156.4043421131</v>
          </cell>
        </row>
        <row r="122">
          <cell r="A122" t="str">
            <v>Malla para gaviones (2M3)  calibre 10  hueco 7,5X 7,5 cm</v>
          </cell>
          <cell r="B122" t="str">
            <v>U</v>
          </cell>
          <cell r="C122">
            <v>70000</v>
          </cell>
          <cell r="E122">
            <v>46437.599999999999</v>
          </cell>
          <cell r="G122">
            <v>49094</v>
          </cell>
          <cell r="H122">
            <v>20906</v>
          </cell>
          <cell r="K122">
            <v>120</v>
          </cell>
        </row>
        <row r="123">
          <cell r="A123" t="str">
            <v>Malla para gaviones (2M3)  calibre 10  hueco 10X 10 cm</v>
          </cell>
          <cell r="B123" t="str">
            <v>U</v>
          </cell>
          <cell r="C123">
            <v>70000</v>
          </cell>
          <cell r="K123">
            <v>121</v>
          </cell>
        </row>
        <row r="124">
          <cell r="A124" t="str">
            <v>Malla eslabonada, calibre 10, 6 ojos</v>
          </cell>
          <cell r="B124" t="str">
            <v>M²</v>
          </cell>
          <cell r="C124">
            <v>12500</v>
          </cell>
          <cell r="E124">
            <v>13298.04</v>
          </cell>
          <cell r="G124">
            <v>14059</v>
          </cell>
          <cell r="H124">
            <v>-1559</v>
          </cell>
          <cell r="K124">
            <v>122</v>
          </cell>
        </row>
        <row r="125">
          <cell r="A125" t="str">
            <v>Material de afirmado</v>
          </cell>
          <cell r="B125" t="str">
            <v>M³</v>
          </cell>
          <cell r="C125">
            <v>18000</v>
          </cell>
          <cell r="E125">
            <v>13192.5</v>
          </cell>
          <cell r="G125">
            <v>13947</v>
          </cell>
          <cell r="H125">
            <v>4053</v>
          </cell>
          <cell r="K125">
            <v>123</v>
          </cell>
        </row>
        <row r="126">
          <cell r="A126" t="str">
            <v>Material de afirmado de la zona</v>
          </cell>
          <cell r="B126" t="str">
            <v>M³</v>
          </cell>
          <cell r="C126">
            <v>8000</v>
          </cell>
          <cell r="E126">
            <v>8443.2000000000007</v>
          </cell>
          <cell r="G126">
            <v>8926</v>
          </cell>
          <cell r="H126">
            <v>-926</v>
          </cell>
          <cell r="K126">
            <v>124</v>
          </cell>
        </row>
        <row r="127">
          <cell r="A127" t="str">
            <v>Material de base</v>
          </cell>
          <cell r="B127" t="str">
            <v>M³</v>
          </cell>
          <cell r="C127">
            <v>35000</v>
          </cell>
          <cell r="E127">
            <v>20052.599999999999</v>
          </cell>
          <cell r="G127">
            <v>21200</v>
          </cell>
          <cell r="H127">
            <v>13800</v>
          </cell>
          <cell r="K127">
            <v>125</v>
          </cell>
        </row>
        <row r="128">
          <cell r="A128" t="str">
            <v>Material de la zona (para estabilizar bases)</v>
          </cell>
          <cell r="B128" t="str">
            <v>M³</v>
          </cell>
          <cell r="C128">
            <v>24000</v>
          </cell>
          <cell r="E128">
            <v>26389.326401220002</v>
          </cell>
          <cell r="G128">
            <v>27899</v>
          </cell>
          <cell r="H128">
            <v>-3899</v>
          </cell>
          <cell r="K128">
            <v>126</v>
          </cell>
        </row>
        <row r="129">
          <cell r="A129" t="str">
            <v>Material de base (gradación 1)</v>
          </cell>
          <cell r="B129" t="str">
            <v>M³</v>
          </cell>
          <cell r="C129">
            <v>32000</v>
          </cell>
          <cell r="E129">
            <v>20052.599999999999</v>
          </cell>
          <cell r="G129">
            <v>21200</v>
          </cell>
          <cell r="H129">
            <v>10800</v>
          </cell>
          <cell r="K129">
            <v>127</v>
          </cell>
        </row>
        <row r="130">
          <cell r="A130" t="str">
            <v>Material de base (gradación 2)</v>
          </cell>
          <cell r="B130" t="str">
            <v>M³</v>
          </cell>
          <cell r="C130">
            <v>32000</v>
          </cell>
          <cell r="E130">
            <v>20052.599999999999</v>
          </cell>
          <cell r="G130">
            <v>21200</v>
          </cell>
          <cell r="H130">
            <v>10800</v>
          </cell>
          <cell r="K130">
            <v>128</v>
          </cell>
        </row>
        <row r="131">
          <cell r="A131" t="str">
            <v>Material de base (gradación 3)</v>
          </cell>
          <cell r="B131" t="str">
            <v>M³</v>
          </cell>
          <cell r="C131">
            <v>32000</v>
          </cell>
          <cell r="E131">
            <v>20052.599999999999</v>
          </cell>
          <cell r="G131">
            <v>21200</v>
          </cell>
          <cell r="H131">
            <v>10800</v>
          </cell>
          <cell r="K131">
            <v>129</v>
          </cell>
        </row>
        <row r="132">
          <cell r="A132" t="str">
            <v>Material para pedraplén</v>
          </cell>
          <cell r="B132" t="str">
            <v>M³</v>
          </cell>
          <cell r="C132">
            <v>25000</v>
          </cell>
          <cell r="E132">
            <v>17139.696</v>
          </cell>
          <cell r="G132">
            <v>18120</v>
          </cell>
          <cell r="H132">
            <v>6880</v>
          </cell>
          <cell r="K132">
            <v>130</v>
          </cell>
        </row>
        <row r="133">
          <cell r="A133" t="str">
            <v>Material de Sub- Base para bacheo</v>
          </cell>
          <cell r="B133" t="str">
            <v>M³</v>
          </cell>
          <cell r="C133">
            <v>31000</v>
          </cell>
          <cell r="E133">
            <v>18997.2</v>
          </cell>
          <cell r="G133">
            <v>20084</v>
          </cell>
          <cell r="H133">
            <v>10916</v>
          </cell>
          <cell r="K133">
            <v>131</v>
          </cell>
        </row>
        <row r="134">
          <cell r="A134" t="str">
            <v>Material de Sub- Base SBG-1</v>
          </cell>
          <cell r="B134" t="str">
            <v>M³</v>
          </cell>
          <cell r="C134">
            <v>30000</v>
          </cell>
          <cell r="E134">
            <v>18997.2</v>
          </cell>
          <cell r="G134">
            <v>20084</v>
          </cell>
          <cell r="H134">
            <v>9916</v>
          </cell>
          <cell r="K134">
            <v>132</v>
          </cell>
        </row>
        <row r="135">
          <cell r="A135" t="str">
            <v>Material de Sub- Base SBG-2</v>
          </cell>
          <cell r="B135" t="str">
            <v>M³</v>
          </cell>
          <cell r="C135">
            <v>30000</v>
          </cell>
          <cell r="E135">
            <v>18997.2</v>
          </cell>
          <cell r="G135">
            <v>20084</v>
          </cell>
          <cell r="H135">
            <v>9916</v>
          </cell>
          <cell r="K135">
            <v>133</v>
          </cell>
        </row>
        <row r="136">
          <cell r="A136" t="str">
            <v>Material de Sub- Base SBG-3</v>
          </cell>
          <cell r="B136" t="str">
            <v>M³</v>
          </cell>
          <cell r="C136">
            <v>30000</v>
          </cell>
          <cell r="E136">
            <v>18997.2</v>
          </cell>
          <cell r="G136">
            <v>20084</v>
          </cell>
          <cell r="H136">
            <v>9916</v>
          </cell>
          <cell r="K136">
            <v>134</v>
          </cell>
        </row>
        <row r="137">
          <cell r="A137" t="str">
            <v>Material seleccionado del Relleno</v>
          </cell>
          <cell r="B137" t="str">
            <v>M³</v>
          </cell>
          <cell r="C137">
            <v>17000</v>
          </cell>
          <cell r="E137">
            <v>18997.2</v>
          </cell>
          <cell r="G137">
            <v>20084</v>
          </cell>
          <cell r="H137">
            <v>-3084</v>
          </cell>
          <cell r="K137">
            <v>135</v>
          </cell>
        </row>
        <row r="138">
          <cell r="A138" t="str">
            <v>Material drenante (3")</v>
          </cell>
          <cell r="B138" t="str">
            <v>M³</v>
          </cell>
          <cell r="C138">
            <v>25000</v>
          </cell>
          <cell r="E138">
            <v>31662</v>
          </cell>
          <cell r="G138">
            <v>33473</v>
          </cell>
          <cell r="H138">
            <v>-8473</v>
          </cell>
          <cell r="K138">
            <v>136</v>
          </cell>
        </row>
        <row r="139">
          <cell r="A139" t="str">
            <v>Material filtrante (6")</v>
          </cell>
          <cell r="B139" t="str">
            <v>M³</v>
          </cell>
          <cell r="C139">
            <v>25000</v>
          </cell>
          <cell r="E139">
            <v>31662</v>
          </cell>
          <cell r="G139">
            <v>33473</v>
          </cell>
          <cell r="H139">
            <v>-8473</v>
          </cell>
          <cell r="K139">
            <v>137</v>
          </cell>
        </row>
        <row r="140">
          <cell r="A140" t="str">
            <v>Mecha Lenta</v>
          </cell>
          <cell r="B140" t="str">
            <v>M</v>
          </cell>
          <cell r="C140">
            <v>1000</v>
          </cell>
          <cell r="E140">
            <v>1142.3362109040002</v>
          </cell>
          <cell r="G140">
            <v>1208</v>
          </cell>
          <cell r="H140">
            <v>-208</v>
          </cell>
          <cell r="K140">
            <v>138</v>
          </cell>
        </row>
        <row r="141">
          <cell r="A141" t="str">
            <v>Mezcla abierta en caliente MAC-1</v>
          </cell>
          <cell r="B141" t="str">
            <v>M³</v>
          </cell>
          <cell r="C141">
            <v>278300.00000000006</v>
          </cell>
          <cell r="E141">
            <v>241575.77685493353</v>
          </cell>
          <cell r="G141">
            <v>255394</v>
          </cell>
          <cell r="H141">
            <v>22906.000000000058</v>
          </cell>
          <cell r="K141">
            <v>139</v>
          </cell>
        </row>
        <row r="142">
          <cell r="A142" t="str">
            <v>Mezcla abierta en caliente MAC-2</v>
          </cell>
          <cell r="B142" t="str">
            <v>M³</v>
          </cell>
          <cell r="C142">
            <v>314600</v>
          </cell>
          <cell r="E142">
            <v>248846.83749894152</v>
          </cell>
          <cell r="G142">
            <v>263081</v>
          </cell>
          <cell r="H142">
            <v>51519</v>
          </cell>
          <cell r="K142">
            <v>140</v>
          </cell>
        </row>
        <row r="143">
          <cell r="A143" t="str">
            <v>Mezcla abierta en caliente MAC-3</v>
          </cell>
          <cell r="B143" t="str">
            <v>M³</v>
          </cell>
          <cell r="C143">
            <v>338800</v>
          </cell>
          <cell r="E143">
            <v>260652.111615</v>
          </cell>
          <cell r="G143">
            <v>275561</v>
          </cell>
          <cell r="H143">
            <v>63239</v>
          </cell>
          <cell r="K143">
            <v>141</v>
          </cell>
        </row>
        <row r="144">
          <cell r="A144" t="str">
            <v>mezcla abierta en frio MAF-1</v>
          </cell>
          <cell r="B144" t="str">
            <v>M³</v>
          </cell>
          <cell r="C144">
            <v>363000.00000000006</v>
          </cell>
          <cell r="E144">
            <v>257634.21347051853</v>
          </cell>
          <cell r="G144">
            <v>272371</v>
          </cell>
          <cell r="H144">
            <v>90629.000000000058</v>
          </cell>
          <cell r="K144">
            <v>142</v>
          </cell>
        </row>
        <row r="145">
          <cell r="A145" t="str">
            <v>mezcla abierta en frio MAF-2</v>
          </cell>
          <cell r="B145" t="str">
            <v>M³</v>
          </cell>
          <cell r="C145">
            <v>326700</v>
          </cell>
          <cell r="E145">
            <v>213292.75620460499</v>
          </cell>
          <cell r="G145">
            <v>225493</v>
          </cell>
          <cell r="H145">
            <v>101207</v>
          </cell>
          <cell r="K145">
            <v>143</v>
          </cell>
        </row>
        <row r="146">
          <cell r="A146" t="str">
            <v>mezcla abierta en frio MAF-3</v>
          </cell>
          <cell r="B146" t="str">
            <v>M³</v>
          </cell>
          <cell r="C146">
            <v>326700</v>
          </cell>
          <cell r="E146">
            <v>220872.06630234903</v>
          </cell>
          <cell r="G146">
            <v>233506</v>
          </cell>
          <cell r="H146">
            <v>93194</v>
          </cell>
          <cell r="K146">
            <v>144</v>
          </cell>
        </row>
        <row r="147">
          <cell r="A147" t="str">
            <v>Mezcla densa en caliente MDC-0</v>
          </cell>
          <cell r="B147" t="str">
            <v>M³</v>
          </cell>
          <cell r="C147">
            <v>332750</v>
          </cell>
          <cell r="D147">
            <v>243165</v>
          </cell>
          <cell r="E147">
            <v>241180.008</v>
          </cell>
          <cell r="G147">
            <v>254976</v>
          </cell>
          <cell r="H147">
            <v>77774</v>
          </cell>
          <cell r="K147">
            <v>145</v>
          </cell>
        </row>
        <row r="148">
          <cell r="A148" t="str">
            <v>Mezcla densa en caliente MDC-1</v>
          </cell>
          <cell r="B148" t="str">
            <v>M³</v>
          </cell>
          <cell r="C148">
            <v>338800</v>
          </cell>
          <cell r="D148">
            <v>248820</v>
          </cell>
          <cell r="E148">
            <v>241180.008</v>
          </cell>
          <cell r="G148">
            <v>254976</v>
          </cell>
          <cell r="H148">
            <v>83824</v>
          </cell>
          <cell r="K148">
            <v>146</v>
          </cell>
        </row>
        <row r="149">
          <cell r="A149" t="str">
            <v>Mezcla densa en caliente MDC-2</v>
          </cell>
          <cell r="B149" t="str">
            <v>M³</v>
          </cell>
          <cell r="C149">
            <v>350900</v>
          </cell>
          <cell r="D149">
            <v>260130</v>
          </cell>
          <cell r="E149">
            <v>241180.008</v>
          </cell>
          <cell r="G149">
            <v>248842</v>
          </cell>
          <cell r="H149">
            <v>102058</v>
          </cell>
          <cell r="K149">
            <v>147</v>
          </cell>
        </row>
        <row r="150">
          <cell r="A150" t="str">
            <v>Mezcla densa en caliente MDC-3</v>
          </cell>
          <cell r="B150" t="str">
            <v>M³</v>
          </cell>
          <cell r="C150">
            <v>350900</v>
          </cell>
          <cell r="E150">
            <v>241180.008</v>
          </cell>
          <cell r="G150">
            <v>254976</v>
          </cell>
          <cell r="H150">
            <v>95924</v>
          </cell>
          <cell r="K150">
            <v>148</v>
          </cell>
        </row>
        <row r="151">
          <cell r="A151" t="str">
            <v>Mezcla densa en frio MDF-1</v>
          </cell>
          <cell r="B151" t="str">
            <v>M³</v>
          </cell>
          <cell r="C151">
            <v>332750</v>
          </cell>
          <cell r="E151">
            <v>201085.36199999999</v>
          </cell>
          <cell r="G151">
            <v>212587</v>
          </cell>
          <cell r="H151">
            <v>120163</v>
          </cell>
          <cell r="K151">
            <v>149</v>
          </cell>
        </row>
        <row r="152">
          <cell r="A152" t="str">
            <v>Mezcla densa en frio MDF-2</v>
          </cell>
          <cell r="B152" t="str">
            <v>M³</v>
          </cell>
          <cell r="C152">
            <v>332750</v>
          </cell>
          <cell r="E152">
            <v>201085.36199999999</v>
          </cell>
          <cell r="G152">
            <v>212587</v>
          </cell>
          <cell r="H152">
            <v>120163</v>
          </cell>
          <cell r="K152">
            <v>150</v>
          </cell>
        </row>
        <row r="153">
          <cell r="A153" t="str">
            <v>Mezcla densa en frio MDF-3</v>
          </cell>
          <cell r="B153" t="str">
            <v>M³</v>
          </cell>
          <cell r="C153">
            <v>332750</v>
          </cell>
          <cell r="E153">
            <v>201085.36199999999</v>
          </cell>
          <cell r="G153">
            <v>212587</v>
          </cell>
          <cell r="H153">
            <v>120163</v>
          </cell>
          <cell r="K153">
            <v>151</v>
          </cell>
        </row>
        <row r="154">
          <cell r="A154" t="str">
            <v>Mezcla discontinua en caliente M-1</v>
          </cell>
          <cell r="B154" t="str">
            <v>M³</v>
          </cell>
          <cell r="C154">
            <v>235950.00000000006</v>
          </cell>
          <cell r="E154">
            <v>137278.66756731749</v>
          </cell>
          <cell r="G154">
            <v>145131</v>
          </cell>
          <cell r="H154">
            <v>90819.000000000058</v>
          </cell>
          <cell r="K154">
            <v>152</v>
          </cell>
        </row>
        <row r="155">
          <cell r="A155" t="str">
            <v>Mezcla discontinua en caliente M-2</v>
          </cell>
          <cell r="B155" t="str">
            <v>M³</v>
          </cell>
          <cell r="C155">
            <v>193600.00000000003</v>
          </cell>
          <cell r="E155">
            <v>134612.08313849103</v>
          </cell>
          <cell r="G155">
            <v>142312</v>
          </cell>
          <cell r="H155">
            <v>51288.000000000029</v>
          </cell>
          <cell r="K155">
            <v>153</v>
          </cell>
        </row>
        <row r="156">
          <cell r="A156" t="str">
            <v>Mezcla discontinua en caliente F-1</v>
          </cell>
          <cell r="B156" t="str">
            <v>M³</v>
          </cell>
          <cell r="C156">
            <v>193600.00000000003</v>
          </cell>
          <cell r="E156">
            <v>136878.62323949102</v>
          </cell>
          <cell r="G156">
            <v>144708</v>
          </cell>
          <cell r="H156">
            <v>48892.000000000029</v>
          </cell>
          <cell r="K156">
            <v>154</v>
          </cell>
        </row>
        <row r="157">
          <cell r="A157" t="str">
            <v>Mezcla discontinua en caliente F-2</v>
          </cell>
          <cell r="B157" t="str">
            <v>M³</v>
          </cell>
          <cell r="C157">
            <v>193600.00000000003</v>
          </cell>
          <cell r="E157">
            <v>134612.08313849103</v>
          </cell>
          <cell r="G157">
            <v>142312</v>
          </cell>
          <cell r="H157">
            <v>51288.000000000029</v>
          </cell>
          <cell r="K157">
            <v>155</v>
          </cell>
        </row>
        <row r="158">
          <cell r="A158" t="str">
            <v>Nutrientes (para remoción de especies vegetales) (dap, triple 15 o similar) (item 201.9)</v>
          </cell>
          <cell r="B158" t="str">
            <v>KG</v>
          </cell>
          <cell r="C158">
            <v>1600</v>
          </cell>
          <cell r="E158">
            <v>1087.0619999999999</v>
          </cell>
          <cell r="G158">
            <v>1149</v>
          </cell>
          <cell r="H158">
            <v>451</v>
          </cell>
          <cell r="K158">
            <v>156</v>
          </cell>
        </row>
        <row r="159">
          <cell r="A159" t="str">
            <v>Obra falsa concreto clase A y B (puntal de 3m metálico)</v>
          </cell>
          <cell r="B159" t="str">
            <v>M²</v>
          </cell>
          <cell r="C159">
            <v>43000</v>
          </cell>
          <cell r="E159">
            <v>43669.428125967002</v>
          </cell>
          <cell r="G159">
            <v>46167</v>
          </cell>
          <cell r="H159">
            <v>-3167</v>
          </cell>
          <cell r="K159">
            <v>157</v>
          </cell>
        </row>
        <row r="160">
          <cell r="A160" t="str">
            <v>Oxigeno industrial</v>
          </cell>
          <cell r="B160" t="str">
            <v>KG</v>
          </cell>
          <cell r="C160">
            <v>8000</v>
          </cell>
          <cell r="E160">
            <v>8499.5253787500005</v>
          </cell>
          <cell r="G160">
            <v>8986</v>
          </cell>
          <cell r="H160">
            <v>-986</v>
          </cell>
          <cell r="K160">
            <v>158</v>
          </cell>
        </row>
        <row r="161">
          <cell r="A161" t="str">
            <v>Paral en madera rolliza de 3" (tablestacados)</v>
          </cell>
          <cell r="B161" t="str">
            <v>M</v>
          </cell>
          <cell r="C161">
            <v>5500</v>
          </cell>
          <cell r="E161">
            <v>2040.0881999999999</v>
          </cell>
          <cell r="G161">
            <v>2157</v>
          </cell>
          <cell r="H161">
            <v>3343</v>
          </cell>
          <cell r="K161">
            <v>159</v>
          </cell>
        </row>
        <row r="162">
          <cell r="A162" t="str">
            <v>Paral en madera rolliza de 6" y 5m de longitud (tablestacados)</v>
          </cell>
          <cell r="B162" t="str">
            <v>U</v>
          </cell>
          <cell r="C162">
            <v>70000</v>
          </cell>
          <cell r="E162">
            <v>12242.64</v>
          </cell>
          <cell r="G162">
            <v>12943</v>
          </cell>
          <cell r="H162">
            <v>57057</v>
          </cell>
          <cell r="K162">
            <v>160</v>
          </cell>
        </row>
        <row r="163">
          <cell r="A163" t="str">
            <v>Paral en madera rolliza de 5" y 4,5m de longitud (tablestacados)</v>
          </cell>
          <cell r="B163" t="str">
            <v>U</v>
          </cell>
          <cell r="C163">
            <v>80000</v>
          </cell>
          <cell r="E163">
            <v>12242.64</v>
          </cell>
          <cell r="G163">
            <v>12943</v>
          </cell>
          <cell r="H163">
            <v>67057</v>
          </cell>
          <cell r="K163">
            <v>161</v>
          </cell>
        </row>
        <row r="164">
          <cell r="A164" t="str">
            <v>Paral en madera rolliza de 6" y 8m de longitud (tablestacados)</v>
          </cell>
          <cell r="B164" t="str">
            <v>U</v>
          </cell>
          <cell r="C164">
            <v>71000</v>
          </cell>
          <cell r="E164">
            <v>19588.223999999998</v>
          </cell>
          <cell r="G164">
            <v>20709</v>
          </cell>
          <cell r="H164">
            <v>50291</v>
          </cell>
          <cell r="K164">
            <v>162</v>
          </cell>
        </row>
        <row r="165">
          <cell r="A165" t="str">
            <v>Pegante epóxico</v>
          </cell>
          <cell r="B165" t="str">
            <v>KG</v>
          </cell>
          <cell r="C165">
            <v>30000</v>
          </cell>
          <cell r="E165">
            <v>52031.22</v>
          </cell>
          <cell r="G165">
            <v>55007</v>
          </cell>
          <cell r="H165">
            <v>-25007</v>
          </cell>
          <cell r="K165">
            <v>163</v>
          </cell>
        </row>
        <row r="166">
          <cell r="A166" t="str">
            <v>Pegante plastico</v>
          </cell>
          <cell r="B166" t="str">
            <v>Kg</v>
          </cell>
          <cell r="C166">
            <v>36000</v>
          </cell>
          <cell r="K166">
            <v>164</v>
          </cell>
        </row>
        <row r="167">
          <cell r="A167" t="str">
            <v>Piedra para concreto ciclópeo (rajón o canto rodado)</v>
          </cell>
          <cell r="B167" t="str">
            <v>M³</v>
          </cell>
          <cell r="C167">
            <v>25000</v>
          </cell>
          <cell r="E167">
            <v>17139.696</v>
          </cell>
          <cell r="G167">
            <v>18120</v>
          </cell>
          <cell r="H167">
            <v>6880</v>
          </cell>
          <cell r="K167">
            <v>165</v>
          </cell>
          <cell r="M167" t="str">
            <v>En planta</v>
          </cell>
        </row>
        <row r="168">
          <cell r="A168" t="str">
            <v>Piedra para gavión</v>
          </cell>
          <cell r="B168" t="str">
            <v>M³</v>
          </cell>
          <cell r="C168">
            <v>33000</v>
          </cell>
          <cell r="E168">
            <v>17139.696</v>
          </cell>
          <cell r="G168">
            <v>18120</v>
          </cell>
          <cell r="H168">
            <v>14880</v>
          </cell>
          <cell r="K168">
            <v>166</v>
          </cell>
          <cell r="M168" t="str">
            <v>En planta</v>
          </cell>
        </row>
        <row r="169">
          <cell r="A169" t="str">
            <v xml:space="preserve">Pintura acrilica, esmalte o similar </v>
          </cell>
          <cell r="B169" t="str">
            <v>GALON</v>
          </cell>
          <cell r="C169">
            <v>67000</v>
          </cell>
          <cell r="E169">
            <v>52242.3</v>
          </cell>
          <cell r="G169">
            <v>55231</v>
          </cell>
          <cell r="H169">
            <v>11769</v>
          </cell>
          <cell r="K169">
            <v>167</v>
          </cell>
        </row>
        <row r="170">
          <cell r="A170" t="str">
            <v>Pintura acrilica pura para tráfico</v>
          </cell>
          <cell r="B170" t="str">
            <v>GALON</v>
          </cell>
          <cell r="C170">
            <v>77000</v>
          </cell>
          <cell r="E170">
            <v>68601</v>
          </cell>
          <cell r="G170">
            <v>72525</v>
          </cell>
          <cell r="H170">
            <v>4475</v>
          </cell>
          <cell r="K170">
            <v>168</v>
          </cell>
        </row>
        <row r="171">
          <cell r="A171" t="str">
            <v>Pintura anticorrosiva</v>
          </cell>
          <cell r="B171" t="str">
            <v>GALON</v>
          </cell>
          <cell r="C171">
            <v>49000</v>
          </cell>
          <cell r="E171">
            <v>28495.8</v>
          </cell>
          <cell r="G171">
            <v>30126</v>
          </cell>
          <cell r="H171">
            <v>18874</v>
          </cell>
          <cell r="K171">
            <v>169</v>
          </cell>
        </row>
        <row r="172">
          <cell r="A172" t="str">
            <v>Pintura termoplastica</v>
          </cell>
          <cell r="B172" t="str">
            <v>GALON</v>
          </cell>
          <cell r="C172">
            <v>78000</v>
          </cell>
          <cell r="K172">
            <v>170</v>
          </cell>
        </row>
        <row r="173">
          <cell r="A173" t="str">
            <v>Pilote en madera barbosco de 15*15</v>
          </cell>
          <cell r="B173" t="str">
            <v>M</v>
          </cell>
          <cell r="C173">
            <v>35000</v>
          </cell>
          <cell r="E173">
            <v>26596.080000000002</v>
          </cell>
          <cell r="G173">
            <v>28117</v>
          </cell>
          <cell r="H173">
            <v>6883</v>
          </cell>
          <cell r="K173">
            <v>171</v>
          </cell>
          <cell r="M173">
            <v>27500</v>
          </cell>
        </row>
        <row r="174">
          <cell r="A174" t="str">
            <v>Platina de 1" x 1/4" (cerramiento en malla)</v>
          </cell>
          <cell r="B174" t="str">
            <v>M</v>
          </cell>
          <cell r="C174">
            <v>5000</v>
          </cell>
          <cell r="E174">
            <v>3515.5374000000002</v>
          </cell>
          <cell r="G174">
            <v>3717</v>
          </cell>
          <cell r="H174">
            <v>1283</v>
          </cell>
          <cell r="K174">
            <v>172</v>
          </cell>
        </row>
        <row r="175">
          <cell r="A175" t="str">
            <v xml:space="preserve">Poste de madera para cercas </v>
          </cell>
          <cell r="B175" t="str">
            <v>U</v>
          </cell>
          <cell r="C175">
            <v>9000</v>
          </cell>
          <cell r="E175">
            <v>6332.4</v>
          </cell>
          <cell r="G175">
            <v>6695</v>
          </cell>
          <cell r="H175">
            <v>2305</v>
          </cell>
          <cell r="K175">
            <v>173</v>
          </cell>
        </row>
        <row r="176">
          <cell r="A176" t="str">
            <v>Poste kilometraje</v>
          </cell>
          <cell r="B176" t="str">
            <v>U</v>
          </cell>
          <cell r="C176">
            <v>97000</v>
          </cell>
          <cell r="E176">
            <v>94986</v>
          </cell>
          <cell r="G176">
            <v>100419</v>
          </cell>
          <cell r="H176">
            <v>-3419</v>
          </cell>
          <cell r="K176">
            <v>174</v>
          </cell>
        </row>
        <row r="177">
          <cell r="A177" t="str">
            <v>Poste en angulo de 2*2*1/4 de 3,5m para señal</v>
          </cell>
          <cell r="B177" t="str">
            <v>U</v>
          </cell>
          <cell r="C177">
            <v>77000</v>
          </cell>
          <cell r="E177">
            <v>63324</v>
          </cell>
          <cell r="G177">
            <v>66946</v>
          </cell>
          <cell r="H177">
            <v>10054</v>
          </cell>
          <cell r="K177">
            <v>175</v>
          </cell>
        </row>
        <row r="178">
          <cell r="A178" t="str">
            <v>Postes de concreto para cercas</v>
          </cell>
          <cell r="B178" t="str">
            <v>U</v>
          </cell>
          <cell r="C178">
            <v>26000</v>
          </cell>
          <cell r="E178">
            <v>21952.32</v>
          </cell>
          <cell r="G178">
            <v>23208</v>
          </cell>
          <cell r="H178">
            <v>2792</v>
          </cell>
          <cell r="K178">
            <v>176</v>
          </cell>
        </row>
        <row r="179">
          <cell r="A179" t="str">
            <v>Postes para defensa metálica (1,80m)</v>
          </cell>
          <cell r="B179" t="str">
            <v>U</v>
          </cell>
          <cell r="C179">
            <v>136000</v>
          </cell>
          <cell r="E179">
            <v>107650.8</v>
          </cell>
          <cell r="G179">
            <v>113808</v>
          </cell>
          <cell r="H179">
            <v>22192</v>
          </cell>
          <cell r="K179">
            <v>177</v>
          </cell>
        </row>
        <row r="180">
          <cell r="A180" t="str">
            <v>Quimico estabilizante (PROBASE)</v>
          </cell>
          <cell r="B180" t="str">
            <v>LT</v>
          </cell>
          <cell r="C180">
            <v>57000</v>
          </cell>
          <cell r="E180">
            <v>57116.810545200002</v>
          </cell>
          <cell r="G180">
            <v>60384</v>
          </cell>
          <cell r="H180">
            <v>-3384</v>
          </cell>
          <cell r="K180">
            <v>178</v>
          </cell>
        </row>
        <row r="181">
          <cell r="A181" t="str">
            <v>Remaches</v>
          </cell>
          <cell r="B181" t="str">
            <v>U</v>
          </cell>
          <cell r="C181">
            <v>50</v>
          </cell>
          <cell r="K181">
            <v>179</v>
          </cell>
        </row>
        <row r="182">
          <cell r="A182" t="str">
            <v xml:space="preserve">Resina termoplastica </v>
          </cell>
          <cell r="B182" t="str">
            <v>KG</v>
          </cell>
          <cell r="C182">
            <v>5400</v>
          </cell>
          <cell r="E182">
            <v>4749.3</v>
          </cell>
          <cell r="G182">
            <v>5021</v>
          </cell>
          <cell r="H182">
            <v>379</v>
          </cell>
          <cell r="K182">
            <v>180</v>
          </cell>
        </row>
        <row r="183">
          <cell r="A183" t="str">
            <v>Riego de Liga (CRR-1 )</v>
          </cell>
          <cell r="B183" t="str">
            <v>M²</v>
          </cell>
          <cell r="C183">
            <v>860</v>
          </cell>
          <cell r="K183">
            <v>181</v>
          </cell>
        </row>
        <row r="184">
          <cell r="A184" t="str">
            <v>Riego de Liga (CRR-2)</v>
          </cell>
          <cell r="B184" t="str">
            <v>M²</v>
          </cell>
          <cell r="C184">
            <v>870</v>
          </cell>
          <cell r="E184">
            <v>527.70000000000005</v>
          </cell>
          <cell r="G184">
            <v>558</v>
          </cell>
          <cell r="H184">
            <v>312</v>
          </cell>
          <cell r="K184">
            <v>182</v>
          </cell>
        </row>
        <row r="185">
          <cell r="A185" t="str">
            <v>Salida en PVC D=2"</v>
          </cell>
          <cell r="B185" t="str">
            <v>U</v>
          </cell>
          <cell r="C185">
            <v>1300</v>
          </cell>
          <cell r="E185">
            <v>949.86</v>
          </cell>
          <cell r="G185">
            <v>1004</v>
          </cell>
          <cell r="H185">
            <v>296</v>
          </cell>
          <cell r="K185">
            <v>183</v>
          </cell>
        </row>
        <row r="186">
          <cell r="A186" t="str">
            <v>Sección final de defensa metálica</v>
          </cell>
          <cell r="B186" t="str">
            <v>U</v>
          </cell>
          <cell r="C186">
            <v>58000</v>
          </cell>
          <cell r="E186">
            <v>52770</v>
          </cell>
          <cell r="G186">
            <v>55788</v>
          </cell>
          <cell r="H186">
            <v>2212</v>
          </cell>
          <cell r="K186">
            <v>184</v>
          </cell>
        </row>
        <row r="187">
          <cell r="A187" t="str">
            <v>Seccion de tope o en u</v>
          </cell>
          <cell r="B187" t="str">
            <v>U</v>
          </cell>
          <cell r="C187">
            <v>58000</v>
          </cell>
          <cell r="K187">
            <v>185</v>
          </cell>
        </row>
        <row r="188">
          <cell r="A188" t="str">
            <v>Sello de silicona o sellador autonivelante</v>
          </cell>
          <cell r="B188" t="str">
            <v>M</v>
          </cell>
          <cell r="C188">
            <v>4100</v>
          </cell>
          <cell r="E188">
            <v>4108.1039304240003</v>
          </cell>
          <cell r="G188">
            <v>4343</v>
          </cell>
          <cell r="H188">
            <v>-243</v>
          </cell>
          <cell r="K188">
            <v>186</v>
          </cell>
        </row>
        <row r="189">
          <cell r="A189" t="str">
            <v>Semillas para empradizar</v>
          </cell>
          <cell r="B189" t="str">
            <v>KG</v>
          </cell>
          <cell r="C189">
            <v>20000</v>
          </cell>
          <cell r="E189">
            <v>11332.700505000001</v>
          </cell>
          <cell r="G189">
            <v>11981</v>
          </cell>
          <cell r="H189">
            <v>8019</v>
          </cell>
          <cell r="K189">
            <v>187</v>
          </cell>
        </row>
        <row r="190">
          <cell r="A190" t="str">
            <v xml:space="preserve">Señal (grupo 2). Tablero en lámina galvanizado de 1,2m*0,4m, calibre 16, reflectivo tipo 1. </v>
          </cell>
          <cell r="B190" t="str">
            <v>U</v>
          </cell>
          <cell r="C190">
            <v>101000</v>
          </cell>
          <cell r="E190">
            <v>149360.20800000001</v>
          </cell>
          <cell r="G190">
            <v>157904</v>
          </cell>
          <cell r="H190">
            <v>-56904</v>
          </cell>
          <cell r="K190">
            <v>188</v>
          </cell>
        </row>
        <row r="191">
          <cell r="A191" t="str">
            <v>Señal (grupo 1). Tablero en lámina galvanizada de 75cm*75cm, calibre 16, reflectivo tipo 1.</v>
          </cell>
          <cell r="B191" t="str">
            <v>U</v>
          </cell>
          <cell r="C191">
            <v>121000</v>
          </cell>
          <cell r="E191">
            <v>275459.40000000002</v>
          </cell>
          <cell r="G191">
            <v>291216</v>
          </cell>
          <cell r="H191">
            <v>-170216</v>
          </cell>
          <cell r="K191">
            <v>189</v>
          </cell>
        </row>
        <row r="192">
          <cell r="A192" t="str">
            <v xml:space="preserve">Señal (grupo 5). Tablero en lámina galvanizado de 0,90m*1,13m, calibre 16, reflectivo tipo 1. </v>
          </cell>
          <cell r="B192" t="str">
            <v>U</v>
          </cell>
          <cell r="C192">
            <v>242000</v>
          </cell>
          <cell r="D192">
            <v>1.0169999999999999</v>
          </cell>
          <cell r="E192">
            <v>367279.2</v>
          </cell>
          <cell r="G192">
            <v>388288</v>
          </cell>
          <cell r="H192">
            <v>-146288</v>
          </cell>
          <cell r="K192">
            <v>190</v>
          </cell>
        </row>
        <row r="193">
          <cell r="A193" t="str">
            <v>Señal (grupo 4). Tablero en lámina galvanizado de 60cm*75cm, calibre 16, reflectivo tipo 1. (delineador de curva horizontal)</v>
          </cell>
          <cell r="B193" t="str">
            <v>U</v>
          </cell>
          <cell r="C193">
            <v>111000</v>
          </cell>
          <cell r="E193">
            <v>275459.40000000002</v>
          </cell>
          <cell r="G193">
            <v>291216</v>
          </cell>
          <cell r="H193">
            <v>-180216</v>
          </cell>
          <cell r="K193">
            <v>191</v>
          </cell>
        </row>
        <row r="194">
          <cell r="A194" t="str">
            <v xml:space="preserve">Señal (grupo 3 ferrocarril) (SP-54). Tablero en lámina galvanizado de 2,4m*0,3m, calibre 16, reflectivo tipo 1. </v>
          </cell>
          <cell r="B194" t="str">
            <v>U</v>
          </cell>
          <cell r="C194">
            <v>232000</v>
          </cell>
          <cell r="D194">
            <v>0.72</v>
          </cell>
          <cell r="E194">
            <v>275459.40000000002</v>
          </cell>
          <cell r="G194">
            <v>291216</v>
          </cell>
          <cell r="H194">
            <v>-59216</v>
          </cell>
          <cell r="K194">
            <v>192</v>
          </cell>
        </row>
        <row r="195">
          <cell r="A195" t="str">
            <v>Señal Temporal</v>
          </cell>
          <cell r="B195" t="str">
            <v>U</v>
          </cell>
          <cell r="C195">
            <v>64000</v>
          </cell>
          <cell r="E195">
            <v>791.55</v>
          </cell>
          <cell r="G195">
            <v>837</v>
          </cell>
          <cell r="H195">
            <v>63163</v>
          </cell>
          <cell r="K195">
            <v>193</v>
          </cell>
        </row>
        <row r="196">
          <cell r="A196" t="str">
            <v>Soldadura 6013 de 1/8</v>
          </cell>
          <cell r="B196" t="str">
            <v>KG</v>
          </cell>
          <cell r="C196">
            <v>8800</v>
          </cell>
          <cell r="E196">
            <v>7113.3959999999997</v>
          </cell>
          <cell r="G196">
            <v>7520</v>
          </cell>
          <cell r="H196">
            <v>1280</v>
          </cell>
          <cell r="K196">
            <v>194</v>
          </cell>
        </row>
        <row r="197">
          <cell r="A197" t="str">
            <v>Soldadura en PVC 1/8 de galón (anclajes)</v>
          </cell>
          <cell r="B197" t="str">
            <v>U</v>
          </cell>
          <cell r="C197">
            <v>38000</v>
          </cell>
          <cell r="E197">
            <v>28495.8</v>
          </cell>
          <cell r="G197">
            <v>30126</v>
          </cell>
          <cell r="H197">
            <v>7874</v>
          </cell>
          <cell r="K197">
            <v>195</v>
          </cell>
        </row>
        <row r="198">
          <cell r="A198" t="str">
            <v>Soldadura 7018</v>
          </cell>
          <cell r="B198" t="str">
            <v>KG</v>
          </cell>
          <cell r="C198">
            <v>8000</v>
          </cell>
          <cell r="E198">
            <v>7899.6689999999999</v>
          </cell>
          <cell r="G198">
            <v>8352</v>
          </cell>
          <cell r="H198">
            <v>-352</v>
          </cell>
          <cell r="K198">
            <v>196</v>
          </cell>
        </row>
        <row r="199">
          <cell r="A199" t="str">
            <v>Soldadura L-70</v>
          </cell>
          <cell r="B199" t="str">
            <v>KG</v>
          </cell>
          <cell r="C199">
            <v>14500</v>
          </cell>
          <cell r="E199">
            <v>14165.87568402</v>
          </cell>
          <cell r="G199">
            <v>14976</v>
          </cell>
          <cell r="H199">
            <v>-476</v>
          </cell>
          <cell r="K199">
            <v>197</v>
          </cell>
        </row>
        <row r="200">
          <cell r="A200" t="str">
            <v>Superplastificante sikament</v>
          </cell>
          <cell r="B200" t="str">
            <v>GALON</v>
          </cell>
          <cell r="C200">
            <v>39500</v>
          </cell>
          <cell r="E200">
            <v>36939</v>
          </cell>
          <cell r="G200">
            <v>39052</v>
          </cell>
          <cell r="H200">
            <v>448</v>
          </cell>
          <cell r="K200">
            <v>198</v>
          </cell>
        </row>
        <row r="201">
          <cell r="A201" t="str">
            <v>Tablero en lamina galvanizada (0,75*0,75) calibre 16, reflectivo Tipo= 1</v>
          </cell>
          <cell r="B201" t="str">
            <v>U</v>
          </cell>
          <cell r="C201">
            <v>90000</v>
          </cell>
          <cell r="K201">
            <v>199</v>
          </cell>
        </row>
        <row r="202">
          <cell r="A202" t="str">
            <v>Tablero en lamina galvanizada (0,90*0,90) calibre 16, reflectivo Tipo= 1</v>
          </cell>
          <cell r="B202" t="str">
            <v>U</v>
          </cell>
          <cell r="C202">
            <v>102000</v>
          </cell>
          <cell r="K202">
            <v>200</v>
          </cell>
        </row>
        <row r="203">
          <cell r="A203" t="str">
            <v>Tablero en lamina galvanizada  calibre 16, reflectivo  Tipo= 1</v>
          </cell>
          <cell r="B203" t="str">
            <v>M²</v>
          </cell>
          <cell r="C203">
            <v>100000</v>
          </cell>
          <cell r="K203">
            <v>201</v>
          </cell>
        </row>
        <row r="204">
          <cell r="A204" t="str">
            <v>Tablestaca en madera aserrada (0,25*0,03*3)</v>
          </cell>
          <cell r="B204" t="str">
            <v>U</v>
          </cell>
          <cell r="C204">
            <v>20000</v>
          </cell>
          <cell r="E204">
            <v>28108.468199999999</v>
          </cell>
          <cell r="G204">
            <v>29716</v>
          </cell>
          <cell r="H204">
            <v>-9716</v>
          </cell>
          <cell r="K204">
            <v>202</v>
          </cell>
        </row>
        <row r="205">
          <cell r="A205" t="str">
            <v>Tablestaca en madera aserrada (0,3*0,03*3)</v>
          </cell>
          <cell r="B205" t="str">
            <v>U</v>
          </cell>
          <cell r="C205">
            <v>20500</v>
          </cell>
          <cell r="E205">
            <v>33730.584000000003</v>
          </cell>
          <cell r="G205">
            <v>35660</v>
          </cell>
          <cell r="H205">
            <v>-15160</v>
          </cell>
          <cell r="K205">
            <v>203</v>
          </cell>
        </row>
        <row r="206">
          <cell r="A206" t="str">
            <v>Tablestaca metálica (riel de 70 lb/yarda)</v>
          </cell>
          <cell r="B206" t="str">
            <v>U</v>
          </cell>
          <cell r="C206">
            <v>0</v>
          </cell>
          <cell r="E206">
            <v>0</v>
          </cell>
          <cell r="G206">
            <v>0</v>
          </cell>
          <cell r="H206">
            <v>0</v>
          </cell>
          <cell r="K206">
            <v>204</v>
          </cell>
        </row>
        <row r="207">
          <cell r="A207" t="str">
            <v>Tacha reflectiva</v>
          </cell>
          <cell r="B207" t="str">
            <v>U</v>
          </cell>
          <cell r="C207">
            <v>5600</v>
          </cell>
          <cell r="E207">
            <v>5277</v>
          </cell>
          <cell r="G207">
            <v>5579</v>
          </cell>
          <cell r="H207">
            <v>21</v>
          </cell>
          <cell r="K207">
            <v>205</v>
          </cell>
        </row>
        <row r="208">
          <cell r="A208" t="str">
            <v>Tapón en PVC RD21 de 1" (para anclaje)</v>
          </cell>
          <cell r="B208" t="str">
            <v>U</v>
          </cell>
          <cell r="C208">
            <v>1200</v>
          </cell>
          <cell r="E208">
            <v>1160.94</v>
          </cell>
          <cell r="G208">
            <v>1227</v>
          </cell>
          <cell r="H208">
            <v>-27</v>
          </cell>
          <cell r="K208">
            <v>206</v>
          </cell>
        </row>
        <row r="209">
          <cell r="A209" t="str">
            <v xml:space="preserve">Tierra abonada </v>
          </cell>
          <cell r="B209" t="str">
            <v>M³</v>
          </cell>
          <cell r="C209">
            <v>23500</v>
          </cell>
          <cell r="E209">
            <v>52770</v>
          </cell>
          <cell r="G209">
            <v>60000</v>
          </cell>
          <cell r="H209">
            <v>-36500</v>
          </cell>
          <cell r="K209">
            <v>207</v>
          </cell>
        </row>
        <row r="210">
          <cell r="A210" t="str">
            <v>Tierra organica</v>
          </cell>
          <cell r="B210" t="str">
            <v>M³</v>
          </cell>
          <cell r="C210">
            <v>25500</v>
          </cell>
          <cell r="K210">
            <v>208</v>
          </cell>
        </row>
        <row r="211">
          <cell r="A211" t="str">
            <v>Tornillos para defensa metálica</v>
          </cell>
          <cell r="B211" t="str">
            <v>U</v>
          </cell>
          <cell r="C211">
            <v>2000</v>
          </cell>
          <cell r="E211">
            <v>1583.1</v>
          </cell>
          <cell r="G211">
            <v>1674</v>
          </cell>
          <cell r="H211">
            <v>326</v>
          </cell>
          <cell r="K211">
            <v>209</v>
          </cell>
        </row>
        <row r="212">
          <cell r="A212" t="str">
            <v>Tornillos para señalizacion</v>
          </cell>
          <cell r="B212" t="str">
            <v>U</v>
          </cell>
          <cell r="C212">
            <v>100</v>
          </cell>
          <cell r="K212">
            <v>210</v>
          </cell>
        </row>
        <row r="213">
          <cell r="A213" t="str">
            <v>Torón de tensionmiento 1/2" o 5/8"</v>
          </cell>
          <cell r="B213" t="str">
            <v>KG</v>
          </cell>
          <cell r="C213">
            <v>4500</v>
          </cell>
          <cell r="E213">
            <v>4620.5411999999997</v>
          </cell>
          <cell r="G213">
            <v>4885</v>
          </cell>
          <cell r="H213">
            <v>-385</v>
          </cell>
          <cell r="K213">
            <v>211</v>
          </cell>
        </row>
        <row r="214">
          <cell r="A214" t="str">
            <v>Tramo recto para defensas métalicas (3,81m)</v>
          </cell>
          <cell r="B214" t="str">
            <v>M</v>
          </cell>
          <cell r="C214">
            <v>65200</v>
          </cell>
          <cell r="E214">
            <v>57519.3</v>
          </cell>
          <cell r="G214">
            <v>60809</v>
          </cell>
          <cell r="H214">
            <v>4391</v>
          </cell>
          <cell r="K214">
            <v>212</v>
          </cell>
        </row>
        <row r="215">
          <cell r="A215" t="str">
            <v>Trompetas de 12 torones (tensionamiento)</v>
          </cell>
          <cell r="B215" t="str">
            <v>KG</v>
          </cell>
          <cell r="C215">
            <v>50500</v>
          </cell>
          <cell r="E215">
            <v>50147.199708239998</v>
          </cell>
          <cell r="G215">
            <v>53016</v>
          </cell>
          <cell r="H215">
            <v>-2516</v>
          </cell>
          <cell r="K215">
            <v>213</v>
          </cell>
        </row>
        <row r="216">
          <cell r="A216" t="str">
            <v>Tubería D=4" tipo pesado, E=2mm (baranda metálica)</v>
          </cell>
          <cell r="B216" t="str">
            <v>M</v>
          </cell>
          <cell r="C216">
            <v>28000</v>
          </cell>
          <cell r="E216">
            <v>28495.8</v>
          </cell>
          <cell r="G216">
            <v>30126</v>
          </cell>
          <cell r="H216">
            <v>-2126</v>
          </cell>
          <cell r="K216">
            <v>214</v>
          </cell>
        </row>
        <row r="217">
          <cell r="A217" t="str">
            <v>Tubería en HG de D=1/4", H=1.40m, A=0.20m (baranda metálica)</v>
          </cell>
          <cell r="B217" t="str">
            <v>M</v>
          </cell>
          <cell r="C217">
            <v>51500</v>
          </cell>
          <cell r="E217">
            <v>49892.214012839999</v>
          </cell>
          <cell r="G217">
            <v>52746</v>
          </cell>
          <cell r="H217">
            <v>-1246</v>
          </cell>
          <cell r="K217">
            <v>215</v>
          </cell>
        </row>
        <row r="218">
          <cell r="A218" t="str">
            <v>Tuberia Perforada en PVC de 2"</v>
          </cell>
          <cell r="B218" t="str">
            <v>M</v>
          </cell>
          <cell r="C218">
            <v>12000</v>
          </cell>
          <cell r="E218">
            <v>12386.1744</v>
          </cell>
          <cell r="G218">
            <v>13095</v>
          </cell>
          <cell r="H218">
            <v>-1095</v>
          </cell>
          <cell r="K218">
            <v>216</v>
          </cell>
        </row>
        <row r="219">
          <cell r="A219" t="str">
            <v>Tuberia PVC RD21 de 1" (para anclajes)</v>
          </cell>
          <cell r="B219" t="str">
            <v>M</v>
          </cell>
          <cell r="C219">
            <v>6200</v>
          </cell>
          <cell r="E219">
            <v>5171.46</v>
          </cell>
          <cell r="G219">
            <v>5467</v>
          </cell>
          <cell r="H219">
            <v>733</v>
          </cell>
          <cell r="K219">
            <v>217</v>
          </cell>
        </row>
        <row r="220">
          <cell r="A220" t="str">
            <v>Tuberia PVC de 1" (para escamas en concreto)</v>
          </cell>
          <cell r="B220" t="str">
            <v>M</v>
          </cell>
          <cell r="C220">
            <v>5000</v>
          </cell>
          <cell r="E220">
            <v>5171.46</v>
          </cell>
          <cell r="G220">
            <v>5467</v>
          </cell>
          <cell r="H220">
            <v>-467</v>
          </cell>
          <cell r="K220">
            <v>218</v>
          </cell>
        </row>
        <row r="221">
          <cell r="A221" t="str">
            <v>Tuberia de 10" para vaciado tremi de 4 mts</v>
          </cell>
          <cell r="B221" t="str">
            <v>U</v>
          </cell>
          <cell r="C221">
            <v>54600</v>
          </cell>
          <cell r="E221">
            <v>52470.403390920001</v>
          </cell>
          <cell r="G221">
            <v>55472</v>
          </cell>
          <cell r="H221">
            <v>-872</v>
          </cell>
          <cell r="K221">
            <v>219</v>
          </cell>
        </row>
        <row r="222">
          <cell r="A222" t="str">
            <v>Tubo concreto reforzado 900mm (tipo 1)</v>
          </cell>
          <cell r="B222" t="str">
            <v>M</v>
          </cell>
          <cell r="C222">
            <v>250000</v>
          </cell>
          <cell r="E222">
            <v>195882.23999999999</v>
          </cell>
          <cell r="G222">
            <v>207087</v>
          </cell>
          <cell r="H222">
            <v>42913</v>
          </cell>
          <cell r="J222">
            <v>207087</v>
          </cell>
          <cell r="K222">
            <v>220</v>
          </cell>
        </row>
        <row r="223">
          <cell r="A223" t="str">
            <v>Tubo concreto reforzado 900mm (tipo 2)</v>
          </cell>
          <cell r="B223" t="str">
            <v>M</v>
          </cell>
          <cell r="C223">
            <v>300000</v>
          </cell>
          <cell r="E223">
            <v>195882.23999999999</v>
          </cell>
          <cell r="G223">
            <v>207087</v>
          </cell>
          <cell r="H223">
            <v>92913</v>
          </cell>
          <cell r="J223">
            <v>207087</v>
          </cell>
          <cell r="K223">
            <v>221</v>
          </cell>
        </row>
        <row r="224">
          <cell r="A224" t="str">
            <v>Tubo concreto simple 450 mm</v>
          </cell>
          <cell r="B224" t="str">
            <v>M</v>
          </cell>
          <cell r="C224">
            <v>70000</v>
          </cell>
          <cell r="E224">
            <v>36939</v>
          </cell>
          <cell r="G224">
            <v>39052</v>
          </cell>
          <cell r="H224">
            <v>30948</v>
          </cell>
          <cell r="J224">
            <v>39052</v>
          </cell>
          <cell r="K224">
            <v>222</v>
          </cell>
        </row>
        <row r="225">
          <cell r="A225" t="str">
            <v>Tubo concreto simple 500 mm</v>
          </cell>
          <cell r="B225" t="str">
            <v>M</v>
          </cell>
          <cell r="C225">
            <v>72500</v>
          </cell>
          <cell r="E225">
            <v>89709</v>
          </cell>
          <cell r="G225">
            <v>94840</v>
          </cell>
          <cell r="H225">
            <v>-22340</v>
          </cell>
          <cell r="J225">
            <v>94840</v>
          </cell>
          <cell r="K225">
            <v>223</v>
          </cell>
        </row>
        <row r="226">
          <cell r="A226" t="str">
            <v>Tubo concreto simple 600 mm</v>
          </cell>
          <cell r="B226" t="str">
            <v>M</v>
          </cell>
          <cell r="C226">
            <v>100000</v>
          </cell>
          <cell r="E226">
            <v>84432</v>
          </cell>
          <cell r="G226">
            <v>89262</v>
          </cell>
          <cell r="H226">
            <v>10738</v>
          </cell>
          <cell r="J226">
            <v>89262</v>
          </cell>
          <cell r="K226">
            <v>224</v>
          </cell>
        </row>
        <row r="227">
          <cell r="A227" t="str">
            <v>Tubo corrugado de acero galvanizado MP-68</v>
          </cell>
          <cell r="B227" t="str">
            <v>M</v>
          </cell>
          <cell r="C227">
            <v>125000</v>
          </cell>
          <cell r="E227">
            <v>118993.3558302</v>
          </cell>
          <cell r="G227">
            <v>125800</v>
          </cell>
          <cell r="H227">
            <v>-800</v>
          </cell>
          <cell r="J227">
            <v>125800</v>
          </cell>
          <cell r="K227">
            <v>225</v>
          </cell>
        </row>
        <row r="228">
          <cell r="A228" t="str">
            <v>Tubo para cerramiento, calibre 16 de 2,7m (cerramientos en malla)</v>
          </cell>
          <cell r="B228" t="str">
            <v>U</v>
          </cell>
          <cell r="C228">
            <v>31000</v>
          </cell>
          <cell r="E228">
            <v>36147.449999999997</v>
          </cell>
          <cell r="G228">
            <v>38215</v>
          </cell>
          <cell r="H228">
            <v>-7215</v>
          </cell>
          <cell r="J228">
            <v>38215</v>
          </cell>
          <cell r="K228">
            <v>226</v>
          </cell>
        </row>
        <row r="229">
          <cell r="A229" t="str">
            <v>Unión en PVC RD21 de 1" (para anclajes)</v>
          </cell>
          <cell r="B229" t="str">
            <v>U</v>
          </cell>
          <cell r="C229">
            <v>800</v>
          </cell>
          <cell r="E229">
            <v>550.91880000000003</v>
          </cell>
          <cell r="G229">
            <v>582</v>
          </cell>
          <cell r="H229">
            <v>218</v>
          </cell>
          <cell r="J229">
            <v>582</v>
          </cell>
          <cell r="K229">
            <v>227</v>
          </cell>
        </row>
        <row r="230">
          <cell r="A230" t="str">
            <v>Unión en PVC D=2"</v>
          </cell>
          <cell r="B230" t="str">
            <v>U</v>
          </cell>
          <cell r="C230">
            <v>4200</v>
          </cell>
          <cell r="E230">
            <v>949.86</v>
          </cell>
          <cell r="G230">
            <v>1004</v>
          </cell>
          <cell r="H230">
            <v>3196</v>
          </cell>
          <cell r="J230">
            <v>1004</v>
          </cell>
          <cell r="K230">
            <v>228</v>
          </cell>
        </row>
        <row r="233">
          <cell r="C233">
            <v>15016760.253069717</v>
          </cell>
        </row>
        <row r="235">
          <cell r="A235" t="str">
            <v>KG: KILOGRAMO</v>
          </cell>
        </row>
        <row r="236">
          <cell r="A236" t="str">
            <v>LB: LIBRA</v>
          </cell>
        </row>
        <row r="237">
          <cell r="A237" t="str">
            <v>M²: METRO CUADRADO</v>
          </cell>
        </row>
        <row r="238">
          <cell r="A238" t="str">
            <v>M³: METRO CUBICO</v>
          </cell>
        </row>
        <row r="239">
          <cell r="A239" t="str">
            <v>ML: METRO LINEAL</v>
          </cell>
        </row>
        <row r="240">
          <cell r="A240" t="str">
            <v>LT: LITRO</v>
          </cell>
        </row>
        <row r="241">
          <cell r="A241" t="str">
            <v>U: UNIDAD</v>
          </cell>
        </row>
        <row r="243">
          <cell r="A243" t="str">
            <v>PLATINA 3/4", ACERO A-36</v>
          </cell>
          <cell r="B243" t="str">
            <v>m²</v>
          </cell>
          <cell r="C243">
            <v>5200</v>
          </cell>
        </row>
        <row r="244">
          <cell r="A244" t="str">
            <v>Soldadura 6013 de 1/8</v>
          </cell>
          <cell r="B244" t="str">
            <v>kg</v>
          </cell>
          <cell r="C244">
            <v>8853.119999999999</v>
          </cell>
        </row>
        <row r="247">
          <cell r="A247" t="str">
            <v>Tuberia 6" de segunda (Tipo petrolera)</v>
          </cell>
          <cell r="B247" t="str">
            <v>ml</v>
          </cell>
          <cell r="C247">
            <v>200000</v>
          </cell>
          <cell r="D247">
            <v>0</v>
          </cell>
        </row>
        <row r="248">
          <cell r="A248" t="str">
            <v>Tuberia 8" de segunda (Tipo petrolera)</v>
          </cell>
          <cell r="B248" t="str">
            <v>ml</v>
          </cell>
          <cell r="C248">
            <v>250000</v>
          </cell>
        </row>
        <row r="249">
          <cell r="A249" t="str">
            <v>Tuberia 10" de segunda (Tipo petrolera)</v>
          </cell>
          <cell r="B249" t="str">
            <v>ml</v>
          </cell>
          <cell r="C249">
            <v>300000</v>
          </cell>
        </row>
        <row r="250">
          <cell r="A250" t="str">
            <v>Tuberia 12" de segunda (Tipo petrolera)</v>
          </cell>
          <cell r="B250" t="str">
            <v>ml</v>
          </cell>
          <cell r="C250">
            <v>350000</v>
          </cell>
        </row>
        <row r="251">
          <cell r="A251" t="str">
            <v>Pulidora</v>
          </cell>
          <cell r="C251">
            <v>4000</v>
          </cell>
        </row>
      </sheetData>
      <sheetData sheetId="206"/>
      <sheetData sheetId="207">
        <row r="5">
          <cell r="A5">
            <v>4010000</v>
          </cell>
        </row>
      </sheetData>
      <sheetData sheetId="208"/>
      <sheetData sheetId="209"/>
      <sheetData sheetId="210">
        <row r="1">
          <cell r="A1" t="str">
            <v>ITEM</v>
          </cell>
        </row>
      </sheetData>
      <sheetData sheetId="211">
        <row r="1">
          <cell r="A1" t="str">
            <v>ITEM</v>
          </cell>
        </row>
      </sheetData>
      <sheetData sheetId="212">
        <row r="1">
          <cell r="A1" t="str">
            <v>EQUIPO</v>
          </cell>
        </row>
      </sheetData>
      <sheetData sheetId="213">
        <row r="1">
          <cell r="A1" t="str">
            <v>ADMINISTRACION</v>
          </cell>
        </row>
      </sheetData>
      <sheetData sheetId="214"/>
      <sheetData sheetId="215"/>
      <sheetData sheetId="216">
        <row r="1">
          <cell r="A1" t="str">
            <v>ITEM</v>
          </cell>
        </row>
      </sheetData>
      <sheetData sheetId="217">
        <row r="1">
          <cell r="A1" t="str">
            <v>EQUIPO</v>
          </cell>
        </row>
      </sheetData>
      <sheetData sheetId="218">
        <row r="1">
          <cell r="A1" t="str">
            <v>ADMINISTRACION</v>
          </cell>
        </row>
      </sheetData>
      <sheetData sheetId="219">
        <row r="3">
          <cell r="B3">
            <v>200</v>
          </cell>
        </row>
      </sheetData>
      <sheetData sheetId="220"/>
      <sheetData sheetId="221"/>
      <sheetData sheetId="222">
        <row r="1">
          <cell r="A1" t="str">
            <v>ADMINISTRACION</v>
          </cell>
        </row>
      </sheetData>
      <sheetData sheetId="223">
        <row r="1">
          <cell r="A1" t="str">
            <v>ITEM</v>
          </cell>
        </row>
      </sheetData>
      <sheetData sheetId="224">
        <row r="1">
          <cell r="A1" t="str">
            <v>ITEM</v>
          </cell>
        </row>
      </sheetData>
      <sheetData sheetId="225">
        <row r="1">
          <cell r="A1" t="str">
            <v>ITEM</v>
          </cell>
        </row>
      </sheetData>
      <sheetData sheetId="226">
        <row r="1">
          <cell r="A1" t="str">
            <v>EQUIPO</v>
          </cell>
        </row>
      </sheetData>
      <sheetData sheetId="227">
        <row r="1">
          <cell r="A1" t="str">
            <v>ADMINISTRACION</v>
          </cell>
        </row>
      </sheetData>
      <sheetData sheetId="228"/>
      <sheetData sheetId="229">
        <row r="1">
          <cell r="A1" t="str">
            <v>ITEM</v>
          </cell>
        </row>
      </sheetData>
      <sheetData sheetId="230">
        <row r="1">
          <cell r="A1" t="str">
            <v>EQUIPO</v>
          </cell>
        </row>
      </sheetData>
      <sheetData sheetId="231">
        <row r="1">
          <cell r="A1" t="str">
            <v>ADMINISTRACION</v>
          </cell>
        </row>
      </sheetData>
      <sheetData sheetId="232">
        <row r="1">
          <cell r="A1" t="str">
            <v>ITEM</v>
          </cell>
        </row>
      </sheetData>
      <sheetData sheetId="233">
        <row r="1">
          <cell r="A1" t="str">
            <v>EQUIPO</v>
          </cell>
        </row>
      </sheetData>
      <sheetData sheetId="234">
        <row r="1">
          <cell r="A1" t="str">
            <v>ADMINISTRACION</v>
          </cell>
        </row>
      </sheetData>
      <sheetData sheetId="235"/>
      <sheetData sheetId="236">
        <row r="1">
          <cell r="A1" t="str">
            <v>ITEM</v>
          </cell>
        </row>
      </sheetData>
      <sheetData sheetId="237">
        <row r="1">
          <cell r="A1" t="str">
            <v>EQUIPO</v>
          </cell>
        </row>
      </sheetData>
      <sheetData sheetId="238">
        <row r="1">
          <cell r="A1" t="str">
            <v>ITEM</v>
          </cell>
        </row>
      </sheetData>
      <sheetData sheetId="239">
        <row r="1">
          <cell r="A1" t="str">
            <v>EQUIPO</v>
          </cell>
        </row>
      </sheetData>
      <sheetData sheetId="240">
        <row r="1">
          <cell r="A1" t="str">
            <v>ADMINISTRACION</v>
          </cell>
        </row>
      </sheetData>
      <sheetData sheetId="241"/>
      <sheetData sheetId="242"/>
      <sheetData sheetId="243"/>
      <sheetData sheetId="244"/>
      <sheetData sheetId="245">
        <row r="1">
          <cell r="A1" t="str">
            <v>ITEM</v>
          </cell>
        </row>
      </sheetData>
      <sheetData sheetId="246">
        <row r="1">
          <cell r="A1" t="str">
            <v>EQUIPO</v>
          </cell>
        </row>
      </sheetData>
      <sheetData sheetId="247">
        <row r="1">
          <cell r="A1" t="str">
            <v>ADMINISTRACION</v>
          </cell>
        </row>
      </sheetData>
      <sheetData sheetId="248"/>
      <sheetData sheetId="249">
        <row r="1">
          <cell r="A1" t="str">
            <v>ITEM</v>
          </cell>
        </row>
      </sheetData>
      <sheetData sheetId="250">
        <row r="1">
          <cell r="A1" t="str">
            <v>ITEM</v>
          </cell>
        </row>
      </sheetData>
      <sheetData sheetId="251">
        <row r="1">
          <cell r="A1" t="str">
            <v>EQUIPO</v>
          </cell>
        </row>
      </sheetData>
      <sheetData sheetId="252">
        <row r="1">
          <cell r="A1" t="str">
            <v>ADMINISTRACION</v>
          </cell>
        </row>
      </sheetData>
      <sheetData sheetId="253">
        <row r="1">
          <cell r="A1" t="str">
            <v>ADMINISTRACION</v>
          </cell>
        </row>
      </sheetData>
      <sheetData sheetId="254"/>
      <sheetData sheetId="255"/>
      <sheetData sheetId="256">
        <row r="1">
          <cell r="A1" t="str">
            <v>ITEM</v>
          </cell>
        </row>
      </sheetData>
      <sheetData sheetId="257">
        <row r="1">
          <cell r="A1" t="str">
            <v>ITEM</v>
          </cell>
        </row>
      </sheetData>
      <sheetData sheetId="258">
        <row r="1">
          <cell r="A1" t="str">
            <v>EQUIPO</v>
          </cell>
        </row>
      </sheetData>
      <sheetData sheetId="259">
        <row r="1">
          <cell r="A1" t="str">
            <v>ADMINISTRACION</v>
          </cell>
        </row>
      </sheetData>
      <sheetData sheetId="260">
        <row r="1">
          <cell r="A1" t="str">
            <v>ADMINISTRACION</v>
          </cell>
        </row>
      </sheetData>
      <sheetData sheetId="261"/>
      <sheetData sheetId="262"/>
      <sheetData sheetId="263">
        <row r="1">
          <cell r="A1" t="str">
            <v>ITEM</v>
          </cell>
        </row>
      </sheetData>
      <sheetData sheetId="264">
        <row r="1">
          <cell r="A1" t="str">
            <v>EQUIPO</v>
          </cell>
        </row>
      </sheetData>
      <sheetData sheetId="265">
        <row r="1">
          <cell r="A1" t="str">
            <v>ADMINISTRACION</v>
          </cell>
        </row>
      </sheetData>
      <sheetData sheetId="266"/>
      <sheetData sheetId="267"/>
      <sheetData sheetId="268"/>
      <sheetData sheetId="269"/>
      <sheetData sheetId="270">
        <row r="1">
          <cell r="A1" t="str">
            <v>ITEM</v>
          </cell>
        </row>
      </sheetData>
      <sheetData sheetId="271">
        <row r="1">
          <cell r="A1" t="str">
            <v>ITEM</v>
          </cell>
        </row>
      </sheetData>
      <sheetData sheetId="272">
        <row r="1">
          <cell r="A1" t="str">
            <v>EQUIPO</v>
          </cell>
        </row>
      </sheetData>
      <sheetData sheetId="273">
        <row r="1">
          <cell r="A1" t="str">
            <v>ADMINISTRACION</v>
          </cell>
        </row>
      </sheetData>
      <sheetData sheetId="274">
        <row r="1">
          <cell r="A1" t="str">
            <v>ADMINISTRACION</v>
          </cell>
        </row>
      </sheetData>
      <sheetData sheetId="275"/>
      <sheetData sheetId="276">
        <row r="1">
          <cell r="A1" t="str">
            <v>ITEM</v>
          </cell>
        </row>
      </sheetData>
      <sheetData sheetId="277">
        <row r="1">
          <cell r="A1" t="str">
            <v>EQUIPO</v>
          </cell>
        </row>
      </sheetData>
      <sheetData sheetId="278">
        <row r="1">
          <cell r="A1" t="str">
            <v>ADMINISTRACION</v>
          </cell>
        </row>
      </sheetData>
      <sheetData sheetId="279"/>
      <sheetData sheetId="280"/>
      <sheetData sheetId="281"/>
      <sheetData sheetId="282"/>
      <sheetData sheetId="283">
        <row r="1">
          <cell r="A1" t="str">
            <v>ITEM</v>
          </cell>
        </row>
      </sheetData>
      <sheetData sheetId="284">
        <row r="1">
          <cell r="A1" t="str">
            <v>EQUIPO</v>
          </cell>
        </row>
      </sheetData>
      <sheetData sheetId="285">
        <row r="1">
          <cell r="A1" t="str">
            <v>ITEM</v>
          </cell>
        </row>
      </sheetData>
      <sheetData sheetId="286">
        <row r="1">
          <cell r="A1" t="str">
            <v>EQUIPO</v>
          </cell>
        </row>
      </sheetData>
      <sheetData sheetId="287">
        <row r="1">
          <cell r="A1" t="str">
            <v>ADMINISTRACION</v>
          </cell>
        </row>
      </sheetData>
      <sheetData sheetId="288"/>
      <sheetData sheetId="289"/>
      <sheetData sheetId="290"/>
      <sheetData sheetId="291"/>
      <sheetData sheetId="292">
        <row r="1">
          <cell r="A1" t="str">
            <v>ITEM</v>
          </cell>
        </row>
      </sheetData>
      <sheetData sheetId="293">
        <row r="1">
          <cell r="A1" t="str">
            <v>EQUIPO</v>
          </cell>
        </row>
      </sheetData>
      <sheetData sheetId="294">
        <row r="1">
          <cell r="A1" t="str">
            <v>ADMINISTRACION</v>
          </cell>
        </row>
      </sheetData>
      <sheetData sheetId="295">
        <row r="1">
          <cell r="A1" t="str">
            <v>ADMINISTRACION</v>
          </cell>
        </row>
      </sheetData>
      <sheetData sheetId="296"/>
      <sheetData sheetId="297">
        <row r="1">
          <cell r="A1" t="str">
            <v>ITEM</v>
          </cell>
        </row>
      </sheetData>
      <sheetData sheetId="298">
        <row r="1">
          <cell r="A1" t="str">
            <v>EQUIPO</v>
          </cell>
        </row>
      </sheetData>
      <sheetData sheetId="299">
        <row r="1">
          <cell r="A1" t="str">
            <v>ADMINISTRACION</v>
          </cell>
        </row>
      </sheetData>
      <sheetData sheetId="300">
        <row r="1">
          <cell r="A1" t="str">
            <v>ADMINISTRACION</v>
          </cell>
        </row>
      </sheetData>
      <sheetData sheetId="301"/>
      <sheetData sheetId="302"/>
      <sheetData sheetId="303"/>
      <sheetData sheetId="304">
        <row r="1">
          <cell r="A1" t="str">
            <v>ITEM</v>
          </cell>
        </row>
      </sheetData>
      <sheetData sheetId="305">
        <row r="1">
          <cell r="A1" t="str">
            <v>EQUIPO</v>
          </cell>
        </row>
      </sheetData>
      <sheetData sheetId="306">
        <row r="1">
          <cell r="A1" t="str">
            <v>ADMINISTRACION</v>
          </cell>
        </row>
      </sheetData>
      <sheetData sheetId="307">
        <row r="1">
          <cell r="A1" t="str">
            <v>ADMINISTRACION</v>
          </cell>
        </row>
      </sheetData>
      <sheetData sheetId="308">
        <row r="1">
          <cell r="A1" t="str">
            <v>EQUIPO</v>
          </cell>
        </row>
      </sheetData>
      <sheetData sheetId="309">
        <row r="1">
          <cell r="A1" t="str">
            <v>ADMINISTRACION</v>
          </cell>
        </row>
      </sheetData>
      <sheetData sheetId="310">
        <row r="1">
          <cell r="A1" t="str">
            <v>ITEM</v>
          </cell>
        </row>
      </sheetData>
      <sheetData sheetId="311">
        <row r="1">
          <cell r="A1" t="str">
            <v>EQUIPO</v>
          </cell>
        </row>
      </sheetData>
      <sheetData sheetId="312">
        <row r="1">
          <cell r="A1" t="str">
            <v>ADMINISTRACION</v>
          </cell>
        </row>
      </sheetData>
      <sheetData sheetId="313"/>
      <sheetData sheetId="314"/>
      <sheetData sheetId="315"/>
      <sheetData sheetId="316"/>
      <sheetData sheetId="317">
        <row r="1">
          <cell r="A1" t="str">
            <v>ITEM</v>
          </cell>
        </row>
      </sheetData>
      <sheetData sheetId="318">
        <row r="1">
          <cell r="A1" t="str">
            <v>EQUIPO</v>
          </cell>
        </row>
      </sheetData>
      <sheetData sheetId="319">
        <row r="1">
          <cell r="A1" t="str">
            <v>ADMINISTRACION</v>
          </cell>
        </row>
      </sheetData>
      <sheetData sheetId="320"/>
      <sheetData sheetId="321"/>
      <sheetData sheetId="322"/>
      <sheetData sheetId="323">
        <row r="1">
          <cell r="A1" t="str">
            <v>ITEM</v>
          </cell>
        </row>
      </sheetData>
      <sheetData sheetId="324">
        <row r="1">
          <cell r="A1" t="str">
            <v>EQUIPO</v>
          </cell>
        </row>
      </sheetData>
      <sheetData sheetId="325">
        <row r="1">
          <cell r="A1" t="str">
            <v>ADMINISTRACION</v>
          </cell>
        </row>
      </sheetData>
      <sheetData sheetId="326"/>
      <sheetData sheetId="327"/>
      <sheetData sheetId="328"/>
      <sheetData sheetId="329"/>
      <sheetData sheetId="330"/>
      <sheetData sheetId="331"/>
      <sheetData sheetId="332">
        <row r="1">
          <cell r="A1" t="str">
            <v>ITEM</v>
          </cell>
        </row>
      </sheetData>
      <sheetData sheetId="333">
        <row r="1">
          <cell r="A1" t="str">
            <v>EQUIPO</v>
          </cell>
        </row>
      </sheetData>
      <sheetData sheetId="334">
        <row r="1">
          <cell r="A1" t="str">
            <v>ADMINISTRACION</v>
          </cell>
        </row>
      </sheetData>
      <sheetData sheetId="335"/>
      <sheetData sheetId="336"/>
      <sheetData sheetId="337"/>
      <sheetData sheetId="338"/>
      <sheetData sheetId="339"/>
      <sheetData sheetId="340"/>
      <sheetData sheetId="341"/>
      <sheetData sheetId="342"/>
      <sheetData sheetId="343"/>
      <sheetData sheetId="344"/>
      <sheetData sheetId="345">
        <row r="1">
          <cell r="A1" t="str">
            <v>ITEM</v>
          </cell>
        </row>
      </sheetData>
      <sheetData sheetId="346">
        <row r="1">
          <cell r="A1" t="str">
            <v>EQUIPO</v>
          </cell>
        </row>
      </sheetData>
      <sheetData sheetId="347">
        <row r="1">
          <cell r="A1" t="str">
            <v>ADMINISTRACION</v>
          </cell>
        </row>
      </sheetData>
      <sheetData sheetId="348"/>
      <sheetData sheetId="349">
        <row r="1">
          <cell r="A1" t="str">
            <v>EQUIPO</v>
          </cell>
        </row>
      </sheetData>
      <sheetData sheetId="350"/>
      <sheetData sheetId="351">
        <row r="1">
          <cell r="A1" t="str">
            <v>ADMINISTRACION</v>
          </cell>
        </row>
      </sheetData>
      <sheetData sheetId="352"/>
      <sheetData sheetId="353"/>
      <sheetData sheetId="354"/>
      <sheetData sheetId="355"/>
      <sheetData sheetId="356"/>
      <sheetData sheetId="357"/>
      <sheetData sheetId="358"/>
      <sheetData sheetId="359"/>
      <sheetData sheetId="360"/>
      <sheetData sheetId="361">
        <row r="1">
          <cell r="A1" t="str">
            <v>ITEM</v>
          </cell>
        </row>
      </sheetData>
      <sheetData sheetId="362">
        <row r="1">
          <cell r="A1" t="str">
            <v>EQUIPO</v>
          </cell>
        </row>
      </sheetData>
      <sheetData sheetId="363">
        <row r="1">
          <cell r="A1" t="str">
            <v>ADMINISTRACION</v>
          </cell>
        </row>
      </sheetData>
      <sheetData sheetId="364"/>
      <sheetData sheetId="365"/>
      <sheetData sheetId="366">
        <row r="33">
          <cell r="C33">
            <v>0.77967625899280601</v>
          </cell>
        </row>
      </sheetData>
      <sheetData sheetId="367"/>
      <sheetData sheetId="368"/>
      <sheetData sheetId="369">
        <row r="1">
          <cell r="A1" t="str">
            <v>ITEM</v>
          </cell>
        </row>
      </sheetData>
      <sheetData sheetId="370">
        <row r="1">
          <cell r="A1" t="str">
            <v>EQUIPO</v>
          </cell>
        </row>
      </sheetData>
      <sheetData sheetId="371">
        <row r="1">
          <cell r="A1" t="str">
            <v>ADMINISTRACION</v>
          </cell>
        </row>
      </sheetData>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row r="1">
          <cell r="A1" t="str">
            <v>MATERIALES</v>
          </cell>
        </row>
      </sheetData>
      <sheetData sheetId="402"/>
      <sheetData sheetId="403"/>
      <sheetData sheetId="404"/>
      <sheetData sheetId="405"/>
      <sheetData sheetId="406"/>
      <sheetData sheetId="407"/>
      <sheetData sheetId="408"/>
      <sheetData sheetId="409"/>
      <sheetData sheetId="410"/>
      <sheetData sheetId="411"/>
      <sheetData sheetId="412"/>
      <sheetData sheetId="413">
        <row r="1">
          <cell r="A1" t="str">
            <v>INSTITUTO NACIONAL DE VIAS</v>
          </cell>
        </row>
      </sheetData>
      <sheetData sheetId="414"/>
      <sheetData sheetId="415"/>
      <sheetData sheetId="416">
        <row r="1">
          <cell r="A1" t="str">
            <v>ITEM</v>
          </cell>
        </row>
      </sheetData>
      <sheetData sheetId="417"/>
      <sheetData sheetId="418">
        <row r="1">
          <cell r="B1" t="str">
            <v>CTO-102-2002</v>
          </cell>
        </row>
      </sheetData>
      <sheetData sheetId="419">
        <row r="1">
          <cell r="A1" t="str">
            <v>EQUIPO</v>
          </cell>
        </row>
      </sheetData>
      <sheetData sheetId="420"/>
      <sheetData sheetId="421"/>
      <sheetData sheetId="422">
        <row r="1">
          <cell r="A1" t="str">
            <v>ITEM</v>
          </cell>
        </row>
      </sheetData>
      <sheetData sheetId="423"/>
      <sheetData sheetId="424"/>
      <sheetData sheetId="425">
        <row r="1">
          <cell r="A1" t="str">
            <v>INSTITUTO NACIONAL DE VIAS</v>
          </cell>
        </row>
      </sheetData>
      <sheetData sheetId="426"/>
      <sheetData sheetId="427"/>
      <sheetData sheetId="428">
        <row r="1">
          <cell r="A1" t="str">
            <v>EQUIPO</v>
          </cell>
        </row>
      </sheetData>
      <sheetData sheetId="429"/>
      <sheetData sheetId="430"/>
      <sheetData sheetId="431"/>
      <sheetData sheetId="432"/>
      <sheetData sheetId="433"/>
      <sheetData sheetId="434">
        <row r="1">
          <cell r="A1" t="str">
            <v>ITEM</v>
          </cell>
        </row>
      </sheetData>
      <sheetData sheetId="435">
        <row r="1">
          <cell r="A1" t="str">
            <v>ITEM</v>
          </cell>
        </row>
      </sheetData>
      <sheetData sheetId="436">
        <row r="1">
          <cell r="A1" t="str">
            <v>INSTITUTO NACIONAL DE VIAS</v>
          </cell>
        </row>
      </sheetData>
      <sheetData sheetId="437"/>
      <sheetData sheetId="438"/>
      <sheetData sheetId="439"/>
      <sheetData sheetId="440"/>
      <sheetData sheetId="441"/>
      <sheetData sheetId="442"/>
      <sheetData sheetId="443"/>
      <sheetData sheetId="444"/>
      <sheetData sheetId="445">
        <row r="1">
          <cell r="A1" t="str">
            <v>ITEM</v>
          </cell>
        </row>
      </sheetData>
      <sheetData sheetId="446">
        <row r="1">
          <cell r="A1" t="str">
            <v>EQUIPO</v>
          </cell>
        </row>
      </sheetData>
      <sheetData sheetId="447">
        <row r="1">
          <cell r="A1" t="str">
            <v>ADMINISTRACION</v>
          </cell>
        </row>
      </sheetData>
      <sheetData sheetId="448"/>
      <sheetData sheetId="449">
        <row r="1">
          <cell r="A1" t="str">
            <v>INSTITUTO NACIONAL DE VIAS</v>
          </cell>
        </row>
      </sheetData>
      <sheetData sheetId="450"/>
      <sheetData sheetId="451">
        <row r="33">
          <cell r="C33">
            <v>0.77967625899280601</v>
          </cell>
        </row>
      </sheetData>
      <sheetData sheetId="452"/>
      <sheetData sheetId="453"/>
      <sheetData sheetId="454"/>
      <sheetData sheetId="455">
        <row r="1">
          <cell r="A1" t="str">
            <v>ITEM</v>
          </cell>
        </row>
      </sheetData>
      <sheetData sheetId="456">
        <row r="1">
          <cell r="A1" t="str">
            <v>EQUIPO</v>
          </cell>
        </row>
      </sheetData>
      <sheetData sheetId="457">
        <row r="1">
          <cell r="A1" t="str">
            <v>ADMINISTRACION</v>
          </cell>
        </row>
      </sheetData>
      <sheetData sheetId="458"/>
      <sheetData sheetId="459"/>
      <sheetData sheetId="460"/>
      <sheetData sheetId="461"/>
      <sheetData sheetId="462"/>
      <sheetData sheetId="463"/>
      <sheetData sheetId="464"/>
      <sheetData sheetId="465"/>
      <sheetData sheetId="466"/>
      <sheetData sheetId="467">
        <row r="5">
          <cell r="E5" t="str">
            <v>CANTIDAD</v>
          </cell>
        </row>
      </sheetData>
      <sheetData sheetId="468">
        <row r="5">
          <cell r="E5" t="str">
            <v>CANTIDAD</v>
          </cell>
        </row>
      </sheetData>
      <sheetData sheetId="469">
        <row r="5">
          <cell r="E5" t="str">
            <v>CANTIDAD</v>
          </cell>
        </row>
      </sheetData>
      <sheetData sheetId="470">
        <row r="5">
          <cell r="E5" t="str">
            <v>CANTIDAD</v>
          </cell>
        </row>
      </sheetData>
      <sheetData sheetId="471">
        <row r="5">
          <cell r="E5" t="str">
            <v>CANTIDAD</v>
          </cell>
        </row>
      </sheetData>
      <sheetData sheetId="472">
        <row r="5">
          <cell r="E5" t="str">
            <v>CANTIDAD</v>
          </cell>
        </row>
      </sheetData>
      <sheetData sheetId="473">
        <row r="5">
          <cell r="E5" t="str">
            <v>CANTIDAD</v>
          </cell>
        </row>
      </sheetData>
      <sheetData sheetId="474"/>
      <sheetData sheetId="475">
        <row r="1">
          <cell r="A1" t="str">
            <v>ITEM</v>
          </cell>
        </row>
      </sheetData>
      <sheetData sheetId="476">
        <row r="1">
          <cell r="A1" t="str">
            <v>EQUIPO</v>
          </cell>
        </row>
      </sheetData>
      <sheetData sheetId="477">
        <row r="1">
          <cell r="A1" t="str">
            <v>ADMINISTRACION</v>
          </cell>
        </row>
      </sheetData>
      <sheetData sheetId="478"/>
      <sheetData sheetId="479"/>
      <sheetData sheetId="480"/>
      <sheetData sheetId="481"/>
      <sheetData sheetId="482"/>
      <sheetData sheetId="483"/>
      <sheetData sheetId="484"/>
      <sheetData sheetId="485"/>
      <sheetData sheetId="486"/>
      <sheetData sheetId="487"/>
      <sheetData sheetId="488">
        <row r="1">
          <cell r="A1" t="str">
            <v>ITEM</v>
          </cell>
        </row>
      </sheetData>
      <sheetData sheetId="489">
        <row r="1">
          <cell r="A1" t="str">
            <v>ITEM</v>
          </cell>
        </row>
      </sheetData>
      <sheetData sheetId="490">
        <row r="1">
          <cell r="A1" t="str">
            <v>EQUIPO</v>
          </cell>
        </row>
      </sheetData>
      <sheetData sheetId="491">
        <row r="1">
          <cell r="A1" t="str">
            <v>ADMINISTRACION</v>
          </cell>
        </row>
      </sheetData>
      <sheetData sheetId="492">
        <row r="1">
          <cell r="A1" t="str">
            <v>ITEM</v>
          </cell>
        </row>
      </sheetData>
      <sheetData sheetId="493">
        <row r="1">
          <cell r="A1" t="str">
            <v>EQUIPO</v>
          </cell>
        </row>
      </sheetData>
      <sheetData sheetId="494">
        <row r="1">
          <cell r="A1" t="str">
            <v>ADMINISTRACION</v>
          </cell>
        </row>
      </sheetData>
      <sheetData sheetId="495"/>
      <sheetData sheetId="496">
        <row r="1">
          <cell r="A1" t="str">
            <v>ITEM</v>
          </cell>
        </row>
      </sheetData>
      <sheetData sheetId="497">
        <row r="1">
          <cell r="A1" t="str">
            <v>EQUIPO</v>
          </cell>
        </row>
      </sheetData>
      <sheetData sheetId="498">
        <row r="1">
          <cell r="A1" t="str">
            <v>ADMINISTRACION</v>
          </cell>
        </row>
      </sheetData>
      <sheetData sheetId="499"/>
      <sheetData sheetId="500">
        <row r="1">
          <cell r="B1" t="str">
            <v>CTO-102-2002</v>
          </cell>
        </row>
      </sheetData>
      <sheetData sheetId="501"/>
      <sheetData sheetId="502">
        <row r="1">
          <cell r="A1" t="str">
            <v>ITEM</v>
          </cell>
        </row>
      </sheetData>
      <sheetData sheetId="503">
        <row r="1">
          <cell r="A1" t="str">
            <v>EQUIPO</v>
          </cell>
        </row>
      </sheetData>
      <sheetData sheetId="504">
        <row r="1">
          <cell r="A1" t="str">
            <v>ADMINISTRACION</v>
          </cell>
        </row>
      </sheetData>
      <sheetData sheetId="505">
        <row r="5">
          <cell r="E5" t="str">
            <v>CANTIDAD</v>
          </cell>
        </row>
      </sheetData>
      <sheetData sheetId="506">
        <row r="5">
          <cell r="E5" t="str">
            <v>CANTIDAD</v>
          </cell>
        </row>
      </sheetData>
      <sheetData sheetId="507">
        <row r="5">
          <cell r="E5" t="str">
            <v>CANTIDAD</v>
          </cell>
        </row>
      </sheetData>
      <sheetData sheetId="508">
        <row r="5">
          <cell r="E5" t="str">
            <v>CANTIDAD</v>
          </cell>
        </row>
      </sheetData>
      <sheetData sheetId="509">
        <row r="1">
          <cell r="A1" t="str">
            <v>ITEM</v>
          </cell>
        </row>
      </sheetData>
      <sheetData sheetId="510">
        <row r="1">
          <cell r="A1" t="str">
            <v>ITEM</v>
          </cell>
        </row>
      </sheetData>
      <sheetData sheetId="511">
        <row r="1">
          <cell r="A1" t="str">
            <v>EQUIPO</v>
          </cell>
        </row>
      </sheetData>
      <sheetData sheetId="512">
        <row r="1">
          <cell r="A1" t="str">
            <v>ADMINISTRACION</v>
          </cell>
        </row>
      </sheetData>
      <sheetData sheetId="513"/>
      <sheetData sheetId="514"/>
      <sheetData sheetId="515">
        <row r="1">
          <cell r="A1" t="str">
            <v>ITEM</v>
          </cell>
        </row>
      </sheetData>
      <sheetData sheetId="516">
        <row r="1">
          <cell r="A1" t="str">
            <v>EQUIPO</v>
          </cell>
        </row>
      </sheetData>
      <sheetData sheetId="517">
        <row r="1">
          <cell r="A1" t="str">
            <v>ITEM</v>
          </cell>
        </row>
      </sheetData>
      <sheetData sheetId="518">
        <row r="1">
          <cell r="A1" t="str">
            <v>EQUIPO</v>
          </cell>
        </row>
      </sheetData>
      <sheetData sheetId="519">
        <row r="1">
          <cell r="A1" t="str">
            <v>ADMINISTRACION</v>
          </cell>
        </row>
      </sheetData>
      <sheetData sheetId="520">
        <row r="5">
          <cell r="A5">
            <v>1</v>
          </cell>
        </row>
      </sheetData>
      <sheetData sheetId="521"/>
      <sheetData sheetId="522">
        <row r="1">
          <cell r="A1" t="str">
            <v>ITEM</v>
          </cell>
        </row>
      </sheetData>
      <sheetData sheetId="523">
        <row r="1">
          <cell r="A1" t="str">
            <v>EQUIPO</v>
          </cell>
        </row>
      </sheetData>
      <sheetData sheetId="524">
        <row r="1">
          <cell r="A1" t="str">
            <v>ITEM</v>
          </cell>
        </row>
      </sheetData>
      <sheetData sheetId="525">
        <row r="1">
          <cell r="A1" t="str">
            <v>EQUIPO</v>
          </cell>
        </row>
      </sheetData>
      <sheetData sheetId="526">
        <row r="1">
          <cell r="A1" t="str">
            <v>ADMINISTRACION</v>
          </cell>
        </row>
      </sheetData>
      <sheetData sheetId="527">
        <row r="2">
          <cell r="A2" t="str">
            <v>ACTA No</v>
          </cell>
        </row>
      </sheetData>
      <sheetData sheetId="528"/>
      <sheetData sheetId="529"/>
      <sheetData sheetId="530"/>
      <sheetData sheetId="531">
        <row r="1">
          <cell r="A1" t="str">
            <v>ITEM</v>
          </cell>
        </row>
      </sheetData>
      <sheetData sheetId="532">
        <row r="1">
          <cell r="A1" t="str">
            <v>EQUIPO</v>
          </cell>
        </row>
      </sheetData>
      <sheetData sheetId="533">
        <row r="1">
          <cell r="A1" t="str">
            <v>ADMINISTRACION</v>
          </cell>
        </row>
      </sheetData>
      <sheetData sheetId="534">
        <row r="5">
          <cell r="A5">
            <v>1</v>
          </cell>
        </row>
      </sheetData>
      <sheetData sheetId="535" refreshError="1"/>
      <sheetData sheetId="536" refreshError="1"/>
      <sheetData sheetId="537" refreshError="1"/>
      <sheetData sheetId="538">
        <row r="1">
          <cell r="A1" t="str">
            <v>INSTITUTO NACIONAL DE VIAS</v>
          </cell>
        </row>
      </sheetData>
      <sheetData sheetId="539" refreshError="1"/>
      <sheetData sheetId="540" refreshError="1"/>
      <sheetData sheetId="541" refreshError="1"/>
      <sheetData sheetId="542"/>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sheetData sheetId="649"/>
      <sheetData sheetId="650"/>
      <sheetData sheetId="651"/>
      <sheetData sheetId="652">
        <row r="1">
          <cell r="A1" t="str">
            <v>INSTITUTO NACIONAL DE VIAS</v>
          </cell>
        </row>
      </sheetData>
      <sheetData sheetId="653"/>
      <sheetData sheetId="654"/>
      <sheetData sheetId="655"/>
      <sheetData sheetId="656">
        <row r="5">
          <cell r="E5" t="str">
            <v>CANTIDAD</v>
          </cell>
        </row>
      </sheetData>
      <sheetData sheetId="657">
        <row r="5">
          <cell r="E5" t="str">
            <v>CANTIDAD</v>
          </cell>
        </row>
      </sheetData>
      <sheetData sheetId="658">
        <row r="5">
          <cell r="E5" t="str">
            <v>CANTIDAD</v>
          </cell>
        </row>
      </sheetData>
      <sheetData sheetId="659">
        <row r="5">
          <cell r="E5" t="str">
            <v>CANTIDAD</v>
          </cell>
        </row>
      </sheetData>
      <sheetData sheetId="660">
        <row r="5">
          <cell r="E5" t="str">
            <v>CANTIDAD</v>
          </cell>
        </row>
      </sheetData>
      <sheetData sheetId="661">
        <row r="5">
          <cell r="E5" t="str">
            <v>CANTIDAD</v>
          </cell>
        </row>
      </sheetData>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row r="1">
          <cell r="A1" t="str">
            <v>INSTITUTO NACIONAL DE VIAS</v>
          </cell>
        </row>
      </sheetData>
      <sheetData sheetId="679"/>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sheetData sheetId="733"/>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sheetData sheetId="753"/>
      <sheetData sheetId="754"/>
      <sheetData sheetId="755"/>
      <sheetData sheetId="756"/>
      <sheetData sheetId="757"/>
      <sheetData sheetId="758"/>
      <sheetData sheetId="759"/>
      <sheetData sheetId="760"/>
      <sheetData sheetId="76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ow r="1">
          <cell r="B1" t="str">
            <v>CTO-102-2002</v>
          </cell>
        </row>
      </sheetData>
      <sheetData sheetId="778">
        <row r="52">
          <cell r="H52">
            <v>117768</v>
          </cell>
        </row>
      </sheetData>
      <sheetData sheetId="779"/>
      <sheetData sheetId="780">
        <row r="1">
          <cell r="A1" t="str">
            <v>ABRAZADERA DE SALIDA TIPO 1</v>
          </cell>
        </row>
      </sheetData>
      <sheetData sheetId="781"/>
      <sheetData sheetId="782">
        <row r="51">
          <cell r="D51">
            <v>698</v>
          </cell>
        </row>
      </sheetData>
      <sheetData sheetId="783"/>
      <sheetData sheetId="784"/>
      <sheetData sheetId="785">
        <row r="33">
          <cell r="C33">
            <v>0.77967625899280601</v>
          </cell>
        </row>
      </sheetData>
      <sheetData sheetId="786"/>
      <sheetData sheetId="787"/>
      <sheetData sheetId="788" refreshError="1"/>
      <sheetData sheetId="789" refreshError="1"/>
      <sheetData sheetId="790"/>
      <sheetData sheetId="791" refreshError="1"/>
      <sheetData sheetId="792" refreshError="1"/>
      <sheetData sheetId="793" refreshError="1"/>
      <sheetData sheetId="794" refreshError="1"/>
      <sheetData sheetId="795"/>
      <sheetData sheetId="796" refreshError="1"/>
      <sheetData sheetId="797" refreshError="1"/>
      <sheetData sheetId="798"/>
      <sheetData sheetId="799"/>
      <sheetData sheetId="800" refreshError="1"/>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row r="52">
          <cell r="H52">
            <v>117768</v>
          </cell>
        </row>
      </sheetData>
      <sheetData sheetId="817">
        <row r="1">
          <cell r="B1" t="str">
            <v>CTO-102-2002</v>
          </cell>
        </row>
      </sheetData>
      <sheetData sheetId="818"/>
      <sheetData sheetId="819">
        <row r="1">
          <cell r="B1" t="str">
            <v>CTO-102-2002</v>
          </cell>
        </row>
      </sheetData>
      <sheetData sheetId="820"/>
      <sheetData sheetId="821">
        <row r="33">
          <cell r="C33">
            <v>0.77967625899280601</v>
          </cell>
        </row>
      </sheetData>
      <sheetData sheetId="822"/>
      <sheetData sheetId="823">
        <row r="1">
          <cell r="A1" t="str">
            <v>1P</v>
          </cell>
        </row>
      </sheetData>
      <sheetData sheetId="824">
        <row r="50">
          <cell r="H50">
            <v>1192</v>
          </cell>
        </row>
      </sheetData>
      <sheetData sheetId="825"/>
      <sheetData sheetId="826">
        <row r="168">
          <cell r="D168">
            <v>10046</v>
          </cell>
        </row>
      </sheetData>
      <sheetData sheetId="827">
        <row r="51">
          <cell r="D51">
            <v>698</v>
          </cell>
        </row>
      </sheetData>
      <sheetData sheetId="828"/>
      <sheetData sheetId="829"/>
      <sheetData sheetId="830"/>
      <sheetData sheetId="831">
        <row r="4">
          <cell r="B4" t="str">
            <v xml:space="preserve"> Bisagra Pivotante </v>
          </cell>
        </row>
      </sheetData>
      <sheetData sheetId="832"/>
      <sheetData sheetId="833"/>
      <sheetData sheetId="834">
        <row r="4">
          <cell r="B4" t="str">
            <v xml:space="preserve"> Bisagra Pivotante </v>
          </cell>
        </row>
      </sheetData>
      <sheetData sheetId="835"/>
      <sheetData sheetId="836"/>
      <sheetData sheetId="837">
        <row r="4">
          <cell r="B4" t="str">
            <v xml:space="preserve"> Bisagra Pivotante </v>
          </cell>
        </row>
      </sheetData>
      <sheetData sheetId="838"/>
      <sheetData sheetId="839"/>
      <sheetData sheetId="840"/>
      <sheetData sheetId="841"/>
      <sheetData sheetId="842"/>
      <sheetData sheetId="843">
        <row r="1">
          <cell r="A1" t="str">
            <v>INSTITUTO NACIONAL DE VIAS</v>
          </cell>
        </row>
      </sheetData>
      <sheetData sheetId="844"/>
      <sheetData sheetId="845"/>
      <sheetData sheetId="846"/>
      <sheetData sheetId="847">
        <row r="33">
          <cell r="C33">
            <v>0.77967625899280601</v>
          </cell>
        </row>
      </sheetData>
      <sheetData sheetId="848"/>
      <sheetData sheetId="849">
        <row r="52">
          <cell r="H52">
            <v>117768</v>
          </cell>
        </row>
      </sheetData>
      <sheetData sheetId="850">
        <row r="14">
          <cell r="D14">
            <v>38504</v>
          </cell>
        </row>
      </sheetData>
      <sheetData sheetId="851"/>
      <sheetData sheetId="852">
        <row r="52">
          <cell r="H52">
            <v>117768</v>
          </cell>
        </row>
      </sheetData>
      <sheetData sheetId="853"/>
      <sheetData sheetId="854">
        <row r="33">
          <cell r="C33">
            <v>0.77967625899280601</v>
          </cell>
        </row>
      </sheetData>
      <sheetData sheetId="855">
        <row r="33">
          <cell r="C33">
            <v>0.77967625899280601</v>
          </cell>
        </row>
      </sheetData>
      <sheetData sheetId="856"/>
      <sheetData sheetId="857">
        <row r="33">
          <cell r="C33">
            <v>0.77967625899280601</v>
          </cell>
        </row>
      </sheetData>
      <sheetData sheetId="858"/>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ow r="1">
          <cell r="A1" t="str">
            <v>ADMINISTRACION</v>
          </cell>
        </row>
      </sheetData>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ow r="1">
          <cell r="A1" t="str">
            <v>INSTITUTO NACIONAL DE VIAS</v>
          </cell>
        </row>
      </sheetData>
      <sheetData sheetId="895"/>
      <sheetData sheetId="896">
        <row r="2">
          <cell r="A2" t="str">
            <v>ACTA No</v>
          </cell>
        </row>
      </sheetData>
      <sheetData sheetId="897">
        <row r="1">
          <cell r="B1" t="str">
            <v>CTO-102-2002</v>
          </cell>
        </row>
      </sheetData>
      <sheetData sheetId="898">
        <row r="1">
          <cell r="A1" t="str">
            <v>INSTITUTO NACIONAL DE VIAS</v>
          </cell>
        </row>
      </sheetData>
      <sheetData sheetId="899"/>
      <sheetData sheetId="900" refreshError="1"/>
      <sheetData sheetId="901" refreshError="1"/>
      <sheetData sheetId="902" refreshError="1"/>
      <sheetData sheetId="903" refreshError="1"/>
      <sheetData sheetId="904" refreshError="1"/>
      <sheetData sheetId="905"/>
      <sheetData sheetId="906"/>
      <sheetData sheetId="907" refreshError="1"/>
      <sheetData sheetId="908" refreshError="1"/>
      <sheetData sheetId="909" refreshError="1"/>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row r="1">
          <cell r="A1" t="str">
            <v>INSTITUTO NACIONAL DE VIAS</v>
          </cell>
        </row>
      </sheetData>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row r="168">
          <cell r="D168">
            <v>0.16</v>
          </cell>
        </row>
      </sheetData>
      <sheetData sheetId="1120">
        <row r="168">
          <cell r="D168">
            <v>0.16</v>
          </cell>
        </row>
      </sheetData>
      <sheetData sheetId="1121">
        <row r="7">
          <cell r="B7">
            <v>1</v>
          </cell>
        </row>
      </sheetData>
      <sheetData sheetId="1122">
        <row r="7">
          <cell r="B7">
            <v>1</v>
          </cell>
        </row>
      </sheetData>
      <sheetData sheetId="1123">
        <row r="33">
          <cell r="G33">
            <v>0.59504299999999999</v>
          </cell>
        </row>
      </sheetData>
      <sheetData sheetId="1124"/>
      <sheetData sheetId="1125"/>
      <sheetData sheetId="1126"/>
      <sheetData sheetId="1127"/>
      <sheetData sheetId="1128"/>
      <sheetData sheetId="1129"/>
      <sheetData sheetId="1130"/>
      <sheetData sheetId="1131"/>
      <sheetData sheetId="1132"/>
      <sheetData sheetId="1133"/>
      <sheetData sheetId="1134">
        <row r="1">
          <cell r="A1" t="str">
            <v>ITEM</v>
          </cell>
        </row>
      </sheetData>
      <sheetData sheetId="1135">
        <row r="1">
          <cell r="A1" t="str">
            <v>EQUIPO</v>
          </cell>
        </row>
      </sheetData>
      <sheetData sheetId="1136">
        <row r="1">
          <cell r="A1" t="str">
            <v>ADMINISTRACION</v>
          </cell>
        </row>
      </sheetData>
      <sheetData sheetId="1137">
        <row r="1">
          <cell r="A1" t="str">
            <v>ADMINISTRACION</v>
          </cell>
        </row>
      </sheetData>
      <sheetData sheetId="1138">
        <row r="1">
          <cell r="A1" t="str">
            <v>ADMINISTRACION</v>
          </cell>
        </row>
      </sheetData>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row r="1">
          <cell r="A1" t="str">
            <v>ITEM</v>
          </cell>
        </row>
      </sheetData>
      <sheetData sheetId="1155">
        <row r="1">
          <cell r="A1" t="str">
            <v>ITEM</v>
          </cell>
        </row>
      </sheetData>
      <sheetData sheetId="1156">
        <row r="1">
          <cell r="A1" t="str">
            <v>EQUIPO</v>
          </cell>
        </row>
      </sheetData>
      <sheetData sheetId="1157">
        <row r="1">
          <cell r="A1" t="str">
            <v>ADMINISTRACION</v>
          </cell>
        </row>
      </sheetData>
      <sheetData sheetId="1158"/>
      <sheetData sheetId="1159">
        <row r="1">
          <cell r="A1" t="str">
            <v>ADMINISTRACION</v>
          </cell>
        </row>
      </sheetData>
      <sheetData sheetId="1160">
        <row r="1">
          <cell r="A1" t="str">
            <v>ADMINISTRACION</v>
          </cell>
        </row>
      </sheetData>
      <sheetData sheetId="1161"/>
      <sheetData sheetId="1162"/>
      <sheetData sheetId="1163"/>
      <sheetData sheetId="1164">
        <row r="1">
          <cell r="A1" t="str">
            <v>ITEM</v>
          </cell>
        </row>
      </sheetData>
      <sheetData sheetId="1165">
        <row r="1">
          <cell r="A1" t="str">
            <v>EQUIPO</v>
          </cell>
        </row>
      </sheetData>
      <sheetData sheetId="1166">
        <row r="1">
          <cell r="A1" t="str">
            <v>ADMINISTRACION</v>
          </cell>
        </row>
      </sheetData>
      <sheetData sheetId="1167">
        <row r="1">
          <cell r="A1" t="str">
            <v>EQUIPO</v>
          </cell>
        </row>
      </sheetData>
      <sheetData sheetId="1168">
        <row r="1">
          <cell r="A1" t="str">
            <v>ADMINISTRACION</v>
          </cell>
        </row>
      </sheetData>
      <sheetData sheetId="1169"/>
      <sheetData sheetId="1170"/>
      <sheetData sheetId="1171"/>
      <sheetData sheetId="1172"/>
      <sheetData sheetId="1173">
        <row r="2">
          <cell r="A2" t="str">
            <v>ACTA No</v>
          </cell>
        </row>
      </sheetData>
      <sheetData sheetId="1174"/>
      <sheetData sheetId="1175"/>
      <sheetData sheetId="1176">
        <row r="1">
          <cell r="A1" t="str">
            <v>ITEM</v>
          </cell>
        </row>
      </sheetData>
      <sheetData sheetId="1177">
        <row r="1">
          <cell r="A1" t="str">
            <v>EQUIPO</v>
          </cell>
        </row>
      </sheetData>
      <sheetData sheetId="1178">
        <row r="1">
          <cell r="A1" t="str">
            <v>ADMINISTRACION</v>
          </cell>
        </row>
      </sheetData>
      <sheetData sheetId="1179">
        <row r="1">
          <cell r="A1" t="str">
            <v>ADMINISTRACION</v>
          </cell>
        </row>
      </sheetData>
      <sheetData sheetId="1180">
        <row r="1">
          <cell r="A1" t="str">
            <v>ADMINISTRACION</v>
          </cell>
        </row>
      </sheetData>
      <sheetData sheetId="1181"/>
      <sheetData sheetId="1182"/>
      <sheetData sheetId="1183"/>
      <sheetData sheetId="1184"/>
      <sheetData sheetId="1185"/>
      <sheetData sheetId="1186"/>
      <sheetData sheetId="1187">
        <row r="1">
          <cell r="A1" t="str">
            <v>ITEM</v>
          </cell>
        </row>
      </sheetData>
      <sheetData sheetId="1188">
        <row r="1">
          <cell r="A1" t="str">
            <v>EQUIPO</v>
          </cell>
        </row>
      </sheetData>
      <sheetData sheetId="1189">
        <row r="1">
          <cell r="A1" t="str">
            <v>ADMINISTRACION</v>
          </cell>
        </row>
      </sheetData>
      <sheetData sheetId="1190"/>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sheetData sheetId="1241" refreshError="1"/>
      <sheetData sheetId="1242" refreshError="1"/>
      <sheetData sheetId="1243" refreshError="1"/>
      <sheetData sheetId="1244" refreshError="1"/>
      <sheetData sheetId="1245"/>
      <sheetData sheetId="1246" refreshError="1"/>
      <sheetData sheetId="1247" refreshError="1"/>
      <sheetData sheetId="1248" refreshError="1"/>
      <sheetData sheetId="1249" refreshError="1"/>
      <sheetData sheetId="1250" refreshError="1"/>
      <sheetData sheetId="1251" refreshError="1"/>
      <sheetData sheetId="1252"/>
      <sheetData sheetId="1253"/>
      <sheetData sheetId="1254"/>
      <sheetData sheetId="1255" refreshError="1"/>
      <sheetData sheetId="1256"/>
      <sheetData sheetId="1257"/>
      <sheetData sheetId="1258"/>
      <sheetData sheetId="1259"/>
      <sheetData sheetId="1260"/>
      <sheetData sheetId="1261"/>
      <sheetData sheetId="1262"/>
      <sheetData sheetId="1263"/>
      <sheetData sheetId="1264"/>
      <sheetData sheetId="1265"/>
      <sheetData sheetId="1266"/>
      <sheetData sheetId="1267">
        <row r="6">
          <cell r="X6">
            <v>18397.48</v>
          </cell>
        </row>
      </sheetData>
      <sheetData sheetId="1268"/>
      <sheetData sheetId="1269"/>
      <sheetData sheetId="1270"/>
      <sheetData sheetId="127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sheetData sheetId="1281"/>
      <sheetData sheetId="1282"/>
      <sheetData sheetId="1283">
        <row r="1">
          <cell r="A1" t="str">
            <v>EQUIPO</v>
          </cell>
        </row>
      </sheetData>
      <sheetData sheetId="1284">
        <row r="1">
          <cell r="A1" t="str">
            <v>ADMINISTRACION</v>
          </cell>
        </row>
      </sheetData>
      <sheetData sheetId="1285"/>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ow r="1">
          <cell r="B1" t="str">
            <v>CTO-102-2002</v>
          </cell>
        </row>
      </sheetData>
      <sheetData sheetId="1452"/>
      <sheetData sheetId="1453" refreshError="1"/>
      <sheetData sheetId="1454"/>
      <sheetData sheetId="1455"/>
      <sheetData sheetId="1456"/>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sheetData sheetId="1539"/>
      <sheetData sheetId="1540">
        <row r="44">
          <cell r="H44">
            <v>747796</v>
          </cell>
        </row>
      </sheetData>
      <sheetData sheetId="1541">
        <row r="5">
          <cell r="E5" t="str">
            <v>CANTIDAD</v>
          </cell>
        </row>
      </sheetData>
      <sheetData sheetId="1542">
        <row r="5">
          <cell r="E5" t="str">
            <v>CANTIDAD</v>
          </cell>
        </row>
      </sheetData>
      <sheetData sheetId="1543"/>
      <sheetData sheetId="1544"/>
      <sheetData sheetId="1545"/>
      <sheetData sheetId="1546"/>
      <sheetData sheetId="1547"/>
      <sheetData sheetId="1548"/>
      <sheetData sheetId="1549"/>
      <sheetData sheetId="1550"/>
      <sheetData sheetId="1551"/>
      <sheetData sheetId="1552"/>
      <sheetData sheetId="1553"/>
      <sheetData sheetId="1554">
        <row r="5">
          <cell r="E5" t="str">
            <v>CANTIDAD</v>
          </cell>
        </row>
      </sheetData>
      <sheetData sheetId="1555"/>
      <sheetData sheetId="1556"/>
      <sheetData sheetId="1557">
        <row r="18">
          <cell r="C18">
            <v>7000</v>
          </cell>
        </row>
      </sheetData>
      <sheetData sheetId="1558"/>
      <sheetData sheetId="1559"/>
      <sheetData sheetId="1560"/>
      <sheetData sheetId="1561"/>
      <sheetData sheetId="1562"/>
      <sheetData sheetId="1563">
        <row r="21">
          <cell r="G21" t="b">
            <v>0</v>
          </cell>
        </row>
      </sheetData>
      <sheetData sheetId="1564"/>
      <sheetData sheetId="1565"/>
      <sheetData sheetId="1566"/>
      <sheetData sheetId="1567"/>
      <sheetData sheetId="1568"/>
      <sheetData sheetId="1569"/>
      <sheetData sheetId="1570"/>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sheetData sheetId="1591"/>
      <sheetData sheetId="1592"/>
      <sheetData sheetId="1593"/>
      <sheetData sheetId="1594">
        <row r="5">
          <cell r="E5" t="str">
            <v>CANTIDAD</v>
          </cell>
        </row>
      </sheetData>
      <sheetData sheetId="1595">
        <row r="5">
          <cell r="E5" t="str">
            <v>CANTIDAD</v>
          </cell>
        </row>
      </sheetData>
      <sheetData sheetId="1596"/>
      <sheetData sheetId="1597"/>
      <sheetData sheetId="1598"/>
      <sheetData sheetId="1599"/>
      <sheetData sheetId="1600"/>
      <sheetData sheetId="1601">
        <row r="18">
          <cell r="C18">
            <v>7000</v>
          </cell>
        </row>
      </sheetData>
      <sheetData sheetId="1602"/>
      <sheetData sheetId="1603"/>
      <sheetData sheetId="1604"/>
      <sheetData sheetId="1605"/>
      <sheetData sheetId="1606"/>
      <sheetData sheetId="1607" refreshError="1"/>
      <sheetData sheetId="1608" refreshError="1"/>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row r="19">
          <cell r="A19" t="str">
            <v>AGREGADO FINO (ARENA)</v>
          </cell>
        </row>
      </sheetData>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ow r="36">
          <cell r="G36">
            <v>310000.00000097335</v>
          </cell>
        </row>
      </sheetData>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row r="6">
          <cell r="A6" t="str">
            <v>TOPÓGRAFO</v>
          </cell>
        </row>
      </sheetData>
      <sheetData sheetId="1705"/>
      <sheetData sheetId="1706"/>
      <sheetData sheetId="1707"/>
      <sheetData sheetId="1708"/>
      <sheetData sheetId="1709"/>
      <sheetData sheetId="1710"/>
      <sheetData sheetId="1711"/>
      <sheetData sheetId="1712">
        <row r="5">
          <cell r="E5" t="str">
            <v>CANTIDAD</v>
          </cell>
        </row>
      </sheetData>
      <sheetData sheetId="1713">
        <row r="5">
          <cell r="E5" t="str">
            <v>CANTIDAD</v>
          </cell>
        </row>
      </sheetData>
      <sheetData sheetId="1714">
        <row r="5">
          <cell r="E5" t="str">
            <v>CANTIDAD</v>
          </cell>
        </row>
      </sheetData>
      <sheetData sheetId="1715">
        <row r="5">
          <cell r="E5" t="str">
            <v>CANTIDAD</v>
          </cell>
        </row>
      </sheetData>
      <sheetData sheetId="1716">
        <row r="5">
          <cell r="E5" t="str">
            <v>CANTIDAD</v>
          </cell>
        </row>
      </sheetData>
      <sheetData sheetId="1717">
        <row r="5">
          <cell r="E5" t="str">
            <v>CANTIDAD</v>
          </cell>
        </row>
      </sheetData>
      <sheetData sheetId="1718">
        <row r="5">
          <cell r="E5" t="str">
            <v>CANTIDAD</v>
          </cell>
        </row>
      </sheetData>
      <sheetData sheetId="1719"/>
      <sheetData sheetId="1720"/>
      <sheetData sheetId="172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ow r="1">
          <cell r="B1" t="str">
            <v>CTO-102-2002</v>
          </cell>
        </row>
      </sheetData>
      <sheetData sheetId="2228"/>
      <sheetData sheetId="2229"/>
      <sheetData sheetId="2230"/>
      <sheetData sheetId="2231"/>
      <sheetData sheetId="2232"/>
      <sheetData sheetId="2233"/>
      <sheetData sheetId="2234"/>
      <sheetData sheetId="2235"/>
      <sheetData sheetId="2236"/>
      <sheetData sheetId="2237"/>
      <sheetData sheetId="2238"/>
      <sheetData sheetId="2239"/>
      <sheetData sheetId="2240"/>
      <sheetData sheetId="2241"/>
      <sheetData sheetId="2242"/>
      <sheetData sheetId="2243"/>
      <sheetData sheetId="2244"/>
      <sheetData sheetId="2245"/>
      <sheetData sheetId="2246"/>
      <sheetData sheetId="2247"/>
      <sheetData sheetId="2248">
        <row r="2">
          <cell r="A2" t="str">
            <v>ACTA No</v>
          </cell>
        </row>
      </sheetData>
      <sheetData sheetId="2249"/>
      <sheetData sheetId="2250"/>
      <sheetData sheetId="2251"/>
      <sheetData sheetId="2252"/>
      <sheetData sheetId="2253"/>
      <sheetData sheetId="2254"/>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refreshError="1"/>
      <sheetData sheetId="2437" refreshError="1"/>
      <sheetData sheetId="2438" refreshError="1"/>
      <sheetData sheetId="2439" refreshError="1"/>
      <sheetData sheetId="2440" refreshError="1"/>
      <sheetData sheetId="2441" refreshError="1"/>
      <sheetData sheetId="2442" refreshError="1"/>
      <sheetData sheetId="2443" refreshError="1"/>
      <sheetData sheetId="2444" refreshError="1"/>
      <sheetData sheetId="2445" refreshError="1"/>
      <sheetData sheetId="2446" refreshError="1"/>
      <sheetData sheetId="2447" refreshError="1"/>
      <sheetData sheetId="2448" refreshError="1"/>
      <sheetData sheetId="2449" refreshError="1"/>
      <sheetData sheetId="2450" refreshError="1"/>
      <sheetData sheetId="2451" refreshError="1"/>
      <sheetData sheetId="2452" refreshError="1"/>
      <sheetData sheetId="2453" refreshError="1"/>
      <sheetData sheetId="2454" refreshError="1"/>
      <sheetData sheetId="2455" refreshError="1"/>
      <sheetData sheetId="2456" refreshError="1"/>
      <sheetData sheetId="2457" refreshError="1"/>
      <sheetData sheetId="2458" refreshError="1"/>
      <sheetData sheetId="2459" refreshError="1"/>
      <sheetData sheetId="2460" refreshError="1"/>
      <sheetData sheetId="2461" refreshError="1"/>
      <sheetData sheetId="2462" refreshError="1"/>
      <sheetData sheetId="2463" refreshError="1"/>
      <sheetData sheetId="2464" refreshError="1"/>
      <sheetData sheetId="2465" refreshError="1"/>
      <sheetData sheetId="2466" refreshError="1"/>
      <sheetData sheetId="2467" refreshError="1"/>
      <sheetData sheetId="2468" refreshError="1"/>
      <sheetData sheetId="2469" refreshError="1"/>
      <sheetData sheetId="2470" refreshError="1"/>
      <sheetData sheetId="2471" refreshError="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refreshError="1"/>
      <sheetData sheetId="2660" refreshError="1"/>
      <sheetData sheetId="2661" refreshError="1"/>
      <sheetData sheetId="2662" refreshError="1"/>
      <sheetData sheetId="2663" refreshError="1"/>
      <sheetData sheetId="2664" refreshError="1"/>
      <sheetData sheetId="2665" refreshError="1"/>
      <sheetData sheetId="2666" refreshError="1"/>
      <sheetData sheetId="2667" refreshError="1"/>
      <sheetData sheetId="2668" refreshError="1"/>
      <sheetData sheetId="2669" refreshError="1"/>
      <sheetData sheetId="2670" refreshError="1"/>
      <sheetData sheetId="2671" refreshError="1"/>
      <sheetData sheetId="2672" refreshError="1"/>
      <sheetData sheetId="2673" refreshError="1"/>
      <sheetData sheetId="2674" refreshError="1"/>
      <sheetData sheetId="2675" refreshError="1"/>
      <sheetData sheetId="2676" refreshError="1"/>
      <sheetData sheetId="2677" refreshError="1"/>
      <sheetData sheetId="2678" refreshError="1"/>
      <sheetData sheetId="2679" refreshError="1"/>
      <sheetData sheetId="2680" refreshError="1"/>
      <sheetData sheetId="2681" refreshError="1"/>
      <sheetData sheetId="2682" refreshError="1"/>
      <sheetData sheetId="2683" refreshError="1"/>
      <sheetData sheetId="2684" refreshError="1"/>
      <sheetData sheetId="2685" refreshError="1"/>
      <sheetData sheetId="2686" refreshError="1"/>
      <sheetData sheetId="2687" refreshError="1"/>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refreshError="1"/>
      <sheetData sheetId="2705" refreshError="1"/>
      <sheetData sheetId="2706" refreshError="1"/>
      <sheetData sheetId="2707" refreshError="1"/>
      <sheetData sheetId="2708" refreshError="1"/>
      <sheetData sheetId="2709" refreshError="1"/>
      <sheetData sheetId="2710" refreshError="1"/>
      <sheetData sheetId="2711" refreshError="1"/>
      <sheetData sheetId="2712" refreshError="1"/>
      <sheetData sheetId="2713" refreshError="1"/>
      <sheetData sheetId="2714" refreshError="1"/>
      <sheetData sheetId="2715" refreshError="1"/>
      <sheetData sheetId="2716" refreshError="1"/>
      <sheetData sheetId="2717" refreshError="1"/>
      <sheetData sheetId="2718" refreshError="1"/>
      <sheetData sheetId="2719" refreshError="1"/>
      <sheetData sheetId="2720" refreshError="1"/>
      <sheetData sheetId="2721" refreshError="1"/>
      <sheetData sheetId="2722" refreshError="1"/>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refreshError="1"/>
      <sheetData sheetId="2734" refreshError="1"/>
      <sheetData sheetId="2735" refreshError="1"/>
      <sheetData sheetId="2736" refreshError="1"/>
      <sheetData sheetId="2737" refreshError="1"/>
      <sheetData sheetId="2738" refreshError="1"/>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refreshError="1"/>
      <sheetData sheetId="2762" refreshError="1"/>
      <sheetData sheetId="2763" refreshError="1"/>
      <sheetData sheetId="2764" refreshError="1"/>
      <sheetData sheetId="2765" refreshError="1"/>
      <sheetData sheetId="2766" refreshError="1"/>
      <sheetData sheetId="2767" refreshError="1"/>
      <sheetData sheetId="2768" refreshError="1"/>
      <sheetData sheetId="2769" refreshError="1"/>
      <sheetData sheetId="2770" refreshError="1"/>
      <sheetData sheetId="2771" refreshError="1"/>
      <sheetData sheetId="2772" refreshError="1"/>
      <sheetData sheetId="2773" refreshError="1"/>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refreshError="1"/>
      <sheetData sheetId="2783" refreshError="1"/>
      <sheetData sheetId="2784" refreshError="1"/>
      <sheetData sheetId="2785" refreshError="1"/>
      <sheetData sheetId="2786" refreshError="1"/>
      <sheetData sheetId="2787" refreshError="1"/>
      <sheetData sheetId="2788" refreshError="1"/>
      <sheetData sheetId="2789" refreshError="1"/>
      <sheetData sheetId="2790" refreshError="1"/>
      <sheetData sheetId="2791" refreshError="1"/>
      <sheetData sheetId="2792" refreshError="1"/>
      <sheetData sheetId="2793" refreshError="1"/>
      <sheetData sheetId="2794" refreshError="1"/>
      <sheetData sheetId="2795" refreshError="1"/>
      <sheetData sheetId="2796" refreshError="1"/>
      <sheetData sheetId="2797" refreshError="1"/>
      <sheetData sheetId="2798" refreshError="1"/>
      <sheetData sheetId="2799" refreshError="1"/>
      <sheetData sheetId="2800" refreshError="1"/>
      <sheetData sheetId="2801" refreshError="1"/>
      <sheetData sheetId="2802" refreshError="1"/>
      <sheetData sheetId="2803" refreshError="1"/>
      <sheetData sheetId="2804" refreshError="1"/>
      <sheetData sheetId="2805" refreshError="1"/>
      <sheetData sheetId="2806" refreshError="1"/>
      <sheetData sheetId="2807" refreshError="1"/>
      <sheetData sheetId="2808" refreshError="1"/>
      <sheetData sheetId="2809" refreshError="1"/>
      <sheetData sheetId="2810" refreshError="1"/>
      <sheetData sheetId="2811" refreshError="1"/>
      <sheetData sheetId="2812" refreshError="1"/>
      <sheetData sheetId="2813" refreshError="1"/>
      <sheetData sheetId="2814" refreshError="1"/>
      <sheetData sheetId="2815" refreshError="1"/>
      <sheetData sheetId="2816" refreshError="1"/>
      <sheetData sheetId="2817" refreshError="1"/>
      <sheetData sheetId="2818" refreshError="1"/>
      <sheetData sheetId="2819" refreshError="1"/>
      <sheetData sheetId="2820" refreshError="1"/>
      <sheetData sheetId="2821" refreshError="1"/>
      <sheetData sheetId="2822" refreshError="1"/>
      <sheetData sheetId="2823" refreshError="1"/>
      <sheetData sheetId="2824" refreshError="1"/>
      <sheetData sheetId="2825" refreshError="1"/>
      <sheetData sheetId="2826" refreshError="1"/>
      <sheetData sheetId="2827" refreshError="1"/>
      <sheetData sheetId="2828" refreshError="1"/>
      <sheetData sheetId="2829" refreshError="1"/>
      <sheetData sheetId="2830" refreshError="1"/>
      <sheetData sheetId="2831" refreshError="1"/>
      <sheetData sheetId="2832" refreshError="1"/>
      <sheetData sheetId="2833" refreshError="1"/>
      <sheetData sheetId="2834" refreshError="1"/>
      <sheetData sheetId="2835" refreshError="1"/>
      <sheetData sheetId="2836" refreshError="1"/>
      <sheetData sheetId="2837" refreshError="1"/>
      <sheetData sheetId="2838" refreshError="1"/>
      <sheetData sheetId="2839" refreshError="1"/>
      <sheetData sheetId="2840" refreshError="1"/>
      <sheetData sheetId="2841" refreshError="1"/>
      <sheetData sheetId="2842" refreshError="1"/>
      <sheetData sheetId="2843" refreshError="1"/>
      <sheetData sheetId="2844" refreshError="1"/>
      <sheetData sheetId="2845" refreshError="1"/>
      <sheetData sheetId="2846" refreshError="1"/>
      <sheetData sheetId="2847" refreshError="1"/>
      <sheetData sheetId="2848" refreshError="1"/>
      <sheetData sheetId="2849" refreshError="1"/>
      <sheetData sheetId="2850" refreshError="1"/>
      <sheetData sheetId="2851" refreshError="1"/>
      <sheetData sheetId="2852" refreshError="1"/>
      <sheetData sheetId="2853" refreshError="1"/>
      <sheetData sheetId="2854" refreshError="1"/>
      <sheetData sheetId="2855" refreshError="1"/>
      <sheetData sheetId="2856" refreshError="1"/>
      <sheetData sheetId="2857" refreshError="1"/>
      <sheetData sheetId="2858" refreshError="1"/>
      <sheetData sheetId="2859" refreshError="1"/>
      <sheetData sheetId="2860" refreshError="1"/>
      <sheetData sheetId="2861" refreshError="1"/>
      <sheetData sheetId="2862" refreshError="1"/>
      <sheetData sheetId="2863" refreshError="1"/>
      <sheetData sheetId="2864" refreshError="1"/>
      <sheetData sheetId="2865" refreshError="1"/>
      <sheetData sheetId="2866"/>
      <sheetData sheetId="2867"/>
      <sheetData sheetId="2868"/>
      <sheetData sheetId="2869"/>
      <sheetData sheetId="2870"/>
      <sheetData sheetId="2871"/>
      <sheetData sheetId="2872"/>
      <sheetData sheetId="2873"/>
      <sheetData sheetId="2874" refreshError="1"/>
      <sheetData sheetId="2875" refreshError="1"/>
      <sheetData sheetId="2876" refreshError="1"/>
      <sheetData sheetId="2877" refreshError="1"/>
      <sheetData sheetId="2878" refreshError="1"/>
      <sheetData sheetId="2879" refreshError="1"/>
      <sheetData sheetId="2880" refreshError="1"/>
      <sheetData sheetId="2881" refreshError="1"/>
      <sheetData sheetId="2882" refreshError="1"/>
      <sheetData sheetId="2883" refreshError="1"/>
      <sheetData sheetId="2884" refreshError="1"/>
      <sheetData sheetId="2885" refreshError="1"/>
      <sheetData sheetId="2886" refreshError="1"/>
      <sheetData sheetId="2887" refreshError="1"/>
      <sheetData sheetId="2888" refreshError="1"/>
      <sheetData sheetId="2889" refreshError="1"/>
      <sheetData sheetId="2890" refreshError="1"/>
      <sheetData sheetId="2891" refreshError="1"/>
      <sheetData sheetId="2892" refreshError="1"/>
      <sheetData sheetId="2893" refreshError="1"/>
      <sheetData sheetId="2894" refreshError="1"/>
      <sheetData sheetId="2895" refreshError="1"/>
      <sheetData sheetId="2896" refreshError="1"/>
      <sheetData sheetId="2897" refreshError="1"/>
      <sheetData sheetId="2898" refreshError="1"/>
      <sheetData sheetId="2899" refreshError="1"/>
      <sheetData sheetId="2900" refreshError="1"/>
      <sheetData sheetId="2901" refreshError="1"/>
      <sheetData sheetId="2902" refreshError="1"/>
      <sheetData sheetId="2903" refreshError="1"/>
      <sheetData sheetId="2904" refreshError="1"/>
      <sheetData sheetId="2905" refreshError="1"/>
      <sheetData sheetId="2906" refreshError="1"/>
      <sheetData sheetId="2907" refreshError="1"/>
      <sheetData sheetId="2908" refreshError="1"/>
      <sheetData sheetId="2909" refreshError="1"/>
      <sheetData sheetId="2910" refreshError="1"/>
      <sheetData sheetId="2911" refreshError="1"/>
      <sheetData sheetId="2912" refreshError="1"/>
      <sheetData sheetId="2913" refreshError="1"/>
      <sheetData sheetId="2914" refreshError="1"/>
      <sheetData sheetId="2915" refreshError="1"/>
      <sheetData sheetId="2916" refreshError="1"/>
      <sheetData sheetId="2917" refreshError="1"/>
      <sheetData sheetId="2918" refreshError="1"/>
      <sheetData sheetId="2919" refreshError="1"/>
      <sheetData sheetId="2920" refreshError="1"/>
      <sheetData sheetId="2921" refreshError="1"/>
      <sheetData sheetId="2922" refreshError="1"/>
      <sheetData sheetId="2923" refreshError="1"/>
      <sheetData sheetId="2924" refreshError="1"/>
      <sheetData sheetId="2925" refreshError="1"/>
      <sheetData sheetId="2926" refreshError="1"/>
      <sheetData sheetId="2927" refreshError="1"/>
      <sheetData sheetId="2928" refreshError="1"/>
      <sheetData sheetId="2929" refreshError="1"/>
      <sheetData sheetId="2930" refreshError="1"/>
      <sheetData sheetId="2931" refreshError="1"/>
      <sheetData sheetId="2932" refreshError="1"/>
      <sheetData sheetId="2933" refreshError="1"/>
      <sheetData sheetId="2934" refreshError="1"/>
      <sheetData sheetId="2935" refreshError="1"/>
      <sheetData sheetId="2936" refreshError="1"/>
      <sheetData sheetId="2937" refreshError="1"/>
      <sheetData sheetId="2938" refreshError="1"/>
      <sheetData sheetId="2939" refreshError="1"/>
      <sheetData sheetId="2940" refreshError="1"/>
      <sheetData sheetId="2941" refreshError="1"/>
      <sheetData sheetId="2942" refreshError="1"/>
      <sheetData sheetId="2943" refreshError="1"/>
      <sheetData sheetId="2944" refreshError="1"/>
      <sheetData sheetId="2945" refreshError="1"/>
      <sheetData sheetId="2946" refreshError="1"/>
      <sheetData sheetId="2947" refreshError="1"/>
      <sheetData sheetId="2948" refreshError="1"/>
      <sheetData sheetId="2949" refreshError="1"/>
      <sheetData sheetId="2950" refreshError="1"/>
      <sheetData sheetId="2951" refreshError="1"/>
      <sheetData sheetId="2952" refreshError="1"/>
      <sheetData sheetId="2953" refreshError="1"/>
      <sheetData sheetId="2954" refreshError="1"/>
      <sheetData sheetId="2955" refreshError="1"/>
      <sheetData sheetId="2956" refreshError="1"/>
      <sheetData sheetId="2957" refreshError="1"/>
      <sheetData sheetId="2958" refreshError="1"/>
      <sheetData sheetId="2959" refreshError="1"/>
      <sheetData sheetId="2960" refreshError="1"/>
      <sheetData sheetId="2961" refreshError="1"/>
      <sheetData sheetId="2962" refreshError="1"/>
      <sheetData sheetId="2963" refreshError="1"/>
      <sheetData sheetId="2964" refreshError="1"/>
      <sheetData sheetId="2965" refreshError="1"/>
      <sheetData sheetId="2966" refreshError="1"/>
      <sheetData sheetId="2967" refreshError="1"/>
      <sheetData sheetId="2968" refreshError="1"/>
      <sheetData sheetId="2969" refreshError="1"/>
      <sheetData sheetId="2970" refreshError="1"/>
      <sheetData sheetId="2971"/>
      <sheetData sheetId="2972">
        <row r="168">
          <cell r="D168">
            <v>0.16</v>
          </cell>
        </row>
      </sheetData>
      <sheetData sheetId="2973">
        <row r="168">
          <cell r="D168">
            <v>0.16</v>
          </cell>
        </row>
      </sheetData>
      <sheetData sheetId="2974">
        <row r="7">
          <cell r="B7">
            <v>1</v>
          </cell>
        </row>
      </sheetData>
      <sheetData sheetId="2975">
        <row r="1">
          <cell r="A1" t="str">
            <v>OCCIDENTAL DE COLOMBIA, LLC. / OCCIDENTAL ANDINA, LLC</v>
          </cell>
        </row>
      </sheetData>
      <sheetData sheetId="2976">
        <row r="7">
          <cell r="B7">
            <v>1</v>
          </cell>
        </row>
      </sheetData>
      <sheetData sheetId="2977">
        <row r="33">
          <cell r="G33">
            <v>0.59504299999999999</v>
          </cell>
        </row>
      </sheetData>
      <sheetData sheetId="2978">
        <row r="7">
          <cell r="B7">
            <v>1</v>
          </cell>
        </row>
      </sheetData>
      <sheetData sheetId="2979">
        <row r="33">
          <cell r="G33">
            <v>0.59504299999999999</v>
          </cell>
        </row>
      </sheetData>
      <sheetData sheetId="2980"/>
      <sheetData sheetId="2981"/>
      <sheetData sheetId="2982"/>
      <sheetData sheetId="2983"/>
      <sheetData sheetId="2984"/>
      <sheetData sheetId="2985"/>
      <sheetData sheetId="2986"/>
      <sheetData sheetId="2987">
        <row r="1">
          <cell r="A1" t="str">
            <v>ITEM</v>
          </cell>
        </row>
      </sheetData>
      <sheetData sheetId="2988">
        <row r="1">
          <cell r="A1" t="str">
            <v>EQUIPO</v>
          </cell>
        </row>
      </sheetData>
      <sheetData sheetId="2989">
        <row r="1">
          <cell r="A1" t="str">
            <v>ADMINISTRACION</v>
          </cell>
        </row>
      </sheetData>
      <sheetData sheetId="2990">
        <row r="1">
          <cell r="A1" t="str">
            <v>ADMINISTRACION</v>
          </cell>
        </row>
      </sheetData>
      <sheetData sheetId="2991">
        <row r="1">
          <cell r="A1" t="str">
            <v>ADMINISTRACION</v>
          </cell>
        </row>
      </sheetData>
      <sheetData sheetId="2992">
        <row r="168">
          <cell r="D168">
            <v>0.16</v>
          </cell>
        </row>
      </sheetData>
      <sheetData sheetId="2993"/>
      <sheetData sheetId="2994">
        <row r="7">
          <cell r="B7">
            <v>1</v>
          </cell>
        </row>
      </sheetData>
      <sheetData sheetId="2995">
        <row r="33">
          <cell r="G33">
            <v>0.59504299999999999</v>
          </cell>
        </row>
      </sheetData>
      <sheetData sheetId="2996"/>
      <sheetData sheetId="2997"/>
      <sheetData sheetId="2998"/>
      <sheetData sheetId="2999"/>
      <sheetData sheetId="3000"/>
      <sheetData sheetId="3001"/>
      <sheetData sheetId="3002"/>
      <sheetData sheetId="3003"/>
      <sheetData sheetId="3004"/>
      <sheetData sheetId="3005"/>
      <sheetData sheetId="3006"/>
      <sheetData sheetId="3007"/>
      <sheetData sheetId="3008">
        <row r="1">
          <cell r="A1" t="str">
            <v>ITEM</v>
          </cell>
        </row>
      </sheetData>
      <sheetData sheetId="3009">
        <row r="1">
          <cell r="A1" t="str">
            <v>EQUIPO</v>
          </cell>
        </row>
      </sheetData>
      <sheetData sheetId="3010">
        <row r="1">
          <cell r="A1" t="str">
            <v>ADMINISTRACION</v>
          </cell>
        </row>
      </sheetData>
      <sheetData sheetId="3011">
        <row r="1">
          <cell r="A1" t="str">
            <v>ADMINISTRACION</v>
          </cell>
        </row>
      </sheetData>
      <sheetData sheetId="3012">
        <row r="1">
          <cell r="A1" t="str">
            <v>ADMINISTRACION</v>
          </cell>
        </row>
      </sheetData>
      <sheetData sheetId="3013"/>
      <sheetData sheetId="3014"/>
      <sheetData sheetId="3015"/>
      <sheetData sheetId="3016">
        <row r="1">
          <cell r="A1" t="str">
            <v>ITEM</v>
          </cell>
        </row>
      </sheetData>
      <sheetData sheetId="3017">
        <row r="1">
          <cell r="A1" t="str">
            <v>EQUIPO</v>
          </cell>
        </row>
      </sheetData>
      <sheetData sheetId="3018">
        <row r="1">
          <cell r="A1" t="str">
            <v>ADMINISTRACION</v>
          </cell>
        </row>
      </sheetData>
      <sheetData sheetId="3019">
        <row r="1">
          <cell r="A1" t="str">
            <v>ADMINISTRACION</v>
          </cell>
        </row>
      </sheetData>
      <sheetData sheetId="3020">
        <row r="1">
          <cell r="A1" t="str">
            <v>ADMINISTRACION</v>
          </cell>
        </row>
      </sheetData>
      <sheetData sheetId="3021"/>
      <sheetData sheetId="3022" refreshError="1"/>
      <sheetData sheetId="3023" refreshError="1"/>
      <sheetData sheetId="3024" refreshError="1"/>
      <sheetData sheetId="3025" refreshError="1"/>
      <sheetData sheetId="3026" refreshError="1"/>
      <sheetData sheetId="3027" refreshError="1"/>
      <sheetData sheetId="3028" refreshError="1"/>
      <sheetData sheetId="3029" refreshError="1"/>
      <sheetData sheetId="3030" refreshError="1"/>
      <sheetData sheetId="3031" refreshError="1"/>
      <sheetData sheetId="3032" refreshError="1"/>
      <sheetData sheetId="3033" refreshError="1"/>
      <sheetData sheetId="3034" refreshError="1"/>
      <sheetData sheetId="3035" refreshError="1"/>
      <sheetData sheetId="3036" refreshError="1"/>
      <sheetData sheetId="3037" refreshError="1"/>
      <sheetData sheetId="3038" refreshError="1"/>
      <sheetData sheetId="3039" refreshError="1"/>
      <sheetData sheetId="3040" refreshError="1"/>
      <sheetData sheetId="3041" refreshError="1"/>
      <sheetData sheetId="3042" refreshError="1"/>
      <sheetData sheetId="3043" refreshError="1"/>
      <sheetData sheetId="3044" refreshError="1"/>
      <sheetData sheetId="3045" refreshError="1"/>
      <sheetData sheetId="3046" refreshError="1"/>
      <sheetData sheetId="3047" refreshError="1"/>
      <sheetData sheetId="3048" refreshError="1"/>
      <sheetData sheetId="3049" refreshError="1"/>
      <sheetData sheetId="3050" refreshError="1"/>
      <sheetData sheetId="3051" refreshError="1"/>
      <sheetData sheetId="3052" refreshError="1"/>
      <sheetData sheetId="3053" refreshError="1"/>
      <sheetData sheetId="3054" refreshError="1"/>
      <sheetData sheetId="3055" refreshError="1"/>
      <sheetData sheetId="3056" refreshError="1"/>
      <sheetData sheetId="3057" refreshError="1"/>
      <sheetData sheetId="3058" refreshError="1"/>
      <sheetData sheetId="3059" refreshError="1"/>
      <sheetData sheetId="3060" refreshError="1"/>
      <sheetData sheetId="3061" refreshError="1"/>
      <sheetData sheetId="3062"/>
      <sheetData sheetId="3063"/>
      <sheetData sheetId="3064"/>
      <sheetData sheetId="3065"/>
      <sheetData sheetId="3066"/>
      <sheetData sheetId="3067"/>
      <sheetData sheetId="3068"/>
      <sheetData sheetId="3069"/>
      <sheetData sheetId="3070"/>
      <sheetData sheetId="3071" refreshError="1"/>
      <sheetData sheetId="3072" refreshError="1"/>
      <sheetData sheetId="3073" refreshError="1"/>
      <sheetData sheetId="3074" refreshError="1"/>
      <sheetData sheetId="3075" refreshError="1"/>
      <sheetData sheetId="3076" refreshError="1"/>
      <sheetData sheetId="3077" refreshError="1"/>
      <sheetData sheetId="3078" refreshError="1"/>
      <sheetData sheetId="3079" refreshError="1"/>
      <sheetData sheetId="3080" refreshError="1"/>
      <sheetData sheetId="3081" refreshError="1"/>
      <sheetData sheetId="3082" refreshError="1"/>
      <sheetData sheetId="3083" refreshError="1"/>
      <sheetData sheetId="3084" refreshError="1"/>
      <sheetData sheetId="3085" refreshError="1"/>
      <sheetData sheetId="3086" refreshError="1"/>
      <sheetData sheetId="3087" refreshError="1"/>
      <sheetData sheetId="3088" refreshError="1"/>
      <sheetData sheetId="3089" refreshError="1"/>
      <sheetData sheetId="3090" refreshError="1"/>
      <sheetData sheetId="3091" refreshError="1"/>
      <sheetData sheetId="3092" refreshError="1"/>
      <sheetData sheetId="3093" refreshError="1"/>
      <sheetData sheetId="3094" refreshError="1"/>
      <sheetData sheetId="3095" refreshError="1"/>
      <sheetData sheetId="3096" refreshError="1"/>
      <sheetData sheetId="3097" refreshError="1"/>
      <sheetData sheetId="3098" refreshError="1"/>
      <sheetData sheetId="3099" refreshError="1"/>
      <sheetData sheetId="3100" refreshError="1"/>
      <sheetData sheetId="3101" refreshError="1"/>
      <sheetData sheetId="3102" refreshError="1"/>
      <sheetData sheetId="3103" refreshError="1"/>
      <sheetData sheetId="3104" refreshError="1"/>
      <sheetData sheetId="3105" refreshError="1"/>
      <sheetData sheetId="3106" refreshError="1"/>
      <sheetData sheetId="3107" refreshError="1"/>
      <sheetData sheetId="3108" refreshError="1"/>
      <sheetData sheetId="3109" refreshError="1"/>
      <sheetData sheetId="3110" refreshError="1"/>
      <sheetData sheetId="3111" refreshError="1"/>
      <sheetData sheetId="3112" refreshError="1"/>
      <sheetData sheetId="3113" refreshError="1"/>
      <sheetData sheetId="3114" refreshError="1"/>
      <sheetData sheetId="3115" refreshError="1"/>
      <sheetData sheetId="3116" refreshError="1"/>
      <sheetData sheetId="3117" refreshError="1"/>
      <sheetData sheetId="3118" refreshError="1"/>
      <sheetData sheetId="3119" refreshError="1"/>
      <sheetData sheetId="3120" refreshError="1"/>
      <sheetData sheetId="3121" refreshError="1"/>
      <sheetData sheetId="3122" refreshError="1"/>
      <sheetData sheetId="3123" refreshError="1"/>
      <sheetData sheetId="3124" refreshError="1"/>
      <sheetData sheetId="3125" refreshError="1"/>
      <sheetData sheetId="3126" refreshError="1"/>
      <sheetData sheetId="3127" refreshError="1"/>
      <sheetData sheetId="3128" refreshError="1"/>
      <sheetData sheetId="3129" refreshError="1"/>
      <sheetData sheetId="3130" refreshError="1"/>
      <sheetData sheetId="3131" refreshError="1"/>
      <sheetData sheetId="3132" refreshError="1"/>
      <sheetData sheetId="3133" refreshError="1"/>
      <sheetData sheetId="3134" refreshError="1"/>
      <sheetData sheetId="3135" refreshError="1"/>
      <sheetData sheetId="3136" refreshError="1"/>
      <sheetData sheetId="3137" refreshError="1"/>
      <sheetData sheetId="3138" refreshError="1"/>
      <sheetData sheetId="3139" refreshError="1"/>
      <sheetData sheetId="3140" refreshError="1"/>
      <sheetData sheetId="3141" refreshError="1"/>
      <sheetData sheetId="3142" refreshError="1"/>
      <sheetData sheetId="3143" refreshError="1"/>
      <sheetData sheetId="3144" refreshError="1"/>
      <sheetData sheetId="3145" refreshError="1"/>
      <sheetData sheetId="3146" refreshError="1"/>
      <sheetData sheetId="3147" refreshError="1"/>
      <sheetData sheetId="3148" refreshError="1"/>
      <sheetData sheetId="3149" refreshError="1"/>
      <sheetData sheetId="3150" refreshError="1"/>
      <sheetData sheetId="3151" refreshError="1"/>
      <sheetData sheetId="3152" refreshError="1"/>
      <sheetData sheetId="3153" refreshError="1"/>
      <sheetData sheetId="3154" refreshError="1"/>
      <sheetData sheetId="3155" refreshError="1"/>
      <sheetData sheetId="3156" refreshError="1"/>
      <sheetData sheetId="3157" refreshError="1"/>
      <sheetData sheetId="3158" refreshError="1"/>
      <sheetData sheetId="3159" refreshError="1"/>
      <sheetData sheetId="3160" refreshError="1"/>
      <sheetData sheetId="3161" refreshError="1"/>
      <sheetData sheetId="3162" refreshError="1"/>
      <sheetData sheetId="3163" refreshError="1"/>
      <sheetData sheetId="3164" refreshError="1"/>
      <sheetData sheetId="3165" refreshError="1"/>
      <sheetData sheetId="3166" refreshError="1"/>
      <sheetData sheetId="3167" refreshError="1"/>
      <sheetData sheetId="3168" refreshError="1"/>
      <sheetData sheetId="3169" refreshError="1"/>
      <sheetData sheetId="3170" refreshError="1"/>
      <sheetData sheetId="3171" refreshError="1"/>
      <sheetData sheetId="3172" refreshError="1"/>
      <sheetData sheetId="3173" refreshError="1"/>
      <sheetData sheetId="3174" refreshError="1"/>
      <sheetData sheetId="3175" refreshError="1"/>
      <sheetData sheetId="3176" refreshError="1"/>
      <sheetData sheetId="3177" refreshError="1"/>
      <sheetData sheetId="3178" refreshError="1"/>
      <sheetData sheetId="3179" refreshError="1"/>
      <sheetData sheetId="3180" refreshError="1"/>
      <sheetData sheetId="3181" refreshError="1"/>
      <sheetData sheetId="3182" refreshError="1"/>
      <sheetData sheetId="3183" refreshError="1"/>
      <sheetData sheetId="3184" refreshError="1"/>
      <sheetData sheetId="3185" refreshError="1"/>
      <sheetData sheetId="3186" refreshError="1"/>
      <sheetData sheetId="3187" refreshError="1"/>
      <sheetData sheetId="3188" refreshError="1"/>
      <sheetData sheetId="3189" refreshError="1"/>
      <sheetData sheetId="3190" refreshError="1"/>
      <sheetData sheetId="3191" refreshError="1"/>
      <sheetData sheetId="3192" refreshError="1"/>
      <sheetData sheetId="3193" refreshError="1"/>
      <sheetData sheetId="3194" refreshError="1"/>
      <sheetData sheetId="3195" refreshError="1"/>
      <sheetData sheetId="3196" refreshError="1"/>
      <sheetData sheetId="3197" refreshError="1"/>
      <sheetData sheetId="3198" refreshError="1"/>
      <sheetData sheetId="3199" refreshError="1"/>
      <sheetData sheetId="3200" refreshError="1"/>
      <sheetData sheetId="3201" refreshError="1"/>
      <sheetData sheetId="3202" refreshError="1"/>
      <sheetData sheetId="3203" refreshError="1"/>
      <sheetData sheetId="3204" refreshError="1"/>
      <sheetData sheetId="3205" refreshError="1"/>
      <sheetData sheetId="3206" refreshError="1"/>
      <sheetData sheetId="3207" refreshError="1"/>
      <sheetData sheetId="3208" refreshError="1"/>
      <sheetData sheetId="3209" refreshError="1"/>
      <sheetData sheetId="3210" refreshError="1"/>
      <sheetData sheetId="3211" refreshError="1"/>
      <sheetData sheetId="3212" refreshError="1"/>
      <sheetData sheetId="3213" refreshError="1"/>
      <sheetData sheetId="3214" refreshError="1"/>
      <sheetData sheetId="3215" refreshError="1"/>
      <sheetData sheetId="3216" refreshError="1"/>
      <sheetData sheetId="3217" refreshError="1"/>
      <sheetData sheetId="3218" refreshError="1"/>
      <sheetData sheetId="3219" refreshError="1"/>
      <sheetData sheetId="3220" refreshError="1"/>
      <sheetData sheetId="3221" refreshError="1"/>
      <sheetData sheetId="3222" refreshError="1"/>
      <sheetData sheetId="3223" refreshError="1"/>
      <sheetData sheetId="3224" refreshError="1"/>
      <sheetData sheetId="3225" refreshError="1"/>
      <sheetData sheetId="3226" refreshError="1"/>
      <sheetData sheetId="3227" refreshError="1"/>
      <sheetData sheetId="3228" refreshError="1"/>
      <sheetData sheetId="3229" refreshError="1"/>
      <sheetData sheetId="3230" refreshError="1"/>
      <sheetData sheetId="3231" refreshError="1"/>
      <sheetData sheetId="3232" refreshError="1"/>
      <sheetData sheetId="3233" refreshError="1"/>
      <sheetData sheetId="3234" refreshError="1"/>
      <sheetData sheetId="3235" refreshError="1"/>
      <sheetData sheetId="3236" refreshError="1"/>
      <sheetData sheetId="3237" refreshError="1"/>
      <sheetData sheetId="3238" refreshError="1"/>
      <sheetData sheetId="3239" refreshError="1"/>
      <sheetData sheetId="3240" refreshError="1"/>
      <sheetData sheetId="3241" refreshError="1"/>
      <sheetData sheetId="3242" refreshError="1"/>
      <sheetData sheetId="3243" refreshError="1"/>
      <sheetData sheetId="3244" refreshError="1"/>
      <sheetData sheetId="3245" refreshError="1"/>
      <sheetData sheetId="3246" refreshError="1"/>
      <sheetData sheetId="3247" refreshError="1"/>
      <sheetData sheetId="3248" refreshError="1"/>
      <sheetData sheetId="3249" refreshError="1"/>
      <sheetData sheetId="3250" refreshError="1"/>
      <sheetData sheetId="3251" refreshError="1"/>
      <sheetData sheetId="3252" refreshError="1"/>
      <sheetData sheetId="3253" refreshError="1"/>
      <sheetData sheetId="3254" refreshError="1"/>
      <sheetData sheetId="3255" refreshError="1"/>
      <sheetData sheetId="3256" refreshError="1"/>
      <sheetData sheetId="3257" refreshError="1"/>
      <sheetData sheetId="3258" refreshError="1"/>
      <sheetData sheetId="3259" refreshError="1"/>
      <sheetData sheetId="3260" refreshError="1"/>
      <sheetData sheetId="3261" refreshError="1"/>
      <sheetData sheetId="3262" refreshError="1"/>
      <sheetData sheetId="3263" refreshError="1"/>
      <sheetData sheetId="3264" refreshError="1"/>
      <sheetData sheetId="3265" refreshError="1"/>
      <sheetData sheetId="3266" refreshError="1"/>
      <sheetData sheetId="3267" refreshError="1"/>
      <sheetData sheetId="3268" refreshError="1"/>
      <sheetData sheetId="3269" refreshError="1"/>
      <sheetData sheetId="3270" refreshError="1"/>
      <sheetData sheetId="3271" refreshError="1"/>
      <sheetData sheetId="3272" refreshError="1"/>
      <sheetData sheetId="3273" refreshError="1"/>
      <sheetData sheetId="3274" refreshError="1"/>
      <sheetData sheetId="3275" refreshError="1"/>
      <sheetData sheetId="3276" refreshError="1"/>
      <sheetData sheetId="3277" refreshError="1"/>
      <sheetData sheetId="3278" refreshError="1"/>
      <sheetData sheetId="3279" refreshError="1"/>
      <sheetData sheetId="3280" refreshError="1"/>
      <sheetData sheetId="3281" refreshError="1"/>
      <sheetData sheetId="3282" refreshError="1"/>
      <sheetData sheetId="3283" refreshError="1"/>
      <sheetData sheetId="3284" refreshError="1"/>
      <sheetData sheetId="3285" refreshError="1"/>
      <sheetData sheetId="3286" refreshError="1"/>
      <sheetData sheetId="3287" refreshError="1"/>
      <sheetData sheetId="3288" refreshError="1"/>
      <sheetData sheetId="3289" refreshError="1"/>
      <sheetData sheetId="3290" refreshError="1"/>
      <sheetData sheetId="3291" refreshError="1"/>
      <sheetData sheetId="3292" refreshError="1"/>
      <sheetData sheetId="3293" refreshError="1"/>
      <sheetData sheetId="3294" refreshError="1"/>
      <sheetData sheetId="3295" refreshError="1"/>
      <sheetData sheetId="3296" refreshError="1"/>
      <sheetData sheetId="3297" refreshError="1"/>
      <sheetData sheetId="3298" refreshError="1"/>
      <sheetData sheetId="3299" refreshError="1"/>
      <sheetData sheetId="3300" refreshError="1"/>
      <sheetData sheetId="3301" refreshError="1"/>
      <sheetData sheetId="3302" refreshError="1"/>
      <sheetData sheetId="3303" refreshError="1"/>
      <sheetData sheetId="3304" refreshError="1"/>
      <sheetData sheetId="3305" refreshError="1"/>
      <sheetData sheetId="3306" refreshError="1"/>
      <sheetData sheetId="3307" refreshError="1"/>
      <sheetData sheetId="3308" refreshError="1"/>
      <sheetData sheetId="3309" refreshError="1"/>
      <sheetData sheetId="3310" refreshError="1"/>
      <sheetData sheetId="3311" refreshError="1"/>
      <sheetData sheetId="3312" refreshError="1"/>
      <sheetData sheetId="3313" refreshError="1"/>
      <sheetData sheetId="3314" refreshError="1"/>
      <sheetData sheetId="3315" refreshError="1"/>
      <sheetData sheetId="3316" refreshError="1"/>
      <sheetData sheetId="3317" refreshError="1"/>
      <sheetData sheetId="3318" refreshError="1"/>
      <sheetData sheetId="3319" refreshError="1"/>
      <sheetData sheetId="3320" refreshError="1"/>
      <sheetData sheetId="3321" refreshError="1"/>
      <sheetData sheetId="3322" refreshError="1"/>
      <sheetData sheetId="3323" refreshError="1"/>
      <sheetData sheetId="3324" refreshError="1"/>
      <sheetData sheetId="3325" refreshError="1"/>
      <sheetData sheetId="3326" refreshError="1"/>
      <sheetData sheetId="3327" refreshError="1"/>
      <sheetData sheetId="3328" refreshError="1"/>
      <sheetData sheetId="3329" refreshError="1"/>
      <sheetData sheetId="3330" refreshError="1"/>
      <sheetData sheetId="3331" refreshError="1"/>
      <sheetData sheetId="3332" refreshError="1"/>
      <sheetData sheetId="3333" refreshError="1"/>
      <sheetData sheetId="3334" refreshError="1"/>
      <sheetData sheetId="3335" refreshError="1"/>
      <sheetData sheetId="3336" refreshError="1"/>
      <sheetData sheetId="3337" refreshError="1"/>
      <sheetData sheetId="3338" refreshError="1"/>
      <sheetData sheetId="3339" refreshError="1"/>
      <sheetData sheetId="3340" refreshError="1"/>
      <sheetData sheetId="3341" refreshError="1"/>
      <sheetData sheetId="3342" refreshError="1"/>
      <sheetData sheetId="3343" refreshError="1"/>
      <sheetData sheetId="3344" refreshError="1"/>
      <sheetData sheetId="3345" refreshError="1"/>
      <sheetData sheetId="3346" refreshError="1"/>
      <sheetData sheetId="3347" refreshError="1"/>
      <sheetData sheetId="3348" refreshError="1"/>
      <sheetData sheetId="3349" refreshError="1"/>
      <sheetData sheetId="3350" refreshError="1"/>
      <sheetData sheetId="3351" refreshError="1"/>
      <sheetData sheetId="3352" refreshError="1"/>
      <sheetData sheetId="3353" refreshError="1"/>
      <sheetData sheetId="3354" refreshError="1"/>
      <sheetData sheetId="3355" refreshError="1"/>
      <sheetData sheetId="3356" refreshError="1"/>
      <sheetData sheetId="3357" refreshError="1"/>
      <sheetData sheetId="3358" refreshError="1"/>
      <sheetData sheetId="3359" refreshError="1"/>
      <sheetData sheetId="3360" refreshError="1"/>
      <sheetData sheetId="3361" refreshError="1"/>
      <sheetData sheetId="3362" refreshError="1"/>
      <sheetData sheetId="3363" refreshError="1"/>
      <sheetData sheetId="3364" refreshError="1"/>
      <sheetData sheetId="3365" refreshError="1"/>
      <sheetData sheetId="3366" refreshError="1"/>
      <sheetData sheetId="3367" refreshError="1"/>
      <sheetData sheetId="3368" refreshError="1"/>
      <sheetData sheetId="3369" refreshError="1"/>
      <sheetData sheetId="3370" refreshError="1"/>
      <sheetData sheetId="3371" refreshError="1"/>
      <sheetData sheetId="3372" refreshError="1"/>
      <sheetData sheetId="3373" refreshError="1"/>
      <sheetData sheetId="3374" refreshError="1"/>
      <sheetData sheetId="3375" refreshError="1"/>
      <sheetData sheetId="3376" refreshError="1"/>
      <sheetData sheetId="3377" refreshError="1"/>
      <sheetData sheetId="3378" refreshError="1"/>
      <sheetData sheetId="3379" refreshError="1"/>
      <sheetData sheetId="3380" refreshError="1"/>
      <sheetData sheetId="3381" refreshError="1"/>
      <sheetData sheetId="3382" refreshError="1"/>
      <sheetData sheetId="3383" refreshError="1"/>
      <sheetData sheetId="3384" refreshError="1"/>
      <sheetData sheetId="3385" refreshError="1"/>
      <sheetData sheetId="3386" refreshError="1"/>
      <sheetData sheetId="3387" refreshError="1"/>
      <sheetData sheetId="3388" refreshError="1"/>
      <sheetData sheetId="3389" refreshError="1"/>
      <sheetData sheetId="3390" refreshError="1"/>
      <sheetData sheetId="3391" refreshError="1"/>
      <sheetData sheetId="3392" refreshError="1"/>
      <sheetData sheetId="3393" refreshError="1"/>
      <sheetData sheetId="3394" refreshError="1"/>
      <sheetData sheetId="3395" refreshError="1"/>
      <sheetData sheetId="3396" refreshError="1"/>
      <sheetData sheetId="3397" refreshError="1"/>
      <sheetData sheetId="3398" refreshError="1"/>
      <sheetData sheetId="3399" refreshError="1"/>
      <sheetData sheetId="3400" refreshError="1"/>
      <sheetData sheetId="3401" refreshError="1"/>
      <sheetData sheetId="3402" refreshError="1"/>
      <sheetData sheetId="3403" refreshError="1"/>
      <sheetData sheetId="3404" refreshError="1"/>
      <sheetData sheetId="3405" refreshError="1"/>
      <sheetData sheetId="3406" refreshError="1"/>
      <sheetData sheetId="3407" refreshError="1"/>
      <sheetData sheetId="3408" refreshError="1"/>
      <sheetData sheetId="3409" refreshError="1"/>
      <sheetData sheetId="3410" refreshError="1"/>
      <sheetData sheetId="3411" refreshError="1"/>
      <sheetData sheetId="3412" refreshError="1"/>
      <sheetData sheetId="3413" refreshError="1"/>
      <sheetData sheetId="3414" refreshError="1"/>
      <sheetData sheetId="3415" refreshError="1"/>
      <sheetData sheetId="3416" refreshError="1"/>
      <sheetData sheetId="3417" refreshError="1"/>
      <sheetData sheetId="3418" refreshError="1"/>
      <sheetData sheetId="3419" refreshError="1"/>
      <sheetData sheetId="3420" refreshError="1"/>
      <sheetData sheetId="3421" refreshError="1"/>
      <sheetData sheetId="3422" refreshError="1"/>
      <sheetData sheetId="3423" refreshError="1"/>
      <sheetData sheetId="3424" refreshError="1"/>
      <sheetData sheetId="3425" refreshError="1"/>
      <sheetData sheetId="3426" refreshError="1"/>
      <sheetData sheetId="3427" refreshError="1"/>
      <sheetData sheetId="3428" refreshError="1"/>
      <sheetData sheetId="3429" refreshError="1"/>
      <sheetData sheetId="3430" refreshError="1"/>
      <sheetData sheetId="3431" refreshError="1"/>
      <sheetData sheetId="3432" refreshError="1"/>
      <sheetData sheetId="3433" refreshError="1"/>
      <sheetData sheetId="3434" refreshError="1"/>
      <sheetData sheetId="3435" refreshError="1"/>
      <sheetData sheetId="3436" refreshError="1"/>
      <sheetData sheetId="3437" refreshError="1"/>
      <sheetData sheetId="3438" refreshError="1"/>
      <sheetData sheetId="3439" refreshError="1"/>
      <sheetData sheetId="3440" refreshError="1"/>
      <sheetData sheetId="3441" refreshError="1"/>
      <sheetData sheetId="3442" refreshError="1"/>
      <sheetData sheetId="3443" refreshError="1"/>
      <sheetData sheetId="3444" refreshError="1"/>
      <sheetData sheetId="3445" refreshError="1"/>
      <sheetData sheetId="3446" refreshError="1"/>
      <sheetData sheetId="3447" refreshError="1"/>
      <sheetData sheetId="3448" refreshError="1"/>
      <sheetData sheetId="3449" refreshError="1"/>
      <sheetData sheetId="3450" refreshError="1"/>
      <sheetData sheetId="3451" refreshError="1"/>
      <sheetData sheetId="3452" refreshError="1"/>
      <sheetData sheetId="3453" refreshError="1"/>
      <sheetData sheetId="3454" refreshError="1"/>
      <sheetData sheetId="3455" refreshError="1"/>
      <sheetData sheetId="3456" refreshError="1"/>
      <sheetData sheetId="3457" refreshError="1"/>
      <sheetData sheetId="3458" refreshError="1"/>
      <sheetData sheetId="3459" refreshError="1"/>
      <sheetData sheetId="3460" refreshError="1"/>
      <sheetData sheetId="3461" refreshError="1"/>
      <sheetData sheetId="3462" refreshError="1"/>
      <sheetData sheetId="3463" refreshError="1"/>
      <sheetData sheetId="3464" refreshError="1"/>
      <sheetData sheetId="3465" refreshError="1"/>
      <sheetData sheetId="3466" refreshError="1"/>
      <sheetData sheetId="3467" refreshError="1"/>
      <sheetData sheetId="3468" refreshError="1"/>
      <sheetData sheetId="3469" refreshError="1"/>
      <sheetData sheetId="3470" refreshError="1"/>
      <sheetData sheetId="3471" refreshError="1"/>
      <sheetData sheetId="3472" refreshError="1"/>
      <sheetData sheetId="3473" refreshError="1"/>
      <sheetData sheetId="3474" refreshError="1"/>
      <sheetData sheetId="3475" refreshError="1"/>
      <sheetData sheetId="3476" refreshError="1"/>
      <sheetData sheetId="3477" refreshError="1"/>
      <sheetData sheetId="3478" refreshError="1"/>
      <sheetData sheetId="3479" refreshError="1"/>
      <sheetData sheetId="3480" refreshError="1"/>
      <sheetData sheetId="3481" refreshError="1"/>
      <sheetData sheetId="3482" refreshError="1"/>
      <sheetData sheetId="3483" refreshError="1"/>
      <sheetData sheetId="3484" refreshError="1"/>
      <sheetData sheetId="3485" refreshError="1"/>
      <sheetData sheetId="3486" refreshError="1"/>
      <sheetData sheetId="3487" refreshError="1"/>
      <sheetData sheetId="3488" refreshError="1"/>
      <sheetData sheetId="3489" refreshError="1"/>
      <sheetData sheetId="3490" refreshError="1"/>
      <sheetData sheetId="3491" refreshError="1"/>
      <sheetData sheetId="3492" refreshError="1"/>
      <sheetData sheetId="3493" refreshError="1"/>
      <sheetData sheetId="3494" refreshError="1"/>
      <sheetData sheetId="3495" refreshError="1"/>
      <sheetData sheetId="3496" refreshError="1"/>
      <sheetData sheetId="3497" refreshError="1"/>
      <sheetData sheetId="3498" refreshError="1"/>
      <sheetData sheetId="3499" refreshError="1"/>
      <sheetData sheetId="3500" refreshError="1"/>
      <sheetData sheetId="3501" refreshError="1"/>
      <sheetData sheetId="3502" refreshError="1"/>
      <sheetData sheetId="3503" refreshError="1"/>
      <sheetData sheetId="3504" refreshError="1"/>
      <sheetData sheetId="3505" refreshError="1"/>
      <sheetData sheetId="3506" refreshError="1"/>
      <sheetData sheetId="3507" refreshError="1"/>
      <sheetData sheetId="3508" refreshError="1"/>
      <sheetData sheetId="3509" refreshError="1"/>
      <sheetData sheetId="3510" refreshError="1"/>
      <sheetData sheetId="3511" refreshError="1"/>
      <sheetData sheetId="3512" refreshError="1"/>
      <sheetData sheetId="3513" refreshError="1"/>
      <sheetData sheetId="3514" refreshError="1"/>
      <sheetData sheetId="3515" refreshError="1"/>
      <sheetData sheetId="3516" refreshError="1"/>
      <sheetData sheetId="3517" refreshError="1"/>
      <sheetData sheetId="3518" refreshError="1"/>
      <sheetData sheetId="3519" refreshError="1"/>
      <sheetData sheetId="3520" refreshError="1"/>
      <sheetData sheetId="3521" refreshError="1"/>
      <sheetData sheetId="3522" refreshError="1"/>
      <sheetData sheetId="3523" refreshError="1"/>
      <sheetData sheetId="3524" refreshError="1"/>
      <sheetData sheetId="3525" refreshError="1"/>
      <sheetData sheetId="3526" refreshError="1"/>
      <sheetData sheetId="3527" refreshError="1"/>
      <sheetData sheetId="3528" refreshError="1"/>
      <sheetData sheetId="3529" refreshError="1"/>
      <sheetData sheetId="3530" refreshError="1"/>
      <sheetData sheetId="3531" refreshError="1"/>
      <sheetData sheetId="3532" refreshError="1"/>
      <sheetData sheetId="3533" refreshError="1"/>
      <sheetData sheetId="3534" refreshError="1"/>
      <sheetData sheetId="3535" refreshError="1"/>
      <sheetData sheetId="3536" refreshError="1"/>
      <sheetData sheetId="3537" refreshError="1"/>
      <sheetData sheetId="3538" refreshError="1"/>
      <sheetData sheetId="3539" refreshError="1"/>
      <sheetData sheetId="3540" refreshError="1"/>
      <sheetData sheetId="3541" refreshError="1"/>
      <sheetData sheetId="3542" refreshError="1"/>
      <sheetData sheetId="3543" refreshError="1"/>
      <sheetData sheetId="3544" refreshError="1"/>
      <sheetData sheetId="3545" refreshError="1"/>
      <sheetData sheetId="3546" refreshError="1"/>
      <sheetData sheetId="3547" refreshError="1"/>
      <sheetData sheetId="3548" refreshError="1"/>
      <sheetData sheetId="3549" refreshError="1"/>
      <sheetData sheetId="3550" refreshError="1"/>
      <sheetData sheetId="3551" refreshError="1"/>
      <sheetData sheetId="3552" refreshError="1"/>
      <sheetData sheetId="3553" refreshError="1"/>
      <sheetData sheetId="3554" refreshError="1"/>
      <sheetData sheetId="3555" refreshError="1"/>
      <sheetData sheetId="3556" refreshError="1"/>
      <sheetData sheetId="3557" refreshError="1"/>
      <sheetData sheetId="3558" refreshError="1"/>
      <sheetData sheetId="3559" refreshError="1"/>
      <sheetData sheetId="3560" refreshError="1"/>
      <sheetData sheetId="3561" refreshError="1"/>
      <sheetData sheetId="3562" refreshError="1"/>
      <sheetData sheetId="3563" refreshError="1"/>
      <sheetData sheetId="3564" refreshError="1"/>
      <sheetData sheetId="3565" refreshError="1"/>
      <sheetData sheetId="3566" refreshError="1"/>
      <sheetData sheetId="3567" refreshError="1"/>
      <sheetData sheetId="3568" refreshError="1"/>
      <sheetData sheetId="3569" refreshError="1"/>
      <sheetData sheetId="3570" refreshError="1"/>
      <sheetData sheetId="3571" refreshError="1"/>
      <sheetData sheetId="3572" refreshError="1"/>
      <sheetData sheetId="3573" refreshError="1"/>
      <sheetData sheetId="3574" refreshError="1"/>
      <sheetData sheetId="3575" refreshError="1"/>
      <sheetData sheetId="3576" refreshError="1"/>
      <sheetData sheetId="3577" refreshError="1"/>
      <sheetData sheetId="3578" refreshError="1"/>
      <sheetData sheetId="3579" refreshError="1"/>
      <sheetData sheetId="3580" refreshError="1"/>
      <sheetData sheetId="3581" refreshError="1"/>
      <sheetData sheetId="3582" refreshError="1"/>
      <sheetData sheetId="3583" refreshError="1"/>
      <sheetData sheetId="3584" refreshError="1"/>
      <sheetData sheetId="3585" refreshError="1"/>
      <sheetData sheetId="3586" refreshError="1"/>
      <sheetData sheetId="3587" refreshError="1"/>
      <sheetData sheetId="3588" refreshError="1"/>
      <sheetData sheetId="3589" refreshError="1"/>
      <sheetData sheetId="3590" refreshError="1"/>
      <sheetData sheetId="3591" refreshError="1"/>
      <sheetData sheetId="3592" refreshError="1"/>
      <sheetData sheetId="3593" refreshError="1"/>
      <sheetData sheetId="3594" refreshError="1"/>
      <sheetData sheetId="3595" refreshError="1"/>
      <sheetData sheetId="3596" refreshError="1"/>
      <sheetData sheetId="3597" refreshError="1"/>
      <sheetData sheetId="3598" refreshError="1"/>
      <sheetData sheetId="3599" refreshError="1"/>
      <sheetData sheetId="3600" refreshError="1"/>
      <sheetData sheetId="3601" refreshError="1"/>
      <sheetData sheetId="3602" refreshError="1"/>
      <sheetData sheetId="3603" refreshError="1"/>
      <sheetData sheetId="3604" refreshError="1"/>
      <sheetData sheetId="3605" refreshError="1"/>
      <sheetData sheetId="3606" refreshError="1"/>
      <sheetData sheetId="3607" refreshError="1"/>
      <sheetData sheetId="3608" refreshError="1"/>
      <sheetData sheetId="3609" refreshError="1"/>
      <sheetData sheetId="3610" refreshError="1"/>
      <sheetData sheetId="3611" refreshError="1"/>
      <sheetData sheetId="3612" refreshError="1"/>
      <sheetData sheetId="3613" refreshError="1"/>
      <sheetData sheetId="3614" refreshError="1"/>
      <sheetData sheetId="3615" refreshError="1"/>
      <sheetData sheetId="3616" refreshError="1"/>
      <sheetData sheetId="3617" refreshError="1"/>
      <sheetData sheetId="3618" refreshError="1"/>
      <sheetData sheetId="3619" refreshError="1"/>
      <sheetData sheetId="3620" refreshError="1"/>
      <sheetData sheetId="3621" refreshError="1"/>
      <sheetData sheetId="3622" refreshError="1"/>
      <sheetData sheetId="3623" refreshError="1"/>
      <sheetData sheetId="3624" refreshError="1"/>
      <sheetData sheetId="3625" refreshError="1"/>
      <sheetData sheetId="3626" refreshError="1"/>
      <sheetData sheetId="3627" refreshError="1"/>
      <sheetData sheetId="3628" refreshError="1"/>
      <sheetData sheetId="3629" refreshError="1"/>
      <sheetData sheetId="3630" refreshError="1"/>
      <sheetData sheetId="3631" refreshError="1"/>
      <sheetData sheetId="3632" refreshError="1"/>
      <sheetData sheetId="3633" refreshError="1"/>
      <sheetData sheetId="3634" refreshError="1"/>
      <sheetData sheetId="3635" refreshError="1"/>
      <sheetData sheetId="3636" refreshError="1"/>
      <sheetData sheetId="3637" refreshError="1"/>
      <sheetData sheetId="3638" refreshError="1"/>
      <sheetData sheetId="3639" refreshError="1"/>
      <sheetData sheetId="3640" refreshError="1"/>
      <sheetData sheetId="3641" refreshError="1"/>
      <sheetData sheetId="3642" refreshError="1"/>
      <sheetData sheetId="3643" refreshError="1"/>
      <sheetData sheetId="3644" refreshError="1"/>
      <sheetData sheetId="3645" refreshError="1"/>
      <sheetData sheetId="3646" refreshError="1"/>
      <sheetData sheetId="3647" refreshError="1"/>
      <sheetData sheetId="3648" refreshError="1"/>
      <sheetData sheetId="3649" refreshError="1"/>
      <sheetData sheetId="3650" refreshError="1"/>
      <sheetData sheetId="3651" refreshError="1"/>
      <sheetData sheetId="3652" refreshError="1"/>
      <sheetData sheetId="3653" refreshError="1"/>
      <sheetData sheetId="3654" refreshError="1"/>
      <sheetData sheetId="3655" refreshError="1"/>
      <sheetData sheetId="3656" refreshError="1"/>
      <sheetData sheetId="3657" refreshError="1"/>
      <sheetData sheetId="3658" refreshError="1"/>
      <sheetData sheetId="3659" refreshError="1"/>
      <sheetData sheetId="3660" refreshError="1"/>
      <sheetData sheetId="3661" refreshError="1"/>
      <sheetData sheetId="3662" refreshError="1"/>
      <sheetData sheetId="3663" refreshError="1"/>
      <sheetData sheetId="3664" refreshError="1"/>
      <sheetData sheetId="3665" refreshError="1"/>
      <sheetData sheetId="3666" refreshError="1"/>
      <sheetData sheetId="3667" refreshError="1"/>
      <sheetData sheetId="3668" refreshError="1"/>
      <sheetData sheetId="3669" refreshError="1"/>
      <sheetData sheetId="3670" refreshError="1"/>
      <sheetData sheetId="3671"/>
      <sheetData sheetId="3672"/>
      <sheetData sheetId="3673"/>
      <sheetData sheetId="3674"/>
      <sheetData sheetId="3675"/>
      <sheetData sheetId="3676"/>
      <sheetData sheetId="3677"/>
      <sheetData sheetId="3678"/>
      <sheetData sheetId="3679"/>
      <sheetData sheetId="3680"/>
      <sheetData sheetId="3681"/>
      <sheetData sheetId="3682"/>
      <sheetData sheetId="3683"/>
      <sheetData sheetId="3684"/>
      <sheetData sheetId="3685"/>
      <sheetData sheetId="3686"/>
      <sheetData sheetId="3687"/>
      <sheetData sheetId="3688"/>
      <sheetData sheetId="3689"/>
      <sheetData sheetId="3690"/>
      <sheetData sheetId="3691"/>
      <sheetData sheetId="3692"/>
      <sheetData sheetId="3693"/>
      <sheetData sheetId="3694"/>
      <sheetData sheetId="3695"/>
      <sheetData sheetId="3696"/>
      <sheetData sheetId="3697"/>
      <sheetData sheetId="3698"/>
      <sheetData sheetId="3699"/>
      <sheetData sheetId="3700"/>
      <sheetData sheetId="3701"/>
      <sheetData sheetId="3702">
        <row r="8">
          <cell r="A8">
            <v>2.1</v>
          </cell>
        </row>
      </sheetData>
      <sheetData sheetId="3703">
        <row r="8">
          <cell r="A8">
            <v>3.1</v>
          </cell>
        </row>
      </sheetData>
      <sheetData sheetId="3704">
        <row r="8">
          <cell r="A8">
            <v>2.1</v>
          </cell>
        </row>
      </sheetData>
      <sheetData sheetId="3705">
        <row r="8">
          <cell r="A8">
            <v>3.1</v>
          </cell>
        </row>
      </sheetData>
      <sheetData sheetId="3706">
        <row r="8">
          <cell r="A8">
            <v>2.1</v>
          </cell>
        </row>
      </sheetData>
      <sheetData sheetId="3707">
        <row r="8">
          <cell r="A8">
            <v>3.1</v>
          </cell>
        </row>
      </sheetData>
      <sheetData sheetId="3708"/>
      <sheetData sheetId="3709">
        <row r="3">
          <cell r="A3">
            <v>1</v>
          </cell>
        </row>
      </sheetData>
      <sheetData sheetId="3710"/>
      <sheetData sheetId="3711">
        <row r="3">
          <cell r="A3">
            <v>1</v>
          </cell>
        </row>
      </sheetData>
      <sheetData sheetId="3712"/>
      <sheetData sheetId="3713">
        <row r="3">
          <cell r="A3">
            <v>1</v>
          </cell>
        </row>
      </sheetData>
      <sheetData sheetId="3714"/>
      <sheetData sheetId="3715"/>
      <sheetData sheetId="3716">
        <row r="1">
          <cell r="A1" t="str">
            <v>LISTADO DE INSUMOS GENERAL</v>
          </cell>
        </row>
      </sheetData>
      <sheetData sheetId="3717">
        <row r="8">
          <cell r="A8">
            <v>3.1</v>
          </cell>
        </row>
      </sheetData>
      <sheetData sheetId="3718">
        <row r="1">
          <cell r="A1" t="str">
            <v>LISTADO DE INSUMOS GENERAL</v>
          </cell>
        </row>
      </sheetData>
      <sheetData sheetId="3719"/>
      <sheetData sheetId="3720">
        <row r="1">
          <cell r="A1" t="str">
            <v>LISTADO DE INSUMOS GENERAL</v>
          </cell>
        </row>
      </sheetData>
      <sheetData sheetId="3721"/>
      <sheetData sheetId="3722"/>
      <sheetData sheetId="3723">
        <row r="3">
          <cell r="A3">
            <v>1</v>
          </cell>
        </row>
      </sheetData>
      <sheetData sheetId="3724"/>
      <sheetData sheetId="3725"/>
      <sheetData sheetId="3726"/>
      <sheetData sheetId="3727"/>
      <sheetData sheetId="3728"/>
      <sheetData sheetId="3729"/>
      <sheetData sheetId="3730">
        <row r="1">
          <cell r="A1" t="str">
            <v>LISTADO DE INSUMOS GENERAL</v>
          </cell>
        </row>
      </sheetData>
      <sheetData sheetId="3731"/>
      <sheetData sheetId="3732"/>
      <sheetData sheetId="3733"/>
      <sheetData sheetId="3734"/>
      <sheetData sheetId="3735"/>
      <sheetData sheetId="3736">
        <row r="8">
          <cell r="A8">
            <v>2.1</v>
          </cell>
        </row>
      </sheetData>
      <sheetData sheetId="3737">
        <row r="8">
          <cell r="A8">
            <v>3.1</v>
          </cell>
        </row>
      </sheetData>
      <sheetData sheetId="3738">
        <row r="8">
          <cell r="A8">
            <v>2.1</v>
          </cell>
        </row>
      </sheetData>
      <sheetData sheetId="3739">
        <row r="8">
          <cell r="A8">
            <v>3.1</v>
          </cell>
        </row>
      </sheetData>
      <sheetData sheetId="3740">
        <row r="8">
          <cell r="A8">
            <v>3.1</v>
          </cell>
        </row>
      </sheetData>
      <sheetData sheetId="3741"/>
      <sheetData sheetId="3742">
        <row r="3">
          <cell r="A3">
            <v>1</v>
          </cell>
        </row>
      </sheetData>
      <sheetData sheetId="3743"/>
      <sheetData sheetId="3744">
        <row r="3">
          <cell r="A3">
            <v>1</v>
          </cell>
        </row>
      </sheetData>
      <sheetData sheetId="3745"/>
      <sheetData sheetId="3746">
        <row r="3">
          <cell r="A3">
            <v>1</v>
          </cell>
        </row>
      </sheetData>
      <sheetData sheetId="3747"/>
      <sheetData sheetId="3748" refreshError="1"/>
      <sheetData sheetId="3749">
        <row r="1">
          <cell r="A1" t="str">
            <v>LISTADO DE INSUMOS GENERAL</v>
          </cell>
        </row>
      </sheetData>
      <sheetData sheetId="3750" refreshError="1"/>
      <sheetData sheetId="3751">
        <row r="1">
          <cell r="A1" t="str">
            <v>LISTADO DE INSUMOS GENERAL</v>
          </cell>
        </row>
      </sheetData>
      <sheetData sheetId="3752" refreshError="1"/>
      <sheetData sheetId="3753" refreshError="1"/>
      <sheetData sheetId="3754" refreshError="1"/>
      <sheetData sheetId="3755" refreshError="1"/>
      <sheetData sheetId="3756" refreshError="1"/>
      <sheetData sheetId="3757" refreshError="1"/>
      <sheetData sheetId="3758" refreshError="1"/>
      <sheetData sheetId="3759" refreshError="1"/>
      <sheetData sheetId="3760" refreshError="1"/>
      <sheetData sheetId="3761" refreshError="1"/>
      <sheetData sheetId="3762" refreshError="1"/>
      <sheetData sheetId="3763" refreshError="1"/>
      <sheetData sheetId="3764" refreshError="1"/>
      <sheetData sheetId="3765" refreshError="1"/>
      <sheetData sheetId="3766" refreshError="1"/>
      <sheetData sheetId="3767" refreshError="1"/>
      <sheetData sheetId="3768" refreshError="1"/>
      <sheetData sheetId="3769" refreshError="1"/>
      <sheetData sheetId="3770" refreshError="1"/>
      <sheetData sheetId="3771" refreshError="1"/>
      <sheetData sheetId="3772" refreshError="1"/>
      <sheetData sheetId="3773" refreshError="1"/>
      <sheetData sheetId="3774" refreshError="1"/>
      <sheetData sheetId="3775" refreshError="1"/>
      <sheetData sheetId="3776" refreshError="1"/>
      <sheetData sheetId="3777" refreshError="1"/>
      <sheetData sheetId="3778" refreshError="1"/>
      <sheetData sheetId="3779" refreshError="1"/>
      <sheetData sheetId="3780" refreshError="1"/>
      <sheetData sheetId="3781" refreshError="1"/>
      <sheetData sheetId="3782" refreshError="1"/>
      <sheetData sheetId="3783" refreshError="1"/>
      <sheetData sheetId="3784" refreshError="1"/>
      <sheetData sheetId="3785" refreshError="1"/>
      <sheetData sheetId="3786" refreshError="1"/>
      <sheetData sheetId="3787" refreshError="1"/>
      <sheetData sheetId="3788" refreshError="1"/>
      <sheetData sheetId="3789" refreshError="1"/>
      <sheetData sheetId="3790" refreshError="1"/>
      <sheetData sheetId="3791" refreshError="1"/>
      <sheetData sheetId="3792" refreshError="1"/>
      <sheetData sheetId="3793" refreshError="1"/>
      <sheetData sheetId="3794" refreshError="1"/>
      <sheetData sheetId="3795" refreshError="1"/>
      <sheetData sheetId="3796" refreshError="1"/>
      <sheetData sheetId="3797" refreshError="1"/>
      <sheetData sheetId="3798" refreshError="1"/>
      <sheetData sheetId="3799" refreshError="1"/>
      <sheetData sheetId="3800" refreshError="1"/>
      <sheetData sheetId="3801" refreshError="1"/>
      <sheetData sheetId="3802" refreshError="1"/>
      <sheetData sheetId="3803" refreshError="1"/>
      <sheetData sheetId="3804" refreshError="1"/>
      <sheetData sheetId="3805" refreshError="1"/>
      <sheetData sheetId="3806" refreshError="1"/>
      <sheetData sheetId="3807" refreshError="1"/>
      <sheetData sheetId="3808" refreshError="1"/>
      <sheetData sheetId="3809" refreshError="1"/>
      <sheetData sheetId="3810" refreshError="1"/>
      <sheetData sheetId="3811" refreshError="1"/>
      <sheetData sheetId="3812" refreshError="1"/>
      <sheetData sheetId="3813" refreshError="1"/>
      <sheetData sheetId="3814" refreshError="1"/>
      <sheetData sheetId="3815" refreshError="1"/>
      <sheetData sheetId="3816" refreshError="1"/>
      <sheetData sheetId="3817" refreshError="1"/>
      <sheetData sheetId="3818" refreshError="1"/>
      <sheetData sheetId="3819" refreshError="1"/>
      <sheetData sheetId="3820" refreshError="1"/>
      <sheetData sheetId="3821" refreshError="1"/>
      <sheetData sheetId="3822" refreshError="1"/>
      <sheetData sheetId="3823" refreshError="1"/>
      <sheetData sheetId="3824" refreshError="1"/>
      <sheetData sheetId="3825" refreshError="1"/>
      <sheetData sheetId="3826" refreshError="1"/>
      <sheetData sheetId="3827" refreshError="1"/>
      <sheetData sheetId="3828" refreshError="1"/>
      <sheetData sheetId="3829" refreshError="1"/>
      <sheetData sheetId="3830" refreshError="1"/>
      <sheetData sheetId="3831" refreshError="1"/>
      <sheetData sheetId="3832" refreshError="1"/>
      <sheetData sheetId="3833" refreshError="1"/>
      <sheetData sheetId="3834" refreshError="1"/>
      <sheetData sheetId="3835" refreshError="1"/>
      <sheetData sheetId="3836" refreshError="1"/>
      <sheetData sheetId="3837" refreshError="1"/>
      <sheetData sheetId="3838" refreshError="1"/>
      <sheetData sheetId="3839" refreshError="1"/>
      <sheetData sheetId="3840" refreshError="1"/>
      <sheetData sheetId="3841" refreshError="1"/>
      <sheetData sheetId="3842" refreshError="1"/>
      <sheetData sheetId="3843" refreshError="1"/>
      <sheetData sheetId="3844" refreshError="1"/>
      <sheetData sheetId="3845" refreshError="1"/>
      <sheetData sheetId="3846" refreshError="1"/>
      <sheetData sheetId="3847" refreshError="1"/>
      <sheetData sheetId="3848" refreshError="1"/>
      <sheetData sheetId="3849" refreshError="1"/>
      <sheetData sheetId="3850" refreshError="1"/>
      <sheetData sheetId="3851" refreshError="1"/>
      <sheetData sheetId="3852" refreshError="1"/>
      <sheetData sheetId="3853" refreshError="1"/>
      <sheetData sheetId="3854" refreshError="1"/>
      <sheetData sheetId="3855" refreshError="1"/>
      <sheetData sheetId="3856" refreshError="1"/>
      <sheetData sheetId="3857" refreshError="1"/>
      <sheetData sheetId="3858" refreshError="1"/>
      <sheetData sheetId="3859" refreshError="1"/>
      <sheetData sheetId="3860" refreshError="1"/>
      <sheetData sheetId="3861" refreshError="1"/>
      <sheetData sheetId="3862" refreshError="1"/>
      <sheetData sheetId="3863" refreshError="1"/>
      <sheetData sheetId="3864" refreshError="1"/>
      <sheetData sheetId="3865" refreshError="1"/>
      <sheetData sheetId="3866" refreshError="1"/>
      <sheetData sheetId="3867" refreshError="1"/>
      <sheetData sheetId="3868" refreshError="1"/>
      <sheetData sheetId="3869" refreshError="1"/>
      <sheetData sheetId="3870" refreshError="1"/>
      <sheetData sheetId="3871" refreshError="1"/>
      <sheetData sheetId="3872" refreshError="1"/>
      <sheetData sheetId="3873" refreshError="1"/>
      <sheetData sheetId="3874" refreshError="1"/>
      <sheetData sheetId="3875" refreshError="1"/>
      <sheetData sheetId="3876" refreshError="1"/>
      <sheetData sheetId="3877" refreshError="1"/>
      <sheetData sheetId="3878" refreshError="1"/>
      <sheetData sheetId="3879" refreshError="1"/>
      <sheetData sheetId="3880" refreshError="1"/>
      <sheetData sheetId="3881" refreshError="1"/>
      <sheetData sheetId="3882" refreshError="1"/>
      <sheetData sheetId="3883" refreshError="1"/>
      <sheetData sheetId="3884" refreshError="1"/>
      <sheetData sheetId="3885" refreshError="1"/>
      <sheetData sheetId="3886" refreshError="1"/>
      <sheetData sheetId="3887" refreshError="1"/>
      <sheetData sheetId="3888" refreshError="1"/>
      <sheetData sheetId="3889" refreshError="1"/>
      <sheetData sheetId="3890" refreshError="1"/>
      <sheetData sheetId="3891" refreshError="1"/>
      <sheetData sheetId="3892" refreshError="1"/>
      <sheetData sheetId="3893" refreshError="1"/>
      <sheetData sheetId="3894" refreshError="1"/>
      <sheetData sheetId="3895" refreshError="1"/>
      <sheetData sheetId="3896" refreshError="1"/>
      <sheetData sheetId="3897" refreshError="1"/>
      <sheetData sheetId="3898" refreshError="1"/>
      <sheetData sheetId="3899" refreshError="1"/>
      <sheetData sheetId="3900" refreshError="1"/>
      <sheetData sheetId="3901" refreshError="1"/>
      <sheetData sheetId="3902" refreshError="1"/>
      <sheetData sheetId="3903" refreshError="1"/>
      <sheetData sheetId="3904" refreshError="1"/>
      <sheetData sheetId="3905" refreshError="1"/>
      <sheetData sheetId="3906" refreshError="1"/>
      <sheetData sheetId="3907" refreshError="1"/>
      <sheetData sheetId="3908" refreshError="1"/>
      <sheetData sheetId="3909" refreshError="1"/>
      <sheetData sheetId="3910" refreshError="1"/>
      <sheetData sheetId="3911" refreshError="1"/>
      <sheetData sheetId="3912" refreshError="1"/>
      <sheetData sheetId="3913" refreshError="1"/>
      <sheetData sheetId="3914" refreshError="1"/>
      <sheetData sheetId="3915" refreshError="1"/>
      <sheetData sheetId="3916" refreshError="1"/>
      <sheetData sheetId="3917" refreshError="1"/>
      <sheetData sheetId="3918" refreshError="1"/>
      <sheetData sheetId="3919" refreshError="1"/>
      <sheetData sheetId="3920" refreshError="1"/>
      <sheetData sheetId="3921" refreshError="1"/>
      <sheetData sheetId="3922" refreshError="1"/>
      <sheetData sheetId="3923" refreshError="1"/>
      <sheetData sheetId="3924" refreshError="1"/>
      <sheetData sheetId="3925" refreshError="1"/>
      <sheetData sheetId="3926" refreshError="1"/>
      <sheetData sheetId="3927" refreshError="1"/>
      <sheetData sheetId="3928" refreshError="1"/>
      <sheetData sheetId="3929" refreshError="1"/>
      <sheetData sheetId="3930" refreshError="1"/>
      <sheetData sheetId="3931" refreshError="1"/>
      <sheetData sheetId="3932" refreshError="1"/>
      <sheetData sheetId="3933" refreshError="1"/>
      <sheetData sheetId="3934" refreshError="1"/>
      <sheetData sheetId="3935" refreshError="1"/>
      <sheetData sheetId="3936" refreshError="1"/>
      <sheetData sheetId="3937"/>
      <sheetData sheetId="3938"/>
      <sheetData sheetId="3939"/>
      <sheetData sheetId="3940"/>
      <sheetData sheetId="3941"/>
      <sheetData sheetId="3942"/>
      <sheetData sheetId="3943"/>
      <sheetData sheetId="3944"/>
      <sheetData sheetId="3945"/>
      <sheetData sheetId="3946"/>
      <sheetData sheetId="3947"/>
      <sheetData sheetId="3948"/>
      <sheetData sheetId="3949"/>
      <sheetData sheetId="3950"/>
      <sheetData sheetId="3951"/>
      <sheetData sheetId="3952"/>
      <sheetData sheetId="3953"/>
      <sheetData sheetId="3954"/>
      <sheetData sheetId="3955"/>
      <sheetData sheetId="3956"/>
      <sheetData sheetId="3957"/>
      <sheetData sheetId="3958" refreshError="1"/>
      <sheetData sheetId="3959"/>
      <sheetData sheetId="3960"/>
      <sheetData sheetId="3961" refreshError="1"/>
      <sheetData sheetId="3962" refreshError="1"/>
      <sheetData sheetId="3963" refreshError="1"/>
      <sheetData sheetId="3964" refreshError="1"/>
      <sheetData sheetId="3965"/>
      <sheetData sheetId="3966" refreshError="1"/>
      <sheetData sheetId="3967" refreshError="1"/>
      <sheetData sheetId="3968" refreshError="1"/>
      <sheetData sheetId="3969" refreshError="1"/>
      <sheetData sheetId="3970" refreshError="1"/>
      <sheetData sheetId="3971" refreshError="1"/>
      <sheetData sheetId="3972" refreshError="1"/>
      <sheetData sheetId="3973" refreshError="1"/>
      <sheetData sheetId="3974" refreshError="1"/>
      <sheetData sheetId="3975" refreshError="1"/>
      <sheetData sheetId="3976" refreshError="1"/>
      <sheetData sheetId="3977" refreshError="1"/>
      <sheetData sheetId="3978" refreshError="1"/>
      <sheetData sheetId="3979" refreshError="1"/>
      <sheetData sheetId="3980" refreshError="1"/>
      <sheetData sheetId="3981" refreshError="1"/>
      <sheetData sheetId="3982"/>
      <sheetData sheetId="3983"/>
      <sheetData sheetId="3984"/>
      <sheetData sheetId="3985"/>
      <sheetData sheetId="3986"/>
      <sheetData sheetId="3987"/>
      <sheetData sheetId="3988"/>
      <sheetData sheetId="3989"/>
      <sheetData sheetId="3990"/>
      <sheetData sheetId="3991"/>
      <sheetData sheetId="3992"/>
      <sheetData sheetId="3993"/>
      <sheetData sheetId="3994"/>
      <sheetData sheetId="3995"/>
      <sheetData sheetId="3996"/>
      <sheetData sheetId="3997"/>
      <sheetData sheetId="3998"/>
      <sheetData sheetId="3999"/>
      <sheetData sheetId="4000" refreshError="1"/>
      <sheetData sheetId="4001" refreshError="1"/>
      <sheetData sheetId="4002" refreshError="1"/>
      <sheetData sheetId="4003" refreshError="1"/>
      <sheetData sheetId="4004" refreshError="1"/>
      <sheetData sheetId="4005" refreshError="1"/>
      <sheetData sheetId="4006" refreshError="1"/>
      <sheetData sheetId="4007" refreshError="1"/>
      <sheetData sheetId="4008" refreshError="1"/>
      <sheetData sheetId="4009" refreshError="1"/>
      <sheetData sheetId="4010"/>
      <sheetData sheetId="4011"/>
      <sheetData sheetId="4012"/>
      <sheetData sheetId="4013"/>
      <sheetData sheetId="4014"/>
      <sheetData sheetId="4015"/>
      <sheetData sheetId="4016" refreshError="1"/>
      <sheetData sheetId="4017" refreshError="1"/>
      <sheetData sheetId="4018" refreshError="1"/>
      <sheetData sheetId="4019" refreshError="1"/>
      <sheetData sheetId="4020" refreshError="1"/>
      <sheetData sheetId="4021" refreshError="1"/>
      <sheetData sheetId="4022" refreshError="1"/>
      <sheetData sheetId="4023" refreshError="1"/>
      <sheetData sheetId="4024" refreshError="1"/>
      <sheetData sheetId="4025" refreshError="1"/>
      <sheetData sheetId="4026" refreshError="1"/>
      <sheetData sheetId="4027" refreshError="1"/>
      <sheetData sheetId="4028" refreshError="1"/>
      <sheetData sheetId="4029" refreshError="1"/>
      <sheetData sheetId="4030" refreshError="1"/>
      <sheetData sheetId="4031" refreshError="1"/>
      <sheetData sheetId="4032" refreshError="1"/>
      <sheetData sheetId="4033" refreshError="1"/>
      <sheetData sheetId="4034" refreshError="1"/>
      <sheetData sheetId="4035" refreshError="1"/>
      <sheetData sheetId="4036"/>
      <sheetData sheetId="4037" refreshError="1"/>
      <sheetData sheetId="4038"/>
      <sheetData sheetId="4039"/>
      <sheetData sheetId="4040"/>
      <sheetData sheetId="4041"/>
      <sheetData sheetId="4042"/>
      <sheetData sheetId="4043"/>
      <sheetData sheetId="4044"/>
      <sheetData sheetId="4045"/>
      <sheetData sheetId="4046"/>
      <sheetData sheetId="4047"/>
      <sheetData sheetId="4048"/>
      <sheetData sheetId="4049"/>
      <sheetData sheetId="4050"/>
      <sheetData sheetId="4051"/>
      <sheetData sheetId="4052"/>
      <sheetData sheetId="4053"/>
      <sheetData sheetId="4054"/>
      <sheetData sheetId="4055"/>
      <sheetData sheetId="4056"/>
      <sheetData sheetId="4057"/>
      <sheetData sheetId="4058"/>
      <sheetData sheetId="4059"/>
      <sheetData sheetId="4060"/>
      <sheetData sheetId="4061"/>
      <sheetData sheetId="4062"/>
      <sheetData sheetId="4063"/>
      <sheetData sheetId="4064"/>
      <sheetData sheetId="4065"/>
      <sheetData sheetId="4066"/>
      <sheetData sheetId="4067"/>
      <sheetData sheetId="4068"/>
      <sheetData sheetId="4069"/>
      <sheetData sheetId="4070"/>
      <sheetData sheetId="4071" refreshError="1"/>
      <sheetData sheetId="4072" refreshError="1"/>
      <sheetData sheetId="4073" refreshError="1"/>
      <sheetData sheetId="4074" refreshError="1"/>
      <sheetData sheetId="4075" refreshError="1"/>
      <sheetData sheetId="4076" refreshError="1"/>
      <sheetData sheetId="4077" refreshError="1"/>
      <sheetData sheetId="4078" refreshError="1"/>
      <sheetData sheetId="4079" refreshError="1"/>
      <sheetData sheetId="4080" refreshError="1"/>
      <sheetData sheetId="4081" refreshError="1"/>
      <sheetData sheetId="4082" refreshError="1"/>
      <sheetData sheetId="4083" refreshError="1"/>
      <sheetData sheetId="4084" refreshError="1"/>
      <sheetData sheetId="4085" refreshError="1"/>
      <sheetData sheetId="4086"/>
      <sheetData sheetId="4087" refreshError="1"/>
      <sheetData sheetId="4088"/>
      <sheetData sheetId="4089"/>
      <sheetData sheetId="4090"/>
      <sheetData sheetId="4091"/>
      <sheetData sheetId="4092"/>
      <sheetData sheetId="4093"/>
      <sheetData sheetId="4094"/>
      <sheetData sheetId="4095"/>
      <sheetData sheetId="4096"/>
      <sheetData sheetId="4097"/>
      <sheetData sheetId="4098"/>
      <sheetData sheetId="4099"/>
      <sheetData sheetId="4100"/>
      <sheetData sheetId="4101"/>
      <sheetData sheetId="4102"/>
      <sheetData sheetId="4103"/>
      <sheetData sheetId="4104"/>
      <sheetData sheetId="4105"/>
      <sheetData sheetId="4106"/>
      <sheetData sheetId="4107"/>
      <sheetData sheetId="4108"/>
      <sheetData sheetId="4109"/>
      <sheetData sheetId="4110"/>
      <sheetData sheetId="4111"/>
      <sheetData sheetId="4112"/>
      <sheetData sheetId="4113"/>
      <sheetData sheetId="4114"/>
      <sheetData sheetId="4115"/>
      <sheetData sheetId="4116"/>
      <sheetData sheetId="4117"/>
      <sheetData sheetId="4118"/>
      <sheetData sheetId="4119"/>
      <sheetData sheetId="4120"/>
      <sheetData sheetId="4121"/>
      <sheetData sheetId="4122"/>
      <sheetData sheetId="4123" refreshError="1"/>
      <sheetData sheetId="4124" refreshError="1"/>
      <sheetData sheetId="4125" refreshError="1"/>
      <sheetData sheetId="4126"/>
      <sheetData sheetId="4127"/>
      <sheetData sheetId="4128" refreshError="1"/>
      <sheetData sheetId="4129" refreshError="1"/>
      <sheetData sheetId="4130" refreshError="1"/>
      <sheetData sheetId="4131" refreshError="1"/>
      <sheetData sheetId="4132" refreshError="1"/>
      <sheetData sheetId="4133" refreshError="1"/>
      <sheetData sheetId="4134" refreshError="1"/>
      <sheetData sheetId="4135" refreshError="1"/>
      <sheetData sheetId="4136" refreshError="1"/>
      <sheetData sheetId="4137" refreshError="1"/>
      <sheetData sheetId="4138"/>
      <sheetData sheetId="4139" refreshError="1"/>
      <sheetData sheetId="4140"/>
      <sheetData sheetId="4141"/>
      <sheetData sheetId="4142"/>
      <sheetData sheetId="4143"/>
      <sheetData sheetId="4144"/>
      <sheetData sheetId="4145"/>
      <sheetData sheetId="4146"/>
      <sheetData sheetId="4147"/>
      <sheetData sheetId="4148"/>
      <sheetData sheetId="4149"/>
      <sheetData sheetId="4150"/>
      <sheetData sheetId="4151"/>
      <sheetData sheetId="4152" refreshError="1"/>
      <sheetData sheetId="4153" refreshError="1"/>
      <sheetData sheetId="4154" refreshError="1"/>
      <sheetData sheetId="4155" refreshError="1"/>
      <sheetData sheetId="4156" refreshError="1"/>
      <sheetData sheetId="4157"/>
      <sheetData sheetId="4158"/>
      <sheetData sheetId="4159"/>
      <sheetData sheetId="4160" refreshError="1"/>
      <sheetData sheetId="4161" refreshError="1"/>
      <sheetData sheetId="4162" refreshError="1"/>
      <sheetData sheetId="4163" refreshError="1"/>
      <sheetData sheetId="4164" refreshError="1"/>
      <sheetData sheetId="4165" refreshError="1"/>
      <sheetData sheetId="4166" refreshError="1"/>
      <sheetData sheetId="4167" refreshError="1"/>
      <sheetData sheetId="4168" refreshError="1"/>
      <sheetData sheetId="4169" refreshError="1"/>
      <sheetData sheetId="4170" refreshError="1"/>
      <sheetData sheetId="4171" refreshError="1"/>
      <sheetData sheetId="4172" refreshError="1"/>
      <sheetData sheetId="4173" refreshError="1"/>
      <sheetData sheetId="4174" refreshError="1"/>
      <sheetData sheetId="4175" refreshError="1"/>
      <sheetData sheetId="4176" refreshError="1"/>
      <sheetData sheetId="4177" refreshError="1"/>
      <sheetData sheetId="4178" refreshError="1"/>
      <sheetData sheetId="4179" refreshError="1"/>
      <sheetData sheetId="4180" refreshError="1"/>
      <sheetData sheetId="4181" refreshError="1"/>
      <sheetData sheetId="4182" refreshError="1"/>
      <sheetData sheetId="4183"/>
      <sheetData sheetId="4184" refreshError="1"/>
      <sheetData sheetId="4185"/>
      <sheetData sheetId="4186" refreshError="1"/>
      <sheetData sheetId="4187" refreshError="1"/>
      <sheetData sheetId="4188"/>
      <sheetData sheetId="4189"/>
      <sheetData sheetId="4190" refreshError="1"/>
      <sheetData sheetId="4191" refreshError="1"/>
      <sheetData sheetId="4192" refreshError="1"/>
      <sheetData sheetId="4193" refreshError="1"/>
      <sheetData sheetId="4194" refreshError="1"/>
      <sheetData sheetId="4195" refreshError="1"/>
      <sheetData sheetId="4196" refreshError="1"/>
      <sheetData sheetId="4197" refreshError="1"/>
      <sheetData sheetId="4198" refreshError="1"/>
      <sheetData sheetId="4199" refreshError="1"/>
      <sheetData sheetId="4200" refreshError="1"/>
      <sheetData sheetId="4201" refreshError="1"/>
      <sheetData sheetId="4202" refreshError="1"/>
      <sheetData sheetId="4203" refreshError="1"/>
      <sheetData sheetId="4204" refreshError="1"/>
      <sheetData sheetId="4205" refreshError="1"/>
      <sheetData sheetId="4206" refreshError="1"/>
      <sheetData sheetId="4207" refreshError="1"/>
      <sheetData sheetId="4208" refreshError="1"/>
      <sheetData sheetId="4209" refreshError="1"/>
      <sheetData sheetId="4210" refreshError="1"/>
      <sheetData sheetId="4211" refreshError="1"/>
      <sheetData sheetId="4212" refreshError="1"/>
      <sheetData sheetId="4213" refreshError="1"/>
      <sheetData sheetId="4214" refreshError="1"/>
      <sheetData sheetId="4215" refreshError="1"/>
      <sheetData sheetId="4216" refreshError="1"/>
      <sheetData sheetId="4217" refreshError="1"/>
      <sheetData sheetId="4218" refreshError="1"/>
      <sheetData sheetId="4219" refreshError="1"/>
      <sheetData sheetId="4220" refreshError="1"/>
      <sheetData sheetId="4221" refreshError="1"/>
      <sheetData sheetId="4222" refreshError="1"/>
      <sheetData sheetId="4223" refreshError="1"/>
      <sheetData sheetId="4224" refreshError="1"/>
      <sheetData sheetId="4225" refreshError="1"/>
      <sheetData sheetId="4226" refreshError="1"/>
      <sheetData sheetId="4227" refreshError="1"/>
      <sheetData sheetId="4228" refreshError="1"/>
      <sheetData sheetId="4229" refreshError="1"/>
      <sheetData sheetId="4230" refreshError="1"/>
      <sheetData sheetId="4231" refreshError="1"/>
      <sheetData sheetId="4232" refreshError="1"/>
      <sheetData sheetId="4233" refreshError="1"/>
      <sheetData sheetId="4234" refreshError="1"/>
      <sheetData sheetId="4235" refreshError="1"/>
      <sheetData sheetId="4236" refreshError="1"/>
      <sheetData sheetId="4237" refreshError="1"/>
      <sheetData sheetId="4238" refreshError="1"/>
      <sheetData sheetId="4239" refreshError="1"/>
      <sheetData sheetId="4240" refreshError="1"/>
      <sheetData sheetId="4241" refreshError="1"/>
      <sheetData sheetId="4242" refreshError="1"/>
      <sheetData sheetId="4243" refreshError="1"/>
      <sheetData sheetId="4244" refreshError="1"/>
      <sheetData sheetId="4245" refreshError="1"/>
      <sheetData sheetId="4246" refreshError="1"/>
      <sheetData sheetId="4247" refreshError="1"/>
      <sheetData sheetId="4248" refreshError="1"/>
      <sheetData sheetId="4249" refreshError="1"/>
      <sheetData sheetId="4250" refreshError="1"/>
      <sheetData sheetId="4251" refreshError="1"/>
      <sheetData sheetId="4252" refreshError="1"/>
      <sheetData sheetId="4253" refreshError="1"/>
      <sheetData sheetId="4254" refreshError="1"/>
      <sheetData sheetId="4255" refreshError="1"/>
      <sheetData sheetId="4256" refreshError="1"/>
      <sheetData sheetId="4257" refreshError="1"/>
      <sheetData sheetId="4258" refreshError="1"/>
      <sheetData sheetId="4259" refreshError="1"/>
      <sheetData sheetId="4260" refreshError="1"/>
      <sheetData sheetId="4261" refreshError="1"/>
      <sheetData sheetId="4262" refreshError="1"/>
      <sheetData sheetId="4263" refreshError="1"/>
      <sheetData sheetId="4264" refreshError="1"/>
      <sheetData sheetId="4265" refreshError="1"/>
      <sheetData sheetId="4266" refreshError="1"/>
      <sheetData sheetId="4267" refreshError="1"/>
      <sheetData sheetId="4268" refreshError="1"/>
      <sheetData sheetId="4269" refreshError="1"/>
      <sheetData sheetId="4270" refreshError="1"/>
      <sheetData sheetId="4271" refreshError="1"/>
      <sheetData sheetId="4272" refreshError="1"/>
      <sheetData sheetId="4273" refreshError="1"/>
      <sheetData sheetId="4274" refreshError="1"/>
      <sheetData sheetId="4275" refreshError="1"/>
      <sheetData sheetId="4276" refreshError="1"/>
      <sheetData sheetId="4277" refreshError="1"/>
      <sheetData sheetId="4278" refreshError="1"/>
      <sheetData sheetId="4279" refreshError="1"/>
      <sheetData sheetId="4280" refreshError="1"/>
      <sheetData sheetId="4281" refreshError="1"/>
      <sheetData sheetId="4282" refreshError="1"/>
      <sheetData sheetId="4283" refreshError="1"/>
      <sheetData sheetId="4284" refreshError="1"/>
      <sheetData sheetId="4285" refreshError="1"/>
      <sheetData sheetId="4286" refreshError="1"/>
      <sheetData sheetId="4287" refreshError="1"/>
      <sheetData sheetId="4288" refreshError="1"/>
      <sheetData sheetId="4289" refreshError="1"/>
      <sheetData sheetId="4290"/>
      <sheetData sheetId="4291"/>
      <sheetData sheetId="4292" refreshError="1"/>
      <sheetData sheetId="4293" refreshError="1"/>
      <sheetData sheetId="4294" refreshError="1"/>
      <sheetData sheetId="4295" refreshError="1"/>
      <sheetData sheetId="4296" refreshError="1"/>
      <sheetData sheetId="4297" refreshError="1"/>
      <sheetData sheetId="4298"/>
      <sheetData sheetId="4299"/>
      <sheetData sheetId="4300"/>
      <sheetData sheetId="4301">
        <row r="1">
          <cell r="A1" t="str">
            <v>Name</v>
          </cell>
        </row>
      </sheetData>
      <sheetData sheetId="4302"/>
      <sheetData sheetId="4303"/>
      <sheetData sheetId="4304">
        <row r="8">
          <cell r="A8">
            <v>2.1</v>
          </cell>
        </row>
      </sheetData>
      <sheetData sheetId="4305">
        <row r="8">
          <cell r="A8">
            <v>3.1</v>
          </cell>
        </row>
      </sheetData>
      <sheetData sheetId="4306"/>
      <sheetData sheetId="4307"/>
      <sheetData sheetId="4308"/>
      <sheetData sheetId="4309"/>
      <sheetData sheetId="4310"/>
      <sheetData sheetId="4311"/>
      <sheetData sheetId="4312"/>
      <sheetData sheetId="4313"/>
      <sheetData sheetId="4314"/>
      <sheetData sheetId="4315"/>
      <sheetData sheetId="4316"/>
      <sheetData sheetId="4317"/>
      <sheetData sheetId="4318"/>
      <sheetData sheetId="4319" refreshError="1"/>
      <sheetData sheetId="4320" refreshError="1"/>
      <sheetData sheetId="4321" refreshError="1"/>
      <sheetData sheetId="4322" refreshError="1"/>
      <sheetData sheetId="4323" refreshError="1"/>
      <sheetData sheetId="4324" refreshError="1"/>
      <sheetData sheetId="4325" refreshError="1"/>
      <sheetData sheetId="4326" refreshError="1"/>
      <sheetData sheetId="4327" refreshError="1"/>
      <sheetData sheetId="4328" refreshError="1"/>
      <sheetData sheetId="4329" refreshError="1"/>
      <sheetData sheetId="4330" refreshError="1"/>
      <sheetData sheetId="4331" refreshError="1"/>
      <sheetData sheetId="4332" refreshError="1"/>
      <sheetData sheetId="4333" refreshError="1"/>
      <sheetData sheetId="4334" refreshError="1"/>
      <sheetData sheetId="4335" refreshError="1"/>
      <sheetData sheetId="4336" refreshError="1"/>
      <sheetData sheetId="4337" refreshError="1"/>
      <sheetData sheetId="4338" refreshError="1"/>
      <sheetData sheetId="4339" refreshError="1"/>
      <sheetData sheetId="4340" refreshError="1"/>
      <sheetData sheetId="4341" refreshError="1"/>
      <sheetData sheetId="4342" refreshError="1"/>
      <sheetData sheetId="4343" refreshError="1"/>
      <sheetData sheetId="4344" refreshError="1"/>
      <sheetData sheetId="4345" refreshError="1"/>
      <sheetData sheetId="4346" refreshError="1"/>
      <sheetData sheetId="4347" refreshError="1"/>
      <sheetData sheetId="4348" refreshError="1"/>
      <sheetData sheetId="4349" refreshError="1"/>
      <sheetData sheetId="4350" refreshError="1"/>
      <sheetData sheetId="4351" refreshError="1"/>
      <sheetData sheetId="4352" refreshError="1"/>
      <sheetData sheetId="4353" refreshError="1"/>
      <sheetData sheetId="4354" refreshError="1"/>
      <sheetData sheetId="4355" refreshError="1"/>
      <sheetData sheetId="4356" refreshError="1"/>
      <sheetData sheetId="4357" refreshError="1"/>
      <sheetData sheetId="4358" refreshError="1"/>
      <sheetData sheetId="4359" refreshError="1"/>
      <sheetData sheetId="4360" refreshError="1"/>
      <sheetData sheetId="4361" refreshError="1"/>
      <sheetData sheetId="4362" refreshError="1"/>
      <sheetData sheetId="4363" refreshError="1"/>
      <sheetData sheetId="4364" refreshError="1"/>
      <sheetData sheetId="4365" refreshError="1"/>
      <sheetData sheetId="4366" refreshError="1"/>
      <sheetData sheetId="4367" refreshError="1"/>
      <sheetData sheetId="4368" refreshError="1"/>
      <sheetData sheetId="4369" refreshError="1"/>
      <sheetData sheetId="4370" refreshError="1"/>
      <sheetData sheetId="4371" refreshError="1"/>
      <sheetData sheetId="4372" refreshError="1"/>
      <sheetData sheetId="4373" refreshError="1"/>
      <sheetData sheetId="4374" refreshError="1"/>
      <sheetData sheetId="4375" refreshError="1"/>
      <sheetData sheetId="4376" refreshError="1"/>
      <sheetData sheetId="4377" refreshError="1"/>
      <sheetData sheetId="4378" refreshError="1"/>
      <sheetData sheetId="4379"/>
      <sheetData sheetId="4380" refreshError="1"/>
      <sheetData sheetId="4381" refreshError="1"/>
      <sheetData sheetId="4382" refreshError="1"/>
      <sheetData sheetId="4383" refreshError="1"/>
      <sheetData sheetId="4384" refreshError="1"/>
      <sheetData sheetId="4385" refreshError="1"/>
      <sheetData sheetId="4386" refreshError="1"/>
      <sheetData sheetId="4387" refreshError="1"/>
      <sheetData sheetId="4388" refreshError="1"/>
      <sheetData sheetId="4389" refreshError="1"/>
      <sheetData sheetId="4390" refreshError="1"/>
      <sheetData sheetId="4391" refreshError="1"/>
      <sheetData sheetId="4392" refreshError="1"/>
      <sheetData sheetId="4393" refreshError="1"/>
      <sheetData sheetId="4394" refreshError="1"/>
      <sheetData sheetId="4395" refreshError="1"/>
      <sheetData sheetId="4396"/>
      <sheetData sheetId="4397" refreshError="1"/>
      <sheetData sheetId="4398" refreshError="1"/>
      <sheetData sheetId="4399" refreshError="1"/>
      <sheetData sheetId="4400" refreshError="1"/>
      <sheetData sheetId="4401" refreshError="1"/>
      <sheetData sheetId="4402" refreshError="1"/>
      <sheetData sheetId="4403" refreshError="1"/>
      <sheetData sheetId="4404" refreshError="1"/>
      <sheetData sheetId="4405" refreshError="1"/>
      <sheetData sheetId="4406" refreshError="1"/>
      <sheetData sheetId="4407" refreshError="1"/>
      <sheetData sheetId="4408"/>
      <sheetData sheetId="4409"/>
      <sheetData sheetId="4410" refreshError="1"/>
      <sheetData sheetId="4411"/>
      <sheetData sheetId="4412" refreshError="1"/>
      <sheetData sheetId="4413"/>
      <sheetData sheetId="4414" refreshError="1"/>
      <sheetData sheetId="4415" refreshError="1"/>
      <sheetData sheetId="4416" refreshError="1"/>
      <sheetData sheetId="4417" refreshError="1"/>
      <sheetData sheetId="4418" refreshError="1"/>
      <sheetData sheetId="4419"/>
      <sheetData sheetId="4420"/>
      <sheetData sheetId="4421"/>
      <sheetData sheetId="4422"/>
      <sheetData sheetId="4423"/>
      <sheetData sheetId="4424"/>
      <sheetData sheetId="4425"/>
      <sheetData sheetId="4426"/>
      <sheetData sheetId="4427"/>
      <sheetData sheetId="4428"/>
      <sheetData sheetId="4429"/>
      <sheetData sheetId="4430"/>
      <sheetData sheetId="4431"/>
      <sheetData sheetId="4432"/>
      <sheetData sheetId="4433">
        <row r="1">
          <cell r="B1" t="str">
            <v>CTO-102-2002</v>
          </cell>
        </row>
      </sheetData>
      <sheetData sheetId="4434"/>
      <sheetData sheetId="4435" refreshError="1"/>
      <sheetData sheetId="4436"/>
      <sheetData sheetId="4437"/>
      <sheetData sheetId="4438"/>
      <sheetData sheetId="4439"/>
      <sheetData sheetId="4440"/>
      <sheetData sheetId="4441"/>
      <sheetData sheetId="4442" refreshError="1"/>
      <sheetData sheetId="4443" refreshError="1"/>
      <sheetData sheetId="4444" refreshError="1"/>
      <sheetData sheetId="4445" refreshError="1"/>
      <sheetData sheetId="4446" refreshError="1"/>
      <sheetData sheetId="4447" refreshError="1"/>
      <sheetData sheetId="4448" refreshError="1"/>
      <sheetData sheetId="4449" refreshError="1"/>
      <sheetData sheetId="4450" refreshError="1"/>
      <sheetData sheetId="4451" refreshError="1"/>
      <sheetData sheetId="4452" refreshError="1"/>
      <sheetData sheetId="4453" refreshError="1"/>
      <sheetData sheetId="4454" refreshError="1"/>
      <sheetData sheetId="4455" refreshError="1"/>
      <sheetData sheetId="4456" refreshError="1"/>
      <sheetData sheetId="4457" refreshError="1"/>
      <sheetData sheetId="4458" refreshError="1"/>
      <sheetData sheetId="4459" refreshError="1"/>
      <sheetData sheetId="4460"/>
      <sheetData sheetId="4461"/>
      <sheetData sheetId="4462"/>
      <sheetData sheetId="4463"/>
      <sheetData sheetId="4464"/>
      <sheetData sheetId="4465"/>
      <sheetData sheetId="4466"/>
      <sheetData sheetId="4467"/>
      <sheetData sheetId="4468"/>
      <sheetData sheetId="4469"/>
      <sheetData sheetId="4470"/>
      <sheetData sheetId="4471"/>
      <sheetData sheetId="4472"/>
      <sheetData sheetId="4473"/>
      <sheetData sheetId="4474"/>
      <sheetData sheetId="4475"/>
      <sheetData sheetId="4476"/>
      <sheetData sheetId="4477"/>
      <sheetData sheetId="4478"/>
      <sheetData sheetId="4479" refreshError="1"/>
      <sheetData sheetId="4480"/>
      <sheetData sheetId="4481">
        <row r="3">
          <cell r="P3" t="str">
            <v>CONSORCIO CICLOINFRAESCTRUCTURA</v>
          </cell>
        </row>
      </sheetData>
      <sheetData sheetId="4482">
        <row r="4">
          <cell r="B4" t="str">
            <v>A-1.1</v>
          </cell>
        </row>
      </sheetData>
      <sheetData sheetId="4483"/>
      <sheetData sheetId="4484"/>
      <sheetData sheetId="4485"/>
      <sheetData sheetId="4486">
        <row r="4">
          <cell r="F4" t="str">
            <v>INDEPORTES</v>
          </cell>
        </row>
      </sheetData>
      <sheetData sheetId="4487"/>
      <sheetData sheetId="4488"/>
      <sheetData sheetId="4489"/>
      <sheetData sheetId="4490"/>
      <sheetData sheetId="4491"/>
      <sheetData sheetId="4492"/>
      <sheetData sheetId="4493"/>
      <sheetData sheetId="4494"/>
      <sheetData sheetId="4495"/>
      <sheetData sheetId="4496"/>
      <sheetData sheetId="4497"/>
      <sheetData sheetId="4498"/>
      <sheetData sheetId="4499"/>
      <sheetData sheetId="4500"/>
      <sheetData sheetId="4501"/>
      <sheetData sheetId="4502"/>
      <sheetData sheetId="4503"/>
      <sheetData sheetId="4504"/>
      <sheetData sheetId="4505"/>
      <sheetData sheetId="4506"/>
      <sheetData sheetId="4507"/>
      <sheetData sheetId="4508"/>
      <sheetData sheetId="4509"/>
      <sheetData sheetId="4510"/>
      <sheetData sheetId="4511"/>
      <sheetData sheetId="4512"/>
      <sheetData sheetId="4513"/>
      <sheetData sheetId="4514"/>
      <sheetData sheetId="4515"/>
      <sheetData sheetId="4516"/>
      <sheetData sheetId="4517"/>
      <sheetData sheetId="4518"/>
      <sheetData sheetId="4519"/>
      <sheetData sheetId="4520"/>
      <sheetData sheetId="4521"/>
      <sheetData sheetId="4522"/>
      <sheetData sheetId="4523"/>
      <sheetData sheetId="4524"/>
      <sheetData sheetId="4525"/>
      <sheetData sheetId="4526"/>
      <sheetData sheetId="4527"/>
      <sheetData sheetId="4528"/>
      <sheetData sheetId="4529"/>
      <sheetData sheetId="4530"/>
      <sheetData sheetId="4531"/>
      <sheetData sheetId="4532"/>
      <sheetData sheetId="4533"/>
      <sheetData sheetId="4534"/>
      <sheetData sheetId="4535"/>
      <sheetData sheetId="4536"/>
      <sheetData sheetId="4537"/>
      <sheetData sheetId="4538"/>
      <sheetData sheetId="4539"/>
      <sheetData sheetId="4540"/>
      <sheetData sheetId="4541"/>
      <sheetData sheetId="4542"/>
      <sheetData sheetId="4543"/>
      <sheetData sheetId="4544"/>
      <sheetData sheetId="4545"/>
      <sheetData sheetId="4546"/>
      <sheetData sheetId="4547"/>
      <sheetData sheetId="4548"/>
      <sheetData sheetId="4549"/>
      <sheetData sheetId="4550"/>
      <sheetData sheetId="4551"/>
      <sheetData sheetId="4552"/>
      <sheetData sheetId="4553"/>
      <sheetData sheetId="4554"/>
      <sheetData sheetId="4555"/>
      <sheetData sheetId="4556"/>
      <sheetData sheetId="4557"/>
      <sheetData sheetId="4558"/>
      <sheetData sheetId="4559"/>
      <sheetData sheetId="4560"/>
      <sheetData sheetId="4561"/>
      <sheetData sheetId="4562"/>
      <sheetData sheetId="4563"/>
      <sheetData sheetId="4564"/>
      <sheetData sheetId="4565"/>
      <sheetData sheetId="4566"/>
      <sheetData sheetId="4567"/>
      <sheetData sheetId="4568"/>
      <sheetData sheetId="4569"/>
      <sheetData sheetId="4570"/>
      <sheetData sheetId="4571"/>
      <sheetData sheetId="4572"/>
      <sheetData sheetId="4573"/>
      <sheetData sheetId="4574"/>
      <sheetData sheetId="4575"/>
      <sheetData sheetId="4576"/>
      <sheetData sheetId="4577"/>
      <sheetData sheetId="4578"/>
      <sheetData sheetId="4579"/>
      <sheetData sheetId="4580"/>
      <sheetData sheetId="4581"/>
      <sheetData sheetId="4582"/>
      <sheetData sheetId="4583"/>
      <sheetData sheetId="4584"/>
      <sheetData sheetId="4585"/>
      <sheetData sheetId="4586"/>
      <sheetData sheetId="4587"/>
      <sheetData sheetId="4588"/>
      <sheetData sheetId="4589"/>
      <sheetData sheetId="4590"/>
      <sheetData sheetId="4591"/>
      <sheetData sheetId="4592"/>
      <sheetData sheetId="4593"/>
      <sheetData sheetId="4594"/>
      <sheetData sheetId="4595"/>
      <sheetData sheetId="4596"/>
      <sheetData sheetId="4597"/>
      <sheetData sheetId="4598"/>
      <sheetData sheetId="4599"/>
      <sheetData sheetId="4600"/>
      <sheetData sheetId="4601"/>
      <sheetData sheetId="4602"/>
      <sheetData sheetId="4603"/>
      <sheetData sheetId="4604"/>
      <sheetData sheetId="4605"/>
      <sheetData sheetId="4606"/>
      <sheetData sheetId="4607"/>
      <sheetData sheetId="4608"/>
      <sheetData sheetId="4609"/>
      <sheetData sheetId="4610"/>
      <sheetData sheetId="4611"/>
      <sheetData sheetId="4612"/>
      <sheetData sheetId="4613"/>
      <sheetData sheetId="4614"/>
      <sheetData sheetId="4615"/>
      <sheetData sheetId="4616"/>
      <sheetData sheetId="4617"/>
      <sheetData sheetId="4618"/>
      <sheetData sheetId="4619"/>
      <sheetData sheetId="4620"/>
      <sheetData sheetId="4621"/>
      <sheetData sheetId="4622"/>
      <sheetData sheetId="4623"/>
      <sheetData sheetId="4624"/>
      <sheetData sheetId="4625"/>
      <sheetData sheetId="4626"/>
      <sheetData sheetId="4627"/>
      <sheetData sheetId="4628"/>
      <sheetData sheetId="4629"/>
      <sheetData sheetId="4630"/>
      <sheetData sheetId="4631"/>
      <sheetData sheetId="4632"/>
      <sheetData sheetId="4633"/>
      <sheetData sheetId="4634"/>
      <sheetData sheetId="4635"/>
      <sheetData sheetId="4636"/>
      <sheetData sheetId="4637"/>
      <sheetData sheetId="4638"/>
      <sheetData sheetId="4639"/>
      <sheetData sheetId="4640"/>
      <sheetData sheetId="4641"/>
      <sheetData sheetId="4642"/>
      <sheetData sheetId="4643"/>
      <sheetData sheetId="4644"/>
      <sheetData sheetId="4645"/>
      <sheetData sheetId="4646"/>
      <sheetData sheetId="4647"/>
      <sheetData sheetId="4648"/>
      <sheetData sheetId="4649"/>
      <sheetData sheetId="4650"/>
      <sheetData sheetId="4651"/>
      <sheetData sheetId="4652"/>
      <sheetData sheetId="4653"/>
      <sheetData sheetId="4654"/>
      <sheetData sheetId="4655"/>
      <sheetData sheetId="4656"/>
      <sheetData sheetId="4657"/>
      <sheetData sheetId="4658"/>
      <sheetData sheetId="4659"/>
      <sheetData sheetId="4660"/>
      <sheetData sheetId="4661"/>
      <sheetData sheetId="4662"/>
      <sheetData sheetId="4663"/>
      <sheetData sheetId="4664"/>
      <sheetData sheetId="4665"/>
      <sheetData sheetId="4666"/>
      <sheetData sheetId="4667"/>
      <sheetData sheetId="4668"/>
      <sheetData sheetId="4669"/>
      <sheetData sheetId="4670"/>
      <sheetData sheetId="4671"/>
      <sheetData sheetId="4672"/>
      <sheetData sheetId="4673"/>
      <sheetData sheetId="4674"/>
      <sheetData sheetId="4675"/>
      <sheetData sheetId="4676"/>
      <sheetData sheetId="4677"/>
      <sheetData sheetId="4678"/>
      <sheetData sheetId="4679"/>
      <sheetData sheetId="4680"/>
      <sheetData sheetId="4681"/>
      <sheetData sheetId="4682"/>
      <sheetData sheetId="4683"/>
      <sheetData sheetId="4684"/>
      <sheetData sheetId="4685"/>
      <sheetData sheetId="4686"/>
      <sheetData sheetId="4687"/>
      <sheetData sheetId="4688"/>
      <sheetData sheetId="4689"/>
      <sheetData sheetId="4690"/>
      <sheetData sheetId="4691"/>
      <sheetData sheetId="4692"/>
      <sheetData sheetId="4693"/>
      <sheetData sheetId="4694"/>
      <sheetData sheetId="4695"/>
      <sheetData sheetId="4696"/>
      <sheetData sheetId="4697"/>
      <sheetData sheetId="4698"/>
      <sheetData sheetId="4699"/>
      <sheetData sheetId="4700"/>
      <sheetData sheetId="4701"/>
      <sheetData sheetId="4702"/>
      <sheetData sheetId="4703"/>
      <sheetData sheetId="4704"/>
      <sheetData sheetId="4705"/>
      <sheetData sheetId="4706"/>
      <sheetData sheetId="4707"/>
      <sheetData sheetId="4708"/>
      <sheetData sheetId="4709"/>
      <sheetData sheetId="4710"/>
      <sheetData sheetId="4711"/>
      <sheetData sheetId="4712"/>
      <sheetData sheetId="4713"/>
      <sheetData sheetId="4714"/>
      <sheetData sheetId="4715"/>
      <sheetData sheetId="4716"/>
      <sheetData sheetId="4717"/>
      <sheetData sheetId="4718"/>
      <sheetData sheetId="4719"/>
      <sheetData sheetId="4720"/>
      <sheetData sheetId="4721"/>
      <sheetData sheetId="4722"/>
      <sheetData sheetId="4723"/>
      <sheetData sheetId="4724"/>
      <sheetData sheetId="4725"/>
      <sheetData sheetId="4726"/>
      <sheetData sheetId="4727"/>
      <sheetData sheetId="4728"/>
      <sheetData sheetId="4729"/>
      <sheetData sheetId="4730"/>
      <sheetData sheetId="4731"/>
      <sheetData sheetId="4732"/>
      <sheetData sheetId="4733"/>
      <sheetData sheetId="4734"/>
      <sheetData sheetId="4735"/>
      <sheetData sheetId="4736"/>
      <sheetData sheetId="4737"/>
      <sheetData sheetId="4738"/>
      <sheetData sheetId="4739"/>
      <sheetData sheetId="4740"/>
      <sheetData sheetId="4741"/>
      <sheetData sheetId="4742"/>
      <sheetData sheetId="4743"/>
      <sheetData sheetId="4744"/>
      <sheetData sheetId="4745"/>
      <sheetData sheetId="4746"/>
      <sheetData sheetId="4747"/>
      <sheetData sheetId="4748"/>
      <sheetData sheetId="4749"/>
      <sheetData sheetId="4750"/>
      <sheetData sheetId="4751"/>
      <sheetData sheetId="4752"/>
      <sheetData sheetId="4753"/>
      <sheetData sheetId="4754"/>
      <sheetData sheetId="4755"/>
      <sheetData sheetId="4756"/>
      <sheetData sheetId="4757"/>
      <sheetData sheetId="4758"/>
      <sheetData sheetId="4759"/>
      <sheetData sheetId="4760"/>
      <sheetData sheetId="4761"/>
      <sheetData sheetId="4762"/>
      <sheetData sheetId="4763"/>
      <sheetData sheetId="4764"/>
      <sheetData sheetId="4765"/>
      <sheetData sheetId="4766" refreshError="1"/>
      <sheetData sheetId="4767" refreshError="1"/>
      <sheetData sheetId="4768" refreshError="1"/>
      <sheetData sheetId="4769" refreshError="1"/>
      <sheetData sheetId="4770" refreshError="1"/>
      <sheetData sheetId="4771" refreshError="1"/>
      <sheetData sheetId="4772" refreshError="1"/>
      <sheetData sheetId="4773" refreshError="1"/>
      <sheetData sheetId="4774" refreshError="1"/>
      <sheetData sheetId="4775" refreshError="1"/>
      <sheetData sheetId="4776" refreshError="1"/>
      <sheetData sheetId="4777" refreshError="1"/>
      <sheetData sheetId="4778">
        <row r="1">
          <cell r="C1">
            <v>0.2</v>
          </cell>
        </row>
      </sheetData>
      <sheetData sheetId="4779"/>
      <sheetData sheetId="4780"/>
      <sheetData sheetId="4781"/>
      <sheetData sheetId="4782"/>
      <sheetData sheetId="4783"/>
      <sheetData sheetId="4784"/>
      <sheetData sheetId="4785"/>
      <sheetData sheetId="4786"/>
      <sheetData sheetId="4787"/>
      <sheetData sheetId="4788"/>
      <sheetData sheetId="4789"/>
      <sheetData sheetId="4790"/>
      <sheetData sheetId="4791"/>
      <sheetData sheetId="4792"/>
      <sheetData sheetId="4793"/>
      <sheetData sheetId="4794"/>
      <sheetData sheetId="4795">
        <row r="3">
          <cell r="P3" t="str">
            <v>CONSORCIO CICLOINFRAESCTRUCTURA</v>
          </cell>
        </row>
      </sheetData>
      <sheetData sheetId="4796">
        <row r="4">
          <cell r="B4" t="str">
            <v>A-1.1</v>
          </cell>
        </row>
      </sheetData>
      <sheetData sheetId="4797"/>
      <sheetData sheetId="4798">
        <row r="4">
          <cell r="F4" t="str">
            <v>INDEPORTES</v>
          </cell>
        </row>
      </sheetData>
      <sheetData sheetId="4799"/>
      <sheetData sheetId="4800"/>
      <sheetData sheetId="4801"/>
      <sheetData sheetId="4802"/>
      <sheetData sheetId="4803"/>
      <sheetData sheetId="4804"/>
      <sheetData sheetId="4805"/>
      <sheetData sheetId="4806"/>
      <sheetData sheetId="4807"/>
      <sheetData sheetId="4808"/>
      <sheetData sheetId="4809"/>
      <sheetData sheetId="4810"/>
      <sheetData sheetId="4811"/>
      <sheetData sheetId="4812"/>
      <sheetData sheetId="4813"/>
      <sheetData sheetId="4814"/>
      <sheetData sheetId="4815"/>
      <sheetData sheetId="4816"/>
      <sheetData sheetId="4817"/>
      <sheetData sheetId="4818"/>
      <sheetData sheetId="4819"/>
      <sheetData sheetId="4820"/>
      <sheetData sheetId="4821"/>
      <sheetData sheetId="4822"/>
      <sheetData sheetId="4823"/>
      <sheetData sheetId="4824"/>
      <sheetData sheetId="4825"/>
      <sheetData sheetId="4826"/>
      <sheetData sheetId="4827"/>
      <sheetData sheetId="4828"/>
      <sheetData sheetId="4829"/>
      <sheetData sheetId="4830"/>
      <sheetData sheetId="4831"/>
      <sheetData sheetId="4832"/>
      <sheetData sheetId="4833"/>
      <sheetData sheetId="4834"/>
      <sheetData sheetId="4835"/>
      <sheetData sheetId="4836"/>
      <sheetData sheetId="4837"/>
      <sheetData sheetId="4838"/>
      <sheetData sheetId="4839"/>
      <sheetData sheetId="4840"/>
      <sheetData sheetId="4841"/>
      <sheetData sheetId="4842"/>
      <sheetData sheetId="4843"/>
      <sheetData sheetId="4844"/>
      <sheetData sheetId="4845"/>
      <sheetData sheetId="4846"/>
      <sheetData sheetId="4847"/>
      <sheetData sheetId="4848"/>
      <sheetData sheetId="4849"/>
      <sheetData sheetId="4850"/>
      <sheetData sheetId="4851"/>
      <sheetData sheetId="4852"/>
      <sheetData sheetId="4853"/>
      <sheetData sheetId="4854"/>
      <sheetData sheetId="4855"/>
      <sheetData sheetId="4856"/>
      <sheetData sheetId="4857"/>
      <sheetData sheetId="4858"/>
      <sheetData sheetId="4859"/>
      <sheetData sheetId="4860"/>
      <sheetData sheetId="4861"/>
      <sheetData sheetId="4862"/>
      <sheetData sheetId="4863"/>
      <sheetData sheetId="4864"/>
      <sheetData sheetId="4865"/>
      <sheetData sheetId="4866"/>
      <sheetData sheetId="4867"/>
      <sheetData sheetId="4868"/>
      <sheetData sheetId="4869"/>
      <sheetData sheetId="4870"/>
      <sheetData sheetId="4871"/>
      <sheetData sheetId="4872"/>
      <sheetData sheetId="4873"/>
      <sheetData sheetId="4874"/>
      <sheetData sheetId="4875"/>
      <sheetData sheetId="4876"/>
      <sheetData sheetId="4877"/>
      <sheetData sheetId="4878"/>
      <sheetData sheetId="4879"/>
      <sheetData sheetId="4880"/>
      <sheetData sheetId="4881"/>
      <sheetData sheetId="4882"/>
      <sheetData sheetId="4883"/>
      <sheetData sheetId="4884"/>
      <sheetData sheetId="4885"/>
      <sheetData sheetId="4886"/>
      <sheetData sheetId="4887"/>
      <sheetData sheetId="4888"/>
      <sheetData sheetId="4889"/>
      <sheetData sheetId="4890"/>
      <sheetData sheetId="4891"/>
      <sheetData sheetId="4892"/>
      <sheetData sheetId="4893"/>
      <sheetData sheetId="4894"/>
      <sheetData sheetId="4895"/>
      <sheetData sheetId="4896"/>
      <sheetData sheetId="4897"/>
      <sheetData sheetId="4898"/>
      <sheetData sheetId="4899"/>
      <sheetData sheetId="4900"/>
      <sheetData sheetId="4901"/>
      <sheetData sheetId="4902"/>
      <sheetData sheetId="4903"/>
      <sheetData sheetId="4904"/>
      <sheetData sheetId="4905"/>
      <sheetData sheetId="4906"/>
      <sheetData sheetId="4907"/>
      <sheetData sheetId="4908"/>
      <sheetData sheetId="4909"/>
      <sheetData sheetId="4910"/>
      <sheetData sheetId="4911"/>
      <sheetData sheetId="4912"/>
      <sheetData sheetId="4913"/>
      <sheetData sheetId="4914"/>
      <sheetData sheetId="4915"/>
      <sheetData sheetId="4916"/>
      <sheetData sheetId="4917"/>
      <sheetData sheetId="4918"/>
      <sheetData sheetId="4919"/>
      <sheetData sheetId="4920"/>
      <sheetData sheetId="4921"/>
      <sheetData sheetId="4922"/>
      <sheetData sheetId="4923"/>
      <sheetData sheetId="4924"/>
      <sheetData sheetId="4925"/>
      <sheetData sheetId="4926"/>
      <sheetData sheetId="4927"/>
      <sheetData sheetId="4928"/>
      <sheetData sheetId="4929"/>
      <sheetData sheetId="4930"/>
      <sheetData sheetId="4931"/>
      <sheetData sheetId="4932"/>
      <sheetData sheetId="4933"/>
      <sheetData sheetId="4934"/>
      <sheetData sheetId="4935"/>
      <sheetData sheetId="4936"/>
      <sheetData sheetId="4937"/>
      <sheetData sheetId="4938"/>
      <sheetData sheetId="4939"/>
      <sheetData sheetId="4940"/>
      <sheetData sheetId="4941"/>
      <sheetData sheetId="4942"/>
      <sheetData sheetId="4943"/>
      <sheetData sheetId="4944"/>
      <sheetData sheetId="4945"/>
      <sheetData sheetId="4946"/>
      <sheetData sheetId="4947"/>
      <sheetData sheetId="4948"/>
      <sheetData sheetId="4949"/>
      <sheetData sheetId="4950"/>
      <sheetData sheetId="4951"/>
      <sheetData sheetId="4952"/>
      <sheetData sheetId="4953"/>
      <sheetData sheetId="4954"/>
      <sheetData sheetId="4955"/>
      <sheetData sheetId="4956"/>
      <sheetData sheetId="4957"/>
      <sheetData sheetId="4958"/>
      <sheetData sheetId="4959"/>
      <sheetData sheetId="4960"/>
      <sheetData sheetId="4961"/>
      <sheetData sheetId="4962"/>
      <sheetData sheetId="4963"/>
      <sheetData sheetId="4964"/>
      <sheetData sheetId="4965"/>
      <sheetData sheetId="4966"/>
      <sheetData sheetId="4967"/>
      <sheetData sheetId="4968"/>
      <sheetData sheetId="4969"/>
      <sheetData sheetId="4970"/>
      <sheetData sheetId="4971"/>
      <sheetData sheetId="4972"/>
      <sheetData sheetId="4973"/>
      <sheetData sheetId="4974"/>
      <sheetData sheetId="4975"/>
      <sheetData sheetId="4976"/>
      <sheetData sheetId="4977"/>
      <sheetData sheetId="4978"/>
      <sheetData sheetId="4979"/>
      <sheetData sheetId="4980"/>
      <sheetData sheetId="4981"/>
      <sheetData sheetId="4982"/>
      <sheetData sheetId="4983"/>
      <sheetData sheetId="4984"/>
      <sheetData sheetId="4985"/>
      <sheetData sheetId="4986"/>
      <sheetData sheetId="4987"/>
      <sheetData sheetId="4988"/>
      <sheetData sheetId="4989"/>
      <sheetData sheetId="4990"/>
      <sheetData sheetId="4991"/>
      <sheetData sheetId="4992"/>
      <sheetData sheetId="4993"/>
      <sheetData sheetId="4994"/>
      <sheetData sheetId="4995"/>
      <sheetData sheetId="4996"/>
      <sheetData sheetId="4997"/>
      <sheetData sheetId="4998"/>
      <sheetData sheetId="4999"/>
      <sheetData sheetId="5000"/>
      <sheetData sheetId="5001"/>
      <sheetData sheetId="5002"/>
      <sheetData sheetId="5003"/>
      <sheetData sheetId="5004"/>
      <sheetData sheetId="5005"/>
      <sheetData sheetId="5006"/>
      <sheetData sheetId="5007"/>
      <sheetData sheetId="5008"/>
      <sheetData sheetId="5009"/>
      <sheetData sheetId="5010"/>
      <sheetData sheetId="5011"/>
      <sheetData sheetId="5012"/>
      <sheetData sheetId="5013"/>
      <sheetData sheetId="5014"/>
      <sheetData sheetId="5015"/>
      <sheetData sheetId="5016"/>
      <sheetData sheetId="5017"/>
      <sheetData sheetId="5018"/>
      <sheetData sheetId="5019"/>
      <sheetData sheetId="5020"/>
      <sheetData sheetId="5021"/>
      <sheetData sheetId="5022"/>
      <sheetData sheetId="5023"/>
      <sheetData sheetId="5024"/>
      <sheetData sheetId="5025"/>
      <sheetData sheetId="5026"/>
      <sheetData sheetId="5027"/>
      <sheetData sheetId="5028"/>
      <sheetData sheetId="5029"/>
      <sheetData sheetId="5030"/>
      <sheetData sheetId="5031"/>
      <sheetData sheetId="5032"/>
      <sheetData sheetId="5033"/>
      <sheetData sheetId="5034"/>
      <sheetData sheetId="5035"/>
      <sheetData sheetId="5036"/>
      <sheetData sheetId="5037"/>
      <sheetData sheetId="5038"/>
      <sheetData sheetId="5039"/>
      <sheetData sheetId="5040"/>
      <sheetData sheetId="5041"/>
      <sheetData sheetId="5042"/>
      <sheetData sheetId="5043"/>
      <sheetData sheetId="5044"/>
      <sheetData sheetId="5045"/>
      <sheetData sheetId="5046"/>
      <sheetData sheetId="5047"/>
      <sheetData sheetId="5048"/>
      <sheetData sheetId="5049"/>
      <sheetData sheetId="5050"/>
      <sheetData sheetId="5051"/>
      <sheetData sheetId="5052"/>
      <sheetData sheetId="5053"/>
      <sheetData sheetId="5054"/>
      <sheetData sheetId="5055"/>
      <sheetData sheetId="5056"/>
      <sheetData sheetId="5057"/>
      <sheetData sheetId="5058"/>
      <sheetData sheetId="5059"/>
      <sheetData sheetId="5060"/>
      <sheetData sheetId="5061"/>
      <sheetData sheetId="5062"/>
      <sheetData sheetId="5063"/>
      <sheetData sheetId="5064"/>
      <sheetData sheetId="5065"/>
      <sheetData sheetId="5066"/>
      <sheetData sheetId="5067"/>
      <sheetData sheetId="5068"/>
      <sheetData sheetId="5069"/>
      <sheetData sheetId="5070"/>
      <sheetData sheetId="5071"/>
      <sheetData sheetId="5072"/>
      <sheetData sheetId="5073"/>
      <sheetData sheetId="5074"/>
      <sheetData sheetId="5075"/>
      <sheetData sheetId="5076"/>
      <sheetData sheetId="5077"/>
      <sheetData sheetId="5078"/>
      <sheetData sheetId="5079"/>
      <sheetData sheetId="5080"/>
      <sheetData sheetId="5081"/>
      <sheetData sheetId="5082"/>
      <sheetData sheetId="5083"/>
      <sheetData sheetId="5084"/>
      <sheetData sheetId="5085"/>
      <sheetData sheetId="5086"/>
      <sheetData sheetId="5087"/>
      <sheetData sheetId="5088"/>
      <sheetData sheetId="5089"/>
      <sheetData sheetId="5090"/>
      <sheetData sheetId="5091"/>
      <sheetData sheetId="5092"/>
      <sheetData sheetId="5093"/>
      <sheetData sheetId="5094"/>
      <sheetData sheetId="5095"/>
      <sheetData sheetId="5096"/>
      <sheetData sheetId="5097"/>
      <sheetData sheetId="5098"/>
      <sheetData sheetId="5099"/>
      <sheetData sheetId="5100"/>
      <sheetData sheetId="5101"/>
      <sheetData sheetId="5102"/>
      <sheetData sheetId="5103"/>
      <sheetData sheetId="5104"/>
      <sheetData sheetId="5105"/>
      <sheetData sheetId="5106"/>
      <sheetData sheetId="5107"/>
      <sheetData sheetId="5108"/>
      <sheetData sheetId="5109"/>
      <sheetData sheetId="5110"/>
      <sheetData sheetId="5111"/>
      <sheetData sheetId="5112"/>
      <sheetData sheetId="5113"/>
      <sheetData sheetId="5114"/>
      <sheetData sheetId="5115"/>
      <sheetData sheetId="5116"/>
      <sheetData sheetId="5117"/>
      <sheetData sheetId="5118"/>
      <sheetData sheetId="5119"/>
      <sheetData sheetId="5120"/>
      <sheetData sheetId="5121"/>
      <sheetData sheetId="5122"/>
      <sheetData sheetId="5123"/>
      <sheetData sheetId="5124"/>
      <sheetData sheetId="5125"/>
      <sheetData sheetId="5126"/>
      <sheetData sheetId="5127"/>
      <sheetData sheetId="5128"/>
      <sheetData sheetId="5129"/>
      <sheetData sheetId="5130"/>
      <sheetData sheetId="5131"/>
      <sheetData sheetId="5132"/>
      <sheetData sheetId="5133"/>
      <sheetData sheetId="5134"/>
      <sheetData sheetId="5135"/>
      <sheetData sheetId="5136"/>
      <sheetData sheetId="5137"/>
      <sheetData sheetId="5138"/>
      <sheetData sheetId="5139"/>
      <sheetData sheetId="5140"/>
      <sheetData sheetId="5141"/>
      <sheetData sheetId="5142"/>
      <sheetData sheetId="5143"/>
      <sheetData sheetId="5144"/>
      <sheetData sheetId="5145"/>
      <sheetData sheetId="5146"/>
      <sheetData sheetId="5147"/>
      <sheetData sheetId="5148"/>
      <sheetData sheetId="5149"/>
      <sheetData sheetId="5150"/>
      <sheetData sheetId="5151"/>
      <sheetData sheetId="5152"/>
      <sheetData sheetId="5153"/>
      <sheetData sheetId="5154"/>
      <sheetData sheetId="5155"/>
      <sheetData sheetId="5156"/>
      <sheetData sheetId="5157"/>
      <sheetData sheetId="5158"/>
      <sheetData sheetId="5159"/>
      <sheetData sheetId="5160"/>
      <sheetData sheetId="5161"/>
      <sheetData sheetId="5162"/>
      <sheetData sheetId="5163"/>
      <sheetData sheetId="5164"/>
      <sheetData sheetId="5165"/>
      <sheetData sheetId="5166"/>
      <sheetData sheetId="5167"/>
      <sheetData sheetId="5168"/>
      <sheetData sheetId="5169"/>
      <sheetData sheetId="5170"/>
      <sheetData sheetId="5171"/>
      <sheetData sheetId="5172"/>
      <sheetData sheetId="5173"/>
      <sheetData sheetId="5174"/>
      <sheetData sheetId="5175"/>
      <sheetData sheetId="5176"/>
      <sheetData sheetId="5177"/>
      <sheetData sheetId="5178"/>
      <sheetData sheetId="5179"/>
      <sheetData sheetId="5180"/>
      <sheetData sheetId="5181"/>
      <sheetData sheetId="5182"/>
      <sheetData sheetId="5183"/>
      <sheetData sheetId="5184"/>
      <sheetData sheetId="5185"/>
      <sheetData sheetId="5186"/>
      <sheetData sheetId="5187"/>
      <sheetData sheetId="5188"/>
      <sheetData sheetId="5189"/>
      <sheetData sheetId="5190"/>
      <sheetData sheetId="5191"/>
      <sheetData sheetId="5192"/>
      <sheetData sheetId="5193"/>
      <sheetData sheetId="5194"/>
      <sheetData sheetId="5195"/>
      <sheetData sheetId="5196"/>
      <sheetData sheetId="5197"/>
      <sheetData sheetId="5198"/>
      <sheetData sheetId="5199"/>
      <sheetData sheetId="5200"/>
      <sheetData sheetId="5201"/>
      <sheetData sheetId="5202"/>
      <sheetData sheetId="5203"/>
      <sheetData sheetId="5204"/>
      <sheetData sheetId="5205"/>
      <sheetData sheetId="5206"/>
      <sheetData sheetId="5207"/>
      <sheetData sheetId="5208"/>
      <sheetData sheetId="5209"/>
      <sheetData sheetId="5210"/>
      <sheetData sheetId="5211"/>
      <sheetData sheetId="5212"/>
      <sheetData sheetId="5213"/>
      <sheetData sheetId="5214"/>
      <sheetData sheetId="5215"/>
      <sheetData sheetId="5216"/>
      <sheetData sheetId="5217"/>
      <sheetData sheetId="5218"/>
      <sheetData sheetId="5219"/>
      <sheetData sheetId="5220"/>
      <sheetData sheetId="5221"/>
      <sheetData sheetId="5222"/>
      <sheetData sheetId="5223"/>
      <sheetData sheetId="5224"/>
      <sheetData sheetId="5225"/>
      <sheetData sheetId="5226"/>
      <sheetData sheetId="5227"/>
      <sheetData sheetId="5228"/>
      <sheetData sheetId="5229"/>
      <sheetData sheetId="5230"/>
      <sheetData sheetId="5231"/>
      <sheetData sheetId="5232"/>
      <sheetData sheetId="5233"/>
      <sheetData sheetId="5234"/>
      <sheetData sheetId="5235"/>
      <sheetData sheetId="5236"/>
      <sheetData sheetId="5237"/>
      <sheetData sheetId="5238"/>
      <sheetData sheetId="5239"/>
      <sheetData sheetId="5240"/>
      <sheetData sheetId="5241"/>
      <sheetData sheetId="5242"/>
      <sheetData sheetId="5243"/>
      <sheetData sheetId="5244"/>
      <sheetData sheetId="5245"/>
      <sheetData sheetId="5246"/>
      <sheetData sheetId="5247"/>
      <sheetData sheetId="5248"/>
      <sheetData sheetId="5249"/>
      <sheetData sheetId="5250"/>
      <sheetData sheetId="5251"/>
      <sheetData sheetId="5252"/>
      <sheetData sheetId="5253"/>
      <sheetData sheetId="5254"/>
      <sheetData sheetId="5255"/>
      <sheetData sheetId="5256"/>
      <sheetData sheetId="5257"/>
      <sheetData sheetId="5258"/>
      <sheetData sheetId="5259"/>
      <sheetData sheetId="5260"/>
      <sheetData sheetId="5261"/>
      <sheetData sheetId="5262"/>
      <sheetData sheetId="5263"/>
      <sheetData sheetId="5264"/>
      <sheetData sheetId="5265"/>
      <sheetData sheetId="5266"/>
      <sheetData sheetId="5267"/>
      <sheetData sheetId="5268"/>
      <sheetData sheetId="5269"/>
      <sheetData sheetId="5270"/>
      <sheetData sheetId="5271"/>
      <sheetData sheetId="5272"/>
      <sheetData sheetId="5273"/>
      <sheetData sheetId="5274"/>
      <sheetData sheetId="5275"/>
      <sheetData sheetId="5276"/>
      <sheetData sheetId="5277"/>
      <sheetData sheetId="5278"/>
      <sheetData sheetId="5279"/>
      <sheetData sheetId="5280"/>
      <sheetData sheetId="5281"/>
      <sheetData sheetId="5282"/>
      <sheetData sheetId="5283"/>
      <sheetData sheetId="5284"/>
      <sheetData sheetId="5285"/>
      <sheetData sheetId="5286"/>
      <sheetData sheetId="5287"/>
      <sheetData sheetId="5288"/>
      <sheetData sheetId="5289"/>
      <sheetData sheetId="5290"/>
      <sheetData sheetId="5291"/>
      <sheetData sheetId="5292"/>
      <sheetData sheetId="5293"/>
      <sheetData sheetId="5294"/>
      <sheetData sheetId="5295"/>
      <sheetData sheetId="5296"/>
      <sheetData sheetId="5297"/>
      <sheetData sheetId="5298"/>
      <sheetData sheetId="5299"/>
      <sheetData sheetId="5300"/>
      <sheetData sheetId="5301"/>
      <sheetData sheetId="5302"/>
      <sheetData sheetId="5303"/>
      <sheetData sheetId="5304"/>
      <sheetData sheetId="5305"/>
      <sheetData sheetId="5306"/>
      <sheetData sheetId="5307"/>
      <sheetData sheetId="5308"/>
      <sheetData sheetId="5309"/>
      <sheetData sheetId="5310"/>
      <sheetData sheetId="5311"/>
      <sheetData sheetId="5312"/>
      <sheetData sheetId="5313"/>
      <sheetData sheetId="5314"/>
      <sheetData sheetId="5315"/>
      <sheetData sheetId="5316"/>
      <sheetData sheetId="5317"/>
      <sheetData sheetId="5318"/>
      <sheetData sheetId="5319"/>
      <sheetData sheetId="5320"/>
      <sheetData sheetId="5321"/>
      <sheetData sheetId="5322"/>
      <sheetData sheetId="5323"/>
      <sheetData sheetId="5324"/>
      <sheetData sheetId="5325"/>
      <sheetData sheetId="5326"/>
      <sheetData sheetId="5327"/>
      <sheetData sheetId="5328"/>
      <sheetData sheetId="5329"/>
      <sheetData sheetId="5330"/>
      <sheetData sheetId="5331"/>
      <sheetData sheetId="5332"/>
      <sheetData sheetId="5333"/>
      <sheetData sheetId="5334"/>
      <sheetData sheetId="5335"/>
      <sheetData sheetId="5336"/>
      <sheetData sheetId="5337"/>
      <sheetData sheetId="5338"/>
      <sheetData sheetId="5339"/>
      <sheetData sheetId="5340"/>
      <sheetData sheetId="5341"/>
      <sheetData sheetId="5342"/>
      <sheetData sheetId="5343"/>
      <sheetData sheetId="5344"/>
      <sheetData sheetId="5345"/>
      <sheetData sheetId="5346"/>
      <sheetData sheetId="5347"/>
      <sheetData sheetId="5348"/>
      <sheetData sheetId="5349"/>
      <sheetData sheetId="5350"/>
      <sheetData sheetId="5351"/>
      <sheetData sheetId="5352"/>
      <sheetData sheetId="5353"/>
      <sheetData sheetId="5354"/>
      <sheetData sheetId="5355"/>
      <sheetData sheetId="5356"/>
      <sheetData sheetId="5357"/>
      <sheetData sheetId="5358"/>
      <sheetData sheetId="5359"/>
      <sheetData sheetId="5360"/>
      <sheetData sheetId="5361"/>
      <sheetData sheetId="5362"/>
      <sheetData sheetId="5363"/>
      <sheetData sheetId="5364"/>
      <sheetData sheetId="5365"/>
      <sheetData sheetId="5366"/>
      <sheetData sheetId="5367"/>
      <sheetData sheetId="5368"/>
      <sheetData sheetId="5369"/>
      <sheetData sheetId="5370"/>
      <sheetData sheetId="5371"/>
      <sheetData sheetId="5372"/>
      <sheetData sheetId="5373"/>
      <sheetData sheetId="5374"/>
      <sheetData sheetId="5375"/>
      <sheetData sheetId="5376"/>
      <sheetData sheetId="5377"/>
      <sheetData sheetId="5378"/>
      <sheetData sheetId="5379"/>
      <sheetData sheetId="5380"/>
      <sheetData sheetId="5381"/>
      <sheetData sheetId="5382"/>
      <sheetData sheetId="5383"/>
      <sheetData sheetId="5384"/>
      <sheetData sheetId="5385"/>
      <sheetData sheetId="5386"/>
      <sheetData sheetId="5387"/>
      <sheetData sheetId="5388"/>
      <sheetData sheetId="5389"/>
      <sheetData sheetId="5390"/>
      <sheetData sheetId="5391"/>
      <sheetData sheetId="5392"/>
      <sheetData sheetId="5393"/>
      <sheetData sheetId="5394"/>
      <sheetData sheetId="5395"/>
      <sheetData sheetId="5396"/>
      <sheetData sheetId="5397"/>
      <sheetData sheetId="5398"/>
      <sheetData sheetId="5399"/>
      <sheetData sheetId="5400"/>
      <sheetData sheetId="5401"/>
      <sheetData sheetId="5402"/>
      <sheetData sheetId="5403"/>
      <sheetData sheetId="5404"/>
      <sheetData sheetId="5405"/>
      <sheetData sheetId="5406"/>
      <sheetData sheetId="5407"/>
      <sheetData sheetId="5408"/>
      <sheetData sheetId="5409"/>
      <sheetData sheetId="5410"/>
      <sheetData sheetId="5411"/>
      <sheetData sheetId="5412"/>
      <sheetData sheetId="5413"/>
      <sheetData sheetId="5414"/>
      <sheetData sheetId="5415"/>
      <sheetData sheetId="5416"/>
      <sheetData sheetId="5417"/>
      <sheetData sheetId="5418"/>
      <sheetData sheetId="5419"/>
      <sheetData sheetId="5420"/>
      <sheetData sheetId="5421"/>
      <sheetData sheetId="5422"/>
      <sheetData sheetId="5423"/>
      <sheetData sheetId="5424"/>
      <sheetData sheetId="5425"/>
      <sheetData sheetId="5426"/>
      <sheetData sheetId="5427"/>
      <sheetData sheetId="5428"/>
      <sheetData sheetId="5429"/>
      <sheetData sheetId="5430"/>
      <sheetData sheetId="5431"/>
      <sheetData sheetId="5432"/>
      <sheetData sheetId="5433"/>
      <sheetData sheetId="5434"/>
      <sheetData sheetId="5435"/>
      <sheetData sheetId="5436"/>
      <sheetData sheetId="5437"/>
      <sheetData sheetId="5438"/>
      <sheetData sheetId="5439"/>
      <sheetData sheetId="5440"/>
      <sheetData sheetId="5441"/>
      <sheetData sheetId="5442"/>
      <sheetData sheetId="5443"/>
      <sheetData sheetId="5444"/>
      <sheetData sheetId="5445"/>
      <sheetData sheetId="5446"/>
      <sheetData sheetId="5447"/>
      <sheetData sheetId="5448"/>
      <sheetData sheetId="5449"/>
      <sheetData sheetId="5450"/>
      <sheetData sheetId="5451"/>
      <sheetData sheetId="5452"/>
      <sheetData sheetId="5453"/>
      <sheetData sheetId="5454"/>
      <sheetData sheetId="5455"/>
      <sheetData sheetId="5456"/>
      <sheetData sheetId="5457"/>
      <sheetData sheetId="5458"/>
      <sheetData sheetId="5459"/>
      <sheetData sheetId="5460"/>
      <sheetData sheetId="5461"/>
      <sheetData sheetId="5462"/>
      <sheetData sheetId="5463"/>
      <sheetData sheetId="5464"/>
      <sheetData sheetId="5465"/>
      <sheetData sheetId="5466"/>
      <sheetData sheetId="5467"/>
      <sheetData sheetId="5468"/>
      <sheetData sheetId="5469"/>
      <sheetData sheetId="5470"/>
      <sheetData sheetId="5471"/>
      <sheetData sheetId="5472"/>
      <sheetData sheetId="5473"/>
      <sheetData sheetId="5474"/>
      <sheetData sheetId="5475"/>
      <sheetData sheetId="5476"/>
      <sheetData sheetId="5477"/>
      <sheetData sheetId="5478"/>
      <sheetData sheetId="5479"/>
      <sheetData sheetId="5480"/>
      <sheetData sheetId="5481"/>
      <sheetData sheetId="5482"/>
      <sheetData sheetId="5483"/>
      <sheetData sheetId="5484"/>
      <sheetData sheetId="5485"/>
      <sheetData sheetId="5486"/>
      <sheetData sheetId="5487"/>
      <sheetData sheetId="5488"/>
      <sheetData sheetId="5489"/>
      <sheetData sheetId="5490"/>
      <sheetData sheetId="5491"/>
      <sheetData sheetId="5492"/>
      <sheetData sheetId="5493"/>
      <sheetData sheetId="5494"/>
      <sheetData sheetId="5495"/>
      <sheetData sheetId="5496"/>
      <sheetData sheetId="5497"/>
      <sheetData sheetId="5498"/>
      <sheetData sheetId="5499"/>
      <sheetData sheetId="5500"/>
      <sheetData sheetId="5501"/>
      <sheetData sheetId="5502"/>
      <sheetData sheetId="5503"/>
      <sheetData sheetId="5504"/>
      <sheetData sheetId="5505"/>
      <sheetData sheetId="5506"/>
      <sheetData sheetId="5507"/>
      <sheetData sheetId="5508"/>
      <sheetData sheetId="5509"/>
      <sheetData sheetId="5510"/>
      <sheetData sheetId="5511"/>
      <sheetData sheetId="5512"/>
      <sheetData sheetId="5513"/>
      <sheetData sheetId="5514"/>
      <sheetData sheetId="5515"/>
      <sheetData sheetId="5516"/>
      <sheetData sheetId="5517"/>
      <sheetData sheetId="5518"/>
      <sheetData sheetId="5519"/>
      <sheetData sheetId="5520"/>
      <sheetData sheetId="5521"/>
      <sheetData sheetId="5522"/>
      <sheetData sheetId="5523"/>
      <sheetData sheetId="5524"/>
      <sheetData sheetId="5525"/>
      <sheetData sheetId="5526"/>
      <sheetData sheetId="5527"/>
      <sheetData sheetId="5528"/>
      <sheetData sheetId="5529"/>
      <sheetData sheetId="5530"/>
      <sheetData sheetId="5531"/>
      <sheetData sheetId="5532"/>
      <sheetData sheetId="5533"/>
      <sheetData sheetId="5534"/>
      <sheetData sheetId="5535"/>
      <sheetData sheetId="5536"/>
      <sheetData sheetId="5537"/>
      <sheetData sheetId="5538"/>
      <sheetData sheetId="5539"/>
      <sheetData sheetId="5540"/>
      <sheetData sheetId="5541"/>
      <sheetData sheetId="5542"/>
      <sheetData sheetId="5543"/>
      <sheetData sheetId="5544"/>
      <sheetData sheetId="5545"/>
      <sheetData sheetId="5546"/>
      <sheetData sheetId="5547"/>
      <sheetData sheetId="5548"/>
      <sheetData sheetId="5549"/>
      <sheetData sheetId="5550"/>
      <sheetData sheetId="5551"/>
      <sheetData sheetId="5552"/>
      <sheetData sheetId="5553"/>
      <sheetData sheetId="5554"/>
      <sheetData sheetId="5555"/>
      <sheetData sheetId="5556"/>
      <sheetData sheetId="5557"/>
      <sheetData sheetId="5558"/>
      <sheetData sheetId="5559"/>
      <sheetData sheetId="5560"/>
      <sheetData sheetId="5561"/>
      <sheetData sheetId="5562"/>
      <sheetData sheetId="5563"/>
      <sheetData sheetId="5564"/>
      <sheetData sheetId="5565"/>
      <sheetData sheetId="5566"/>
      <sheetData sheetId="5567"/>
      <sheetData sheetId="5568"/>
      <sheetData sheetId="5569"/>
      <sheetData sheetId="5570"/>
      <sheetData sheetId="5571"/>
      <sheetData sheetId="5572"/>
      <sheetData sheetId="5573"/>
      <sheetData sheetId="5574"/>
      <sheetData sheetId="5575"/>
      <sheetData sheetId="5576"/>
      <sheetData sheetId="5577"/>
      <sheetData sheetId="5578"/>
      <sheetData sheetId="5579"/>
      <sheetData sheetId="5580"/>
      <sheetData sheetId="5581"/>
      <sheetData sheetId="5582"/>
      <sheetData sheetId="5583"/>
      <sheetData sheetId="5584"/>
      <sheetData sheetId="5585"/>
      <sheetData sheetId="5586"/>
      <sheetData sheetId="5587"/>
      <sheetData sheetId="5588"/>
      <sheetData sheetId="5589"/>
      <sheetData sheetId="5590"/>
      <sheetData sheetId="5591"/>
      <sheetData sheetId="5592"/>
      <sheetData sheetId="5593"/>
      <sheetData sheetId="5594"/>
      <sheetData sheetId="5595"/>
      <sheetData sheetId="5596"/>
      <sheetData sheetId="5597"/>
      <sheetData sheetId="5598"/>
      <sheetData sheetId="5599"/>
      <sheetData sheetId="5600"/>
      <sheetData sheetId="5601"/>
      <sheetData sheetId="5602"/>
      <sheetData sheetId="5603"/>
      <sheetData sheetId="5604"/>
      <sheetData sheetId="5605"/>
      <sheetData sheetId="5606"/>
      <sheetData sheetId="5607"/>
      <sheetData sheetId="5608"/>
      <sheetData sheetId="5609"/>
      <sheetData sheetId="5610"/>
      <sheetData sheetId="5611"/>
      <sheetData sheetId="5612"/>
      <sheetData sheetId="5613"/>
      <sheetData sheetId="5614"/>
      <sheetData sheetId="5615"/>
      <sheetData sheetId="5616"/>
      <sheetData sheetId="5617"/>
      <sheetData sheetId="5618"/>
      <sheetData sheetId="5619"/>
      <sheetData sheetId="5620"/>
      <sheetData sheetId="5621"/>
      <sheetData sheetId="5622"/>
      <sheetData sheetId="5623"/>
      <sheetData sheetId="5624"/>
      <sheetData sheetId="5625"/>
      <sheetData sheetId="5626"/>
      <sheetData sheetId="5627"/>
      <sheetData sheetId="5628"/>
      <sheetData sheetId="5629"/>
      <sheetData sheetId="5630"/>
      <sheetData sheetId="5631"/>
      <sheetData sheetId="5632"/>
      <sheetData sheetId="5633"/>
      <sheetData sheetId="5634"/>
      <sheetData sheetId="5635"/>
      <sheetData sheetId="5636"/>
      <sheetData sheetId="5637"/>
      <sheetData sheetId="5638"/>
      <sheetData sheetId="5639"/>
      <sheetData sheetId="5640"/>
      <sheetData sheetId="5641"/>
      <sheetData sheetId="5642"/>
      <sheetData sheetId="5643"/>
      <sheetData sheetId="5644"/>
      <sheetData sheetId="5645"/>
      <sheetData sheetId="5646"/>
      <sheetData sheetId="5647"/>
      <sheetData sheetId="5648"/>
      <sheetData sheetId="5649"/>
      <sheetData sheetId="5650"/>
      <sheetData sheetId="5651"/>
      <sheetData sheetId="5652"/>
      <sheetData sheetId="5653"/>
      <sheetData sheetId="5654"/>
      <sheetData sheetId="5655"/>
      <sheetData sheetId="5656"/>
      <sheetData sheetId="5657"/>
      <sheetData sheetId="5658"/>
      <sheetData sheetId="5659"/>
      <sheetData sheetId="5660"/>
      <sheetData sheetId="5661"/>
      <sheetData sheetId="5662"/>
      <sheetData sheetId="5663"/>
      <sheetData sheetId="5664"/>
      <sheetData sheetId="5665"/>
      <sheetData sheetId="5666"/>
      <sheetData sheetId="5667"/>
      <sheetData sheetId="5668"/>
      <sheetData sheetId="5669"/>
      <sheetData sheetId="5670"/>
      <sheetData sheetId="5671"/>
      <sheetData sheetId="5672"/>
      <sheetData sheetId="5673"/>
      <sheetData sheetId="5674"/>
      <sheetData sheetId="5675"/>
      <sheetData sheetId="5676"/>
      <sheetData sheetId="5677"/>
      <sheetData sheetId="5678"/>
      <sheetData sheetId="5679"/>
      <sheetData sheetId="5680"/>
      <sheetData sheetId="5681"/>
      <sheetData sheetId="5682"/>
      <sheetData sheetId="5683"/>
      <sheetData sheetId="5684"/>
      <sheetData sheetId="5685"/>
      <sheetData sheetId="5686"/>
      <sheetData sheetId="5687"/>
      <sheetData sheetId="5688"/>
      <sheetData sheetId="5689"/>
      <sheetData sheetId="5690"/>
      <sheetData sheetId="5691"/>
      <sheetData sheetId="5692"/>
      <sheetData sheetId="5693"/>
      <sheetData sheetId="5694"/>
      <sheetData sheetId="5695"/>
      <sheetData sheetId="5696"/>
      <sheetData sheetId="5697"/>
      <sheetData sheetId="5698"/>
      <sheetData sheetId="5699"/>
      <sheetData sheetId="5700"/>
      <sheetData sheetId="5701"/>
      <sheetData sheetId="5702"/>
      <sheetData sheetId="5703"/>
      <sheetData sheetId="5704"/>
      <sheetData sheetId="5705"/>
      <sheetData sheetId="5706"/>
      <sheetData sheetId="5707"/>
      <sheetData sheetId="5708"/>
      <sheetData sheetId="5709"/>
      <sheetData sheetId="5710"/>
      <sheetData sheetId="5711"/>
      <sheetData sheetId="5712"/>
      <sheetData sheetId="5713"/>
      <sheetData sheetId="5714"/>
      <sheetData sheetId="5715"/>
      <sheetData sheetId="5716"/>
      <sheetData sheetId="5717"/>
      <sheetData sheetId="5718"/>
      <sheetData sheetId="5719"/>
      <sheetData sheetId="5720"/>
      <sheetData sheetId="5721"/>
      <sheetData sheetId="5722"/>
      <sheetData sheetId="5723"/>
      <sheetData sheetId="5724"/>
      <sheetData sheetId="5725"/>
      <sheetData sheetId="5726"/>
      <sheetData sheetId="5727"/>
      <sheetData sheetId="5728"/>
      <sheetData sheetId="5729"/>
      <sheetData sheetId="5730"/>
      <sheetData sheetId="5731"/>
      <sheetData sheetId="5732"/>
      <sheetData sheetId="5733"/>
      <sheetData sheetId="5734"/>
      <sheetData sheetId="5735"/>
      <sheetData sheetId="5736"/>
      <sheetData sheetId="5737"/>
      <sheetData sheetId="5738"/>
      <sheetData sheetId="5739"/>
      <sheetData sheetId="5740"/>
      <sheetData sheetId="5741"/>
      <sheetData sheetId="5742"/>
      <sheetData sheetId="5743"/>
      <sheetData sheetId="5744"/>
      <sheetData sheetId="5745"/>
      <sheetData sheetId="5746"/>
      <sheetData sheetId="5747"/>
      <sheetData sheetId="5748"/>
      <sheetData sheetId="5749"/>
      <sheetData sheetId="5750"/>
      <sheetData sheetId="5751"/>
      <sheetData sheetId="5752"/>
      <sheetData sheetId="5753"/>
      <sheetData sheetId="5754"/>
      <sheetData sheetId="5755"/>
      <sheetData sheetId="5756"/>
      <sheetData sheetId="5757"/>
      <sheetData sheetId="5758"/>
      <sheetData sheetId="5759"/>
      <sheetData sheetId="5760"/>
      <sheetData sheetId="5761"/>
      <sheetData sheetId="5762"/>
      <sheetData sheetId="5763"/>
      <sheetData sheetId="5764"/>
      <sheetData sheetId="5765"/>
      <sheetData sheetId="5766"/>
      <sheetData sheetId="5767"/>
      <sheetData sheetId="5768"/>
      <sheetData sheetId="5769"/>
      <sheetData sheetId="5770"/>
      <sheetData sheetId="5771"/>
      <sheetData sheetId="5772"/>
      <sheetData sheetId="5773"/>
      <sheetData sheetId="5774"/>
      <sheetData sheetId="5775"/>
      <sheetData sheetId="5776"/>
      <sheetData sheetId="5777"/>
      <sheetData sheetId="5778"/>
      <sheetData sheetId="5779"/>
      <sheetData sheetId="5780"/>
      <sheetData sheetId="5781"/>
      <sheetData sheetId="5782"/>
      <sheetData sheetId="5783"/>
      <sheetData sheetId="5784"/>
      <sheetData sheetId="5785"/>
      <sheetData sheetId="5786"/>
      <sheetData sheetId="5787"/>
      <sheetData sheetId="5788"/>
      <sheetData sheetId="5789"/>
      <sheetData sheetId="5790"/>
      <sheetData sheetId="5791"/>
      <sheetData sheetId="5792"/>
      <sheetData sheetId="5793"/>
      <sheetData sheetId="5794"/>
      <sheetData sheetId="5795"/>
      <sheetData sheetId="5796"/>
      <sheetData sheetId="5797"/>
      <sheetData sheetId="5798"/>
      <sheetData sheetId="5799"/>
      <sheetData sheetId="5800"/>
      <sheetData sheetId="5801"/>
      <sheetData sheetId="5802"/>
      <sheetData sheetId="5803"/>
      <sheetData sheetId="5804"/>
      <sheetData sheetId="5805"/>
      <sheetData sheetId="5806"/>
      <sheetData sheetId="5807"/>
      <sheetData sheetId="5808"/>
      <sheetData sheetId="5809"/>
      <sheetData sheetId="5810"/>
      <sheetData sheetId="5811"/>
      <sheetData sheetId="5812"/>
      <sheetData sheetId="5813"/>
      <sheetData sheetId="5814"/>
      <sheetData sheetId="5815"/>
      <sheetData sheetId="5816"/>
      <sheetData sheetId="5817"/>
      <sheetData sheetId="5818"/>
      <sheetData sheetId="5819"/>
      <sheetData sheetId="5820"/>
      <sheetData sheetId="5821"/>
      <sheetData sheetId="5822"/>
      <sheetData sheetId="5823"/>
      <sheetData sheetId="5824"/>
      <sheetData sheetId="5825"/>
      <sheetData sheetId="5826"/>
      <sheetData sheetId="5827"/>
      <sheetData sheetId="5828"/>
      <sheetData sheetId="5829"/>
      <sheetData sheetId="5830"/>
      <sheetData sheetId="5831"/>
      <sheetData sheetId="5832"/>
      <sheetData sheetId="5833"/>
      <sheetData sheetId="5834"/>
      <sheetData sheetId="5835"/>
      <sheetData sheetId="5836"/>
      <sheetData sheetId="5837"/>
      <sheetData sheetId="5838"/>
      <sheetData sheetId="5839"/>
      <sheetData sheetId="5840"/>
      <sheetData sheetId="5841"/>
      <sheetData sheetId="5842"/>
      <sheetData sheetId="5843"/>
      <sheetData sheetId="5844"/>
      <sheetData sheetId="5845"/>
      <sheetData sheetId="5846"/>
      <sheetData sheetId="5847"/>
      <sheetData sheetId="5848"/>
      <sheetData sheetId="5849"/>
      <sheetData sheetId="5850"/>
      <sheetData sheetId="5851"/>
      <sheetData sheetId="5852"/>
      <sheetData sheetId="5853"/>
      <sheetData sheetId="5854"/>
      <sheetData sheetId="5855"/>
      <sheetData sheetId="5856"/>
      <sheetData sheetId="5857"/>
      <sheetData sheetId="5858"/>
      <sheetData sheetId="5859"/>
      <sheetData sheetId="5860"/>
      <sheetData sheetId="5861"/>
      <sheetData sheetId="5862"/>
      <sheetData sheetId="5863"/>
      <sheetData sheetId="5864"/>
      <sheetData sheetId="5865"/>
      <sheetData sheetId="5866"/>
      <sheetData sheetId="5867"/>
      <sheetData sheetId="5868"/>
      <sheetData sheetId="5869"/>
      <sheetData sheetId="5870"/>
      <sheetData sheetId="5871"/>
      <sheetData sheetId="5872"/>
      <sheetData sheetId="5873"/>
      <sheetData sheetId="5874"/>
      <sheetData sheetId="5875"/>
      <sheetData sheetId="5876"/>
      <sheetData sheetId="5877"/>
      <sheetData sheetId="5878"/>
      <sheetData sheetId="5879"/>
      <sheetData sheetId="5880"/>
      <sheetData sheetId="5881"/>
      <sheetData sheetId="5882"/>
      <sheetData sheetId="5883"/>
      <sheetData sheetId="5884"/>
      <sheetData sheetId="5885"/>
      <sheetData sheetId="5886"/>
      <sheetData sheetId="5887"/>
      <sheetData sheetId="5888"/>
      <sheetData sheetId="5889"/>
      <sheetData sheetId="5890"/>
      <sheetData sheetId="5891"/>
      <sheetData sheetId="5892"/>
      <sheetData sheetId="5893"/>
      <sheetData sheetId="5894"/>
      <sheetData sheetId="5895"/>
      <sheetData sheetId="5896"/>
      <sheetData sheetId="5897"/>
      <sheetData sheetId="5898"/>
      <sheetData sheetId="5899"/>
      <sheetData sheetId="5900"/>
      <sheetData sheetId="5901"/>
      <sheetData sheetId="5902"/>
      <sheetData sheetId="5903"/>
      <sheetData sheetId="5904"/>
      <sheetData sheetId="5905"/>
      <sheetData sheetId="5906"/>
      <sheetData sheetId="5907"/>
      <sheetData sheetId="5908"/>
      <sheetData sheetId="5909"/>
      <sheetData sheetId="5910"/>
      <sheetData sheetId="5911"/>
      <sheetData sheetId="5912"/>
      <sheetData sheetId="5913"/>
      <sheetData sheetId="5914"/>
      <sheetData sheetId="5915"/>
      <sheetData sheetId="5916"/>
      <sheetData sheetId="5917"/>
      <sheetData sheetId="5918"/>
      <sheetData sheetId="5919"/>
      <sheetData sheetId="5920"/>
      <sheetData sheetId="5921"/>
      <sheetData sheetId="5922"/>
      <sheetData sheetId="5923"/>
      <sheetData sheetId="5924"/>
      <sheetData sheetId="5925"/>
      <sheetData sheetId="5926"/>
      <sheetData sheetId="5927"/>
      <sheetData sheetId="5928"/>
      <sheetData sheetId="5929"/>
      <sheetData sheetId="5930"/>
      <sheetData sheetId="5931"/>
      <sheetData sheetId="5932"/>
      <sheetData sheetId="5933"/>
      <sheetData sheetId="5934"/>
      <sheetData sheetId="5935"/>
      <sheetData sheetId="5936"/>
      <sheetData sheetId="5937"/>
      <sheetData sheetId="5938"/>
      <sheetData sheetId="5939"/>
      <sheetData sheetId="5940"/>
      <sheetData sheetId="5941"/>
      <sheetData sheetId="5942"/>
      <sheetData sheetId="5943"/>
      <sheetData sheetId="5944"/>
      <sheetData sheetId="5945"/>
      <sheetData sheetId="5946"/>
      <sheetData sheetId="5947"/>
      <sheetData sheetId="5948"/>
      <sheetData sheetId="5949"/>
      <sheetData sheetId="5950"/>
      <sheetData sheetId="5951"/>
      <sheetData sheetId="5952"/>
      <sheetData sheetId="5953"/>
      <sheetData sheetId="5954"/>
      <sheetData sheetId="5955"/>
      <sheetData sheetId="5956"/>
      <sheetData sheetId="5957"/>
      <sheetData sheetId="5958"/>
      <sheetData sheetId="5959"/>
      <sheetData sheetId="5960"/>
      <sheetData sheetId="5961"/>
      <sheetData sheetId="5962"/>
      <sheetData sheetId="5963"/>
      <sheetData sheetId="5964"/>
      <sheetData sheetId="5965"/>
      <sheetData sheetId="5966"/>
      <sheetData sheetId="5967"/>
      <sheetData sheetId="5968"/>
      <sheetData sheetId="5969"/>
      <sheetData sheetId="5970"/>
      <sheetData sheetId="5971"/>
      <sheetData sheetId="5972"/>
      <sheetData sheetId="5973"/>
      <sheetData sheetId="5974"/>
      <sheetData sheetId="5975"/>
      <sheetData sheetId="5976"/>
      <sheetData sheetId="5977"/>
      <sheetData sheetId="5978"/>
      <sheetData sheetId="5979"/>
      <sheetData sheetId="5980"/>
      <sheetData sheetId="5981"/>
      <sheetData sheetId="5982"/>
      <sheetData sheetId="5983"/>
      <sheetData sheetId="5984"/>
      <sheetData sheetId="5985"/>
      <sheetData sheetId="5986"/>
      <sheetData sheetId="5987"/>
      <sheetData sheetId="5988"/>
      <sheetData sheetId="5989"/>
      <sheetData sheetId="5990"/>
      <sheetData sheetId="5991"/>
      <sheetData sheetId="5992"/>
      <sheetData sheetId="5993"/>
      <sheetData sheetId="5994"/>
      <sheetData sheetId="5995"/>
      <sheetData sheetId="5996"/>
      <sheetData sheetId="5997"/>
      <sheetData sheetId="5998"/>
      <sheetData sheetId="5999"/>
      <sheetData sheetId="6000"/>
      <sheetData sheetId="6001"/>
      <sheetData sheetId="6002"/>
      <sheetData sheetId="6003"/>
      <sheetData sheetId="6004"/>
      <sheetData sheetId="6005"/>
      <sheetData sheetId="6006"/>
      <sheetData sheetId="6007"/>
      <sheetData sheetId="6008"/>
      <sheetData sheetId="6009"/>
      <sheetData sheetId="6010"/>
      <sheetData sheetId="6011"/>
      <sheetData sheetId="6012"/>
      <sheetData sheetId="6013"/>
      <sheetData sheetId="6014"/>
      <sheetData sheetId="6015"/>
      <sheetData sheetId="6016"/>
      <sheetData sheetId="6017"/>
      <sheetData sheetId="6018"/>
      <sheetData sheetId="6019"/>
      <sheetData sheetId="6020"/>
      <sheetData sheetId="6021"/>
      <sheetData sheetId="6022"/>
      <sheetData sheetId="6023"/>
      <sheetData sheetId="6024"/>
      <sheetData sheetId="6025"/>
      <sheetData sheetId="6026"/>
      <sheetData sheetId="6027"/>
      <sheetData sheetId="6028"/>
      <sheetData sheetId="6029"/>
      <sheetData sheetId="6030"/>
      <sheetData sheetId="6031"/>
      <sheetData sheetId="6032"/>
      <sheetData sheetId="6033"/>
      <sheetData sheetId="6034"/>
      <sheetData sheetId="6035"/>
      <sheetData sheetId="6036"/>
      <sheetData sheetId="6037"/>
      <sheetData sheetId="6038"/>
      <sheetData sheetId="6039"/>
      <sheetData sheetId="6040"/>
      <sheetData sheetId="6041"/>
      <sheetData sheetId="6042"/>
      <sheetData sheetId="6043"/>
      <sheetData sheetId="6044"/>
      <sheetData sheetId="6045"/>
      <sheetData sheetId="6046"/>
      <sheetData sheetId="6047"/>
      <sheetData sheetId="6048"/>
      <sheetData sheetId="6049"/>
      <sheetData sheetId="6050"/>
      <sheetData sheetId="6051"/>
      <sheetData sheetId="6052"/>
      <sheetData sheetId="6053"/>
      <sheetData sheetId="6054"/>
      <sheetData sheetId="6055"/>
      <sheetData sheetId="6056"/>
      <sheetData sheetId="6057"/>
      <sheetData sheetId="6058"/>
      <sheetData sheetId="6059"/>
      <sheetData sheetId="6060"/>
      <sheetData sheetId="6061"/>
      <sheetData sheetId="6062"/>
      <sheetData sheetId="6063"/>
      <sheetData sheetId="6064"/>
      <sheetData sheetId="6065"/>
      <sheetData sheetId="6066"/>
      <sheetData sheetId="6067"/>
      <sheetData sheetId="6068"/>
      <sheetData sheetId="6069"/>
      <sheetData sheetId="6070"/>
      <sheetData sheetId="6071"/>
      <sheetData sheetId="6072"/>
      <sheetData sheetId="6073"/>
      <sheetData sheetId="6074"/>
      <sheetData sheetId="6075"/>
      <sheetData sheetId="6076"/>
      <sheetData sheetId="6077"/>
      <sheetData sheetId="6078"/>
      <sheetData sheetId="6079"/>
      <sheetData sheetId="6080"/>
      <sheetData sheetId="6081"/>
      <sheetData sheetId="6082"/>
      <sheetData sheetId="6083"/>
      <sheetData sheetId="6084"/>
      <sheetData sheetId="6085"/>
      <sheetData sheetId="6086"/>
      <sheetData sheetId="6087"/>
      <sheetData sheetId="6088"/>
      <sheetData sheetId="6089"/>
      <sheetData sheetId="6090"/>
      <sheetData sheetId="6091"/>
      <sheetData sheetId="6092"/>
      <sheetData sheetId="6093"/>
      <sheetData sheetId="6094"/>
      <sheetData sheetId="6095"/>
      <sheetData sheetId="6096"/>
      <sheetData sheetId="6097"/>
      <sheetData sheetId="6098"/>
      <sheetData sheetId="6099"/>
      <sheetData sheetId="6100"/>
      <sheetData sheetId="6101"/>
      <sheetData sheetId="6102"/>
      <sheetData sheetId="6103"/>
      <sheetData sheetId="6104"/>
      <sheetData sheetId="6105"/>
      <sheetData sheetId="6106"/>
      <sheetData sheetId="6107"/>
      <sheetData sheetId="6108"/>
      <sheetData sheetId="6109"/>
      <sheetData sheetId="6110"/>
      <sheetData sheetId="6111"/>
      <sheetData sheetId="6112"/>
      <sheetData sheetId="6113"/>
      <sheetData sheetId="6114"/>
      <sheetData sheetId="6115"/>
      <sheetData sheetId="6116"/>
      <sheetData sheetId="6117"/>
      <sheetData sheetId="6118"/>
      <sheetData sheetId="6119"/>
      <sheetData sheetId="6120"/>
      <sheetData sheetId="6121"/>
      <sheetData sheetId="6122"/>
      <sheetData sheetId="6123"/>
      <sheetData sheetId="6124"/>
      <sheetData sheetId="6125"/>
      <sheetData sheetId="6126"/>
      <sheetData sheetId="6127"/>
      <sheetData sheetId="6128"/>
      <sheetData sheetId="6129"/>
      <sheetData sheetId="6130"/>
      <sheetData sheetId="6131"/>
      <sheetData sheetId="6132"/>
      <sheetData sheetId="6133"/>
      <sheetData sheetId="6134"/>
      <sheetData sheetId="6135"/>
      <sheetData sheetId="6136"/>
      <sheetData sheetId="6137"/>
      <sheetData sheetId="6138"/>
      <sheetData sheetId="6139"/>
      <sheetData sheetId="6140"/>
      <sheetData sheetId="6141"/>
      <sheetData sheetId="6142"/>
      <sheetData sheetId="6143"/>
      <sheetData sheetId="6144"/>
      <sheetData sheetId="6145"/>
      <sheetData sheetId="6146"/>
      <sheetData sheetId="6147"/>
      <sheetData sheetId="6148"/>
      <sheetData sheetId="6149"/>
      <sheetData sheetId="6150"/>
      <sheetData sheetId="6151"/>
      <sheetData sheetId="6152"/>
      <sheetData sheetId="6153"/>
      <sheetData sheetId="6154">
        <row r="1">
          <cell r="B1" t="str">
            <v>CTO-102-2002</v>
          </cell>
        </row>
      </sheetData>
      <sheetData sheetId="6155"/>
      <sheetData sheetId="6156"/>
      <sheetData sheetId="6157"/>
      <sheetData sheetId="6158"/>
      <sheetData sheetId="6159"/>
      <sheetData sheetId="6160"/>
      <sheetData sheetId="6161"/>
      <sheetData sheetId="6162"/>
      <sheetData sheetId="6163"/>
      <sheetData sheetId="6164"/>
      <sheetData sheetId="6165"/>
      <sheetData sheetId="6166"/>
      <sheetData sheetId="6167"/>
      <sheetData sheetId="6168"/>
      <sheetData sheetId="6169"/>
      <sheetData sheetId="6170"/>
      <sheetData sheetId="6171"/>
      <sheetData sheetId="6172"/>
      <sheetData sheetId="6173"/>
      <sheetData sheetId="6174"/>
      <sheetData sheetId="6175"/>
      <sheetData sheetId="6176"/>
      <sheetData sheetId="6177"/>
      <sheetData sheetId="6178"/>
      <sheetData sheetId="6179"/>
      <sheetData sheetId="6180"/>
      <sheetData sheetId="6181"/>
      <sheetData sheetId="6182"/>
      <sheetData sheetId="6183"/>
      <sheetData sheetId="6184"/>
      <sheetData sheetId="6185"/>
      <sheetData sheetId="6186"/>
      <sheetData sheetId="6187"/>
      <sheetData sheetId="6188"/>
      <sheetData sheetId="6189"/>
      <sheetData sheetId="6190"/>
      <sheetData sheetId="6191"/>
      <sheetData sheetId="6192"/>
      <sheetData sheetId="6193"/>
      <sheetData sheetId="6194"/>
      <sheetData sheetId="6195"/>
      <sheetData sheetId="6196"/>
      <sheetData sheetId="6197"/>
      <sheetData sheetId="6198"/>
      <sheetData sheetId="6199"/>
      <sheetData sheetId="6200"/>
      <sheetData sheetId="6201"/>
      <sheetData sheetId="6202"/>
      <sheetData sheetId="6203"/>
      <sheetData sheetId="6204"/>
      <sheetData sheetId="6205"/>
      <sheetData sheetId="6206"/>
      <sheetData sheetId="6207" refreshError="1"/>
      <sheetData sheetId="6208" refreshError="1"/>
      <sheetData sheetId="6209" refreshError="1"/>
      <sheetData sheetId="6210" refreshError="1"/>
      <sheetData sheetId="6211" refreshError="1"/>
      <sheetData sheetId="6212" refreshError="1"/>
      <sheetData sheetId="6213" refreshError="1"/>
      <sheetData sheetId="6214" refreshError="1"/>
      <sheetData sheetId="6215" refreshError="1"/>
      <sheetData sheetId="6216" refreshError="1"/>
      <sheetData sheetId="6217">
        <row r="1">
          <cell r="B1" t="str">
            <v>CTO-102-2002</v>
          </cell>
        </row>
      </sheetData>
      <sheetData sheetId="6218"/>
      <sheetData sheetId="6219"/>
      <sheetData sheetId="6220"/>
      <sheetData sheetId="6221" refreshError="1"/>
      <sheetData sheetId="6222"/>
      <sheetData sheetId="6223"/>
      <sheetData sheetId="6224"/>
      <sheetData sheetId="6225"/>
      <sheetData sheetId="6226"/>
      <sheetData sheetId="6227"/>
      <sheetData sheetId="6228"/>
      <sheetData sheetId="6229"/>
      <sheetData sheetId="6230" refreshError="1"/>
      <sheetData sheetId="6231" refreshError="1"/>
      <sheetData sheetId="6232"/>
      <sheetData sheetId="6233" refreshError="1"/>
      <sheetData sheetId="6234" refreshError="1"/>
      <sheetData sheetId="6235" refreshError="1"/>
      <sheetData sheetId="6236"/>
      <sheetData sheetId="6237" refreshError="1"/>
      <sheetData sheetId="6238">
        <row r="1">
          <cell r="A1" t="str">
            <v>ITEM</v>
          </cell>
        </row>
      </sheetData>
      <sheetData sheetId="6239">
        <row r="1">
          <cell r="A1" t="str">
            <v>ADMINISTRACION</v>
          </cell>
        </row>
      </sheetData>
      <sheetData sheetId="6240"/>
      <sheetData sheetId="6241"/>
      <sheetData sheetId="6242"/>
      <sheetData sheetId="6243"/>
      <sheetData sheetId="6244"/>
      <sheetData sheetId="6245"/>
      <sheetData sheetId="6246"/>
      <sheetData sheetId="6247"/>
      <sheetData sheetId="6248"/>
      <sheetData sheetId="6249"/>
      <sheetData sheetId="6250"/>
      <sheetData sheetId="6251"/>
      <sheetData sheetId="6252"/>
      <sheetData sheetId="6253"/>
      <sheetData sheetId="6254"/>
      <sheetData sheetId="6255"/>
      <sheetData sheetId="6256"/>
      <sheetData sheetId="6257"/>
      <sheetData sheetId="6258"/>
      <sheetData sheetId="6259"/>
      <sheetData sheetId="6260"/>
      <sheetData sheetId="6261"/>
      <sheetData sheetId="6262"/>
      <sheetData sheetId="6263"/>
      <sheetData sheetId="6264" refreshError="1"/>
      <sheetData sheetId="6265" refreshError="1"/>
      <sheetData sheetId="6266" refreshError="1"/>
      <sheetData sheetId="6267" refreshError="1"/>
      <sheetData sheetId="6268" refreshError="1"/>
      <sheetData sheetId="6269" refreshError="1"/>
      <sheetData sheetId="6270" refreshError="1"/>
      <sheetData sheetId="6271" refreshError="1"/>
      <sheetData sheetId="6272" refreshError="1"/>
      <sheetData sheetId="6273" refreshError="1"/>
      <sheetData sheetId="6274" refreshError="1"/>
      <sheetData sheetId="6275" refreshError="1"/>
      <sheetData sheetId="6276" refreshError="1"/>
      <sheetData sheetId="6277"/>
      <sheetData sheetId="6278"/>
      <sheetData sheetId="6279"/>
      <sheetData sheetId="6280"/>
      <sheetData sheetId="6281"/>
      <sheetData sheetId="6282"/>
      <sheetData sheetId="6283"/>
      <sheetData sheetId="6284"/>
      <sheetData sheetId="6285"/>
      <sheetData sheetId="6286"/>
      <sheetData sheetId="6287"/>
      <sheetData sheetId="6288"/>
      <sheetData sheetId="6289"/>
      <sheetData sheetId="6290"/>
      <sheetData sheetId="6291"/>
      <sheetData sheetId="6292"/>
      <sheetData sheetId="6293"/>
      <sheetData sheetId="6294"/>
      <sheetData sheetId="6295"/>
      <sheetData sheetId="6296"/>
      <sheetData sheetId="6297"/>
      <sheetData sheetId="6298"/>
      <sheetData sheetId="6299"/>
      <sheetData sheetId="6300"/>
      <sheetData sheetId="6301"/>
      <sheetData sheetId="6302"/>
      <sheetData sheetId="6303"/>
      <sheetData sheetId="6304"/>
      <sheetData sheetId="6305"/>
      <sheetData sheetId="6306"/>
      <sheetData sheetId="6307"/>
      <sheetData sheetId="6308"/>
      <sheetData sheetId="6309"/>
      <sheetData sheetId="6310"/>
      <sheetData sheetId="6311"/>
      <sheetData sheetId="6312"/>
      <sheetData sheetId="6313"/>
      <sheetData sheetId="6314"/>
      <sheetData sheetId="6315"/>
      <sheetData sheetId="6316"/>
      <sheetData sheetId="6317"/>
      <sheetData sheetId="6318"/>
      <sheetData sheetId="6319"/>
      <sheetData sheetId="6320"/>
      <sheetData sheetId="6321"/>
      <sheetData sheetId="6322"/>
      <sheetData sheetId="6323"/>
      <sheetData sheetId="6324"/>
      <sheetData sheetId="6325"/>
      <sheetData sheetId="6326"/>
      <sheetData sheetId="6327"/>
      <sheetData sheetId="6328"/>
      <sheetData sheetId="6329"/>
      <sheetData sheetId="6330"/>
      <sheetData sheetId="6331"/>
      <sheetData sheetId="6332"/>
      <sheetData sheetId="6333" refreshError="1"/>
      <sheetData sheetId="6334" refreshError="1"/>
      <sheetData sheetId="6335" refreshError="1"/>
      <sheetData sheetId="6336" refreshError="1"/>
      <sheetData sheetId="6337" refreshError="1"/>
      <sheetData sheetId="6338" refreshError="1"/>
      <sheetData sheetId="6339" refreshError="1"/>
      <sheetData sheetId="6340" refreshError="1"/>
      <sheetData sheetId="6341" refreshError="1"/>
      <sheetData sheetId="6342" refreshError="1"/>
      <sheetData sheetId="6343" refreshError="1"/>
      <sheetData sheetId="6344" refreshError="1"/>
      <sheetData sheetId="6345" refreshError="1"/>
      <sheetData sheetId="6346" refreshError="1"/>
      <sheetData sheetId="6347" refreshError="1"/>
      <sheetData sheetId="6348" refreshError="1"/>
      <sheetData sheetId="6349" refreshError="1"/>
      <sheetData sheetId="6350" refreshError="1"/>
      <sheetData sheetId="6351" refreshError="1"/>
      <sheetData sheetId="6352" refreshError="1"/>
      <sheetData sheetId="6353" refreshError="1"/>
      <sheetData sheetId="6354" refreshError="1"/>
      <sheetData sheetId="6355" refreshError="1"/>
      <sheetData sheetId="6356" refreshError="1"/>
      <sheetData sheetId="6357" refreshError="1"/>
      <sheetData sheetId="6358" refreshError="1"/>
      <sheetData sheetId="6359" refreshError="1"/>
      <sheetData sheetId="6360" refreshError="1"/>
      <sheetData sheetId="6361" refreshError="1"/>
      <sheetData sheetId="6362" refreshError="1"/>
      <sheetData sheetId="6363" refreshError="1"/>
      <sheetData sheetId="6364" refreshError="1"/>
      <sheetData sheetId="6365" refreshError="1"/>
      <sheetData sheetId="6366" refreshError="1"/>
      <sheetData sheetId="6367" refreshError="1"/>
      <sheetData sheetId="6368" refreshError="1"/>
      <sheetData sheetId="6369" refreshError="1"/>
      <sheetData sheetId="6370" refreshError="1"/>
      <sheetData sheetId="6371" refreshError="1"/>
      <sheetData sheetId="6372" refreshError="1"/>
      <sheetData sheetId="6373" refreshError="1"/>
      <sheetData sheetId="6374" refreshError="1"/>
      <sheetData sheetId="6375" refreshError="1"/>
      <sheetData sheetId="6376" refreshError="1"/>
      <sheetData sheetId="6377" refreshError="1"/>
      <sheetData sheetId="6378" refreshError="1"/>
      <sheetData sheetId="6379" refreshError="1"/>
      <sheetData sheetId="6380" refreshError="1"/>
      <sheetData sheetId="6381" refreshError="1"/>
      <sheetData sheetId="6382" refreshError="1"/>
      <sheetData sheetId="6383" refreshError="1"/>
      <sheetData sheetId="6384" refreshError="1"/>
      <sheetData sheetId="6385" refreshError="1"/>
      <sheetData sheetId="6386" refreshError="1"/>
      <sheetData sheetId="6387" refreshError="1"/>
      <sheetData sheetId="6388" refreshError="1"/>
      <sheetData sheetId="6389" refreshError="1"/>
      <sheetData sheetId="6390" refreshError="1"/>
      <sheetData sheetId="6391" refreshError="1"/>
      <sheetData sheetId="6392" refreshError="1"/>
      <sheetData sheetId="6393" refreshError="1"/>
      <sheetData sheetId="6394" refreshError="1"/>
      <sheetData sheetId="6395" refreshError="1"/>
      <sheetData sheetId="6396" refreshError="1"/>
      <sheetData sheetId="6397" refreshError="1"/>
      <sheetData sheetId="6398" refreshError="1"/>
      <sheetData sheetId="6399" refreshError="1"/>
      <sheetData sheetId="6400" refreshError="1"/>
      <sheetData sheetId="6401" refreshError="1"/>
      <sheetData sheetId="6402" refreshError="1"/>
      <sheetData sheetId="6403" refreshError="1"/>
      <sheetData sheetId="6404" refreshError="1"/>
      <sheetData sheetId="6405" refreshError="1"/>
      <sheetData sheetId="6406" refreshError="1"/>
      <sheetData sheetId="6407" refreshError="1"/>
      <sheetData sheetId="6408" refreshError="1"/>
      <sheetData sheetId="6409" refreshError="1"/>
      <sheetData sheetId="6410" refreshError="1"/>
      <sheetData sheetId="6411" refreshError="1"/>
      <sheetData sheetId="6412" refreshError="1"/>
      <sheetData sheetId="6413" refreshError="1"/>
      <sheetData sheetId="6414" refreshError="1"/>
      <sheetData sheetId="6415" refreshError="1"/>
      <sheetData sheetId="6416" refreshError="1"/>
      <sheetData sheetId="6417" refreshError="1"/>
      <sheetData sheetId="6418" refreshError="1"/>
      <sheetData sheetId="6419" refreshError="1"/>
      <sheetData sheetId="6420" refreshError="1"/>
      <sheetData sheetId="6421" refreshError="1"/>
      <sheetData sheetId="6422" refreshError="1"/>
      <sheetData sheetId="6423" refreshError="1"/>
      <sheetData sheetId="6424" refreshError="1"/>
      <sheetData sheetId="6425" refreshError="1"/>
      <sheetData sheetId="6426" refreshError="1"/>
      <sheetData sheetId="6427" refreshError="1"/>
      <sheetData sheetId="6428"/>
      <sheetData sheetId="6429" refreshError="1"/>
      <sheetData sheetId="6430" refreshError="1"/>
      <sheetData sheetId="6431" refreshError="1"/>
      <sheetData sheetId="6432" refreshError="1"/>
      <sheetData sheetId="6433" refreshError="1"/>
      <sheetData sheetId="6434" refreshError="1"/>
      <sheetData sheetId="6435" refreshError="1"/>
      <sheetData sheetId="6436" refreshError="1"/>
      <sheetData sheetId="6437" refreshError="1"/>
      <sheetData sheetId="6438" refreshError="1"/>
      <sheetData sheetId="6439" refreshError="1"/>
      <sheetData sheetId="6440" refreshError="1"/>
      <sheetData sheetId="6441" refreshError="1"/>
      <sheetData sheetId="6442" refreshError="1"/>
      <sheetData sheetId="6443" refreshError="1"/>
      <sheetData sheetId="6444" refreshError="1"/>
      <sheetData sheetId="6445" refreshError="1"/>
      <sheetData sheetId="6446" refreshError="1"/>
      <sheetData sheetId="6447" refreshError="1"/>
      <sheetData sheetId="6448" refreshError="1"/>
      <sheetData sheetId="6449" refreshError="1"/>
      <sheetData sheetId="6450" refreshError="1"/>
      <sheetData sheetId="6451" refreshError="1"/>
      <sheetData sheetId="6452" refreshError="1"/>
      <sheetData sheetId="6453" refreshError="1"/>
      <sheetData sheetId="6454" refreshError="1"/>
      <sheetData sheetId="6455" refreshError="1"/>
      <sheetData sheetId="6456" refreshError="1"/>
      <sheetData sheetId="6457" refreshError="1"/>
      <sheetData sheetId="6458" refreshError="1"/>
      <sheetData sheetId="6459" refreshError="1"/>
      <sheetData sheetId="6460" refreshError="1"/>
      <sheetData sheetId="6461" refreshError="1"/>
      <sheetData sheetId="6462" refreshError="1"/>
      <sheetData sheetId="6463" refreshError="1"/>
      <sheetData sheetId="6464" refreshError="1"/>
      <sheetData sheetId="6465" refreshError="1"/>
      <sheetData sheetId="6466" refreshError="1"/>
      <sheetData sheetId="6467" refreshError="1"/>
      <sheetData sheetId="6468" refreshError="1"/>
      <sheetData sheetId="6469" refreshError="1"/>
      <sheetData sheetId="6470" refreshError="1"/>
      <sheetData sheetId="6471" refreshError="1"/>
      <sheetData sheetId="6472" refreshError="1"/>
      <sheetData sheetId="6473" refreshError="1"/>
      <sheetData sheetId="6474" refreshError="1"/>
      <sheetData sheetId="6475" refreshError="1"/>
      <sheetData sheetId="6476" refreshError="1"/>
      <sheetData sheetId="6477" refreshError="1"/>
      <sheetData sheetId="6478" refreshError="1"/>
      <sheetData sheetId="6479" refreshError="1"/>
      <sheetData sheetId="6480" refreshError="1"/>
      <sheetData sheetId="6481" refreshError="1"/>
      <sheetData sheetId="6482" refreshError="1"/>
      <sheetData sheetId="6483" refreshError="1"/>
      <sheetData sheetId="6484" refreshError="1"/>
      <sheetData sheetId="6485" refreshError="1"/>
      <sheetData sheetId="6486" refreshError="1"/>
      <sheetData sheetId="6487" refreshError="1"/>
      <sheetData sheetId="6488" refreshError="1"/>
      <sheetData sheetId="6489" refreshError="1"/>
      <sheetData sheetId="6490" refreshError="1"/>
      <sheetData sheetId="6491" refreshError="1"/>
      <sheetData sheetId="6492" refreshError="1"/>
      <sheetData sheetId="6493" refreshError="1"/>
      <sheetData sheetId="6494" refreshError="1"/>
      <sheetData sheetId="6495" refreshError="1"/>
      <sheetData sheetId="6496" refreshError="1"/>
      <sheetData sheetId="6497" refreshError="1"/>
      <sheetData sheetId="6498" refreshError="1"/>
      <sheetData sheetId="6499" refreshError="1"/>
      <sheetData sheetId="6500" refreshError="1"/>
      <sheetData sheetId="6501" refreshError="1"/>
      <sheetData sheetId="6502" refreshError="1"/>
      <sheetData sheetId="6503" refreshError="1"/>
      <sheetData sheetId="6504" refreshError="1"/>
      <sheetData sheetId="6505" refreshError="1"/>
      <sheetData sheetId="6506" refreshError="1"/>
      <sheetData sheetId="6507" refreshError="1"/>
      <sheetData sheetId="6508" refreshError="1"/>
      <sheetData sheetId="6509" refreshError="1"/>
      <sheetData sheetId="6510" refreshError="1"/>
      <sheetData sheetId="6511" refreshError="1"/>
      <sheetData sheetId="6512" refreshError="1"/>
      <sheetData sheetId="6513" refreshError="1"/>
      <sheetData sheetId="6514" refreshError="1"/>
      <sheetData sheetId="6515" refreshError="1"/>
      <sheetData sheetId="6516" refreshError="1"/>
      <sheetData sheetId="6517" refreshError="1"/>
      <sheetData sheetId="6518" refreshError="1"/>
      <sheetData sheetId="6519" refreshError="1"/>
      <sheetData sheetId="6520" refreshError="1"/>
      <sheetData sheetId="6521" refreshError="1"/>
      <sheetData sheetId="6522" refreshError="1"/>
      <sheetData sheetId="6523" refreshError="1"/>
      <sheetData sheetId="6524" refreshError="1"/>
      <sheetData sheetId="6525" refreshError="1"/>
      <sheetData sheetId="6526" refreshError="1"/>
      <sheetData sheetId="6527" refreshError="1"/>
      <sheetData sheetId="6528" refreshError="1"/>
      <sheetData sheetId="6529" refreshError="1"/>
      <sheetData sheetId="6530" refreshError="1"/>
      <sheetData sheetId="6531" refreshError="1"/>
      <sheetData sheetId="6532" refreshError="1"/>
      <sheetData sheetId="6533" refreshError="1"/>
      <sheetData sheetId="6534" refreshError="1"/>
      <sheetData sheetId="6535" refreshError="1"/>
      <sheetData sheetId="6536" refreshError="1"/>
      <sheetData sheetId="6537" refreshError="1"/>
      <sheetData sheetId="6538" refreshError="1"/>
      <sheetData sheetId="6539" refreshError="1"/>
      <sheetData sheetId="6540" refreshError="1"/>
      <sheetData sheetId="6541" refreshError="1"/>
      <sheetData sheetId="6542" refreshError="1"/>
      <sheetData sheetId="6543" refreshError="1"/>
      <sheetData sheetId="6544" refreshError="1"/>
      <sheetData sheetId="6545" refreshError="1"/>
      <sheetData sheetId="6546" refreshError="1"/>
      <sheetData sheetId="6547" refreshError="1"/>
      <sheetData sheetId="6548" refreshError="1"/>
      <sheetData sheetId="6549" refreshError="1"/>
      <sheetData sheetId="6550" refreshError="1"/>
      <sheetData sheetId="6551" refreshError="1"/>
      <sheetData sheetId="6552" refreshError="1"/>
      <sheetData sheetId="6553" refreshError="1"/>
      <sheetData sheetId="6554" refreshError="1"/>
      <sheetData sheetId="6555" refreshError="1"/>
      <sheetData sheetId="6556" refreshError="1"/>
      <sheetData sheetId="6557" refreshError="1"/>
      <sheetData sheetId="6558" refreshError="1"/>
      <sheetData sheetId="6559" refreshError="1"/>
      <sheetData sheetId="6560" refreshError="1"/>
      <sheetData sheetId="6561" refreshError="1"/>
      <sheetData sheetId="6562" refreshError="1"/>
      <sheetData sheetId="6563" refreshError="1"/>
      <sheetData sheetId="6564" refreshError="1"/>
      <sheetData sheetId="6565" refreshError="1"/>
      <sheetData sheetId="6566" refreshError="1"/>
      <sheetData sheetId="6567" refreshError="1"/>
      <sheetData sheetId="6568" refreshError="1"/>
      <sheetData sheetId="6569" refreshError="1"/>
      <sheetData sheetId="6570" refreshError="1"/>
      <sheetData sheetId="6571" refreshError="1"/>
      <sheetData sheetId="6572" refreshError="1"/>
      <sheetData sheetId="6573" refreshError="1"/>
      <sheetData sheetId="6574" refreshError="1"/>
      <sheetData sheetId="6575" refreshError="1"/>
      <sheetData sheetId="6576" refreshError="1"/>
      <sheetData sheetId="6577" refreshError="1"/>
      <sheetData sheetId="6578" refreshError="1"/>
      <sheetData sheetId="6579" refreshError="1"/>
      <sheetData sheetId="6580" refreshError="1"/>
      <sheetData sheetId="6581" refreshError="1"/>
      <sheetData sheetId="6582" refreshError="1"/>
      <sheetData sheetId="6583" refreshError="1"/>
      <sheetData sheetId="6584" refreshError="1"/>
      <sheetData sheetId="6585" refreshError="1"/>
      <sheetData sheetId="6586" refreshError="1"/>
      <sheetData sheetId="6587" refreshError="1"/>
      <sheetData sheetId="6588" refreshError="1"/>
      <sheetData sheetId="6589" refreshError="1"/>
      <sheetData sheetId="6590" refreshError="1"/>
      <sheetData sheetId="6591" refreshError="1"/>
      <sheetData sheetId="6592" refreshError="1"/>
      <sheetData sheetId="6593" refreshError="1"/>
      <sheetData sheetId="6594" refreshError="1"/>
      <sheetData sheetId="6595" refreshError="1"/>
      <sheetData sheetId="6596" refreshError="1"/>
      <sheetData sheetId="6597" refreshError="1"/>
      <sheetData sheetId="6598" refreshError="1"/>
      <sheetData sheetId="6599" refreshError="1"/>
      <sheetData sheetId="6600" refreshError="1"/>
      <sheetData sheetId="6601"/>
      <sheetData sheetId="6602"/>
      <sheetData sheetId="6603"/>
      <sheetData sheetId="6604"/>
      <sheetData sheetId="6605"/>
      <sheetData sheetId="6606"/>
      <sheetData sheetId="6607"/>
      <sheetData sheetId="6608"/>
      <sheetData sheetId="6609"/>
      <sheetData sheetId="6610">
        <row r="5">
          <cell r="E5" t="str">
            <v>CANTIDAD</v>
          </cell>
        </row>
      </sheetData>
      <sheetData sheetId="6611">
        <row r="5">
          <cell r="E5" t="str">
            <v>CANTIDAD</v>
          </cell>
        </row>
      </sheetData>
      <sheetData sheetId="6612">
        <row r="5">
          <cell r="E5" t="str">
            <v>CANTIDAD</v>
          </cell>
        </row>
      </sheetData>
      <sheetData sheetId="6613">
        <row r="5">
          <cell r="E5" t="str">
            <v>CANTIDAD</v>
          </cell>
        </row>
      </sheetData>
      <sheetData sheetId="6614">
        <row r="5">
          <cell r="E5" t="str">
            <v>CANTIDAD</v>
          </cell>
        </row>
      </sheetData>
      <sheetData sheetId="6615">
        <row r="5">
          <cell r="E5" t="str">
            <v>CANTIDAD</v>
          </cell>
        </row>
      </sheetData>
      <sheetData sheetId="6616">
        <row r="5">
          <cell r="E5" t="str">
            <v>CANTIDAD</v>
          </cell>
        </row>
      </sheetData>
      <sheetData sheetId="6617">
        <row r="5">
          <cell r="E5" t="str">
            <v>CANTIDAD</v>
          </cell>
        </row>
      </sheetData>
      <sheetData sheetId="6618">
        <row r="41">
          <cell r="H41">
            <v>107162</v>
          </cell>
        </row>
      </sheetData>
      <sheetData sheetId="6619"/>
      <sheetData sheetId="6620"/>
      <sheetData sheetId="6621"/>
      <sheetData sheetId="6622">
        <row r="5">
          <cell r="E5" t="str">
            <v>CANTIDAD</v>
          </cell>
        </row>
      </sheetData>
      <sheetData sheetId="6623">
        <row r="5">
          <cell r="E5" t="str">
            <v>CANTIDAD</v>
          </cell>
        </row>
      </sheetData>
      <sheetData sheetId="6624">
        <row r="5">
          <cell r="E5" t="str">
            <v>CANTIDAD</v>
          </cell>
        </row>
      </sheetData>
      <sheetData sheetId="6625">
        <row r="5">
          <cell r="E5" t="str">
            <v>CANTIDAD</v>
          </cell>
        </row>
      </sheetData>
      <sheetData sheetId="6626">
        <row r="5">
          <cell r="E5" t="str">
            <v>CANTIDAD</v>
          </cell>
        </row>
      </sheetData>
      <sheetData sheetId="6627">
        <row r="5">
          <cell r="E5" t="str">
            <v>CANTIDAD</v>
          </cell>
        </row>
      </sheetData>
      <sheetData sheetId="6628"/>
      <sheetData sheetId="6629"/>
      <sheetData sheetId="6630"/>
      <sheetData sheetId="6631"/>
      <sheetData sheetId="6632"/>
      <sheetData sheetId="6633"/>
      <sheetData sheetId="6634"/>
      <sheetData sheetId="6635"/>
      <sheetData sheetId="6636"/>
      <sheetData sheetId="6637"/>
      <sheetData sheetId="6638"/>
      <sheetData sheetId="6639"/>
      <sheetData sheetId="6640"/>
      <sheetData sheetId="6641"/>
      <sheetData sheetId="6642"/>
      <sheetData sheetId="6643"/>
      <sheetData sheetId="6644"/>
      <sheetData sheetId="6645"/>
      <sheetData sheetId="6646"/>
      <sheetData sheetId="6647"/>
      <sheetData sheetId="6648"/>
      <sheetData sheetId="6649"/>
      <sheetData sheetId="6650"/>
      <sheetData sheetId="6651"/>
      <sheetData sheetId="6652"/>
      <sheetData sheetId="6653"/>
      <sheetData sheetId="6654"/>
      <sheetData sheetId="6655"/>
      <sheetData sheetId="6656"/>
      <sheetData sheetId="6657"/>
      <sheetData sheetId="6658"/>
      <sheetData sheetId="6659"/>
      <sheetData sheetId="6660"/>
      <sheetData sheetId="6661"/>
      <sheetData sheetId="6662"/>
      <sheetData sheetId="6663"/>
      <sheetData sheetId="6664"/>
      <sheetData sheetId="6665"/>
      <sheetData sheetId="6666"/>
      <sheetData sheetId="6667"/>
      <sheetData sheetId="6668"/>
      <sheetData sheetId="6669"/>
      <sheetData sheetId="6670"/>
      <sheetData sheetId="6671"/>
      <sheetData sheetId="6672"/>
      <sheetData sheetId="6673"/>
      <sheetData sheetId="6674"/>
      <sheetData sheetId="6675"/>
      <sheetData sheetId="6676"/>
      <sheetData sheetId="6677"/>
      <sheetData sheetId="6678"/>
      <sheetData sheetId="6679"/>
      <sheetData sheetId="6680"/>
      <sheetData sheetId="6681"/>
      <sheetData sheetId="6682"/>
      <sheetData sheetId="6683"/>
      <sheetData sheetId="6684"/>
      <sheetData sheetId="6685"/>
      <sheetData sheetId="6686"/>
      <sheetData sheetId="6687"/>
      <sheetData sheetId="6688"/>
      <sheetData sheetId="6689"/>
      <sheetData sheetId="6690"/>
      <sheetData sheetId="6691"/>
      <sheetData sheetId="6692"/>
      <sheetData sheetId="6693"/>
      <sheetData sheetId="6694"/>
      <sheetData sheetId="6695"/>
      <sheetData sheetId="6696"/>
      <sheetData sheetId="6697"/>
      <sheetData sheetId="6698"/>
      <sheetData sheetId="6699"/>
      <sheetData sheetId="6700"/>
      <sheetData sheetId="6701"/>
      <sheetData sheetId="6702"/>
      <sheetData sheetId="6703"/>
      <sheetData sheetId="6704"/>
      <sheetData sheetId="6705"/>
      <sheetData sheetId="6706"/>
      <sheetData sheetId="6707"/>
      <sheetData sheetId="6708"/>
      <sheetData sheetId="6709"/>
      <sheetData sheetId="6710"/>
      <sheetData sheetId="6711"/>
      <sheetData sheetId="6712"/>
      <sheetData sheetId="6713"/>
      <sheetData sheetId="6714"/>
      <sheetData sheetId="6715"/>
      <sheetData sheetId="6716"/>
      <sheetData sheetId="6717"/>
      <sheetData sheetId="6718"/>
      <sheetData sheetId="6719"/>
      <sheetData sheetId="6720"/>
      <sheetData sheetId="6721"/>
      <sheetData sheetId="6722"/>
      <sheetData sheetId="6723"/>
      <sheetData sheetId="6724"/>
      <sheetData sheetId="6725"/>
      <sheetData sheetId="6726"/>
      <sheetData sheetId="6727">
        <row r="1">
          <cell r="A1" t="str">
            <v>EQUIPO</v>
          </cell>
        </row>
      </sheetData>
      <sheetData sheetId="6728">
        <row r="1">
          <cell r="A1" t="str">
            <v>ADMINISTRACION</v>
          </cell>
        </row>
      </sheetData>
      <sheetData sheetId="6729"/>
      <sheetData sheetId="6730"/>
      <sheetData sheetId="6731"/>
      <sheetData sheetId="6732"/>
      <sheetData sheetId="6733"/>
      <sheetData sheetId="6734"/>
      <sheetData sheetId="6735"/>
      <sheetData sheetId="6736"/>
      <sheetData sheetId="6737"/>
      <sheetData sheetId="6738"/>
      <sheetData sheetId="6739"/>
      <sheetData sheetId="6740"/>
      <sheetData sheetId="6741"/>
      <sheetData sheetId="6742"/>
      <sheetData sheetId="6743"/>
      <sheetData sheetId="6744"/>
      <sheetData sheetId="6745"/>
      <sheetData sheetId="6746"/>
      <sheetData sheetId="6747"/>
      <sheetData sheetId="6748"/>
      <sheetData sheetId="6749"/>
      <sheetData sheetId="6750"/>
      <sheetData sheetId="6751"/>
      <sheetData sheetId="6752"/>
      <sheetData sheetId="6753"/>
      <sheetData sheetId="6754"/>
      <sheetData sheetId="6755"/>
      <sheetData sheetId="6756"/>
      <sheetData sheetId="6757"/>
      <sheetData sheetId="6758"/>
      <sheetData sheetId="6759"/>
      <sheetData sheetId="6760"/>
      <sheetData sheetId="6761"/>
      <sheetData sheetId="6762"/>
      <sheetData sheetId="6763"/>
      <sheetData sheetId="6764"/>
      <sheetData sheetId="6765"/>
      <sheetData sheetId="6766"/>
      <sheetData sheetId="6767"/>
      <sheetData sheetId="6768"/>
      <sheetData sheetId="6769"/>
      <sheetData sheetId="6770"/>
      <sheetData sheetId="6771">
        <row r="1">
          <cell r="A1" t="str">
            <v>ITEM</v>
          </cell>
        </row>
      </sheetData>
      <sheetData sheetId="6772">
        <row r="1">
          <cell r="A1" t="str">
            <v>EQUIPO</v>
          </cell>
        </row>
      </sheetData>
      <sheetData sheetId="6773">
        <row r="1">
          <cell r="A1" t="str">
            <v>ADMINISTRACION</v>
          </cell>
        </row>
      </sheetData>
      <sheetData sheetId="6774"/>
      <sheetData sheetId="6775"/>
      <sheetData sheetId="6776"/>
      <sheetData sheetId="6777"/>
      <sheetData sheetId="6778"/>
      <sheetData sheetId="6779"/>
      <sheetData sheetId="6780"/>
      <sheetData sheetId="6781"/>
      <sheetData sheetId="6782"/>
      <sheetData sheetId="6783"/>
      <sheetData sheetId="6784"/>
      <sheetData sheetId="6785"/>
      <sheetData sheetId="6786"/>
      <sheetData sheetId="6787"/>
      <sheetData sheetId="6788"/>
      <sheetData sheetId="6789"/>
      <sheetData sheetId="6790"/>
      <sheetData sheetId="6791"/>
      <sheetData sheetId="6792"/>
      <sheetData sheetId="6793"/>
      <sheetData sheetId="6794"/>
      <sheetData sheetId="6795"/>
      <sheetData sheetId="6796"/>
      <sheetData sheetId="6797"/>
      <sheetData sheetId="6798"/>
      <sheetData sheetId="6799"/>
      <sheetData sheetId="6800"/>
      <sheetData sheetId="6801"/>
      <sheetData sheetId="6802"/>
      <sheetData sheetId="6803"/>
      <sheetData sheetId="6804"/>
      <sheetData sheetId="6805"/>
      <sheetData sheetId="6806"/>
      <sheetData sheetId="6807"/>
      <sheetData sheetId="6808"/>
      <sheetData sheetId="6809"/>
      <sheetData sheetId="6810"/>
      <sheetData sheetId="6811"/>
      <sheetData sheetId="6812"/>
      <sheetData sheetId="6813"/>
      <sheetData sheetId="6814"/>
      <sheetData sheetId="6815"/>
      <sheetData sheetId="6816"/>
      <sheetData sheetId="6817"/>
      <sheetData sheetId="6818"/>
      <sheetData sheetId="6819"/>
      <sheetData sheetId="6820">
        <row r="16">
          <cell r="A16" t="str">
            <v>ABONO 10-30-10</v>
          </cell>
        </row>
      </sheetData>
      <sheetData sheetId="6821"/>
      <sheetData sheetId="6822"/>
      <sheetData sheetId="6823"/>
      <sheetData sheetId="6824" refreshError="1"/>
      <sheetData sheetId="6825" refreshError="1"/>
      <sheetData sheetId="6826" refreshError="1"/>
      <sheetData sheetId="6827" refreshError="1"/>
      <sheetData sheetId="6828" refreshError="1"/>
      <sheetData sheetId="6829" refreshError="1"/>
      <sheetData sheetId="6830"/>
      <sheetData sheetId="6831"/>
      <sheetData sheetId="6832"/>
      <sheetData sheetId="6833"/>
      <sheetData sheetId="6834"/>
      <sheetData sheetId="6835"/>
      <sheetData sheetId="6836"/>
      <sheetData sheetId="6837"/>
      <sheetData sheetId="6838"/>
      <sheetData sheetId="6839"/>
      <sheetData sheetId="6840"/>
      <sheetData sheetId="6841">
        <row r="16">
          <cell r="A16" t="str">
            <v>ABONO 10-30-10</v>
          </cell>
        </row>
      </sheetData>
      <sheetData sheetId="6842"/>
      <sheetData sheetId="6843"/>
      <sheetData sheetId="6844"/>
      <sheetData sheetId="6845"/>
      <sheetData sheetId="6846"/>
      <sheetData sheetId="6847"/>
      <sheetData sheetId="6848"/>
      <sheetData sheetId="6849"/>
      <sheetData sheetId="6850"/>
      <sheetData sheetId="6851"/>
      <sheetData sheetId="6852" refreshError="1"/>
      <sheetData sheetId="6853" refreshError="1"/>
      <sheetData sheetId="6854" refreshError="1"/>
      <sheetData sheetId="6855" refreshError="1"/>
      <sheetData sheetId="6856" refreshError="1"/>
      <sheetData sheetId="6857" refreshError="1"/>
      <sheetData sheetId="6858" refreshError="1"/>
      <sheetData sheetId="6859" refreshError="1"/>
      <sheetData sheetId="6860" refreshError="1"/>
      <sheetData sheetId="6861" refreshError="1"/>
      <sheetData sheetId="6862" refreshError="1"/>
      <sheetData sheetId="6863" refreshError="1"/>
      <sheetData sheetId="6864" refreshError="1"/>
      <sheetData sheetId="6865" refreshError="1"/>
      <sheetData sheetId="6866" refreshError="1"/>
      <sheetData sheetId="6867" refreshError="1"/>
      <sheetData sheetId="6868" refreshError="1"/>
      <sheetData sheetId="6869" refreshError="1"/>
      <sheetData sheetId="6870" refreshError="1"/>
      <sheetData sheetId="6871" refreshError="1"/>
      <sheetData sheetId="6872" refreshError="1"/>
      <sheetData sheetId="6873" refreshError="1"/>
      <sheetData sheetId="6874" refreshError="1"/>
      <sheetData sheetId="6875" refreshError="1"/>
      <sheetData sheetId="6876" refreshError="1"/>
      <sheetData sheetId="6877" refreshError="1"/>
      <sheetData sheetId="6878" refreshError="1"/>
      <sheetData sheetId="6879" refreshError="1"/>
      <sheetData sheetId="6880" refreshError="1"/>
      <sheetData sheetId="6881" refreshError="1"/>
      <sheetData sheetId="6882" refreshError="1"/>
      <sheetData sheetId="6883" refreshError="1"/>
      <sheetData sheetId="6884" refreshError="1"/>
      <sheetData sheetId="6885" refreshError="1"/>
      <sheetData sheetId="6886" refreshError="1"/>
      <sheetData sheetId="6887" refreshError="1"/>
      <sheetData sheetId="6888" refreshError="1"/>
      <sheetData sheetId="6889" refreshError="1"/>
      <sheetData sheetId="6890" refreshError="1"/>
      <sheetData sheetId="6891" refreshError="1"/>
      <sheetData sheetId="6892" refreshError="1"/>
      <sheetData sheetId="6893" refreshError="1"/>
      <sheetData sheetId="6894" refreshError="1"/>
      <sheetData sheetId="6895" refreshError="1"/>
      <sheetData sheetId="6896" refreshError="1"/>
      <sheetData sheetId="6897" refreshError="1"/>
      <sheetData sheetId="6898" refreshError="1"/>
      <sheetData sheetId="6899" refreshError="1"/>
      <sheetData sheetId="6900" refreshError="1"/>
      <sheetData sheetId="6901" refreshError="1"/>
      <sheetData sheetId="6902" refreshError="1"/>
      <sheetData sheetId="6903" refreshError="1"/>
      <sheetData sheetId="6904" refreshError="1"/>
      <sheetData sheetId="6905" refreshError="1"/>
      <sheetData sheetId="6906" refreshError="1"/>
      <sheetData sheetId="6907" refreshError="1"/>
      <sheetData sheetId="6908" refreshError="1"/>
      <sheetData sheetId="6909" refreshError="1"/>
      <sheetData sheetId="6910" refreshError="1"/>
      <sheetData sheetId="6911" refreshError="1"/>
      <sheetData sheetId="6912" refreshError="1"/>
      <sheetData sheetId="6913" refreshError="1"/>
      <sheetData sheetId="6914" refreshError="1"/>
      <sheetData sheetId="6915" refreshError="1"/>
      <sheetData sheetId="6916" refreshError="1"/>
      <sheetData sheetId="6917" refreshError="1"/>
      <sheetData sheetId="6918" refreshError="1"/>
      <sheetData sheetId="6919" refreshError="1"/>
      <sheetData sheetId="6920" refreshError="1"/>
      <sheetData sheetId="6921" refreshError="1"/>
      <sheetData sheetId="6922" refreshError="1"/>
      <sheetData sheetId="6923" refreshError="1"/>
      <sheetData sheetId="6924" refreshError="1"/>
      <sheetData sheetId="6925" refreshError="1"/>
      <sheetData sheetId="6926" refreshError="1"/>
      <sheetData sheetId="6927" refreshError="1"/>
      <sheetData sheetId="6928" refreshError="1"/>
      <sheetData sheetId="6929" refreshError="1"/>
      <sheetData sheetId="6930" refreshError="1"/>
      <sheetData sheetId="6931" refreshError="1"/>
      <sheetData sheetId="6932" refreshError="1"/>
      <sheetData sheetId="6933" refreshError="1"/>
      <sheetData sheetId="6934" refreshError="1"/>
      <sheetData sheetId="6935" refreshError="1"/>
      <sheetData sheetId="6936" refreshError="1"/>
      <sheetData sheetId="6937" refreshError="1"/>
      <sheetData sheetId="6938" refreshError="1"/>
      <sheetData sheetId="6939" refreshError="1"/>
      <sheetData sheetId="6940" refreshError="1"/>
      <sheetData sheetId="6941" refreshError="1"/>
      <sheetData sheetId="6942" refreshError="1"/>
      <sheetData sheetId="6943" refreshError="1"/>
      <sheetData sheetId="6944" refreshError="1"/>
      <sheetData sheetId="6945" refreshError="1"/>
      <sheetData sheetId="6946" refreshError="1"/>
      <sheetData sheetId="6947" refreshError="1"/>
      <sheetData sheetId="6948" refreshError="1"/>
      <sheetData sheetId="6949" refreshError="1"/>
      <sheetData sheetId="6950" refreshError="1"/>
      <sheetData sheetId="6951" refreshError="1"/>
      <sheetData sheetId="6952" refreshError="1"/>
      <sheetData sheetId="6953" refreshError="1"/>
      <sheetData sheetId="6954" refreshError="1"/>
      <sheetData sheetId="6955" refreshError="1"/>
      <sheetData sheetId="6956" refreshError="1"/>
      <sheetData sheetId="6957" refreshError="1"/>
      <sheetData sheetId="6958" refreshError="1"/>
      <sheetData sheetId="6959" refreshError="1"/>
      <sheetData sheetId="6960" refreshError="1"/>
      <sheetData sheetId="6961" refreshError="1"/>
      <sheetData sheetId="6962" refreshError="1"/>
      <sheetData sheetId="6963" refreshError="1"/>
      <sheetData sheetId="6964" refreshError="1"/>
      <sheetData sheetId="6965" refreshError="1"/>
      <sheetData sheetId="6966" refreshError="1"/>
      <sheetData sheetId="6967" refreshError="1"/>
      <sheetData sheetId="6968" refreshError="1"/>
      <sheetData sheetId="6969" refreshError="1"/>
      <sheetData sheetId="6970" refreshError="1"/>
      <sheetData sheetId="6971" refreshError="1"/>
      <sheetData sheetId="6972" refreshError="1"/>
      <sheetData sheetId="6973" refreshError="1"/>
      <sheetData sheetId="6974" refreshError="1"/>
      <sheetData sheetId="6975" refreshError="1"/>
      <sheetData sheetId="6976" refreshError="1"/>
      <sheetData sheetId="6977" refreshError="1"/>
      <sheetData sheetId="6978" refreshError="1"/>
      <sheetData sheetId="6979" refreshError="1"/>
      <sheetData sheetId="6980" refreshError="1"/>
      <sheetData sheetId="6981" refreshError="1"/>
      <sheetData sheetId="6982" refreshError="1"/>
      <sheetData sheetId="6983" refreshError="1"/>
      <sheetData sheetId="6984" refreshError="1"/>
      <sheetData sheetId="6985" refreshError="1"/>
      <sheetData sheetId="6986" refreshError="1"/>
      <sheetData sheetId="6987" refreshError="1"/>
      <sheetData sheetId="6988" refreshError="1"/>
      <sheetData sheetId="6989" refreshError="1"/>
      <sheetData sheetId="6990" refreshError="1"/>
      <sheetData sheetId="6991" refreshError="1"/>
      <sheetData sheetId="6992" refreshError="1"/>
      <sheetData sheetId="6993" refreshError="1"/>
      <sheetData sheetId="6994" refreshError="1"/>
      <sheetData sheetId="6995" refreshError="1"/>
      <sheetData sheetId="6996" refreshError="1"/>
      <sheetData sheetId="6997" refreshError="1"/>
      <sheetData sheetId="6998" refreshError="1"/>
      <sheetData sheetId="6999" refreshError="1"/>
      <sheetData sheetId="7000" refreshError="1"/>
      <sheetData sheetId="7001" refreshError="1"/>
      <sheetData sheetId="7002" refreshError="1"/>
      <sheetData sheetId="7003" refreshError="1"/>
      <sheetData sheetId="7004" refreshError="1"/>
      <sheetData sheetId="7005" refreshError="1"/>
      <sheetData sheetId="7006" refreshError="1"/>
      <sheetData sheetId="7007" refreshError="1"/>
      <sheetData sheetId="7008" refreshError="1"/>
      <sheetData sheetId="7009" refreshError="1"/>
      <sheetData sheetId="7010" refreshError="1"/>
      <sheetData sheetId="7011" refreshError="1"/>
      <sheetData sheetId="7012" refreshError="1"/>
      <sheetData sheetId="7013" refreshError="1"/>
      <sheetData sheetId="7014" refreshError="1"/>
      <sheetData sheetId="7015" refreshError="1"/>
      <sheetData sheetId="7016" refreshError="1"/>
      <sheetData sheetId="7017" refreshError="1"/>
      <sheetData sheetId="7018" refreshError="1"/>
      <sheetData sheetId="7019" refreshError="1"/>
      <sheetData sheetId="7020" refreshError="1"/>
      <sheetData sheetId="7021" refreshError="1"/>
      <sheetData sheetId="7022" refreshError="1"/>
      <sheetData sheetId="7023" refreshError="1"/>
      <sheetData sheetId="7024" refreshError="1"/>
      <sheetData sheetId="7025" refreshError="1"/>
      <sheetData sheetId="7026" refreshError="1"/>
      <sheetData sheetId="7027" refreshError="1"/>
      <sheetData sheetId="7028" refreshError="1"/>
      <sheetData sheetId="7029" refreshError="1"/>
      <sheetData sheetId="7030" refreshError="1"/>
      <sheetData sheetId="7031" refreshError="1"/>
      <sheetData sheetId="7032" refreshError="1"/>
      <sheetData sheetId="7033" refreshError="1"/>
      <sheetData sheetId="7034" refreshError="1"/>
      <sheetData sheetId="7035" refreshError="1"/>
      <sheetData sheetId="7036" refreshError="1"/>
      <sheetData sheetId="7037" refreshError="1"/>
      <sheetData sheetId="7038" refreshError="1"/>
      <sheetData sheetId="7039" refreshError="1"/>
      <sheetData sheetId="7040" refreshError="1"/>
      <sheetData sheetId="7041" refreshError="1"/>
      <sheetData sheetId="7042" refreshError="1"/>
      <sheetData sheetId="7043" refreshError="1"/>
      <sheetData sheetId="7044" refreshError="1"/>
      <sheetData sheetId="7045" refreshError="1"/>
      <sheetData sheetId="7046" refreshError="1"/>
      <sheetData sheetId="7047" refreshError="1"/>
      <sheetData sheetId="7048" refreshError="1"/>
      <sheetData sheetId="7049" refreshError="1"/>
      <sheetData sheetId="7050" refreshError="1"/>
      <sheetData sheetId="7051" refreshError="1"/>
      <sheetData sheetId="7052" refreshError="1"/>
      <sheetData sheetId="7053" refreshError="1"/>
      <sheetData sheetId="7054" refreshError="1"/>
      <sheetData sheetId="7055" refreshError="1"/>
      <sheetData sheetId="7056" refreshError="1"/>
      <sheetData sheetId="7057" refreshError="1"/>
      <sheetData sheetId="7058" refreshError="1"/>
      <sheetData sheetId="7059" refreshError="1"/>
      <sheetData sheetId="7060" refreshError="1"/>
      <sheetData sheetId="7061" refreshError="1"/>
      <sheetData sheetId="7062" refreshError="1"/>
      <sheetData sheetId="7063" refreshError="1"/>
      <sheetData sheetId="7064" refreshError="1"/>
      <sheetData sheetId="7065" refreshError="1"/>
      <sheetData sheetId="7066" refreshError="1"/>
      <sheetData sheetId="7067" refreshError="1"/>
      <sheetData sheetId="7068" refreshError="1"/>
      <sheetData sheetId="7069" refreshError="1"/>
      <sheetData sheetId="7070" refreshError="1"/>
      <sheetData sheetId="7071" refreshError="1"/>
      <sheetData sheetId="7072" refreshError="1"/>
      <sheetData sheetId="7073" refreshError="1"/>
      <sheetData sheetId="7074" refreshError="1"/>
      <sheetData sheetId="7075" refreshError="1"/>
      <sheetData sheetId="7076" refreshError="1"/>
      <sheetData sheetId="7077" refreshError="1"/>
      <sheetData sheetId="7078" refreshError="1"/>
      <sheetData sheetId="7079" refreshError="1"/>
      <sheetData sheetId="7080" refreshError="1"/>
      <sheetData sheetId="7081" refreshError="1"/>
      <sheetData sheetId="7082" refreshError="1"/>
      <sheetData sheetId="7083" refreshError="1"/>
      <sheetData sheetId="7084" refreshError="1"/>
      <sheetData sheetId="7085">
        <row r="4">
          <cell r="E4" t="str">
            <v>GUPCO</v>
          </cell>
        </row>
      </sheetData>
      <sheetData sheetId="7086">
        <row r="4">
          <cell r="E4" t="str">
            <v>GUPCO</v>
          </cell>
        </row>
      </sheetData>
      <sheetData sheetId="7087"/>
      <sheetData sheetId="7088"/>
      <sheetData sheetId="7089" refreshError="1"/>
      <sheetData sheetId="7090" refreshError="1"/>
      <sheetData sheetId="7091" refreshError="1"/>
      <sheetData sheetId="7092" refreshError="1"/>
      <sheetData sheetId="7093" refreshError="1"/>
      <sheetData sheetId="7094" refreshError="1"/>
      <sheetData sheetId="7095"/>
      <sheetData sheetId="7096"/>
      <sheetData sheetId="7097" refreshError="1"/>
      <sheetData sheetId="7098"/>
      <sheetData sheetId="7099"/>
      <sheetData sheetId="7100"/>
      <sheetData sheetId="7101"/>
      <sheetData sheetId="7102"/>
      <sheetData sheetId="7103"/>
      <sheetData sheetId="7104"/>
      <sheetData sheetId="7105"/>
      <sheetData sheetId="7106"/>
      <sheetData sheetId="7107" refreshError="1"/>
      <sheetData sheetId="7108" refreshError="1"/>
      <sheetData sheetId="7109" refreshError="1"/>
      <sheetData sheetId="7110">
        <row r="2">
          <cell r="A2" t="str">
            <v>(ºF)</v>
          </cell>
        </row>
      </sheetData>
      <sheetData sheetId="7111">
        <row r="2">
          <cell r="A2" t="str">
            <v>(ºF)</v>
          </cell>
        </row>
      </sheetData>
      <sheetData sheetId="7112" refreshError="1"/>
      <sheetData sheetId="7113" refreshError="1"/>
      <sheetData sheetId="7114" refreshError="1"/>
      <sheetData sheetId="7115" refreshError="1"/>
      <sheetData sheetId="7116" refreshError="1"/>
      <sheetData sheetId="7117" refreshError="1"/>
      <sheetData sheetId="7118" refreshError="1"/>
      <sheetData sheetId="7119" refreshError="1"/>
      <sheetData sheetId="7120" refreshError="1"/>
      <sheetData sheetId="7121" refreshError="1"/>
      <sheetData sheetId="7122"/>
      <sheetData sheetId="7123"/>
      <sheetData sheetId="7124" refreshError="1"/>
      <sheetData sheetId="7125" refreshError="1"/>
      <sheetData sheetId="7126"/>
      <sheetData sheetId="7127" refreshError="1"/>
      <sheetData sheetId="7128" refreshError="1"/>
      <sheetData sheetId="7129"/>
      <sheetData sheetId="7130" refreshError="1"/>
      <sheetData sheetId="7131"/>
      <sheetData sheetId="7132"/>
      <sheetData sheetId="7133"/>
      <sheetData sheetId="7134"/>
      <sheetData sheetId="7135">
        <row r="2">
          <cell r="A2" t="str">
            <v>(ºF)</v>
          </cell>
        </row>
      </sheetData>
      <sheetData sheetId="7136">
        <row r="2">
          <cell r="A2" t="str">
            <v>(ºF)</v>
          </cell>
        </row>
      </sheetData>
      <sheetData sheetId="7137" refreshError="1"/>
      <sheetData sheetId="7138"/>
      <sheetData sheetId="7139" refreshError="1"/>
      <sheetData sheetId="7140"/>
      <sheetData sheetId="7141" refreshError="1"/>
      <sheetData sheetId="7142" refreshError="1"/>
      <sheetData sheetId="7143" refreshError="1"/>
      <sheetData sheetId="7144"/>
      <sheetData sheetId="7145"/>
      <sheetData sheetId="7146"/>
      <sheetData sheetId="7147"/>
      <sheetData sheetId="7148"/>
      <sheetData sheetId="7149"/>
      <sheetData sheetId="7150" refreshError="1"/>
      <sheetData sheetId="7151" refreshError="1"/>
      <sheetData sheetId="7152" refreshError="1"/>
      <sheetData sheetId="7153" refreshError="1"/>
      <sheetData sheetId="7154" refreshError="1"/>
      <sheetData sheetId="7155" refreshError="1"/>
      <sheetData sheetId="7156" refreshError="1"/>
      <sheetData sheetId="7157" refreshError="1"/>
      <sheetData sheetId="7158" refreshError="1"/>
      <sheetData sheetId="7159" refreshError="1"/>
      <sheetData sheetId="7160" refreshError="1"/>
      <sheetData sheetId="7161" refreshError="1"/>
      <sheetData sheetId="7162" refreshError="1"/>
      <sheetData sheetId="7163" refreshError="1"/>
      <sheetData sheetId="7164" refreshError="1"/>
      <sheetData sheetId="7165" refreshError="1"/>
      <sheetData sheetId="7166"/>
      <sheetData sheetId="7167"/>
      <sheetData sheetId="7168"/>
      <sheetData sheetId="7169"/>
      <sheetData sheetId="7170"/>
      <sheetData sheetId="7171"/>
      <sheetData sheetId="7172"/>
      <sheetData sheetId="7173"/>
      <sheetData sheetId="7174"/>
      <sheetData sheetId="7175"/>
      <sheetData sheetId="7176"/>
      <sheetData sheetId="7177"/>
      <sheetData sheetId="7178"/>
      <sheetData sheetId="7179"/>
      <sheetData sheetId="7180"/>
      <sheetData sheetId="7181"/>
      <sheetData sheetId="7182"/>
      <sheetData sheetId="7183"/>
      <sheetData sheetId="7184"/>
      <sheetData sheetId="7185"/>
      <sheetData sheetId="7186"/>
      <sheetData sheetId="7187"/>
      <sheetData sheetId="7188"/>
      <sheetData sheetId="7189"/>
      <sheetData sheetId="7190"/>
      <sheetData sheetId="7191" refreshError="1"/>
      <sheetData sheetId="7192" refreshError="1"/>
      <sheetData sheetId="7193" refreshError="1"/>
      <sheetData sheetId="7194" refreshError="1"/>
      <sheetData sheetId="7195" refreshError="1"/>
      <sheetData sheetId="7196" refreshError="1"/>
      <sheetData sheetId="7197" refreshError="1"/>
      <sheetData sheetId="7198" refreshError="1"/>
      <sheetData sheetId="7199" refreshError="1"/>
      <sheetData sheetId="7200" refreshError="1"/>
      <sheetData sheetId="7201"/>
      <sheetData sheetId="7202"/>
      <sheetData sheetId="7203"/>
      <sheetData sheetId="7204"/>
      <sheetData sheetId="7205"/>
      <sheetData sheetId="7206"/>
      <sheetData sheetId="7207"/>
      <sheetData sheetId="7208"/>
      <sheetData sheetId="7209"/>
      <sheetData sheetId="7210"/>
      <sheetData sheetId="7211" refreshError="1"/>
      <sheetData sheetId="7212" refreshError="1"/>
      <sheetData sheetId="7213" refreshError="1"/>
      <sheetData sheetId="7214" refreshError="1"/>
      <sheetData sheetId="7215" refreshError="1"/>
      <sheetData sheetId="7216" refreshError="1"/>
      <sheetData sheetId="7217" refreshError="1"/>
      <sheetData sheetId="7218"/>
      <sheetData sheetId="7219"/>
      <sheetData sheetId="7220"/>
      <sheetData sheetId="7221"/>
      <sheetData sheetId="7222"/>
      <sheetData sheetId="7223"/>
      <sheetData sheetId="7224"/>
      <sheetData sheetId="7225"/>
      <sheetData sheetId="7226"/>
      <sheetData sheetId="7227"/>
      <sheetData sheetId="7228"/>
      <sheetData sheetId="7229" refreshError="1"/>
      <sheetData sheetId="7230" refreshError="1"/>
      <sheetData sheetId="7231" refreshError="1"/>
      <sheetData sheetId="7232" refreshError="1"/>
      <sheetData sheetId="7233" refreshError="1"/>
      <sheetData sheetId="7234"/>
      <sheetData sheetId="7235"/>
      <sheetData sheetId="7236" refreshError="1"/>
      <sheetData sheetId="7237"/>
      <sheetData sheetId="7238">
        <row r="4">
          <cell r="B4">
            <v>39886</v>
          </cell>
        </row>
      </sheetData>
      <sheetData sheetId="7239">
        <row r="4">
          <cell r="B4">
            <v>39886</v>
          </cell>
        </row>
      </sheetData>
      <sheetData sheetId="7240"/>
      <sheetData sheetId="7241"/>
      <sheetData sheetId="7242"/>
      <sheetData sheetId="7243"/>
      <sheetData sheetId="7244"/>
      <sheetData sheetId="7245">
        <row r="4">
          <cell r="B4">
            <v>39886</v>
          </cell>
        </row>
      </sheetData>
      <sheetData sheetId="7246">
        <row r="4">
          <cell r="B4">
            <v>39886</v>
          </cell>
        </row>
      </sheetData>
      <sheetData sheetId="7247"/>
      <sheetData sheetId="7248"/>
      <sheetData sheetId="7249"/>
      <sheetData sheetId="7250"/>
      <sheetData sheetId="7251"/>
      <sheetData sheetId="7252"/>
      <sheetData sheetId="7253"/>
      <sheetData sheetId="7254"/>
      <sheetData sheetId="7255"/>
      <sheetData sheetId="7256"/>
      <sheetData sheetId="7257"/>
      <sheetData sheetId="7258"/>
      <sheetData sheetId="7259"/>
      <sheetData sheetId="7260"/>
      <sheetData sheetId="7261"/>
      <sheetData sheetId="7262"/>
      <sheetData sheetId="7263">
        <row r="4">
          <cell r="B4">
            <v>39886</v>
          </cell>
        </row>
      </sheetData>
      <sheetData sheetId="7264">
        <row r="4">
          <cell r="B4">
            <v>39886</v>
          </cell>
        </row>
      </sheetData>
      <sheetData sheetId="7265"/>
      <sheetData sheetId="7266"/>
      <sheetData sheetId="7267"/>
      <sheetData sheetId="7268"/>
      <sheetData sheetId="7269"/>
      <sheetData sheetId="7270">
        <row r="4">
          <cell r="B4">
            <v>39886</v>
          </cell>
        </row>
      </sheetData>
      <sheetData sheetId="7271">
        <row r="4">
          <cell r="B4">
            <v>39886</v>
          </cell>
        </row>
      </sheetData>
      <sheetData sheetId="7272" refreshError="1"/>
      <sheetData sheetId="7273" refreshError="1"/>
      <sheetData sheetId="7274"/>
      <sheetData sheetId="7275">
        <row r="5">
          <cell r="B5" t="str">
            <v>MANO DE OBRA MENOR A 10SMLV (sin AIU)</v>
          </cell>
        </row>
      </sheetData>
      <sheetData sheetId="7276"/>
      <sheetData sheetId="7277"/>
      <sheetData sheetId="7278"/>
      <sheetData sheetId="7279"/>
      <sheetData sheetId="7280"/>
      <sheetData sheetId="7281"/>
      <sheetData sheetId="7282"/>
      <sheetData sheetId="7283"/>
      <sheetData sheetId="7284"/>
      <sheetData sheetId="7285"/>
      <sheetData sheetId="7286"/>
      <sheetData sheetId="7287"/>
      <sheetData sheetId="7288">
        <row r="4">
          <cell r="B4">
            <v>39886</v>
          </cell>
        </row>
      </sheetData>
      <sheetData sheetId="7289">
        <row r="4">
          <cell r="B4">
            <v>39886</v>
          </cell>
        </row>
      </sheetData>
      <sheetData sheetId="7290"/>
      <sheetData sheetId="7291"/>
      <sheetData sheetId="7292"/>
      <sheetData sheetId="7293"/>
      <sheetData sheetId="7294"/>
      <sheetData sheetId="7295" refreshError="1"/>
      <sheetData sheetId="7296">
        <row r="4">
          <cell r="B4">
            <v>39886</v>
          </cell>
        </row>
      </sheetData>
      <sheetData sheetId="7297"/>
      <sheetData sheetId="7298"/>
      <sheetData sheetId="7299" refreshError="1"/>
      <sheetData sheetId="7300">
        <row r="5">
          <cell r="B5" t="str">
            <v>MANO DE OBRA MENOR A 10SMLV (sin AIU)</v>
          </cell>
        </row>
      </sheetData>
      <sheetData sheetId="7301" refreshError="1"/>
      <sheetData sheetId="7302" refreshError="1"/>
      <sheetData sheetId="7303" refreshError="1"/>
      <sheetData sheetId="7304" refreshError="1"/>
      <sheetData sheetId="7305" refreshError="1"/>
      <sheetData sheetId="7306" refreshError="1"/>
      <sheetData sheetId="7307" refreshError="1"/>
      <sheetData sheetId="7308" refreshError="1"/>
      <sheetData sheetId="7309" refreshError="1"/>
      <sheetData sheetId="7310" refreshError="1"/>
      <sheetData sheetId="7311" refreshError="1"/>
      <sheetData sheetId="7312" refreshError="1"/>
      <sheetData sheetId="7313" refreshError="1"/>
      <sheetData sheetId="7314" refreshError="1"/>
      <sheetData sheetId="7315" refreshError="1"/>
      <sheetData sheetId="7316" refreshError="1"/>
      <sheetData sheetId="7317" refreshError="1"/>
      <sheetData sheetId="7318" refreshError="1"/>
      <sheetData sheetId="7319" refreshError="1"/>
      <sheetData sheetId="7320" refreshError="1"/>
      <sheetData sheetId="7321" refreshError="1"/>
      <sheetData sheetId="7322" refreshError="1"/>
      <sheetData sheetId="7323" refreshError="1"/>
      <sheetData sheetId="7324" refreshError="1"/>
      <sheetData sheetId="7325" refreshError="1"/>
      <sheetData sheetId="7326" refreshError="1"/>
      <sheetData sheetId="7327" refreshError="1"/>
      <sheetData sheetId="7328" refreshError="1"/>
      <sheetData sheetId="7329" refreshError="1"/>
      <sheetData sheetId="7330" refreshError="1"/>
      <sheetData sheetId="7331" refreshError="1"/>
      <sheetData sheetId="7332" refreshError="1"/>
      <sheetData sheetId="7333" refreshError="1"/>
      <sheetData sheetId="7334" refreshError="1"/>
      <sheetData sheetId="7335" refreshError="1"/>
      <sheetData sheetId="7336" refreshError="1"/>
      <sheetData sheetId="7337" refreshError="1"/>
      <sheetData sheetId="7338" refreshError="1"/>
      <sheetData sheetId="7339" refreshError="1"/>
      <sheetData sheetId="7340" refreshError="1"/>
      <sheetData sheetId="7341" refreshError="1"/>
      <sheetData sheetId="7342" refreshError="1"/>
      <sheetData sheetId="7343" refreshError="1"/>
      <sheetData sheetId="7344" refreshError="1"/>
      <sheetData sheetId="7345" refreshError="1"/>
      <sheetData sheetId="7346" refreshError="1"/>
      <sheetData sheetId="7347" refreshError="1"/>
      <sheetData sheetId="7348" refreshError="1"/>
      <sheetData sheetId="7349" refreshError="1"/>
      <sheetData sheetId="7350" refreshError="1"/>
      <sheetData sheetId="7351" refreshError="1"/>
      <sheetData sheetId="7352" refreshError="1"/>
      <sheetData sheetId="7353" refreshError="1"/>
      <sheetData sheetId="7354" refreshError="1"/>
      <sheetData sheetId="7355" refreshError="1"/>
      <sheetData sheetId="7356" refreshError="1"/>
      <sheetData sheetId="7357" refreshError="1"/>
      <sheetData sheetId="7358" refreshError="1"/>
      <sheetData sheetId="7359" refreshError="1"/>
      <sheetData sheetId="7360" refreshError="1"/>
      <sheetData sheetId="7361" refreshError="1"/>
      <sheetData sheetId="7362" refreshError="1"/>
      <sheetData sheetId="7363" refreshError="1"/>
      <sheetData sheetId="7364" refreshError="1"/>
      <sheetData sheetId="7365" refreshError="1"/>
      <sheetData sheetId="7366" refreshError="1"/>
      <sheetData sheetId="7367" refreshError="1"/>
      <sheetData sheetId="7368" refreshError="1"/>
      <sheetData sheetId="7369" refreshError="1"/>
      <sheetData sheetId="7370" refreshError="1"/>
      <sheetData sheetId="7371" refreshError="1"/>
      <sheetData sheetId="7372" refreshError="1"/>
      <sheetData sheetId="7373"/>
      <sheetData sheetId="7374"/>
      <sheetData sheetId="7375"/>
      <sheetData sheetId="7376"/>
      <sheetData sheetId="7377">
        <row r="4">
          <cell r="E4" t="str">
            <v>GUPCO</v>
          </cell>
        </row>
      </sheetData>
      <sheetData sheetId="7378">
        <row r="4">
          <cell r="E4" t="str">
            <v>GUPCO</v>
          </cell>
        </row>
      </sheetData>
      <sheetData sheetId="7379"/>
      <sheetData sheetId="7380"/>
      <sheetData sheetId="7381"/>
      <sheetData sheetId="7382"/>
      <sheetData sheetId="7383" refreshError="1"/>
      <sheetData sheetId="7384"/>
      <sheetData sheetId="7385" refreshError="1"/>
      <sheetData sheetId="7386"/>
      <sheetData sheetId="7387" refreshError="1"/>
      <sheetData sheetId="7388" refreshError="1"/>
      <sheetData sheetId="7389" refreshError="1"/>
      <sheetData sheetId="7390" refreshError="1"/>
      <sheetData sheetId="7391"/>
      <sheetData sheetId="7392"/>
      <sheetData sheetId="7393"/>
      <sheetData sheetId="7394"/>
      <sheetData sheetId="7395"/>
      <sheetData sheetId="7396" refreshError="1"/>
      <sheetData sheetId="7397" refreshError="1"/>
      <sheetData sheetId="7398" refreshError="1"/>
      <sheetData sheetId="7399" refreshError="1"/>
      <sheetData sheetId="7400"/>
      <sheetData sheetId="7401" refreshError="1"/>
      <sheetData sheetId="7402" refreshError="1"/>
      <sheetData sheetId="7403" refreshError="1"/>
      <sheetData sheetId="7404"/>
      <sheetData sheetId="7405"/>
      <sheetData sheetId="7406" refreshError="1"/>
      <sheetData sheetId="7407" refreshError="1"/>
      <sheetData sheetId="7408" refreshError="1"/>
      <sheetData sheetId="7409" refreshError="1"/>
      <sheetData sheetId="7410" refreshError="1"/>
      <sheetData sheetId="7411" refreshError="1"/>
      <sheetData sheetId="7412" refreshError="1"/>
      <sheetData sheetId="7413" refreshError="1"/>
      <sheetData sheetId="7414" refreshError="1"/>
      <sheetData sheetId="7415" refreshError="1"/>
      <sheetData sheetId="7416" refreshError="1"/>
      <sheetData sheetId="7417" refreshError="1"/>
      <sheetData sheetId="7418" refreshError="1"/>
      <sheetData sheetId="7419" refreshError="1"/>
      <sheetData sheetId="7420" refreshError="1"/>
      <sheetData sheetId="7421" refreshError="1"/>
      <sheetData sheetId="7422" refreshError="1"/>
      <sheetData sheetId="7423" refreshError="1"/>
      <sheetData sheetId="7424" refreshError="1"/>
      <sheetData sheetId="7425" refreshError="1"/>
      <sheetData sheetId="7426" refreshError="1"/>
      <sheetData sheetId="7427" refreshError="1"/>
      <sheetData sheetId="7428" refreshError="1"/>
      <sheetData sheetId="7429" refreshError="1"/>
      <sheetData sheetId="7430" refreshError="1"/>
      <sheetData sheetId="7431" refreshError="1"/>
      <sheetData sheetId="7432" refreshError="1"/>
      <sheetData sheetId="7433" refreshError="1"/>
      <sheetData sheetId="7434" refreshError="1"/>
      <sheetData sheetId="7435" refreshError="1"/>
      <sheetData sheetId="7436" refreshError="1"/>
      <sheetData sheetId="7437" refreshError="1"/>
      <sheetData sheetId="7438" refreshError="1"/>
      <sheetData sheetId="7439" refreshError="1"/>
      <sheetData sheetId="7440" refreshError="1"/>
      <sheetData sheetId="7441" refreshError="1"/>
      <sheetData sheetId="7442" refreshError="1"/>
      <sheetData sheetId="7443" refreshError="1"/>
      <sheetData sheetId="7444" refreshError="1"/>
      <sheetData sheetId="7445" refreshError="1"/>
      <sheetData sheetId="7446" refreshError="1"/>
      <sheetData sheetId="7447" refreshError="1"/>
      <sheetData sheetId="7448" refreshError="1"/>
      <sheetData sheetId="7449" refreshError="1"/>
      <sheetData sheetId="7450" refreshError="1"/>
      <sheetData sheetId="7451" refreshError="1"/>
      <sheetData sheetId="7452" refreshError="1"/>
      <sheetData sheetId="7453" refreshError="1"/>
      <sheetData sheetId="7454" refreshError="1"/>
      <sheetData sheetId="7455" refreshError="1"/>
      <sheetData sheetId="7456" refreshError="1"/>
      <sheetData sheetId="7457" refreshError="1"/>
      <sheetData sheetId="7458" refreshError="1"/>
      <sheetData sheetId="7459" refreshError="1"/>
      <sheetData sheetId="7460" refreshError="1"/>
      <sheetData sheetId="7461" refreshError="1"/>
      <sheetData sheetId="7462" refreshError="1"/>
      <sheetData sheetId="7463" refreshError="1"/>
      <sheetData sheetId="7464" refreshError="1"/>
      <sheetData sheetId="7465" refreshError="1"/>
      <sheetData sheetId="7466" refreshError="1"/>
      <sheetData sheetId="7467" refreshError="1"/>
      <sheetData sheetId="7468" refreshError="1"/>
      <sheetData sheetId="7469" refreshError="1"/>
      <sheetData sheetId="7470" refreshError="1"/>
      <sheetData sheetId="7471" refreshError="1"/>
      <sheetData sheetId="7472" refreshError="1"/>
      <sheetData sheetId="7473" refreshError="1"/>
      <sheetData sheetId="7474" refreshError="1"/>
      <sheetData sheetId="7475" refreshError="1"/>
      <sheetData sheetId="7476" refreshError="1"/>
      <sheetData sheetId="7477" refreshError="1"/>
      <sheetData sheetId="7478" refreshError="1"/>
      <sheetData sheetId="7479" refreshError="1"/>
      <sheetData sheetId="7480" refreshError="1"/>
      <sheetData sheetId="7481" refreshError="1"/>
      <sheetData sheetId="7482" refreshError="1"/>
      <sheetData sheetId="7483" refreshError="1"/>
      <sheetData sheetId="7484" refreshError="1"/>
      <sheetData sheetId="7485" refreshError="1"/>
      <sheetData sheetId="7486" refreshError="1"/>
      <sheetData sheetId="7487" refreshError="1"/>
      <sheetData sheetId="7488" refreshError="1"/>
      <sheetData sheetId="7489" refreshError="1"/>
      <sheetData sheetId="7490" refreshError="1"/>
      <sheetData sheetId="7491" refreshError="1"/>
      <sheetData sheetId="7492" refreshError="1"/>
      <sheetData sheetId="7493" refreshError="1"/>
      <sheetData sheetId="7494" refreshError="1"/>
      <sheetData sheetId="7495" refreshError="1"/>
      <sheetData sheetId="7496" refreshError="1"/>
      <sheetData sheetId="7497" refreshError="1"/>
      <sheetData sheetId="7498" refreshError="1"/>
      <sheetData sheetId="7499" refreshError="1"/>
      <sheetData sheetId="7500" refreshError="1"/>
      <sheetData sheetId="7501" refreshError="1"/>
      <sheetData sheetId="7502" refreshError="1"/>
      <sheetData sheetId="7503" refreshError="1"/>
      <sheetData sheetId="7504" refreshError="1"/>
      <sheetData sheetId="7505" refreshError="1"/>
      <sheetData sheetId="7506" refreshError="1"/>
      <sheetData sheetId="7507" refreshError="1"/>
      <sheetData sheetId="7508" refreshError="1"/>
      <sheetData sheetId="7509" refreshError="1"/>
      <sheetData sheetId="7510" refreshError="1"/>
      <sheetData sheetId="7511" refreshError="1"/>
      <sheetData sheetId="7512" refreshError="1"/>
      <sheetData sheetId="7513" refreshError="1"/>
      <sheetData sheetId="7514" refreshError="1"/>
      <sheetData sheetId="7515" refreshError="1"/>
      <sheetData sheetId="7516" refreshError="1"/>
      <sheetData sheetId="7517"/>
      <sheetData sheetId="7518"/>
      <sheetData sheetId="7519"/>
      <sheetData sheetId="7520"/>
      <sheetData sheetId="7521"/>
      <sheetData sheetId="7522"/>
      <sheetData sheetId="7523"/>
      <sheetData sheetId="7524"/>
      <sheetData sheetId="7525"/>
      <sheetData sheetId="7526"/>
      <sheetData sheetId="7527"/>
      <sheetData sheetId="7528"/>
      <sheetData sheetId="7529"/>
      <sheetData sheetId="7530"/>
      <sheetData sheetId="7531" refreshError="1"/>
      <sheetData sheetId="7532"/>
      <sheetData sheetId="7533" refreshError="1"/>
      <sheetData sheetId="7534"/>
      <sheetData sheetId="7535" refreshError="1"/>
      <sheetData sheetId="7536" refreshError="1"/>
      <sheetData sheetId="7537" refreshError="1"/>
      <sheetData sheetId="7538" refreshError="1"/>
      <sheetData sheetId="7539" refreshError="1"/>
      <sheetData sheetId="7540" refreshError="1"/>
      <sheetData sheetId="7541" refreshError="1"/>
      <sheetData sheetId="7542" refreshError="1"/>
      <sheetData sheetId="7543" refreshError="1"/>
      <sheetData sheetId="7544" refreshError="1"/>
      <sheetData sheetId="7545" refreshError="1"/>
      <sheetData sheetId="7546" refreshError="1"/>
      <sheetData sheetId="7547" refreshError="1"/>
      <sheetData sheetId="7548" refreshError="1"/>
      <sheetData sheetId="7549"/>
      <sheetData sheetId="7550"/>
      <sheetData sheetId="7551"/>
      <sheetData sheetId="7552" refreshError="1"/>
      <sheetData sheetId="7553" refreshError="1"/>
      <sheetData sheetId="7554" refreshError="1"/>
      <sheetData sheetId="7555" refreshError="1"/>
      <sheetData sheetId="7556" refreshError="1"/>
      <sheetData sheetId="7557" refreshError="1"/>
      <sheetData sheetId="7558" refreshError="1"/>
      <sheetData sheetId="7559" refreshError="1"/>
      <sheetData sheetId="7560" refreshError="1"/>
      <sheetData sheetId="7561" refreshError="1"/>
      <sheetData sheetId="7562"/>
      <sheetData sheetId="7563"/>
      <sheetData sheetId="7564"/>
      <sheetData sheetId="7565"/>
      <sheetData sheetId="7566"/>
      <sheetData sheetId="7567"/>
      <sheetData sheetId="7568"/>
      <sheetData sheetId="7569"/>
      <sheetData sheetId="7570"/>
      <sheetData sheetId="7571"/>
      <sheetData sheetId="7572"/>
      <sheetData sheetId="7573"/>
      <sheetData sheetId="7574"/>
      <sheetData sheetId="7575"/>
      <sheetData sheetId="7576"/>
      <sheetData sheetId="7577"/>
      <sheetData sheetId="7578"/>
      <sheetData sheetId="7579"/>
      <sheetData sheetId="7580"/>
      <sheetData sheetId="7581"/>
      <sheetData sheetId="7582"/>
      <sheetData sheetId="7583"/>
      <sheetData sheetId="7584"/>
      <sheetData sheetId="7585"/>
      <sheetData sheetId="7586"/>
      <sheetData sheetId="7587"/>
      <sheetData sheetId="7588"/>
      <sheetData sheetId="7589"/>
      <sheetData sheetId="7590" refreshError="1"/>
      <sheetData sheetId="7591"/>
      <sheetData sheetId="7592"/>
      <sheetData sheetId="7593"/>
      <sheetData sheetId="7594"/>
      <sheetData sheetId="7595"/>
      <sheetData sheetId="7596"/>
      <sheetData sheetId="7597" refreshError="1"/>
      <sheetData sheetId="7598" refreshError="1"/>
      <sheetData sheetId="7599" refreshError="1"/>
      <sheetData sheetId="7600" refreshError="1"/>
      <sheetData sheetId="7601" refreshError="1"/>
      <sheetData sheetId="7602" refreshError="1"/>
      <sheetData sheetId="7603" refreshError="1"/>
      <sheetData sheetId="7604" refreshError="1"/>
      <sheetData sheetId="7605" refreshError="1"/>
      <sheetData sheetId="7606" refreshError="1"/>
      <sheetData sheetId="7607" refreshError="1"/>
      <sheetData sheetId="7608" refreshError="1"/>
      <sheetData sheetId="7609" refreshError="1"/>
      <sheetData sheetId="7610" refreshError="1"/>
      <sheetData sheetId="7611" refreshError="1"/>
      <sheetData sheetId="7612" refreshError="1"/>
      <sheetData sheetId="7613" refreshError="1"/>
      <sheetData sheetId="7614" refreshError="1"/>
      <sheetData sheetId="7615" refreshError="1"/>
      <sheetData sheetId="7616" refreshError="1"/>
      <sheetData sheetId="7617" refreshError="1"/>
      <sheetData sheetId="7618" refreshError="1"/>
      <sheetData sheetId="7619" refreshError="1"/>
      <sheetData sheetId="7620" refreshError="1"/>
      <sheetData sheetId="7621" refreshError="1"/>
      <sheetData sheetId="7622" refreshError="1"/>
      <sheetData sheetId="7623" refreshError="1"/>
      <sheetData sheetId="7624" refreshError="1"/>
      <sheetData sheetId="7625" refreshError="1"/>
      <sheetData sheetId="7626" refreshError="1"/>
      <sheetData sheetId="7627" refreshError="1"/>
      <sheetData sheetId="7628" refreshError="1"/>
      <sheetData sheetId="7629" refreshError="1"/>
      <sheetData sheetId="7630" refreshError="1"/>
      <sheetData sheetId="7631" refreshError="1"/>
      <sheetData sheetId="7632" refreshError="1"/>
      <sheetData sheetId="7633" refreshError="1"/>
      <sheetData sheetId="7634" refreshError="1"/>
      <sheetData sheetId="7635" refreshError="1"/>
      <sheetData sheetId="7636" refreshError="1"/>
      <sheetData sheetId="7637" refreshError="1"/>
      <sheetData sheetId="7638" refreshError="1"/>
      <sheetData sheetId="7639" refreshError="1"/>
      <sheetData sheetId="7640" refreshError="1"/>
      <sheetData sheetId="7641" refreshError="1"/>
      <sheetData sheetId="7642" refreshError="1"/>
      <sheetData sheetId="7643" refreshError="1"/>
      <sheetData sheetId="7644" refreshError="1"/>
      <sheetData sheetId="7645" refreshError="1"/>
      <sheetData sheetId="7646" refreshError="1"/>
      <sheetData sheetId="7647" refreshError="1"/>
      <sheetData sheetId="7648" refreshError="1"/>
      <sheetData sheetId="7649" refreshError="1"/>
      <sheetData sheetId="7650" refreshError="1"/>
      <sheetData sheetId="7651" refreshError="1"/>
      <sheetData sheetId="7652" refreshError="1"/>
      <sheetData sheetId="7653" refreshError="1"/>
      <sheetData sheetId="7654" refreshError="1"/>
      <sheetData sheetId="7655" refreshError="1"/>
      <sheetData sheetId="7656" refreshError="1"/>
      <sheetData sheetId="7657" refreshError="1"/>
      <sheetData sheetId="7658" refreshError="1"/>
      <sheetData sheetId="7659" refreshError="1"/>
      <sheetData sheetId="7660" refreshError="1"/>
      <sheetData sheetId="7661" refreshError="1"/>
      <sheetData sheetId="7662" refreshError="1"/>
      <sheetData sheetId="7663" refreshError="1"/>
      <sheetData sheetId="7664" refreshError="1"/>
      <sheetData sheetId="7665" refreshError="1"/>
      <sheetData sheetId="7666" refreshError="1"/>
      <sheetData sheetId="7667"/>
      <sheetData sheetId="7668"/>
      <sheetData sheetId="7669">
        <row r="6">
          <cell r="AB6">
            <v>40179</v>
          </cell>
        </row>
      </sheetData>
      <sheetData sheetId="7670">
        <row r="6">
          <cell r="AB6">
            <v>40179</v>
          </cell>
        </row>
      </sheetData>
      <sheetData sheetId="7671"/>
      <sheetData sheetId="7672"/>
      <sheetData sheetId="7673" refreshError="1"/>
      <sheetData sheetId="7674" refreshError="1"/>
      <sheetData sheetId="7675" refreshError="1"/>
      <sheetData sheetId="7676" refreshError="1"/>
      <sheetData sheetId="7677" refreshError="1"/>
      <sheetData sheetId="7678" refreshError="1"/>
      <sheetData sheetId="7679" refreshError="1"/>
      <sheetData sheetId="7680" refreshError="1"/>
      <sheetData sheetId="7681" refreshError="1"/>
      <sheetData sheetId="7682" refreshError="1"/>
      <sheetData sheetId="7683" refreshError="1"/>
      <sheetData sheetId="7684" refreshError="1"/>
      <sheetData sheetId="7685" refreshError="1"/>
      <sheetData sheetId="7686" refreshError="1"/>
      <sheetData sheetId="7687" refreshError="1"/>
      <sheetData sheetId="7688" refreshError="1"/>
      <sheetData sheetId="7689" refreshError="1"/>
      <sheetData sheetId="7690" refreshError="1"/>
      <sheetData sheetId="7691" refreshError="1"/>
      <sheetData sheetId="7692" refreshError="1"/>
      <sheetData sheetId="7693" refreshError="1"/>
      <sheetData sheetId="7694" refreshError="1"/>
      <sheetData sheetId="7695" refreshError="1"/>
      <sheetData sheetId="7696" refreshError="1"/>
      <sheetData sheetId="7697" refreshError="1"/>
      <sheetData sheetId="7698" refreshError="1"/>
      <sheetData sheetId="7699" refreshError="1"/>
      <sheetData sheetId="7700" refreshError="1"/>
      <sheetData sheetId="7701" refreshError="1"/>
      <sheetData sheetId="7702" refreshError="1"/>
      <sheetData sheetId="7703" refreshError="1"/>
      <sheetData sheetId="7704" refreshError="1"/>
      <sheetData sheetId="7705" refreshError="1"/>
      <sheetData sheetId="7706" refreshError="1"/>
      <sheetData sheetId="7707" refreshError="1"/>
      <sheetData sheetId="7708" refreshError="1"/>
      <sheetData sheetId="7709" refreshError="1"/>
      <sheetData sheetId="7710" refreshError="1"/>
      <sheetData sheetId="7711" refreshError="1"/>
      <sheetData sheetId="7712" refreshError="1"/>
      <sheetData sheetId="7713" refreshError="1"/>
      <sheetData sheetId="7714" refreshError="1"/>
      <sheetData sheetId="7715" refreshError="1"/>
      <sheetData sheetId="7716" refreshError="1"/>
      <sheetData sheetId="7717" refreshError="1"/>
      <sheetData sheetId="7718" refreshError="1"/>
      <sheetData sheetId="7719" refreshError="1"/>
      <sheetData sheetId="7720" refreshError="1"/>
      <sheetData sheetId="7721" refreshError="1"/>
      <sheetData sheetId="7722" refreshError="1"/>
      <sheetData sheetId="7723" refreshError="1"/>
      <sheetData sheetId="7724" refreshError="1"/>
      <sheetData sheetId="7725" refreshError="1"/>
      <sheetData sheetId="7726" refreshError="1"/>
      <sheetData sheetId="7727" refreshError="1"/>
      <sheetData sheetId="7728" refreshError="1"/>
      <sheetData sheetId="7729" refreshError="1"/>
      <sheetData sheetId="7730" refreshError="1"/>
      <sheetData sheetId="7731" refreshError="1"/>
      <sheetData sheetId="7732" refreshError="1"/>
      <sheetData sheetId="7733" refreshError="1"/>
      <sheetData sheetId="7734" refreshError="1"/>
      <sheetData sheetId="7735" refreshError="1"/>
      <sheetData sheetId="7736" refreshError="1"/>
      <sheetData sheetId="7737" refreshError="1"/>
      <sheetData sheetId="7738" refreshError="1"/>
      <sheetData sheetId="7739" refreshError="1"/>
      <sheetData sheetId="7740" refreshError="1"/>
      <sheetData sheetId="7741" refreshError="1"/>
      <sheetData sheetId="7742" refreshError="1"/>
      <sheetData sheetId="7743" refreshError="1"/>
      <sheetData sheetId="7744" refreshError="1"/>
      <sheetData sheetId="7745" refreshError="1"/>
      <sheetData sheetId="7746" refreshError="1"/>
      <sheetData sheetId="7747" refreshError="1"/>
      <sheetData sheetId="7748" refreshError="1"/>
      <sheetData sheetId="7749" refreshError="1"/>
      <sheetData sheetId="7750" refreshError="1"/>
      <sheetData sheetId="7751" refreshError="1"/>
      <sheetData sheetId="7752" refreshError="1"/>
      <sheetData sheetId="7753" refreshError="1"/>
      <sheetData sheetId="7754" refreshError="1"/>
      <sheetData sheetId="7755" refreshError="1"/>
      <sheetData sheetId="7756" refreshError="1"/>
      <sheetData sheetId="7757" refreshError="1"/>
      <sheetData sheetId="7758" refreshError="1"/>
      <sheetData sheetId="7759" refreshError="1"/>
      <sheetData sheetId="7760" refreshError="1"/>
      <sheetData sheetId="7761" refreshError="1"/>
      <sheetData sheetId="7762" refreshError="1"/>
      <sheetData sheetId="7763" refreshError="1"/>
      <sheetData sheetId="7764" refreshError="1"/>
      <sheetData sheetId="7765" refreshError="1"/>
      <sheetData sheetId="7766" refreshError="1"/>
      <sheetData sheetId="7767" refreshError="1"/>
      <sheetData sheetId="7768" refreshError="1"/>
      <sheetData sheetId="7769" refreshError="1"/>
      <sheetData sheetId="7770" refreshError="1"/>
      <sheetData sheetId="7771" refreshError="1"/>
      <sheetData sheetId="7772" refreshError="1"/>
      <sheetData sheetId="7773" refreshError="1"/>
      <sheetData sheetId="7774" refreshError="1"/>
      <sheetData sheetId="7775" refreshError="1"/>
      <sheetData sheetId="7776" refreshError="1"/>
      <sheetData sheetId="7777" refreshError="1"/>
      <sheetData sheetId="7778" refreshError="1"/>
      <sheetData sheetId="7779" refreshError="1"/>
      <sheetData sheetId="7780" refreshError="1"/>
      <sheetData sheetId="7781" refreshError="1"/>
      <sheetData sheetId="7782" refreshError="1"/>
      <sheetData sheetId="7783" refreshError="1"/>
      <sheetData sheetId="7784" refreshError="1"/>
      <sheetData sheetId="7785" refreshError="1"/>
      <sheetData sheetId="7786" refreshError="1"/>
      <sheetData sheetId="7787" refreshError="1"/>
      <sheetData sheetId="7788" refreshError="1"/>
      <sheetData sheetId="7789" refreshError="1"/>
      <sheetData sheetId="7790" refreshError="1"/>
      <sheetData sheetId="7791" refreshError="1"/>
      <sheetData sheetId="7792" refreshError="1"/>
      <sheetData sheetId="7793" refreshError="1"/>
      <sheetData sheetId="7794" refreshError="1"/>
      <sheetData sheetId="7795" refreshError="1"/>
      <sheetData sheetId="7796" refreshError="1"/>
      <sheetData sheetId="7797" refreshError="1"/>
      <sheetData sheetId="7798" refreshError="1"/>
      <sheetData sheetId="7799" refreshError="1"/>
      <sheetData sheetId="7800" refreshError="1"/>
      <sheetData sheetId="7801" refreshError="1"/>
      <sheetData sheetId="7802" refreshError="1"/>
      <sheetData sheetId="7803" refreshError="1"/>
      <sheetData sheetId="7804" refreshError="1"/>
      <sheetData sheetId="7805" refreshError="1"/>
      <sheetData sheetId="7806" refreshError="1"/>
      <sheetData sheetId="7807" refreshError="1"/>
      <sheetData sheetId="7808" refreshError="1"/>
      <sheetData sheetId="7809" refreshError="1"/>
      <sheetData sheetId="7810" refreshError="1"/>
      <sheetData sheetId="7811" refreshError="1"/>
      <sheetData sheetId="7812" refreshError="1"/>
      <sheetData sheetId="7813" refreshError="1"/>
      <sheetData sheetId="7814" refreshError="1"/>
      <sheetData sheetId="7815" refreshError="1"/>
      <sheetData sheetId="7816" refreshError="1"/>
      <sheetData sheetId="7817" refreshError="1"/>
      <sheetData sheetId="7818" refreshError="1"/>
      <sheetData sheetId="7819" refreshError="1"/>
      <sheetData sheetId="7820" refreshError="1"/>
      <sheetData sheetId="7821" refreshError="1"/>
      <sheetData sheetId="7822" refreshError="1"/>
      <sheetData sheetId="7823" refreshError="1"/>
      <sheetData sheetId="7824" refreshError="1"/>
      <sheetData sheetId="7825" refreshError="1"/>
      <sheetData sheetId="7826" refreshError="1"/>
      <sheetData sheetId="7827" refreshError="1"/>
      <sheetData sheetId="7828" refreshError="1"/>
      <sheetData sheetId="7829" refreshError="1"/>
      <sheetData sheetId="7830" refreshError="1"/>
      <sheetData sheetId="7831" refreshError="1"/>
      <sheetData sheetId="7832" refreshError="1"/>
      <sheetData sheetId="7833" refreshError="1"/>
      <sheetData sheetId="7834" refreshError="1"/>
      <sheetData sheetId="7835" refreshError="1"/>
      <sheetData sheetId="7836" refreshError="1"/>
      <sheetData sheetId="7837" refreshError="1"/>
      <sheetData sheetId="7838" refreshError="1"/>
      <sheetData sheetId="7839" refreshError="1"/>
      <sheetData sheetId="7840" refreshError="1"/>
      <sheetData sheetId="7841" refreshError="1"/>
      <sheetData sheetId="7842" refreshError="1"/>
      <sheetData sheetId="7843" refreshError="1"/>
      <sheetData sheetId="7844" refreshError="1"/>
      <sheetData sheetId="7845" refreshError="1"/>
      <sheetData sheetId="7846" refreshError="1"/>
      <sheetData sheetId="7847" refreshError="1"/>
      <sheetData sheetId="7848" refreshError="1"/>
      <sheetData sheetId="7849" refreshError="1"/>
      <sheetData sheetId="7850" refreshError="1"/>
      <sheetData sheetId="7851" refreshError="1"/>
      <sheetData sheetId="7852" refreshError="1"/>
      <sheetData sheetId="7853" refreshError="1"/>
      <sheetData sheetId="7854" refreshError="1"/>
      <sheetData sheetId="7855" refreshError="1"/>
      <sheetData sheetId="7856" refreshError="1"/>
      <sheetData sheetId="7857" refreshError="1"/>
      <sheetData sheetId="7858" refreshError="1"/>
      <sheetData sheetId="7859" refreshError="1"/>
      <sheetData sheetId="7860" refreshError="1"/>
      <sheetData sheetId="7861" refreshError="1"/>
      <sheetData sheetId="7862" refreshError="1"/>
      <sheetData sheetId="7863" refreshError="1"/>
      <sheetData sheetId="7864" refreshError="1"/>
      <sheetData sheetId="7865" refreshError="1"/>
      <sheetData sheetId="7866" refreshError="1"/>
      <sheetData sheetId="7867" refreshError="1"/>
      <sheetData sheetId="7868" refreshError="1"/>
      <sheetData sheetId="7869" refreshError="1"/>
      <sheetData sheetId="7870" refreshError="1"/>
      <sheetData sheetId="7871" refreshError="1"/>
      <sheetData sheetId="7872" refreshError="1"/>
      <sheetData sheetId="7873" refreshError="1"/>
      <sheetData sheetId="7874" refreshError="1"/>
      <sheetData sheetId="7875" refreshError="1"/>
      <sheetData sheetId="7876" refreshError="1"/>
      <sheetData sheetId="7877" refreshError="1"/>
      <sheetData sheetId="7878" refreshError="1"/>
      <sheetData sheetId="7879" refreshError="1"/>
      <sheetData sheetId="7880" refreshError="1"/>
      <sheetData sheetId="7881" refreshError="1"/>
      <sheetData sheetId="7882" refreshError="1"/>
      <sheetData sheetId="7883" refreshError="1"/>
      <sheetData sheetId="7884" refreshError="1"/>
      <sheetData sheetId="7885" refreshError="1"/>
      <sheetData sheetId="7886" refreshError="1"/>
      <sheetData sheetId="7887" refreshError="1"/>
      <sheetData sheetId="7888" refreshError="1"/>
      <sheetData sheetId="7889"/>
      <sheetData sheetId="7890"/>
      <sheetData sheetId="7891"/>
      <sheetData sheetId="7892" refreshError="1"/>
      <sheetData sheetId="7893" refreshError="1"/>
      <sheetData sheetId="7894" refreshError="1"/>
      <sheetData sheetId="7895" refreshError="1"/>
      <sheetData sheetId="7896"/>
      <sheetData sheetId="7897"/>
      <sheetData sheetId="7898"/>
      <sheetData sheetId="7899"/>
      <sheetData sheetId="7900"/>
      <sheetData sheetId="7901"/>
      <sheetData sheetId="7902"/>
      <sheetData sheetId="7903"/>
      <sheetData sheetId="7904"/>
      <sheetData sheetId="7905"/>
      <sheetData sheetId="7906"/>
      <sheetData sheetId="7907"/>
      <sheetData sheetId="7908"/>
      <sheetData sheetId="7909"/>
      <sheetData sheetId="7910"/>
      <sheetData sheetId="7911"/>
      <sheetData sheetId="7912"/>
      <sheetData sheetId="7913"/>
      <sheetData sheetId="7914"/>
      <sheetData sheetId="7915"/>
      <sheetData sheetId="7916"/>
      <sheetData sheetId="7917"/>
      <sheetData sheetId="7918"/>
      <sheetData sheetId="7919"/>
      <sheetData sheetId="7920"/>
      <sheetData sheetId="7921"/>
      <sheetData sheetId="7922"/>
      <sheetData sheetId="7923"/>
      <sheetData sheetId="7924"/>
      <sheetData sheetId="7925"/>
      <sheetData sheetId="7926"/>
      <sheetData sheetId="7927"/>
      <sheetData sheetId="7928"/>
      <sheetData sheetId="7929"/>
      <sheetData sheetId="7930"/>
      <sheetData sheetId="7931"/>
      <sheetData sheetId="7932"/>
      <sheetData sheetId="7933"/>
      <sheetData sheetId="7934"/>
      <sheetData sheetId="7935"/>
      <sheetData sheetId="7936"/>
      <sheetData sheetId="7937"/>
      <sheetData sheetId="7938"/>
      <sheetData sheetId="7939"/>
      <sheetData sheetId="7940"/>
      <sheetData sheetId="7941"/>
      <sheetData sheetId="7942"/>
      <sheetData sheetId="7943"/>
      <sheetData sheetId="7944"/>
      <sheetData sheetId="7945"/>
      <sheetData sheetId="7946"/>
      <sheetData sheetId="7947"/>
      <sheetData sheetId="7948"/>
      <sheetData sheetId="7949"/>
      <sheetData sheetId="7950"/>
      <sheetData sheetId="7951" refreshError="1"/>
      <sheetData sheetId="7952" refreshError="1"/>
      <sheetData sheetId="7953" refreshError="1"/>
      <sheetData sheetId="7954" refreshError="1"/>
      <sheetData sheetId="7955" refreshError="1"/>
      <sheetData sheetId="7956" refreshError="1"/>
      <sheetData sheetId="7957" refreshError="1"/>
      <sheetData sheetId="7958" refreshError="1"/>
      <sheetData sheetId="7959" refreshError="1"/>
      <sheetData sheetId="7960" refreshError="1"/>
      <sheetData sheetId="7961" refreshError="1"/>
      <sheetData sheetId="7962" refreshError="1"/>
      <sheetData sheetId="7963" refreshError="1"/>
      <sheetData sheetId="7964" refreshError="1"/>
      <sheetData sheetId="7965" refreshError="1"/>
      <sheetData sheetId="7966" refreshError="1"/>
      <sheetData sheetId="7967" refreshError="1"/>
      <sheetData sheetId="7968" refreshError="1"/>
      <sheetData sheetId="7969" refreshError="1"/>
      <sheetData sheetId="7970" refreshError="1"/>
      <sheetData sheetId="7971" refreshError="1"/>
      <sheetData sheetId="7972" refreshError="1"/>
      <sheetData sheetId="7973" refreshError="1"/>
      <sheetData sheetId="7974" refreshError="1"/>
      <sheetData sheetId="7975" refreshError="1"/>
      <sheetData sheetId="7976" refreshError="1"/>
      <sheetData sheetId="7977" refreshError="1"/>
      <sheetData sheetId="7978" refreshError="1"/>
      <sheetData sheetId="7979" refreshError="1"/>
      <sheetData sheetId="7980" refreshError="1"/>
      <sheetData sheetId="7981" refreshError="1"/>
      <sheetData sheetId="7982" refreshError="1"/>
      <sheetData sheetId="7983" refreshError="1"/>
      <sheetData sheetId="7984" refreshError="1"/>
      <sheetData sheetId="7985" refreshError="1"/>
      <sheetData sheetId="7986" refreshError="1"/>
      <sheetData sheetId="7987" refreshError="1"/>
      <sheetData sheetId="7988" refreshError="1"/>
      <sheetData sheetId="7989"/>
      <sheetData sheetId="7990"/>
      <sheetData sheetId="7991"/>
      <sheetData sheetId="7992"/>
      <sheetData sheetId="7993"/>
      <sheetData sheetId="7994"/>
      <sheetData sheetId="7995"/>
      <sheetData sheetId="7996"/>
      <sheetData sheetId="7997"/>
      <sheetData sheetId="7998"/>
      <sheetData sheetId="7999"/>
      <sheetData sheetId="8000"/>
      <sheetData sheetId="8001"/>
      <sheetData sheetId="8002"/>
      <sheetData sheetId="8003"/>
      <sheetData sheetId="8004"/>
      <sheetData sheetId="8005"/>
      <sheetData sheetId="8006"/>
      <sheetData sheetId="8007"/>
      <sheetData sheetId="8008"/>
      <sheetData sheetId="8009"/>
      <sheetData sheetId="8010"/>
      <sheetData sheetId="8011"/>
      <sheetData sheetId="8012" refreshError="1"/>
      <sheetData sheetId="8013"/>
      <sheetData sheetId="8014" refreshError="1"/>
      <sheetData sheetId="8015" refreshError="1"/>
      <sheetData sheetId="8016" refreshError="1"/>
      <sheetData sheetId="8017" refreshError="1"/>
      <sheetData sheetId="8018" refreshError="1"/>
      <sheetData sheetId="8019" refreshError="1"/>
      <sheetData sheetId="8020" refreshError="1"/>
      <sheetData sheetId="8021" refreshError="1"/>
      <sheetData sheetId="8022" refreshError="1"/>
      <sheetData sheetId="8023" refreshError="1"/>
      <sheetData sheetId="8024" refreshError="1"/>
      <sheetData sheetId="8025" refreshError="1"/>
      <sheetData sheetId="8026" refreshError="1"/>
      <sheetData sheetId="8027" refreshError="1"/>
      <sheetData sheetId="8028" refreshError="1"/>
      <sheetData sheetId="8029" refreshError="1"/>
      <sheetData sheetId="8030" refreshError="1"/>
      <sheetData sheetId="8031" refreshError="1"/>
      <sheetData sheetId="8032" refreshError="1"/>
      <sheetData sheetId="8033" refreshError="1"/>
      <sheetData sheetId="8034" refreshError="1"/>
      <sheetData sheetId="8035" refreshError="1"/>
      <sheetData sheetId="8036" refreshError="1"/>
      <sheetData sheetId="8037" refreshError="1"/>
      <sheetData sheetId="8038" refreshError="1"/>
      <sheetData sheetId="8039" refreshError="1"/>
      <sheetData sheetId="8040" refreshError="1"/>
      <sheetData sheetId="8041" refreshError="1"/>
      <sheetData sheetId="8042" refreshError="1"/>
      <sheetData sheetId="8043" refreshError="1"/>
      <sheetData sheetId="8044" refreshError="1"/>
      <sheetData sheetId="8045" refreshError="1"/>
      <sheetData sheetId="8046" refreshError="1"/>
      <sheetData sheetId="8047" refreshError="1"/>
      <sheetData sheetId="8048" refreshError="1"/>
      <sheetData sheetId="8049" refreshError="1"/>
      <sheetData sheetId="8050" refreshError="1"/>
      <sheetData sheetId="8051" refreshError="1"/>
      <sheetData sheetId="8052" refreshError="1"/>
      <sheetData sheetId="8053" refreshError="1"/>
      <sheetData sheetId="8054" refreshError="1"/>
      <sheetData sheetId="8055" refreshError="1"/>
      <sheetData sheetId="8056" refreshError="1"/>
      <sheetData sheetId="8057" refreshError="1"/>
      <sheetData sheetId="8058" refreshError="1"/>
      <sheetData sheetId="8059" refreshError="1"/>
      <sheetData sheetId="8060" refreshError="1"/>
      <sheetData sheetId="8061" refreshError="1"/>
      <sheetData sheetId="8062" refreshError="1"/>
      <sheetData sheetId="8063" refreshError="1"/>
      <sheetData sheetId="8064" refreshError="1"/>
      <sheetData sheetId="8065" refreshError="1"/>
      <sheetData sheetId="8066" refreshError="1"/>
      <sheetData sheetId="8067" refreshError="1"/>
      <sheetData sheetId="8068" refreshError="1"/>
      <sheetData sheetId="8069" refreshError="1"/>
      <sheetData sheetId="8070" refreshError="1"/>
      <sheetData sheetId="8071" refreshError="1"/>
      <sheetData sheetId="8072" refreshError="1"/>
      <sheetData sheetId="8073" refreshError="1"/>
      <sheetData sheetId="8074"/>
      <sheetData sheetId="8075"/>
      <sheetData sheetId="8076">
        <row r="52">
          <cell r="B52" t="str">
            <v>ANTICIPO</v>
          </cell>
        </row>
      </sheetData>
      <sheetData sheetId="8077">
        <row r="52">
          <cell r="B52" t="str">
            <v>ANTICIPO</v>
          </cell>
        </row>
      </sheetData>
      <sheetData sheetId="8078"/>
      <sheetData sheetId="8079"/>
      <sheetData sheetId="8080"/>
      <sheetData sheetId="8081"/>
      <sheetData sheetId="8082"/>
      <sheetData sheetId="8083"/>
      <sheetData sheetId="8084"/>
      <sheetData sheetId="8085"/>
      <sheetData sheetId="8086"/>
      <sheetData sheetId="8087"/>
      <sheetData sheetId="8088"/>
      <sheetData sheetId="8089" refreshError="1"/>
      <sheetData sheetId="8090" refreshError="1"/>
      <sheetData sheetId="8091" refreshError="1"/>
      <sheetData sheetId="8092" refreshError="1"/>
      <sheetData sheetId="8093" refreshError="1"/>
      <sheetData sheetId="8094" refreshError="1"/>
      <sheetData sheetId="8095" refreshError="1"/>
      <sheetData sheetId="8096" refreshError="1"/>
      <sheetData sheetId="8097" refreshError="1"/>
      <sheetData sheetId="8098" refreshError="1"/>
      <sheetData sheetId="8099" refreshError="1"/>
      <sheetData sheetId="8100" refreshError="1"/>
      <sheetData sheetId="8101" refreshError="1"/>
      <sheetData sheetId="8102" refreshError="1"/>
      <sheetData sheetId="8103" refreshError="1"/>
      <sheetData sheetId="8104" refreshError="1"/>
      <sheetData sheetId="8105" refreshError="1"/>
      <sheetData sheetId="8106" refreshError="1"/>
      <sheetData sheetId="8107" refreshError="1"/>
      <sheetData sheetId="8108" refreshError="1"/>
      <sheetData sheetId="8109" refreshError="1"/>
      <sheetData sheetId="8110" refreshError="1"/>
      <sheetData sheetId="8111" refreshError="1"/>
      <sheetData sheetId="8112" refreshError="1"/>
      <sheetData sheetId="8113" refreshError="1"/>
      <sheetData sheetId="8114" refreshError="1"/>
      <sheetData sheetId="8115" refreshError="1"/>
      <sheetData sheetId="8116" refreshError="1"/>
      <sheetData sheetId="8117" refreshError="1"/>
      <sheetData sheetId="8118" refreshError="1"/>
      <sheetData sheetId="8119" refreshError="1"/>
      <sheetData sheetId="8120" refreshError="1"/>
      <sheetData sheetId="8121" refreshError="1"/>
      <sheetData sheetId="8122" refreshError="1"/>
      <sheetData sheetId="8123" refreshError="1"/>
      <sheetData sheetId="8124" refreshError="1"/>
      <sheetData sheetId="8125" refreshError="1"/>
      <sheetData sheetId="8126" refreshError="1"/>
      <sheetData sheetId="8127" refreshError="1"/>
      <sheetData sheetId="8128" refreshError="1"/>
      <sheetData sheetId="8129" refreshError="1"/>
      <sheetData sheetId="8130" refreshError="1"/>
      <sheetData sheetId="8131" refreshError="1"/>
      <sheetData sheetId="8132" refreshError="1"/>
      <sheetData sheetId="8133" refreshError="1"/>
      <sheetData sheetId="8134" refreshError="1"/>
      <sheetData sheetId="8135" refreshError="1"/>
      <sheetData sheetId="8136" refreshError="1"/>
      <sheetData sheetId="8137" refreshError="1"/>
      <sheetData sheetId="8138" refreshError="1"/>
      <sheetData sheetId="8139" refreshError="1"/>
      <sheetData sheetId="8140" refreshError="1"/>
      <sheetData sheetId="8141" refreshError="1"/>
      <sheetData sheetId="8142" refreshError="1"/>
      <sheetData sheetId="8143" refreshError="1"/>
      <sheetData sheetId="8144" refreshError="1"/>
      <sheetData sheetId="8145" refreshError="1"/>
      <sheetData sheetId="8146" refreshError="1"/>
      <sheetData sheetId="8147" refreshError="1"/>
      <sheetData sheetId="8148" refreshError="1"/>
      <sheetData sheetId="8149" refreshError="1"/>
      <sheetData sheetId="8150" refreshError="1"/>
      <sheetData sheetId="8151" refreshError="1"/>
      <sheetData sheetId="8152" refreshError="1"/>
      <sheetData sheetId="8153" refreshError="1"/>
      <sheetData sheetId="8154" refreshError="1"/>
      <sheetData sheetId="8155" refreshError="1"/>
      <sheetData sheetId="8156" refreshError="1"/>
      <sheetData sheetId="8157" refreshError="1"/>
      <sheetData sheetId="8158" refreshError="1"/>
      <sheetData sheetId="8159" refreshError="1"/>
      <sheetData sheetId="8160" refreshError="1"/>
      <sheetData sheetId="8161" refreshError="1"/>
      <sheetData sheetId="8162" refreshError="1"/>
      <sheetData sheetId="8163" refreshError="1"/>
      <sheetData sheetId="8164" refreshError="1"/>
      <sheetData sheetId="8165" refreshError="1"/>
      <sheetData sheetId="8166" refreshError="1"/>
      <sheetData sheetId="8167" refreshError="1"/>
      <sheetData sheetId="8168" refreshError="1"/>
      <sheetData sheetId="8169" refreshError="1"/>
      <sheetData sheetId="8170" refreshError="1"/>
      <sheetData sheetId="8171" refreshError="1"/>
      <sheetData sheetId="8172" refreshError="1"/>
      <sheetData sheetId="8173" refreshError="1"/>
      <sheetData sheetId="8174" refreshError="1"/>
      <sheetData sheetId="8175" refreshError="1"/>
      <sheetData sheetId="8176" refreshError="1"/>
      <sheetData sheetId="8177" refreshError="1"/>
      <sheetData sheetId="8178" refreshError="1"/>
      <sheetData sheetId="8179" refreshError="1"/>
      <sheetData sheetId="8180" refreshError="1"/>
      <sheetData sheetId="8181" refreshError="1"/>
      <sheetData sheetId="8182" refreshError="1"/>
      <sheetData sheetId="8183" refreshError="1"/>
      <sheetData sheetId="8184" refreshError="1"/>
      <sheetData sheetId="8185" refreshError="1"/>
      <sheetData sheetId="8186" refreshError="1"/>
      <sheetData sheetId="8187" refreshError="1"/>
      <sheetData sheetId="8188" refreshError="1"/>
      <sheetData sheetId="8189" refreshError="1"/>
      <sheetData sheetId="8190" refreshError="1"/>
      <sheetData sheetId="8191" refreshError="1"/>
      <sheetData sheetId="8192" refreshError="1"/>
      <sheetData sheetId="8193" refreshError="1"/>
      <sheetData sheetId="8194" refreshError="1"/>
      <sheetData sheetId="8195" refreshError="1"/>
      <sheetData sheetId="8196" refreshError="1"/>
      <sheetData sheetId="8197" refreshError="1"/>
      <sheetData sheetId="8198" refreshError="1"/>
      <sheetData sheetId="8199" refreshError="1"/>
      <sheetData sheetId="8200" refreshError="1"/>
      <sheetData sheetId="8201" refreshError="1"/>
      <sheetData sheetId="8202" refreshError="1"/>
      <sheetData sheetId="8203" refreshError="1"/>
      <sheetData sheetId="8204" refreshError="1"/>
      <sheetData sheetId="8205" refreshError="1"/>
      <sheetData sheetId="8206" refreshError="1"/>
      <sheetData sheetId="8207" refreshError="1"/>
      <sheetData sheetId="8208" refreshError="1"/>
      <sheetData sheetId="8209" refreshError="1"/>
      <sheetData sheetId="8210" refreshError="1"/>
      <sheetData sheetId="8211" refreshError="1"/>
      <sheetData sheetId="8212" refreshError="1"/>
      <sheetData sheetId="8213" refreshError="1"/>
      <sheetData sheetId="8214" refreshError="1"/>
      <sheetData sheetId="8215" refreshError="1"/>
      <sheetData sheetId="8216" refreshError="1"/>
      <sheetData sheetId="8217" refreshError="1"/>
      <sheetData sheetId="8218" refreshError="1"/>
      <sheetData sheetId="8219" refreshError="1"/>
      <sheetData sheetId="8220" refreshError="1"/>
      <sheetData sheetId="8221" refreshError="1"/>
      <sheetData sheetId="8222" refreshError="1"/>
      <sheetData sheetId="8223" refreshError="1"/>
      <sheetData sheetId="8224" refreshError="1"/>
      <sheetData sheetId="8225" refreshError="1"/>
      <sheetData sheetId="8226" refreshError="1"/>
      <sheetData sheetId="8227" refreshError="1"/>
      <sheetData sheetId="8228" refreshError="1"/>
      <sheetData sheetId="8229" refreshError="1"/>
      <sheetData sheetId="8230" refreshError="1"/>
      <sheetData sheetId="8231" refreshError="1"/>
      <sheetData sheetId="8232" refreshError="1"/>
      <sheetData sheetId="8233" refreshError="1"/>
      <sheetData sheetId="8234" refreshError="1"/>
      <sheetData sheetId="8235" refreshError="1"/>
      <sheetData sheetId="8236" refreshError="1"/>
      <sheetData sheetId="8237" refreshError="1"/>
      <sheetData sheetId="8238" refreshError="1"/>
      <sheetData sheetId="8239" refreshError="1"/>
      <sheetData sheetId="8240" refreshError="1"/>
      <sheetData sheetId="8241" refreshError="1"/>
      <sheetData sheetId="8242" refreshError="1"/>
      <sheetData sheetId="8243" refreshError="1"/>
      <sheetData sheetId="8244" refreshError="1"/>
      <sheetData sheetId="8245" refreshError="1"/>
      <sheetData sheetId="8246" refreshError="1"/>
      <sheetData sheetId="8247" refreshError="1"/>
      <sheetData sheetId="8248" refreshError="1"/>
      <sheetData sheetId="8249" refreshError="1"/>
      <sheetData sheetId="8250" refreshError="1"/>
      <sheetData sheetId="8251" refreshError="1"/>
      <sheetData sheetId="8252" refreshError="1"/>
      <sheetData sheetId="8253" refreshError="1"/>
      <sheetData sheetId="8254" refreshError="1"/>
      <sheetData sheetId="8255" refreshError="1"/>
      <sheetData sheetId="8256" refreshError="1"/>
      <sheetData sheetId="8257" refreshError="1"/>
      <sheetData sheetId="8258" refreshError="1"/>
      <sheetData sheetId="8259" refreshError="1"/>
      <sheetData sheetId="8260" refreshError="1"/>
      <sheetData sheetId="8261" refreshError="1"/>
      <sheetData sheetId="8262" refreshError="1"/>
      <sheetData sheetId="8263" refreshError="1"/>
      <sheetData sheetId="8264" refreshError="1"/>
      <sheetData sheetId="8265" refreshError="1"/>
      <sheetData sheetId="8266" refreshError="1"/>
      <sheetData sheetId="8267" refreshError="1"/>
      <sheetData sheetId="8268" refreshError="1"/>
      <sheetData sheetId="8269" refreshError="1"/>
      <sheetData sheetId="8270" refreshError="1"/>
      <sheetData sheetId="8271" refreshError="1"/>
      <sheetData sheetId="8272" refreshError="1"/>
      <sheetData sheetId="8273" refreshError="1"/>
      <sheetData sheetId="8274" refreshError="1"/>
      <sheetData sheetId="8275" refreshError="1"/>
      <sheetData sheetId="8276" refreshError="1"/>
      <sheetData sheetId="8277" refreshError="1"/>
      <sheetData sheetId="8278" refreshError="1"/>
      <sheetData sheetId="8279" refreshError="1"/>
      <sheetData sheetId="8280" refreshError="1"/>
      <sheetData sheetId="8281" refreshError="1"/>
      <sheetData sheetId="8282" refreshError="1"/>
      <sheetData sheetId="8283" refreshError="1"/>
      <sheetData sheetId="8284" refreshError="1"/>
      <sheetData sheetId="8285" refreshError="1"/>
      <sheetData sheetId="8286" refreshError="1"/>
      <sheetData sheetId="8287" refreshError="1"/>
      <sheetData sheetId="8288" refreshError="1"/>
      <sheetData sheetId="8289" refreshError="1"/>
      <sheetData sheetId="8290" refreshError="1"/>
      <sheetData sheetId="8291" refreshError="1"/>
      <sheetData sheetId="8292" refreshError="1"/>
      <sheetData sheetId="8293" refreshError="1"/>
      <sheetData sheetId="8294" refreshError="1"/>
      <sheetData sheetId="8295" refreshError="1"/>
      <sheetData sheetId="8296" refreshError="1"/>
      <sheetData sheetId="8297" refreshError="1"/>
      <sheetData sheetId="8298" refreshError="1"/>
      <sheetData sheetId="8299" refreshError="1"/>
      <sheetData sheetId="8300" refreshError="1"/>
      <sheetData sheetId="8301" refreshError="1"/>
      <sheetData sheetId="8302" refreshError="1"/>
      <sheetData sheetId="8303" refreshError="1"/>
      <sheetData sheetId="8304" refreshError="1"/>
      <sheetData sheetId="8305" refreshError="1"/>
      <sheetData sheetId="8306" refreshError="1"/>
      <sheetData sheetId="8307" refreshError="1"/>
      <sheetData sheetId="8308" refreshError="1"/>
      <sheetData sheetId="8309" refreshError="1"/>
      <sheetData sheetId="8310" refreshError="1"/>
      <sheetData sheetId="8311" refreshError="1"/>
      <sheetData sheetId="8312" refreshError="1"/>
      <sheetData sheetId="8313" refreshError="1"/>
      <sheetData sheetId="8314" refreshError="1"/>
      <sheetData sheetId="8315" refreshError="1"/>
      <sheetData sheetId="8316" refreshError="1"/>
      <sheetData sheetId="8317" refreshError="1"/>
      <sheetData sheetId="8318" refreshError="1"/>
      <sheetData sheetId="8319" refreshError="1"/>
      <sheetData sheetId="8320" refreshError="1"/>
      <sheetData sheetId="8321" refreshError="1"/>
      <sheetData sheetId="8322" refreshError="1"/>
      <sheetData sheetId="8323" refreshError="1"/>
      <sheetData sheetId="8324" refreshError="1"/>
      <sheetData sheetId="8325" refreshError="1"/>
      <sheetData sheetId="8326" refreshError="1"/>
      <sheetData sheetId="8327" refreshError="1"/>
      <sheetData sheetId="8328" refreshError="1"/>
      <sheetData sheetId="8329" refreshError="1"/>
      <sheetData sheetId="8330" refreshError="1"/>
      <sheetData sheetId="8331" refreshError="1"/>
      <sheetData sheetId="8332" refreshError="1"/>
      <sheetData sheetId="8333" refreshError="1"/>
      <sheetData sheetId="8334" refreshError="1"/>
      <sheetData sheetId="8335" refreshError="1"/>
      <sheetData sheetId="8336" refreshError="1"/>
      <sheetData sheetId="8337" refreshError="1"/>
      <sheetData sheetId="8338" refreshError="1"/>
      <sheetData sheetId="8339" refreshError="1"/>
      <sheetData sheetId="8340" refreshError="1"/>
      <sheetData sheetId="8341" refreshError="1"/>
      <sheetData sheetId="8342" refreshError="1"/>
      <sheetData sheetId="8343" refreshError="1"/>
      <sheetData sheetId="8344" refreshError="1"/>
      <sheetData sheetId="8345" refreshError="1"/>
      <sheetData sheetId="8346" refreshError="1"/>
      <sheetData sheetId="8347" refreshError="1"/>
      <sheetData sheetId="8348" refreshError="1"/>
      <sheetData sheetId="8349" refreshError="1"/>
      <sheetData sheetId="8350" refreshError="1"/>
      <sheetData sheetId="8351" refreshError="1"/>
      <sheetData sheetId="8352" refreshError="1"/>
      <sheetData sheetId="8353" refreshError="1"/>
      <sheetData sheetId="8354" refreshError="1"/>
      <sheetData sheetId="8355" refreshError="1"/>
      <sheetData sheetId="8356" refreshError="1"/>
      <sheetData sheetId="8357" refreshError="1"/>
      <sheetData sheetId="8358" refreshError="1"/>
      <sheetData sheetId="8359" refreshError="1"/>
      <sheetData sheetId="8360" refreshError="1"/>
      <sheetData sheetId="8361" refreshError="1"/>
      <sheetData sheetId="8362" refreshError="1"/>
      <sheetData sheetId="8363" refreshError="1"/>
      <sheetData sheetId="8364" refreshError="1"/>
      <sheetData sheetId="8365" refreshError="1"/>
      <sheetData sheetId="8366" refreshError="1"/>
      <sheetData sheetId="8367" refreshError="1"/>
      <sheetData sheetId="8368" refreshError="1"/>
      <sheetData sheetId="8369" refreshError="1"/>
      <sheetData sheetId="8370" refreshError="1"/>
      <sheetData sheetId="8371" refreshError="1"/>
      <sheetData sheetId="8372" refreshError="1"/>
      <sheetData sheetId="8373" refreshError="1"/>
      <sheetData sheetId="8374" refreshError="1"/>
      <sheetData sheetId="8375" refreshError="1"/>
      <sheetData sheetId="8376" refreshError="1"/>
      <sheetData sheetId="8377" refreshError="1"/>
      <sheetData sheetId="8378" refreshError="1"/>
      <sheetData sheetId="8379" refreshError="1"/>
      <sheetData sheetId="8380" refreshError="1"/>
      <sheetData sheetId="8381" refreshError="1"/>
      <sheetData sheetId="8382" refreshError="1"/>
      <sheetData sheetId="8383" refreshError="1"/>
      <sheetData sheetId="8384" refreshError="1"/>
      <sheetData sheetId="8385" refreshError="1"/>
      <sheetData sheetId="8386" refreshError="1"/>
      <sheetData sheetId="8387" refreshError="1"/>
      <sheetData sheetId="8388" refreshError="1"/>
      <sheetData sheetId="8389" refreshError="1"/>
      <sheetData sheetId="8390" refreshError="1"/>
      <sheetData sheetId="8391" refreshError="1"/>
      <sheetData sheetId="8392" refreshError="1"/>
      <sheetData sheetId="8393" refreshError="1"/>
      <sheetData sheetId="8394" refreshError="1"/>
      <sheetData sheetId="8395" refreshError="1"/>
      <sheetData sheetId="8396" refreshError="1"/>
      <sheetData sheetId="8397" refreshError="1"/>
      <sheetData sheetId="8398" refreshError="1"/>
      <sheetData sheetId="8399" refreshError="1"/>
      <sheetData sheetId="8400" refreshError="1"/>
      <sheetData sheetId="8401" refreshError="1"/>
      <sheetData sheetId="8402" refreshError="1"/>
      <sheetData sheetId="8403" refreshError="1"/>
      <sheetData sheetId="8404" refreshError="1"/>
      <sheetData sheetId="8405" refreshError="1"/>
      <sheetData sheetId="8406" refreshError="1"/>
      <sheetData sheetId="8407" refreshError="1"/>
      <sheetData sheetId="8408" refreshError="1"/>
      <sheetData sheetId="8409" refreshError="1"/>
      <sheetData sheetId="8410" refreshError="1"/>
      <sheetData sheetId="8411" refreshError="1"/>
      <sheetData sheetId="8412" refreshError="1"/>
      <sheetData sheetId="8413" refreshError="1"/>
      <sheetData sheetId="8414" refreshError="1"/>
      <sheetData sheetId="8415" refreshError="1"/>
      <sheetData sheetId="8416" refreshError="1"/>
      <sheetData sheetId="8417" refreshError="1"/>
      <sheetData sheetId="8418" refreshError="1"/>
      <sheetData sheetId="8419" refreshError="1"/>
      <sheetData sheetId="8420" refreshError="1"/>
      <sheetData sheetId="8421" refreshError="1"/>
      <sheetData sheetId="8422" refreshError="1"/>
      <sheetData sheetId="8423" refreshError="1"/>
      <sheetData sheetId="8424" refreshError="1"/>
      <sheetData sheetId="8425" refreshError="1"/>
      <sheetData sheetId="8426" refreshError="1"/>
      <sheetData sheetId="8427" refreshError="1"/>
      <sheetData sheetId="8428" refreshError="1"/>
      <sheetData sheetId="8429" refreshError="1"/>
      <sheetData sheetId="8430" refreshError="1"/>
      <sheetData sheetId="8431" refreshError="1"/>
      <sheetData sheetId="8432" refreshError="1"/>
      <sheetData sheetId="8433" refreshError="1"/>
      <sheetData sheetId="8434" refreshError="1"/>
      <sheetData sheetId="8435" refreshError="1"/>
      <sheetData sheetId="8436" refreshError="1"/>
      <sheetData sheetId="8437" refreshError="1"/>
      <sheetData sheetId="8438" refreshError="1"/>
      <sheetData sheetId="8439" refreshError="1"/>
      <sheetData sheetId="8440" refreshError="1"/>
      <sheetData sheetId="8441" refreshError="1"/>
      <sheetData sheetId="8442" refreshError="1"/>
      <sheetData sheetId="8443" refreshError="1"/>
      <sheetData sheetId="8444" refreshError="1"/>
      <sheetData sheetId="8445" refreshError="1"/>
      <sheetData sheetId="8446" refreshError="1"/>
      <sheetData sheetId="8447" refreshError="1"/>
      <sheetData sheetId="8448" refreshError="1"/>
      <sheetData sheetId="8449" refreshError="1"/>
      <sheetData sheetId="8450" refreshError="1"/>
      <sheetData sheetId="8451" refreshError="1"/>
      <sheetData sheetId="8452" refreshError="1"/>
      <sheetData sheetId="8453" refreshError="1"/>
      <sheetData sheetId="8454" refreshError="1"/>
      <sheetData sheetId="8455" refreshError="1"/>
      <sheetData sheetId="8456" refreshError="1"/>
      <sheetData sheetId="8457" refreshError="1"/>
      <sheetData sheetId="8458" refreshError="1"/>
      <sheetData sheetId="8459" refreshError="1"/>
      <sheetData sheetId="8460" refreshError="1"/>
      <sheetData sheetId="8461" refreshError="1"/>
      <sheetData sheetId="8462" refreshError="1"/>
      <sheetData sheetId="8463" refreshError="1"/>
      <sheetData sheetId="8464">
        <row r="3">
          <cell r="B3">
            <v>1</v>
          </cell>
        </row>
      </sheetData>
      <sheetData sheetId="8465">
        <row r="3">
          <cell r="B3">
            <v>1</v>
          </cell>
        </row>
      </sheetData>
      <sheetData sheetId="8466">
        <row r="437">
          <cell r="A437" t="str">
            <v>GEOCOMPUESTOS</v>
          </cell>
        </row>
      </sheetData>
      <sheetData sheetId="8467">
        <row r="30">
          <cell r="A30" t="str">
            <v>PRELIMINARES DE OBRA</v>
          </cell>
        </row>
      </sheetData>
      <sheetData sheetId="8468">
        <row r="30">
          <cell r="A30" t="str">
            <v>PRELIMINARES DE OBRA</v>
          </cell>
        </row>
      </sheetData>
      <sheetData sheetId="8469"/>
      <sheetData sheetId="8470"/>
      <sheetData sheetId="8471">
        <row r="5">
          <cell r="C5" t="str">
            <v>OBRAS DE PROTECCIÓN Y ADECUACIÓN DE ORILLA DEL PARQUE  RONDA, EN EL RÍO MAGDALENA, ENTRE EL PUENTE VEHICULAR Y EL PUENTE FÉRREO, MUNICIPIO DE GIRARDOT CUNDINAMARCA</v>
          </cell>
        </row>
      </sheetData>
      <sheetData sheetId="8472">
        <row r="5">
          <cell r="C5" t="str">
            <v>OBRAS DE PROTECCIÓN Y ADECUACIÓN DE ORILLA DEL PARQUE  RONDA, EN EL RÍO MAGDALENA, ENTRE EL PUENTE VEHICULAR Y EL PUENTE FÉRREO, MUNICIPIO DE GIRARDOT CUNDINAMARCA</v>
          </cell>
        </row>
      </sheetData>
      <sheetData sheetId="8473"/>
      <sheetData sheetId="8474"/>
      <sheetData sheetId="8475"/>
      <sheetData sheetId="8476">
        <row r="34">
          <cell r="E34" t="str">
            <v>M3</v>
          </cell>
        </row>
      </sheetData>
      <sheetData sheetId="8477">
        <row r="34">
          <cell r="E34" t="str">
            <v>M3</v>
          </cell>
        </row>
      </sheetData>
      <sheetData sheetId="8478"/>
      <sheetData sheetId="8479"/>
      <sheetData sheetId="8480"/>
      <sheetData sheetId="8481"/>
      <sheetData sheetId="8482"/>
      <sheetData sheetId="8483"/>
      <sheetData sheetId="8484"/>
      <sheetData sheetId="8485"/>
      <sheetData sheetId="8486"/>
      <sheetData sheetId="8487"/>
      <sheetData sheetId="8488"/>
      <sheetData sheetId="8489"/>
      <sheetData sheetId="8490"/>
      <sheetData sheetId="8491"/>
      <sheetData sheetId="8492"/>
      <sheetData sheetId="8493"/>
      <sheetData sheetId="8494"/>
      <sheetData sheetId="8495"/>
      <sheetData sheetId="8496"/>
      <sheetData sheetId="8497"/>
      <sheetData sheetId="8498"/>
      <sheetData sheetId="8499"/>
      <sheetData sheetId="8500"/>
      <sheetData sheetId="8501"/>
      <sheetData sheetId="8502"/>
      <sheetData sheetId="8503"/>
      <sheetData sheetId="8504"/>
      <sheetData sheetId="8505"/>
      <sheetData sheetId="8506"/>
      <sheetData sheetId="8507"/>
      <sheetData sheetId="8508"/>
      <sheetData sheetId="8509"/>
      <sheetData sheetId="8510"/>
      <sheetData sheetId="8511"/>
      <sheetData sheetId="8512"/>
      <sheetData sheetId="8513"/>
      <sheetData sheetId="8514"/>
      <sheetData sheetId="8515"/>
      <sheetData sheetId="8516"/>
      <sheetData sheetId="8517"/>
      <sheetData sheetId="8518"/>
      <sheetData sheetId="8519"/>
      <sheetData sheetId="8520"/>
      <sheetData sheetId="8521"/>
      <sheetData sheetId="8522"/>
      <sheetData sheetId="8523"/>
      <sheetData sheetId="8524"/>
      <sheetData sheetId="8525"/>
      <sheetData sheetId="8526"/>
      <sheetData sheetId="8527"/>
      <sheetData sheetId="8528"/>
      <sheetData sheetId="8529"/>
      <sheetData sheetId="8530"/>
      <sheetData sheetId="8531"/>
      <sheetData sheetId="8532"/>
      <sheetData sheetId="8533"/>
      <sheetData sheetId="8534"/>
      <sheetData sheetId="8535"/>
      <sheetData sheetId="8536"/>
      <sheetData sheetId="8537"/>
      <sheetData sheetId="8538"/>
      <sheetData sheetId="8539"/>
      <sheetData sheetId="8540"/>
      <sheetData sheetId="8541"/>
      <sheetData sheetId="8542"/>
      <sheetData sheetId="8543"/>
      <sheetData sheetId="8544"/>
      <sheetData sheetId="8545"/>
      <sheetData sheetId="8546"/>
      <sheetData sheetId="8547"/>
      <sheetData sheetId="8548"/>
      <sheetData sheetId="8549"/>
      <sheetData sheetId="8550"/>
      <sheetData sheetId="8551"/>
      <sheetData sheetId="8552"/>
      <sheetData sheetId="8553"/>
      <sheetData sheetId="8554"/>
      <sheetData sheetId="8555"/>
      <sheetData sheetId="8556"/>
      <sheetData sheetId="8557"/>
      <sheetData sheetId="8558"/>
      <sheetData sheetId="8559"/>
      <sheetData sheetId="8560"/>
      <sheetData sheetId="8561"/>
      <sheetData sheetId="8562"/>
      <sheetData sheetId="8563"/>
      <sheetData sheetId="8564"/>
      <sheetData sheetId="8565"/>
      <sheetData sheetId="8566"/>
      <sheetData sheetId="8567"/>
      <sheetData sheetId="8568"/>
      <sheetData sheetId="8569"/>
      <sheetData sheetId="8570"/>
      <sheetData sheetId="8571"/>
      <sheetData sheetId="8572"/>
      <sheetData sheetId="8573"/>
      <sheetData sheetId="8574"/>
      <sheetData sheetId="8575"/>
      <sheetData sheetId="8576"/>
      <sheetData sheetId="8577"/>
      <sheetData sheetId="8578"/>
      <sheetData sheetId="8579"/>
      <sheetData sheetId="8580"/>
      <sheetData sheetId="8581"/>
      <sheetData sheetId="8582"/>
      <sheetData sheetId="8583"/>
      <sheetData sheetId="8584"/>
      <sheetData sheetId="8585"/>
      <sheetData sheetId="8586"/>
      <sheetData sheetId="8587"/>
      <sheetData sheetId="8588"/>
      <sheetData sheetId="8589"/>
      <sheetData sheetId="8590"/>
      <sheetData sheetId="8591"/>
      <sheetData sheetId="8592"/>
      <sheetData sheetId="8593"/>
      <sheetData sheetId="8594"/>
      <sheetData sheetId="8595"/>
      <sheetData sheetId="8596"/>
      <sheetData sheetId="8597"/>
      <sheetData sheetId="8598"/>
      <sheetData sheetId="8599"/>
      <sheetData sheetId="8600"/>
      <sheetData sheetId="8601"/>
      <sheetData sheetId="8602"/>
      <sheetData sheetId="8603"/>
      <sheetData sheetId="8604"/>
      <sheetData sheetId="8605"/>
      <sheetData sheetId="8606"/>
      <sheetData sheetId="8607"/>
      <sheetData sheetId="8608"/>
      <sheetData sheetId="8609"/>
      <sheetData sheetId="8610"/>
      <sheetData sheetId="8611"/>
      <sheetData sheetId="8612"/>
      <sheetData sheetId="8613"/>
      <sheetData sheetId="8614"/>
      <sheetData sheetId="8615"/>
      <sheetData sheetId="8616"/>
      <sheetData sheetId="8617"/>
      <sheetData sheetId="8618"/>
      <sheetData sheetId="8619"/>
      <sheetData sheetId="8620"/>
      <sheetData sheetId="8621"/>
      <sheetData sheetId="8622"/>
      <sheetData sheetId="8623"/>
      <sheetData sheetId="8624"/>
      <sheetData sheetId="8625"/>
      <sheetData sheetId="8626"/>
      <sheetData sheetId="8627"/>
      <sheetData sheetId="8628"/>
      <sheetData sheetId="8629"/>
      <sheetData sheetId="8630"/>
      <sheetData sheetId="8631"/>
      <sheetData sheetId="8632"/>
      <sheetData sheetId="8633"/>
      <sheetData sheetId="8634"/>
      <sheetData sheetId="8635"/>
      <sheetData sheetId="8636"/>
      <sheetData sheetId="8637"/>
      <sheetData sheetId="8638"/>
      <sheetData sheetId="8639"/>
      <sheetData sheetId="8640"/>
      <sheetData sheetId="8641"/>
      <sheetData sheetId="8642"/>
      <sheetData sheetId="8643"/>
      <sheetData sheetId="8644"/>
      <sheetData sheetId="8645"/>
      <sheetData sheetId="8646"/>
      <sheetData sheetId="8647"/>
      <sheetData sheetId="8648"/>
      <sheetData sheetId="8649"/>
      <sheetData sheetId="8650"/>
      <sheetData sheetId="8651"/>
      <sheetData sheetId="8652"/>
      <sheetData sheetId="8653"/>
      <sheetData sheetId="8654"/>
      <sheetData sheetId="8655"/>
      <sheetData sheetId="8656"/>
      <sheetData sheetId="8657"/>
      <sheetData sheetId="8658"/>
      <sheetData sheetId="8659"/>
      <sheetData sheetId="8660"/>
      <sheetData sheetId="8661"/>
      <sheetData sheetId="8662"/>
      <sheetData sheetId="8663"/>
      <sheetData sheetId="8664"/>
      <sheetData sheetId="8665"/>
      <sheetData sheetId="8666"/>
      <sheetData sheetId="8667"/>
      <sheetData sheetId="8668"/>
      <sheetData sheetId="8669"/>
      <sheetData sheetId="8670"/>
      <sheetData sheetId="8671"/>
      <sheetData sheetId="8672"/>
      <sheetData sheetId="8673"/>
      <sheetData sheetId="8674"/>
      <sheetData sheetId="8675"/>
      <sheetData sheetId="8676" refreshError="1"/>
      <sheetData sheetId="8677" refreshError="1"/>
      <sheetData sheetId="8678" refreshError="1"/>
      <sheetData sheetId="8679"/>
      <sheetData sheetId="8680">
        <row r="1">
          <cell r="A1" t="str">
            <v>ITEM</v>
          </cell>
        </row>
      </sheetData>
      <sheetData sheetId="8681" refreshError="1"/>
      <sheetData sheetId="8682">
        <row r="1">
          <cell r="A1" t="str">
            <v>ADMINISTRACION</v>
          </cell>
        </row>
      </sheetData>
      <sheetData sheetId="8683">
        <row r="1">
          <cell r="A1" t="str">
            <v>ADMINISTRACION</v>
          </cell>
        </row>
      </sheetData>
      <sheetData sheetId="8684"/>
      <sheetData sheetId="8685"/>
      <sheetData sheetId="8686"/>
      <sheetData sheetId="8687"/>
      <sheetData sheetId="8688"/>
      <sheetData sheetId="8689"/>
      <sheetData sheetId="8690"/>
      <sheetData sheetId="8691"/>
      <sheetData sheetId="8692"/>
      <sheetData sheetId="8693"/>
      <sheetData sheetId="8694"/>
      <sheetData sheetId="8695"/>
      <sheetData sheetId="8696"/>
      <sheetData sheetId="8697"/>
      <sheetData sheetId="8698"/>
      <sheetData sheetId="8699"/>
      <sheetData sheetId="8700"/>
      <sheetData sheetId="8701"/>
      <sheetData sheetId="8702"/>
      <sheetData sheetId="8703">
        <row r="1">
          <cell r="B1" t="str">
            <v>CTO-102-2002</v>
          </cell>
        </row>
      </sheetData>
      <sheetData sheetId="8704">
        <row r="1">
          <cell r="B1" t="str">
            <v>CTO-102-2002</v>
          </cell>
        </row>
      </sheetData>
      <sheetData sheetId="8705"/>
      <sheetData sheetId="8706"/>
      <sheetData sheetId="8707"/>
      <sheetData sheetId="8708"/>
      <sheetData sheetId="8709"/>
      <sheetData sheetId="8710"/>
      <sheetData sheetId="8711"/>
      <sheetData sheetId="8712"/>
      <sheetData sheetId="8713"/>
      <sheetData sheetId="8714"/>
      <sheetData sheetId="8715"/>
      <sheetData sheetId="8716"/>
      <sheetData sheetId="8717"/>
      <sheetData sheetId="8718"/>
      <sheetData sheetId="8719"/>
      <sheetData sheetId="8720"/>
      <sheetData sheetId="8721"/>
      <sheetData sheetId="8722"/>
      <sheetData sheetId="8723"/>
      <sheetData sheetId="8724"/>
      <sheetData sheetId="8725"/>
      <sheetData sheetId="8726"/>
      <sheetData sheetId="8727"/>
      <sheetData sheetId="8728"/>
      <sheetData sheetId="8729"/>
      <sheetData sheetId="8730"/>
      <sheetData sheetId="8731"/>
      <sheetData sheetId="8732"/>
      <sheetData sheetId="8733"/>
      <sheetData sheetId="8734"/>
      <sheetData sheetId="8735"/>
      <sheetData sheetId="8736"/>
      <sheetData sheetId="8737"/>
      <sheetData sheetId="8738"/>
      <sheetData sheetId="8739"/>
      <sheetData sheetId="8740"/>
      <sheetData sheetId="8741"/>
      <sheetData sheetId="8742"/>
      <sheetData sheetId="8743"/>
      <sheetData sheetId="8744"/>
      <sheetData sheetId="8745"/>
      <sheetData sheetId="8746"/>
      <sheetData sheetId="8747"/>
      <sheetData sheetId="8748"/>
      <sheetData sheetId="8749"/>
      <sheetData sheetId="8750"/>
      <sheetData sheetId="8751"/>
      <sheetData sheetId="8752" refreshError="1"/>
      <sheetData sheetId="8753" refreshError="1"/>
      <sheetData sheetId="8754" refreshError="1"/>
      <sheetData sheetId="8755" refreshError="1"/>
      <sheetData sheetId="8756" refreshError="1"/>
      <sheetData sheetId="8757" refreshError="1"/>
      <sheetData sheetId="8758" refreshError="1"/>
      <sheetData sheetId="8759" refreshError="1"/>
      <sheetData sheetId="8760" refreshError="1"/>
      <sheetData sheetId="8761" refreshError="1"/>
      <sheetData sheetId="8762" refreshError="1"/>
      <sheetData sheetId="8763" refreshError="1"/>
      <sheetData sheetId="8764" refreshError="1"/>
      <sheetData sheetId="8765" refreshError="1"/>
      <sheetData sheetId="8766" refreshError="1"/>
      <sheetData sheetId="8767" refreshError="1"/>
      <sheetData sheetId="8768" refreshError="1"/>
      <sheetData sheetId="8769" refreshError="1"/>
      <sheetData sheetId="8770" refreshError="1"/>
      <sheetData sheetId="8771" refreshError="1"/>
      <sheetData sheetId="8772" refreshError="1"/>
      <sheetData sheetId="8773" refreshError="1"/>
      <sheetData sheetId="8774" refreshError="1"/>
      <sheetData sheetId="8775" refreshError="1"/>
      <sheetData sheetId="8776" refreshError="1"/>
      <sheetData sheetId="8777" refreshError="1"/>
      <sheetData sheetId="8778" refreshError="1"/>
      <sheetData sheetId="8779" refreshError="1"/>
      <sheetData sheetId="8780" refreshError="1"/>
      <sheetData sheetId="8781" refreshError="1"/>
      <sheetData sheetId="8782" refreshError="1"/>
      <sheetData sheetId="8783" refreshError="1"/>
      <sheetData sheetId="8784" refreshError="1"/>
      <sheetData sheetId="8785" refreshError="1"/>
      <sheetData sheetId="8786" refreshError="1"/>
      <sheetData sheetId="8787" refreshError="1"/>
      <sheetData sheetId="8788"/>
      <sheetData sheetId="8789"/>
      <sheetData sheetId="8790" refreshError="1"/>
      <sheetData sheetId="8791" refreshError="1"/>
      <sheetData sheetId="8792" refreshError="1"/>
      <sheetData sheetId="8793" refreshError="1"/>
      <sheetData sheetId="8794" refreshError="1"/>
      <sheetData sheetId="8795" refreshError="1"/>
      <sheetData sheetId="8796" refreshError="1"/>
      <sheetData sheetId="8797" refreshError="1"/>
      <sheetData sheetId="8798" refreshError="1"/>
      <sheetData sheetId="8799" refreshError="1"/>
      <sheetData sheetId="8800" refreshError="1"/>
      <sheetData sheetId="8801" refreshError="1"/>
      <sheetData sheetId="8802" refreshError="1"/>
      <sheetData sheetId="8803" refreshError="1"/>
      <sheetData sheetId="8804" refreshError="1"/>
      <sheetData sheetId="8805" refreshError="1"/>
      <sheetData sheetId="8806" refreshError="1"/>
      <sheetData sheetId="8807" refreshError="1"/>
      <sheetData sheetId="8808" refreshError="1"/>
      <sheetData sheetId="8809" refreshError="1"/>
      <sheetData sheetId="8810" refreshError="1"/>
      <sheetData sheetId="8811" refreshError="1"/>
      <sheetData sheetId="8812" refreshError="1"/>
      <sheetData sheetId="8813" refreshError="1"/>
      <sheetData sheetId="8814" refreshError="1"/>
      <sheetData sheetId="8815" refreshError="1"/>
      <sheetData sheetId="8816" refreshError="1"/>
      <sheetData sheetId="8817" refreshError="1"/>
      <sheetData sheetId="8818" refreshError="1"/>
      <sheetData sheetId="8819" refreshError="1"/>
      <sheetData sheetId="8820" refreshError="1"/>
      <sheetData sheetId="8821" refreshError="1"/>
      <sheetData sheetId="8822" refreshError="1"/>
      <sheetData sheetId="8823" refreshError="1"/>
      <sheetData sheetId="8824" refreshError="1"/>
      <sheetData sheetId="8825" refreshError="1"/>
      <sheetData sheetId="8826" refreshError="1"/>
      <sheetData sheetId="8827" refreshError="1"/>
      <sheetData sheetId="8828" refreshError="1"/>
      <sheetData sheetId="8829" refreshError="1"/>
      <sheetData sheetId="8830" refreshError="1"/>
      <sheetData sheetId="8831" refreshError="1"/>
      <sheetData sheetId="8832" refreshError="1"/>
      <sheetData sheetId="8833" refreshError="1"/>
      <sheetData sheetId="8834" refreshError="1"/>
      <sheetData sheetId="8835" refreshError="1"/>
      <sheetData sheetId="8836" refreshError="1"/>
      <sheetData sheetId="8837" refreshError="1"/>
      <sheetData sheetId="8838" refreshError="1"/>
      <sheetData sheetId="8839" refreshError="1"/>
      <sheetData sheetId="8840" refreshError="1"/>
      <sheetData sheetId="8841" refreshError="1"/>
      <sheetData sheetId="8842"/>
      <sheetData sheetId="8843" refreshError="1"/>
      <sheetData sheetId="8844"/>
      <sheetData sheetId="8845" refreshError="1"/>
      <sheetData sheetId="8846" refreshError="1"/>
      <sheetData sheetId="8847" refreshError="1"/>
      <sheetData sheetId="8848" refreshError="1"/>
      <sheetData sheetId="8849" refreshError="1"/>
      <sheetData sheetId="8850" refreshError="1"/>
      <sheetData sheetId="8851" refreshError="1"/>
      <sheetData sheetId="8852" refreshError="1"/>
      <sheetData sheetId="8853" refreshError="1"/>
      <sheetData sheetId="8854" refreshError="1"/>
      <sheetData sheetId="8855" refreshError="1"/>
      <sheetData sheetId="8856"/>
      <sheetData sheetId="8857"/>
      <sheetData sheetId="8858" refreshError="1"/>
      <sheetData sheetId="8859" refreshError="1"/>
      <sheetData sheetId="8860"/>
      <sheetData sheetId="8861" refreshError="1"/>
      <sheetData sheetId="8862" refreshError="1"/>
      <sheetData sheetId="8863" refreshError="1"/>
      <sheetData sheetId="8864" refreshError="1"/>
      <sheetData sheetId="8865" refreshError="1"/>
      <sheetData sheetId="8866" refreshError="1"/>
      <sheetData sheetId="8867" refreshError="1"/>
      <sheetData sheetId="8868" refreshError="1"/>
      <sheetData sheetId="8869" refreshError="1"/>
      <sheetData sheetId="8870"/>
      <sheetData sheetId="8871"/>
      <sheetData sheetId="8872"/>
      <sheetData sheetId="8873"/>
      <sheetData sheetId="8874"/>
      <sheetData sheetId="8875"/>
      <sheetData sheetId="8876"/>
      <sheetData sheetId="8877"/>
      <sheetData sheetId="8878"/>
      <sheetData sheetId="8879"/>
      <sheetData sheetId="8880"/>
      <sheetData sheetId="8881"/>
      <sheetData sheetId="8882"/>
      <sheetData sheetId="8883"/>
      <sheetData sheetId="8884"/>
      <sheetData sheetId="8885">
        <row r="1">
          <cell r="B1" t="str">
            <v>CTO-102-2002</v>
          </cell>
        </row>
      </sheetData>
      <sheetData sheetId="8886"/>
      <sheetData sheetId="8887"/>
      <sheetData sheetId="8888" refreshError="1"/>
      <sheetData sheetId="8889" refreshError="1"/>
      <sheetData sheetId="8890" refreshError="1"/>
      <sheetData sheetId="8891" refreshError="1"/>
      <sheetData sheetId="8892" refreshError="1"/>
      <sheetData sheetId="8893" refreshError="1"/>
      <sheetData sheetId="8894" refreshError="1"/>
      <sheetData sheetId="8895" refreshError="1"/>
      <sheetData sheetId="8896" refreshError="1"/>
      <sheetData sheetId="8897" refreshError="1"/>
      <sheetData sheetId="8898" refreshError="1"/>
      <sheetData sheetId="8899"/>
      <sheetData sheetId="8900"/>
      <sheetData sheetId="8901"/>
      <sheetData sheetId="8902"/>
      <sheetData sheetId="8903"/>
      <sheetData sheetId="8904"/>
      <sheetData sheetId="8905"/>
      <sheetData sheetId="8906"/>
      <sheetData sheetId="8907" refreshError="1"/>
      <sheetData sheetId="8908" refreshError="1"/>
      <sheetData sheetId="8909" refreshError="1"/>
      <sheetData sheetId="8910" refreshError="1"/>
      <sheetData sheetId="8911" refreshError="1"/>
      <sheetData sheetId="8912" refreshError="1"/>
      <sheetData sheetId="8913" refreshError="1"/>
      <sheetData sheetId="8914" refreshError="1"/>
      <sheetData sheetId="8915" refreshError="1"/>
      <sheetData sheetId="8916" refreshError="1"/>
      <sheetData sheetId="8917" refreshError="1"/>
      <sheetData sheetId="8918" refreshError="1"/>
      <sheetData sheetId="8919" refreshError="1"/>
      <sheetData sheetId="8920" refreshError="1"/>
      <sheetData sheetId="8921" refreshError="1"/>
      <sheetData sheetId="8922" refreshError="1"/>
      <sheetData sheetId="8923"/>
      <sheetData sheetId="8924"/>
      <sheetData sheetId="8925"/>
      <sheetData sheetId="8926"/>
      <sheetData sheetId="8927"/>
      <sheetData sheetId="8928"/>
      <sheetData sheetId="8929"/>
      <sheetData sheetId="8930"/>
      <sheetData sheetId="8931"/>
      <sheetData sheetId="8932"/>
      <sheetData sheetId="8933"/>
      <sheetData sheetId="8934"/>
      <sheetData sheetId="8935"/>
      <sheetData sheetId="8936"/>
      <sheetData sheetId="8937"/>
      <sheetData sheetId="8938"/>
      <sheetData sheetId="8939"/>
      <sheetData sheetId="8940"/>
      <sheetData sheetId="8941"/>
      <sheetData sheetId="8942" refreshError="1"/>
      <sheetData sheetId="8943" refreshError="1"/>
      <sheetData sheetId="8944"/>
      <sheetData sheetId="8945"/>
      <sheetData sheetId="8946"/>
      <sheetData sheetId="8947"/>
      <sheetData sheetId="8948"/>
      <sheetData sheetId="8949"/>
      <sheetData sheetId="8950"/>
      <sheetData sheetId="8951"/>
      <sheetData sheetId="8952"/>
      <sheetData sheetId="8953"/>
      <sheetData sheetId="8954"/>
      <sheetData sheetId="8955"/>
      <sheetData sheetId="8956"/>
      <sheetData sheetId="8957"/>
      <sheetData sheetId="8958"/>
      <sheetData sheetId="8959"/>
      <sheetData sheetId="8960"/>
      <sheetData sheetId="8961"/>
      <sheetData sheetId="8962"/>
      <sheetData sheetId="8963"/>
      <sheetData sheetId="8964"/>
      <sheetData sheetId="8965"/>
      <sheetData sheetId="8966"/>
      <sheetData sheetId="8967"/>
      <sheetData sheetId="8968"/>
      <sheetData sheetId="8969"/>
      <sheetData sheetId="8970"/>
      <sheetData sheetId="8971">
        <row r="1">
          <cell r="A1" t="str">
            <v>INSTITUTO NACIONAL DE VIAS</v>
          </cell>
        </row>
      </sheetData>
      <sheetData sheetId="8972">
        <row r="1">
          <cell r="A1" t="str">
            <v>INSTITUTO NACIONAL DE VIAS</v>
          </cell>
        </row>
      </sheetData>
      <sheetData sheetId="8973"/>
      <sheetData sheetId="8974"/>
      <sheetData sheetId="8975"/>
      <sheetData sheetId="8976"/>
      <sheetData sheetId="8977"/>
      <sheetData sheetId="8978"/>
      <sheetData sheetId="8979"/>
      <sheetData sheetId="8980"/>
      <sheetData sheetId="8981"/>
      <sheetData sheetId="8982"/>
      <sheetData sheetId="8983"/>
      <sheetData sheetId="8984"/>
      <sheetData sheetId="8985"/>
      <sheetData sheetId="8986"/>
      <sheetData sheetId="8987"/>
      <sheetData sheetId="8988"/>
      <sheetData sheetId="8989"/>
      <sheetData sheetId="8990"/>
      <sheetData sheetId="8991"/>
      <sheetData sheetId="8992"/>
      <sheetData sheetId="8993"/>
      <sheetData sheetId="8994"/>
      <sheetData sheetId="8995"/>
      <sheetData sheetId="8996"/>
      <sheetData sheetId="8997"/>
      <sheetData sheetId="8998"/>
      <sheetData sheetId="8999"/>
      <sheetData sheetId="9000"/>
      <sheetData sheetId="9001"/>
      <sheetData sheetId="9002"/>
      <sheetData sheetId="9003"/>
      <sheetData sheetId="9004"/>
      <sheetData sheetId="9005"/>
      <sheetData sheetId="9006"/>
      <sheetData sheetId="9007"/>
      <sheetData sheetId="9008"/>
      <sheetData sheetId="9009" refreshError="1"/>
      <sheetData sheetId="9010" refreshError="1"/>
      <sheetData sheetId="9011" refreshError="1"/>
      <sheetData sheetId="9012" refreshError="1"/>
      <sheetData sheetId="9013" refreshError="1"/>
      <sheetData sheetId="9014" refreshError="1"/>
      <sheetData sheetId="9015" refreshError="1"/>
      <sheetData sheetId="9016" refreshError="1"/>
      <sheetData sheetId="9017" refreshError="1"/>
      <sheetData sheetId="9018" refreshError="1"/>
      <sheetData sheetId="9019" refreshError="1"/>
      <sheetData sheetId="9020"/>
      <sheetData sheetId="9021"/>
      <sheetData sheetId="9022"/>
      <sheetData sheetId="9023"/>
      <sheetData sheetId="9024"/>
      <sheetData sheetId="9025"/>
      <sheetData sheetId="9026"/>
      <sheetData sheetId="9027"/>
      <sheetData sheetId="9028"/>
      <sheetData sheetId="9029"/>
      <sheetData sheetId="9030"/>
      <sheetData sheetId="9031"/>
      <sheetData sheetId="9032"/>
      <sheetData sheetId="9033">
        <row r="13">
          <cell r="A13">
            <v>1</v>
          </cell>
        </row>
      </sheetData>
      <sheetData sheetId="9034"/>
      <sheetData sheetId="9035"/>
      <sheetData sheetId="9036"/>
      <sheetData sheetId="9037" refreshError="1"/>
      <sheetData sheetId="9038" refreshError="1"/>
      <sheetData sheetId="9039" refreshError="1"/>
      <sheetData sheetId="9040">
        <row r="3">
          <cell r="D3" t="str">
            <v xml:space="preserve">Marzo  31/2002 </v>
          </cell>
        </row>
      </sheetData>
      <sheetData sheetId="9041"/>
      <sheetData sheetId="9042"/>
      <sheetData sheetId="9043"/>
      <sheetData sheetId="9044"/>
      <sheetData sheetId="9045"/>
      <sheetData sheetId="9046"/>
      <sheetData sheetId="9047"/>
      <sheetData sheetId="9048"/>
      <sheetData sheetId="9049"/>
      <sheetData sheetId="9050"/>
      <sheetData sheetId="9051"/>
      <sheetData sheetId="9052"/>
      <sheetData sheetId="9053"/>
      <sheetData sheetId="9054"/>
      <sheetData sheetId="9055"/>
      <sheetData sheetId="9056"/>
      <sheetData sheetId="9057"/>
      <sheetData sheetId="9058"/>
      <sheetData sheetId="9059"/>
      <sheetData sheetId="9060"/>
      <sheetData sheetId="9061"/>
      <sheetData sheetId="9062" refreshError="1"/>
      <sheetData sheetId="9063" refreshError="1"/>
      <sheetData sheetId="9064" refreshError="1"/>
      <sheetData sheetId="9065" refreshError="1"/>
      <sheetData sheetId="9066" refreshError="1"/>
      <sheetData sheetId="9067" refreshError="1"/>
      <sheetData sheetId="9068" refreshError="1"/>
      <sheetData sheetId="9069" refreshError="1"/>
      <sheetData sheetId="9070"/>
      <sheetData sheetId="9071"/>
      <sheetData sheetId="9072">
        <row r="1">
          <cell r="W1" t="str">
            <v>TR0001</v>
          </cell>
        </row>
      </sheetData>
      <sheetData sheetId="9073"/>
      <sheetData sheetId="9074"/>
      <sheetData sheetId="9075"/>
      <sheetData sheetId="9076"/>
      <sheetData sheetId="9077"/>
      <sheetData sheetId="9078"/>
      <sheetData sheetId="9079">
        <row r="2">
          <cell r="C2">
            <v>2</v>
          </cell>
        </row>
      </sheetData>
      <sheetData sheetId="9080"/>
      <sheetData sheetId="9081">
        <row r="5">
          <cell r="G5">
            <v>1</v>
          </cell>
        </row>
      </sheetData>
      <sheetData sheetId="9082"/>
      <sheetData sheetId="9083"/>
      <sheetData sheetId="9084"/>
      <sheetData sheetId="9085"/>
      <sheetData sheetId="9086"/>
      <sheetData sheetId="9087"/>
      <sheetData sheetId="9088"/>
      <sheetData sheetId="9089"/>
      <sheetData sheetId="9090"/>
      <sheetData sheetId="9091"/>
      <sheetData sheetId="9092"/>
      <sheetData sheetId="9093"/>
      <sheetData sheetId="9094"/>
      <sheetData sheetId="9095"/>
      <sheetData sheetId="9096" refreshError="1"/>
      <sheetData sheetId="9097" refreshError="1"/>
      <sheetData sheetId="9098" refreshError="1"/>
      <sheetData sheetId="9099" refreshError="1"/>
      <sheetData sheetId="9100"/>
      <sheetData sheetId="9101"/>
      <sheetData sheetId="9102"/>
      <sheetData sheetId="9103"/>
      <sheetData sheetId="9104"/>
      <sheetData sheetId="9105"/>
      <sheetData sheetId="9106">
        <row r="9">
          <cell r="E9">
            <v>19.379681052981429</v>
          </cell>
        </row>
      </sheetData>
      <sheetData sheetId="9107">
        <row r="9">
          <cell r="E9">
            <v>19.372852455375334</v>
          </cell>
        </row>
      </sheetData>
      <sheetData sheetId="9108"/>
      <sheetData sheetId="9109"/>
      <sheetData sheetId="9110"/>
      <sheetData sheetId="9111"/>
      <sheetData sheetId="9112"/>
      <sheetData sheetId="9113"/>
      <sheetData sheetId="9114"/>
      <sheetData sheetId="9115"/>
      <sheetData sheetId="9116"/>
      <sheetData sheetId="9117"/>
      <sheetData sheetId="9118"/>
      <sheetData sheetId="9119"/>
      <sheetData sheetId="9120"/>
      <sheetData sheetId="9121"/>
      <sheetData sheetId="9122"/>
      <sheetData sheetId="9123"/>
      <sheetData sheetId="9124"/>
      <sheetData sheetId="9125"/>
      <sheetData sheetId="9126"/>
      <sheetData sheetId="9127" refreshError="1"/>
      <sheetData sheetId="9128" refreshError="1"/>
      <sheetData sheetId="9129" refreshError="1"/>
      <sheetData sheetId="9130" refreshError="1"/>
      <sheetData sheetId="9131" refreshError="1"/>
      <sheetData sheetId="9132" refreshError="1"/>
      <sheetData sheetId="9133" refreshError="1"/>
      <sheetData sheetId="9134" refreshError="1"/>
      <sheetData sheetId="9135" refreshError="1"/>
      <sheetData sheetId="9136" refreshError="1"/>
      <sheetData sheetId="9137" refreshError="1"/>
      <sheetData sheetId="9138" refreshError="1"/>
      <sheetData sheetId="9139" refreshError="1"/>
      <sheetData sheetId="9140" refreshError="1"/>
      <sheetData sheetId="9141" refreshError="1"/>
      <sheetData sheetId="9142" refreshError="1"/>
      <sheetData sheetId="9143" refreshError="1"/>
      <sheetData sheetId="9144" refreshError="1"/>
      <sheetData sheetId="9145" refreshError="1"/>
      <sheetData sheetId="9146" refreshError="1"/>
      <sheetData sheetId="9147" refreshError="1"/>
      <sheetData sheetId="9148" refreshError="1"/>
      <sheetData sheetId="9149" refreshError="1"/>
      <sheetData sheetId="9150" refreshError="1"/>
      <sheetData sheetId="9151" refreshError="1"/>
      <sheetData sheetId="9152" refreshError="1"/>
      <sheetData sheetId="9153" refreshError="1"/>
      <sheetData sheetId="9154" refreshError="1"/>
      <sheetData sheetId="9155" refreshError="1"/>
      <sheetData sheetId="9156" refreshError="1"/>
      <sheetData sheetId="9157" refreshError="1"/>
      <sheetData sheetId="9158" refreshError="1"/>
      <sheetData sheetId="9159" refreshError="1"/>
      <sheetData sheetId="9160" refreshError="1"/>
      <sheetData sheetId="9161" refreshError="1"/>
      <sheetData sheetId="9162" refreshError="1"/>
      <sheetData sheetId="9163" refreshError="1"/>
      <sheetData sheetId="9164" refreshError="1"/>
      <sheetData sheetId="9165" refreshError="1"/>
      <sheetData sheetId="9166" refreshError="1"/>
      <sheetData sheetId="9167" refreshError="1"/>
      <sheetData sheetId="9168" refreshError="1"/>
      <sheetData sheetId="9169" refreshError="1"/>
      <sheetData sheetId="9170" refreshError="1"/>
      <sheetData sheetId="9171" refreshError="1"/>
      <sheetData sheetId="9172" refreshError="1"/>
      <sheetData sheetId="9173" refreshError="1"/>
      <sheetData sheetId="9174" refreshError="1"/>
      <sheetData sheetId="9175" refreshError="1"/>
      <sheetData sheetId="9176" refreshError="1"/>
      <sheetData sheetId="9177" refreshError="1"/>
      <sheetData sheetId="9178" refreshError="1"/>
      <sheetData sheetId="9179" refreshError="1"/>
      <sheetData sheetId="9180" refreshError="1"/>
      <sheetData sheetId="9181" refreshError="1"/>
      <sheetData sheetId="9182" refreshError="1"/>
      <sheetData sheetId="9183" refreshError="1"/>
      <sheetData sheetId="9184" refreshError="1"/>
      <sheetData sheetId="9185" refreshError="1"/>
      <sheetData sheetId="9186" refreshError="1"/>
      <sheetData sheetId="9187" refreshError="1"/>
      <sheetData sheetId="9188" refreshError="1"/>
      <sheetData sheetId="9189" refreshError="1"/>
      <sheetData sheetId="9190" refreshError="1"/>
      <sheetData sheetId="9191" refreshError="1"/>
      <sheetData sheetId="9192" refreshError="1"/>
      <sheetData sheetId="9193" refreshError="1"/>
      <sheetData sheetId="9194" refreshError="1"/>
      <sheetData sheetId="9195" refreshError="1"/>
      <sheetData sheetId="9196" refreshError="1"/>
      <sheetData sheetId="9197" refreshError="1"/>
      <sheetData sheetId="9198" refreshError="1"/>
      <sheetData sheetId="9199" refreshError="1"/>
      <sheetData sheetId="9200" refreshError="1"/>
      <sheetData sheetId="9201" refreshError="1"/>
      <sheetData sheetId="9202" refreshError="1"/>
      <sheetData sheetId="9203" refreshError="1"/>
      <sheetData sheetId="9204" refreshError="1"/>
      <sheetData sheetId="9205" refreshError="1"/>
      <sheetData sheetId="9206" refreshError="1"/>
      <sheetData sheetId="9207" refreshError="1"/>
      <sheetData sheetId="9208" refreshError="1"/>
      <sheetData sheetId="9209" refreshError="1"/>
      <sheetData sheetId="9210" refreshError="1"/>
      <sheetData sheetId="9211" refreshError="1"/>
      <sheetData sheetId="9212" refreshError="1"/>
      <sheetData sheetId="9213" refreshError="1"/>
      <sheetData sheetId="9214" refreshError="1"/>
      <sheetData sheetId="9215" refreshError="1"/>
      <sheetData sheetId="9216" refreshError="1"/>
      <sheetData sheetId="9217" refreshError="1"/>
      <sheetData sheetId="9218" refreshError="1"/>
      <sheetData sheetId="9219" refreshError="1"/>
      <sheetData sheetId="9220" refreshError="1"/>
      <sheetData sheetId="9221" refreshError="1"/>
      <sheetData sheetId="9222" refreshError="1"/>
      <sheetData sheetId="9223" refreshError="1"/>
      <sheetData sheetId="9224" refreshError="1"/>
      <sheetData sheetId="9225" refreshError="1"/>
      <sheetData sheetId="9226" refreshError="1"/>
      <sheetData sheetId="9227" refreshError="1"/>
      <sheetData sheetId="9228" refreshError="1"/>
      <sheetData sheetId="9229" refreshError="1"/>
      <sheetData sheetId="9230" refreshError="1"/>
      <sheetData sheetId="9231" refreshError="1"/>
      <sheetData sheetId="9232" refreshError="1"/>
      <sheetData sheetId="9233" refreshError="1"/>
      <sheetData sheetId="9234" refreshError="1"/>
      <sheetData sheetId="9235" refreshError="1"/>
      <sheetData sheetId="9236" refreshError="1"/>
      <sheetData sheetId="9237" refreshError="1"/>
      <sheetData sheetId="9238" refreshError="1"/>
      <sheetData sheetId="9239" refreshError="1"/>
      <sheetData sheetId="9240" refreshError="1"/>
      <sheetData sheetId="9241" refreshError="1"/>
      <sheetData sheetId="9242" refreshError="1"/>
      <sheetData sheetId="9243" refreshError="1"/>
      <sheetData sheetId="9244" refreshError="1"/>
      <sheetData sheetId="9245" refreshError="1"/>
      <sheetData sheetId="9246" refreshError="1"/>
      <sheetData sheetId="9247" refreshError="1"/>
      <sheetData sheetId="9248" refreshError="1"/>
      <sheetData sheetId="9249" refreshError="1"/>
      <sheetData sheetId="9250"/>
      <sheetData sheetId="9251"/>
      <sheetData sheetId="9252"/>
      <sheetData sheetId="9253"/>
      <sheetData sheetId="9254"/>
      <sheetData sheetId="9255"/>
      <sheetData sheetId="9256"/>
      <sheetData sheetId="9257"/>
      <sheetData sheetId="9258"/>
      <sheetData sheetId="9259"/>
      <sheetData sheetId="9260"/>
      <sheetData sheetId="9261"/>
      <sheetData sheetId="9262"/>
      <sheetData sheetId="9263"/>
      <sheetData sheetId="9264"/>
      <sheetData sheetId="9265"/>
      <sheetData sheetId="9266"/>
      <sheetData sheetId="9267"/>
      <sheetData sheetId="9268"/>
      <sheetData sheetId="9269"/>
      <sheetData sheetId="9270"/>
      <sheetData sheetId="9271"/>
      <sheetData sheetId="9272"/>
      <sheetData sheetId="9273"/>
      <sheetData sheetId="9274"/>
      <sheetData sheetId="9275"/>
      <sheetData sheetId="9276"/>
      <sheetData sheetId="9277">
        <row r="12">
          <cell r="D12">
            <v>1.1105322714947583</v>
          </cell>
        </row>
      </sheetData>
      <sheetData sheetId="9278"/>
      <sheetData sheetId="9279"/>
      <sheetData sheetId="9280"/>
      <sheetData sheetId="9281"/>
      <sheetData sheetId="9282"/>
      <sheetData sheetId="9283"/>
      <sheetData sheetId="9284"/>
      <sheetData sheetId="9285"/>
      <sheetData sheetId="9286"/>
      <sheetData sheetId="9287"/>
      <sheetData sheetId="9288"/>
      <sheetData sheetId="9289"/>
      <sheetData sheetId="9290"/>
      <sheetData sheetId="9291"/>
      <sheetData sheetId="9292"/>
      <sheetData sheetId="9293"/>
      <sheetData sheetId="9294"/>
      <sheetData sheetId="9295"/>
      <sheetData sheetId="9296"/>
      <sheetData sheetId="9297"/>
      <sheetData sheetId="9298"/>
      <sheetData sheetId="9299"/>
      <sheetData sheetId="9300"/>
      <sheetData sheetId="9301"/>
      <sheetData sheetId="9302"/>
      <sheetData sheetId="9303"/>
      <sheetData sheetId="9304"/>
      <sheetData sheetId="9305"/>
      <sheetData sheetId="9306"/>
      <sheetData sheetId="9307"/>
      <sheetData sheetId="9308"/>
      <sheetData sheetId="9309"/>
      <sheetData sheetId="9310"/>
      <sheetData sheetId="9311"/>
      <sheetData sheetId="9312"/>
      <sheetData sheetId="9313" refreshError="1"/>
      <sheetData sheetId="9314" refreshError="1"/>
      <sheetData sheetId="9315" refreshError="1"/>
      <sheetData sheetId="9316" refreshError="1"/>
      <sheetData sheetId="9317" refreshError="1"/>
      <sheetData sheetId="9318"/>
      <sheetData sheetId="9319" refreshError="1"/>
      <sheetData sheetId="9320"/>
      <sheetData sheetId="9321"/>
      <sheetData sheetId="9322"/>
      <sheetData sheetId="9323"/>
      <sheetData sheetId="9324"/>
      <sheetData sheetId="9325"/>
      <sheetData sheetId="9326" refreshError="1"/>
      <sheetData sheetId="9327" refreshError="1"/>
      <sheetData sheetId="9328" refreshError="1"/>
      <sheetData sheetId="9329"/>
      <sheetData sheetId="9330" refreshError="1"/>
      <sheetData sheetId="9331"/>
      <sheetData sheetId="9332" refreshError="1"/>
      <sheetData sheetId="9333" refreshError="1"/>
      <sheetData sheetId="9334" refreshError="1"/>
      <sheetData sheetId="9335" refreshError="1"/>
      <sheetData sheetId="9336" refreshError="1"/>
      <sheetData sheetId="9337" refreshError="1"/>
      <sheetData sheetId="9338" refreshError="1"/>
      <sheetData sheetId="9339" refreshError="1"/>
      <sheetData sheetId="9340" refreshError="1"/>
      <sheetData sheetId="9341" refreshError="1"/>
      <sheetData sheetId="9342" refreshError="1"/>
      <sheetData sheetId="9343" refreshError="1"/>
      <sheetData sheetId="9344" refreshError="1"/>
      <sheetData sheetId="9345" refreshError="1"/>
      <sheetData sheetId="9346" refreshError="1"/>
      <sheetData sheetId="9347" refreshError="1"/>
      <sheetData sheetId="9348" refreshError="1"/>
      <sheetData sheetId="9349" refreshError="1"/>
      <sheetData sheetId="9350" refreshError="1"/>
      <sheetData sheetId="9351" refreshError="1"/>
      <sheetData sheetId="9352" refreshError="1"/>
      <sheetData sheetId="9353" refreshError="1"/>
      <sheetData sheetId="9354" refreshError="1"/>
      <sheetData sheetId="9355" refreshError="1"/>
      <sheetData sheetId="9356"/>
      <sheetData sheetId="9357" refreshError="1"/>
      <sheetData sheetId="9358" refreshError="1"/>
      <sheetData sheetId="9359" refreshError="1"/>
      <sheetData sheetId="9360"/>
      <sheetData sheetId="9361"/>
      <sheetData sheetId="9362"/>
      <sheetData sheetId="9363"/>
      <sheetData sheetId="9364"/>
      <sheetData sheetId="9365"/>
      <sheetData sheetId="9366"/>
      <sheetData sheetId="9367"/>
      <sheetData sheetId="9368"/>
      <sheetData sheetId="9369"/>
      <sheetData sheetId="9370"/>
      <sheetData sheetId="9371"/>
      <sheetData sheetId="9372"/>
      <sheetData sheetId="9373"/>
      <sheetData sheetId="9374"/>
      <sheetData sheetId="9375"/>
      <sheetData sheetId="9376"/>
      <sheetData sheetId="9377"/>
      <sheetData sheetId="9378"/>
      <sheetData sheetId="9379"/>
      <sheetData sheetId="9380"/>
      <sheetData sheetId="9381"/>
      <sheetData sheetId="9382"/>
      <sheetData sheetId="9383"/>
      <sheetData sheetId="9384"/>
      <sheetData sheetId="9385"/>
      <sheetData sheetId="9386"/>
      <sheetData sheetId="9387" refreshError="1"/>
      <sheetData sheetId="9388" refreshError="1"/>
      <sheetData sheetId="9389"/>
      <sheetData sheetId="9390"/>
      <sheetData sheetId="9391"/>
      <sheetData sheetId="9392"/>
      <sheetData sheetId="9393"/>
      <sheetData sheetId="9394"/>
      <sheetData sheetId="9395" refreshError="1"/>
      <sheetData sheetId="9396" refreshError="1"/>
      <sheetData sheetId="9397" refreshError="1"/>
      <sheetData sheetId="9398"/>
      <sheetData sheetId="9399" refreshError="1"/>
      <sheetData sheetId="9400"/>
      <sheetData sheetId="9401" refreshError="1"/>
      <sheetData sheetId="9402" refreshError="1"/>
      <sheetData sheetId="9403" refreshError="1"/>
      <sheetData sheetId="9404" refreshError="1"/>
      <sheetData sheetId="9405" refreshError="1"/>
      <sheetData sheetId="9406" refreshError="1"/>
      <sheetData sheetId="9407" refreshError="1"/>
      <sheetData sheetId="9408" refreshError="1"/>
      <sheetData sheetId="9409" refreshError="1"/>
      <sheetData sheetId="9410" refreshError="1"/>
      <sheetData sheetId="9411" refreshError="1"/>
      <sheetData sheetId="9412" refreshError="1"/>
      <sheetData sheetId="9413" refreshError="1"/>
      <sheetData sheetId="9414" refreshError="1"/>
      <sheetData sheetId="9415" refreshError="1"/>
      <sheetData sheetId="9416" refreshError="1"/>
      <sheetData sheetId="9417" refreshError="1"/>
      <sheetData sheetId="9418" refreshError="1"/>
      <sheetData sheetId="9419" refreshError="1"/>
      <sheetData sheetId="9420" refreshError="1"/>
      <sheetData sheetId="9421" refreshError="1"/>
      <sheetData sheetId="9422" refreshError="1"/>
      <sheetData sheetId="9423" refreshError="1"/>
      <sheetData sheetId="9424"/>
      <sheetData sheetId="9425" refreshError="1"/>
      <sheetData sheetId="9426" refreshError="1"/>
      <sheetData sheetId="9427" refreshError="1"/>
      <sheetData sheetId="9428"/>
      <sheetData sheetId="9429"/>
      <sheetData sheetId="9430"/>
      <sheetData sheetId="9431" refreshError="1"/>
      <sheetData sheetId="9432" refreshError="1"/>
      <sheetData sheetId="9433" refreshError="1"/>
      <sheetData sheetId="9434" refreshError="1"/>
      <sheetData sheetId="9435" refreshError="1"/>
      <sheetData sheetId="9436" refreshError="1"/>
      <sheetData sheetId="9437" refreshError="1"/>
      <sheetData sheetId="9438" refreshError="1"/>
      <sheetData sheetId="9439" refreshError="1"/>
      <sheetData sheetId="9440" refreshError="1"/>
      <sheetData sheetId="9441" refreshError="1"/>
      <sheetData sheetId="9442" refreshError="1"/>
      <sheetData sheetId="9443" refreshError="1"/>
      <sheetData sheetId="9444" refreshError="1"/>
      <sheetData sheetId="9445" refreshError="1"/>
      <sheetData sheetId="9446" refreshError="1"/>
      <sheetData sheetId="9447" refreshError="1"/>
      <sheetData sheetId="9448" refreshError="1"/>
      <sheetData sheetId="9449" refreshError="1"/>
      <sheetData sheetId="9450" refreshError="1"/>
      <sheetData sheetId="9451" refreshError="1"/>
      <sheetData sheetId="9452" refreshError="1"/>
      <sheetData sheetId="9453" refreshError="1"/>
      <sheetData sheetId="9454" refreshError="1"/>
      <sheetData sheetId="9455" refreshError="1"/>
      <sheetData sheetId="9456" refreshError="1"/>
      <sheetData sheetId="9457" refreshError="1"/>
      <sheetData sheetId="9458" refreshError="1"/>
      <sheetData sheetId="9459" refreshError="1"/>
      <sheetData sheetId="9460" refreshError="1"/>
      <sheetData sheetId="9461" refreshError="1"/>
      <sheetData sheetId="9462" refreshError="1"/>
      <sheetData sheetId="9463" refreshError="1"/>
      <sheetData sheetId="9464" refreshError="1"/>
      <sheetData sheetId="9465" refreshError="1"/>
      <sheetData sheetId="9466" refreshError="1"/>
      <sheetData sheetId="9467" refreshError="1"/>
      <sheetData sheetId="9468" refreshError="1"/>
      <sheetData sheetId="9469" refreshError="1"/>
      <sheetData sheetId="9470" refreshError="1"/>
      <sheetData sheetId="9471" refreshError="1"/>
      <sheetData sheetId="9472" refreshError="1"/>
      <sheetData sheetId="9473" refreshError="1"/>
      <sheetData sheetId="9474" refreshError="1"/>
      <sheetData sheetId="9475" refreshError="1"/>
      <sheetData sheetId="9476" refreshError="1"/>
      <sheetData sheetId="9477" refreshError="1"/>
      <sheetData sheetId="9478" refreshError="1"/>
      <sheetData sheetId="9479" refreshError="1"/>
      <sheetData sheetId="9480" refreshError="1"/>
      <sheetData sheetId="9481" refreshError="1"/>
      <sheetData sheetId="9482" refreshError="1"/>
      <sheetData sheetId="9483" refreshError="1"/>
      <sheetData sheetId="9484" refreshError="1"/>
      <sheetData sheetId="9485" refreshError="1"/>
      <sheetData sheetId="9486" refreshError="1"/>
      <sheetData sheetId="9487" refreshError="1"/>
      <sheetData sheetId="9488" refreshError="1"/>
      <sheetData sheetId="9489" refreshError="1"/>
      <sheetData sheetId="9490" refreshError="1"/>
      <sheetData sheetId="9491" refreshError="1"/>
      <sheetData sheetId="9492" refreshError="1"/>
      <sheetData sheetId="9493" refreshError="1"/>
      <sheetData sheetId="9494" refreshError="1"/>
      <sheetData sheetId="9495" refreshError="1"/>
      <sheetData sheetId="9496" refreshError="1"/>
      <sheetData sheetId="9497" refreshError="1"/>
      <sheetData sheetId="9498" refreshError="1"/>
      <sheetData sheetId="9499" refreshError="1"/>
      <sheetData sheetId="9500" refreshError="1"/>
      <sheetData sheetId="9501" refreshError="1"/>
      <sheetData sheetId="9502" refreshError="1"/>
      <sheetData sheetId="9503" refreshError="1"/>
      <sheetData sheetId="9504" refreshError="1"/>
      <sheetData sheetId="9505" refreshError="1"/>
      <sheetData sheetId="9506" refreshError="1"/>
      <sheetData sheetId="9507" refreshError="1"/>
      <sheetData sheetId="9508" refreshError="1"/>
      <sheetData sheetId="9509"/>
      <sheetData sheetId="9510"/>
      <sheetData sheetId="9511">
        <row r="14">
          <cell r="D14">
            <v>38504</v>
          </cell>
        </row>
      </sheetData>
      <sheetData sheetId="9512"/>
      <sheetData sheetId="9513"/>
      <sheetData sheetId="9514">
        <row r="14">
          <cell r="D14">
            <v>38504</v>
          </cell>
        </row>
      </sheetData>
      <sheetData sheetId="9515"/>
      <sheetData sheetId="9516"/>
      <sheetData sheetId="9517"/>
      <sheetData sheetId="9518">
        <row r="14">
          <cell r="D14">
            <v>38504</v>
          </cell>
        </row>
      </sheetData>
      <sheetData sheetId="9519"/>
      <sheetData sheetId="9520"/>
      <sheetData sheetId="9521"/>
      <sheetData sheetId="9522" refreshError="1"/>
      <sheetData sheetId="9523" refreshError="1"/>
      <sheetData sheetId="9524" refreshError="1"/>
      <sheetData sheetId="9525" refreshError="1"/>
      <sheetData sheetId="9526" refreshError="1"/>
      <sheetData sheetId="9527" refreshError="1"/>
      <sheetData sheetId="9528" refreshError="1"/>
      <sheetData sheetId="9529" refreshError="1"/>
      <sheetData sheetId="9530" refreshError="1"/>
      <sheetData sheetId="9531" refreshError="1"/>
      <sheetData sheetId="9532" refreshError="1"/>
      <sheetData sheetId="9533" refreshError="1"/>
      <sheetData sheetId="9534" refreshError="1"/>
      <sheetData sheetId="9535" refreshError="1"/>
      <sheetData sheetId="9536" refreshError="1"/>
      <sheetData sheetId="9537" refreshError="1"/>
      <sheetData sheetId="9538" refreshError="1"/>
      <sheetData sheetId="9539" refreshError="1"/>
      <sheetData sheetId="9540" refreshError="1"/>
      <sheetData sheetId="9541" refreshError="1"/>
      <sheetData sheetId="9542" refreshError="1"/>
      <sheetData sheetId="9543" refreshError="1"/>
      <sheetData sheetId="9544" refreshError="1"/>
      <sheetData sheetId="9545" refreshError="1"/>
      <sheetData sheetId="9546" refreshError="1"/>
      <sheetData sheetId="9547" refreshError="1"/>
      <sheetData sheetId="9548" refreshError="1"/>
      <sheetData sheetId="9549" refreshError="1"/>
      <sheetData sheetId="9550" refreshError="1"/>
      <sheetData sheetId="9551" refreshError="1"/>
      <sheetData sheetId="9552" refreshError="1"/>
      <sheetData sheetId="9553" refreshError="1"/>
      <sheetData sheetId="9554" refreshError="1"/>
      <sheetData sheetId="9555" refreshError="1"/>
      <sheetData sheetId="9556" refreshError="1"/>
      <sheetData sheetId="9557" refreshError="1"/>
      <sheetData sheetId="9558" refreshError="1"/>
      <sheetData sheetId="9559" refreshError="1"/>
      <sheetData sheetId="9560" refreshError="1"/>
      <sheetData sheetId="9561" refreshError="1"/>
      <sheetData sheetId="9562" refreshError="1"/>
      <sheetData sheetId="9563" refreshError="1"/>
      <sheetData sheetId="9564" refreshError="1"/>
      <sheetData sheetId="9565"/>
      <sheetData sheetId="9566"/>
      <sheetData sheetId="9567"/>
      <sheetData sheetId="9568"/>
      <sheetData sheetId="9569"/>
      <sheetData sheetId="9570"/>
      <sheetData sheetId="9571"/>
      <sheetData sheetId="9572"/>
      <sheetData sheetId="9573" refreshError="1"/>
      <sheetData sheetId="9574"/>
      <sheetData sheetId="9575"/>
      <sheetData sheetId="9576"/>
      <sheetData sheetId="9577"/>
      <sheetData sheetId="9578"/>
      <sheetData sheetId="9579"/>
      <sheetData sheetId="9580"/>
      <sheetData sheetId="9581"/>
      <sheetData sheetId="9582"/>
      <sheetData sheetId="9583"/>
      <sheetData sheetId="9584"/>
      <sheetData sheetId="9585"/>
      <sheetData sheetId="9586"/>
      <sheetData sheetId="9587"/>
      <sheetData sheetId="9588"/>
      <sheetData sheetId="9589"/>
      <sheetData sheetId="9590"/>
      <sheetData sheetId="9591"/>
      <sheetData sheetId="9592"/>
      <sheetData sheetId="9593"/>
      <sheetData sheetId="9594"/>
      <sheetData sheetId="9595"/>
      <sheetData sheetId="9596"/>
      <sheetData sheetId="9597"/>
      <sheetData sheetId="9598"/>
      <sheetData sheetId="9599"/>
      <sheetData sheetId="9600"/>
      <sheetData sheetId="9601"/>
      <sheetData sheetId="9602"/>
      <sheetData sheetId="9603"/>
      <sheetData sheetId="9604"/>
      <sheetData sheetId="9605"/>
      <sheetData sheetId="9606"/>
      <sheetData sheetId="9607"/>
      <sheetData sheetId="9608"/>
      <sheetData sheetId="9609"/>
      <sheetData sheetId="9610"/>
      <sheetData sheetId="9611"/>
      <sheetData sheetId="9612"/>
      <sheetData sheetId="9613"/>
      <sheetData sheetId="9614"/>
      <sheetData sheetId="9615"/>
      <sheetData sheetId="9616"/>
      <sheetData sheetId="9617"/>
      <sheetData sheetId="9618"/>
      <sheetData sheetId="9619"/>
      <sheetData sheetId="9620" refreshError="1"/>
      <sheetData sheetId="9621"/>
      <sheetData sheetId="9622"/>
      <sheetData sheetId="9623" refreshError="1"/>
      <sheetData sheetId="9624" refreshError="1"/>
      <sheetData sheetId="9625" refreshError="1"/>
      <sheetData sheetId="9626" refreshError="1"/>
      <sheetData sheetId="9627" refreshError="1"/>
      <sheetData sheetId="9628" refreshError="1"/>
      <sheetData sheetId="9629" refreshError="1"/>
      <sheetData sheetId="9630" refreshError="1"/>
      <sheetData sheetId="9631"/>
      <sheetData sheetId="9632" refreshError="1"/>
      <sheetData sheetId="9633"/>
      <sheetData sheetId="9634"/>
      <sheetData sheetId="9635"/>
      <sheetData sheetId="9636"/>
      <sheetData sheetId="9637"/>
      <sheetData sheetId="9638"/>
      <sheetData sheetId="9639"/>
      <sheetData sheetId="9640"/>
      <sheetData sheetId="9641"/>
      <sheetData sheetId="9642"/>
      <sheetData sheetId="9643" refreshError="1"/>
      <sheetData sheetId="9644"/>
      <sheetData sheetId="9645"/>
      <sheetData sheetId="9646" refreshError="1"/>
      <sheetData sheetId="9647" refreshError="1"/>
      <sheetData sheetId="9648" refreshError="1"/>
      <sheetData sheetId="9649" refreshError="1"/>
      <sheetData sheetId="9650" refreshError="1"/>
      <sheetData sheetId="9651" refreshError="1"/>
      <sheetData sheetId="9652" refreshError="1"/>
      <sheetData sheetId="9653" refreshError="1"/>
      <sheetData sheetId="9654" refreshError="1"/>
      <sheetData sheetId="9655" refreshError="1"/>
      <sheetData sheetId="9656" refreshError="1"/>
      <sheetData sheetId="9657" refreshError="1"/>
      <sheetData sheetId="9658" refreshError="1"/>
      <sheetData sheetId="9659" refreshError="1"/>
      <sheetData sheetId="9660" refreshError="1"/>
      <sheetData sheetId="9661" refreshError="1"/>
      <sheetData sheetId="9662" refreshError="1"/>
      <sheetData sheetId="9663" refreshError="1"/>
      <sheetData sheetId="9664" refreshError="1"/>
      <sheetData sheetId="9665" refreshError="1"/>
      <sheetData sheetId="9666" refreshError="1"/>
      <sheetData sheetId="9667" refreshError="1"/>
      <sheetData sheetId="9668" refreshError="1"/>
      <sheetData sheetId="9669" refreshError="1"/>
      <sheetData sheetId="9670" refreshError="1"/>
      <sheetData sheetId="9671" refreshError="1"/>
      <sheetData sheetId="9672" refreshError="1"/>
      <sheetData sheetId="9673" refreshError="1"/>
      <sheetData sheetId="9674" refreshError="1"/>
      <sheetData sheetId="9675" refreshError="1"/>
      <sheetData sheetId="9676" refreshError="1"/>
      <sheetData sheetId="9677" refreshError="1"/>
      <sheetData sheetId="9678" refreshError="1"/>
      <sheetData sheetId="9679" refreshError="1"/>
      <sheetData sheetId="9680" refreshError="1"/>
      <sheetData sheetId="9681" refreshError="1"/>
      <sheetData sheetId="9682" refreshError="1"/>
      <sheetData sheetId="9683" refreshError="1"/>
      <sheetData sheetId="9684" refreshError="1"/>
      <sheetData sheetId="9685" refreshError="1"/>
      <sheetData sheetId="9686" refreshError="1"/>
      <sheetData sheetId="9687" refreshError="1"/>
      <sheetData sheetId="9688" refreshError="1"/>
      <sheetData sheetId="9689" refreshError="1"/>
      <sheetData sheetId="9690" refreshError="1"/>
      <sheetData sheetId="9691" refreshError="1"/>
      <sheetData sheetId="9692" refreshError="1"/>
      <sheetData sheetId="9693" refreshError="1"/>
      <sheetData sheetId="9694" refreshError="1"/>
      <sheetData sheetId="9695" refreshError="1"/>
      <sheetData sheetId="9696" refreshError="1"/>
      <sheetData sheetId="9697" refreshError="1"/>
      <sheetData sheetId="9698" refreshError="1"/>
      <sheetData sheetId="9699" refreshError="1"/>
      <sheetData sheetId="9700" refreshError="1"/>
      <sheetData sheetId="9701" refreshError="1"/>
      <sheetData sheetId="9702"/>
      <sheetData sheetId="9703"/>
      <sheetData sheetId="9704"/>
      <sheetData sheetId="9705"/>
      <sheetData sheetId="9706"/>
      <sheetData sheetId="9707"/>
      <sheetData sheetId="9708"/>
      <sheetData sheetId="9709"/>
      <sheetData sheetId="9710"/>
      <sheetData sheetId="9711"/>
      <sheetData sheetId="9712"/>
      <sheetData sheetId="9713"/>
      <sheetData sheetId="9714"/>
      <sheetData sheetId="9715"/>
      <sheetData sheetId="9716"/>
      <sheetData sheetId="9717"/>
      <sheetData sheetId="9718"/>
      <sheetData sheetId="9719"/>
      <sheetData sheetId="9720"/>
      <sheetData sheetId="9721"/>
      <sheetData sheetId="9722"/>
      <sheetData sheetId="9723"/>
      <sheetData sheetId="9724"/>
      <sheetData sheetId="9725"/>
      <sheetData sheetId="9726"/>
      <sheetData sheetId="9727"/>
      <sheetData sheetId="9728"/>
      <sheetData sheetId="9729"/>
      <sheetData sheetId="9730"/>
      <sheetData sheetId="9731"/>
      <sheetData sheetId="9732"/>
      <sheetData sheetId="9733"/>
      <sheetData sheetId="9734"/>
      <sheetData sheetId="9735"/>
      <sheetData sheetId="9736"/>
      <sheetData sheetId="9737"/>
      <sheetData sheetId="9738"/>
      <sheetData sheetId="9739"/>
      <sheetData sheetId="9740"/>
      <sheetData sheetId="9741"/>
      <sheetData sheetId="9742"/>
      <sheetData sheetId="9743"/>
      <sheetData sheetId="9744"/>
      <sheetData sheetId="9745"/>
      <sheetData sheetId="9746"/>
      <sheetData sheetId="9747"/>
      <sheetData sheetId="9748"/>
      <sheetData sheetId="9749" refreshError="1"/>
      <sheetData sheetId="9750" refreshError="1"/>
      <sheetData sheetId="9751" refreshError="1"/>
      <sheetData sheetId="9752" refreshError="1"/>
      <sheetData sheetId="9753"/>
      <sheetData sheetId="9754" refreshError="1"/>
      <sheetData sheetId="9755" refreshError="1"/>
      <sheetData sheetId="9756" refreshError="1"/>
      <sheetData sheetId="9757" refreshError="1"/>
      <sheetData sheetId="9758" refreshError="1"/>
      <sheetData sheetId="9759" refreshError="1"/>
      <sheetData sheetId="9760" refreshError="1"/>
      <sheetData sheetId="9761" refreshError="1"/>
      <sheetData sheetId="9762" refreshError="1"/>
      <sheetData sheetId="9763" refreshError="1"/>
      <sheetData sheetId="9764" refreshError="1"/>
      <sheetData sheetId="9765" refreshError="1"/>
      <sheetData sheetId="9766" refreshError="1"/>
      <sheetData sheetId="9767" refreshError="1"/>
      <sheetData sheetId="9768" refreshError="1"/>
      <sheetData sheetId="9769" refreshError="1"/>
      <sheetData sheetId="9770" refreshError="1"/>
      <sheetData sheetId="9771" refreshError="1"/>
      <sheetData sheetId="9772" refreshError="1"/>
      <sheetData sheetId="9773" refreshError="1"/>
      <sheetData sheetId="9774" refreshError="1"/>
      <sheetData sheetId="9775" refreshError="1"/>
      <sheetData sheetId="9776" refreshError="1"/>
      <sheetData sheetId="9777" refreshError="1"/>
      <sheetData sheetId="9778" refreshError="1"/>
      <sheetData sheetId="9779" refreshError="1"/>
      <sheetData sheetId="9780" refreshError="1"/>
      <sheetData sheetId="9781" refreshError="1"/>
      <sheetData sheetId="9782" refreshError="1"/>
      <sheetData sheetId="9783" refreshError="1"/>
      <sheetData sheetId="9784" refreshError="1"/>
      <sheetData sheetId="9785" refreshError="1"/>
      <sheetData sheetId="9786" refreshError="1"/>
      <sheetData sheetId="9787" refreshError="1"/>
      <sheetData sheetId="9788" refreshError="1"/>
      <sheetData sheetId="9789" refreshError="1"/>
      <sheetData sheetId="9790" refreshError="1"/>
      <sheetData sheetId="9791" refreshError="1"/>
      <sheetData sheetId="9792" refreshError="1"/>
      <sheetData sheetId="9793" refreshError="1"/>
      <sheetData sheetId="9794" refreshError="1"/>
      <sheetData sheetId="9795" refreshError="1"/>
      <sheetData sheetId="9796" refreshError="1"/>
      <sheetData sheetId="9797"/>
      <sheetData sheetId="9798"/>
      <sheetData sheetId="9799"/>
      <sheetData sheetId="9800"/>
      <sheetData sheetId="9801"/>
      <sheetData sheetId="9802"/>
      <sheetData sheetId="9803"/>
      <sheetData sheetId="9804"/>
      <sheetData sheetId="9805"/>
      <sheetData sheetId="9806"/>
      <sheetData sheetId="9807"/>
      <sheetData sheetId="9808"/>
      <sheetData sheetId="9809"/>
      <sheetData sheetId="9810"/>
      <sheetData sheetId="9811" refreshError="1"/>
      <sheetData sheetId="9812" refreshError="1"/>
      <sheetData sheetId="9813" refreshError="1"/>
      <sheetData sheetId="9814" refreshError="1"/>
      <sheetData sheetId="9815" refreshError="1"/>
      <sheetData sheetId="9816" refreshError="1"/>
      <sheetData sheetId="9817" refreshError="1"/>
      <sheetData sheetId="9818" refreshError="1"/>
      <sheetData sheetId="9819">
        <row r="36">
          <cell r="G36">
            <v>271000.00000162207</v>
          </cell>
        </row>
      </sheetData>
      <sheetData sheetId="9820">
        <row r="33">
          <cell r="G33">
            <v>283000.00002693152</v>
          </cell>
        </row>
      </sheetData>
      <sheetData sheetId="9821">
        <row r="33">
          <cell r="G33">
            <v>290000.00000013626</v>
          </cell>
        </row>
      </sheetData>
      <sheetData sheetId="9822"/>
      <sheetData sheetId="9823"/>
      <sheetData sheetId="9824"/>
      <sheetData sheetId="9825"/>
      <sheetData sheetId="9826"/>
      <sheetData sheetId="9827"/>
      <sheetData sheetId="9828"/>
      <sheetData sheetId="9829"/>
      <sheetData sheetId="9830"/>
      <sheetData sheetId="9831"/>
      <sheetData sheetId="9832"/>
      <sheetData sheetId="9833"/>
      <sheetData sheetId="9834"/>
      <sheetData sheetId="9835"/>
      <sheetData sheetId="9836"/>
      <sheetData sheetId="9837"/>
      <sheetData sheetId="9838"/>
      <sheetData sheetId="9839"/>
      <sheetData sheetId="9840"/>
      <sheetData sheetId="9841"/>
      <sheetData sheetId="9842"/>
      <sheetData sheetId="9843"/>
      <sheetData sheetId="9844"/>
      <sheetData sheetId="9845"/>
      <sheetData sheetId="9846"/>
      <sheetData sheetId="9847"/>
      <sheetData sheetId="9848"/>
      <sheetData sheetId="9849"/>
      <sheetData sheetId="9850"/>
      <sheetData sheetId="9851"/>
      <sheetData sheetId="9852"/>
      <sheetData sheetId="9853"/>
      <sheetData sheetId="9854"/>
      <sheetData sheetId="9855"/>
      <sheetData sheetId="9856"/>
      <sheetData sheetId="9857"/>
      <sheetData sheetId="9858"/>
      <sheetData sheetId="9859"/>
      <sheetData sheetId="9860"/>
      <sheetData sheetId="9861"/>
      <sheetData sheetId="9862"/>
      <sheetData sheetId="9863"/>
      <sheetData sheetId="9864"/>
      <sheetData sheetId="9865"/>
      <sheetData sheetId="9866"/>
      <sheetData sheetId="9867"/>
      <sheetData sheetId="9868"/>
      <sheetData sheetId="9869"/>
      <sheetData sheetId="9870"/>
      <sheetData sheetId="9871"/>
      <sheetData sheetId="9872"/>
      <sheetData sheetId="9873"/>
      <sheetData sheetId="9874"/>
      <sheetData sheetId="9875"/>
      <sheetData sheetId="9876"/>
      <sheetData sheetId="9877"/>
      <sheetData sheetId="9878"/>
      <sheetData sheetId="9879"/>
      <sheetData sheetId="9880"/>
      <sheetData sheetId="9881"/>
      <sheetData sheetId="9882"/>
      <sheetData sheetId="9883"/>
      <sheetData sheetId="9884"/>
      <sheetData sheetId="9885"/>
      <sheetData sheetId="9886"/>
      <sheetData sheetId="9887"/>
      <sheetData sheetId="9888"/>
      <sheetData sheetId="9889"/>
      <sheetData sheetId="9890"/>
      <sheetData sheetId="9891"/>
      <sheetData sheetId="9892"/>
      <sheetData sheetId="9893"/>
      <sheetData sheetId="9894"/>
      <sheetData sheetId="9895"/>
      <sheetData sheetId="9896"/>
      <sheetData sheetId="9897"/>
      <sheetData sheetId="9898"/>
      <sheetData sheetId="9899"/>
      <sheetData sheetId="9900"/>
      <sheetData sheetId="9901"/>
      <sheetData sheetId="9902"/>
      <sheetData sheetId="9903"/>
      <sheetData sheetId="9904"/>
      <sheetData sheetId="9905"/>
      <sheetData sheetId="9906"/>
      <sheetData sheetId="9907"/>
      <sheetData sheetId="9908"/>
      <sheetData sheetId="9909"/>
      <sheetData sheetId="9910"/>
      <sheetData sheetId="9911"/>
      <sheetData sheetId="9912"/>
      <sheetData sheetId="9913"/>
      <sheetData sheetId="9914"/>
      <sheetData sheetId="9915"/>
      <sheetData sheetId="9916"/>
      <sheetData sheetId="9917"/>
      <sheetData sheetId="9918"/>
      <sheetData sheetId="9919"/>
      <sheetData sheetId="9920"/>
      <sheetData sheetId="9921"/>
      <sheetData sheetId="9922"/>
      <sheetData sheetId="9923"/>
      <sheetData sheetId="9924"/>
      <sheetData sheetId="9925"/>
      <sheetData sheetId="9926"/>
      <sheetData sheetId="9927"/>
      <sheetData sheetId="9928"/>
      <sheetData sheetId="9929"/>
      <sheetData sheetId="9930"/>
      <sheetData sheetId="9931"/>
      <sheetData sheetId="9932"/>
      <sheetData sheetId="9933"/>
      <sheetData sheetId="9934"/>
      <sheetData sheetId="9935"/>
      <sheetData sheetId="9936"/>
      <sheetData sheetId="9937"/>
      <sheetData sheetId="9938"/>
      <sheetData sheetId="9939"/>
      <sheetData sheetId="9940"/>
      <sheetData sheetId="9941"/>
      <sheetData sheetId="9942"/>
      <sheetData sheetId="9943"/>
      <sheetData sheetId="9944"/>
      <sheetData sheetId="9945"/>
      <sheetData sheetId="9946"/>
      <sheetData sheetId="9947"/>
      <sheetData sheetId="9948"/>
      <sheetData sheetId="9949"/>
      <sheetData sheetId="9950"/>
      <sheetData sheetId="9951"/>
      <sheetData sheetId="9952"/>
      <sheetData sheetId="9953"/>
      <sheetData sheetId="9954"/>
      <sheetData sheetId="9955"/>
      <sheetData sheetId="9956"/>
      <sheetData sheetId="9957"/>
      <sheetData sheetId="9958"/>
      <sheetData sheetId="9959"/>
      <sheetData sheetId="9960"/>
      <sheetData sheetId="9961"/>
      <sheetData sheetId="9962"/>
      <sheetData sheetId="9963"/>
      <sheetData sheetId="9964"/>
      <sheetData sheetId="9965"/>
      <sheetData sheetId="9966"/>
      <sheetData sheetId="9967"/>
      <sheetData sheetId="9968"/>
      <sheetData sheetId="9969"/>
      <sheetData sheetId="9970"/>
      <sheetData sheetId="9971"/>
      <sheetData sheetId="9972"/>
      <sheetData sheetId="9973"/>
      <sheetData sheetId="9974"/>
      <sheetData sheetId="9975"/>
      <sheetData sheetId="9976"/>
      <sheetData sheetId="9977"/>
      <sheetData sheetId="9978"/>
      <sheetData sheetId="9979"/>
      <sheetData sheetId="9980"/>
      <sheetData sheetId="9981"/>
      <sheetData sheetId="9982"/>
      <sheetData sheetId="9983"/>
      <sheetData sheetId="9984"/>
      <sheetData sheetId="9985"/>
      <sheetData sheetId="9986"/>
      <sheetData sheetId="9987"/>
      <sheetData sheetId="9988"/>
      <sheetData sheetId="9989"/>
      <sheetData sheetId="9990"/>
      <sheetData sheetId="9991"/>
      <sheetData sheetId="9992"/>
      <sheetData sheetId="9993"/>
      <sheetData sheetId="9994"/>
      <sheetData sheetId="9995"/>
      <sheetData sheetId="9996"/>
      <sheetData sheetId="9997"/>
      <sheetData sheetId="9998"/>
      <sheetData sheetId="9999"/>
      <sheetData sheetId="10000"/>
      <sheetData sheetId="10001"/>
      <sheetData sheetId="10002"/>
      <sheetData sheetId="10003"/>
      <sheetData sheetId="10004"/>
      <sheetData sheetId="10005"/>
      <sheetData sheetId="10006"/>
      <sheetData sheetId="10007"/>
      <sheetData sheetId="10008"/>
      <sheetData sheetId="10009"/>
      <sheetData sheetId="10010"/>
      <sheetData sheetId="10011"/>
      <sheetData sheetId="10012"/>
      <sheetData sheetId="10013"/>
      <sheetData sheetId="10014"/>
      <sheetData sheetId="10015"/>
      <sheetData sheetId="10016"/>
      <sheetData sheetId="10017"/>
      <sheetData sheetId="10018"/>
      <sheetData sheetId="10019"/>
      <sheetData sheetId="10020"/>
      <sheetData sheetId="10021"/>
      <sheetData sheetId="10022"/>
      <sheetData sheetId="10023"/>
      <sheetData sheetId="10024"/>
      <sheetData sheetId="10025"/>
      <sheetData sheetId="10026"/>
      <sheetData sheetId="10027"/>
      <sheetData sheetId="10028"/>
      <sheetData sheetId="10029"/>
      <sheetData sheetId="10030"/>
      <sheetData sheetId="10031"/>
      <sheetData sheetId="10032"/>
      <sheetData sheetId="10033"/>
      <sheetData sheetId="10034"/>
      <sheetData sheetId="10035"/>
      <sheetData sheetId="10036"/>
      <sheetData sheetId="10037"/>
      <sheetData sheetId="10038"/>
      <sheetData sheetId="10039"/>
      <sheetData sheetId="10040"/>
      <sheetData sheetId="10041"/>
      <sheetData sheetId="10042"/>
      <sheetData sheetId="10043"/>
      <sheetData sheetId="10044"/>
      <sheetData sheetId="10045"/>
      <sheetData sheetId="10046"/>
      <sheetData sheetId="10047"/>
      <sheetData sheetId="10048"/>
      <sheetData sheetId="10049"/>
      <sheetData sheetId="10050"/>
      <sheetData sheetId="10051"/>
      <sheetData sheetId="10052"/>
      <sheetData sheetId="10053"/>
      <sheetData sheetId="10054"/>
      <sheetData sheetId="10055"/>
      <sheetData sheetId="10056"/>
      <sheetData sheetId="10057"/>
      <sheetData sheetId="10058"/>
      <sheetData sheetId="10059"/>
      <sheetData sheetId="10060"/>
      <sheetData sheetId="10061"/>
      <sheetData sheetId="10062"/>
      <sheetData sheetId="10063" refreshError="1"/>
      <sheetData sheetId="10064"/>
      <sheetData sheetId="10065"/>
      <sheetData sheetId="10066"/>
      <sheetData sheetId="10067"/>
      <sheetData sheetId="10068"/>
      <sheetData sheetId="10069"/>
      <sheetData sheetId="10070"/>
      <sheetData sheetId="10071"/>
      <sheetData sheetId="10072"/>
      <sheetData sheetId="10073"/>
      <sheetData sheetId="10074" refreshError="1"/>
      <sheetData sheetId="10075"/>
      <sheetData sheetId="10076"/>
      <sheetData sheetId="10077"/>
      <sheetData sheetId="10078"/>
      <sheetData sheetId="10079"/>
      <sheetData sheetId="10080" refreshError="1"/>
      <sheetData sheetId="10081"/>
      <sheetData sheetId="10082"/>
      <sheetData sheetId="10083"/>
      <sheetData sheetId="10084"/>
      <sheetData sheetId="10085" refreshError="1"/>
      <sheetData sheetId="10086"/>
      <sheetData sheetId="10087"/>
      <sheetData sheetId="10088"/>
      <sheetData sheetId="10089"/>
      <sheetData sheetId="10090"/>
      <sheetData sheetId="10091"/>
      <sheetData sheetId="10092"/>
      <sheetData sheetId="10093"/>
      <sheetData sheetId="10094"/>
      <sheetData sheetId="10095" refreshError="1"/>
      <sheetData sheetId="10096" refreshError="1"/>
      <sheetData sheetId="10097" refreshError="1"/>
      <sheetData sheetId="10098" refreshError="1"/>
      <sheetData sheetId="10099" refreshError="1"/>
      <sheetData sheetId="10100" refreshError="1"/>
      <sheetData sheetId="10101" refreshError="1"/>
      <sheetData sheetId="10102" refreshError="1"/>
      <sheetData sheetId="10103"/>
      <sheetData sheetId="10104" refreshError="1"/>
      <sheetData sheetId="10105" refreshError="1"/>
      <sheetData sheetId="10106" refreshError="1"/>
      <sheetData sheetId="10107" refreshError="1"/>
      <sheetData sheetId="10108" refreshError="1"/>
      <sheetData sheetId="10109" refreshError="1"/>
      <sheetData sheetId="10110" refreshError="1"/>
      <sheetData sheetId="10111" refreshError="1"/>
      <sheetData sheetId="10112" refreshError="1"/>
      <sheetData sheetId="10113" refreshError="1"/>
      <sheetData sheetId="10114"/>
      <sheetData sheetId="10115"/>
      <sheetData sheetId="10116"/>
      <sheetData sheetId="10117"/>
      <sheetData sheetId="10118"/>
      <sheetData sheetId="10119"/>
      <sheetData sheetId="10120"/>
      <sheetData sheetId="10121"/>
      <sheetData sheetId="10122"/>
      <sheetData sheetId="10123"/>
      <sheetData sheetId="10124"/>
      <sheetData sheetId="10125"/>
      <sheetData sheetId="10126"/>
      <sheetData sheetId="10127"/>
      <sheetData sheetId="10128"/>
      <sheetData sheetId="10129"/>
      <sheetData sheetId="10130"/>
      <sheetData sheetId="10131"/>
      <sheetData sheetId="10132"/>
      <sheetData sheetId="10133"/>
      <sheetData sheetId="10134"/>
      <sheetData sheetId="10135"/>
      <sheetData sheetId="10136"/>
      <sheetData sheetId="10137"/>
      <sheetData sheetId="10138"/>
      <sheetData sheetId="10139"/>
      <sheetData sheetId="10140"/>
      <sheetData sheetId="10141"/>
      <sheetData sheetId="10142"/>
      <sheetData sheetId="10143"/>
      <sheetData sheetId="10144"/>
      <sheetData sheetId="10145"/>
      <sheetData sheetId="10146"/>
      <sheetData sheetId="10147"/>
      <sheetData sheetId="10148" refreshError="1"/>
      <sheetData sheetId="10149"/>
      <sheetData sheetId="10150"/>
      <sheetData sheetId="10151"/>
      <sheetData sheetId="10152"/>
      <sheetData sheetId="10153"/>
      <sheetData sheetId="10154"/>
      <sheetData sheetId="10155"/>
      <sheetData sheetId="10156" refreshError="1"/>
      <sheetData sheetId="10157"/>
      <sheetData sheetId="10158"/>
      <sheetData sheetId="10159" refreshError="1"/>
      <sheetData sheetId="10160" refreshError="1"/>
      <sheetData sheetId="10161" refreshError="1"/>
      <sheetData sheetId="10162" refreshError="1"/>
      <sheetData sheetId="10163" refreshError="1"/>
      <sheetData sheetId="10164" refreshError="1"/>
      <sheetData sheetId="10165" refreshError="1"/>
      <sheetData sheetId="10166" refreshError="1"/>
      <sheetData sheetId="10167" refreshError="1"/>
      <sheetData sheetId="10168" refreshError="1"/>
      <sheetData sheetId="10169" refreshError="1"/>
      <sheetData sheetId="10170" refreshError="1"/>
      <sheetData sheetId="10171" refreshError="1"/>
      <sheetData sheetId="10172" refreshError="1"/>
      <sheetData sheetId="10173" refreshError="1"/>
      <sheetData sheetId="10174" refreshError="1"/>
      <sheetData sheetId="10175" refreshError="1"/>
      <sheetData sheetId="10176" refreshError="1"/>
      <sheetData sheetId="10177" refreshError="1"/>
      <sheetData sheetId="10178" refreshError="1"/>
      <sheetData sheetId="10179" refreshError="1"/>
      <sheetData sheetId="10180" refreshError="1"/>
      <sheetData sheetId="10181" refreshError="1"/>
      <sheetData sheetId="10182" refreshError="1"/>
      <sheetData sheetId="10183" refreshError="1"/>
      <sheetData sheetId="10184" refreshError="1"/>
      <sheetData sheetId="10185" refreshError="1"/>
      <sheetData sheetId="10186" refreshError="1"/>
      <sheetData sheetId="10187"/>
      <sheetData sheetId="10188"/>
      <sheetData sheetId="10189"/>
      <sheetData sheetId="10190"/>
      <sheetData sheetId="10191"/>
      <sheetData sheetId="10192"/>
      <sheetData sheetId="10193"/>
      <sheetData sheetId="10194"/>
      <sheetData sheetId="10195"/>
      <sheetData sheetId="10196"/>
      <sheetData sheetId="10197"/>
      <sheetData sheetId="10198"/>
      <sheetData sheetId="10199"/>
      <sheetData sheetId="10200"/>
      <sheetData sheetId="10201"/>
      <sheetData sheetId="10202"/>
      <sheetData sheetId="10203"/>
      <sheetData sheetId="10204"/>
      <sheetData sheetId="10205"/>
      <sheetData sheetId="10206"/>
      <sheetData sheetId="10207"/>
      <sheetData sheetId="10208"/>
      <sheetData sheetId="10209"/>
      <sheetData sheetId="10210"/>
      <sheetData sheetId="10211"/>
      <sheetData sheetId="10212"/>
      <sheetData sheetId="10213"/>
      <sheetData sheetId="10214"/>
      <sheetData sheetId="10215"/>
      <sheetData sheetId="10216"/>
      <sheetData sheetId="10217"/>
      <sheetData sheetId="10218"/>
      <sheetData sheetId="10219"/>
      <sheetData sheetId="10220"/>
      <sheetData sheetId="10221"/>
      <sheetData sheetId="10222"/>
      <sheetData sheetId="10223"/>
      <sheetData sheetId="10224"/>
      <sheetData sheetId="10225"/>
      <sheetData sheetId="10226"/>
      <sheetData sheetId="10227"/>
      <sheetData sheetId="10228"/>
      <sheetData sheetId="10229"/>
      <sheetData sheetId="10230"/>
      <sheetData sheetId="10231"/>
      <sheetData sheetId="10232"/>
      <sheetData sheetId="10233"/>
      <sheetData sheetId="10234"/>
      <sheetData sheetId="10235"/>
      <sheetData sheetId="10236"/>
      <sheetData sheetId="10237"/>
      <sheetData sheetId="10238"/>
      <sheetData sheetId="10239"/>
      <sheetData sheetId="10240"/>
      <sheetData sheetId="10241"/>
      <sheetData sheetId="10242"/>
      <sheetData sheetId="10243"/>
      <sheetData sheetId="10244"/>
      <sheetData sheetId="10245"/>
      <sheetData sheetId="10246"/>
      <sheetData sheetId="10247"/>
      <sheetData sheetId="10248"/>
      <sheetData sheetId="10249"/>
      <sheetData sheetId="10250"/>
      <sheetData sheetId="10251"/>
      <sheetData sheetId="10252"/>
      <sheetData sheetId="10253"/>
      <sheetData sheetId="10254"/>
      <sheetData sheetId="10255"/>
      <sheetData sheetId="10256"/>
      <sheetData sheetId="10257"/>
      <sheetData sheetId="10258"/>
      <sheetData sheetId="10259"/>
      <sheetData sheetId="10260"/>
      <sheetData sheetId="10261"/>
      <sheetData sheetId="10262"/>
      <sheetData sheetId="10263"/>
      <sheetData sheetId="10264" refreshError="1"/>
      <sheetData sheetId="10265"/>
      <sheetData sheetId="10266"/>
      <sheetData sheetId="10267"/>
      <sheetData sheetId="10268"/>
      <sheetData sheetId="10269"/>
      <sheetData sheetId="10270"/>
      <sheetData sheetId="10271"/>
      <sheetData sheetId="10272"/>
      <sheetData sheetId="10273"/>
      <sheetData sheetId="10274"/>
      <sheetData sheetId="10275"/>
      <sheetData sheetId="10276"/>
      <sheetData sheetId="10277"/>
      <sheetData sheetId="10278"/>
      <sheetData sheetId="10279"/>
      <sheetData sheetId="10280"/>
      <sheetData sheetId="10281"/>
      <sheetData sheetId="10282"/>
      <sheetData sheetId="10283"/>
      <sheetData sheetId="10284"/>
      <sheetData sheetId="10285"/>
      <sheetData sheetId="10286"/>
      <sheetData sheetId="10287"/>
      <sheetData sheetId="10288"/>
      <sheetData sheetId="10289"/>
      <sheetData sheetId="10290"/>
      <sheetData sheetId="10291"/>
      <sheetData sheetId="10292"/>
      <sheetData sheetId="10293"/>
      <sheetData sheetId="10294"/>
      <sheetData sheetId="10295"/>
      <sheetData sheetId="10296"/>
      <sheetData sheetId="10297"/>
      <sheetData sheetId="10298"/>
      <sheetData sheetId="10299"/>
      <sheetData sheetId="10300"/>
      <sheetData sheetId="10301"/>
      <sheetData sheetId="10302"/>
      <sheetData sheetId="10303"/>
      <sheetData sheetId="10304"/>
      <sheetData sheetId="10305"/>
      <sheetData sheetId="10306"/>
      <sheetData sheetId="10307"/>
      <sheetData sheetId="10308"/>
      <sheetData sheetId="10309"/>
      <sheetData sheetId="10310"/>
      <sheetData sheetId="10311"/>
      <sheetData sheetId="10312"/>
      <sheetData sheetId="10313"/>
      <sheetData sheetId="10314"/>
      <sheetData sheetId="10315"/>
      <sheetData sheetId="10316"/>
      <sheetData sheetId="10317"/>
      <sheetData sheetId="10318"/>
      <sheetData sheetId="10319"/>
      <sheetData sheetId="10320"/>
      <sheetData sheetId="10321"/>
      <sheetData sheetId="10322"/>
      <sheetData sheetId="10323"/>
      <sheetData sheetId="10324"/>
      <sheetData sheetId="10325"/>
      <sheetData sheetId="10326"/>
      <sheetData sheetId="10327"/>
      <sheetData sheetId="10328"/>
      <sheetData sheetId="10329"/>
      <sheetData sheetId="10330"/>
      <sheetData sheetId="10331"/>
      <sheetData sheetId="10332"/>
      <sheetData sheetId="10333"/>
      <sheetData sheetId="10334"/>
      <sheetData sheetId="10335"/>
      <sheetData sheetId="10336"/>
      <sheetData sheetId="10337"/>
      <sheetData sheetId="10338"/>
      <sheetData sheetId="10339"/>
      <sheetData sheetId="10340"/>
      <sheetData sheetId="10341"/>
      <sheetData sheetId="10342"/>
      <sheetData sheetId="10343"/>
      <sheetData sheetId="10344"/>
      <sheetData sheetId="10345"/>
      <sheetData sheetId="10346"/>
      <sheetData sheetId="10347"/>
      <sheetData sheetId="10348"/>
      <sheetData sheetId="10349" refreshError="1"/>
      <sheetData sheetId="10350" refreshError="1"/>
      <sheetData sheetId="10351" refreshError="1"/>
      <sheetData sheetId="10352" refreshError="1"/>
      <sheetData sheetId="10353" refreshError="1"/>
      <sheetData sheetId="10354" refreshError="1"/>
      <sheetData sheetId="10355" refreshError="1"/>
      <sheetData sheetId="10356" refreshError="1"/>
      <sheetData sheetId="10357" refreshError="1"/>
      <sheetData sheetId="10358" refreshError="1"/>
      <sheetData sheetId="10359" refreshError="1"/>
      <sheetData sheetId="10360" refreshError="1"/>
      <sheetData sheetId="10361" refreshError="1"/>
      <sheetData sheetId="10362" refreshError="1"/>
      <sheetData sheetId="10363" refreshError="1"/>
      <sheetData sheetId="10364" refreshError="1"/>
      <sheetData sheetId="10365" refreshError="1"/>
      <sheetData sheetId="10366" refreshError="1"/>
      <sheetData sheetId="10367" refreshError="1"/>
      <sheetData sheetId="10368" refreshError="1"/>
      <sheetData sheetId="10369" refreshError="1"/>
      <sheetData sheetId="10370" refreshError="1"/>
      <sheetData sheetId="10371" refreshError="1"/>
      <sheetData sheetId="10372" refreshError="1"/>
      <sheetData sheetId="10373" refreshError="1"/>
      <sheetData sheetId="10374" refreshError="1"/>
      <sheetData sheetId="10375" refreshError="1"/>
      <sheetData sheetId="10376" refreshError="1"/>
      <sheetData sheetId="10377" refreshError="1"/>
      <sheetData sheetId="10378" refreshError="1"/>
      <sheetData sheetId="10379" refreshError="1"/>
      <sheetData sheetId="10380" refreshError="1"/>
      <sheetData sheetId="10381" refreshError="1"/>
      <sheetData sheetId="10382" refreshError="1"/>
      <sheetData sheetId="10383" refreshError="1"/>
      <sheetData sheetId="10384" refreshError="1"/>
      <sheetData sheetId="10385" refreshError="1"/>
      <sheetData sheetId="10386" refreshError="1"/>
      <sheetData sheetId="10387" refreshError="1"/>
      <sheetData sheetId="10388" refreshError="1"/>
      <sheetData sheetId="10389" refreshError="1"/>
      <sheetData sheetId="10390" refreshError="1"/>
      <sheetData sheetId="10391" refreshError="1"/>
      <sheetData sheetId="10392" refreshError="1"/>
      <sheetData sheetId="10393" refreshError="1"/>
      <sheetData sheetId="10394" refreshError="1"/>
      <sheetData sheetId="10395" refreshError="1"/>
      <sheetData sheetId="10396" refreshError="1"/>
      <sheetData sheetId="10397" refreshError="1"/>
      <sheetData sheetId="10398" refreshError="1"/>
      <sheetData sheetId="10399" refreshError="1"/>
      <sheetData sheetId="10400" refreshError="1"/>
      <sheetData sheetId="10401" refreshError="1"/>
      <sheetData sheetId="10402" refreshError="1"/>
      <sheetData sheetId="10403" refreshError="1"/>
      <sheetData sheetId="10404" refreshError="1"/>
      <sheetData sheetId="10405" refreshError="1"/>
      <sheetData sheetId="10406" refreshError="1"/>
      <sheetData sheetId="10407" refreshError="1"/>
      <sheetData sheetId="10408" refreshError="1"/>
      <sheetData sheetId="10409" refreshError="1"/>
      <sheetData sheetId="10410" refreshError="1"/>
      <sheetData sheetId="10411" refreshError="1"/>
      <sheetData sheetId="10412" refreshError="1"/>
      <sheetData sheetId="10413" refreshError="1"/>
      <sheetData sheetId="10414" refreshError="1"/>
      <sheetData sheetId="10415" refreshError="1"/>
      <sheetData sheetId="10416" refreshError="1"/>
      <sheetData sheetId="10417" refreshError="1"/>
      <sheetData sheetId="10418" refreshError="1"/>
      <sheetData sheetId="10419" refreshError="1"/>
      <sheetData sheetId="10420" refreshError="1"/>
      <sheetData sheetId="10421" refreshError="1"/>
      <sheetData sheetId="10422" refreshError="1"/>
      <sheetData sheetId="10423" refreshError="1"/>
      <sheetData sheetId="10424" refreshError="1"/>
      <sheetData sheetId="10425" refreshError="1"/>
      <sheetData sheetId="10426" refreshError="1"/>
      <sheetData sheetId="10427" refreshError="1"/>
      <sheetData sheetId="10428" refreshError="1"/>
      <sheetData sheetId="10429" refreshError="1"/>
      <sheetData sheetId="10430" refreshError="1"/>
      <sheetData sheetId="10431" refreshError="1"/>
      <sheetData sheetId="10432" refreshError="1"/>
      <sheetData sheetId="10433" refreshError="1"/>
      <sheetData sheetId="10434" refreshError="1"/>
      <sheetData sheetId="10435" refreshError="1"/>
      <sheetData sheetId="10436" refreshError="1"/>
      <sheetData sheetId="10437" refreshError="1"/>
      <sheetData sheetId="10438" refreshError="1"/>
      <sheetData sheetId="10439" refreshError="1"/>
      <sheetData sheetId="10440" refreshError="1"/>
      <sheetData sheetId="10441" refreshError="1"/>
      <sheetData sheetId="10442" refreshError="1"/>
      <sheetData sheetId="10443" refreshError="1"/>
      <sheetData sheetId="10444" refreshError="1"/>
      <sheetData sheetId="10445" refreshError="1"/>
      <sheetData sheetId="10446" refreshError="1"/>
      <sheetData sheetId="10447" refreshError="1"/>
      <sheetData sheetId="10448" refreshError="1"/>
      <sheetData sheetId="10449" refreshError="1"/>
      <sheetData sheetId="10450" refreshError="1"/>
      <sheetData sheetId="10451" refreshError="1"/>
      <sheetData sheetId="10452" refreshError="1"/>
      <sheetData sheetId="10453" refreshError="1"/>
      <sheetData sheetId="10454" refreshError="1"/>
      <sheetData sheetId="10455" refreshError="1"/>
      <sheetData sheetId="10456" refreshError="1"/>
      <sheetData sheetId="10457" refreshError="1"/>
      <sheetData sheetId="10458" refreshError="1"/>
      <sheetData sheetId="10459" refreshError="1"/>
      <sheetData sheetId="10460" refreshError="1"/>
      <sheetData sheetId="10461" refreshError="1"/>
      <sheetData sheetId="10462" refreshError="1"/>
      <sheetData sheetId="10463" refreshError="1"/>
      <sheetData sheetId="10464" refreshError="1"/>
      <sheetData sheetId="10465" refreshError="1"/>
      <sheetData sheetId="10466" refreshError="1"/>
      <sheetData sheetId="10467" refreshError="1"/>
      <sheetData sheetId="10468" refreshError="1"/>
      <sheetData sheetId="10469" refreshError="1"/>
      <sheetData sheetId="10470" refreshError="1"/>
      <sheetData sheetId="10471" refreshError="1"/>
      <sheetData sheetId="10472" refreshError="1"/>
      <sheetData sheetId="10473" refreshError="1"/>
      <sheetData sheetId="10474" refreshError="1"/>
      <sheetData sheetId="10475" refreshError="1"/>
      <sheetData sheetId="10476" refreshError="1"/>
      <sheetData sheetId="10477" refreshError="1"/>
      <sheetData sheetId="10478" refreshError="1"/>
      <sheetData sheetId="10479" refreshError="1"/>
      <sheetData sheetId="10480" refreshError="1"/>
      <sheetData sheetId="10481" refreshError="1"/>
      <sheetData sheetId="10482" refreshError="1"/>
      <sheetData sheetId="10483" refreshError="1"/>
      <sheetData sheetId="10484" refreshError="1"/>
      <sheetData sheetId="10485" refreshError="1"/>
      <sheetData sheetId="10486" refreshError="1"/>
      <sheetData sheetId="10487" refreshError="1"/>
      <sheetData sheetId="10488" refreshError="1"/>
      <sheetData sheetId="10489" refreshError="1"/>
      <sheetData sheetId="10490" refreshError="1"/>
      <sheetData sheetId="10491" refreshError="1"/>
      <sheetData sheetId="10492" refreshError="1"/>
      <sheetData sheetId="10493" refreshError="1"/>
      <sheetData sheetId="10494" refreshError="1"/>
      <sheetData sheetId="10495" refreshError="1"/>
      <sheetData sheetId="10496" refreshError="1"/>
      <sheetData sheetId="10497" refreshError="1"/>
      <sheetData sheetId="10498" refreshError="1"/>
      <sheetData sheetId="10499" refreshError="1"/>
      <sheetData sheetId="10500" refreshError="1"/>
      <sheetData sheetId="10501" refreshError="1"/>
      <sheetData sheetId="10502" refreshError="1"/>
      <sheetData sheetId="10503" refreshError="1"/>
      <sheetData sheetId="10504" refreshError="1"/>
      <sheetData sheetId="10505" refreshError="1"/>
      <sheetData sheetId="10506" refreshError="1"/>
      <sheetData sheetId="10507" refreshError="1"/>
      <sheetData sheetId="10508" refreshError="1"/>
      <sheetData sheetId="10509" refreshError="1"/>
      <sheetData sheetId="10510" refreshError="1"/>
      <sheetData sheetId="10511" refreshError="1"/>
      <sheetData sheetId="10512" refreshError="1"/>
      <sheetData sheetId="10513" refreshError="1"/>
      <sheetData sheetId="10514" refreshError="1"/>
      <sheetData sheetId="10515" refreshError="1"/>
      <sheetData sheetId="10516" refreshError="1"/>
      <sheetData sheetId="10517" refreshError="1"/>
      <sheetData sheetId="10518" refreshError="1"/>
      <sheetData sheetId="10519" refreshError="1"/>
      <sheetData sheetId="10520" refreshError="1"/>
      <sheetData sheetId="10521" refreshError="1"/>
      <sheetData sheetId="10522" refreshError="1"/>
      <sheetData sheetId="10523" refreshError="1"/>
      <sheetData sheetId="10524" refreshError="1"/>
      <sheetData sheetId="10525" refreshError="1"/>
      <sheetData sheetId="10526" refreshError="1"/>
      <sheetData sheetId="10527" refreshError="1"/>
      <sheetData sheetId="10528" refreshError="1"/>
      <sheetData sheetId="10529" refreshError="1"/>
      <sheetData sheetId="10530" refreshError="1"/>
      <sheetData sheetId="10531" refreshError="1"/>
      <sheetData sheetId="10532" refreshError="1"/>
      <sheetData sheetId="10533" refreshError="1"/>
      <sheetData sheetId="10534" refreshError="1"/>
      <sheetData sheetId="10535" refreshError="1"/>
      <sheetData sheetId="10536" refreshError="1"/>
      <sheetData sheetId="10537" refreshError="1"/>
      <sheetData sheetId="10538" refreshError="1"/>
      <sheetData sheetId="10539" refreshError="1"/>
      <sheetData sheetId="10540" refreshError="1"/>
      <sheetData sheetId="10541" refreshError="1"/>
      <sheetData sheetId="10542" refreshError="1"/>
      <sheetData sheetId="10543" refreshError="1"/>
      <sheetData sheetId="10544" refreshError="1"/>
      <sheetData sheetId="10545" refreshError="1"/>
      <sheetData sheetId="10546" refreshError="1"/>
      <sheetData sheetId="10547" refreshError="1"/>
      <sheetData sheetId="10548" refreshError="1"/>
      <sheetData sheetId="10549" refreshError="1"/>
      <sheetData sheetId="10550" refreshError="1"/>
      <sheetData sheetId="10551" refreshError="1"/>
      <sheetData sheetId="10552" refreshError="1"/>
      <sheetData sheetId="10553" refreshError="1"/>
      <sheetData sheetId="10554" refreshError="1"/>
      <sheetData sheetId="10555" refreshError="1"/>
      <sheetData sheetId="10556" refreshError="1"/>
      <sheetData sheetId="10557" refreshError="1"/>
      <sheetData sheetId="10558" refreshError="1"/>
      <sheetData sheetId="10559" refreshError="1"/>
      <sheetData sheetId="10560" refreshError="1"/>
      <sheetData sheetId="10561" refreshError="1"/>
      <sheetData sheetId="10562" refreshError="1"/>
      <sheetData sheetId="10563" refreshError="1"/>
      <sheetData sheetId="10564" refreshError="1"/>
      <sheetData sheetId="10565" refreshError="1"/>
      <sheetData sheetId="10566" refreshError="1"/>
      <sheetData sheetId="10567" refreshError="1"/>
      <sheetData sheetId="10568" refreshError="1"/>
      <sheetData sheetId="10569" refreshError="1"/>
      <sheetData sheetId="10570" refreshError="1"/>
      <sheetData sheetId="10571" refreshError="1"/>
      <sheetData sheetId="10572" refreshError="1"/>
      <sheetData sheetId="10573" refreshError="1"/>
      <sheetData sheetId="10574" refreshError="1"/>
      <sheetData sheetId="10575" refreshError="1"/>
      <sheetData sheetId="10576" refreshError="1"/>
      <sheetData sheetId="10577" refreshError="1"/>
      <sheetData sheetId="10578" refreshError="1"/>
      <sheetData sheetId="10579" refreshError="1"/>
      <sheetData sheetId="10580" refreshError="1"/>
      <sheetData sheetId="10581" refreshError="1"/>
      <sheetData sheetId="10582" refreshError="1"/>
      <sheetData sheetId="10583" refreshError="1"/>
      <sheetData sheetId="10584" refreshError="1"/>
      <sheetData sheetId="10585" refreshError="1"/>
      <sheetData sheetId="10586" refreshError="1"/>
      <sheetData sheetId="10587" refreshError="1"/>
      <sheetData sheetId="10588" refreshError="1"/>
      <sheetData sheetId="10589" refreshError="1"/>
      <sheetData sheetId="10590" refreshError="1"/>
      <sheetData sheetId="10591" refreshError="1"/>
      <sheetData sheetId="10592" refreshError="1"/>
      <sheetData sheetId="10593" refreshError="1"/>
      <sheetData sheetId="10594" refreshError="1"/>
      <sheetData sheetId="10595" refreshError="1"/>
      <sheetData sheetId="10596" refreshError="1"/>
      <sheetData sheetId="10597" refreshError="1"/>
      <sheetData sheetId="10598" refreshError="1"/>
      <sheetData sheetId="10599" refreshError="1"/>
      <sheetData sheetId="10600" refreshError="1"/>
      <sheetData sheetId="10601" refreshError="1"/>
      <sheetData sheetId="10602" refreshError="1"/>
      <sheetData sheetId="10603" refreshError="1"/>
      <sheetData sheetId="10604" refreshError="1"/>
      <sheetData sheetId="10605" refreshError="1"/>
      <sheetData sheetId="10606" refreshError="1"/>
      <sheetData sheetId="10607" refreshError="1"/>
      <sheetData sheetId="10608" refreshError="1"/>
      <sheetData sheetId="10609" refreshError="1"/>
      <sheetData sheetId="10610" refreshError="1"/>
      <sheetData sheetId="10611" refreshError="1"/>
      <sheetData sheetId="10612" refreshError="1"/>
      <sheetData sheetId="10613" refreshError="1"/>
      <sheetData sheetId="10614" refreshError="1"/>
      <sheetData sheetId="10615" refreshError="1"/>
      <sheetData sheetId="10616" refreshError="1"/>
      <sheetData sheetId="10617" refreshError="1"/>
      <sheetData sheetId="10618" refreshError="1"/>
      <sheetData sheetId="10619" refreshError="1"/>
      <sheetData sheetId="10620" refreshError="1"/>
      <sheetData sheetId="10621" refreshError="1"/>
      <sheetData sheetId="10622" refreshError="1"/>
      <sheetData sheetId="10623" refreshError="1"/>
      <sheetData sheetId="10624" refreshError="1"/>
      <sheetData sheetId="10625" refreshError="1"/>
      <sheetData sheetId="10626" refreshError="1"/>
      <sheetData sheetId="10627" refreshError="1"/>
      <sheetData sheetId="10628" refreshError="1"/>
      <sheetData sheetId="10629" refreshError="1"/>
      <sheetData sheetId="10630" refreshError="1"/>
      <sheetData sheetId="10631" refreshError="1"/>
      <sheetData sheetId="10632" refreshError="1"/>
      <sheetData sheetId="10633" refreshError="1"/>
      <sheetData sheetId="10634" refreshError="1"/>
      <sheetData sheetId="10635" refreshError="1"/>
      <sheetData sheetId="10636" refreshError="1"/>
      <sheetData sheetId="10637" refreshError="1"/>
      <sheetData sheetId="10638" refreshError="1"/>
      <sheetData sheetId="10639" refreshError="1"/>
      <sheetData sheetId="10640" refreshError="1"/>
      <sheetData sheetId="10641" refreshError="1"/>
      <sheetData sheetId="10642" refreshError="1"/>
      <sheetData sheetId="10643" refreshError="1"/>
      <sheetData sheetId="10644" refreshError="1"/>
      <sheetData sheetId="10645" refreshError="1"/>
      <sheetData sheetId="10646" refreshError="1"/>
      <sheetData sheetId="10647" refreshError="1"/>
      <sheetData sheetId="10648" refreshError="1"/>
      <sheetData sheetId="10649" refreshError="1"/>
      <sheetData sheetId="10650" refreshError="1"/>
      <sheetData sheetId="10651" refreshError="1"/>
      <sheetData sheetId="10652" refreshError="1"/>
      <sheetData sheetId="10653" refreshError="1"/>
      <sheetData sheetId="10654" refreshError="1"/>
      <sheetData sheetId="10655" refreshError="1"/>
      <sheetData sheetId="10656" refreshError="1"/>
      <sheetData sheetId="10657" refreshError="1"/>
      <sheetData sheetId="10658" refreshError="1"/>
      <sheetData sheetId="10659" refreshError="1"/>
      <sheetData sheetId="10660" refreshError="1"/>
      <sheetData sheetId="10661" refreshError="1"/>
      <sheetData sheetId="10662" refreshError="1"/>
      <sheetData sheetId="10663" refreshError="1"/>
      <sheetData sheetId="10664" refreshError="1"/>
      <sheetData sheetId="10665" refreshError="1"/>
      <sheetData sheetId="10666" refreshError="1"/>
      <sheetData sheetId="10667" refreshError="1"/>
      <sheetData sheetId="10668" refreshError="1"/>
      <sheetData sheetId="10669" refreshError="1"/>
      <sheetData sheetId="10670" refreshError="1"/>
      <sheetData sheetId="10671" refreshError="1"/>
      <sheetData sheetId="10672" refreshError="1"/>
      <sheetData sheetId="10673" refreshError="1"/>
      <sheetData sheetId="10674" refreshError="1"/>
      <sheetData sheetId="10675" refreshError="1"/>
      <sheetData sheetId="10676" refreshError="1"/>
      <sheetData sheetId="10677" refreshError="1"/>
      <sheetData sheetId="10678" refreshError="1"/>
      <sheetData sheetId="10679" refreshError="1"/>
      <sheetData sheetId="10680" refreshError="1"/>
      <sheetData sheetId="10681" refreshError="1"/>
      <sheetData sheetId="10682" refreshError="1"/>
      <sheetData sheetId="10683"/>
      <sheetData sheetId="10684"/>
      <sheetData sheetId="10685" refreshError="1"/>
      <sheetData sheetId="10686" refreshError="1"/>
      <sheetData sheetId="10687" refreshError="1"/>
      <sheetData sheetId="10688" refreshError="1"/>
      <sheetData sheetId="10689" refreshError="1"/>
      <sheetData sheetId="10690" refreshError="1"/>
      <sheetData sheetId="10691" refreshError="1"/>
      <sheetData sheetId="10692" refreshError="1"/>
      <sheetData sheetId="10693" refreshError="1"/>
      <sheetData sheetId="10694" refreshError="1"/>
      <sheetData sheetId="10695" refreshError="1"/>
      <sheetData sheetId="10696" refreshError="1"/>
      <sheetData sheetId="10697" refreshError="1"/>
      <sheetData sheetId="10698" refreshError="1"/>
      <sheetData sheetId="10699" refreshError="1"/>
      <sheetData sheetId="10700" refreshError="1"/>
      <sheetData sheetId="10701" refreshError="1"/>
      <sheetData sheetId="10702" refreshError="1"/>
      <sheetData sheetId="10703" refreshError="1"/>
      <sheetData sheetId="10704" refreshError="1"/>
      <sheetData sheetId="10705" refreshError="1"/>
      <sheetData sheetId="10706" refreshError="1"/>
      <sheetData sheetId="10707" refreshError="1"/>
      <sheetData sheetId="10708" refreshError="1"/>
      <sheetData sheetId="10709" refreshError="1"/>
      <sheetData sheetId="10710" refreshError="1"/>
      <sheetData sheetId="10711" refreshError="1"/>
      <sheetData sheetId="10712" refreshError="1"/>
      <sheetData sheetId="10713" refreshError="1"/>
      <sheetData sheetId="10714" refreshError="1"/>
      <sheetData sheetId="10715" refreshError="1"/>
      <sheetData sheetId="10716" refreshError="1"/>
      <sheetData sheetId="10717" refreshError="1"/>
      <sheetData sheetId="10718" refreshError="1"/>
      <sheetData sheetId="10719" refreshError="1"/>
      <sheetData sheetId="10720" refreshError="1"/>
      <sheetData sheetId="10721" refreshError="1"/>
      <sheetData sheetId="10722" refreshError="1"/>
      <sheetData sheetId="10723" refreshError="1"/>
      <sheetData sheetId="10724" refreshError="1"/>
      <sheetData sheetId="10725" refreshError="1"/>
      <sheetData sheetId="10726" refreshError="1"/>
      <sheetData sheetId="10727" refreshError="1"/>
      <sheetData sheetId="10728" refreshError="1"/>
      <sheetData sheetId="10729" refreshError="1"/>
      <sheetData sheetId="10730" refreshError="1"/>
      <sheetData sheetId="10731" refreshError="1"/>
      <sheetData sheetId="10732" refreshError="1"/>
      <sheetData sheetId="10733" refreshError="1"/>
      <sheetData sheetId="10734" refreshError="1"/>
      <sheetData sheetId="10735" refreshError="1"/>
      <sheetData sheetId="10736" refreshError="1"/>
      <sheetData sheetId="10737" refreshError="1"/>
      <sheetData sheetId="10738" refreshError="1"/>
      <sheetData sheetId="10739" refreshError="1"/>
      <sheetData sheetId="10740" refreshError="1"/>
      <sheetData sheetId="10741" refreshError="1"/>
      <sheetData sheetId="10742" refreshError="1"/>
      <sheetData sheetId="10743" refreshError="1"/>
      <sheetData sheetId="10744" refreshError="1"/>
      <sheetData sheetId="10745"/>
      <sheetData sheetId="10746"/>
      <sheetData sheetId="10747"/>
      <sheetData sheetId="10748"/>
      <sheetData sheetId="10749">
        <row r="47">
          <cell r="H47">
            <v>17098.051632633331</v>
          </cell>
        </row>
      </sheetData>
      <sheetData sheetId="10750">
        <row r="47">
          <cell r="H47">
            <v>13407.454219619998</v>
          </cell>
        </row>
      </sheetData>
      <sheetData sheetId="10751">
        <row r="47">
          <cell r="H47">
            <v>13178.048204541665</v>
          </cell>
        </row>
      </sheetData>
      <sheetData sheetId="10752">
        <row r="47">
          <cell r="H47">
            <v>17098.051632633331</v>
          </cell>
        </row>
      </sheetData>
      <sheetData sheetId="10753">
        <row r="47">
          <cell r="H47">
            <v>13407.454219619998</v>
          </cell>
        </row>
      </sheetData>
      <sheetData sheetId="10754">
        <row r="47">
          <cell r="H47">
            <v>13178.048204541665</v>
          </cell>
        </row>
      </sheetData>
      <sheetData sheetId="10755">
        <row r="47">
          <cell r="H47">
            <v>19729.199486104168</v>
          </cell>
        </row>
      </sheetData>
      <sheetData sheetId="10756">
        <row r="47">
          <cell r="H47">
            <v>38405.002915416662</v>
          </cell>
        </row>
      </sheetData>
      <sheetData sheetId="10757">
        <row r="47">
          <cell r="H47">
            <v>41159.979021230996</v>
          </cell>
        </row>
      </sheetData>
      <sheetData sheetId="10758">
        <row r="47">
          <cell r="H47">
            <v>16020</v>
          </cell>
        </row>
      </sheetData>
      <sheetData sheetId="10759">
        <row r="47">
          <cell r="H47">
            <v>11675</v>
          </cell>
        </row>
      </sheetData>
      <sheetData sheetId="10760">
        <row r="47">
          <cell r="H47">
            <v>382683.1643235588</v>
          </cell>
        </row>
      </sheetData>
      <sheetData sheetId="10761">
        <row r="47">
          <cell r="H47">
            <v>27108.482479999999</v>
          </cell>
        </row>
      </sheetData>
      <sheetData sheetId="10762">
        <row r="47">
          <cell r="H47">
            <v>18945.0351992</v>
          </cell>
        </row>
      </sheetData>
      <sheetData sheetId="10763">
        <row r="47">
          <cell r="H47">
            <v>88016.225274879995</v>
          </cell>
        </row>
      </sheetData>
      <sheetData sheetId="10764">
        <row r="47">
          <cell r="H47">
            <v>11296.680928966078</v>
          </cell>
        </row>
      </sheetData>
      <sheetData sheetId="10765">
        <row r="47">
          <cell r="H47">
            <v>19660.483631249997</v>
          </cell>
        </row>
      </sheetData>
      <sheetData sheetId="10766">
        <row r="47">
          <cell r="H47">
            <v>19660.483631249997</v>
          </cell>
        </row>
      </sheetData>
      <sheetData sheetId="10767">
        <row r="47">
          <cell r="H47">
            <v>19660.483631249997</v>
          </cell>
        </row>
      </sheetData>
      <sheetData sheetId="10768">
        <row r="47">
          <cell r="H47">
            <v>39947.116768272004</v>
          </cell>
        </row>
      </sheetData>
      <sheetData sheetId="10769">
        <row r="47">
          <cell r="H47">
            <v>37450.421970255004</v>
          </cell>
        </row>
      </sheetData>
      <sheetData sheetId="10770">
        <row r="47">
          <cell r="H47">
            <v>5631.4338221939006</v>
          </cell>
        </row>
      </sheetData>
      <sheetData sheetId="10771">
        <row r="47">
          <cell r="H47">
            <v>29691.867138751997</v>
          </cell>
        </row>
      </sheetData>
      <sheetData sheetId="10772">
        <row r="47">
          <cell r="H47">
            <v>10601.359883464</v>
          </cell>
        </row>
      </sheetData>
      <sheetData sheetId="10773">
        <row r="47">
          <cell r="H47">
            <v>16440.07876665</v>
          </cell>
        </row>
      </sheetData>
      <sheetData sheetId="10774">
        <row r="47">
          <cell r="H47">
            <v>7502.6541280530009</v>
          </cell>
        </row>
      </sheetData>
      <sheetData sheetId="10775">
        <row r="47">
          <cell r="H47">
            <v>63269.394041350002</v>
          </cell>
        </row>
      </sheetData>
      <sheetData sheetId="10776">
        <row r="47">
          <cell r="H47">
            <v>38708.912732384997</v>
          </cell>
        </row>
      </sheetData>
      <sheetData sheetId="10777">
        <row r="47">
          <cell r="H47">
            <v>30140.654422727453</v>
          </cell>
        </row>
      </sheetData>
      <sheetData sheetId="10778">
        <row r="47">
          <cell r="H47">
            <v>39628.094655192057</v>
          </cell>
        </row>
      </sheetData>
      <sheetData sheetId="10779">
        <row r="47">
          <cell r="H47">
            <v>38729.542446049003</v>
          </cell>
        </row>
      </sheetData>
      <sheetData sheetId="10780">
        <row r="47">
          <cell r="H47">
            <v>7116.936965586</v>
          </cell>
        </row>
      </sheetData>
      <sheetData sheetId="10781">
        <row r="47">
          <cell r="H47">
            <v>9391.2743470000005</v>
          </cell>
        </row>
      </sheetData>
      <sheetData sheetId="10782">
        <row r="47">
          <cell r="H47">
            <v>8500.0189065630984</v>
          </cell>
        </row>
      </sheetData>
      <sheetData sheetId="10783">
        <row r="47">
          <cell r="H47">
            <v>32499.094423904498</v>
          </cell>
        </row>
      </sheetData>
      <sheetData sheetId="10784">
        <row r="47">
          <cell r="H47">
            <v>51817.028777055006</v>
          </cell>
        </row>
      </sheetData>
      <sheetData sheetId="10785">
        <row r="47">
          <cell r="H47">
            <v>55430.1575333</v>
          </cell>
        </row>
      </sheetData>
      <sheetData sheetId="10786">
        <row r="47">
          <cell r="H47">
            <v>25786.003498499998</v>
          </cell>
        </row>
      </sheetData>
      <sheetData sheetId="10787">
        <row r="47">
          <cell r="H47">
            <v>21993.806973733335</v>
          </cell>
        </row>
      </sheetData>
      <sheetData sheetId="10788"/>
      <sheetData sheetId="10789"/>
      <sheetData sheetId="10790"/>
      <sheetData sheetId="10791">
        <row r="47">
          <cell r="H47">
            <v>21941.348275</v>
          </cell>
        </row>
      </sheetData>
      <sheetData sheetId="10792">
        <row r="47">
          <cell r="H47">
            <v>576269.26239999989</v>
          </cell>
        </row>
      </sheetData>
      <sheetData sheetId="10793">
        <row r="48">
          <cell r="H48">
            <v>640370.66537874995</v>
          </cell>
        </row>
      </sheetData>
      <sheetData sheetId="10794">
        <row r="47">
          <cell r="H47">
            <v>21941.348275</v>
          </cell>
        </row>
      </sheetData>
      <sheetData sheetId="10795">
        <row r="47">
          <cell r="H47">
            <v>576269.26239999989</v>
          </cell>
        </row>
      </sheetData>
      <sheetData sheetId="10796">
        <row r="47">
          <cell r="H47">
            <v>9078.6352040999991</v>
          </cell>
        </row>
      </sheetData>
      <sheetData sheetId="10797">
        <row r="49">
          <cell r="H49">
            <v>83961.133243064003</v>
          </cell>
        </row>
      </sheetData>
      <sheetData sheetId="10798">
        <row r="47">
          <cell r="H47">
            <v>14670.136122054002</v>
          </cell>
        </row>
      </sheetData>
      <sheetData sheetId="10799">
        <row r="47">
          <cell r="H47">
            <v>9078.6352040999991</v>
          </cell>
        </row>
      </sheetData>
      <sheetData sheetId="10800">
        <row r="51">
          <cell r="H51">
            <v>117309.4992738</v>
          </cell>
        </row>
      </sheetData>
      <sheetData sheetId="10801"/>
      <sheetData sheetId="10802"/>
      <sheetData sheetId="10803"/>
      <sheetData sheetId="10804"/>
      <sheetData sheetId="10805"/>
      <sheetData sheetId="10806"/>
      <sheetData sheetId="10807"/>
      <sheetData sheetId="10808"/>
      <sheetData sheetId="10809"/>
      <sheetData sheetId="10810"/>
      <sheetData sheetId="10811"/>
      <sheetData sheetId="10812"/>
      <sheetData sheetId="10813"/>
      <sheetData sheetId="10814"/>
      <sheetData sheetId="10815"/>
      <sheetData sheetId="10816"/>
      <sheetData sheetId="10817"/>
      <sheetData sheetId="10818"/>
      <sheetData sheetId="10819"/>
      <sheetData sheetId="10820"/>
      <sheetData sheetId="10821"/>
      <sheetData sheetId="10822"/>
      <sheetData sheetId="10823"/>
      <sheetData sheetId="10824"/>
      <sheetData sheetId="10825"/>
      <sheetData sheetId="10826"/>
      <sheetData sheetId="10827"/>
      <sheetData sheetId="10828"/>
      <sheetData sheetId="10829"/>
      <sheetData sheetId="10830"/>
      <sheetData sheetId="10831"/>
      <sheetData sheetId="10832"/>
      <sheetData sheetId="10833"/>
      <sheetData sheetId="10834"/>
      <sheetData sheetId="10835"/>
      <sheetData sheetId="10836"/>
      <sheetData sheetId="10837"/>
      <sheetData sheetId="10838"/>
      <sheetData sheetId="10839"/>
      <sheetData sheetId="10840"/>
      <sheetData sheetId="10841"/>
      <sheetData sheetId="10842"/>
      <sheetData sheetId="10843"/>
      <sheetData sheetId="10844"/>
      <sheetData sheetId="10845"/>
      <sheetData sheetId="10846"/>
      <sheetData sheetId="10847"/>
      <sheetData sheetId="10848"/>
      <sheetData sheetId="10849"/>
      <sheetData sheetId="10850"/>
      <sheetData sheetId="10851"/>
      <sheetData sheetId="10852"/>
      <sheetData sheetId="10853"/>
      <sheetData sheetId="10854"/>
      <sheetData sheetId="10855"/>
      <sheetData sheetId="10856"/>
      <sheetData sheetId="10857"/>
      <sheetData sheetId="10858" refreshError="1"/>
      <sheetData sheetId="10859" refreshError="1"/>
      <sheetData sheetId="10860" refreshError="1"/>
      <sheetData sheetId="10861" refreshError="1"/>
      <sheetData sheetId="10862" refreshError="1"/>
      <sheetData sheetId="10863" refreshError="1"/>
      <sheetData sheetId="10864" refreshError="1"/>
      <sheetData sheetId="10865" refreshError="1"/>
      <sheetData sheetId="10866" refreshError="1"/>
      <sheetData sheetId="10867" refreshError="1"/>
      <sheetData sheetId="10868" refreshError="1"/>
      <sheetData sheetId="10869" refreshError="1"/>
      <sheetData sheetId="10870" refreshError="1"/>
      <sheetData sheetId="10871" refreshError="1"/>
      <sheetData sheetId="10872"/>
      <sheetData sheetId="10873"/>
      <sheetData sheetId="10874"/>
      <sheetData sheetId="10875"/>
      <sheetData sheetId="10876"/>
      <sheetData sheetId="10877" refreshError="1"/>
      <sheetData sheetId="10878" refreshError="1"/>
      <sheetData sheetId="10879" refreshError="1"/>
      <sheetData sheetId="10880" refreshError="1"/>
      <sheetData sheetId="10881" refreshError="1"/>
      <sheetData sheetId="10882"/>
      <sheetData sheetId="10883"/>
      <sheetData sheetId="10884"/>
      <sheetData sheetId="10885"/>
      <sheetData sheetId="10886"/>
      <sheetData sheetId="10887"/>
      <sheetData sheetId="10888"/>
      <sheetData sheetId="10889"/>
      <sheetData sheetId="10890">
        <row r="1">
          <cell r="A1" t="str">
            <v>ITEM</v>
          </cell>
        </row>
      </sheetData>
      <sheetData sheetId="10891">
        <row r="1">
          <cell r="A1" t="str">
            <v>EQUIPO</v>
          </cell>
        </row>
      </sheetData>
      <sheetData sheetId="10892">
        <row r="1">
          <cell r="A1" t="str">
            <v>ADMINISTRACION</v>
          </cell>
        </row>
      </sheetData>
      <sheetData sheetId="10893"/>
      <sheetData sheetId="10894"/>
      <sheetData sheetId="10895"/>
      <sheetData sheetId="10896">
        <row r="19">
          <cell r="A19" t="str">
            <v>AGREGADO FINO (ARENA)</v>
          </cell>
        </row>
      </sheetData>
      <sheetData sheetId="10897"/>
      <sheetData sheetId="10898"/>
      <sheetData sheetId="10899"/>
      <sheetData sheetId="10900"/>
      <sheetData sheetId="10901"/>
      <sheetData sheetId="10902"/>
      <sheetData sheetId="10903"/>
      <sheetData sheetId="10904"/>
      <sheetData sheetId="10905"/>
      <sheetData sheetId="10906"/>
      <sheetData sheetId="10907"/>
      <sheetData sheetId="10908"/>
      <sheetData sheetId="10909"/>
      <sheetData sheetId="10910"/>
      <sheetData sheetId="10911"/>
      <sheetData sheetId="10912"/>
      <sheetData sheetId="10913"/>
      <sheetData sheetId="10914"/>
      <sheetData sheetId="10915"/>
      <sheetData sheetId="10916"/>
      <sheetData sheetId="10917"/>
      <sheetData sheetId="10918"/>
      <sheetData sheetId="10919"/>
      <sheetData sheetId="10920"/>
      <sheetData sheetId="10921"/>
      <sheetData sheetId="10922"/>
      <sheetData sheetId="10923"/>
      <sheetData sheetId="10924"/>
      <sheetData sheetId="10925"/>
      <sheetData sheetId="10926"/>
      <sheetData sheetId="10927"/>
      <sheetData sheetId="10928"/>
      <sheetData sheetId="10929"/>
      <sheetData sheetId="10930"/>
      <sheetData sheetId="10931"/>
      <sheetData sheetId="10932" refreshError="1"/>
      <sheetData sheetId="10933" refreshError="1"/>
      <sheetData sheetId="10934" refreshError="1"/>
      <sheetData sheetId="10935" refreshError="1"/>
      <sheetData sheetId="10936" refreshError="1"/>
      <sheetData sheetId="10937" refreshError="1"/>
      <sheetData sheetId="10938" refreshError="1"/>
      <sheetData sheetId="10939" refreshError="1"/>
      <sheetData sheetId="10940" refreshError="1"/>
      <sheetData sheetId="10941" refreshError="1"/>
      <sheetData sheetId="10942" refreshError="1"/>
      <sheetData sheetId="10943" refreshError="1"/>
      <sheetData sheetId="10944" refreshError="1"/>
      <sheetData sheetId="10945" refreshError="1"/>
      <sheetData sheetId="10946" refreshError="1"/>
      <sheetData sheetId="10947" refreshError="1"/>
      <sheetData sheetId="10948" refreshError="1"/>
      <sheetData sheetId="10949" refreshError="1"/>
      <sheetData sheetId="10950" refreshError="1"/>
      <sheetData sheetId="10951" refreshError="1"/>
      <sheetData sheetId="10952" refreshError="1"/>
      <sheetData sheetId="10953" refreshError="1"/>
      <sheetData sheetId="10954" refreshError="1"/>
      <sheetData sheetId="10955" refreshError="1"/>
      <sheetData sheetId="10956" refreshError="1"/>
      <sheetData sheetId="10957" refreshError="1"/>
      <sheetData sheetId="10958" refreshError="1"/>
      <sheetData sheetId="10959" refreshError="1"/>
      <sheetData sheetId="10960" refreshError="1"/>
      <sheetData sheetId="10961" refreshError="1"/>
      <sheetData sheetId="10962" refreshError="1"/>
      <sheetData sheetId="10963" refreshError="1"/>
      <sheetData sheetId="10964" refreshError="1"/>
      <sheetData sheetId="10965" refreshError="1"/>
      <sheetData sheetId="10966" refreshError="1"/>
      <sheetData sheetId="10967" refreshError="1"/>
      <sheetData sheetId="10968" refreshError="1"/>
      <sheetData sheetId="10969" refreshError="1"/>
      <sheetData sheetId="10970" refreshError="1"/>
      <sheetData sheetId="10971" refreshError="1"/>
      <sheetData sheetId="10972" refreshError="1"/>
      <sheetData sheetId="10973" refreshError="1"/>
      <sheetData sheetId="10974" refreshError="1"/>
      <sheetData sheetId="10975" refreshError="1"/>
      <sheetData sheetId="10976" refreshError="1"/>
      <sheetData sheetId="10977" refreshError="1"/>
      <sheetData sheetId="10978" refreshError="1"/>
      <sheetData sheetId="10979" refreshError="1"/>
      <sheetData sheetId="10980" refreshError="1"/>
      <sheetData sheetId="10981" refreshError="1"/>
      <sheetData sheetId="10982" refreshError="1"/>
      <sheetData sheetId="10983" refreshError="1"/>
      <sheetData sheetId="10984" refreshError="1"/>
      <sheetData sheetId="10985" refreshError="1"/>
      <sheetData sheetId="10986" refreshError="1"/>
      <sheetData sheetId="10987" refreshError="1"/>
      <sheetData sheetId="10988" refreshError="1"/>
      <sheetData sheetId="10989" refreshError="1"/>
      <sheetData sheetId="10990" refreshError="1"/>
      <sheetData sheetId="10991" refreshError="1"/>
      <sheetData sheetId="10992" refreshError="1"/>
      <sheetData sheetId="10993" refreshError="1"/>
      <sheetData sheetId="10994" refreshError="1"/>
      <sheetData sheetId="10995" refreshError="1"/>
      <sheetData sheetId="10996" refreshError="1"/>
      <sheetData sheetId="10997" refreshError="1"/>
      <sheetData sheetId="10998" refreshError="1"/>
      <sheetData sheetId="10999" refreshError="1"/>
      <sheetData sheetId="11000" refreshError="1"/>
      <sheetData sheetId="11001" refreshError="1"/>
      <sheetData sheetId="11002" refreshError="1"/>
      <sheetData sheetId="11003" refreshError="1"/>
      <sheetData sheetId="11004" refreshError="1"/>
      <sheetData sheetId="11005" refreshError="1"/>
      <sheetData sheetId="11006" refreshError="1"/>
      <sheetData sheetId="11007" refreshError="1"/>
      <sheetData sheetId="11008" refreshError="1"/>
      <sheetData sheetId="11009" refreshError="1"/>
      <sheetData sheetId="11010" refreshError="1"/>
      <sheetData sheetId="11011" refreshError="1"/>
      <sheetData sheetId="11012" refreshError="1"/>
      <sheetData sheetId="11013" refreshError="1"/>
      <sheetData sheetId="11014" refreshError="1"/>
      <sheetData sheetId="11015" refreshError="1"/>
      <sheetData sheetId="11016" refreshError="1"/>
      <sheetData sheetId="11017" refreshError="1"/>
      <sheetData sheetId="11018" refreshError="1"/>
      <sheetData sheetId="11019" refreshError="1"/>
      <sheetData sheetId="11020" refreshError="1"/>
      <sheetData sheetId="11021" refreshError="1"/>
      <sheetData sheetId="11022" refreshError="1"/>
      <sheetData sheetId="11023" refreshError="1"/>
      <sheetData sheetId="11024" refreshError="1"/>
      <sheetData sheetId="11025" refreshError="1"/>
      <sheetData sheetId="11026" refreshError="1"/>
      <sheetData sheetId="11027" refreshError="1"/>
      <sheetData sheetId="11028" refreshError="1"/>
      <sheetData sheetId="11029" refreshError="1"/>
      <sheetData sheetId="11030" refreshError="1"/>
      <sheetData sheetId="11031" refreshError="1"/>
      <sheetData sheetId="11032" refreshError="1"/>
      <sheetData sheetId="11033" refreshError="1"/>
      <sheetData sheetId="11034" refreshError="1"/>
      <sheetData sheetId="11035" refreshError="1"/>
      <sheetData sheetId="11036" refreshError="1"/>
      <sheetData sheetId="11037" refreshError="1"/>
      <sheetData sheetId="11038" refreshError="1"/>
      <sheetData sheetId="11039" refreshError="1"/>
      <sheetData sheetId="11040" refreshError="1"/>
      <sheetData sheetId="11041" refreshError="1"/>
      <sheetData sheetId="11042" refreshError="1"/>
      <sheetData sheetId="11043" refreshError="1"/>
      <sheetData sheetId="11044" refreshError="1"/>
      <sheetData sheetId="11045" refreshError="1"/>
      <sheetData sheetId="11046" refreshError="1"/>
      <sheetData sheetId="11047" refreshError="1"/>
      <sheetData sheetId="11048" refreshError="1"/>
      <sheetData sheetId="11049" refreshError="1"/>
      <sheetData sheetId="11050" refreshError="1"/>
      <sheetData sheetId="11051" refreshError="1"/>
      <sheetData sheetId="11052" refreshError="1"/>
      <sheetData sheetId="11053" refreshError="1"/>
      <sheetData sheetId="11054" refreshError="1"/>
      <sheetData sheetId="11055" refreshError="1"/>
      <sheetData sheetId="11056" refreshError="1"/>
      <sheetData sheetId="11057" refreshError="1"/>
      <sheetData sheetId="11058" refreshError="1"/>
      <sheetData sheetId="11059" refreshError="1"/>
      <sheetData sheetId="11060" refreshError="1"/>
      <sheetData sheetId="11061" refreshError="1"/>
      <sheetData sheetId="11062" refreshError="1"/>
      <sheetData sheetId="11063" refreshError="1"/>
      <sheetData sheetId="11064" refreshError="1"/>
      <sheetData sheetId="11065"/>
      <sheetData sheetId="11066" refreshError="1"/>
      <sheetData sheetId="11067" refreshError="1"/>
      <sheetData sheetId="11068" refreshError="1"/>
      <sheetData sheetId="11069" refreshError="1"/>
      <sheetData sheetId="11070" refreshError="1"/>
      <sheetData sheetId="11071" refreshError="1"/>
      <sheetData sheetId="11072" refreshError="1"/>
      <sheetData sheetId="11073"/>
      <sheetData sheetId="11074"/>
      <sheetData sheetId="11075"/>
      <sheetData sheetId="11076"/>
      <sheetData sheetId="11077"/>
      <sheetData sheetId="11078"/>
      <sheetData sheetId="11079"/>
      <sheetData sheetId="11080"/>
      <sheetData sheetId="11081" refreshError="1"/>
      <sheetData sheetId="11082"/>
      <sheetData sheetId="11083"/>
      <sheetData sheetId="11084"/>
      <sheetData sheetId="11085"/>
      <sheetData sheetId="11086"/>
      <sheetData sheetId="11087">
        <row r="6">
          <cell r="A6" t="str">
            <v>CONTRATISTA:</v>
          </cell>
        </row>
      </sheetData>
      <sheetData sheetId="11088" refreshError="1"/>
      <sheetData sheetId="11089" refreshError="1"/>
      <sheetData sheetId="11090" refreshError="1"/>
      <sheetData sheetId="11091" refreshError="1"/>
      <sheetData sheetId="11092"/>
      <sheetData sheetId="11093" refreshError="1"/>
      <sheetData sheetId="11094" refreshError="1"/>
      <sheetData sheetId="11095" refreshError="1"/>
      <sheetData sheetId="11096"/>
      <sheetData sheetId="11097">
        <row r="41">
          <cell r="H41">
            <v>108130</v>
          </cell>
        </row>
      </sheetData>
      <sheetData sheetId="11098" refreshError="1"/>
      <sheetData sheetId="11099">
        <row r="39">
          <cell r="H39">
            <v>61373</v>
          </cell>
        </row>
      </sheetData>
      <sheetData sheetId="11100">
        <row r="39">
          <cell r="H39">
            <v>345846</v>
          </cell>
        </row>
      </sheetData>
      <sheetData sheetId="11101">
        <row r="44">
          <cell r="H44">
            <v>71546</v>
          </cell>
        </row>
      </sheetData>
      <sheetData sheetId="11102">
        <row r="43">
          <cell r="H43">
            <v>373562</v>
          </cell>
        </row>
      </sheetData>
      <sheetData sheetId="11103" refreshError="1"/>
      <sheetData sheetId="11104" refreshError="1"/>
      <sheetData sheetId="11105">
        <row r="41">
          <cell r="H41">
            <v>4080</v>
          </cell>
        </row>
      </sheetData>
      <sheetData sheetId="11106" refreshError="1"/>
      <sheetData sheetId="11107" refreshError="1"/>
      <sheetData sheetId="11108" refreshError="1"/>
      <sheetData sheetId="11109" refreshError="1"/>
      <sheetData sheetId="11110" refreshError="1"/>
      <sheetData sheetId="11111" refreshError="1"/>
      <sheetData sheetId="11112" refreshError="1"/>
      <sheetData sheetId="11113" refreshError="1"/>
      <sheetData sheetId="11114" refreshError="1"/>
      <sheetData sheetId="11115" refreshError="1"/>
      <sheetData sheetId="11116" refreshError="1"/>
      <sheetData sheetId="11117" refreshError="1"/>
      <sheetData sheetId="11118" refreshError="1"/>
      <sheetData sheetId="11119" refreshError="1"/>
      <sheetData sheetId="11120" refreshError="1"/>
      <sheetData sheetId="11121" refreshError="1"/>
      <sheetData sheetId="11122" refreshError="1"/>
      <sheetData sheetId="11123" refreshError="1"/>
      <sheetData sheetId="11124" refreshError="1"/>
      <sheetData sheetId="11125" refreshError="1"/>
      <sheetData sheetId="11126" refreshError="1"/>
      <sheetData sheetId="11127" refreshError="1"/>
      <sheetData sheetId="11128"/>
      <sheetData sheetId="11129" refreshError="1"/>
      <sheetData sheetId="11130" refreshError="1"/>
      <sheetData sheetId="11131" refreshError="1"/>
      <sheetData sheetId="11132" refreshError="1"/>
      <sheetData sheetId="11133" refreshError="1"/>
      <sheetData sheetId="11134" refreshError="1"/>
      <sheetData sheetId="11135" refreshError="1"/>
      <sheetData sheetId="11136" refreshError="1"/>
      <sheetData sheetId="11137" refreshError="1"/>
      <sheetData sheetId="11138" refreshError="1"/>
      <sheetData sheetId="11139" refreshError="1"/>
      <sheetData sheetId="11140" refreshError="1"/>
      <sheetData sheetId="11141" refreshError="1"/>
      <sheetData sheetId="11142" refreshError="1"/>
      <sheetData sheetId="11143" refreshError="1"/>
      <sheetData sheetId="11144" refreshError="1"/>
      <sheetData sheetId="11145" refreshError="1"/>
      <sheetData sheetId="11146" refreshError="1"/>
      <sheetData sheetId="11147" refreshError="1"/>
      <sheetData sheetId="11148" refreshError="1"/>
      <sheetData sheetId="11149" refreshError="1"/>
      <sheetData sheetId="11150" refreshError="1"/>
      <sheetData sheetId="11151" refreshError="1"/>
      <sheetData sheetId="11152" refreshError="1"/>
      <sheetData sheetId="11153" refreshError="1"/>
      <sheetData sheetId="11154" refreshError="1"/>
      <sheetData sheetId="11155" refreshError="1"/>
      <sheetData sheetId="11156" refreshError="1"/>
      <sheetData sheetId="11157" refreshError="1"/>
      <sheetData sheetId="11158" refreshError="1"/>
      <sheetData sheetId="11159" refreshError="1"/>
      <sheetData sheetId="11160" refreshError="1"/>
      <sheetData sheetId="11161" refreshError="1"/>
      <sheetData sheetId="11162" refreshError="1"/>
      <sheetData sheetId="11163" refreshError="1"/>
      <sheetData sheetId="11164" refreshError="1"/>
      <sheetData sheetId="11165" refreshError="1"/>
      <sheetData sheetId="11166" refreshError="1"/>
      <sheetData sheetId="11167" refreshError="1"/>
      <sheetData sheetId="11168" refreshError="1"/>
      <sheetData sheetId="11169" refreshError="1"/>
      <sheetData sheetId="11170" refreshError="1"/>
      <sheetData sheetId="11171" refreshError="1"/>
      <sheetData sheetId="11172" refreshError="1"/>
      <sheetData sheetId="11173" refreshError="1"/>
      <sheetData sheetId="11174" refreshError="1"/>
      <sheetData sheetId="11175" refreshError="1"/>
      <sheetData sheetId="11176" refreshError="1"/>
      <sheetData sheetId="11177" refreshError="1"/>
      <sheetData sheetId="11178" refreshError="1"/>
      <sheetData sheetId="11179" refreshError="1"/>
      <sheetData sheetId="11180" refreshError="1"/>
      <sheetData sheetId="11181" refreshError="1"/>
      <sheetData sheetId="11182" refreshError="1"/>
      <sheetData sheetId="11183" refreshError="1"/>
      <sheetData sheetId="11184" refreshError="1"/>
      <sheetData sheetId="11185" refreshError="1"/>
      <sheetData sheetId="11186" refreshError="1"/>
      <sheetData sheetId="11187" refreshError="1"/>
      <sheetData sheetId="11188" refreshError="1"/>
      <sheetData sheetId="11189" refreshError="1"/>
      <sheetData sheetId="11190" refreshError="1"/>
      <sheetData sheetId="11191" refreshError="1"/>
      <sheetData sheetId="11192" refreshError="1"/>
      <sheetData sheetId="11193" refreshError="1"/>
      <sheetData sheetId="11194" refreshError="1"/>
      <sheetData sheetId="11195" refreshError="1"/>
      <sheetData sheetId="11196" refreshError="1"/>
      <sheetData sheetId="11197" refreshError="1"/>
      <sheetData sheetId="11198" refreshError="1"/>
      <sheetData sheetId="11199" refreshError="1"/>
      <sheetData sheetId="11200" refreshError="1"/>
      <sheetData sheetId="11201" refreshError="1"/>
      <sheetData sheetId="11202" refreshError="1"/>
      <sheetData sheetId="11203" refreshError="1"/>
      <sheetData sheetId="11204" refreshError="1"/>
      <sheetData sheetId="11205" refreshError="1"/>
      <sheetData sheetId="11206" refreshError="1"/>
      <sheetData sheetId="11207" refreshError="1"/>
      <sheetData sheetId="11208" refreshError="1"/>
      <sheetData sheetId="11209" refreshError="1"/>
      <sheetData sheetId="11210" refreshError="1"/>
      <sheetData sheetId="11211" refreshError="1"/>
      <sheetData sheetId="11212" refreshError="1"/>
      <sheetData sheetId="11213" refreshError="1"/>
      <sheetData sheetId="11214" refreshError="1"/>
      <sheetData sheetId="11215" refreshError="1"/>
      <sheetData sheetId="11216" refreshError="1"/>
      <sheetData sheetId="11217" refreshError="1"/>
      <sheetData sheetId="11218" refreshError="1"/>
      <sheetData sheetId="11219" refreshError="1"/>
      <sheetData sheetId="11220" refreshError="1"/>
      <sheetData sheetId="11221" refreshError="1"/>
      <sheetData sheetId="11222" refreshError="1"/>
      <sheetData sheetId="11223" refreshError="1"/>
      <sheetData sheetId="11224" refreshError="1"/>
      <sheetData sheetId="11225" refreshError="1"/>
      <sheetData sheetId="11226" refreshError="1"/>
      <sheetData sheetId="11227" refreshError="1"/>
      <sheetData sheetId="11228" refreshError="1"/>
      <sheetData sheetId="11229" refreshError="1"/>
      <sheetData sheetId="11230" refreshError="1"/>
      <sheetData sheetId="11231" refreshError="1"/>
      <sheetData sheetId="11232" refreshError="1"/>
      <sheetData sheetId="11233" refreshError="1"/>
      <sheetData sheetId="11234"/>
      <sheetData sheetId="11235"/>
      <sheetData sheetId="11236"/>
      <sheetData sheetId="11237" refreshError="1"/>
      <sheetData sheetId="11238" refreshError="1"/>
      <sheetData sheetId="11239" refreshError="1"/>
      <sheetData sheetId="11240" refreshError="1"/>
      <sheetData sheetId="11241" refreshError="1"/>
      <sheetData sheetId="11242" refreshError="1"/>
      <sheetData sheetId="11243"/>
      <sheetData sheetId="11244" refreshError="1"/>
      <sheetData sheetId="11245"/>
      <sheetData sheetId="11246"/>
      <sheetData sheetId="11247" refreshError="1"/>
      <sheetData sheetId="11248" refreshError="1"/>
      <sheetData sheetId="11249" refreshError="1"/>
      <sheetData sheetId="11250" refreshError="1"/>
      <sheetData sheetId="11251" refreshError="1"/>
      <sheetData sheetId="11252" refreshError="1"/>
      <sheetData sheetId="11253" refreshError="1"/>
      <sheetData sheetId="11254" refreshError="1"/>
      <sheetData sheetId="11255" refreshError="1"/>
      <sheetData sheetId="11256" refreshError="1"/>
      <sheetData sheetId="11257" refreshError="1"/>
      <sheetData sheetId="11258" refreshError="1"/>
      <sheetData sheetId="11259" refreshError="1"/>
      <sheetData sheetId="11260" refreshError="1"/>
      <sheetData sheetId="11261" refreshError="1"/>
      <sheetData sheetId="11262" refreshError="1"/>
      <sheetData sheetId="11263" refreshError="1"/>
      <sheetData sheetId="11264" refreshError="1"/>
      <sheetData sheetId="11265" refreshError="1"/>
      <sheetData sheetId="11266" refreshError="1"/>
      <sheetData sheetId="11267" refreshError="1"/>
      <sheetData sheetId="11268" refreshError="1"/>
      <sheetData sheetId="11269" refreshError="1"/>
      <sheetData sheetId="11270" refreshError="1"/>
      <sheetData sheetId="11271" refreshError="1"/>
      <sheetData sheetId="11272" refreshError="1"/>
      <sheetData sheetId="11273" refreshError="1"/>
      <sheetData sheetId="11274" refreshError="1"/>
      <sheetData sheetId="11275" refreshError="1"/>
      <sheetData sheetId="11276" refreshError="1"/>
      <sheetData sheetId="11277" refreshError="1"/>
      <sheetData sheetId="11278" refreshError="1"/>
      <sheetData sheetId="11279" refreshError="1"/>
      <sheetData sheetId="11280" refreshError="1"/>
      <sheetData sheetId="11281" refreshError="1"/>
      <sheetData sheetId="11282" refreshError="1"/>
      <sheetData sheetId="11283" refreshError="1"/>
      <sheetData sheetId="11284" refreshError="1"/>
      <sheetData sheetId="11285" refreshError="1"/>
      <sheetData sheetId="11286" refreshError="1"/>
      <sheetData sheetId="11287" refreshError="1"/>
      <sheetData sheetId="11288" refreshError="1"/>
      <sheetData sheetId="11289" refreshError="1"/>
      <sheetData sheetId="11290" refreshError="1"/>
      <sheetData sheetId="11291" refreshError="1"/>
      <sheetData sheetId="11292" refreshError="1"/>
      <sheetData sheetId="11293" refreshError="1"/>
      <sheetData sheetId="11294" refreshError="1"/>
      <sheetData sheetId="11295" refreshError="1"/>
      <sheetData sheetId="11296" refreshError="1"/>
      <sheetData sheetId="11297" refreshError="1"/>
      <sheetData sheetId="11298" refreshError="1"/>
      <sheetData sheetId="11299" refreshError="1"/>
      <sheetData sheetId="11300" refreshError="1"/>
      <sheetData sheetId="11301" refreshError="1"/>
      <sheetData sheetId="11302" refreshError="1"/>
      <sheetData sheetId="11303" refreshError="1"/>
      <sheetData sheetId="11304" refreshError="1"/>
      <sheetData sheetId="11305" refreshError="1"/>
      <sheetData sheetId="11306" refreshError="1"/>
      <sheetData sheetId="11307" refreshError="1"/>
      <sheetData sheetId="11308" refreshError="1"/>
      <sheetData sheetId="11309" refreshError="1"/>
      <sheetData sheetId="11310" refreshError="1"/>
      <sheetData sheetId="11311" refreshError="1"/>
      <sheetData sheetId="11312" refreshError="1"/>
      <sheetData sheetId="11313" refreshError="1"/>
      <sheetData sheetId="11314" refreshError="1"/>
      <sheetData sheetId="11315" refreshError="1"/>
      <sheetData sheetId="11316" refreshError="1"/>
      <sheetData sheetId="11317" refreshError="1"/>
      <sheetData sheetId="11318" refreshError="1"/>
      <sheetData sheetId="11319" refreshError="1"/>
      <sheetData sheetId="11320" refreshError="1"/>
      <sheetData sheetId="11321" refreshError="1"/>
      <sheetData sheetId="11322"/>
      <sheetData sheetId="11323"/>
      <sheetData sheetId="11324"/>
      <sheetData sheetId="11325"/>
      <sheetData sheetId="11326"/>
      <sheetData sheetId="11327"/>
      <sheetData sheetId="11328"/>
      <sheetData sheetId="11329"/>
      <sheetData sheetId="11330"/>
      <sheetData sheetId="11331"/>
      <sheetData sheetId="11332"/>
      <sheetData sheetId="11333" refreshError="1"/>
      <sheetData sheetId="11334" refreshError="1"/>
      <sheetData sheetId="11335" refreshError="1"/>
      <sheetData sheetId="11336" refreshError="1"/>
      <sheetData sheetId="11337" refreshError="1"/>
      <sheetData sheetId="11338" refreshError="1"/>
      <sheetData sheetId="11339" refreshError="1"/>
      <sheetData sheetId="11340" refreshError="1"/>
      <sheetData sheetId="11341" refreshError="1"/>
      <sheetData sheetId="11342" refreshError="1"/>
      <sheetData sheetId="11343" refreshError="1"/>
      <sheetData sheetId="11344" refreshError="1"/>
      <sheetData sheetId="11345" refreshError="1"/>
      <sheetData sheetId="11346" refreshError="1"/>
      <sheetData sheetId="11347" refreshError="1"/>
      <sheetData sheetId="11348" refreshError="1"/>
      <sheetData sheetId="11349" refreshError="1"/>
      <sheetData sheetId="11350" refreshError="1"/>
      <sheetData sheetId="11351" refreshError="1"/>
      <sheetData sheetId="11352" refreshError="1"/>
      <sheetData sheetId="11353" refreshError="1"/>
      <sheetData sheetId="11354" refreshError="1"/>
      <sheetData sheetId="11355" refreshError="1"/>
      <sheetData sheetId="11356" refreshError="1"/>
      <sheetData sheetId="11357" refreshError="1"/>
      <sheetData sheetId="11358" refreshError="1"/>
      <sheetData sheetId="11359" refreshError="1"/>
      <sheetData sheetId="11360" refreshError="1"/>
      <sheetData sheetId="11361" refreshError="1"/>
      <sheetData sheetId="11362" refreshError="1"/>
      <sheetData sheetId="11363" refreshError="1"/>
      <sheetData sheetId="11364" refreshError="1"/>
      <sheetData sheetId="11365" refreshError="1"/>
      <sheetData sheetId="11366" refreshError="1"/>
      <sheetData sheetId="11367" refreshError="1"/>
      <sheetData sheetId="11368" refreshError="1"/>
      <sheetData sheetId="11369" refreshError="1"/>
      <sheetData sheetId="11370" refreshError="1"/>
      <sheetData sheetId="11371" refreshError="1"/>
      <sheetData sheetId="11372" refreshError="1"/>
      <sheetData sheetId="11373" refreshError="1"/>
      <sheetData sheetId="11374" refreshError="1"/>
      <sheetData sheetId="11375" refreshError="1"/>
      <sheetData sheetId="11376" refreshError="1"/>
      <sheetData sheetId="11377" refreshError="1"/>
      <sheetData sheetId="11378" refreshError="1"/>
      <sheetData sheetId="11379" refreshError="1"/>
      <sheetData sheetId="11380" refreshError="1"/>
      <sheetData sheetId="11381" refreshError="1"/>
      <sheetData sheetId="11382" refreshError="1"/>
      <sheetData sheetId="11383" refreshError="1"/>
      <sheetData sheetId="11384" refreshError="1"/>
      <sheetData sheetId="11385" refreshError="1"/>
      <sheetData sheetId="11386" refreshError="1"/>
      <sheetData sheetId="11387" refreshError="1"/>
      <sheetData sheetId="11388" refreshError="1"/>
      <sheetData sheetId="11389" refreshError="1"/>
      <sheetData sheetId="11390" refreshError="1"/>
      <sheetData sheetId="11391" refreshError="1"/>
      <sheetData sheetId="11392" refreshError="1"/>
      <sheetData sheetId="11393" refreshError="1"/>
      <sheetData sheetId="11394" refreshError="1"/>
      <sheetData sheetId="11395" refreshError="1"/>
      <sheetData sheetId="11396" refreshError="1"/>
      <sheetData sheetId="11397" refreshError="1"/>
      <sheetData sheetId="11398" refreshError="1"/>
      <sheetData sheetId="11399" refreshError="1"/>
      <sheetData sheetId="11400" refreshError="1"/>
      <sheetData sheetId="11401" refreshError="1"/>
      <sheetData sheetId="11402" refreshError="1"/>
      <sheetData sheetId="11403" refreshError="1"/>
      <sheetData sheetId="11404" refreshError="1"/>
      <sheetData sheetId="11405" refreshError="1"/>
      <sheetData sheetId="11406" refreshError="1"/>
      <sheetData sheetId="11407" refreshError="1"/>
      <sheetData sheetId="11408" refreshError="1"/>
      <sheetData sheetId="11409" refreshError="1"/>
      <sheetData sheetId="11410" refreshError="1"/>
      <sheetData sheetId="11411" refreshError="1"/>
      <sheetData sheetId="11412" refreshError="1"/>
      <sheetData sheetId="11413" refreshError="1"/>
      <sheetData sheetId="11414" refreshError="1"/>
      <sheetData sheetId="11415" refreshError="1"/>
      <sheetData sheetId="11416" refreshError="1"/>
      <sheetData sheetId="11417" refreshError="1"/>
      <sheetData sheetId="11418" refreshError="1"/>
      <sheetData sheetId="11419" refreshError="1"/>
      <sheetData sheetId="11420"/>
      <sheetData sheetId="11421" refreshError="1"/>
      <sheetData sheetId="11422"/>
      <sheetData sheetId="11423"/>
      <sheetData sheetId="11424"/>
      <sheetData sheetId="11425"/>
      <sheetData sheetId="11426" refreshError="1"/>
      <sheetData sheetId="11427" refreshError="1"/>
      <sheetData sheetId="11428" refreshError="1"/>
      <sheetData sheetId="11429"/>
      <sheetData sheetId="11430"/>
      <sheetData sheetId="11431"/>
      <sheetData sheetId="11432"/>
      <sheetData sheetId="11433"/>
      <sheetData sheetId="11434"/>
      <sheetData sheetId="11435"/>
      <sheetData sheetId="11436"/>
      <sheetData sheetId="11437"/>
      <sheetData sheetId="11438"/>
      <sheetData sheetId="11439"/>
      <sheetData sheetId="11440"/>
      <sheetData sheetId="11441"/>
      <sheetData sheetId="11442"/>
      <sheetData sheetId="11443"/>
      <sheetData sheetId="11444"/>
      <sheetData sheetId="11445"/>
      <sheetData sheetId="11446"/>
      <sheetData sheetId="11447"/>
      <sheetData sheetId="11448"/>
      <sheetData sheetId="11449"/>
      <sheetData sheetId="11450"/>
      <sheetData sheetId="11451"/>
      <sheetData sheetId="11452"/>
      <sheetData sheetId="11453"/>
      <sheetData sheetId="11454"/>
      <sheetData sheetId="11455"/>
      <sheetData sheetId="11456"/>
      <sheetData sheetId="11457"/>
      <sheetData sheetId="11458"/>
      <sheetData sheetId="11459"/>
      <sheetData sheetId="11460"/>
      <sheetData sheetId="11461"/>
      <sheetData sheetId="11462"/>
      <sheetData sheetId="11463"/>
      <sheetData sheetId="11464"/>
      <sheetData sheetId="11465"/>
      <sheetData sheetId="11466"/>
      <sheetData sheetId="11467"/>
      <sheetData sheetId="11468"/>
      <sheetData sheetId="11469"/>
      <sheetData sheetId="11470"/>
      <sheetData sheetId="11471"/>
      <sheetData sheetId="11472">
        <row r="18">
          <cell r="B18" t="str">
            <v>Director de obra</v>
          </cell>
        </row>
      </sheetData>
      <sheetData sheetId="11473"/>
      <sheetData sheetId="11474"/>
      <sheetData sheetId="11475"/>
      <sheetData sheetId="11476">
        <row r="12">
          <cell r="A12" t="str">
            <v>Agua</v>
          </cell>
        </row>
      </sheetData>
      <sheetData sheetId="11477"/>
      <sheetData sheetId="11478"/>
      <sheetData sheetId="11479"/>
      <sheetData sheetId="11480"/>
      <sheetData sheetId="11481"/>
      <sheetData sheetId="11482"/>
      <sheetData sheetId="11483"/>
      <sheetData sheetId="11484"/>
      <sheetData sheetId="11485"/>
      <sheetData sheetId="11486"/>
      <sheetData sheetId="11487"/>
      <sheetData sheetId="11488"/>
      <sheetData sheetId="11489"/>
      <sheetData sheetId="11490"/>
      <sheetData sheetId="11491"/>
      <sheetData sheetId="11492"/>
      <sheetData sheetId="11493"/>
      <sheetData sheetId="11494"/>
      <sheetData sheetId="11495"/>
      <sheetData sheetId="11496"/>
      <sheetData sheetId="11497"/>
      <sheetData sheetId="11498"/>
      <sheetData sheetId="11499"/>
      <sheetData sheetId="11500"/>
      <sheetData sheetId="11501"/>
      <sheetData sheetId="11502"/>
      <sheetData sheetId="11503"/>
      <sheetData sheetId="11504"/>
      <sheetData sheetId="11505"/>
      <sheetData sheetId="11506"/>
      <sheetData sheetId="11507"/>
      <sheetData sheetId="11508"/>
      <sheetData sheetId="11509"/>
      <sheetData sheetId="11510"/>
      <sheetData sheetId="11511"/>
      <sheetData sheetId="11512"/>
      <sheetData sheetId="11513"/>
      <sheetData sheetId="11514"/>
      <sheetData sheetId="11515"/>
      <sheetData sheetId="11516"/>
      <sheetData sheetId="11517"/>
      <sheetData sheetId="11518"/>
      <sheetData sheetId="11519"/>
      <sheetData sheetId="11520"/>
      <sheetData sheetId="11521"/>
      <sheetData sheetId="11522"/>
      <sheetData sheetId="11523"/>
      <sheetData sheetId="11524"/>
      <sheetData sheetId="11525"/>
      <sheetData sheetId="11526"/>
      <sheetData sheetId="11527"/>
      <sheetData sheetId="11528"/>
      <sheetData sheetId="11529"/>
      <sheetData sheetId="11530"/>
      <sheetData sheetId="11531"/>
      <sheetData sheetId="11532"/>
      <sheetData sheetId="11533"/>
      <sheetData sheetId="11534"/>
      <sheetData sheetId="11535"/>
      <sheetData sheetId="11536"/>
      <sheetData sheetId="11537"/>
      <sheetData sheetId="11538"/>
      <sheetData sheetId="11539"/>
      <sheetData sheetId="11540"/>
      <sheetData sheetId="11541"/>
      <sheetData sheetId="11542"/>
      <sheetData sheetId="11543"/>
      <sheetData sheetId="11544"/>
      <sheetData sheetId="11545"/>
      <sheetData sheetId="11546"/>
      <sheetData sheetId="11547"/>
      <sheetData sheetId="11548"/>
      <sheetData sheetId="11549"/>
      <sheetData sheetId="11550"/>
      <sheetData sheetId="11551"/>
      <sheetData sheetId="11552"/>
      <sheetData sheetId="11553"/>
      <sheetData sheetId="11554"/>
      <sheetData sheetId="11555"/>
      <sheetData sheetId="11556"/>
      <sheetData sheetId="11557"/>
      <sheetData sheetId="11558"/>
      <sheetData sheetId="11559"/>
      <sheetData sheetId="11560"/>
      <sheetData sheetId="11561"/>
      <sheetData sheetId="11562"/>
      <sheetData sheetId="11563"/>
      <sheetData sheetId="11564"/>
      <sheetData sheetId="11565"/>
      <sheetData sheetId="11566"/>
      <sheetData sheetId="11567"/>
      <sheetData sheetId="11568"/>
      <sheetData sheetId="11569"/>
      <sheetData sheetId="11570"/>
      <sheetData sheetId="11571"/>
      <sheetData sheetId="11572"/>
      <sheetData sheetId="11573"/>
      <sheetData sheetId="11574"/>
      <sheetData sheetId="11575"/>
      <sheetData sheetId="11576"/>
      <sheetData sheetId="11577"/>
      <sheetData sheetId="11578"/>
      <sheetData sheetId="11579"/>
      <sheetData sheetId="11580"/>
      <sheetData sheetId="11581"/>
      <sheetData sheetId="11582"/>
      <sheetData sheetId="11583"/>
      <sheetData sheetId="11584"/>
      <sheetData sheetId="11585"/>
      <sheetData sheetId="11586"/>
      <sheetData sheetId="11587"/>
      <sheetData sheetId="11588"/>
      <sheetData sheetId="11589" refreshError="1"/>
      <sheetData sheetId="11590" refreshError="1"/>
      <sheetData sheetId="11591" refreshError="1"/>
      <sheetData sheetId="11592">
        <row r="1">
          <cell r="D1" t="str">
            <v xml:space="preserve">Supervendor CODE </v>
          </cell>
        </row>
      </sheetData>
      <sheetData sheetId="11593" refreshError="1"/>
      <sheetData sheetId="11594" refreshError="1"/>
      <sheetData sheetId="11595" refreshError="1"/>
      <sheetData sheetId="11596" refreshError="1"/>
      <sheetData sheetId="11597" refreshError="1"/>
      <sheetData sheetId="11598" refreshError="1"/>
      <sheetData sheetId="11599" refreshError="1"/>
      <sheetData sheetId="11600"/>
      <sheetData sheetId="11601">
        <row r="1">
          <cell r="A1" t="str">
            <v>AMAZONAS</v>
          </cell>
        </row>
      </sheetData>
      <sheetData sheetId="11602"/>
      <sheetData sheetId="11603"/>
      <sheetData sheetId="11604"/>
      <sheetData sheetId="11605">
        <row r="15">
          <cell r="B15">
            <v>1</v>
          </cell>
        </row>
      </sheetData>
      <sheetData sheetId="11606" refreshError="1"/>
      <sheetData sheetId="11607"/>
      <sheetData sheetId="11608" refreshError="1"/>
      <sheetData sheetId="11609"/>
      <sheetData sheetId="11610"/>
      <sheetData sheetId="11611"/>
      <sheetData sheetId="11612">
        <row r="1">
          <cell r="D1" t="str">
            <v xml:space="preserve">Supervendor CODE </v>
          </cell>
        </row>
      </sheetData>
      <sheetData sheetId="11613"/>
      <sheetData sheetId="11614">
        <row r="1">
          <cell r="A1" t="str">
            <v>AMAZONAS</v>
          </cell>
        </row>
      </sheetData>
      <sheetData sheetId="11615"/>
      <sheetData sheetId="11616" refreshError="1"/>
      <sheetData sheetId="11617" refreshError="1"/>
      <sheetData sheetId="11618" refreshError="1"/>
      <sheetData sheetId="11619" refreshError="1"/>
      <sheetData sheetId="11620" refreshError="1"/>
      <sheetData sheetId="11621" refreshError="1"/>
      <sheetData sheetId="11622" refreshError="1"/>
      <sheetData sheetId="11623" refreshError="1"/>
      <sheetData sheetId="11624" refreshError="1"/>
      <sheetData sheetId="11625" refreshError="1"/>
      <sheetData sheetId="11626" refreshError="1"/>
      <sheetData sheetId="11627" refreshError="1"/>
      <sheetData sheetId="11628" refreshError="1"/>
      <sheetData sheetId="11629" refreshError="1"/>
      <sheetData sheetId="11630" refreshError="1"/>
      <sheetData sheetId="11631" refreshError="1"/>
      <sheetData sheetId="11632" refreshError="1"/>
      <sheetData sheetId="11633" refreshError="1"/>
      <sheetData sheetId="11634" refreshError="1"/>
      <sheetData sheetId="11635" refreshError="1"/>
      <sheetData sheetId="11636" refreshError="1"/>
      <sheetData sheetId="11637" refreshError="1"/>
      <sheetData sheetId="11638" refreshError="1"/>
      <sheetData sheetId="11639" refreshError="1"/>
      <sheetData sheetId="11640" refreshError="1"/>
      <sheetData sheetId="11641"/>
      <sheetData sheetId="11642"/>
      <sheetData sheetId="11643"/>
      <sheetData sheetId="11644">
        <row r="45">
          <cell r="B45" t="str">
            <v>P-002</v>
          </cell>
        </row>
      </sheetData>
      <sheetData sheetId="11645"/>
      <sheetData sheetId="11646"/>
      <sheetData sheetId="11647"/>
      <sheetData sheetId="11648"/>
      <sheetData sheetId="11649"/>
      <sheetData sheetId="11650"/>
      <sheetData sheetId="11651"/>
      <sheetData sheetId="11652" refreshError="1"/>
      <sheetData sheetId="11653" refreshError="1"/>
      <sheetData sheetId="11654" refreshError="1"/>
      <sheetData sheetId="11655" refreshError="1"/>
      <sheetData sheetId="11656" refreshError="1"/>
      <sheetData sheetId="11657" refreshError="1"/>
      <sheetData sheetId="11658" refreshError="1"/>
      <sheetData sheetId="11659" refreshError="1"/>
      <sheetData sheetId="11660" refreshError="1"/>
      <sheetData sheetId="11661" refreshError="1"/>
      <sheetData sheetId="11662" refreshError="1"/>
      <sheetData sheetId="11663" refreshError="1"/>
      <sheetData sheetId="11664" refreshError="1"/>
      <sheetData sheetId="11665" refreshError="1"/>
      <sheetData sheetId="11666" refreshError="1"/>
      <sheetData sheetId="11667" refreshError="1"/>
      <sheetData sheetId="11668" refreshError="1"/>
      <sheetData sheetId="11669" refreshError="1"/>
      <sheetData sheetId="11670" refreshError="1"/>
      <sheetData sheetId="11671" refreshError="1"/>
      <sheetData sheetId="11672" refreshError="1"/>
      <sheetData sheetId="11673" refreshError="1"/>
      <sheetData sheetId="11674" refreshError="1"/>
      <sheetData sheetId="11675" refreshError="1"/>
      <sheetData sheetId="11676" refreshError="1"/>
      <sheetData sheetId="11677" refreshError="1"/>
      <sheetData sheetId="11678" refreshError="1"/>
      <sheetData sheetId="11679" refreshError="1"/>
      <sheetData sheetId="11680" refreshError="1"/>
      <sheetData sheetId="11681" refreshError="1"/>
      <sheetData sheetId="11682" refreshError="1"/>
      <sheetData sheetId="11683" refreshError="1"/>
      <sheetData sheetId="11684" refreshError="1"/>
      <sheetData sheetId="11685" refreshError="1"/>
      <sheetData sheetId="11686" refreshError="1"/>
      <sheetData sheetId="11687" refreshError="1"/>
      <sheetData sheetId="11688" refreshError="1"/>
      <sheetData sheetId="11689" refreshError="1"/>
      <sheetData sheetId="11690" refreshError="1"/>
      <sheetData sheetId="11691" refreshError="1"/>
      <sheetData sheetId="11692" refreshError="1"/>
      <sheetData sheetId="11693" refreshError="1"/>
      <sheetData sheetId="11694" refreshError="1"/>
      <sheetData sheetId="11695" refreshError="1"/>
      <sheetData sheetId="11696" refreshError="1"/>
      <sheetData sheetId="11697" refreshError="1"/>
      <sheetData sheetId="11698" refreshError="1"/>
      <sheetData sheetId="11699" refreshError="1"/>
      <sheetData sheetId="11700" refreshError="1"/>
      <sheetData sheetId="11701" refreshError="1"/>
      <sheetData sheetId="11702" refreshError="1"/>
      <sheetData sheetId="11703" refreshError="1"/>
      <sheetData sheetId="11704" refreshError="1"/>
      <sheetData sheetId="11705" refreshError="1"/>
      <sheetData sheetId="11706" refreshError="1"/>
      <sheetData sheetId="11707" refreshError="1"/>
      <sheetData sheetId="11708" refreshError="1"/>
      <sheetData sheetId="11709" refreshError="1"/>
      <sheetData sheetId="11710" refreshError="1"/>
      <sheetData sheetId="11711" refreshError="1"/>
      <sheetData sheetId="11712" refreshError="1"/>
      <sheetData sheetId="11713" refreshError="1"/>
      <sheetData sheetId="11714" refreshError="1"/>
      <sheetData sheetId="11715" refreshError="1"/>
      <sheetData sheetId="11716" refreshError="1"/>
      <sheetData sheetId="11717" refreshError="1"/>
      <sheetData sheetId="11718" refreshError="1"/>
      <sheetData sheetId="11719" refreshError="1"/>
      <sheetData sheetId="11720" refreshError="1"/>
      <sheetData sheetId="11721" refreshError="1"/>
      <sheetData sheetId="11722" refreshError="1"/>
      <sheetData sheetId="11723" refreshError="1"/>
      <sheetData sheetId="11724" refreshError="1"/>
      <sheetData sheetId="11725" refreshError="1"/>
      <sheetData sheetId="11726" refreshError="1"/>
      <sheetData sheetId="11727" refreshError="1"/>
      <sheetData sheetId="11728" refreshError="1"/>
      <sheetData sheetId="11729" refreshError="1"/>
      <sheetData sheetId="11730" refreshError="1"/>
      <sheetData sheetId="11731" refreshError="1"/>
      <sheetData sheetId="11732" refreshError="1"/>
      <sheetData sheetId="11733" refreshError="1"/>
      <sheetData sheetId="11734" refreshError="1"/>
      <sheetData sheetId="11735" refreshError="1"/>
      <sheetData sheetId="11736" refreshError="1"/>
      <sheetData sheetId="11737" refreshError="1"/>
      <sheetData sheetId="11738" refreshError="1"/>
      <sheetData sheetId="11739" refreshError="1"/>
      <sheetData sheetId="11740" refreshError="1"/>
      <sheetData sheetId="11741" refreshError="1"/>
      <sheetData sheetId="11742" refreshError="1"/>
      <sheetData sheetId="11743" refreshError="1"/>
      <sheetData sheetId="11744" refreshError="1"/>
      <sheetData sheetId="11745" refreshError="1"/>
      <sheetData sheetId="11746" refreshError="1"/>
      <sheetData sheetId="11747" refreshError="1"/>
      <sheetData sheetId="11748" refreshError="1"/>
      <sheetData sheetId="11749" refreshError="1"/>
      <sheetData sheetId="11750" refreshError="1"/>
      <sheetData sheetId="11751"/>
      <sheetData sheetId="11752" refreshError="1"/>
      <sheetData sheetId="11753"/>
      <sheetData sheetId="11754" refreshError="1"/>
      <sheetData sheetId="11755" refreshError="1"/>
      <sheetData sheetId="11756" refreshError="1"/>
      <sheetData sheetId="11757" refreshError="1"/>
      <sheetData sheetId="11758" refreshError="1"/>
      <sheetData sheetId="11759"/>
      <sheetData sheetId="11760" refreshError="1"/>
      <sheetData sheetId="11761" refreshError="1"/>
      <sheetData sheetId="11762" refreshError="1"/>
      <sheetData sheetId="11763" refreshError="1"/>
      <sheetData sheetId="11764" refreshError="1"/>
      <sheetData sheetId="11765" refreshError="1"/>
      <sheetData sheetId="11766" refreshError="1"/>
      <sheetData sheetId="11767"/>
      <sheetData sheetId="11768"/>
      <sheetData sheetId="11769"/>
      <sheetData sheetId="11770"/>
      <sheetData sheetId="11771">
        <row r="103">
          <cell r="C103" t="str">
            <v>EXP</v>
          </cell>
        </row>
      </sheetData>
      <sheetData sheetId="11772" refreshError="1"/>
      <sheetData sheetId="11773"/>
      <sheetData sheetId="11774">
        <row r="147">
          <cell r="B147" t="str">
            <v>SUB TOTAL OBRAS DE  INSTALACIONES ELÉCTRICAS DE LAS ESTACIONES (Urbanismo)</v>
          </cell>
        </row>
      </sheetData>
      <sheetData sheetId="11775"/>
      <sheetData sheetId="11776"/>
      <sheetData sheetId="11777"/>
      <sheetData sheetId="11778"/>
      <sheetData sheetId="11779"/>
      <sheetData sheetId="11780"/>
      <sheetData sheetId="11781"/>
      <sheetData sheetId="11782"/>
      <sheetData sheetId="11783"/>
      <sheetData sheetId="11784"/>
      <sheetData sheetId="11785"/>
      <sheetData sheetId="11786"/>
      <sheetData sheetId="11787"/>
      <sheetData sheetId="11788"/>
      <sheetData sheetId="11789"/>
      <sheetData sheetId="11790"/>
      <sheetData sheetId="11791"/>
      <sheetData sheetId="11792"/>
      <sheetData sheetId="11793"/>
      <sheetData sheetId="11794"/>
      <sheetData sheetId="11795"/>
      <sheetData sheetId="11796"/>
      <sheetData sheetId="11797"/>
      <sheetData sheetId="11798"/>
      <sheetData sheetId="11799"/>
      <sheetData sheetId="11800"/>
      <sheetData sheetId="11801"/>
      <sheetData sheetId="11802"/>
      <sheetData sheetId="11803"/>
      <sheetData sheetId="11804"/>
      <sheetData sheetId="11805"/>
      <sheetData sheetId="11806"/>
      <sheetData sheetId="11807"/>
      <sheetData sheetId="11808"/>
      <sheetData sheetId="11809"/>
      <sheetData sheetId="11810"/>
      <sheetData sheetId="11811"/>
      <sheetData sheetId="11812"/>
      <sheetData sheetId="11813"/>
      <sheetData sheetId="11814"/>
      <sheetData sheetId="11815"/>
      <sheetData sheetId="11816"/>
      <sheetData sheetId="11817"/>
      <sheetData sheetId="11818"/>
      <sheetData sheetId="11819"/>
      <sheetData sheetId="11820"/>
      <sheetData sheetId="11821"/>
      <sheetData sheetId="11822"/>
      <sheetData sheetId="11823"/>
      <sheetData sheetId="11824"/>
      <sheetData sheetId="11825"/>
      <sheetData sheetId="11826"/>
      <sheetData sheetId="11827"/>
      <sheetData sheetId="11828"/>
      <sheetData sheetId="11829"/>
      <sheetData sheetId="11830"/>
      <sheetData sheetId="11831"/>
      <sheetData sheetId="11832"/>
      <sheetData sheetId="11833"/>
      <sheetData sheetId="11834"/>
      <sheetData sheetId="11835"/>
      <sheetData sheetId="11836"/>
      <sheetData sheetId="11837"/>
      <sheetData sheetId="11838"/>
      <sheetData sheetId="11839"/>
      <sheetData sheetId="11840"/>
      <sheetData sheetId="11841"/>
      <sheetData sheetId="11842"/>
      <sheetData sheetId="11843"/>
      <sheetData sheetId="11844"/>
      <sheetData sheetId="11845"/>
      <sheetData sheetId="11846"/>
      <sheetData sheetId="11847"/>
      <sheetData sheetId="11848"/>
      <sheetData sheetId="11849"/>
      <sheetData sheetId="11850"/>
      <sheetData sheetId="11851"/>
      <sheetData sheetId="11852"/>
      <sheetData sheetId="11853"/>
      <sheetData sheetId="11854"/>
      <sheetData sheetId="11855"/>
      <sheetData sheetId="11856"/>
      <sheetData sheetId="11857"/>
      <sheetData sheetId="11858"/>
      <sheetData sheetId="11859"/>
      <sheetData sheetId="11860"/>
      <sheetData sheetId="11861"/>
      <sheetData sheetId="11862"/>
      <sheetData sheetId="11863"/>
      <sheetData sheetId="11864"/>
      <sheetData sheetId="11865"/>
      <sheetData sheetId="11866"/>
      <sheetData sheetId="11867"/>
      <sheetData sheetId="11868"/>
      <sheetData sheetId="11869"/>
      <sheetData sheetId="11870"/>
      <sheetData sheetId="11871"/>
      <sheetData sheetId="11872"/>
      <sheetData sheetId="11873"/>
      <sheetData sheetId="11874"/>
      <sheetData sheetId="11875"/>
      <sheetData sheetId="11876"/>
      <sheetData sheetId="11877"/>
      <sheetData sheetId="11878"/>
      <sheetData sheetId="11879"/>
      <sheetData sheetId="11880"/>
      <sheetData sheetId="11881"/>
      <sheetData sheetId="11882"/>
      <sheetData sheetId="11883"/>
      <sheetData sheetId="11884"/>
      <sheetData sheetId="11885"/>
      <sheetData sheetId="11886"/>
      <sheetData sheetId="11887"/>
      <sheetData sheetId="11888"/>
      <sheetData sheetId="11889"/>
      <sheetData sheetId="11890"/>
      <sheetData sheetId="11891"/>
      <sheetData sheetId="11892"/>
      <sheetData sheetId="11893"/>
      <sheetData sheetId="11894"/>
      <sheetData sheetId="11895"/>
      <sheetData sheetId="11896"/>
      <sheetData sheetId="11897"/>
      <sheetData sheetId="11898"/>
      <sheetData sheetId="11899"/>
      <sheetData sheetId="11900"/>
      <sheetData sheetId="11901"/>
      <sheetData sheetId="11902"/>
      <sheetData sheetId="11903"/>
      <sheetData sheetId="11904"/>
      <sheetData sheetId="11905"/>
      <sheetData sheetId="11906"/>
      <sheetData sheetId="11907"/>
      <sheetData sheetId="11908"/>
      <sheetData sheetId="11909"/>
      <sheetData sheetId="11910"/>
      <sheetData sheetId="11911"/>
      <sheetData sheetId="11912"/>
      <sheetData sheetId="11913"/>
      <sheetData sheetId="11914"/>
      <sheetData sheetId="11915"/>
      <sheetData sheetId="11916"/>
      <sheetData sheetId="11917"/>
      <sheetData sheetId="11918"/>
      <sheetData sheetId="11919"/>
      <sheetData sheetId="11920"/>
      <sheetData sheetId="11921"/>
      <sheetData sheetId="11922"/>
      <sheetData sheetId="11923"/>
      <sheetData sheetId="11924"/>
      <sheetData sheetId="11925"/>
      <sheetData sheetId="11926"/>
      <sheetData sheetId="11927"/>
      <sheetData sheetId="11928"/>
      <sheetData sheetId="11929"/>
      <sheetData sheetId="11930"/>
      <sheetData sheetId="11931"/>
      <sheetData sheetId="11932"/>
      <sheetData sheetId="11933"/>
      <sheetData sheetId="11934"/>
      <sheetData sheetId="11935"/>
      <sheetData sheetId="11936"/>
      <sheetData sheetId="11937"/>
      <sheetData sheetId="11938"/>
      <sheetData sheetId="11939"/>
      <sheetData sheetId="11940"/>
      <sheetData sheetId="11941"/>
      <sheetData sheetId="11942"/>
      <sheetData sheetId="11943"/>
      <sheetData sheetId="11944"/>
      <sheetData sheetId="11945"/>
      <sheetData sheetId="11946"/>
      <sheetData sheetId="11947"/>
      <sheetData sheetId="11948"/>
      <sheetData sheetId="11949"/>
      <sheetData sheetId="11950"/>
      <sheetData sheetId="11951"/>
      <sheetData sheetId="11952"/>
      <sheetData sheetId="11953"/>
      <sheetData sheetId="11954"/>
      <sheetData sheetId="11955"/>
      <sheetData sheetId="11956"/>
      <sheetData sheetId="11957"/>
      <sheetData sheetId="11958"/>
      <sheetData sheetId="11959"/>
      <sheetData sheetId="11960"/>
      <sheetData sheetId="11961"/>
      <sheetData sheetId="11962"/>
      <sheetData sheetId="11963"/>
      <sheetData sheetId="11964"/>
      <sheetData sheetId="11965"/>
      <sheetData sheetId="11966"/>
      <sheetData sheetId="11967"/>
      <sheetData sheetId="11968"/>
      <sheetData sheetId="11969"/>
      <sheetData sheetId="11970"/>
      <sheetData sheetId="11971"/>
      <sheetData sheetId="11972"/>
      <sheetData sheetId="11973"/>
      <sheetData sheetId="11974"/>
      <sheetData sheetId="11975"/>
      <sheetData sheetId="11976"/>
      <sheetData sheetId="11977"/>
      <sheetData sheetId="11978"/>
      <sheetData sheetId="11979"/>
      <sheetData sheetId="11980"/>
      <sheetData sheetId="11981"/>
      <sheetData sheetId="11982"/>
      <sheetData sheetId="11983"/>
      <sheetData sheetId="11984"/>
      <sheetData sheetId="11985"/>
      <sheetData sheetId="11986"/>
      <sheetData sheetId="11987"/>
      <sheetData sheetId="11988"/>
      <sheetData sheetId="11989"/>
      <sheetData sheetId="11990"/>
      <sheetData sheetId="11991"/>
      <sheetData sheetId="11992"/>
      <sheetData sheetId="11993"/>
      <sheetData sheetId="11994"/>
      <sheetData sheetId="11995"/>
      <sheetData sheetId="11996"/>
      <sheetData sheetId="11997"/>
      <sheetData sheetId="11998"/>
      <sheetData sheetId="11999"/>
      <sheetData sheetId="12000"/>
      <sheetData sheetId="12001"/>
      <sheetData sheetId="12002"/>
      <sheetData sheetId="12003"/>
      <sheetData sheetId="12004"/>
      <sheetData sheetId="12005"/>
      <sheetData sheetId="12006"/>
      <sheetData sheetId="12007"/>
      <sheetData sheetId="12008"/>
      <sheetData sheetId="12009"/>
      <sheetData sheetId="12010"/>
      <sheetData sheetId="12011"/>
      <sheetData sheetId="12012"/>
      <sheetData sheetId="12013"/>
      <sheetData sheetId="12014"/>
      <sheetData sheetId="12015"/>
      <sheetData sheetId="12016"/>
      <sheetData sheetId="12017"/>
      <sheetData sheetId="12018"/>
      <sheetData sheetId="12019"/>
      <sheetData sheetId="12020"/>
      <sheetData sheetId="12021"/>
      <sheetData sheetId="12022"/>
      <sheetData sheetId="12023"/>
      <sheetData sheetId="12024"/>
      <sheetData sheetId="12025"/>
      <sheetData sheetId="12026"/>
      <sheetData sheetId="12027"/>
      <sheetData sheetId="12028"/>
      <sheetData sheetId="12029"/>
      <sheetData sheetId="12030"/>
      <sheetData sheetId="12031"/>
      <sheetData sheetId="12032"/>
      <sheetData sheetId="12033"/>
      <sheetData sheetId="12034"/>
      <sheetData sheetId="12035"/>
      <sheetData sheetId="12036"/>
      <sheetData sheetId="12037"/>
      <sheetData sheetId="12038"/>
      <sheetData sheetId="12039"/>
      <sheetData sheetId="12040"/>
      <sheetData sheetId="12041"/>
      <sheetData sheetId="12042"/>
      <sheetData sheetId="12043"/>
      <sheetData sheetId="12044"/>
      <sheetData sheetId="12045"/>
      <sheetData sheetId="12046"/>
      <sheetData sheetId="12047"/>
      <sheetData sheetId="12048"/>
      <sheetData sheetId="12049"/>
      <sheetData sheetId="12050"/>
      <sheetData sheetId="12051"/>
      <sheetData sheetId="12052"/>
      <sheetData sheetId="12053"/>
      <sheetData sheetId="12054"/>
      <sheetData sheetId="12055"/>
      <sheetData sheetId="12056"/>
      <sheetData sheetId="12057"/>
      <sheetData sheetId="12058"/>
      <sheetData sheetId="12059"/>
      <sheetData sheetId="12060"/>
      <sheetData sheetId="12061"/>
      <sheetData sheetId="12062"/>
      <sheetData sheetId="12063"/>
      <sheetData sheetId="12064"/>
      <sheetData sheetId="12065"/>
      <sheetData sheetId="12066"/>
      <sheetData sheetId="12067"/>
      <sheetData sheetId="12068"/>
      <sheetData sheetId="12069"/>
      <sheetData sheetId="12070"/>
      <sheetData sheetId="12071"/>
      <sheetData sheetId="12072"/>
      <sheetData sheetId="12073"/>
      <sheetData sheetId="12074"/>
      <sheetData sheetId="12075"/>
      <sheetData sheetId="12076"/>
      <sheetData sheetId="12077"/>
      <sheetData sheetId="12078"/>
      <sheetData sheetId="12079"/>
      <sheetData sheetId="12080"/>
      <sheetData sheetId="12081"/>
      <sheetData sheetId="12082"/>
      <sheetData sheetId="12083"/>
      <sheetData sheetId="12084"/>
      <sheetData sheetId="12085"/>
      <sheetData sheetId="12086"/>
      <sheetData sheetId="12087"/>
      <sheetData sheetId="12088"/>
      <sheetData sheetId="12089"/>
      <sheetData sheetId="12090"/>
      <sheetData sheetId="12091"/>
      <sheetData sheetId="12092"/>
      <sheetData sheetId="12093"/>
      <sheetData sheetId="12094"/>
      <sheetData sheetId="12095"/>
      <sheetData sheetId="12096"/>
      <sheetData sheetId="12097"/>
      <sheetData sheetId="12098"/>
      <sheetData sheetId="12099"/>
      <sheetData sheetId="12100"/>
      <sheetData sheetId="12101"/>
      <sheetData sheetId="12102"/>
      <sheetData sheetId="12103"/>
      <sheetData sheetId="12104"/>
      <sheetData sheetId="12105"/>
      <sheetData sheetId="12106"/>
      <sheetData sheetId="12107"/>
      <sheetData sheetId="12108"/>
      <sheetData sheetId="12109"/>
      <sheetData sheetId="12110"/>
      <sheetData sheetId="12111"/>
      <sheetData sheetId="12112"/>
      <sheetData sheetId="12113"/>
      <sheetData sheetId="12114"/>
      <sheetData sheetId="12115"/>
      <sheetData sheetId="12116"/>
      <sheetData sheetId="12117"/>
      <sheetData sheetId="12118"/>
      <sheetData sheetId="12119"/>
      <sheetData sheetId="12120"/>
      <sheetData sheetId="12121"/>
      <sheetData sheetId="12122"/>
      <sheetData sheetId="12123"/>
      <sheetData sheetId="12124"/>
      <sheetData sheetId="12125"/>
      <sheetData sheetId="12126"/>
      <sheetData sheetId="12127"/>
      <sheetData sheetId="12128"/>
      <sheetData sheetId="12129"/>
      <sheetData sheetId="12130"/>
      <sheetData sheetId="12131"/>
      <sheetData sheetId="12132"/>
      <sheetData sheetId="12133"/>
      <sheetData sheetId="12134"/>
      <sheetData sheetId="12135"/>
      <sheetData sheetId="12136"/>
      <sheetData sheetId="12137"/>
      <sheetData sheetId="12138"/>
      <sheetData sheetId="12139"/>
      <sheetData sheetId="12140"/>
      <sheetData sheetId="12141"/>
      <sheetData sheetId="12142"/>
      <sheetData sheetId="12143"/>
      <sheetData sheetId="12144"/>
      <sheetData sheetId="12145"/>
      <sheetData sheetId="12146"/>
      <sheetData sheetId="12147"/>
      <sheetData sheetId="12148"/>
      <sheetData sheetId="12149"/>
      <sheetData sheetId="12150"/>
      <sheetData sheetId="12151"/>
      <sheetData sheetId="12152"/>
      <sheetData sheetId="12153"/>
      <sheetData sheetId="12154"/>
      <sheetData sheetId="12155"/>
      <sheetData sheetId="12156" refreshError="1"/>
      <sheetData sheetId="12157"/>
      <sheetData sheetId="12158"/>
      <sheetData sheetId="12159"/>
      <sheetData sheetId="12160"/>
      <sheetData sheetId="12161"/>
      <sheetData sheetId="12162"/>
      <sheetData sheetId="12163"/>
      <sheetData sheetId="12164"/>
      <sheetData sheetId="12165"/>
      <sheetData sheetId="12166"/>
      <sheetData sheetId="12167"/>
      <sheetData sheetId="12168"/>
      <sheetData sheetId="12169"/>
      <sheetData sheetId="12170"/>
      <sheetData sheetId="12171"/>
      <sheetData sheetId="12172"/>
      <sheetData sheetId="12173"/>
      <sheetData sheetId="12174"/>
      <sheetData sheetId="12175"/>
      <sheetData sheetId="12176"/>
      <sheetData sheetId="12177"/>
      <sheetData sheetId="12178"/>
      <sheetData sheetId="12179" refreshError="1"/>
      <sheetData sheetId="12180" refreshError="1"/>
      <sheetData sheetId="12181"/>
      <sheetData sheetId="12182"/>
      <sheetData sheetId="12183"/>
      <sheetData sheetId="12184"/>
      <sheetData sheetId="12185"/>
      <sheetData sheetId="12186"/>
      <sheetData sheetId="12187"/>
      <sheetData sheetId="12188" refreshError="1"/>
      <sheetData sheetId="12189" refreshError="1"/>
      <sheetData sheetId="12190" refreshError="1"/>
      <sheetData sheetId="12191" refreshError="1"/>
      <sheetData sheetId="12192" refreshError="1"/>
      <sheetData sheetId="12193" refreshError="1"/>
      <sheetData sheetId="12194" refreshError="1"/>
      <sheetData sheetId="12195" refreshError="1"/>
      <sheetData sheetId="12196" refreshError="1"/>
      <sheetData sheetId="12197" refreshError="1"/>
      <sheetData sheetId="12198" refreshError="1"/>
      <sheetData sheetId="12199" refreshError="1"/>
      <sheetData sheetId="12200" refreshError="1"/>
      <sheetData sheetId="12201" refreshError="1"/>
      <sheetData sheetId="12202" refreshError="1"/>
      <sheetData sheetId="12203" refreshError="1"/>
      <sheetData sheetId="12204" refreshError="1"/>
      <sheetData sheetId="12205" refreshError="1"/>
      <sheetData sheetId="12206" refreshError="1"/>
      <sheetData sheetId="12207" refreshError="1"/>
      <sheetData sheetId="12208" refreshError="1"/>
      <sheetData sheetId="12209" refreshError="1"/>
      <sheetData sheetId="12210" refreshError="1"/>
      <sheetData sheetId="12211" refreshError="1"/>
      <sheetData sheetId="12212" refreshError="1"/>
      <sheetData sheetId="12213" refreshError="1"/>
      <sheetData sheetId="12214" refreshError="1"/>
      <sheetData sheetId="12215" refreshError="1"/>
      <sheetData sheetId="12216" refreshError="1"/>
      <sheetData sheetId="12217" refreshError="1"/>
      <sheetData sheetId="12218" refreshError="1"/>
      <sheetData sheetId="12219" refreshError="1"/>
      <sheetData sheetId="12220" refreshError="1"/>
      <sheetData sheetId="12221" refreshError="1"/>
      <sheetData sheetId="12222" refreshError="1"/>
      <sheetData sheetId="12223" refreshError="1"/>
      <sheetData sheetId="12224" refreshError="1"/>
      <sheetData sheetId="12225" refreshError="1"/>
      <sheetData sheetId="12226" refreshError="1"/>
      <sheetData sheetId="12227" refreshError="1"/>
      <sheetData sheetId="12228" refreshError="1"/>
      <sheetData sheetId="12229" refreshError="1"/>
      <sheetData sheetId="12230" refreshError="1"/>
      <sheetData sheetId="12231" refreshError="1"/>
      <sheetData sheetId="12232" refreshError="1"/>
      <sheetData sheetId="12233" refreshError="1"/>
      <sheetData sheetId="12234" refreshError="1"/>
      <sheetData sheetId="12235" refreshError="1"/>
      <sheetData sheetId="12236" refreshError="1"/>
      <sheetData sheetId="12237" refreshError="1"/>
      <sheetData sheetId="12238" refreshError="1"/>
      <sheetData sheetId="12239" refreshError="1"/>
      <sheetData sheetId="12240" refreshError="1"/>
      <sheetData sheetId="12241" refreshError="1"/>
      <sheetData sheetId="12242" refreshError="1"/>
      <sheetData sheetId="12243" refreshError="1"/>
      <sheetData sheetId="12244" refreshError="1"/>
      <sheetData sheetId="12245" refreshError="1"/>
      <sheetData sheetId="12246" refreshError="1"/>
      <sheetData sheetId="12247" refreshError="1"/>
      <sheetData sheetId="12248" refreshError="1"/>
      <sheetData sheetId="12249" refreshError="1"/>
      <sheetData sheetId="12250" refreshError="1"/>
      <sheetData sheetId="12251" refreshError="1"/>
      <sheetData sheetId="12252" refreshError="1"/>
      <sheetData sheetId="12253" refreshError="1"/>
      <sheetData sheetId="12254" refreshError="1"/>
      <sheetData sheetId="12255" refreshError="1"/>
      <sheetData sheetId="12256" refreshError="1"/>
      <sheetData sheetId="12257" refreshError="1"/>
      <sheetData sheetId="12258" refreshError="1"/>
      <sheetData sheetId="12259" refreshError="1"/>
      <sheetData sheetId="12260" refreshError="1"/>
      <sheetData sheetId="12261" refreshError="1"/>
      <sheetData sheetId="12262" refreshError="1"/>
      <sheetData sheetId="12263" refreshError="1"/>
      <sheetData sheetId="12264" refreshError="1"/>
      <sheetData sheetId="12265" refreshError="1"/>
      <sheetData sheetId="12266" refreshError="1"/>
      <sheetData sheetId="12267" refreshError="1"/>
      <sheetData sheetId="12268" refreshError="1"/>
      <sheetData sheetId="12269" refreshError="1"/>
      <sheetData sheetId="12270" refreshError="1"/>
      <sheetData sheetId="12271" refreshError="1"/>
      <sheetData sheetId="12272" refreshError="1"/>
      <sheetData sheetId="12273" refreshError="1"/>
      <sheetData sheetId="12274" refreshError="1"/>
      <sheetData sheetId="12275" refreshError="1"/>
      <sheetData sheetId="12276" refreshError="1"/>
      <sheetData sheetId="12277" refreshError="1"/>
      <sheetData sheetId="12278" refreshError="1"/>
      <sheetData sheetId="12279" refreshError="1"/>
      <sheetData sheetId="12280" refreshError="1"/>
      <sheetData sheetId="12281" refreshError="1"/>
      <sheetData sheetId="12282" refreshError="1"/>
      <sheetData sheetId="12283" refreshError="1"/>
      <sheetData sheetId="12284" refreshError="1"/>
      <sheetData sheetId="12285" refreshError="1"/>
      <sheetData sheetId="12286" refreshError="1"/>
      <sheetData sheetId="12287" refreshError="1"/>
      <sheetData sheetId="12288" refreshError="1"/>
      <sheetData sheetId="12289" refreshError="1"/>
      <sheetData sheetId="12290" refreshError="1"/>
      <sheetData sheetId="12291" refreshError="1"/>
      <sheetData sheetId="12292" refreshError="1"/>
      <sheetData sheetId="12293" refreshError="1"/>
      <sheetData sheetId="12294" refreshError="1"/>
      <sheetData sheetId="12295" refreshError="1"/>
      <sheetData sheetId="12296" refreshError="1"/>
      <sheetData sheetId="12297" refreshError="1"/>
      <sheetData sheetId="12298" refreshError="1"/>
      <sheetData sheetId="12299" refreshError="1"/>
      <sheetData sheetId="12300" refreshError="1"/>
      <sheetData sheetId="12301" refreshError="1"/>
      <sheetData sheetId="12302" refreshError="1"/>
      <sheetData sheetId="12303" refreshError="1"/>
      <sheetData sheetId="12304" refreshError="1"/>
      <sheetData sheetId="12305" refreshError="1"/>
      <sheetData sheetId="12306" refreshError="1"/>
      <sheetData sheetId="12307" refreshError="1"/>
      <sheetData sheetId="12308" refreshError="1"/>
      <sheetData sheetId="12309" refreshError="1"/>
      <sheetData sheetId="12310" refreshError="1"/>
      <sheetData sheetId="12311" refreshError="1"/>
      <sheetData sheetId="12312" refreshError="1"/>
      <sheetData sheetId="12313" refreshError="1"/>
      <sheetData sheetId="12314" refreshError="1"/>
      <sheetData sheetId="12315" refreshError="1"/>
      <sheetData sheetId="12316" refreshError="1"/>
      <sheetData sheetId="12317" refreshError="1"/>
      <sheetData sheetId="12318" refreshError="1"/>
      <sheetData sheetId="12319" refreshError="1"/>
      <sheetData sheetId="12320" refreshError="1"/>
      <sheetData sheetId="12321" refreshError="1"/>
      <sheetData sheetId="12322" refreshError="1"/>
      <sheetData sheetId="12323" refreshError="1"/>
      <sheetData sheetId="12324" refreshError="1"/>
      <sheetData sheetId="12325" refreshError="1"/>
      <sheetData sheetId="12326" refreshError="1"/>
      <sheetData sheetId="12327" refreshError="1"/>
      <sheetData sheetId="12328" refreshError="1"/>
      <sheetData sheetId="12329" refreshError="1"/>
      <sheetData sheetId="12330" refreshError="1"/>
      <sheetData sheetId="12331" refreshError="1"/>
      <sheetData sheetId="12332" refreshError="1"/>
      <sheetData sheetId="12333" refreshError="1"/>
      <sheetData sheetId="12334" refreshError="1"/>
      <sheetData sheetId="12335" refreshError="1"/>
      <sheetData sheetId="12336" refreshError="1"/>
      <sheetData sheetId="12337" refreshError="1"/>
      <sheetData sheetId="12338" refreshError="1"/>
      <sheetData sheetId="12339" refreshError="1"/>
      <sheetData sheetId="12340" refreshError="1"/>
      <sheetData sheetId="12341" refreshError="1"/>
      <sheetData sheetId="12342" refreshError="1"/>
      <sheetData sheetId="12343" refreshError="1"/>
      <sheetData sheetId="12344" refreshError="1"/>
      <sheetData sheetId="12345" refreshError="1"/>
      <sheetData sheetId="12346" refreshError="1"/>
      <sheetData sheetId="12347" refreshError="1"/>
      <sheetData sheetId="12348" refreshError="1"/>
      <sheetData sheetId="12349" refreshError="1"/>
      <sheetData sheetId="12350" refreshError="1"/>
      <sheetData sheetId="12351" refreshError="1"/>
      <sheetData sheetId="12352" refreshError="1"/>
      <sheetData sheetId="12353" refreshError="1"/>
      <sheetData sheetId="12354" refreshError="1"/>
      <sheetData sheetId="12355" refreshError="1"/>
      <sheetData sheetId="12356" refreshError="1"/>
      <sheetData sheetId="12357" refreshError="1"/>
      <sheetData sheetId="12358" refreshError="1"/>
      <sheetData sheetId="12359" refreshError="1"/>
      <sheetData sheetId="12360" refreshError="1"/>
      <sheetData sheetId="12361" refreshError="1"/>
      <sheetData sheetId="12362" refreshError="1"/>
      <sheetData sheetId="12363" refreshError="1"/>
      <sheetData sheetId="12364" refreshError="1"/>
      <sheetData sheetId="12365" refreshError="1"/>
      <sheetData sheetId="12366" refreshError="1"/>
      <sheetData sheetId="12367" refreshError="1"/>
      <sheetData sheetId="12368" refreshError="1"/>
      <sheetData sheetId="12369" refreshError="1"/>
      <sheetData sheetId="12370" refreshError="1"/>
      <sheetData sheetId="12371" refreshError="1"/>
      <sheetData sheetId="12372" refreshError="1"/>
      <sheetData sheetId="12373" refreshError="1"/>
      <sheetData sheetId="12374" refreshError="1"/>
      <sheetData sheetId="12375" refreshError="1"/>
      <sheetData sheetId="12376" refreshError="1"/>
      <sheetData sheetId="12377" refreshError="1"/>
      <sheetData sheetId="12378" refreshError="1"/>
      <sheetData sheetId="12379" refreshError="1"/>
      <sheetData sheetId="12380" refreshError="1"/>
      <sheetData sheetId="12381" refreshError="1"/>
      <sheetData sheetId="12382" refreshError="1"/>
      <sheetData sheetId="12383" refreshError="1"/>
      <sheetData sheetId="12384" refreshError="1"/>
      <sheetData sheetId="12385" refreshError="1"/>
      <sheetData sheetId="12386" refreshError="1"/>
      <sheetData sheetId="12387" refreshError="1"/>
      <sheetData sheetId="12388" refreshError="1"/>
      <sheetData sheetId="12389" refreshError="1"/>
      <sheetData sheetId="12390" refreshError="1"/>
      <sheetData sheetId="12391" refreshError="1"/>
      <sheetData sheetId="12392" refreshError="1"/>
      <sheetData sheetId="12393" refreshError="1"/>
      <sheetData sheetId="12394" refreshError="1"/>
      <sheetData sheetId="12395" refreshError="1"/>
      <sheetData sheetId="12396" refreshError="1"/>
      <sheetData sheetId="12397" refreshError="1"/>
      <sheetData sheetId="12398" refreshError="1"/>
      <sheetData sheetId="12399" refreshError="1"/>
      <sheetData sheetId="12400" refreshError="1"/>
      <sheetData sheetId="12401" refreshError="1"/>
      <sheetData sheetId="12402" refreshError="1"/>
      <sheetData sheetId="12403" refreshError="1"/>
      <sheetData sheetId="12404" refreshError="1"/>
      <sheetData sheetId="12405" refreshError="1"/>
      <sheetData sheetId="12406" refreshError="1"/>
      <sheetData sheetId="12407" refreshError="1"/>
      <sheetData sheetId="12408" refreshError="1"/>
      <sheetData sheetId="12409" refreshError="1"/>
      <sheetData sheetId="12410" refreshError="1"/>
      <sheetData sheetId="12411" refreshError="1"/>
      <sheetData sheetId="12412" refreshError="1"/>
      <sheetData sheetId="12413" refreshError="1"/>
      <sheetData sheetId="12414" refreshError="1"/>
      <sheetData sheetId="12415" refreshError="1"/>
      <sheetData sheetId="12416" refreshError="1"/>
      <sheetData sheetId="12417" refreshError="1"/>
      <sheetData sheetId="12418" refreshError="1"/>
      <sheetData sheetId="12419" refreshError="1"/>
      <sheetData sheetId="12420" refreshError="1"/>
      <sheetData sheetId="12421" refreshError="1"/>
      <sheetData sheetId="12422" refreshError="1"/>
      <sheetData sheetId="12423" refreshError="1"/>
      <sheetData sheetId="12424" refreshError="1"/>
      <sheetData sheetId="12425" refreshError="1"/>
      <sheetData sheetId="12426" refreshError="1"/>
      <sheetData sheetId="12427" refreshError="1"/>
      <sheetData sheetId="12428" refreshError="1"/>
      <sheetData sheetId="12429" refreshError="1"/>
      <sheetData sheetId="12430" refreshError="1"/>
      <sheetData sheetId="12431" refreshError="1"/>
      <sheetData sheetId="12432" refreshError="1"/>
      <sheetData sheetId="12433" refreshError="1"/>
      <sheetData sheetId="12434" refreshError="1"/>
      <sheetData sheetId="12435" refreshError="1"/>
      <sheetData sheetId="12436" refreshError="1"/>
      <sheetData sheetId="12437" refreshError="1"/>
      <sheetData sheetId="12438" refreshError="1"/>
      <sheetData sheetId="12439" refreshError="1"/>
      <sheetData sheetId="12440" refreshError="1"/>
      <sheetData sheetId="12441" refreshError="1"/>
      <sheetData sheetId="12442" refreshError="1"/>
      <sheetData sheetId="12443" refreshError="1"/>
      <sheetData sheetId="12444" refreshError="1"/>
      <sheetData sheetId="12445" refreshError="1"/>
      <sheetData sheetId="12446" refreshError="1"/>
      <sheetData sheetId="12447" refreshError="1"/>
      <sheetData sheetId="12448" refreshError="1"/>
      <sheetData sheetId="12449" refreshError="1"/>
      <sheetData sheetId="12450" refreshError="1"/>
      <sheetData sheetId="12451" refreshError="1"/>
      <sheetData sheetId="12452" refreshError="1"/>
      <sheetData sheetId="12453" refreshError="1"/>
      <sheetData sheetId="12454" refreshError="1"/>
      <sheetData sheetId="12455" refreshError="1"/>
      <sheetData sheetId="12456" refreshError="1"/>
      <sheetData sheetId="12457" refreshError="1"/>
      <sheetData sheetId="12458" refreshError="1"/>
      <sheetData sheetId="12459" refreshError="1"/>
      <sheetData sheetId="12460" refreshError="1"/>
      <sheetData sheetId="12461" refreshError="1"/>
      <sheetData sheetId="12462" refreshError="1"/>
      <sheetData sheetId="12463" refreshError="1"/>
      <sheetData sheetId="12464" refreshError="1"/>
      <sheetData sheetId="12465" refreshError="1"/>
      <sheetData sheetId="12466" refreshError="1"/>
      <sheetData sheetId="12467" refreshError="1"/>
      <sheetData sheetId="12468" refreshError="1"/>
      <sheetData sheetId="12469" refreshError="1"/>
      <sheetData sheetId="12470" refreshError="1"/>
      <sheetData sheetId="12471" refreshError="1"/>
      <sheetData sheetId="12472" refreshError="1"/>
      <sheetData sheetId="12473" refreshError="1"/>
      <sheetData sheetId="12474" refreshError="1"/>
      <sheetData sheetId="12475" refreshError="1"/>
      <sheetData sheetId="12476" refreshError="1"/>
      <sheetData sheetId="12477" refreshError="1"/>
      <sheetData sheetId="12478" refreshError="1"/>
      <sheetData sheetId="12479" refreshError="1"/>
      <sheetData sheetId="12480" refreshError="1"/>
      <sheetData sheetId="12481" refreshError="1"/>
      <sheetData sheetId="12482" refreshError="1"/>
      <sheetData sheetId="12483" refreshError="1"/>
      <sheetData sheetId="12484" refreshError="1"/>
      <sheetData sheetId="12485" refreshError="1"/>
      <sheetData sheetId="12486" refreshError="1"/>
      <sheetData sheetId="12487" refreshError="1"/>
      <sheetData sheetId="12488" refreshError="1"/>
      <sheetData sheetId="12489" refreshError="1"/>
      <sheetData sheetId="12490" refreshError="1"/>
      <sheetData sheetId="12491" refreshError="1"/>
      <sheetData sheetId="12492" refreshError="1"/>
      <sheetData sheetId="12493" refreshError="1"/>
      <sheetData sheetId="12494" refreshError="1"/>
      <sheetData sheetId="12495" refreshError="1"/>
      <sheetData sheetId="12496" refreshError="1"/>
      <sheetData sheetId="12497" refreshError="1"/>
      <sheetData sheetId="12498" refreshError="1"/>
      <sheetData sheetId="12499" refreshError="1"/>
      <sheetData sheetId="12500" refreshError="1"/>
      <sheetData sheetId="12501" refreshError="1"/>
      <sheetData sheetId="12502" refreshError="1"/>
      <sheetData sheetId="12503" refreshError="1"/>
      <sheetData sheetId="12504" refreshError="1"/>
      <sheetData sheetId="12505" refreshError="1"/>
      <sheetData sheetId="12506" refreshError="1"/>
      <sheetData sheetId="12507" refreshError="1"/>
      <sheetData sheetId="12508" refreshError="1"/>
      <sheetData sheetId="12509" refreshError="1"/>
      <sheetData sheetId="12510" refreshError="1"/>
      <sheetData sheetId="12511" refreshError="1"/>
      <sheetData sheetId="12512" refreshError="1"/>
      <sheetData sheetId="12513" refreshError="1"/>
      <sheetData sheetId="12514" refreshError="1"/>
      <sheetData sheetId="12515" refreshError="1"/>
      <sheetData sheetId="12516" refreshError="1"/>
      <sheetData sheetId="12517" refreshError="1"/>
      <sheetData sheetId="12518" refreshError="1"/>
      <sheetData sheetId="12519" refreshError="1"/>
      <sheetData sheetId="12520" refreshError="1"/>
      <sheetData sheetId="12521" refreshError="1"/>
      <sheetData sheetId="12522" refreshError="1"/>
      <sheetData sheetId="12523" refreshError="1"/>
      <sheetData sheetId="12524" refreshError="1"/>
      <sheetData sheetId="12525" refreshError="1"/>
      <sheetData sheetId="12526" refreshError="1"/>
      <sheetData sheetId="12527" refreshError="1"/>
      <sheetData sheetId="12528"/>
      <sheetData sheetId="12529" refreshError="1"/>
      <sheetData sheetId="12530" refreshError="1"/>
      <sheetData sheetId="12531" refreshError="1"/>
      <sheetData sheetId="12532" refreshError="1"/>
      <sheetData sheetId="12533"/>
      <sheetData sheetId="12534"/>
      <sheetData sheetId="12535"/>
      <sheetData sheetId="12536"/>
      <sheetData sheetId="12537"/>
      <sheetData sheetId="12538"/>
      <sheetData sheetId="12539"/>
      <sheetData sheetId="12540"/>
      <sheetData sheetId="12541"/>
      <sheetData sheetId="12542"/>
      <sheetData sheetId="12543"/>
      <sheetData sheetId="12544"/>
      <sheetData sheetId="12545"/>
      <sheetData sheetId="12546"/>
      <sheetData sheetId="12547"/>
      <sheetData sheetId="12548"/>
      <sheetData sheetId="12549"/>
      <sheetData sheetId="12550"/>
      <sheetData sheetId="12551" refreshError="1"/>
      <sheetData sheetId="12552" refreshError="1"/>
      <sheetData sheetId="12553" refreshError="1"/>
      <sheetData sheetId="12554"/>
      <sheetData sheetId="12555"/>
      <sheetData sheetId="12556"/>
      <sheetData sheetId="12557"/>
      <sheetData sheetId="12558"/>
      <sheetData sheetId="12559"/>
      <sheetData sheetId="12560"/>
      <sheetData sheetId="12561"/>
      <sheetData sheetId="12562"/>
      <sheetData sheetId="12563"/>
      <sheetData sheetId="12564"/>
      <sheetData sheetId="12565"/>
      <sheetData sheetId="12566"/>
      <sheetData sheetId="12567"/>
      <sheetData sheetId="12568"/>
      <sheetData sheetId="12569" refreshError="1"/>
      <sheetData sheetId="12570" refreshError="1"/>
      <sheetData sheetId="12571" refreshError="1"/>
      <sheetData sheetId="12572" refreshError="1"/>
      <sheetData sheetId="12573" refreshError="1"/>
      <sheetData sheetId="12574" refreshError="1"/>
      <sheetData sheetId="12575" refreshError="1"/>
      <sheetData sheetId="12576" refreshError="1"/>
      <sheetData sheetId="12577" refreshError="1"/>
      <sheetData sheetId="12578" refreshError="1"/>
      <sheetData sheetId="12579" refreshError="1"/>
      <sheetData sheetId="12580" refreshError="1"/>
      <sheetData sheetId="12581" refreshError="1"/>
      <sheetData sheetId="12582" refreshError="1"/>
      <sheetData sheetId="12583" refreshError="1"/>
      <sheetData sheetId="12584" refreshError="1"/>
      <sheetData sheetId="12585" refreshError="1"/>
      <sheetData sheetId="12586" refreshError="1"/>
      <sheetData sheetId="12587" refreshError="1"/>
      <sheetData sheetId="12588" refreshError="1"/>
      <sheetData sheetId="12589" refreshError="1"/>
      <sheetData sheetId="12590" refreshError="1"/>
      <sheetData sheetId="12591" refreshError="1"/>
      <sheetData sheetId="12592" refreshError="1"/>
      <sheetData sheetId="12593" refreshError="1"/>
      <sheetData sheetId="12594" refreshError="1"/>
      <sheetData sheetId="12595" refreshError="1"/>
      <sheetData sheetId="12596" refreshError="1"/>
      <sheetData sheetId="12597" refreshError="1"/>
      <sheetData sheetId="12598" refreshError="1"/>
      <sheetData sheetId="12599" refreshError="1"/>
      <sheetData sheetId="12600" refreshError="1"/>
      <sheetData sheetId="12601" refreshError="1"/>
      <sheetData sheetId="12602" refreshError="1"/>
      <sheetData sheetId="12603" refreshError="1"/>
      <sheetData sheetId="12604" refreshError="1"/>
      <sheetData sheetId="12605" refreshError="1"/>
      <sheetData sheetId="12606" refreshError="1"/>
      <sheetData sheetId="12607" refreshError="1"/>
      <sheetData sheetId="12608" refreshError="1"/>
      <sheetData sheetId="12609" refreshError="1"/>
      <sheetData sheetId="12610" refreshError="1"/>
      <sheetData sheetId="12611" refreshError="1"/>
      <sheetData sheetId="12612" refreshError="1"/>
      <sheetData sheetId="12613" refreshError="1"/>
      <sheetData sheetId="12614" refreshError="1"/>
      <sheetData sheetId="12615" refreshError="1"/>
      <sheetData sheetId="12616" refreshError="1"/>
      <sheetData sheetId="12617" refreshError="1"/>
      <sheetData sheetId="12618" refreshError="1"/>
      <sheetData sheetId="12619" refreshError="1"/>
      <sheetData sheetId="12620" refreshError="1"/>
      <sheetData sheetId="12621" refreshError="1"/>
      <sheetData sheetId="12622"/>
      <sheetData sheetId="12623"/>
      <sheetData sheetId="12624" refreshError="1"/>
      <sheetData sheetId="12625" refreshError="1"/>
      <sheetData sheetId="12626" refreshError="1"/>
      <sheetData sheetId="12627" refreshError="1"/>
      <sheetData sheetId="12628" refreshError="1"/>
      <sheetData sheetId="12629" refreshError="1"/>
      <sheetData sheetId="12630" refreshError="1"/>
      <sheetData sheetId="12631" refreshError="1"/>
      <sheetData sheetId="12632" refreshError="1"/>
      <sheetData sheetId="12633" refreshError="1"/>
      <sheetData sheetId="12634"/>
      <sheetData sheetId="12635" refreshError="1"/>
      <sheetData sheetId="12636" refreshError="1"/>
      <sheetData sheetId="12637" refreshError="1"/>
      <sheetData sheetId="12638" refreshError="1"/>
      <sheetData sheetId="12639" refreshError="1"/>
      <sheetData sheetId="12640" refreshError="1"/>
      <sheetData sheetId="12641"/>
      <sheetData sheetId="12642"/>
      <sheetData sheetId="12643"/>
      <sheetData sheetId="12644" refreshError="1"/>
      <sheetData sheetId="12645" refreshError="1"/>
      <sheetData sheetId="12646"/>
      <sheetData sheetId="12647"/>
      <sheetData sheetId="12648"/>
      <sheetData sheetId="12649"/>
      <sheetData sheetId="12650"/>
      <sheetData sheetId="12651" refreshError="1"/>
      <sheetData sheetId="12652" refreshError="1"/>
      <sheetData sheetId="12653"/>
      <sheetData sheetId="12654"/>
      <sheetData sheetId="12655"/>
      <sheetData sheetId="12656"/>
      <sheetData sheetId="12657" refreshError="1"/>
      <sheetData sheetId="12658"/>
      <sheetData sheetId="12659"/>
      <sheetData sheetId="12660"/>
      <sheetData sheetId="12661"/>
      <sheetData sheetId="12662"/>
      <sheetData sheetId="12663">
        <row r="2">
          <cell r="A2" t="str">
            <v>HOSPITAL HERNANDO MONCALEANO PERDOMO ETAPA 1</v>
          </cell>
        </row>
      </sheetData>
      <sheetData sheetId="12664"/>
      <sheetData sheetId="12665">
        <row r="2">
          <cell r="A2" t="str">
            <v>HOSPITAL HERNANDO MONCALEANO PERDOMO ETAPA 2 A</v>
          </cell>
        </row>
      </sheetData>
      <sheetData sheetId="12666">
        <row r="2">
          <cell r="A2" t="str">
            <v>HOSPITAL HERNANDO MONCALEANO PERDOMO ETAPA 2B</v>
          </cell>
        </row>
      </sheetData>
      <sheetData sheetId="12667"/>
      <sheetData sheetId="12668"/>
      <sheetData sheetId="12669"/>
      <sheetData sheetId="12670"/>
      <sheetData sheetId="12671"/>
      <sheetData sheetId="12672" refreshError="1"/>
      <sheetData sheetId="12673"/>
      <sheetData sheetId="12674"/>
      <sheetData sheetId="12675" refreshError="1"/>
      <sheetData sheetId="12676">
        <row r="4">
          <cell r="C4" t="str">
            <v>INTERVENTORIA TECNICO ADMINISTRATIVA PARA LA CONSTRUCCION, INSTALACION DE EQUIPOS, PRUEBAS Y PUESTA EN MARCHA DEL SISTEMA DE SECTORIZACION DEL OLEODUCTO TRANSANDINO.</v>
          </cell>
        </row>
      </sheetData>
      <sheetData sheetId="12677"/>
      <sheetData sheetId="12678"/>
      <sheetData sheetId="12679"/>
      <sheetData sheetId="12680"/>
      <sheetData sheetId="12681"/>
      <sheetData sheetId="12682"/>
      <sheetData sheetId="12683"/>
      <sheetData sheetId="12684"/>
      <sheetData sheetId="12685" refreshError="1"/>
      <sheetData sheetId="12686" refreshError="1"/>
      <sheetData sheetId="12687" refreshError="1"/>
      <sheetData sheetId="12688" refreshError="1"/>
      <sheetData sheetId="12689">
        <row r="9">
          <cell r="D9" t="str">
            <v>FECHA</v>
          </cell>
        </row>
      </sheetData>
      <sheetData sheetId="12690"/>
      <sheetData sheetId="12691"/>
      <sheetData sheetId="12692"/>
      <sheetData sheetId="12693" refreshError="1"/>
      <sheetData sheetId="12694" refreshError="1"/>
      <sheetData sheetId="12695" refreshError="1"/>
      <sheetData sheetId="12696" refreshError="1"/>
      <sheetData sheetId="12697" refreshError="1"/>
      <sheetData sheetId="12698" refreshError="1"/>
      <sheetData sheetId="12699" refreshError="1"/>
      <sheetData sheetId="12700" refreshError="1"/>
      <sheetData sheetId="12701" refreshError="1"/>
      <sheetData sheetId="12702" refreshError="1"/>
      <sheetData sheetId="12703" refreshError="1"/>
      <sheetData sheetId="12704" refreshError="1"/>
      <sheetData sheetId="12705" refreshError="1"/>
      <sheetData sheetId="12706" refreshError="1"/>
      <sheetData sheetId="12707"/>
      <sheetData sheetId="12708"/>
      <sheetData sheetId="12709"/>
      <sheetData sheetId="12710"/>
      <sheetData sheetId="12711"/>
      <sheetData sheetId="12712"/>
      <sheetData sheetId="12713"/>
      <sheetData sheetId="12714"/>
      <sheetData sheetId="12715"/>
      <sheetData sheetId="12716"/>
      <sheetData sheetId="12717"/>
      <sheetData sheetId="12718"/>
      <sheetData sheetId="12719"/>
      <sheetData sheetId="12720"/>
      <sheetData sheetId="12721"/>
      <sheetData sheetId="12722"/>
      <sheetData sheetId="12723"/>
      <sheetData sheetId="12724"/>
      <sheetData sheetId="12725"/>
      <sheetData sheetId="12726"/>
      <sheetData sheetId="12727"/>
      <sheetData sheetId="12728"/>
      <sheetData sheetId="12729"/>
      <sheetData sheetId="12730"/>
      <sheetData sheetId="12731"/>
      <sheetData sheetId="12732"/>
      <sheetData sheetId="12733"/>
      <sheetData sheetId="12734"/>
      <sheetData sheetId="12735"/>
      <sheetData sheetId="12736"/>
      <sheetData sheetId="12737"/>
      <sheetData sheetId="12738"/>
      <sheetData sheetId="12739"/>
      <sheetData sheetId="12740"/>
      <sheetData sheetId="12741"/>
      <sheetData sheetId="12742" refreshError="1"/>
      <sheetData sheetId="12743"/>
      <sheetData sheetId="12744"/>
      <sheetData sheetId="12745"/>
      <sheetData sheetId="12746"/>
      <sheetData sheetId="12747"/>
      <sheetData sheetId="12748" refreshError="1"/>
      <sheetData sheetId="12749" refreshError="1"/>
      <sheetData sheetId="12750" refreshError="1"/>
      <sheetData sheetId="12751" refreshError="1"/>
      <sheetData sheetId="12752" refreshError="1"/>
      <sheetData sheetId="12753" refreshError="1"/>
      <sheetData sheetId="12754"/>
      <sheetData sheetId="12755"/>
      <sheetData sheetId="12756"/>
      <sheetData sheetId="12757"/>
      <sheetData sheetId="12758"/>
      <sheetData sheetId="12759"/>
      <sheetData sheetId="12760"/>
      <sheetData sheetId="12761"/>
      <sheetData sheetId="12762" refreshError="1"/>
      <sheetData sheetId="12763" refreshError="1"/>
      <sheetData sheetId="12764" refreshError="1"/>
      <sheetData sheetId="12765" refreshError="1"/>
      <sheetData sheetId="12766" refreshError="1"/>
      <sheetData sheetId="12767" refreshError="1"/>
      <sheetData sheetId="12768" refreshError="1"/>
      <sheetData sheetId="12769" refreshError="1"/>
      <sheetData sheetId="12770" refreshError="1"/>
      <sheetData sheetId="12771" refreshError="1"/>
      <sheetData sheetId="12772" refreshError="1"/>
      <sheetData sheetId="12773"/>
      <sheetData sheetId="12774"/>
      <sheetData sheetId="12775"/>
      <sheetData sheetId="12776"/>
      <sheetData sheetId="12777"/>
      <sheetData sheetId="12778"/>
      <sheetData sheetId="12779"/>
      <sheetData sheetId="12780"/>
      <sheetData sheetId="12781"/>
      <sheetData sheetId="12782"/>
      <sheetData sheetId="12783"/>
      <sheetData sheetId="12784"/>
      <sheetData sheetId="12785" refreshError="1"/>
      <sheetData sheetId="12786" refreshError="1"/>
      <sheetData sheetId="12787" refreshError="1"/>
      <sheetData sheetId="12788" refreshError="1"/>
      <sheetData sheetId="12789" refreshError="1"/>
      <sheetData sheetId="12790"/>
      <sheetData sheetId="12791"/>
      <sheetData sheetId="12792"/>
      <sheetData sheetId="12793"/>
      <sheetData sheetId="12794"/>
      <sheetData sheetId="12795"/>
      <sheetData sheetId="12796"/>
      <sheetData sheetId="12797"/>
      <sheetData sheetId="12798"/>
      <sheetData sheetId="12799"/>
      <sheetData sheetId="12800"/>
      <sheetData sheetId="12801"/>
      <sheetData sheetId="12802"/>
      <sheetData sheetId="12803"/>
      <sheetData sheetId="12804"/>
      <sheetData sheetId="12805"/>
      <sheetData sheetId="12806"/>
      <sheetData sheetId="12807"/>
      <sheetData sheetId="12808"/>
      <sheetData sheetId="12809"/>
      <sheetData sheetId="12810"/>
      <sheetData sheetId="12811"/>
      <sheetData sheetId="12812"/>
      <sheetData sheetId="12813"/>
      <sheetData sheetId="12814"/>
      <sheetData sheetId="12815"/>
      <sheetData sheetId="12816"/>
      <sheetData sheetId="12817" refreshError="1"/>
      <sheetData sheetId="12818" refreshError="1"/>
      <sheetData sheetId="12819" refreshError="1"/>
      <sheetData sheetId="12820" refreshError="1"/>
      <sheetData sheetId="12821" refreshError="1"/>
      <sheetData sheetId="12822" refreshError="1"/>
      <sheetData sheetId="12823" refreshError="1"/>
      <sheetData sheetId="12824" refreshError="1"/>
      <sheetData sheetId="12825" refreshError="1"/>
      <sheetData sheetId="12826" refreshError="1"/>
      <sheetData sheetId="12827" refreshError="1"/>
      <sheetData sheetId="12828" refreshError="1"/>
      <sheetData sheetId="12829" refreshError="1"/>
      <sheetData sheetId="12830" refreshError="1"/>
      <sheetData sheetId="12831" refreshError="1"/>
      <sheetData sheetId="12832" refreshError="1"/>
      <sheetData sheetId="12833" refreshError="1"/>
      <sheetData sheetId="12834" refreshError="1"/>
      <sheetData sheetId="12835" refreshError="1"/>
      <sheetData sheetId="12836" refreshError="1"/>
      <sheetData sheetId="12837" refreshError="1"/>
      <sheetData sheetId="12838" refreshError="1"/>
      <sheetData sheetId="12839" refreshError="1"/>
      <sheetData sheetId="12840" refreshError="1"/>
      <sheetData sheetId="12841" refreshError="1"/>
      <sheetData sheetId="12842" refreshError="1"/>
      <sheetData sheetId="12843" refreshError="1"/>
      <sheetData sheetId="12844" refreshError="1"/>
      <sheetData sheetId="12845" refreshError="1"/>
      <sheetData sheetId="12846" refreshError="1"/>
      <sheetData sheetId="12847" refreshError="1"/>
      <sheetData sheetId="12848" refreshError="1"/>
      <sheetData sheetId="12849" refreshError="1"/>
      <sheetData sheetId="12850" refreshError="1"/>
      <sheetData sheetId="12851" refreshError="1"/>
      <sheetData sheetId="12852" refreshError="1"/>
      <sheetData sheetId="12853" refreshError="1"/>
      <sheetData sheetId="12854" refreshError="1"/>
      <sheetData sheetId="12855" refreshError="1"/>
      <sheetData sheetId="12856" refreshError="1"/>
      <sheetData sheetId="12857" refreshError="1"/>
      <sheetData sheetId="12858" refreshError="1"/>
      <sheetData sheetId="12859" refreshError="1"/>
      <sheetData sheetId="12860" refreshError="1"/>
      <sheetData sheetId="12861" refreshError="1"/>
      <sheetData sheetId="12862" refreshError="1"/>
      <sheetData sheetId="12863" refreshError="1"/>
      <sheetData sheetId="12864" refreshError="1"/>
      <sheetData sheetId="12865" refreshError="1"/>
      <sheetData sheetId="12866" refreshError="1"/>
      <sheetData sheetId="12867" refreshError="1"/>
      <sheetData sheetId="12868" refreshError="1"/>
      <sheetData sheetId="12869" refreshError="1"/>
      <sheetData sheetId="12870" refreshError="1"/>
      <sheetData sheetId="12871" refreshError="1"/>
      <sheetData sheetId="12872" refreshError="1"/>
      <sheetData sheetId="12873" refreshError="1"/>
      <sheetData sheetId="12874" refreshError="1"/>
      <sheetData sheetId="12875" refreshError="1"/>
      <sheetData sheetId="12876" refreshError="1"/>
      <sheetData sheetId="12877" refreshError="1"/>
      <sheetData sheetId="12878" refreshError="1"/>
      <sheetData sheetId="12879" refreshError="1"/>
      <sheetData sheetId="12880" refreshError="1"/>
      <sheetData sheetId="12881" refreshError="1"/>
      <sheetData sheetId="12882" refreshError="1"/>
      <sheetData sheetId="12883" refreshError="1"/>
      <sheetData sheetId="12884" refreshError="1"/>
      <sheetData sheetId="12885" refreshError="1"/>
      <sheetData sheetId="12886" refreshError="1"/>
      <sheetData sheetId="12887" refreshError="1"/>
      <sheetData sheetId="12888" refreshError="1"/>
      <sheetData sheetId="12889" refreshError="1"/>
      <sheetData sheetId="12890" refreshError="1"/>
      <sheetData sheetId="12891" refreshError="1"/>
      <sheetData sheetId="12892" refreshError="1"/>
      <sheetData sheetId="12893" refreshError="1"/>
      <sheetData sheetId="12894" refreshError="1"/>
      <sheetData sheetId="12895" refreshError="1"/>
      <sheetData sheetId="12896" refreshError="1"/>
      <sheetData sheetId="12897" refreshError="1"/>
      <sheetData sheetId="12898" refreshError="1"/>
      <sheetData sheetId="12899" refreshError="1"/>
      <sheetData sheetId="12900" refreshError="1"/>
      <sheetData sheetId="12901" refreshError="1"/>
      <sheetData sheetId="12902" refreshError="1"/>
      <sheetData sheetId="12903" refreshError="1"/>
      <sheetData sheetId="12904" refreshError="1"/>
      <sheetData sheetId="12905" refreshError="1"/>
      <sheetData sheetId="12906" refreshError="1"/>
      <sheetData sheetId="12907"/>
      <sheetData sheetId="12908"/>
      <sheetData sheetId="12909"/>
      <sheetData sheetId="12910"/>
      <sheetData sheetId="12911"/>
      <sheetData sheetId="12912"/>
      <sheetData sheetId="12913"/>
      <sheetData sheetId="12914"/>
      <sheetData sheetId="12915"/>
      <sheetData sheetId="12916"/>
      <sheetData sheetId="12917"/>
      <sheetData sheetId="12918"/>
      <sheetData sheetId="12919"/>
      <sheetData sheetId="12920"/>
      <sheetData sheetId="12921"/>
      <sheetData sheetId="12922"/>
      <sheetData sheetId="12923"/>
      <sheetData sheetId="12924"/>
      <sheetData sheetId="12925"/>
      <sheetData sheetId="12926"/>
      <sheetData sheetId="12927"/>
      <sheetData sheetId="12928"/>
      <sheetData sheetId="12929"/>
      <sheetData sheetId="12930"/>
      <sheetData sheetId="12931"/>
      <sheetData sheetId="12932"/>
      <sheetData sheetId="12933"/>
      <sheetData sheetId="12934"/>
      <sheetData sheetId="12935"/>
      <sheetData sheetId="12936"/>
      <sheetData sheetId="12937"/>
      <sheetData sheetId="12938"/>
      <sheetData sheetId="12939"/>
      <sheetData sheetId="12940"/>
      <sheetData sheetId="12941"/>
      <sheetData sheetId="12942"/>
      <sheetData sheetId="12943"/>
      <sheetData sheetId="12944"/>
      <sheetData sheetId="12945"/>
      <sheetData sheetId="12946"/>
      <sheetData sheetId="12947"/>
      <sheetData sheetId="12948"/>
      <sheetData sheetId="12949"/>
      <sheetData sheetId="12950"/>
      <sheetData sheetId="12951"/>
      <sheetData sheetId="12952"/>
      <sheetData sheetId="12953"/>
      <sheetData sheetId="12954"/>
      <sheetData sheetId="12955"/>
      <sheetData sheetId="12956"/>
      <sheetData sheetId="12957"/>
      <sheetData sheetId="12958"/>
      <sheetData sheetId="12959"/>
      <sheetData sheetId="12960"/>
      <sheetData sheetId="12961"/>
      <sheetData sheetId="12962"/>
      <sheetData sheetId="12963"/>
      <sheetData sheetId="12964"/>
      <sheetData sheetId="12965"/>
      <sheetData sheetId="12966"/>
      <sheetData sheetId="12967"/>
      <sheetData sheetId="12968"/>
      <sheetData sheetId="12969"/>
      <sheetData sheetId="12970"/>
      <sheetData sheetId="12971"/>
      <sheetData sheetId="12972"/>
      <sheetData sheetId="12973"/>
      <sheetData sheetId="12974"/>
      <sheetData sheetId="12975"/>
      <sheetData sheetId="12976"/>
      <sheetData sheetId="12977"/>
      <sheetData sheetId="12978"/>
      <sheetData sheetId="12979"/>
      <sheetData sheetId="12980"/>
      <sheetData sheetId="12981"/>
      <sheetData sheetId="12982"/>
      <sheetData sheetId="12983"/>
      <sheetData sheetId="12984"/>
      <sheetData sheetId="12985"/>
      <sheetData sheetId="12986"/>
      <sheetData sheetId="12987"/>
      <sheetData sheetId="12988"/>
      <sheetData sheetId="12989"/>
      <sheetData sheetId="12990"/>
      <sheetData sheetId="12991"/>
      <sheetData sheetId="12992"/>
      <sheetData sheetId="12993"/>
      <sheetData sheetId="12994"/>
      <sheetData sheetId="12995"/>
      <sheetData sheetId="12996"/>
      <sheetData sheetId="12997"/>
      <sheetData sheetId="12998"/>
      <sheetData sheetId="12999"/>
      <sheetData sheetId="13000"/>
      <sheetData sheetId="13001"/>
      <sheetData sheetId="13002"/>
      <sheetData sheetId="13003"/>
      <sheetData sheetId="13004"/>
      <sheetData sheetId="13005"/>
      <sheetData sheetId="13006"/>
      <sheetData sheetId="13007"/>
      <sheetData sheetId="13008"/>
      <sheetData sheetId="13009"/>
      <sheetData sheetId="13010"/>
      <sheetData sheetId="13011"/>
      <sheetData sheetId="13012"/>
      <sheetData sheetId="13013"/>
      <sheetData sheetId="13014"/>
      <sheetData sheetId="13015"/>
      <sheetData sheetId="13016"/>
      <sheetData sheetId="13017"/>
      <sheetData sheetId="13018"/>
      <sheetData sheetId="13019"/>
      <sheetData sheetId="13020"/>
      <sheetData sheetId="13021"/>
      <sheetData sheetId="13022"/>
      <sheetData sheetId="13023"/>
      <sheetData sheetId="13024"/>
      <sheetData sheetId="13025"/>
      <sheetData sheetId="13026"/>
      <sheetData sheetId="13027"/>
      <sheetData sheetId="13028"/>
      <sheetData sheetId="13029"/>
      <sheetData sheetId="13030"/>
      <sheetData sheetId="13031"/>
      <sheetData sheetId="13032"/>
      <sheetData sheetId="13033"/>
      <sheetData sheetId="13034"/>
      <sheetData sheetId="13035"/>
      <sheetData sheetId="13036"/>
      <sheetData sheetId="13037"/>
      <sheetData sheetId="13038"/>
      <sheetData sheetId="13039"/>
      <sheetData sheetId="13040"/>
      <sheetData sheetId="13041"/>
      <sheetData sheetId="13042"/>
      <sheetData sheetId="13043"/>
      <sheetData sheetId="13044"/>
      <sheetData sheetId="13045"/>
      <sheetData sheetId="13046"/>
      <sheetData sheetId="13047"/>
      <sheetData sheetId="13048"/>
      <sheetData sheetId="13049"/>
      <sheetData sheetId="13050"/>
      <sheetData sheetId="13051"/>
      <sheetData sheetId="13052"/>
      <sheetData sheetId="13053"/>
      <sheetData sheetId="13054"/>
      <sheetData sheetId="13055"/>
      <sheetData sheetId="13056"/>
      <sheetData sheetId="13057"/>
      <sheetData sheetId="13058"/>
      <sheetData sheetId="13059"/>
      <sheetData sheetId="13060"/>
      <sheetData sheetId="13061"/>
      <sheetData sheetId="13062"/>
      <sheetData sheetId="13063"/>
      <sheetData sheetId="13064"/>
      <sheetData sheetId="13065"/>
      <sheetData sheetId="13066"/>
      <sheetData sheetId="13067"/>
      <sheetData sheetId="13068"/>
      <sheetData sheetId="13069"/>
      <sheetData sheetId="13070"/>
      <sheetData sheetId="13071"/>
      <sheetData sheetId="13072"/>
      <sheetData sheetId="13073"/>
      <sheetData sheetId="13074"/>
      <sheetData sheetId="13075"/>
      <sheetData sheetId="13076"/>
      <sheetData sheetId="13077"/>
      <sheetData sheetId="13078"/>
      <sheetData sheetId="13079"/>
      <sheetData sheetId="13080"/>
      <sheetData sheetId="13081"/>
      <sheetData sheetId="13082"/>
      <sheetData sheetId="13083"/>
      <sheetData sheetId="13084"/>
      <sheetData sheetId="13085"/>
      <sheetData sheetId="13086"/>
      <sheetData sheetId="13087"/>
      <sheetData sheetId="13088"/>
      <sheetData sheetId="13089"/>
      <sheetData sheetId="13090"/>
      <sheetData sheetId="13091"/>
      <sheetData sheetId="13092"/>
      <sheetData sheetId="13093"/>
      <sheetData sheetId="13094"/>
      <sheetData sheetId="13095"/>
      <sheetData sheetId="13096"/>
      <sheetData sheetId="13097"/>
      <sheetData sheetId="13098"/>
      <sheetData sheetId="13099"/>
      <sheetData sheetId="13100"/>
      <sheetData sheetId="13101"/>
      <sheetData sheetId="13102"/>
      <sheetData sheetId="13103"/>
      <sheetData sheetId="13104"/>
      <sheetData sheetId="13105"/>
      <sheetData sheetId="13106"/>
      <sheetData sheetId="13107"/>
      <sheetData sheetId="13108"/>
      <sheetData sheetId="13109"/>
      <sheetData sheetId="13110"/>
      <sheetData sheetId="13111"/>
      <sheetData sheetId="13112"/>
      <sheetData sheetId="13113"/>
      <sheetData sheetId="13114"/>
      <sheetData sheetId="13115"/>
      <sheetData sheetId="13116"/>
      <sheetData sheetId="13117"/>
      <sheetData sheetId="13118"/>
      <sheetData sheetId="13119"/>
      <sheetData sheetId="13120"/>
      <sheetData sheetId="13121"/>
      <sheetData sheetId="13122"/>
      <sheetData sheetId="13123"/>
      <sheetData sheetId="13124"/>
      <sheetData sheetId="13125"/>
      <sheetData sheetId="13126"/>
      <sheetData sheetId="13127"/>
      <sheetData sheetId="13128"/>
      <sheetData sheetId="13129"/>
      <sheetData sheetId="13130"/>
      <sheetData sheetId="13131"/>
      <sheetData sheetId="13132"/>
      <sheetData sheetId="13133"/>
      <sheetData sheetId="13134"/>
      <sheetData sheetId="13135"/>
      <sheetData sheetId="13136"/>
      <sheetData sheetId="13137"/>
      <sheetData sheetId="13138"/>
      <sheetData sheetId="13139"/>
      <sheetData sheetId="13140"/>
      <sheetData sheetId="13141"/>
      <sheetData sheetId="13142"/>
      <sheetData sheetId="13143"/>
      <sheetData sheetId="13144"/>
      <sheetData sheetId="13145"/>
      <sheetData sheetId="13146"/>
      <sheetData sheetId="13147"/>
      <sheetData sheetId="13148"/>
      <sheetData sheetId="13149"/>
      <sheetData sheetId="13150"/>
      <sheetData sheetId="13151"/>
      <sheetData sheetId="13152"/>
      <sheetData sheetId="13153"/>
      <sheetData sheetId="13154"/>
      <sheetData sheetId="13155"/>
      <sheetData sheetId="13156"/>
      <sheetData sheetId="13157"/>
      <sheetData sheetId="13158"/>
      <sheetData sheetId="13159"/>
      <sheetData sheetId="13160"/>
      <sheetData sheetId="13161"/>
      <sheetData sheetId="13162"/>
      <sheetData sheetId="13163"/>
      <sheetData sheetId="13164"/>
      <sheetData sheetId="13165"/>
      <sheetData sheetId="13166"/>
      <sheetData sheetId="13167"/>
      <sheetData sheetId="13168"/>
      <sheetData sheetId="13169"/>
      <sheetData sheetId="13170"/>
      <sheetData sheetId="13171"/>
      <sheetData sheetId="13172"/>
      <sheetData sheetId="13173"/>
      <sheetData sheetId="13174"/>
      <sheetData sheetId="13175"/>
      <sheetData sheetId="13176"/>
      <sheetData sheetId="13177"/>
      <sheetData sheetId="13178"/>
      <sheetData sheetId="13179"/>
      <sheetData sheetId="13180"/>
      <sheetData sheetId="13181"/>
      <sheetData sheetId="13182"/>
      <sheetData sheetId="13183"/>
      <sheetData sheetId="13184" refreshError="1"/>
      <sheetData sheetId="13185" refreshError="1"/>
      <sheetData sheetId="13186" refreshError="1"/>
      <sheetData sheetId="13187" refreshError="1"/>
      <sheetData sheetId="13188" refreshError="1"/>
      <sheetData sheetId="13189" refreshError="1"/>
      <sheetData sheetId="13190"/>
      <sheetData sheetId="13191" refreshError="1"/>
      <sheetData sheetId="13192"/>
      <sheetData sheetId="13193"/>
      <sheetData sheetId="13194"/>
      <sheetData sheetId="13195"/>
      <sheetData sheetId="13196"/>
      <sheetData sheetId="13197"/>
      <sheetData sheetId="13198"/>
      <sheetData sheetId="13199"/>
      <sheetData sheetId="13200" refreshError="1"/>
      <sheetData sheetId="13201" refreshError="1"/>
      <sheetData sheetId="13202" refreshError="1"/>
      <sheetData sheetId="13203" refreshError="1"/>
      <sheetData sheetId="13204" refreshError="1"/>
      <sheetData sheetId="13205" refreshError="1"/>
      <sheetData sheetId="13206" refreshError="1"/>
      <sheetData sheetId="13207"/>
      <sheetData sheetId="13208" refreshError="1"/>
      <sheetData sheetId="13209" refreshError="1"/>
      <sheetData sheetId="13210"/>
      <sheetData sheetId="13211"/>
      <sheetData sheetId="13212"/>
      <sheetData sheetId="13213"/>
      <sheetData sheetId="13214"/>
      <sheetData sheetId="13215"/>
      <sheetData sheetId="13216"/>
      <sheetData sheetId="13217" refreshError="1"/>
      <sheetData sheetId="13218" refreshError="1"/>
      <sheetData sheetId="13219" refreshError="1"/>
      <sheetData sheetId="13220" refreshError="1"/>
      <sheetData sheetId="13221" refreshError="1"/>
      <sheetData sheetId="13222" refreshError="1"/>
      <sheetData sheetId="13223" refreshError="1"/>
      <sheetData sheetId="13224" refreshError="1"/>
      <sheetData sheetId="13225" refreshError="1"/>
      <sheetData sheetId="13226" refreshError="1"/>
      <sheetData sheetId="13227" refreshError="1"/>
      <sheetData sheetId="13228" refreshError="1"/>
      <sheetData sheetId="13229" refreshError="1"/>
      <sheetData sheetId="13230" refreshError="1"/>
      <sheetData sheetId="13231" refreshError="1"/>
      <sheetData sheetId="13232" refreshError="1"/>
      <sheetData sheetId="13233" refreshError="1"/>
      <sheetData sheetId="13234" refreshError="1"/>
      <sheetData sheetId="13235" refreshError="1"/>
      <sheetData sheetId="13236"/>
      <sheetData sheetId="13237"/>
      <sheetData sheetId="13238"/>
      <sheetData sheetId="13239"/>
      <sheetData sheetId="13240"/>
      <sheetData sheetId="13241"/>
      <sheetData sheetId="13242"/>
      <sheetData sheetId="13243"/>
      <sheetData sheetId="13244"/>
      <sheetData sheetId="13245"/>
      <sheetData sheetId="13246"/>
      <sheetData sheetId="13247"/>
      <sheetData sheetId="13248"/>
      <sheetData sheetId="13249"/>
      <sheetData sheetId="13250"/>
      <sheetData sheetId="13251" refreshError="1"/>
      <sheetData sheetId="13252" refreshError="1"/>
      <sheetData sheetId="13253"/>
      <sheetData sheetId="13254" refreshError="1"/>
      <sheetData sheetId="13255"/>
      <sheetData sheetId="13256" refreshError="1"/>
      <sheetData sheetId="13257" refreshError="1"/>
      <sheetData sheetId="13258" refreshError="1"/>
      <sheetData sheetId="13259" refreshError="1"/>
      <sheetData sheetId="13260" refreshError="1"/>
      <sheetData sheetId="13261" refreshError="1"/>
      <sheetData sheetId="13262" refreshError="1"/>
      <sheetData sheetId="13263" refreshError="1"/>
      <sheetData sheetId="13264" refreshError="1"/>
      <sheetData sheetId="13265" refreshError="1"/>
      <sheetData sheetId="13266" refreshError="1"/>
      <sheetData sheetId="13267" refreshError="1"/>
      <sheetData sheetId="13268" refreshError="1"/>
      <sheetData sheetId="13269" refreshError="1"/>
      <sheetData sheetId="13270" refreshError="1"/>
      <sheetData sheetId="13271" refreshError="1"/>
      <sheetData sheetId="13272" refreshError="1"/>
      <sheetData sheetId="13273" refreshError="1"/>
      <sheetData sheetId="13274" refreshError="1"/>
      <sheetData sheetId="13275" refreshError="1"/>
      <sheetData sheetId="13276" refreshError="1"/>
      <sheetData sheetId="13277" refreshError="1"/>
      <sheetData sheetId="13278" refreshError="1"/>
      <sheetData sheetId="13279" refreshError="1"/>
      <sheetData sheetId="13280" refreshError="1"/>
      <sheetData sheetId="13281" refreshError="1"/>
      <sheetData sheetId="13282" refreshError="1"/>
      <sheetData sheetId="13283" refreshError="1"/>
      <sheetData sheetId="13284" refreshError="1"/>
      <sheetData sheetId="13285" refreshError="1"/>
      <sheetData sheetId="13286" refreshError="1"/>
      <sheetData sheetId="13287" refreshError="1"/>
      <sheetData sheetId="13288" refreshError="1"/>
      <sheetData sheetId="13289" refreshError="1"/>
      <sheetData sheetId="13290" refreshError="1"/>
      <sheetData sheetId="13291"/>
      <sheetData sheetId="13292" refreshError="1"/>
      <sheetData sheetId="13293" refreshError="1"/>
      <sheetData sheetId="13294" refreshError="1"/>
      <sheetData sheetId="13295" refreshError="1"/>
      <sheetData sheetId="13296" refreshError="1"/>
      <sheetData sheetId="13297" refreshError="1"/>
      <sheetData sheetId="13298" refreshError="1"/>
      <sheetData sheetId="13299" refreshError="1"/>
      <sheetData sheetId="13300" refreshError="1"/>
      <sheetData sheetId="13301" refreshError="1"/>
      <sheetData sheetId="13302"/>
      <sheetData sheetId="13303"/>
      <sheetData sheetId="13304"/>
      <sheetData sheetId="13305"/>
      <sheetData sheetId="13306"/>
      <sheetData sheetId="13307"/>
      <sheetData sheetId="13308"/>
      <sheetData sheetId="13309"/>
      <sheetData sheetId="13310"/>
      <sheetData sheetId="13311"/>
      <sheetData sheetId="13312"/>
      <sheetData sheetId="13313"/>
      <sheetData sheetId="13314"/>
      <sheetData sheetId="13315"/>
      <sheetData sheetId="13316"/>
      <sheetData sheetId="13317"/>
      <sheetData sheetId="13318"/>
      <sheetData sheetId="13319"/>
      <sheetData sheetId="13320"/>
      <sheetData sheetId="13321"/>
      <sheetData sheetId="13322"/>
      <sheetData sheetId="13323"/>
      <sheetData sheetId="13324"/>
      <sheetData sheetId="13325"/>
      <sheetData sheetId="13326"/>
      <sheetData sheetId="13327"/>
      <sheetData sheetId="13328"/>
      <sheetData sheetId="13329"/>
      <sheetData sheetId="13330"/>
      <sheetData sheetId="13331"/>
      <sheetData sheetId="13332"/>
      <sheetData sheetId="13333"/>
      <sheetData sheetId="13334"/>
      <sheetData sheetId="13335"/>
      <sheetData sheetId="13336"/>
      <sheetData sheetId="13337"/>
      <sheetData sheetId="13338"/>
      <sheetData sheetId="13339"/>
      <sheetData sheetId="13340"/>
      <sheetData sheetId="13341"/>
      <sheetData sheetId="13342"/>
      <sheetData sheetId="13343"/>
      <sheetData sheetId="13344"/>
      <sheetData sheetId="13345"/>
      <sheetData sheetId="13346"/>
      <sheetData sheetId="13347"/>
      <sheetData sheetId="13348"/>
      <sheetData sheetId="13349"/>
      <sheetData sheetId="13350"/>
      <sheetData sheetId="13351"/>
      <sheetData sheetId="13352"/>
      <sheetData sheetId="13353"/>
      <sheetData sheetId="13354"/>
      <sheetData sheetId="13355"/>
      <sheetData sheetId="13356"/>
      <sheetData sheetId="13357"/>
      <sheetData sheetId="13358"/>
      <sheetData sheetId="13359"/>
      <sheetData sheetId="13360"/>
      <sheetData sheetId="13361"/>
      <sheetData sheetId="13362"/>
      <sheetData sheetId="13363"/>
      <sheetData sheetId="13364"/>
      <sheetData sheetId="13365"/>
      <sheetData sheetId="13366"/>
      <sheetData sheetId="13367"/>
      <sheetData sheetId="13368"/>
      <sheetData sheetId="13369"/>
      <sheetData sheetId="13370"/>
      <sheetData sheetId="13371"/>
      <sheetData sheetId="13372"/>
      <sheetData sheetId="13373"/>
      <sheetData sheetId="13374"/>
      <sheetData sheetId="13375"/>
      <sheetData sheetId="13376"/>
      <sheetData sheetId="13377"/>
      <sheetData sheetId="13378"/>
      <sheetData sheetId="13379"/>
      <sheetData sheetId="13380"/>
      <sheetData sheetId="13381"/>
      <sheetData sheetId="13382"/>
      <sheetData sheetId="13383"/>
      <sheetData sheetId="13384"/>
      <sheetData sheetId="13385"/>
      <sheetData sheetId="13386"/>
      <sheetData sheetId="13387"/>
      <sheetData sheetId="13388"/>
      <sheetData sheetId="13389"/>
      <sheetData sheetId="13390"/>
      <sheetData sheetId="13391"/>
      <sheetData sheetId="13392"/>
      <sheetData sheetId="13393"/>
      <sheetData sheetId="13394"/>
      <sheetData sheetId="13395"/>
      <sheetData sheetId="13396"/>
      <sheetData sheetId="13397"/>
      <sheetData sheetId="13398"/>
      <sheetData sheetId="13399"/>
      <sheetData sheetId="13400"/>
      <sheetData sheetId="13401"/>
      <sheetData sheetId="13402"/>
      <sheetData sheetId="13403"/>
      <sheetData sheetId="13404"/>
      <sheetData sheetId="13405"/>
      <sheetData sheetId="13406"/>
      <sheetData sheetId="13407"/>
      <sheetData sheetId="13408"/>
      <sheetData sheetId="13409"/>
      <sheetData sheetId="13410"/>
      <sheetData sheetId="13411"/>
      <sheetData sheetId="13412"/>
      <sheetData sheetId="13413"/>
      <sheetData sheetId="13414"/>
      <sheetData sheetId="13415"/>
      <sheetData sheetId="13416"/>
      <sheetData sheetId="13417"/>
      <sheetData sheetId="13418"/>
      <sheetData sheetId="13419"/>
      <sheetData sheetId="13420"/>
      <sheetData sheetId="13421"/>
      <sheetData sheetId="13422"/>
      <sheetData sheetId="13423"/>
      <sheetData sheetId="13424"/>
      <sheetData sheetId="13425"/>
      <sheetData sheetId="13426"/>
      <sheetData sheetId="13427"/>
      <sheetData sheetId="13428"/>
      <sheetData sheetId="13429"/>
      <sheetData sheetId="13430"/>
      <sheetData sheetId="13431"/>
      <sheetData sheetId="13432"/>
      <sheetData sheetId="13433"/>
      <sheetData sheetId="13434"/>
      <sheetData sheetId="13435"/>
      <sheetData sheetId="13436"/>
      <sheetData sheetId="13437"/>
      <sheetData sheetId="13438"/>
      <sheetData sheetId="13439"/>
      <sheetData sheetId="13440"/>
      <sheetData sheetId="13441"/>
      <sheetData sheetId="13442"/>
      <sheetData sheetId="13443"/>
      <sheetData sheetId="13444"/>
      <sheetData sheetId="13445"/>
      <sheetData sheetId="13446"/>
      <sheetData sheetId="13447"/>
      <sheetData sheetId="13448"/>
      <sheetData sheetId="13449"/>
      <sheetData sheetId="13450"/>
      <sheetData sheetId="13451"/>
      <sheetData sheetId="13452"/>
      <sheetData sheetId="13453"/>
      <sheetData sheetId="13454"/>
      <sheetData sheetId="13455"/>
      <sheetData sheetId="13456"/>
      <sheetData sheetId="13457"/>
      <sheetData sheetId="13458"/>
      <sheetData sheetId="13459"/>
      <sheetData sheetId="13460"/>
      <sheetData sheetId="13461"/>
      <sheetData sheetId="13462"/>
      <sheetData sheetId="13463"/>
      <sheetData sheetId="13464"/>
      <sheetData sheetId="13465"/>
      <sheetData sheetId="13466"/>
      <sheetData sheetId="13467"/>
      <sheetData sheetId="13468"/>
      <sheetData sheetId="13469"/>
      <sheetData sheetId="13470"/>
      <sheetData sheetId="13471"/>
      <sheetData sheetId="13472"/>
      <sheetData sheetId="13473"/>
      <sheetData sheetId="13474"/>
      <sheetData sheetId="13475"/>
      <sheetData sheetId="13476"/>
      <sheetData sheetId="13477"/>
      <sheetData sheetId="13478"/>
      <sheetData sheetId="13479"/>
      <sheetData sheetId="13480"/>
      <sheetData sheetId="13481"/>
      <sheetData sheetId="13482"/>
      <sheetData sheetId="13483"/>
      <sheetData sheetId="13484"/>
      <sheetData sheetId="13485"/>
      <sheetData sheetId="13486"/>
      <sheetData sheetId="13487"/>
      <sheetData sheetId="13488"/>
      <sheetData sheetId="13489"/>
      <sheetData sheetId="13490"/>
      <sheetData sheetId="13491"/>
      <sheetData sheetId="13492"/>
      <sheetData sheetId="13493"/>
      <sheetData sheetId="13494"/>
      <sheetData sheetId="13495"/>
      <sheetData sheetId="13496"/>
      <sheetData sheetId="13497"/>
      <sheetData sheetId="13498"/>
      <sheetData sheetId="13499"/>
      <sheetData sheetId="13500"/>
      <sheetData sheetId="13501"/>
      <sheetData sheetId="13502"/>
      <sheetData sheetId="13503"/>
      <sheetData sheetId="13504"/>
      <sheetData sheetId="13505"/>
      <sheetData sheetId="13506"/>
      <sheetData sheetId="13507"/>
      <sheetData sheetId="13508"/>
      <sheetData sheetId="13509"/>
      <sheetData sheetId="13510"/>
      <sheetData sheetId="13511"/>
      <sheetData sheetId="13512"/>
      <sheetData sheetId="13513"/>
      <sheetData sheetId="13514"/>
      <sheetData sheetId="13515"/>
      <sheetData sheetId="13516"/>
      <sheetData sheetId="13517"/>
      <sheetData sheetId="13518"/>
      <sheetData sheetId="13519"/>
      <sheetData sheetId="13520"/>
      <sheetData sheetId="13521"/>
      <sheetData sheetId="13522"/>
      <sheetData sheetId="13523"/>
      <sheetData sheetId="13524"/>
      <sheetData sheetId="13525"/>
      <sheetData sheetId="13526"/>
      <sheetData sheetId="13527"/>
      <sheetData sheetId="13528"/>
      <sheetData sheetId="13529"/>
      <sheetData sheetId="13530"/>
      <sheetData sheetId="13531"/>
      <sheetData sheetId="13532"/>
      <sheetData sheetId="13533"/>
      <sheetData sheetId="13534"/>
      <sheetData sheetId="13535"/>
      <sheetData sheetId="13536"/>
      <sheetData sheetId="13537"/>
      <sheetData sheetId="13538"/>
      <sheetData sheetId="13539"/>
      <sheetData sheetId="13540"/>
      <sheetData sheetId="13541"/>
      <sheetData sheetId="13542"/>
      <sheetData sheetId="13543"/>
      <sheetData sheetId="13544"/>
      <sheetData sheetId="13545"/>
      <sheetData sheetId="13546"/>
      <sheetData sheetId="13547"/>
      <sheetData sheetId="13548"/>
      <sheetData sheetId="13549"/>
      <sheetData sheetId="13550"/>
      <sheetData sheetId="13551"/>
      <sheetData sheetId="13552"/>
      <sheetData sheetId="13553"/>
      <sheetData sheetId="13554"/>
      <sheetData sheetId="13555"/>
      <sheetData sheetId="13556"/>
      <sheetData sheetId="13557"/>
      <sheetData sheetId="13558"/>
      <sheetData sheetId="13559"/>
      <sheetData sheetId="13560"/>
      <sheetData sheetId="13561"/>
      <sheetData sheetId="13562"/>
      <sheetData sheetId="13563"/>
      <sheetData sheetId="13564"/>
      <sheetData sheetId="13565"/>
      <sheetData sheetId="13566"/>
      <sheetData sheetId="13567"/>
      <sheetData sheetId="13568"/>
      <sheetData sheetId="13569"/>
      <sheetData sheetId="13570"/>
      <sheetData sheetId="13571"/>
      <sheetData sheetId="13572"/>
      <sheetData sheetId="13573"/>
      <sheetData sheetId="13574"/>
      <sheetData sheetId="13575"/>
      <sheetData sheetId="13576"/>
      <sheetData sheetId="13577"/>
      <sheetData sheetId="13578"/>
      <sheetData sheetId="13579"/>
      <sheetData sheetId="13580"/>
      <sheetData sheetId="13581"/>
      <sheetData sheetId="13582"/>
      <sheetData sheetId="13583"/>
      <sheetData sheetId="13584"/>
      <sheetData sheetId="13585"/>
      <sheetData sheetId="13586"/>
      <sheetData sheetId="13587"/>
      <sheetData sheetId="13588"/>
      <sheetData sheetId="13589"/>
      <sheetData sheetId="13590"/>
      <sheetData sheetId="13591"/>
      <sheetData sheetId="13592"/>
      <sheetData sheetId="13593"/>
      <sheetData sheetId="13594"/>
      <sheetData sheetId="13595"/>
      <sheetData sheetId="13596"/>
      <sheetData sheetId="13597"/>
      <sheetData sheetId="13598"/>
      <sheetData sheetId="13599"/>
      <sheetData sheetId="13600"/>
      <sheetData sheetId="13601"/>
      <sheetData sheetId="13602"/>
      <sheetData sheetId="13603"/>
      <sheetData sheetId="13604"/>
      <sheetData sheetId="13605"/>
      <sheetData sheetId="13606"/>
      <sheetData sheetId="13607"/>
      <sheetData sheetId="13608"/>
      <sheetData sheetId="13609"/>
      <sheetData sheetId="13610"/>
      <sheetData sheetId="13611"/>
      <sheetData sheetId="13612"/>
      <sheetData sheetId="13613"/>
      <sheetData sheetId="13614"/>
      <sheetData sheetId="13615"/>
      <sheetData sheetId="13616"/>
      <sheetData sheetId="13617"/>
      <sheetData sheetId="13618"/>
      <sheetData sheetId="13619"/>
      <sheetData sheetId="13620"/>
      <sheetData sheetId="13621"/>
      <sheetData sheetId="13622"/>
      <sheetData sheetId="13623"/>
      <sheetData sheetId="13624"/>
      <sheetData sheetId="13625"/>
      <sheetData sheetId="13626"/>
      <sheetData sheetId="13627"/>
      <sheetData sheetId="13628"/>
      <sheetData sheetId="13629"/>
      <sheetData sheetId="13630"/>
      <sheetData sheetId="13631"/>
      <sheetData sheetId="13632"/>
      <sheetData sheetId="13633"/>
      <sheetData sheetId="13634"/>
      <sheetData sheetId="13635"/>
      <sheetData sheetId="13636"/>
      <sheetData sheetId="13637"/>
      <sheetData sheetId="13638"/>
      <sheetData sheetId="13639"/>
      <sheetData sheetId="13640"/>
      <sheetData sheetId="13641"/>
      <sheetData sheetId="13642"/>
      <sheetData sheetId="13643"/>
      <sheetData sheetId="13644"/>
      <sheetData sheetId="13645"/>
      <sheetData sheetId="13646"/>
      <sheetData sheetId="13647"/>
      <sheetData sheetId="13648"/>
      <sheetData sheetId="13649"/>
      <sheetData sheetId="13650"/>
      <sheetData sheetId="13651"/>
      <sheetData sheetId="13652"/>
      <sheetData sheetId="13653"/>
      <sheetData sheetId="13654"/>
      <sheetData sheetId="13655"/>
      <sheetData sheetId="13656"/>
      <sheetData sheetId="13657"/>
      <sheetData sheetId="13658"/>
      <sheetData sheetId="13659"/>
      <sheetData sheetId="13660"/>
      <sheetData sheetId="13661"/>
      <sheetData sheetId="13662"/>
      <sheetData sheetId="13663"/>
      <sheetData sheetId="13664"/>
      <sheetData sheetId="13665"/>
      <sheetData sheetId="13666"/>
      <sheetData sheetId="13667"/>
      <sheetData sheetId="13668"/>
      <sheetData sheetId="13669"/>
      <sheetData sheetId="13670"/>
      <sheetData sheetId="13671"/>
      <sheetData sheetId="13672"/>
      <sheetData sheetId="13673" refreshError="1"/>
      <sheetData sheetId="13674" refreshError="1"/>
      <sheetData sheetId="13675" refreshError="1"/>
      <sheetData sheetId="13676" refreshError="1"/>
      <sheetData sheetId="13677" refreshError="1"/>
      <sheetData sheetId="13678" refreshError="1"/>
      <sheetData sheetId="13679" refreshError="1"/>
      <sheetData sheetId="13680" refreshError="1"/>
      <sheetData sheetId="13681" refreshError="1"/>
      <sheetData sheetId="13682" refreshError="1"/>
      <sheetData sheetId="13683" refreshError="1"/>
      <sheetData sheetId="13684" refreshError="1"/>
      <sheetData sheetId="13685" refreshError="1"/>
      <sheetData sheetId="13686" refreshError="1"/>
      <sheetData sheetId="13687" refreshError="1"/>
      <sheetData sheetId="13688" refreshError="1"/>
      <sheetData sheetId="13689" refreshError="1"/>
      <sheetData sheetId="13690" refreshError="1"/>
      <sheetData sheetId="13691" refreshError="1"/>
      <sheetData sheetId="13692" refreshError="1"/>
      <sheetData sheetId="13693" refreshError="1"/>
      <sheetData sheetId="13694" refreshError="1"/>
      <sheetData sheetId="13695" refreshError="1"/>
      <sheetData sheetId="13696" refreshError="1"/>
      <sheetData sheetId="13697" refreshError="1"/>
      <sheetData sheetId="13698" refreshError="1"/>
      <sheetData sheetId="13699" refreshError="1"/>
      <sheetData sheetId="13700" refreshError="1"/>
      <sheetData sheetId="13701" refreshError="1"/>
      <sheetData sheetId="13702" refreshError="1"/>
      <sheetData sheetId="13703" refreshError="1"/>
      <sheetData sheetId="13704" refreshError="1"/>
      <sheetData sheetId="13705" refreshError="1"/>
      <sheetData sheetId="13706" refreshError="1"/>
      <sheetData sheetId="13707" refreshError="1"/>
      <sheetData sheetId="13708" refreshError="1"/>
      <sheetData sheetId="13709" refreshError="1"/>
      <sheetData sheetId="13710" refreshError="1"/>
      <sheetData sheetId="13711" refreshError="1"/>
      <sheetData sheetId="13712" refreshError="1"/>
      <sheetData sheetId="13713" refreshError="1"/>
      <sheetData sheetId="13714" refreshError="1"/>
      <sheetData sheetId="13715" refreshError="1"/>
      <sheetData sheetId="13716" refreshError="1"/>
      <sheetData sheetId="13717" refreshError="1"/>
      <sheetData sheetId="13718" refreshError="1"/>
      <sheetData sheetId="13719" refreshError="1"/>
      <sheetData sheetId="13720" refreshError="1"/>
      <sheetData sheetId="13721" refreshError="1"/>
      <sheetData sheetId="13722" refreshError="1"/>
      <sheetData sheetId="13723" refreshError="1"/>
      <sheetData sheetId="13724" refreshError="1"/>
      <sheetData sheetId="13725" refreshError="1"/>
      <sheetData sheetId="13726" refreshError="1"/>
      <sheetData sheetId="13727" refreshError="1"/>
      <sheetData sheetId="13728" refreshError="1"/>
      <sheetData sheetId="13729" refreshError="1"/>
      <sheetData sheetId="13730" refreshError="1"/>
      <sheetData sheetId="13731" refreshError="1"/>
      <sheetData sheetId="13732" refreshError="1"/>
      <sheetData sheetId="13733" refreshError="1"/>
      <sheetData sheetId="13734" refreshError="1"/>
      <sheetData sheetId="13735" refreshError="1"/>
      <sheetData sheetId="13736" refreshError="1"/>
      <sheetData sheetId="13737" refreshError="1"/>
      <sheetData sheetId="13738" refreshError="1"/>
      <sheetData sheetId="13739" refreshError="1"/>
      <sheetData sheetId="13740" refreshError="1"/>
      <sheetData sheetId="13741" refreshError="1"/>
      <sheetData sheetId="13742" refreshError="1"/>
      <sheetData sheetId="13743" refreshError="1"/>
      <sheetData sheetId="13744" refreshError="1"/>
      <sheetData sheetId="13745" refreshError="1"/>
      <sheetData sheetId="13746" refreshError="1"/>
      <sheetData sheetId="13747" refreshError="1"/>
      <sheetData sheetId="13748" refreshError="1"/>
      <sheetData sheetId="13749" refreshError="1"/>
      <sheetData sheetId="13750" refreshError="1"/>
      <sheetData sheetId="13751"/>
      <sheetData sheetId="13752" refreshError="1"/>
      <sheetData sheetId="13753" refreshError="1"/>
      <sheetData sheetId="13754" refreshError="1"/>
      <sheetData sheetId="13755" refreshError="1"/>
      <sheetData sheetId="13756" refreshError="1"/>
      <sheetData sheetId="13757" refreshError="1"/>
      <sheetData sheetId="13758" refreshError="1"/>
      <sheetData sheetId="13759" refreshError="1"/>
      <sheetData sheetId="13760" refreshError="1"/>
      <sheetData sheetId="13761" refreshError="1"/>
      <sheetData sheetId="13762" refreshError="1"/>
      <sheetData sheetId="13763" refreshError="1"/>
      <sheetData sheetId="13764" refreshError="1"/>
      <sheetData sheetId="13765" refreshError="1"/>
      <sheetData sheetId="13766" refreshError="1"/>
      <sheetData sheetId="13767" refreshError="1"/>
      <sheetData sheetId="13768" refreshError="1"/>
      <sheetData sheetId="13769" refreshError="1"/>
      <sheetData sheetId="13770" refreshError="1"/>
      <sheetData sheetId="13771" refreshError="1"/>
      <sheetData sheetId="13772" refreshError="1"/>
      <sheetData sheetId="13773" refreshError="1"/>
      <sheetData sheetId="13774" refreshError="1"/>
      <sheetData sheetId="13775" refreshError="1"/>
      <sheetData sheetId="13776" refreshError="1"/>
      <sheetData sheetId="13777" refreshError="1"/>
      <sheetData sheetId="13778" refreshError="1"/>
      <sheetData sheetId="13779" refreshError="1"/>
      <sheetData sheetId="13780" refreshError="1"/>
      <sheetData sheetId="13781" refreshError="1"/>
      <sheetData sheetId="13782" refreshError="1"/>
      <sheetData sheetId="13783" refreshError="1"/>
      <sheetData sheetId="13784" refreshError="1"/>
      <sheetData sheetId="13785" refreshError="1"/>
      <sheetData sheetId="13786" refreshError="1"/>
      <sheetData sheetId="13787" refreshError="1"/>
      <sheetData sheetId="13788" refreshError="1"/>
      <sheetData sheetId="13789" refreshError="1"/>
      <sheetData sheetId="13790" refreshError="1"/>
      <sheetData sheetId="13791" refreshError="1"/>
      <sheetData sheetId="13792" refreshError="1"/>
      <sheetData sheetId="13793" refreshError="1"/>
      <sheetData sheetId="13794" refreshError="1"/>
      <sheetData sheetId="13795" refreshError="1"/>
      <sheetData sheetId="13796" refreshError="1"/>
      <sheetData sheetId="13797" refreshError="1"/>
      <sheetData sheetId="13798" refreshError="1"/>
      <sheetData sheetId="13799" refreshError="1"/>
      <sheetData sheetId="13800" refreshError="1"/>
      <sheetData sheetId="13801" refreshError="1"/>
      <sheetData sheetId="13802" refreshError="1"/>
      <sheetData sheetId="13803" refreshError="1"/>
      <sheetData sheetId="13804" refreshError="1"/>
      <sheetData sheetId="13805" refreshError="1"/>
      <sheetData sheetId="13806" refreshError="1"/>
      <sheetData sheetId="13807" refreshError="1"/>
      <sheetData sheetId="13808" refreshError="1"/>
      <sheetData sheetId="13809" refreshError="1"/>
      <sheetData sheetId="13810" refreshError="1"/>
      <sheetData sheetId="13811" refreshError="1"/>
      <sheetData sheetId="13812" refreshError="1"/>
      <sheetData sheetId="13813" refreshError="1"/>
      <sheetData sheetId="13814" refreshError="1"/>
      <sheetData sheetId="13815" refreshError="1"/>
      <sheetData sheetId="13816" refreshError="1"/>
      <sheetData sheetId="13817" refreshError="1"/>
      <sheetData sheetId="13818" refreshError="1"/>
      <sheetData sheetId="13819" refreshError="1"/>
      <sheetData sheetId="13820" refreshError="1"/>
      <sheetData sheetId="13821" refreshError="1"/>
      <sheetData sheetId="13822" refreshError="1"/>
      <sheetData sheetId="13823" refreshError="1"/>
      <sheetData sheetId="13824" refreshError="1"/>
      <sheetData sheetId="13825" refreshError="1"/>
      <sheetData sheetId="13826" refreshError="1"/>
      <sheetData sheetId="13827" refreshError="1"/>
      <sheetData sheetId="13828" refreshError="1"/>
      <sheetData sheetId="13829" refreshError="1"/>
      <sheetData sheetId="13830" refreshError="1"/>
      <sheetData sheetId="13831" refreshError="1"/>
      <sheetData sheetId="13832"/>
      <sheetData sheetId="13833"/>
      <sheetData sheetId="13834"/>
      <sheetData sheetId="13835"/>
      <sheetData sheetId="13836"/>
      <sheetData sheetId="13837"/>
      <sheetData sheetId="13838"/>
      <sheetData sheetId="13839"/>
      <sheetData sheetId="13840"/>
      <sheetData sheetId="13841" refreshError="1"/>
      <sheetData sheetId="13842"/>
      <sheetData sheetId="13843" refreshError="1"/>
      <sheetData sheetId="13844" refreshError="1"/>
      <sheetData sheetId="13845" refreshError="1"/>
      <sheetData sheetId="13846" refreshError="1"/>
      <sheetData sheetId="13847" refreshError="1"/>
      <sheetData sheetId="13848" refreshError="1"/>
      <sheetData sheetId="13849" refreshError="1"/>
      <sheetData sheetId="13850" refreshError="1"/>
      <sheetData sheetId="13851" refreshError="1"/>
      <sheetData sheetId="13852" refreshError="1"/>
      <sheetData sheetId="13853"/>
      <sheetData sheetId="13854"/>
      <sheetData sheetId="13855"/>
      <sheetData sheetId="13856" refreshError="1"/>
      <sheetData sheetId="13857"/>
      <sheetData sheetId="13858" refreshError="1"/>
      <sheetData sheetId="13859" refreshError="1"/>
      <sheetData sheetId="13860" refreshError="1"/>
      <sheetData sheetId="13861"/>
      <sheetData sheetId="13862"/>
      <sheetData sheetId="13863"/>
      <sheetData sheetId="13864"/>
      <sheetData sheetId="13865"/>
      <sheetData sheetId="13866"/>
      <sheetData sheetId="13867"/>
      <sheetData sheetId="13868" refreshError="1"/>
      <sheetData sheetId="13869" refreshError="1"/>
      <sheetData sheetId="13870" refreshError="1"/>
      <sheetData sheetId="13871" refreshError="1"/>
      <sheetData sheetId="13872"/>
      <sheetData sheetId="13873"/>
      <sheetData sheetId="13874"/>
      <sheetData sheetId="13875"/>
      <sheetData sheetId="13876"/>
      <sheetData sheetId="13877"/>
      <sheetData sheetId="13878"/>
      <sheetData sheetId="13879"/>
      <sheetData sheetId="13880"/>
      <sheetData sheetId="13881" refreshError="1"/>
      <sheetData sheetId="13882" refreshError="1"/>
      <sheetData sheetId="13883" refreshError="1"/>
      <sheetData sheetId="13884" refreshError="1"/>
      <sheetData sheetId="13885" refreshError="1"/>
      <sheetData sheetId="13886" refreshError="1"/>
      <sheetData sheetId="13887" refreshError="1"/>
      <sheetData sheetId="13888" refreshError="1"/>
      <sheetData sheetId="13889" refreshError="1"/>
      <sheetData sheetId="13890" refreshError="1"/>
      <sheetData sheetId="13891" refreshError="1"/>
      <sheetData sheetId="13892" refreshError="1"/>
      <sheetData sheetId="13893" refreshError="1"/>
      <sheetData sheetId="13894" refreshError="1"/>
      <sheetData sheetId="13895" refreshError="1"/>
      <sheetData sheetId="13896" refreshError="1"/>
      <sheetData sheetId="13897" refreshError="1"/>
      <sheetData sheetId="13898" refreshError="1"/>
      <sheetData sheetId="13899" refreshError="1"/>
      <sheetData sheetId="13900" refreshError="1"/>
      <sheetData sheetId="13901" refreshError="1"/>
      <sheetData sheetId="13902" refreshError="1"/>
      <sheetData sheetId="13903" refreshError="1"/>
      <sheetData sheetId="13904" refreshError="1"/>
      <sheetData sheetId="13905" refreshError="1"/>
      <sheetData sheetId="13906" refreshError="1"/>
      <sheetData sheetId="13907" refreshError="1"/>
      <sheetData sheetId="13908" refreshError="1"/>
      <sheetData sheetId="13909" refreshError="1"/>
      <sheetData sheetId="13910" refreshError="1"/>
      <sheetData sheetId="13911" refreshError="1"/>
      <sheetData sheetId="13912" refreshError="1"/>
      <sheetData sheetId="13913" refreshError="1"/>
      <sheetData sheetId="13914" refreshError="1"/>
      <sheetData sheetId="13915" refreshError="1"/>
      <sheetData sheetId="13916" refreshError="1"/>
      <sheetData sheetId="13917" refreshError="1"/>
      <sheetData sheetId="13918" refreshError="1"/>
      <sheetData sheetId="13919" refreshError="1"/>
      <sheetData sheetId="13920" refreshError="1"/>
      <sheetData sheetId="13921" refreshError="1"/>
      <sheetData sheetId="13922" refreshError="1"/>
      <sheetData sheetId="13923" refreshError="1"/>
      <sheetData sheetId="13924" refreshError="1"/>
      <sheetData sheetId="13925" refreshError="1"/>
      <sheetData sheetId="13926" refreshError="1"/>
      <sheetData sheetId="13927" refreshError="1"/>
      <sheetData sheetId="13928" refreshError="1"/>
      <sheetData sheetId="13929" refreshError="1"/>
      <sheetData sheetId="13930" refreshError="1"/>
      <sheetData sheetId="13931" refreshError="1"/>
      <sheetData sheetId="13932" refreshError="1"/>
      <sheetData sheetId="13933" refreshError="1"/>
      <sheetData sheetId="13934" refreshError="1"/>
      <sheetData sheetId="13935" refreshError="1"/>
      <sheetData sheetId="13936" refreshError="1"/>
      <sheetData sheetId="13937" refreshError="1"/>
      <sheetData sheetId="13938" refreshError="1"/>
      <sheetData sheetId="13939" refreshError="1"/>
      <sheetData sheetId="13940" refreshError="1"/>
      <sheetData sheetId="13941" refreshError="1"/>
      <sheetData sheetId="13942" refreshError="1"/>
      <sheetData sheetId="13943" refreshError="1"/>
      <sheetData sheetId="13944" refreshError="1"/>
      <sheetData sheetId="13945" refreshError="1"/>
      <sheetData sheetId="13946" refreshError="1"/>
      <sheetData sheetId="13947" refreshError="1"/>
      <sheetData sheetId="13948" refreshError="1"/>
      <sheetData sheetId="13949" refreshError="1"/>
      <sheetData sheetId="13950" refreshError="1"/>
      <sheetData sheetId="13951" refreshError="1"/>
      <sheetData sheetId="13952" refreshError="1"/>
      <sheetData sheetId="13953" refreshError="1"/>
      <sheetData sheetId="13954" refreshError="1"/>
      <sheetData sheetId="13955" refreshError="1"/>
      <sheetData sheetId="13956" refreshError="1"/>
      <sheetData sheetId="13957" refreshError="1"/>
      <sheetData sheetId="13958" refreshError="1"/>
      <sheetData sheetId="13959" refreshError="1"/>
      <sheetData sheetId="13960" refreshError="1"/>
      <sheetData sheetId="13961" refreshError="1"/>
      <sheetData sheetId="13962" refreshError="1"/>
      <sheetData sheetId="13963" refreshError="1"/>
      <sheetData sheetId="13964" refreshError="1"/>
      <sheetData sheetId="13965" refreshError="1"/>
      <sheetData sheetId="13966" refreshError="1"/>
      <sheetData sheetId="13967" refreshError="1"/>
      <sheetData sheetId="13968" refreshError="1"/>
      <sheetData sheetId="13969" refreshError="1"/>
      <sheetData sheetId="13970" refreshError="1"/>
      <sheetData sheetId="13971" refreshError="1"/>
      <sheetData sheetId="13972" refreshError="1"/>
      <sheetData sheetId="13973" refreshError="1"/>
      <sheetData sheetId="13974" refreshError="1"/>
      <sheetData sheetId="13975" refreshError="1"/>
      <sheetData sheetId="13976" refreshError="1"/>
      <sheetData sheetId="13977" refreshError="1"/>
      <sheetData sheetId="13978" refreshError="1"/>
      <sheetData sheetId="13979" refreshError="1"/>
      <sheetData sheetId="13980" refreshError="1"/>
      <sheetData sheetId="13981" refreshError="1"/>
      <sheetData sheetId="13982" refreshError="1"/>
      <sheetData sheetId="13983" refreshError="1"/>
      <sheetData sheetId="13984" refreshError="1"/>
      <sheetData sheetId="13985" refreshError="1"/>
      <sheetData sheetId="13986" refreshError="1"/>
      <sheetData sheetId="13987"/>
      <sheetData sheetId="13988"/>
      <sheetData sheetId="13989"/>
      <sheetData sheetId="13990"/>
      <sheetData sheetId="13991"/>
      <sheetData sheetId="13992"/>
      <sheetData sheetId="13993"/>
      <sheetData sheetId="13994"/>
      <sheetData sheetId="13995"/>
      <sheetData sheetId="13996"/>
      <sheetData sheetId="13997" refreshError="1"/>
      <sheetData sheetId="13998" refreshError="1"/>
      <sheetData sheetId="13999" refreshError="1"/>
      <sheetData sheetId="14000" refreshError="1"/>
      <sheetData sheetId="14001" refreshError="1"/>
      <sheetData sheetId="14002" refreshError="1"/>
      <sheetData sheetId="14003" refreshError="1"/>
      <sheetData sheetId="14004" refreshError="1"/>
      <sheetData sheetId="14005" refreshError="1"/>
      <sheetData sheetId="14006" refreshError="1"/>
      <sheetData sheetId="14007" refreshError="1"/>
      <sheetData sheetId="14008" refreshError="1"/>
      <sheetData sheetId="14009" refreshError="1"/>
      <sheetData sheetId="14010" refreshError="1"/>
      <sheetData sheetId="14011" refreshError="1"/>
      <sheetData sheetId="14012" refreshError="1"/>
      <sheetData sheetId="14013" refreshError="1"/>
      <sheetData sheetId="14014" refreshError="1"/>
      <sheetData sheetId="14015" refreshError="1"/>
      <sheetData sheetId="14016" refreshError="1"/>
      <sheetData sheetId="14017" refreshError="1"/>
      <sheetData sheetId="14018" refreshError="1"/>
      <sheetData sheetId="14019" refreshError="1"/>
      <sheetData sheetId="14020" refreshError="1"/>
      <sheetData sheetId="14021" refreshError="1"/>
      <sheetData sheetId="14022" refreshError="1"/>
      <sheetData sheetId="14023" refreshError="1"/>
      <sheetData sheetId="14024" refreshError="1"/>
      <sheetData sheetId="14025" refreshError="1"/>
      <sheetData sheetId="14026" refreshError="1"/>
      <sheetData sheetId="14027" refreshError="1"/>
      <sheetData sheetId="14028" refreshError="1"/>
      <sheetData sheetId="14029" refreshError="1"/>
      <sheetData sheetId="14030" refreshError="1"/>
      <sheetData sheetId="14031" refreshError="1"/>
      <sheetData sheetId="14032" refreshError="1"/>
      <sheetData sheetId="14033" refreshError="1"/>
      <sheetData sheetId="14034" refreshError="1"/>
      <sheetData sheetId="14035" refreshError="1"/>
      <sheetData sheetId="14036" refreshError="1"/>
      <sheetData sheetId="14037" refreshError="1"/>
      <sheetData sheetId="14038" refreshError="1"/>
      <sheetData sheetId="14039" refreshError="1"/>
      <sheetData sheetId="14040" refreshError="1"/>
      <sheetData sheetId="14041" refreshError="1"/>
      <sheetData sheetId="14042" refreshError="1"/>
      <sheetData sheetId="14043" refreshError="1"/>
      <sheetData sheetId="14044" refreshError="1"/>
      <sheetData sheetId="14045" refreshError="1"/>
      <sheetData sheetId="14046" refreshError="1"/>
      <sheetData sheetId="14047" refreshError="1"/>
      <sheetData sheetId="14048" refreshError="1"/>
      <sheetData sheetId="14049" refreshError="1"/>
      <sheetData sheetId="14050" refreshError="1"/>
      <sheetData sheetId="14051" refreshError="1"/>
      <sheetData sheetId="14052" refreshError="1"/>
      <sheetData sheetId="14053" refreshError="1"/>
      <sheetData sheetId="14054" refreshError="1"/>
      <sheetData sheetId="14055" refreshError="1"/>
      <sheetData sheetId="14056" refreshError="1"/>
      <sheetData sheetId="14057" refreshError="1"/>
      <sheetData sheetId="14058" refreshError="1"/>
      <sheetData sheetId="14059" refreshError="1"/>
      <sheetData sheetId="14060" refreshError="1"/>
      <sheetData sheetId="14061" refreshError="1"/>
      <sheetData sheetId="14062" refreshError="1"/>
      <sheetData sheetId="14063" refreshError="1"/>
      <sheetData sheetId="14064" refreshError="1"/>
      <sheetData sheetId="14065" refreshError="1"/>
      <sheetData sheetId="14066" refreshError="1"/>
      <sheetData sheetId="14067" refreshError="1"/>
      <sheetData sheetId="14068" refreshError="1"/>
      <sheetData sheetId="14069" refreshError="1"/>
      <sheetData sheetId="14070" refreshError="1"/>
      <sheetData sheetId="14071" refreshError="1"/>
      <sheetData sheetId="14072" refreshError="1"/>
      <sheetData sheetId="14073" refreshError="1"/>
      <sheetData sheetId="14074" refreshError="1"/>
      <sheetData sheetId="14075" refreshError="1"/>
      <sheetData sheetId="14076" refreshError="1"/>
      <sheetData sheetId="14077" refreshError="1"/>
      <sheetData sheetId="14078" refreshError="1"/>
      <sheetData sheetId="14079" refreshError="1"/>
      <sheetData sheetId="14080" refreshError="1"/>
      <sheetData sheetId="14081" refreshError="1"/>
      <sheetData sheetId="14082" refreshError="1"/>
      <sheetData sheetId="14083" refreshError="1"/>
      <sheetData sheetId="14084" refreshError="1"/>
      <sheetData sheetId="14085" refreshError="1"/>
      <sheetData sheetId="14086" refreshError="1"/>
      <sheetData sheetId="14087" refreshError="1"/>
      <sheetData sheetId="14088" refreshError="1"/>
      <sheetData sheetId="14089" refreshError="1"/>
      <sheetData sheetId="14090" refreshError="1"/>
      <sheetData sheetId="14091" refreshError="1"/>
      <sheetData sheetId="14092" refreshError="1"/>
      <sheetData sheetId="14093" refreshError="1"/>
      <sheetData sheetId="14094" refreshError="1"/>
      <sheetData sheetId="14095" refreshError="1"/>
      <sheetData sheetId="14096" refreshError="1"/>
      <sheetData sheetId="14097" refreshError="1"/>
      <sheetData sheetId="14098" refreshError="1"/>
      <sheetData sheetId="14099" refreshError="1"/>
      <sheetData sheetId="14100" refreshError="1"/>
      <sheetData sheetId="14101" refreshError="1"/>
      <sheetData sheetId="14102" refreshError="1"/>
      <sheetData sheetId="14103" refreshError="1"/>
      <sheetData sheetId="14104" refreshError="1"/>
      <sheetData sheetId="14105" refreshError="1"/>
      <sheetData sheetId="14106" refreshError="1"/>
      <sheetData sheetId="14107" refreshError="1"/>
      <sheetData sheetId="14108" refreshError="1"/>
      <sheetData sheetId="14109" refreshError="1"/>
      <sheetData sheetId="14110" refreshError="1"/>
      <sheetData sheetId="14111" refreshError="1"/>
      <sheetData sheetId="14112" refreshError="1"/>
      <sheetData sheetId="14113" refreshError="1"/>
      <sheetData sheetId="14114" refreshError="1"/>
      <sheetData sheetId="14115" refreshError="1"/>
      <sheetData sheetId="14116" refreshError="1"/>
      <sheetData sheetId="14117" refreshError="1"/>
      <sheetData sheetId="14118" refreshError="1"/>
      <sheetData sheetId="14119" refreshError="1"/>
      <sheetData sheetId="14120" refreshError="1"/>
      <sheetData sheetId="14121" refreshError="1"/>
      <sheetData sheetId="14122" refreshError="1"/>
      <sheetData sheetId="14123" refreshError="1"/>
      <sheetData sheetId="14124" refreshError="1"/>
      <sheetData sheetId="14125" refreshError="1"/>
      <sheetData sheetId="14126" refreshError="1"/>
      <sheetData sheetId="14127" refreshError="1"/>
      <sheetData sheetId="14128" refreshError="1"/>
      <sheetData sheetId="14129" refreshError="1"/>
      <sheetData sheetId="14130" refreshError="1"/>
      <sheetData sheetId="14131" refreshError="1"/>
      <sheetData sheetId="14132" refreshError="1"/>
      <sheetData sheetId="14133" refreshError="1"/>
      <sheetData sheetId="14134" refreshError="1"/>
      <sheetData sheetId="14135" refreshError="1"/>
      <sheetData sheetId="14136" refreshError="1"/>
      <sheetData sheetId="14137" refreshError="1"/>
      <sheetData sheetId="14138" refreshError="1"/>
      <sheetData sheetId="14139" refreshError="1"/>
      <sheetData sheetId="14140" refreshError="1"/>
      <sheetData sheetId="14141" refreshError="1"/>
      <sheetData sheetId="14142" refreshError="1"/>
      <sheetData sheetId="14143" refreshError="1"/>
      <sheetData sheetId="14144" refreshError="1"/>
      <sheetData sheetId="14145" refreshError="1"/>
      <sheetData sheetId="14146" refreshError="1"/>
      <sheetData sheetId="14147" refreshError="1"/>
      <sheetData sheetId="14148" refreshError="1"/>
      <sheetData sheetId="14149" refreshError="1"/>
      <sheetData sheetId="14150" refreshError="1"/>
      <sheetData sheetId="14151" refreshError="1"/>
      <sheetData sheetId="14152" refreshError="1"/>
      <sheetData sheetId="14153" refreshError="1"/>
      <sheetData sheetId="14154" refreshError="1"/>
      <sheetData sheetId="14155" refreshError="1"/>
      <sheetData sheetId="14156" refreshError="1"/>
      <sheetData sheetId="14157" refreshError="1"/>
      <sheetData sheetId="14158" refreshError="1"/>
      <sheetData sheetId="14159" refreshError="1"/>
      <sheetData sheetId="14160" refreshError="1"/>
      <sheetData sheetId="14161" refreshError="1"/>
      <sheetData sheetId="14162" refreshError="1"/>
      <sheetData sheetId="14163" refreshError="1"/>
      <sheetData sheetId="14164" refreshError="1"/>
      <sheetData sheetId="14165" refreshError="1"/>
      <sheetData sheetId="14166" refreshError="1"/>
      <sheetData sheetId="14167" refreshError="1"/>
      <sheetData sheetId="14168" refreshError="1"/>
      <sheetData sheetId="14169" refreshError="1"/>
      <sheetData sheetId="14170" refreshError="1"/>
      <sheetData sheetId="14171" refreshError="1"/>
      <sheetData sheetId="14172" refreshError="1"/>
      <sheetData sheetId="14173" refreshError="1"/>
      <sheetData sheetId="14174" refreshError="1"/>
      <sheetData sheetId="14175" refreshError="1"/>
      <sheetData sheetId="14176" refreshError="1"/>
      <sheetData sheetId="14177" refreshError="1"/>
      <sheetData sheetId="14178" refreshError="1"/>
      <sheetData sheetId="14179" refreshError="1"/>
      <sheetData sheetId="14180" refreshError="1"/>
      <sheetData sheetId="14181" refreshError="1"/>
      <sheetData sheetId="14182" refreshError="1"/>
      <sheetData sheetId="14183" refreshError="1"/>
      <sheetData sheetId="14184" refreshError="1"/>
      <sheetData sheetId="14185" refreshError="1"/>
      <sheetData sheetId="14186" refreshError="1"/>
      <sheetData sheetId="14187" refreshError="1"/>
      <sheetData sheetId="14188" refreshError="1"/>
      <sheetData sheetId="14189" refreshError="1"/>
      <sheetData sheetId="14190" refreshError="1"/>
      <sheetData sheetId="14191" refreshError="1"/>
      <sheetData sheetId="14192" refreshError="1"/>
      <sheetData sheetId="14193" refreshError="1"/>
      <sheetData sheetId="14194" refreshError="1"/>
      <sheetData sheetId="14195" refreshError="1"/>
      <sheetData sheetId="14196" refreshError="1"/>
      <sheetData sheetId="14197" refreshError="1"/>
      <sheetData sheetId="14198" refreshError="1"/>
      <sheetData sheetId="14199" refreshError="1"/>
      <sheetData sheetId="14200" refreshError="1"/>
      <sheetData sheetId="14201" refreshError="1"/>
      <sheetData sheetId="14202" refreshError="1"/>
      <sheetData sheetId="14203" refreshError="1"/>
      <sheetData sheetId="14204" refreshError="1"/>
      <sheetData sheetId="14205" refreshError="1"/>
      <sheetData sheetId="14206" refreshError="1"/>
      <sheetData sheetId="14207" refreshError="1"/>
      <sheetData sheetId="14208" refreshError="1"/>
      <sheetData sheetId="14209" refreshError="1"/>
      <sheetData sheetId="14210" refreshError="1"/>
      <sheetData sheetId="14211" refreshError="1"/>
      <sheetData sheetId="14212" refreshError="1"/>
      <sheetData sheetId="14213" refreshError="1"/>
      <sheetData sheetId="14214" refreshError="1"/>
      <sheetData sheetId="14215" refreshError="1"/>
      <sheetData sheetId="14216" refreshError="1"/>
      <sheetData sheetId="14217" refreshError="1"/>
      <sheetData sheetId="14218" refreshError="1"/>
      <sheetData sheetId="14219" refreshError="1"/>
      <sheetData sheetId="14220" refreshError="1"/>
      <sheetData sheetId="14221" refreshError="1"/>
      <sheetData sheetId="14222" refreshError="1"/>
      <sheetData sheetId="14223" refreshError="1"/>
      <sheetData sheetId="14224" refreshError="1"/>
      <sheetData sheetId="14225" refreshError="1"/>
      <sheetData sheetId="14226" refreshError="1"/>
      <sheetData sheetId="14227" refreshError="1"/>
      <sheetData sheetId="14228" refreshError="1"/>
      <sheetData sheetId="14229" refreshError="1"/>
      <sheetData sheetId="14230" refreshError="1"/>
      <sheetData sheetId="14231" refreshError="1"/>
      <sheetData sheetId="14232" refreshError="1"/>
      <sheetData sheetId="14233" refreshError="1"/>
      <sheetData sheetId="14234" refreshError="1"/>
      <sheetData sheetId="14235" refreshError="1"/>
      <sheetData sheetId="14236" refreshError="1"/>
      <sheetData sheetId="14237" refreshError="1"/>
      <sheetData sheetId="14238" refreshError="1"/>
      <sheetData sheetId="14239" refreshError="1"/>
      <sheetData sheetId="14240" refreshError="1"/>
      <sheetData sheetId="14241" refreshError="1"/>
      <sheetData sheetId="14242" refreshError="1"/>
      <sheetData sheetId="14243" refreshError="1"/>
      <sheetData sheetId="14244" refreshError="1"/>
      <sheetData sheetId="14245" refreshError="1"/>
      <sheetData sheetId="14246" refreshError="1"/>
      <sheetData sheetId="14247" refreshError="1"/>
      <sheetData sheetId="14248" refreshError="1"/>
      <sheetData sheetId="14249" refreshError="1"/>
      <sheetData sheetId="14250" refreshError="1"/>
      <sheetData sheetId="14251" refreshError="1"/>
      <sheetData sheetId="14252" refreshError="1"/>
      <sheetData sheetId="14253" refreshError="1"/>
      <sheetData sheetId="14254" refreshError="1"/>
      <sheetData sheetId="14255" refreshError="1"/>
      <sheetData sheetId="14256" refreshError="1"/>
      <sheetData sheetId="14257" refreshError="1"/>
      <sheetData sheetId="14258" refreshError="1"/>
      <sheetData sheetId="14259" refreshError="1"/>
      <sheetData sheetId="14260" refreshError="1"/>
      <sheetData sheetId="14261" refreshError="1"/>
      <sheetData sheetId="14262" refreshError="1"/>
      <sheetData sheetId="14263" refreshError="1"/>
      <sheetData sheetId="14264" refreshError="1"/>
      <sheetData sheetId="14265" refreshError="1"/>
      <sheetData sheetId="14266" refreshError="1"/>
      <sheetData sheetId="14267" refreshError="1"/>
      <sheetData sheetId="14268" refreshError="1"/>
      <sheetData sheetId="14269" refreshError="1"/>
      <sheetData sheetId="14270" refreshError="1"/>
      <sheetData sheetId="14271" refreshError="1"/>
      <sheetData sheetId="14272" refreshError="1"/>
      <sheetData sheetId="14273" refreshError="1"/>
      <sheetData sheetId="14274" refreshError="1"/>
      <sheetData sheetId="14275" refreshError="1"/>
      <sheetData sheetId="14276" refreshError="1"/>
      <sheetData sheetId="14277" refreshError="1"/>
      <sheetData sheetId="14278" refreshError="1"/>
      <sheetData sheetId="14279" refreshError="1"/>
      <sheetData sheetId="14280" refreshError="1"/>
      <sheetData sheetId="14281" refreshError="1"/>
      <sheetData sheetId="14282" refreshError="1"/>
      <sheetData sheetId="14283" refreshError="1"/>
      <sheetData sheetId="14284" refreshError="1"/>
      <sheetData sheetId="14285" refreshError="1"/>
      <sheetData sheetId="14286" refreshError="1"/>
      <sheetData sheetId="14287" refreshError="1"/>
      <sheetData sheetId="14288" refreshError="1"/>
      <sheetData sheetId="14289"/>
      <sheetData sheetId="14290"/>
      <sheetData sheetId="14291"/>
      <sheetData sheetId="14292"/>
      <sheetData sheetId="14293"/>
      <sheetData sheetId="14294"/>
      <sheetData sheetId="14295"/>
      <sheetData sheetId="14296"/>
      <sheetData sheetId="14297"/>
      <sheetData sheetId="14298"/>
      <sheetData sheetId="14299"/>
      <sheetData sheetId="14300"/>
      <sheetData sheetId="14301"/>
      <sheetData sheetId="14302"/>
      <sheetData sheetId="14303"/>
      <sheetData sheetId="14304"/>
      <sheetData sheetId="14305"/>
      <sheetData sheetId="14306"/>
      <sheetData sheetId="14307"/>
      <sheetData sheetId="14308"/>
      <sheetData sheetId="14309"/>
      <sheetData sheetId="14310" refreshError="1"/>
      <sheetData sheetId="14311"/>
      <sheetData sheetId="14312"/>
      <sheetData sheetId="14313"/>
      <sheetData sheetId="14314"/>
      <sheetData sheetId="14315"/>
      <sheetData sheetId="14316"/>
      <sheetData sheetId="14317"/>
      <sheetData sheetId="14318"/>
      <sheetData sheetId="14319"/>
      <sheetData sheetId="14320"/>
      <sheetData sheetId="14321"/>
      <sheetData sheetId="14322"/>
      <sheetData sheetId="14323"/>
      <sheetData sheetId="14324"/>
      <sheetData sheetId="14325"/>
      <sheetData sheetId="14326"/>
      <sheetData sheetId="14327"/>
      <sheetData sheetId="14328" refreshError="1"/>
      <sheetData sheetId="14329" refreshError="1"/>
      <sheetData sheetId="14330" refreshError="1"/>
      <sheetData sheetId="14331" refreshError="1"/>
      <sheetData sheetId="14332" refreshError="1"/>
      <sheetData sheetId="14333" refreshError="1"/>
      <sheetData sheetId="14334" refreshError="1"/>
      <sheetData sheetId="14335" refreshError="1"/>
      <sheetData sheetId="14336" refreshError="1"/>
      <sheetData sheetId="14337" refreshError="1"/>
      <sheetData sheetId="14338" refreshError="1"/>
      <sheetData sheetId="14339" refreshError="1"/>
      <sheetData sheetId="14340" refreshError="1"/>
      <sheetData sheetId="14341" refreshError="1"/>
      <sheetData sheetId="14342" refreshError="1"/>
      <sheetData sheetId="14343" refreshError="1"/>
      <sheetData sheetId="14344" refreshError="1"/>
      <sheetData sheetId="14345">
        <row r="9">
          <cell r="B9" t="str">
            <v>TRINA SOLAR 280 W PC14</v>
          </cell>
        </row>
      </sheetData>
      <sheetData sheetId="14346"/>
      <sheetData sheetId="14347"/>
      <sheetData sheetId="14348"/>
      <sheetData sheetId="14349" refreshError="1"/>
      <sheetData sheetId="14350" refreshError="1"/>
      <sheetData sheetId="14351" refreshError="1"/>
      <sheetData sheetId="14352" refreshError="1"/>
      <sheetData sheetId="14353" refreshError="1"/>
      <sheetData sheetId="14354" refreshError="1"/>
      <sheetData sheetId="14355" refreshError="1"/>
      <sheetData sheetId="14356" refreshError="1"/>
      <sheetData sheetId="14357" refreshError="1"/>
      <sheetData sheetId="14358" refreshError="1"/>
      <sheetData sheetId="14359" refreshError="1"/>
      <sheetData sheetId="14360" refreshError="1"/>
      <sheetData sheetId="14361" refreshError="1"/>
      <sheetData sheetId="14362" refreshError="1"/>
      <sheetData sheetId="14363" refreshError="1"/>
      <sheetData sheetId="14364" refreshError="1"/>
      <sheetData sheetId="14365" refreshError="1"/>
      <sheetData sheetId="14366" refreshError="1"/>
      <sheetData sheetId="14367" refreshError="1"/>
      <sheetData sheetId="14368" refreshError="1"/>
      <sheetData sheetId="14369" refreshError="1"/>
      <sheetData sheetId="14370" refreshError="1"/>
      <sheetData sheetId="14371"/>
      <sheetData sheetId="14372"/>
      <sheetData sheetId="14373"/>
      <sheetData sheetId="14374"/>
      <sheetData sheetId="14375"/>
      <sheetData sheetId="14376"/>
      <sheetData sheetId="14377"/>
      <sheetData sheetId="14378"/>
      <sheetData sheetId="14379"/>
      <sheetData sheetId="14380"/>
      <sheetData sheetId="14381"/>
      <sheetData sheetId="14382"/>
      <sheetData sheetId="14383"/>
      <sheetData sheetId="14384"/>
      <sheetData sheetId="14385"/>
      <sheetData sheetId="14386"/>
      <sheetData sheetId="14387" refreshError="1"/>
      <sheetData sheetId="14388" refreshError="1"/>
      <sheetData sheetId="14389" refreshError="1"/>
      <sheetData sheetId="14390" refreshError="1"/>
      <sheetData sheetId="14391" refreshError="1"/>
      <sheetData sheetId="14392" refreshError="1"/>
      <sheetData sheetId="14393" refreshError="1"/>
      <sheetData sheetId="14394" refreshError="1"/>
      <sheetData sheetId="14395" refreshError="1"/>
      <sheetData sheetId="14396" refreshError="1"/>
      <sheetData sheetId="14397" refreshError="1"/>
      <sheetData sheetId="14398" refreshError="1"/>
      <sheetData sheetId="14399" refreshError="1"/>
      <sheetData sheetId="14400" refreshError="1"/>
      <sheetData sheetId="14401" refreshError="1"/>
      <sheetData sheetId="14402" refreshError="1"/>
      <sheetData sheetId="14403" refreshError="1"/>
      <sheetData sheetId="14404" refreshError="1"/>
      <sheetData sheetId="14405" refreshError="1"/>
      <sheetData sheetId="14406" refreshError="1"/>
      <sheetData sheetId="14407" refreshError="1"/>
      <sheetData sheetId="14408" refreshError="1"/>
      <sheetData sheetId="14409" refreshError="1"/>
      <sheetData sheetId="14410" refreshError="1"/>
      <sheetData sheetId="14411" refreshError="1"/>
      <sheetData sheetId="14412" refreshError="1"/>
      <sheetData sheetId="14413" refreshError="1"/>
      <sheetData sheetId="14414" refreshError="1"/>
      <sheetData sheetId="14415" refreshError="1"/>
      <sheetData sheetId="14416" refreshError="1"/>
      <sheetData sheetId="14417" refreshError="1"/>
      <sheetData sheetId="14418" refreshError="1"/>
      <sheetData sheetId="14419" refreshError="1"/>
      <sheetData sheetId="14420" refreshError="1"/>
      <sheetData sheetId="14421" refreshError="1"/>
      <sheetData sheetId="14422" refreshError="1"/>
      <sheetData sheetId="14423" refreshError="1"/>
      <sheetData sheetId="14424" refreshError="1"/>
      <sheetData sheetId="14425" refreshError="1"/>
      <sheetData sheetId="14426" refreshError="1"/>
      <sheetData sheetId="14427" refreshError="1"/>
      <sheetData sheetId="14428" refreshError="1"/>
      <sheetData sheetId="14429" refreshError="1"/>
      <sheetData sheetId="14430" refreshError="1"/>
      <sheetData sheetId="14431" refreshError="1"/>
      <sheetData sheetId="14432" refreshError="1"/>
      <sheetData sheetId="14433" refreshError="1"/>
      <sheetData sheetId="14434" refreshError="1"/>
      <sheetData sheetId="14435" refreshError="1"/>
      <sheetData sheetId="14436" refreshError="1"/>
      <sheetData sheetId="14437" refreshError="1"/>
      <sheetData sheetId="14438" refreshError="1"/>
      <sheetData sheetId="14439" refreshError="1"/>
      <sheetData sheetId="14440" refreshError="1"/>
      <sheetData sheetId="14441" refreshError="1"/>
      <sheetData sheetId="14442" refreshError="1"/>
      <sheetData sheetId="14443" refreshError="1"/>
      <sheetData sheetId="14444" refreshError="1"/>
      <sheetData sheetId="14445" refreshError="1"/>
      <sheetData sheetId="14446" refreshError="1"/>
      <sheetData sheetId="14447" refreshError="1"/>
      <sheetData sheetId="14448" refreshError="1"/>
      <sheetData sheetId="14449" refreshError="1"/>
      <sheetData sheetId="14450" refreshError="1"/>
      <sheetData sheetId="14451" refreshError="1"/>
      <sheetData sheetId="14452" refreshError="1"/>
      <sheetData sheetId="14453" refreshError="1"/>
      <sheetData sheetId="14454" refreshError="1"/>
      <sheetData sheetId="14455" refreshError="1"/>
      <sheetData sheetId="14456" refreshError="1"/>
      <sheetData sheetId="14457" refreshError="1"/>
      <sheetData sheetId="14458"/>
      <sheetData sheetId="14459"/>
      <sheetData sheetId="14460"/>
      <sheetData sheetId="14461"/>
      <sheetData sheetId="14462"/>
      <sheetData sheetId="14463"/>
      <sheetData sheetId="14464"/>
      <sheetData sheetId="14465"/>
      <sheetData sheetId="14466"/>
      <sheetData sheetId="14467"/>
      <sheetData sheetId="14468"/>
      <sheetData sheetId="14469"/>
      <sheetData sheetId="14470"/>
      <sheetData sheetId="14471"/>
      <sheetData sheetId="14472"/>
      <sheetData sheetId="14473"/>
      <sheetData sheetId="14474"/>
      <sheetData sheetId="14475"/>
      <sheetData sheetId="14476"/>
      <sheetData sheetId="14477"/>
      <sheetData sheetId="14478"/>
      <sheetData sheetId="14479"/>
      <sheetData sheetId="14480"/>
      <sheetData sheetId="14481"/>
      <sheetData sheetId="14482"/>
      <sheetData sheetId="14483"/>
      <sheetData sheetId="14484"/>
      <sheetData sheetId="14485"/>
      <sheetData sheetId="14486"/>
      <sheetData sheetId="14487"/>
      <sheetData sheetId="14488"/>
      <sheetData sheetId="14489"/>
      <sheetData sheetId="14490" refreshError="1"/>
      <sheetData sheetId="14491"/>
      <sheetData sheetId="14492" refreshError="1"/>
      <sheetData sheetId="14493" refreshError="1"/>
      <sheetData sheetId="14494" refreshError="1"/>
      <sheetData sheetId="14495" refreshError="1"/>
      <sheetData sheetId="14496" refreshError="1"/>
      <sheetData sheetId="14497" refreshError="1"/>
      <sheetData sheetId="14498" refreshError="1"/>
      <sheetData sheetId="14499" refreshError="1"/>
      <sheetData sheetId="14500" refreshError="1"/>
      <sheetData sheetId="14501" refreshError="1"/>
      <sheetData sheetId="14502" refreshError="1"/>
      <sheetData sheetId="14503" refreshError="1"/>
      <sheetData sheetId="14504"/>
      <sheetData sheetId="14505" refreshError="1"/>
      <sheetData sheetId="14506" refreshError="1"/>
      <sheetData sheetId="14507"/>
      <sheetData sheetId="14508"/>
      <sheetData sheetId="14509"/>
      <sheetData sheetId="14510"/>
      <sheetData sheetId="14511"/>
      <sheetData sheetId="14512"/>
      <sheetData sheetId="14513"/>
      <sheetData sheetId="14514"/>
      <sheetData sheetId="14515"/>
      <sheetData sheetId="14516"/>
      <sheetData sheetId="14517"/>
      <sheetData sheetId="14518"/>
      <sheetData sheetId="14519"/>
      <sheetData sheetId="14520"/>
      <sheetData sheetId="14521"/>
      <sheetData sheetId="14522"/>
      <sheetData sheetId="14523"/>
      <sheetData sheetId="14524"/>
      <sheetData sheetId="14525"/>
      <sheetData sheetId="14526"/>
      <sheetData sheetId="14527"/>
      <sheetData sheetId="14528"/>
      <sheetData sheetId="14529"/>
      <sheetData sheetId="14530"/>
      <sheetData sheetId="14531"/>
      <sheetData sheetId="14532"/>
      <sheetData sheetId="14533"/>
      <sheetData sheetId="14534"/>
      <sheetData sheetId="14535"/>
      <sheetData sheetId="14536"/>
      <sheetData sheetId="14537"/>
      <sheetData sheetId="14538"/>
      <sheetData sheetId="14539"/>
      <sheetData sheetId="14540"/>
      <sheetData sheetId="14541"/>
      <sheetData sheetId="14542"/>
      <sheetData sheetId="14543"/>
      <sheetData sheetId="14544"/>
      <sheetData sheetId="14545"/>
      <sheetData sheetId="14546"/>
      <sheetData sheetId="14547"/>
      <sheetData sheetId="14548"/>
      <sheetData sheetId="14549"/>
      <sheetData sheetId="14550"/>
      <sheetData sheetId="14551"/>
      <sheetData sheetId="14552"/>
      <sheetData sheetId="14553"/>
      <sheetData sheetId="14554"/>
      <sheetData sheetId="14555"/>
      <sheetData sheetId="14556"/>
      <sheetData sheetId="14557"/>
      <sheetData sheetId="14558"/>
      <sheetData sheetId="14559"/>
      <sheetData sheetId="14560"/>
      <sheetData sheetId="14561"/>
      <sheetData sheetId="14562"/>
      <sheetData sheetId="14563"/>
      <sheetData sheetId="14564"/>
      <sheetData sheetId="14565"/>
      <sheetData sheetId="14566"/>
      <sheetData sheetId="14567"/>
      <sheetData sheetId="14568"/>
      <sheetData sheetId="14569"/>
      <sheetData sheetId="14570"/>
      <sheetData sheetId="14571"/>
      <sheetData sheetId="14572" refreshError="1"/>
      <sheetData sheetId="14573"/>
      <sheetData sheetId="14574" refreshError="1"/>
      <sheetData sheetId="14575" refreshError="1"/>
      <sheetData sheetId="14576" refreshError="1"/>
      <sheetData sheetId="14577" refreshError="1"/>
      <sheetData sheetId="14578" refreshError="1"/>
      <sheetData sheetId="14579" refreshError="1"/>
      <sheetData sheetId="14580"/>
      <sheetData sheetId="14581"/>
      <sheetData sheetId="14582"/>
      <sheetData sheetId="14583"/>
      <sheetData sheetId="14584"/>
      <sheetData sheetId="14585"/>
      <sheetData sheetId="14586"/>
      <sheetData sheetId="14587"/>
      <sheetData sheetId="14588"/>
      <sheetData sheetId="14589"/>
      <sheetData sheetId="14590"/>
      <sheetData sheetId="14591"/>
      <sheetData sheetId="14592"/>
      <sheetData sheetId="14593"/>
      <sheetData sheetId="14594"/>
      <sheetData sheetId="14595"/>
      <sheetData sheetId="14596"/>
      <sheetData sheetId="14597" refreshError="1"/>
      <sheetData sheetId="14598" refreshError="1"/>
      <sheetData sheetId="14599" refreshError="1"/>
      <sheetData sheetId="14600" refreshError="1"/>
      <sheetData sheetId="14601" refreshError="1"/>
      <sheetData sheetId="14602" refreshError="1"/>
      <sheetData sheetId="14603" refreshError="1"/>
      <sheetData sheetId="14604" refreshError="1"/>
      <sheetData sheetId="14605"/>
      <sheetData sheetId="14606"/>
      <sheetData sheetId="14607"/>
      <sheetData sheetId="14608"/>
      <sheetData sheetId="14609"/>
      <sheetData sheetId="14610"/>
      <sheetData sheetId="14611"/>
      <sheetData sheetId="14612"/>
      <sheetData sheetId="14613"/>
      <sheetData sheetId="14614"/>
      <sheetData sheetId="14615"/>
      <sheetData sheetId="14616"/>
      <sheetData sheetId="14617"/>
      <sheetData sheetId="14618"/>
      <sheetData sheetId="14619"/>
      <sheetData sheetId="14620"/>
      <sheetData sheetId="14621"/>
      <sheetData sheetId="14622"/>
      <sheetData sheetId="14623"/>
      <sheetData sheetId="14624"/>
      <sheetData sheetId="14625"/>
      <sheetData sheetId="14626"/>
      <sheetData sheetId="14627"/>
      <sheetData sheetId="14628"/>
      <sheetData sheetId="14629"/>
      <sheetData sheetId="14630"/>
      <sheetData sheetId="14631"/>
      <sheetData sheetId="14632"/>
      <sheetData sheetId="14633"/>
      <sheetData sheetId="14634"/>
      <sheetData sheetId="14635"/>
      <sheetData sheetId="14636" refreshError="1"/>
      <sheetData sheetId="14637"/>
      <sheetData sheetId="14638" refreshError="1"/>
      <sheetData sheetId="14639" refreshError="1"/>
      <sheetData sheetId="14640" refreshError="1"/>
      <sheetData sheetId="14641" refreshError="1"/>
      <sheetData sheetId="14642" refreshError="1"/>
      <sheetData sheetId="14643" refreshError="1"/>
      <sheetData sheetId="14644" refreshError="1"/>
      <sheetData sheetId="14645" refreshError="1"/>
      <sheetData sheetId="14646" refreshError="1"/>
      <sheetData sheetId="14647" refreshError="1"/>
      <sheetData sheetId="14648" refreshError="1"/>
      <sheetData sheetId="14649"/>
      <sheetData sheetId="14650" refreshError="1"/>
      <sheetData sheetId="14651" refreshError="1"/>
      <sheetData sheetId="14652"/>
      <sheetData sheetId="14653"/>
      <sheetData sheetId="14654"/>
      <sheetData sheetId="14655"/>
      <sheetData sheetId="14656"/>
      <sheetData sheetId="14657"/>
      <sheetData sheetId="14658"/>
      <sheetData sheetId="14659"/>
      <sheetData sheetId="14660"/>
      <sheetData sheetId="14661"/>
      <sheetData sheetId="14662"/>
      <sheetData sheetId="14663"/>
      <sheetData sheetId="14664"/>
      <sheetData sheetId="14665"/>
      <sheetData sheetId="14666"/>
      <sheetData sheetId="14667"/>
      <sheetData sheetId="14668"/>
      <sheetData sheetId="14669" refreshError="1"/>
      <sheetData sheetId="14670" refreshError="1"/>
      <sheetData sheetId="14671" refreshError="1"/>
      <sheetData sheetId="14672" refreshError="1"/>
      <sheetData sheetId="14673" refreshError="1"/>
      <sheetData sheetId="14674" refreshError="1"/>
      <sheetData sheetId="14675" refreshError="1"/>
      <sheetData sheetId="14676" refreshError="1"/>
      <sheetData sheetId="14677" refreshError="1"/>
      <sheetData sheetId="14678" refreshError="1"/>
      <sheetData sheetId="14679" refreshError="1"/>
      <sheetData sheetId="14680" refreshError="1"/>
      <sheetData sheetId="14681" refreshError="1"/>
      <sheetData sheetId="14682" refreshError="1"/>
      <sheetData sheetId="14683" refreshError="1"/>
      <sheetData sheetId="14684" refreshError="1"/>
      <sheetData sheetId="14685" refreshError="1"/>
      <sheetData sheetId="14686" refreshError="1"/>
      <sheetData sheetId="14687" refreshError="1"/>
      <sheetData sheetId="14688" refreshError="1"/>
      <sheetData sheetId="14689" refreshError="1"/>
      <sheetData sheetId="14690" refreshError="1"/>
      <sheetData sheetId="14691" refreshError="1"/>
      <sheetData sheetId="14692" refreshError="1"/>
      <sheetData sheetId="14693" refreshError="1"/>
      <sheetData sheetId="14694" refreshError="1"/>
      <sheetData sheetId="14695" refreshError="1"/>
      <sheetData sheetId="14696" refreshError="1"/>
      <sheetData sheetId="14697" refreshError="1"/>
      <sheetData sheetId="14698" refreshError="1"/>
      <sheetData sheetId="14699" refreshError="1"/>
      <sheetData sheetId="14700" refreshError="1"/>
      <sheetData sheetId="14701" refreshError="1"/>
      <sheetData sheetId="14702" refreshError="1"/>
      <sheetData sheetId="14703" refreshError="1"/>
      <sheetData sheetId="14704" refreshError="1"/>
      <sheetData sheetId="14705" refreshError="1"/>
      <sheetData sheetId="14706" refreshError="1"/>
      <sheetData sheetId="14707" refreshError="1"/>
      <sheetData sheetId="14708" refreshError="1"/>
      <sheetData sheetId="14709" refreshError="1"/>
      <sheetData sheetId="14710" refreshError="1"/>
      <sheetData sheetId="14711" refreshError="1"/>
      <sheetData sheetId="14712" refreshError="1"/>
      <sheetData sheetId="14713" refreshError="1"/>
      <sheetData sheetId="14714" refreshError="1"/>
      <sheetData sheetId="14715" refreshError="1"/>
      <sheetData sheetId="14716" refreshError="1"/>
      <sheetData sheetId="14717" refreshError="1"/>
      <sheetData sheetId="14718" refreshError="1"/>
      <sheetData sheetId="14719" refreshError="1"/>
      <sheetData sheetId="14720" refreshError="1"/>
      <sheetData sheetId="14721" refreshError="1"/>
      <sheetData sheetId="14722" refreshError="1"/>
      <sheetData sheetId="14723" refreshError="1"/>
      <sheetData sheetId="14724" refreshError="1"/>
      <sheetData sheetId="14725" refreshError="1"/>
      <sheetData sheetId="14726" refreshError="1"/>
      <sheetData sheetId="14727" refreshError="1"/>
      <sheetData sheetId="14728" refreshError="1"/>
      <sheetData sheetId="14729" refreshError="1"/>
      <sheetData sheetId="14730" refreshError="1"/>
      <sheetData sheetId="14731" refreshError="1"/>
      <sheetData sheetId="14732" refreshError="1"/>
      <sheetData sheetId="14733" refreshError="1"/>
      <sheetData sheetId="14734" refreshError="1"/>
      <sheetData sheetId="14735" refreshError="1"/>
      <sheetData sheetId="14736" refreshError="1"/>
      <sheetData sheetId="14737" refreshError="1"/>
      <sheetData sheetId="14738" refreshError="1"/>
      <sheetData sheetId="14739" refreshError="1"/>
      <sheetData sheetId="14740" refreshError="1"/>
      <sheetData sheetId="14741" refreshError="1"/>
      <sheetData sheetId="14742" refreshError="1"/>
      <sheetData sheetId="14743" refreshError="1"/>
      <sheetData sheetId="14744" refreshError="1"/>
      <sheetData sheetId="14745" refreshError="1"/>
      <sheetData sheetId="14746" refreshError="1"/>
      <sheetData sheetId="14747" refreshError="1"/>
      <sheetData sheetId="14748" refreshError="1"/>
      <sheetData sheetId="14749" refreshError="1"/>
      <sheetData sheetId="14750" refreshError="1"/>
      <sheetData sheetId="14751" refreshError="1"/>
      <sheetData sheetId="14752" refreshError="1"/>
      <sheetData sheetId="14753" refreshError="1"/>
      <sheetData sheetId="14754" refreshError="1"/>
      <sheetData sheetId="14755" refreshError="1"/>
      <sheetData sheetId="14756" refreshError="1"/>
      <sheetData sheetId="14757" refreshError="1"/>
      <sheetData sheetId="14758" refreshError="1"/>
      <sheetData sheetId="14759" refreshError="1"/>
      <sheetData sheetId="14760" refreshError="1"/>
      <sheetData sheetId="14761" refreshError="1"/>
      <sheetData sheetId="14762" refreshError="1"/>
      <sheetData sheetId="14763" refreshError="1"/>
      <sheetData sheetId="14764" refreshError="1"/>
      <sheetData sheetId="14765" refreshError="1"/>
      <sheetData sheetId="14766" refreshError="1"/>
      <sheetData sheetId="14767" refreshError="1"/>
      <sheetData sheetId="14768" refreshError="1"/>
      <sheetData sheetId="14769" refreshError="1"/>
      <sheetData sheetId="14770" refreshError="1"/>
      <sheetData sheetId="14771" refreshError="1"/>
      <sheetData sheetId="14772" refreshError="1"/>
      <sheetData sheetId="14773" refreshError="1"/>
      <sheetData sheetId="14774" refreshError="1"/>
      <sheetData sheetId="14775" refreshError="1"/>
      <sheetData sheetId="14776" refreshError="1"/>
      <sheetData sheetId="14777" refreshError="1"/>
      <sheetData sheetId="14778" refreshError="1"/>
      <sheetData sheetId="14779" refreshError="1"/>
      <sheetData sheetId="14780" refreshError="1"/>
      <sheetData sheetId="14781" refreshError="1"/>
      <sheetData sheetId="14782" refreshError="1"/>
      <sheetData sheetId="14783" refreshError="1"/>
      <sheetData sheetId="14784" refreshError="1"/>
      <sheetData sheetId="14785" refreshError="1"/>
      <sheetData sheetId="14786" refreshError="1"/>
      <sheetData sheetId="14787" refreshError="1"/>
      <sheetData sheetId="14788" refreshError="1"/>
      <sheetData sheetId="14789" refreshError="1"/>
      <sheetData sheetId="14790" refreshError="1"/>
      <sheetData sheetId="14791" refreshError="1"/>
      <sheetData sheetId="14792" refreshError="1"/>
      <sheetData sheetId="14793" refreshError="1"/>
      <sheetData sheetId="14794" refreshError="1"/>
      <sheetData sheetId="14795" refreshError="1"/>
      <sheetData sheetId="14796" refreshError="1"/>
      <sheetData sheetId="14797" refreshError="1"/>
      <sheetData sheetId="14798" refreshError="1"/>
      <sheetData sheetId="14799" refreshError="1"/>
      <sheetData sheetId="14800" refreshError="1"/>
      <sheetData sheetId="14801" refreshError="1"/>
      <sheetData sheetId="14802" refreshError="1"/>
      <sheetData sheetId="14803" refreshError="1"/>
      <sheetData sheetId="14804" refreshError="1"/>
      <sheetData sheetId="14805" refreshError="1"/>
      <sheetData sheetId="14806" refreshError="1"/>
      <sheetData sheetId="14807" refreshError="1"/>
      <sheetData sheetId="14808" refreshError="1"/>
      <sheetData sheetId="14809" refreshError="1"/>
      <sheetData sheetId="14810" refreshError="1"/>
      <sheetData sheetId="14811" refreshError="1"/>
      <sheetData sheetId="14812" refreshError="1"/>
      <sheetData sheetId="14813" refreshError="1"/>
      <sheetData sheetId="14814" refreshError="1"/>
      <sheetData sheetId="14815" refreshError="1"/>
      <sheetData sheetId="14816" refreshError="1"/>
      <sheetData sheetId="14817" refreshError="1"/>
      <sheetData sheetId="14818" refreshError="1"/>
      <sheetData sheetId="14819" refreshError="1"/>
      <sheetData sheetId="14820" refreshError="1"/>
      <sheetData sheetId="14821" refreshError="1"/>
      <sheetData sheetId="14822" refreshError="1"/>
      <sheetData sheetId="14823" refreshError="1"/>
      <sheetData sheetId="14824" refreshError="1"/>
      <sheetData sheetId="14825" refreshError="1"/>
      <sheetData sheetId="14826" refreshError="1"/>
      <sheetData sheetId="14827" refreshError="1"/>
      <sheetData sheetId="14828" refreshError="1"/>
      <sheetData sheetId="14829" refreshError="1"/>
      <sheetData sheetId="14830" refreshError="1"/>
      <sheetData sheetId="14831" refreshError="1"/>
      <sheetData sheetId="14832" refreshError="1"/>
      <sheetData sheetId="14833" refreshError="1"/>
      <sheetData sheetId="14834" refreshError="1"/>
      <sheetData sheetId="14835" refreshError="1"/>
      <sheetData sheetId="14836" refreshError="1"/>
      <sheetData sheetId="14837" refreshError="1"/>
      <sheetData sheetId="14838" refreshError="1"/>
      <sheetData sheetId="14839" refreshError="1"/>
      <sheetData sheetId="14840" refreshError="1"/>
      <sheetData sheetId="14841" refreshError="1"/>
      <sheetData sheetId="14842" refreshError="1"/>
      <sheetData sheetId="14843" refreshError="1"/>
      <sheetData sheetId="14844" refreshError="1"/>
      <sheetData sheetId="14845" refreshError="1"/>
      <sheetData sheetId="14846" refreshError="1"/>
      <sheetData sheetId="14847" refreshError="1"/>
      <sheetData sheetId="14848" refreshError="1"/>
      <sheetData sheetId="14849" refreshError="1"/>
      <sheetData sheetId="14850" refreshError="1"/>
      <sheetData sheetId="14851" refreshError="1"/>
      <sheetData sheetId="14852" refreshError="1"/>
      <sheetData sheetId="14853" refreshError="1"/>
      <sheetData sheetId="14854" refreshError="1"/>
      <sheetData sheetId="14855" refreshError="1"/>
      <sheetData sheetId="14856" refreshError="1"/>
      <sheetData sheetId="14857" refreshError="1"/>
      <sheetData sheetId="14858" refreshError="1"/>
      <sheetData sheetId="14859" refreshError="1"/>
      <sheetData sheetId="14860" refreshError="1"/>
      <sheetData sheetId="14861" refreshError="1"/>
      <sheetData sheetId="14862" refreshError="1"/>
      <sheetData sheetId="14863" refreshError="1"/>
      <sheetData sheetId="14864" refreshError="1"/>
      <sheetData sheetId="14865" refreshError="1"/>
      <sheetData sheetId="14866" refreshError="1"/>
      <sheetData sheetId="14867" refreshError="1"/>
      <sheetData sheetId="14868" refreshError="1"/>
      <sheetData sheetId="14869" refreshError="1"/>
      <sheetData sheetId="14870" refreshError="1"/>
      <sheetData sheetId="14871" refreshError="1"/>
      <sheetData sheetId="14872" refreshError="1"/>
      <sheetData sheetId="14873" refreshError="1"/>
      <sheetData sheetId="14874" refreshError="1"/>
      <sheetData sheetId="14875" refreshError="1"/>
      <sheetData sheetId="14876" refreshError="1"/>
      <sheetData sheetId="14877" refreshError="1"/>
      <sheetData sheetId="14878" refreshError="1"/>
      <sheetData sheetId="14879" refreshError="1"/>
      <sheetData sheetId="14880"/>
      <sheetData sheetId="14881" refreshError="1"/>
      <sheetData sheetId="14882" refreshError="1"/>
      <sheetData sheetId="14883" refreshError="1"/>
      <sheetData sheetId="14884" refreshError="1"/>
      <sheetData sheetId="14885" refreshError="1"/>
      <sheetData sheetId="14886" refreshError="1"/>
      <sheetData sheetId="14887" refreshError="1"/>
      <sheetData sheetId="14888" refreshError="1"/>
      <sheetData sheetId="14889" refreshError="1"/>
      <sheetData sheetId="14890" refreshError="1"/>
      <sheetData sheetId="14891" refreshError="1"/>
      <sheetData sheetId="14892" refreshError="1"/>
      <sheetData sheetId="14893" refreshError="1"/>
      <sheetData sheetId="14894" refreshError="1"/>
      <sheetData sheetId="14895" refreshError="1"/>
      <sheetData sheetId="14896" refreshError="1"/>
      <sheetData sheetId="14897" refreshError="1"/>
      <sheetData sheetId="14898" refreshError="1"/>
      <sheetData sheetId="14899" refreshError="1"/>
      <sheetData sheetId="14900" refreshError="1"/>
      <sheetData sheetId="14901" refreshError="1"/>
      <sheetData sheetId="14902" refreshError="1"/>
      <sheetData sheetId="14903" refreshError="1"/>
      <sheetData sheetId="14904" refreshError="1"/>
      <sheetData sheetId="14905" refreshError="1"/>
      <sheetData sheetId="14906" refreshError="1"/>
      <sheetData sheetId="14907" refreshError="1"/>
      <sheetData sheetId="14908" refreshError="1"/>
      <sheetData sheetId="14909" refreshError="1"/>
      <sheetData sheetId="14910" refreshError="1"/>
      <sheetData sheetId="14911" refreshError="1"/>
      <sheetData sheetId="14912" refreshError="1"/>
      <sheetData sheetId="14913" refreshError="1"/>
      <sheetData sheetId="14914" refreshError="1"/>
      <sheetData sheetId="14915" refreshError="1"/>
      <sheetData sheetId="14916" refreshError="1"/>
      <sheetData sheetId="14917" refreshError="1"/>
      <sheetData sheetId="14918" refreshError="1"/>
      <sheetData sheetId="14919" refreshError="1"/>
      <sheetData sheetId="14920"/>
      <sheetData sheetId="14921" refreshError="1"/>
      <sheetData sheetId="14922" refreshError="1"/>
      <sheetData sheetId="14923" refreshError="1"/>
      <sheetData sheetId="14924"/>
      <sheetData sheetId="14925"/>
      <sheetData sheetId="14926"/>
      <sheetData sheetId="14927"/>
      <sheetData sheetId="14928" refreshError="1"/>
      <sheetData sheetId="14929"/>
      <sheetData sheetId="14930"/>
      <sheetData sheetId="14931" refreshError="1"/>
      <sheetData sheetId="14932"/>
      <sheetData sheetId="14933"/>
      <sheetData sheetId="14934"/>
      <sheetData sheetId="14935"/>
      <sheetData sheetId="14936"/>
      <sheetData sheetId="14937"/>
      <sheetData sheetId="14938"/>
      <sheetData sheetId="14939"/>
      <sheetData sheetId="14940"/>
      <sheetData sheetId="14941"/>
      <sheetData sheetId="14942"/>
      <sheetData sheetId="14943"/>
      <sheetData sheetId="14944"/>
      <sheetData sheetId="14945"/>
      <sheetData sheetId="14946"/>
      <sheetData sheetId="14947"/>
      <sheetData sheetId="14948"/>
      <sheetData sheetId="14949"/>
      <sheetData sheetId="14950"/>
      <sheetData sheetId="14951"/>
      <sheetData sheetId="14952"/>
      <sheetData sheetId="14953"/>
      <sheetData sheetId="14954"/>
      <sheetData sheetId="14955"/>
      <sheetData sheetId="14956"/>
      <sheetData sheetId="14957"/>
      <sheetData sheetId="14958"/>
      <sheetData sheetId="14959"/>
      <sheetData sheetId="14960"/>
      <sheetData sheetId="14961"/>
      <sheetData sheetId="14962"/>
      <sheetData sheetId="14963"/>
      <sheetData sheetId="14964"/>
      <sheetData sheetId="14965" refreshError="1"/>
      <sheetData sheetId="14966" refreshError="1"/>
      <sheetData sheetId="14967" refreshError="1"/>
      <sheetData sheetId="14968" refreshError="1"/>
      <sheetData sheetId="14969" refreshError="1"/>
      <sheetData sheetId="14970" refreshError="1"/>
      <sheetData sheetId="14971" refreshError="1"/>
      <sheetData sheetId="14972" refreshError="1"/>
      <sheetData sheetId="14973" refreshError="1"/>
      <sheetData sheetId="14974" refreshError="1"/>
      <sheetData sheetId="14975" refreshError="1"/>
      <sheetData sheetId="14976" refreshError="1"/>
      <sheetData sheetId="14977" refreshError="1"/>
      <sheetData sheetId="14978" refreshError="1"/>
      <sheetData sheetId="14979" refreshError="1"/>
      <sheetData sheetId="14980" refreshError="1"/>
      <sheetData sheetId="14981" refreshError="1"/>
      <sheetData sheetId="14982" refreshError="1"/>
      <sheetData sheetId="14983" refreshError="1"/>
      <sheetData sheetId="14984" refreshError="1"/>
      <sheetData sheetId="14985" refreshError="1"/>
      <sheetData sheetId="14986" refreshError="1"/>
      <sheetData sheetId="14987" refreshError="1"/>
      <sheetData sheetId="14988" refreshError="1"/>
      <sheetData sheetId="14989" refreshError="1"/>
      <sheetData sheetId="14990" refreshError="1"/>
      <sheetData sheetId="14991">
        <row r="1">
          <cell r="C1" t="str">
            <v>OBJETO: REALIZAR LA REHABILITACIÓN DE LA PISTA, OBRAS DE DRENAJE Y MANTENIMIENTO RUTINARIO DE LAS ÁREAS LADO AIRE Y LADO TIERRA DEL AEROPUERTO ANTONIO NARIÑO DE PASTO, NARIÑO.</v>
          </cell>
        </row>
      </sheetData>
      <sheetData sheetId="14992"/>
      <sheetData sheetId="14993"/>
      <sheetData sheetId="14994"/>
      <sheetData sheetId="14995"/>
      <sheetData sheetId="14996"/>
      <sheetData sheetId="14997" refreshError="1"/>
      <sheetData sheetId="14998"/>
      <sheetData sheetId="14999"/>
      <sheetData sheetId="15000" refreshError="1"/>
      <sheetData sheetId="15001" refreshError="1"/>
      <sheetData sheetId="15002" refreshError="1"/>
      <sheetData sheetId="15003" refreshError="1"/>
      <sheetData sheetId="15004"/>
      <sheetData sheetId="15005"/>
      <sheetData sheetId="15006"/>
      <sheetData sheetId="15007"/>
      <sheetData sheetId="15008"/>
      <sheetData sheetId="15009"/>
      <sheetData sheetId="15010"/>
      <sheetData sheetId="15011"/>
      <sheetData sheetId="15012"/>
      <sheetData sheetId="15013"/>
      <sheetData sheetId="15014"/>
      <sheetData sheetId="15015"/>
      <sheetData sheetId="15016"/>
      <sheetData sheetId="15017"/>
      <sheetData sheetId="15018"/>
      <sheetData sheetId="15019"/>
      <sheetData sheetId="15020"/>
      <sheetData sheetId="15021"/>
      <sheetData sheetId="15022"/>
      <sheetData sheetId="15023"/>
      <sheetData sheetId="15024"/>
      <sheetData sheetId="15025"/>
      <sheetData sheetId="15026"/>
      <sheetData sheetId="15027"/>
      <sheetData sheetId="15028"/>
      <sheetData sheetId="15029"/>
      <sheetData sheetId="15030"/>
      <sheetData sheetId="15031"/>
      <sheetData sheetId="15032"/>
      <sheetData sheetId="15033"/>
      <sheetData sheetId="15034"/>
      <sheetData sheetId="15035"/>
      <sheetData sheetId="15036"/>
      <sheetData sheetId="15037"/>
      <sheetData sheetId="15038"/>
      <sheetData sheetId="15039"/>
      <sheetData sheetId="15040"/>
      <sheetData sheetId="15041"/>
      <sheetData sheetId="15042"/>
      <sheetData sheetId="15043"/>
      <sheetData sheetId="15044"/>
      <sheetData sheetId="15045"/>
      <sheetData sheetId="15046"/>
      <sheetData sheetId="15047"/>
      <sheetData sheetId="15048"/>
      <sheetData sheetId="15049"/>
      <sheetData sheetId="15050"/>
      <sheetData sheetId="15051"/>
      <sheetData sheetId="15052"/>
      <sheetData sheetId="15053"/>
      <sheetData sheetId="15054"/>
      <sheetData sheetId="15055"/>
      <sheetData sheetId="15056"/>
      <sheetData sheetId="15057"/>
      <sheetData sheetId="15058"/>
      <sheetData sheetId="15059"/>
      <sheetData sheetId="15060"/>
      <sheetData sheetId="15061"/>
      <sheetData sheetId="15062"/>
      <sheetData sheetId="15063"/>
      <sheetData sheetId="15064"/>
      <sheetData sheetId="15065"/>
      <sheetData sheetId="15066"/>
      <sheetData sheetId="15067"/>
      <sheetData sheetId="15068"/>
      <sheetData sheetId="15069"/>
      <sheetData sheetId="15070"/>
      <sheetData sheetId="15071"/>
      <sheetData sheetId="15072"/>
      <sheetData sheetId="15073"/>
      <sheetData sheetId="15074"/>
      <sheetData sheetId="15075"/>
      <sheetData sheetId="15076"/>
      <sheetData sheetId="15077"/>
      <sheetData sheetId="15078"/>
      <sheetData sheetId="15079"/>
      <sheetData sheetId="15080"/>
      <sheetData sheetId="15081"/>
      <sheetData sheetId="15082"/>
      <sheetData sheetId="15083"/>
      <sheetData sheetId="15084"/>
      <sheetData sheetId="15085"/>
      <sheetData sheetId="15086"/>
      <sheetData sheetId="15087"/>
      <sheetData sheetId="15088"/>
      <sheetData sheetId="15089"/>
      <sheetData sheetId="15090"/>
      <sheetData sheetId="15091"/>
      <sheetData sheetId="15092"/>
      <sheetData sheetId="15093"/>
      <sheetData sheetId="15094"/>
      <sheetData sheetId="15095"/>
      <sheetData sheetId="15096"/>
      <sheetData sheetId="15097"/>
      <sheetData sheetId="15098"/>
      <sheetData sheetId="15099"/>
      <sheetData sheetId="15100"/>
      <sheetData sheetId="15101"/>
      <sheetData sheetId="15102"/>
      <sheetData sheetId="15103"/>
      <sheetData sheetId="15104"/>
      <sheetData sheetId="15105"/>
      <sheetData sheetId="15106"/>
      <sheetData sheetId="15107"/>
      <sheetData sheetId="15108"/>
      <sheetData sheetId="15109"/>
      <sheetData sheetId="15110"/>
      <sheetData sheetId="15111"/>
      <sheetData sheetId="15112"/>
      <sheetData sheetId="15113"/>
      <sheetData sheetId="15114"/>
      <sheetData sheetId="15115"/>
      <sheetData sheetId="15116"/>
      <sheetData sheetId="15117"/>
      <sheetData sheetId="15118"/>
      <sheetData sheetId="15119"/>
      <sheetData sheetId="15120"/>
      <sheetData sheetId="15121"/>
      <sheetData sheetId="15122"/>
      <sheetData sheetId="15123"/>
      <sheetData sheetId="15124"/>
      <sheetData sheetId="15125"/>
      <sheetData sheetId="15126"/>
      <sheetData sheetId="15127"/>
      <sheetData sheetId="15128"/>
      <sheetData sheetId="15129"/>
      <sheetData sheetId="15130"/>
      <sheetData sheetId="15131"/>
      <sheetData sheetId="15132"/>
      <sheetData sheetId="15133"/>
      <sheetData sheetId="15134"/>
      <sheetData sheetId="15135"/>
      <sheetData sheetId="15136"/>
      <sheetData sheetId="15137"/>
      <sheetData sheetId="15138"/>
      <sheetData sheetId="15139"/>
      <sheetData sheetId="15140"/>
      <sheetData sheetId="15141"/>
      <sheetData sheetId="15142"/>
      <sheetData sheetId="15143"/>
      <sheetData sheetId="15144"/>
      <sheetData sheetId="15145"/>
      <sheetData sheetId="15146"/>
      <sheetData sheetId="15147"/>
      <sheetData sheetId="15148"/>
      <sheetData sheetId="15149"/>
      <sheetData sheetId="15150"/>
      <sheetData sheetId="15151"/>
      <sheetData sheetId="15152"/>
      <sheetData sheetId="15153"/>
      <sheetData sheetId="15154"/>
      <sheetData sheetId="15155"/>
      <sheetData sheetId="15156"/>
      <sheetData sheetId="15157"/>
      <sheetData sheetId="15158"/>
      <sheetData sheetId="15159"/>
      <sheetData sheetId="15160"/>
      <sheetData sheetId="15161"/>
      <sheetData sheetId="15162"/>
      <sheetData sheetId="15163"/>
      <sheetData sheetId="15164"/>
      <sheetData sheetId="15165"/>
      <sheetData sheetId="15166"/>
      <sheetData sheetId="15167"/>
      <sheetData sheetId="15168"/>
      <sheetData sheetId="15169"/>
      <sheetData sheetId="15170"/>
      <sheetData sheetId="15171"/>
      <sheetData sheetId="15172"/>
      <sheetData sheetId="15173"/>
      <sheetData sheetId="15174"/>
      <sheetData sheetId="15175"/>
      <sheetData sheetId="15176"/>
      <sheetData sheetId="15177"/>
      <sheetData sheetId="15178"/>
      <sheetData sheetId="15179"/>
      <sheetData sheetId="15180"/>
      <sheetData sheetId="15181"/>
      <sheetData sheetId="15182"/>
      <sheetData sheetId="15183"/>
      <sheetData sheetId="15184"/>
      <sheetData sheetId="15185"/>
      <sheetData sheetId="15186"/>
      <sheetData sheetId="15187"/>
      <sheetData sheetId="15188"/>
      <sheetData sheetId="15189"/>
      <sheetData sheetId="15190"/>
      <sheetData sheetId="15191"/>
      <sheetData sheetId="15192"/>
      <sheetData sheetId="15193"/>
      <sheetData sheetId="15194"/>
      <sheetData sheetId="15195"/>
      <sheetData sheetId="15196"/>
      <sheetData sheetId="15197"/>
      <sheetData sheetId="15198"/>
      <sheetData sheetId="15199"/>
      <sheetData sheetId="15200"/>
      <sheetData sheetId="15201"/>
      <sheetData sheetId="15202"/>
      <sheetData sheetId="15203"/>
      <sheetData sheetId="15204"/>
      <sheetData sheetId="15205"/>
      <sheetData sheetId="15206"/>
      <sheetData sheetId="15207"/>
      <sheetData sheetId="15208"/>
      <sheetData sheetId="15209"/>
      <sheetData sheetId="15210"/>
      <sheetData sheetId="15211"/>
      <sheetData sheetId="15212"/>
      <sheetData sheetId="15213"/>
      <sheetData sheetId="15214"/>
      <sheetData sheetId="15215"/>
      <sheetData sheetId="15216"/>
      <sheetData sheetId="15217"/>
      <sheetData sheetId="15218"/>
      <sheetData sheetId="15219"/>
      <sheetData sheetId="15220"/>
      <sheetData sheetId="15221"/>
      <sheetData sheetId="15222"/>
      <sheetData sheetId="15223">
        <row r="1">
          <cell r="A1" t="str">
            <v>ITEM</v>
          </cell>
        </row>
      </sheetData>
      <sheetData sheetId="15224">
        <row r="1">
          <cell r="A1" t="str">
            <v>EQUIPO</v>
          </cell>
        </row>
      </sheetData>
      <sheetData sheetId="15225">
        <row r="1">
          <cell r="A1" t="str">
            <v>ADMINISTRACION</v>
          </cell>
        </row>
      </sheetData>
      <sheetData sheetId="15226"/>
      <sheetData sheetId="15227"/>
      <sheetData sheetId="15228"/>
      <sheetData sheetId="15229"/>
      <sheetData sheetId="15230"/>
      <sheetData sheetId="15231"/>
      <sheetData sheetId="15232"/>
      <sheetData sheetId="15233"/>
      <sheetData sheetId="15234"/>
      <sheetData sheetId="15235"/>
      <sheetData sheetId="15236"/>
      <sheetData sheetId="15237"/>
      <sheetData sheetId="15238"/>
      <sheetData sheetId="15239"/>
      <sheetData sheetId="15240"/>
      <sheetData sheetId="15241"/>
      <sheetData sheetId="15242"/>
      <sheetData sheetId="15243"/>
      <sheetData sheetId="15244"/>
      <sheetData sheetId="15245"/>
      <sheetData sheetId="15246"/>
      <sheetData sheetId="15247"/>
      <sheetData sheetId="15248"/>
      <sheetData sheetId="15249"/>
      <sheetData sheetId="15250"/>
      <sheetData sheetId="15251">
        <row r="1">
          <cell r="A1" t="str">
            <v>ITEM</v>
          </cell>
        </row>
      </sheetData>
      <sheetData sheetId="15252">
        <row r="1">
          <cell r="A1" t="str">
            <v>ADMINISTRACION</v>
          </cell>
        </row>
      </sheetData>
      <sheetData sheetId="15253"/>
      <sheetData sheetId="15254"/>
      <sheetData sheetId="15255"/>
      <sheetData sheetId="15256"/>
      <sheetData sheetId="15257"/>
      <sheetData sheetId="15258"/>
      <sheetData sheetId="15259"/>
      <sheetData sheetId="15260">
        <row r="1">
          <cell r="A1" t="str">
            <v>ITEM</v>
          </cell>
        </row>
      </sheetData>
      <sheetData sheetId="15261">
        <row r="1">
          <cell r="A1" t="str">
            <v>EQUIPO</v>
          </cell>
        </row>
      </sheetData>
      <sheetData sheetId="15262">
        <row r="1">
          <cell r="A1" t="str">
            <v>ADMINISTRACION</v>
          </cell>
        </row>
      </sheetData>
      <sheetData sheetId="15263"/>
      <sheetData sheetId="15264"/>
      <sheetData sheetId="15265"/>
      <sheetData sheetId="15266"/>
      <sheetData sheetId="15267"/>
      <sheetData sheetId="15268"/>
      <sheetData sheetId="15269"/>
      <sheetData sheetId="15270"/>
      <sheetData sheetId="15271"/>
      <sheetData sheetId="15272"/>
      <sheetData sheetId="15273" refreshError="1"/>
      <sheetData sheetId="15274" refreshError="1"/>
      <sheetData sheetId="15275" refreshError="1"/>
      <sheetData sheetId="15276" refreshError="1"/>
      <sheetData sheetId="15277" refreshError="1"/>
      <sheetData sheetId="15278" refreshError="1"/>
      <sheetData sheetId="15279" refreshError="1"/>
      <sheetData sheetId="15280" refreshError="1"/>
      <sheetData sheetId="15281" refreshError="1"/>
      <sheetData sheetId="15282" refreshError="1"/>
      <sheetData sheetId="15283" refreshError="1"/>
      <sheetData sheetId="15284" refreshError="1"/>
      <sheetData sheetId="15285" refreshError="1"/>
      <sheetData sheetId="15286" refreshError="1"/>
      <sheetData sheetId="15287"/>
      <sheetData sheetId="15288"/>
      <sheetData sheetId="15289"/>
      <sheetData sheetId="15290"/>
      <sheetData sheetId="15291"/>
      <sheetData sheetId="15292"/>
      <sheetData sheetId="15293"/>
      <sheetData sheetId="15294"/>
      <sheetData sheetId="15295"/>
      <sheetData sheetId="15296"/>
      <sheetData sheetId="15297"/>
      <sheetData sheetId="15298"/>
      <sheetData sheetId="15299"/>
      <sheetData sheetId="15300"/>
      <sheetData sheetId="15301"/>
      <sheetData sheetId="15302"/>
      <sheetData sheetId="15303"/>
      <sheetData sheetId="15304"/>
      <sheetData sheetId="15305"/>
      <sheetData sheetId="15306"/>
      <sheetData sheetId="15307"/>
      <sheetData sheetId="15308"/>
      <sheetData sheetId="15309"/>
      <sheetData sheetId="15310"/>
      <sheetData sheetId="15311"/>
      <sheetData sheetId="15312"/>
      <sheetData sheetId="15313" refreshError="1"/>
      <sheetData sheetId="15314"/>
      <sheetData sheetId="15315"/>
      <sheetData sheetId="15316"/>
      <sheetData sheetId="15317" refreshError="1"/>
      <sheetData sheetId="15318" refreshError="1"/>
      <sheetData sheetId="15319" refreshError="1"/>
      <sheetData sheetId="15320"/>
      <sheetData sheetId="15321"/>
      <sheetData sheetId="15322"/>
      <sheetData sheetId="15323" refreshError="1"/>
      <sheetData sheetId="15324" refreshError="1"/>
      <sheetData sheetId="15325"/>
      <sheetData sheetId="15326"/>
      <sheetData sheetId="15327"/>
      <sheetData sheetId="15328"/>
      <sheetData sheetId="15329"/>
      <sheetData sheetId="15330"/>
      <sheetData sheetId="15331"/>
      <sheetData sheetId="15332" refreshError="1"/>
      <sheetData sheetId="15333" refreshError="1"/>
      <sheetData sheetId="15334" refreshError="1"/>
      <sheetData sheetId="15335" refreshError="1"/>
      <sheetData sheetId="15336" refreshError="1"/>
      <sheetData sheetId="15337"/>
      <sheetData sheetId="15338"/>
      <sheetData sheetId="15339"/>
      <sheetData sheetId="15340"/>
      <sheetData sheetId="15341"/>
      <sheetData sheetId="15342"/>
      <sheetData sheetId="15343"/>
      <sheetData sheetId="15344"/>
      <sheetData sheetId="15345"/>
      <sheetData sheetId="15346"/>
      <sheetData sheetId="15347"/>
      <sheetData sheetId="15348"/>
      <sheetData sheetId="15349"/>
      <sheetData sheetId="15350"/>
      <sheetData sheetId="15351"/>
      <sheetData sheetId="15352"/>
      <sheetData sheetId="15353" refreshError="1"/>
      <sheetData sheetId="15354" refreshError="1"/>
      <sheetData sheetId="15355"/>
      <sheetData sheetId="15356"/>
      <sheetData sheetId="15357"/>
      <sheetData sheetId="15358"/>
      <sheetData sheetId="15359"/>
      <sheetData sheetId="15360"/>
      <sheetData sheetId="15361"/>
      <sheetData sheetId="15362"/>
      <sheetData sheetId="15363"/>
      <sheetData sheetId="15364"/>
      <sheetData sheetId="15365"/>
      <sheetData sheetId="15366"/>
      <sheetData sheetId="15367"/>
      <sheetData sheetId="15368"/>
      <sheetData sheetId="15369"/>
      <sheetData sheetId="15370"/>
      <sheetData sheetId="15371"/>
      <sheetData sheetId="15372"/>
      <sheetData sheetId="15373"/>
      <sheetData sheetId="15374"/>
      <sheetData sheetId="15375"/>
      <sheetData sheetId="15376"/>
      <sheetData sheetId="15377"/>
      <sheetData sheetId="15378"/>
      <sheetData sheetId="15379"/>
      <sheetData sheetId="15380"/>
      <sheetData sheetId="15381"/>
      <sheetData sheetId="15382"/>
      <sheetData sheetId="15383"/>
      <sheetData sheetId="15384"/>
      <sheetData sheetId="15385"/>
      <sheetData sheetId="15386"/>
      <sheetData sheetId="15387"/>
      <sheetData sheetId="15388"/>
      <sheetData sheetId="15389"/>
      <sheetData sheetId="15390"/>
      <sheetData sheetId="15391"/>
      <sheetData sheetId="15392"/>
      <sheetData sheetId="15393"/>
      <sheetData sheetId="15394" refreshError="1"/>
      <sheetData sheetId="15395" refreshError="1"/>
      <sheetData sheetId="15396"/>
      <sheetData sheetId="15397"/>
      <sheetData sheetId="15398"/>
      <sheetData sheetId="15399"/>
      <sheetData sheetId="15400"/>
      <sheetData sheetId="15401"/>
      <sheetData sheetId="15402"/>
      <sheetData sheetId="15403"/>
      <sheetData sheetId="15404"/>
      <sheetData sheetId="15405"/>
      <sheetData sheetId="15406"/>
      <sheetData sheetId="15407"/>
      <sheetData sheetId="15408"/>
      <sheetData sheetId="15409"/>
      <sheetData sheetId="15410"/>
      <sheetData sheetId="15411"/>
      <sheetData sheetId="15412"/>
      <sheetData sheetId="15413"/>
      <sheetData sheetId="15414"/>
      <sheetData sheetId="15415"/>
      <sheetData sheetId="15416"/>
      <sheetData sheetId="15417"/>
      <sheetData sheetId="15418"/>
      <sheetData sheetId="15419"/>
      <sheetData sheetId="15420"/>
      <sheetData sheetId="15421"/>
      <sheetData sheetId="15422"/>
      <sheetData sheetId="15423"/>
      <sheetData sheetId="15424"/>
      <sheetData sheetId="15425"/>
      <sheetData sheetId="15426"/>
      <sheetData sheetId="15427"/>
      <sheetData sheetId="15428"/>
      <sheetData sheetId="15429"/>
      <sheetData sheetId="15430"/>
      <sheetData sheetId="15431"/>
      <sheetData sheetId="15432"/>
      <sheetData sheetId="15433"/>
      <sheetData sheetId="15434"/>
      <sheetData sheetId="15435"/>
      <sheetData sheetId="15436"/>
      <sheetData sheetId="15437"/>
      <sheetData sheetId="15438"/>
      <sheetData sheetId="15439"/>
      <sheetData sheetId="15440"/>
      <sheetData sheetId="15441"/>
      <sheetData sheetId="15442"/>
      <sheetData sheetId="15443"/>
      <sheetData sheetId="15444"/>
      <sheetData sheetId="15445"/>
      <sheetData sheetId="15446"/>
      <sheetData sheetId="15447"/>
      <sheetData sheetId="15448"/>
      <sheetData sheetId="15449"/>
      <sheetData sheetId="15450"/>
      <sheetData sheetId="15451"/>
      <sheetData sheetId="15452"/>
      <sheetData sheetId="15453"/>
      <sheetData sheetId="15454"/>
      <sheetData sheetId="15455"/>
      <sheetData sheetId="15456"/>
      <sheetData sheetId="15457"/>
      <sheetData sheetId="15458"/>
      <sheetData sheetId="15459"/>
      <sheetData sheetId="15460"/>
      <sheetData sheetId="15461"/>
      <sheetData sheetId="15462"/>
      <sheetData sheetId="15463"/>
      <sheetData sheetId="15464"/>
      <sheetData sheetId="15465"/>
      <sheetData sheetId="15466"/>
      <sheetData sheetId="15467"/>
      <sheetData sheetId="15468"/>
      <sheetData sheetId="15469"/>
      <sheetData sheetId="15470"/>
      <sheetData sheetId="15471"/>
      <sheetData sheetId="15472"/>
      <sheetData sheetId="15473"/>
      <sheetData sheetId="15474"/>
      <sheetData sheetId="15475"/>
      <sheetData sheetId="15476"/>
      <sheetData sheetId="15477"/>
      <sheetData sheetId="15478"/>
      <sheetData sheetId="15479"/>
      <sheetData sheetId="15480"/>
      <sheetData sheetId="15481"/>
      <sheetData sheetId="15482"/>
      <sheetData sheetId="15483"/>
      <sheetData sheetId="15484"/>
      <sheetData sheetId="15485"/>
      <sheetData sheetId="15486"/>
      <sheetData sheetId="15487"/>
      <sheetData sheetId="15488"/>
      <sheetData sheetId="15489"/>
      <sheetData sheetId="15490"/>
      <sheetData sheetId="15491"/>
      <sheetData sheetId="15492"/>
      <sheetData sheetId="15493"/>
      <sheetData sheetId="15494"/>
      <sheetData sheetId="15495"/>
      <sheetData sheetId="15496"/>
      <sheetData sheetId="15497"/>
      <sheetData sheetId="15498"/>
      <sheetData sheetId="15499"/>
      <sheetData sheetId="15500"/>
      <sheetData sheetId="15501"/>
      <sheetData sheetId="15502"/>
      <sheetData sheetId="15503"/>
      <sheetData sheetId="15504"/>
      <sheetData sheetId="15505"/>
      <sheetData sheetId="15506"/>
      <sheetData sheetId="15507"/>
      <sheetData sheetId="15508"/>
      <sheetData sheetId="15509"/>
      <sheetData sheetId="15510"/>
      <sheetData sheetId="15511"/>
      <sheetData sheetId="15512"/>
      <sheetData sheetId="15513"/>
      <sheetData sheetId="15514"/>
      <sheetData sheetId="15515"/>
      <sheetData sheetId="15516"/>
      <sheetData sheetId="15517"/>
      <sheetData sheetId="15518"/>
      <sheetData sheetId="15519"/>
      <sheetData sheetId="15520"/>
      <sheetData sheetId="15521"/>
      <sheetData sheetId="15522"/>
      <sheetData sheetId="15523"/>
      <sheetData sheetId="15524"/>
      <sheetData sheetId="15525"/>
      <sheetData sheetId="15526"/>
      <sheetData sheetId="15527"/>
      <sheetData sheetId="15528"/>
      <sheetData sheetId="15529"/>
      <sheetData sheetId="15530"/>
      <sheetData sheetId="15531"/>
      <sheetData sheetId="15532"/>
      <sheetData sheetId="15533"/>
      <sheetData sheetId="15534"/>
      <sheetData sheetId="15535"/>
      <sheetData sheetId="15536"/>
      <sheetData sheetId="15537"/>
      <sheetData sheetId="15538"/>
      <sheetData sheetId="15539"/>
      <sheetData sheetId="15540"/>
      <sheetData sheetId="15541"/>
      <sheetData sheetId="15542"/>
      <sheetData sheetId="15543"/>
      <sheetData sheetId="15544"/>
      <sheetData sheetId="15545"/>
      <sheetData sheetId="15546"/>
      <sheetData sheetId="15547"/>
      <sheetData sheetId="15548"/>
      <sheetData sheetId="15549"/>
      <sheetData sheetId="15550"/>
      <sheetData sheetId="15551"/>
      <sheetData sheetId="15552"/>
      <sheetData sheetId="15553"/>
      <sheetData sheetId="15554"/>
      <sheetData sheetId="15555"/>
      <sheetData sheetId="15556"/>
      <sheetData sheetId="15557"/>
      <sheetData sheetId="15558"/>
      <sheetData sheetId="15559"/>
      <sheetData sheetId="15560"/>
      <sheetData sheetId="15561"/>
      <sheetData sheetId="15562"/>
      <sheetData sheetId="15563"/>
      <sheetData sheetId="15564"/>
      <sheetData sheetId="15565"/>
      <sheetData sheetId="15566"/>
      <sheetData sheetId="15567"/>
      <sheetData sheetId="15568"/>
      <sheetData sheetId="15569"/>
      <sheetData sheetId="15570"/>
      <sheetData sheetId="15571"/>
      <sheetData sheetId="15572"/>
      <sheetData sheetId="15573"/>
      <sheetData sheetId="15574"/>
      <sheetData sheetId="15575"/>
      <sheetData sheetId="15576"/>
      <sheetData sheetId="15577"/>
      <sheetData sheetId="15578"/>
      <sheetData sheetId="15579"/>
      <sheetData sheetId="15580"/>
      <sheetData sheetId="15581"/>
      <sheetData sheetId="15582"/>
      <sheetData sheetId="15583"/>
      <sheetData sheetId="15584"/>
      <sheetData sheetId="15585"/>
      <sheetData sheetId="15586"/>
      <sheetData sheetId="15587"/>
      <sheetData sheetId="15588"/>
      <sheetData sheetId="15589"/>
      <sheetData sheetId="15590"/>
      <sheetData sheetId="15591"/>
      <sheetData sheetId="15592"/>
      <sheetData sheetId="15593"/>
      <sheetData sheetId="15594"/>
      <sheetData sheetId="15595"/>
      <sheetData sheetId="15596"/>
      <sheetData sheetId="15597"/>
      <sheetData sheetId="15598"/>
      <sheetData sheetId="15599"/>
      <sheetData sheetId="15600"/>
      <sheetData sheetId="15601"/>
      <sheetData sheetId="15602"/>
      <sheetData sheetId="15603"/>
      <sheetData sheetId="15604"/>
      <sheetData sheetId="15605"/>
      <sheetData sheetId="15606"/>
      <sheetData sheetId="15607"/>
      <sheetData sheetId="15608"/>
      <sheetData sheetId="15609"/>
      <sheetData sheetId="15610"/>
      <sheetData sheetId="15611"/>
      <sheetData sheetId="15612"/>
      <sheetData sheetId="15613"/>
      <sheetData sheetId="15614"/>
      <sheetData sheetId="15615"/>
      <sheetData sheetId="15616"/>
      <sheetData sheetId="15617"/>
      <sheetData sheetId="15618"/>
      <sheetData sheetId="15619"/>
      <sheetData sheetId="15620"/>
      <sheetData sheetId="15621"/>
      <sheetData sheetId="15622"/>
      <sheetData sheetId="15623"/>
      <sheetData sheetId="15624"/>
      <sheetData sheetId="15625"/>
      <sheetData sheetId="15626"/>
      <sheetData sheetId="15627"/>
      <sheetData sheetId="15628"/>
      <sheetData sheetId="15629"/>
      <sheetData sheetId="15630"/>
      <sheetData sheetId="15631"/>
      <sheetData sheetId="15632"/>
      <sheetData sheetId="15633"/>
      <sheetData sheetId="15634"/>
      <sheetData sheetId="15635"/>
      <sheetData sheetId="15636"/>
      <sheetData sheetId="15637"/>
      <sheetData sheetId="15638"/>
      <sheetData sheetId="15639"/>
      <sheetData sheetId="15640"/>
      <sheetData sheetId="15641"/>
      <sheetData sheetId="15642"/>
      <sheetData sheetId="15643"/>
      <sheetData sheetId="15644"/>
      <sheetData sheetId="15645"/>
      <sheetData sheetId="15646"/>
      <sheetData sheetId="15647"/>
      <sheetData sheetId="15648"/>
      <sheetData sheetId="15649"/>
      <sheetData sheetId="15650"/>
      <sheetData sheetId="15651"/>
      <sheetData sheetId="15652"/>
      <sheetData sheetId="15653"/>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Res-Accide-10"/>
      <sheetName val="aCCIDENTES DE 1995 - 1996.xls"/>
      <sheetName val="Hoja1"/>
      <sheetName val="AMC"/>
      <sheetName val="Basico"/>
      <sheetName val="Iva"/>
      <sheetName val="Total"/>
      <sheetName val="amc_acta"/>
      <sheetName val="amc_bas"/>
      <sheetName val="amc_iva"/>
      <sheetName val="amc_total"/>
      <sheetName val="amc_anticip"/>
      <sheetName val="items"/>
      <sheetName val="ACTA DE MODIFICACION  (2)"/>
      <sheetName val="CONT_ADI"/>
      <sheetName val="aCCIDENTES%20DE%201995%20-%2019"/>
      <sheetName val="#¡REF"/>
      <sheetName val="Informe"/>
      <sheetName val="Seguim-16"/>
      <sheetName val="Lista obra"/>
      <sheetName val="PR 1"/>
      <sheetName val="PRESUPUESTO"/>
      <sheetName val="\a  aaInformación GRUPO 4\A MIn"/>
      <sheetName val="otros"/>
      <sheetName val="Informacion"/>
      <sheetName val="INDICMICROEMP"/>
    </sheetNames>
    <definedNames>
      <definedName name="absc"/>
    </definedNames>
    <sheetDataSet>
      <sheetData sheetId="0" refreshError="1"/>
      <sheetData sheetId="1" refreshError="1"/>
      <sheetData sheetId="2" refreshError="1"/>
      <sheetData sheetId="3"/>
      <sheetData sheetId="4"/>
      <sheetData sheetId="5"/>
      <sheetData sheetId="6"/>
      <sheetData sheetId="7"/>
      <sheetData sheetId="8"/>
      <sheetData sheetId="9"/>
      <sheetData sheetId="10"/>
      <sheetData sheetId="1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S"/>
      <sheetName val="RED ACTO"/>
      <sheetName val="ACOM ACTO"/>
      <sheetName val="MEMORIAS ACTO"/>
      <sheetName val="EMPALMES"/>
      <sheetName val="APU"/>
      <sheetName val="PA_S-033"/>
    </sheetNames>
    <sheetDataSet>
      <sheetData sheetId="0"/>
      <sheetData sheetId="1"/>
      <sheetData sheetId="2"/>
      <sheetData sheetId="3"/>
      <sheetData sheetId="4"/>
      <sheetData sheetId="5"/>
      <sheetData sheetId="6"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
      <sheetName val="CONTROL"/>
      <sheetName val="CONTROL 2"/>
      <sheetName val="JD"/>
      <sheetName val="PT"/>
      <sheetName val="TD"/>
      <sheetName val="LISTAS"/>
      <sheetName val="ITEMS"/>
      <sheetName val="CÓDIGO DE FRENTE"/>
      <sheetName val="PROYECCIONES"/>
    </sheetNames>
    <sheetDataSet>
      <sheetData sheetId="0">
        <row r="4">
          <cell r="B4">
            <v>4</v>
          </cell>
          <cell r="D4" t="str">
            <v>X</v>
          </cell>
          <cell r="E4">
            <v>0</v>
          </cell>
          <cell r="G4" t="str">
            <v>PT</v>
          </cell>
          <cell r="J4">
            <v>4</v>
          </cell>
          <cell r="AK4">
            <v>2392000</v>
          </cell>
        </row>
        <row r="5">
          <cell r="B5">
            <v>4</v>
          </cell>
          <cell r="D5" t="str">
            <v>X</v>
          </cell>
          <cell r="E5">
            <v>0</v>
          </cell>
          <cell r="G5" t="str">
            <v>PT</v>
          </cell>
          <cell r="J5">
            <v>4</v>
          </cell>
          <cell r="AK5">
            <v>3109600</v>
          </cell>
        </row>
        <row r="6">
          <cell r="B6">
            <v>4</v>
          </cell>
          <cell r="D6" t="str">
            <v>X</v>
          </cell>
          <cell r="E6">
            <v>0</v>
          </cell>
          <cell r="G6" t="str">
            <v>PT</v>
          </cell>
          <cell r="J6">
            <v>4</v>
          </cell>
          <cell r="AK6">
            <v>3348800</v>
          </cell>
        </row>
        <row r="7">
          <cell r="B7">
            <v>4</v>
          </cell>
          <cell r="D7" t="str">
            <v>X</v>
          </cell>
          <cell r="E7">
            <v>0</v>
          </cell>
          <cell r="G7" t="str">
            <v>PT</v>
          </cell>
          <cell r="J7">
            <v>4</v>
          </cell>
          <cell r="AK7">
            <v>3588000</v>
          </cell>
        </row>
        <row r="8">
          <cell r="B8">
            <v>4</v>
          </cell>
          <cell r="D8" t="str">
            <v>X</v>
          </cell>
          <cell r="E8">
            <v>0</v>
          </cell>
          <cell r="G8" t="str">
            <v>PT</v>
          </cell>
          <cell r="J8">
            <v>4</v>
          </cell>
          <cell r="AK8">
            <v>3588000</v>
          </cell>
        </row>
        <row r="9">
          <cell r="B9">
            <v>4</v>
          </cell>
          <cell r="D9" t="str">
            <v>X</v>
          </cell>
          <cell r="E9">
            <v>0</v>
          </cell>
          <cell r="G9" t="str">
            <v>PT</v>
          </cell>
          <cell r="J9">
            <v>4</v>
          </cell>
          <cell r="AK9">
            <v>3588000</v>
          </cell>
        </row>
        <row r="10">
          <cell r="B10">
            <v>4</v>
          </cell>
          <cell r="D10" t="str">
            <v>X</v>
          </cell>
          <cell r="E10">
            <v>0</v>
          </cell>
          <cell r="G10" t="str">
            <v>PT</v>
          </cell>
          <cell r="J10">
            <v>4</v>
          </cell>
          <cell r="AK10">
            <v>978328</v>
          </cell>
        </row>
        <row r="11">
          <cell r="B11">
            <v>4</v>
          </cell>
          <cell r="D11" t="str">
            <v>X</v>
          </cell>
          <cell r="E11">
            <v>0</v>
          </cell>
          <cell r="G11" t="str">
            <v>PT</v>
          </cell>
          <cell r="J11">
            <v>4</v>
          </cell>
          <cell r="AK11">
            <v>4066400</v>
          </cell>
        </row>
        <row r="12">
          <cell r="B12">
            <v>4</v>
          </cell>
          <cell r="D12" t="str">
            <v>X</v>
          </cell>
          <cell r="E12">
            <v>0</v>
          </cell>
          <cell r="G12" t="str">
            <v>PT</v>
          </cell>
          <cell r="J12">
            <v>4</v>
          </cell>
          <cell r="AK12">
            <v>4305600</v>
          </cell>
        </row>
        <row r="13">
          <cell r="B13">
            <v>4</v>
          </cell>
          <cell r="D13" t="str">
            <v>X</v>
          </cell>
          <cell r="E13">
            <v>0</v>
          </cell>
          <cell r="G13" t="str">
            <v>PT</v>
          </cell>
          <cell r="J13">
            <v>4</v>
          </cell>
          <cell r="AK13">
            <v>5044728</v>
          </cell>
        </row>
        <row r="14">
          <cell r="B14">
            <v>4</v>
          </cell>
          <cell r="D14" t="str">
            <v>X</v>
          </cell>
          <cell r="E14">
            <v>0</v>
          </cell>
          <cell r="G14" t="str">
            <v>PT</v>
          </cell>
          <cell r="J14">
            <v>5</v>
          </cell>
          <cell r="AK14">
            <v>48679288.899999999</v>
          </cell>
        </row>
        <row r="15">
          <cell r="B15">
            <v>4</v>
          </cell>
          <cell r="D15" t="str">
            <v>X</v>
          </cell>
          <cell r="E15">
            <v>0</v>
          </cell>
          <cell r="G15" t="str">
            <v>PT</v>
          </cell>
          <cell r="J15">
            <v>4</v>
          </cell>
          <cell r="AK15">
            <v>1913600</v>
          </cell>
        </row>
        <row r="16">
          <cell r="B16">
            <v>4</v>
          </cell>
          <cell r="D16" t="str">
            <v>X</v>
          </cell>
          <cell r="E16">
            <v>0</v>
          </cell>
          <cell r="G16" t="str">
            <v>PT</v>
          </cell>
          <cell r="J16">
            <v>4</v>
          </cell>
          <cell r="AK16">
            <v>3827200</v>
          </cell>
        </row>
        <row r="17">
          <cell r="B17">
            <v>4</v>
          </cell>
          <cell r="D17" t="str">
            <v>X</v>
          </cell>
          <cell r="E17">
            <v>0</v>
          </cell>
          <cell r="G17" t="str">
            <v>PT</v>
          </cell>
          <cell r="J17">
            <v>4</v>
          </cell>
          <cell r="AK17">
            <v>4784000</v>
          </cell>
        </row>
        <row r="18">
          <cell r="B18">
            <v>4</v>
          </cell>
          <cell r="D18" t="str">
            <v>X</v>
          </cell>
          <cell r="E18">
            <v>0</v>
          </cell>
          <cell r="G18" t="str">
            <v>PT</v>
          </cell>
          <cell r="J18">
            <v>4</v>
          </cell>
          <cell r="AK18">
            <v>4305600</v>
          </cell>
        </row>
        <row r="19">
          <cell r="B19">
            <v>4</v>
          </cell>
          <cell r="D19" t="str">
            <v>X</v>
          </cell>
          <cell r="E19">
            <v>0</v>
          </cell>
          <cell r="G19" t="str">
            <v>PT</v>
          </cell>
          <cell r="J19">
            <v>5</v>
          </cell>
          <cell r="AK19">
            <v>48679288.899999999</v>
          </cell>
        </row>
        <row r="20">
          <cell r="B20">
            <v>4</v>
          </cell>
          <cell r="D20" t="str">
            <v>X</v>
          </cell>
          <cell r="E20">
            <v>0</v>
          </cell>
          <cell r="G20" t="str">
            <v>PT</v>
          </cell>
          <cell r="J20">
            <v>4</v>
          </cell>
          <cell r="AK20">
            <v>1731329.5999999999</v>
          </cell>
        </row>
        <row r="21">
          <cell r="B21">
            <v>4</v>
          </cell>
          <cell r="D21" t="str">
            <v>X</v>
          </cell>
          <cell r="E21">
            <v>0</v>
          </cell>
          <cell r="G21" t="str">
            <v>PT</v>
          </cell>
          <cell r="J21">
            <v>4</v>
          </cell>
          <cell r="AK21">
            <v>38200320.199999996</v>
          </cell>
        </row>
        <row r="22">
          <cell r="B22">
            <v>4</v>
          </cell>
          <cell r="D22" t="str">
            <v>X</v>
          </cell>
          <cell r="E22">
            <v>0</v>
          </cell>
          <cell r="G22" t="str">
            <v>PT</v>
          </cell>
          <cell r="J22">
            <v>5</v>
          </cell>
          <cell r="AK22">
            <v>48679288.899999999</v>
          </cell>
        </row>
        <row r="23">
          <cell r="B23">
            <v>5</v>
          </cell>
          <cell r="D23" t="str">
            <v>X</v>
          </cell>
          <cell r="E23">
            <v>0</v>
          </cell>
          <cell r="G23" t="str">
            <v>PT</v>
          </cell>
          <cell r="J23">
            <v>5</v>
          </cell>
          <cell r="AK23">
            <v>1305075.2</v>
          </cell>
        </row>
        <row r="24">
          <cell r="B24">
            <v>4</v>
          </cell>
          <cell r="D24" t="str">
            <v>X</v>
          </cell>
          <cell r="E24">
            <v>0</v>
          </cell>
          <cell r="G24" t="str">
            <v>PT</v>
          </cell>
          <cell r="J24">
            <v>4</v>
          </cell>
          <cell r="AK24">
            <v>38200320.199999996</v>
          </cell>
        </row>
        <row r="25">
          <cell r="B25">
            <v>4</v>
          </cell>
          <cell r="D25" t="str">
            <v>X</v>
          </cell>
          <cell r="E25">
            <v>0</v>
          </cell>
          <cell r="G25" t="str">
            <v>PT</v>
          </cell>
          <cell r="J25">
            <v>4</v>
          </cell>
          <cell r="AK25">
            <v>38200320.199999996</v>
          </cell>
        </row>
        <row r="26">
          <cell r="B26">
            <v>5</v>
          </cell>
          <cell r="D26" t="str">
            <v>X</v>
          </cell>
          <cell r="E26">
            <v>0</v>
          </cell>
          <cell r="G26" t="str">
            <v>PT</v>
          </cell>
          <cell r="J26">
            <v>6</v>
          </cell>
          <cell r="AK26">
            <v>14660364</v>
          </cell>
        </row>
        <row r="27">
          <cell r="B27">
            <v>5</v>
          </cell>
          <cell r="D27" t="str">
            <v>X</v>
          </cell>
          <cell r="E27">
            <v>0</v>
          </cell>
          <cell r="G27" t="str">
            <v>PT</v>
          </cell>
          <cell r="J27">
            <v>5</v>
          </cell>
          <cell r="AK27">
            <v>1305075.2</v>
          </cell>
        </row>
        <row r="28">
          <cell r="B28">
            <v>5</v>
          </cell>
          <cell r="D28" t="str">
            <v>X</v>
          </cell>
          <cell r="E28">
            <v>0</v>
          </cell>
          <cell r="G28" t="str">
            <v>PT</v>
          </cell>
          <cell r="J28">
            <v>5</v>
          </cell>
          <cell r="AK28">
            <v>1296464</v>
          </cell>
        </row>
        <row r="29">
          <cell r="B29">
            <v>5</v>
          </cell>
          <cell r="D29" t="str">
            <v>X</v>
          </cell>
          <cell r="E29">
            <v>0</v>
          </cell>
          <cell r="G29" t="str">
            <v>PT</v>
          </cell>
          <cell r="J29">
            <v>5</v>
          </cell>
          <cell r="AK29">
            <v>1296464</v>
          </cell>
        </row>
        <row r="30">
          <cell r="B30">
            <v>5</v>
          </cell>
          <cell r="D30" t="str">
            <v>X</v>
          </cell>
          <cell r="E30">
            <v>0</v>
          </cell>
          <cell r="G30" t="str">
            <v>PT</v>
          </cell>
          <cell r="J30">
            <v>5</v>
          </cell>
          <cell r="AK30">
            <v>9565722</v>
          </cell>
        </row>
        <row r="31">
          <cell r="B31">
            <v>5</v>
          </cell>
          <cell r="D31" t="str">
            <v>X</v>
          </cell>
          <cell r="E31">
            <v>0</v>
          </cell>
          <cell r="G31" t="str">
            <v>PT</v>
          </cell>
          <cell r="J31">
            <v>5</v>
          </cell>
          <cell r="AK31">
            <v>1305075.2</v>
          </cell>
        </row>
        <row r="32">
          <cell r="B32">
            <v>5</v>
          </cell>
          <cell r="D32" t="str">
            <v>X</v>
          </cell>
          <cell r="E32">
            <v>0</v>
          </cell>
          <cell r="G32" t="str">
            <v>PT</v>
          </cell>
          <cell r="J32">
            <v>5</v>
          </cell>
          <cell r="AK32">
            <v>1305075.2</v>
          </cell>
        </row>
        <row r="33">
          <cell r="B33">
            <v>5</v>
          </cell>
          <cell r="D33" t="str">
            <v>X</v>
          </cell>
          <cell r="E33">
            <v>0</v>
          </cell>
          <cell r="G33" t="str">
            <v>PT</v>
          </cell>
          <cell r="J33">
            <v>5</v>
          </cell>
          <cell r="AK33">
            <v>32976755</v>
          </cell>
        </row>
        <row r="34">
          <cell r="B34">
            <v>5</v>
          </cell>
          <cell r="D34" t="str">
            <v>X</v>
          </cell>
          <cell r="E34">
            <v>0</v>
          </cell>
          <cell r="G34" t="str">
            <v>PT</v>
          </cell>
          <cell r="J34">
            <v>5</v>
          </cell>
          <cell r="AK34">
            <v>62488608</v>
          </cell>
        </row>
        <row r="35">
          <cell r="B35">
            <v>5</v>
          </cell>
          <cell r="D35" t="str">
            <v>X</v>
          </cell>
          <cell r="E35">
            <v>0</v>
          </cell>
          <cell r="G35" t="str">
            <v>PT</v>
          </cell>
          <cell r="J35">
            <v>5</v>
          </cell>
          <cell r="AK35">
            <v>99058365.600000009</v>
          </cell>
        </row>
        <row r="36">
          <cell r="B36">
            <v>5</v>
          </cell>
          <cell r="D36" t="str">
            <v>X</v>
          </cell>
          <cell r="E36">
            <v>0</v>
          </cell>
          <cell r="G36" t="str">
            <v>PT</v>
          </cell>
          <cell r="J36">
            <v>6</v>
          </cell>
          <cell r="AK36">
            <v>-99058365.600000009</v>
          </cell>
        </row>
        <row r="37">
          <cell r="B37">
            <v>5</v>
          </cell>
          <cell r="D37" t="str">
            <v>X</v>
          </cell>
          <cell r="E37">
            <v>0</v>
          </cell>
          <cell r="G37" t="str">
            <v>PT</v>
          </cell>
          <cell r="J37">
            <v>6</v>
          </cell>
          <cell r="AK37">
            <v>100121223.60000001</v>
          </cell>
        </row>
        <row r="38">
          <cell r="B38">
            <v>5</v>
          </cell>
          <cell r="D38" t="str">
            <v>X</v>
          </cell>
          <cell r="E38">
            <v>0</v>
          </cell>
          <cell r="G38" t="str">
            <v>PT</v>
          </cell>
          <cell r="J38">
            <v>5</v>
          </cell>
          <cell r="AK38">
            <v>4251432</v>
          </cell>
        </row>
        <row r="39">
          <cell r="B39">
            <v>5</v>
          </cell>
          <cell r="D39" t="str">
            <v>X</v>
          </cell>
          <cell r="E39">
            <v>0</v>
          </cell>
          <cell r="G39" t="str">
            <v>PT</v>
          </cell>
          <cell r="J39">
            <v>5</v>
          </cell>
          <cell r="AK39">
            <v>77022.400000000009</v>
          </cell>
        </row>
        <row r="40">
          <cell r="B40">
            <v>5</v>
          </cell>
          <cell r="D40" t="str">
            <v>X</v>
          </cell>
          <cell r="E40">
            <v>0</v>
          </cell>
          <cell r="G40" t="str">
            <v>PT</v>
          </cell>
          <cell r="J40">
            <v>5</v>
          </cell>
          <cell r="AK40">
            <v>637714.79999999993</v>
          </cell>
        </row>
        <row r="41">
          <cell r="B41">
            <v>5</v>
          </cell>
          <cell r="D41" t="str">
            <v>X</v>
          </cell>
          <cell r="E41">
            <v>0</v>
          </cell>
          <cell r="G41" t="str">
            <v>PT</v>
          </cell>
          <cell r="J41">
            <v>5</v>
          </cell>
          <cell r="AK41">
            <v>56417712</v>
          </cell>
        </row>
        <row r="42">
          <cell r="B42">
            <v>5</v>
          </cell>
          <cell r="D42" t="str">
            <v>X</v>
          </cell>
          <cell r="E42">
            <v>0</v>
          </cell>
          <cell r="G42" t="str">
            <v>PT</v>
          </cell>
          <cell r="J42">
            <v>5</v>
          </cell>
          <cell r="AK42">
            <v>788862.4</v>
          </cell>
        </row>
        <row r="43">
          <cell r="B43">
            <v>5</v>
          </cell>
          <cell r="D43" t="str">
            <v>X</v>
          </cell>
          <cell r="E43">
            <v>0</v>
          </cell>
          <cell r="G43" t="str">
            <v>PT</v>
          </cell>
          <cell r="J43">
            <v>5</v>
          </cell>
          <cell r="AK43">
            <v>145777682.40000001</v>
          </cell>
        </row>
        <row r="44">
          <cell r="B44">
            <v>5</v>
          </cell>
          <cell r="D44" t="str">
            <v>X</v>
          </cell>
          <cell r="E44">
            <v>0</v>
          </cell>
          <cell r="G44" t="str">
            <v>PT</v>
          </cell>
          <cell r="J44">
            <v>5</v>
          </cell>
          <cell r="AK44">
            <v>2400132.7999999998</v>
          </cell>
        </row>
        <row r="45">
          <cell r="B45">
            <v>5</v>
          </cell>
          <cell r="D45" t="str">
            <v>X</v>
          </cell>
          <cell r="E45">
            <v>0</v>
          </cell>
          <cell r="G45" t="str">
            <v>PT</v>
          </cell>
          <cell r="J45">
            <v>5</v>
          </cell>
          <cell r="AK45">
            <v>11052067.4</v>
          </cell>
        </row>
        <row r="46">
          <cell r="B46">
            <v>5</v>
          </cell>
          <cell r="D46" t="str">
            <v>X</v>
          </cell>
          <cell r="E46">
            <v>0</v>
          </cell>
          <cell r="G46" t="str">
            <v>PT</v>
          </cell>
          <cell r="J46">
            <v>5</v>
          </cell>
          <cell r="AK46">
            <v>9042600.5999999996</v>
          </cell>
        </row>
        <row r="47">
          <cell r="B47">
            <v>5</v>
          </cell>
          <cell r="D47" t="str">
            <v>X</v>
          </cell>
          <cell r="E47">
            <v>0</v>
          </cell>
          <cell r="G47" t="str">
            <v>PT</v>
          </cell>
          <cell r="J47">
            <v>5</v>
          </cell>
          <cell r="AK47">
            <v>3653576</v>
          </cell>
        </row>
        <row r="48">
          <cell r="B48">
            <v>5</v>
          </cell>
          <cell r="D48" t="str">
            <v>X</v>
          </cell>
          <cell r="E48">
            <v>0</v>
          </cell>
          <cell r="G48" t="str">
            <v>PT</v>
          </cell>
          <cell r="J48">
            <v>5</v>
          </cell>
          <cell r="AK48">
            <v>17004728</v>
          </cell>
        </row>
        <row r="49">
          <cell r="B49">
            <v>5</v>
          </cell>
          <cell r="D49" t="str">
            <v>X</v>
          </cell>
          <cell r="E49">
            <v>0</v>
          </cell>
          <cell r="G49" t="str">
            <v>PT</v>
          </cell>
          <cell r="J49">
            <v>5</v>
          </cell>
          <cell r="AK49">
            <v>17004728</v>
          </cell>
        </row>
        <row r="50">
          <cell r="B50">
            <v>5</v>
          </cell>
          <cell r="D50" t="str">
            <v>X</v>
          </cell>
          <cell r="E50">
            <v>0</v>
          </cell>
          <cell r="G50" t="str">
            <v>PT</v>
          </cell>
          <cell r="J50">
            <v>5</v>
          </cell>
          <cell r="AK50">
            <v>17004728</v>
          </cell>
        </row>
        <row r="51">
          <cell r="B51">
            <v>5</v>
          </cell>
          <cell r="D51" t="str">
            <v>X</v>
          </cell>
          <cell r="E51">
            <v>0</v>
          </cell>
          <cell r="G51" t="str">
            <v>PT</v>
          </cell>
          <cell r="J51">
            <v>5</v>
          </cell>
          <cell r="AK51">
            <v>32976755</v>
          </cell>
        </row>
        <row r="52">
          <cell r="B52">
            <v>5</v>
          </cell>
          <cell r="D52" t="str">
            <v>X</v>
          </cell>
          <cell r="E52">
            <v>0</v>
          </cell>
          <cell r="G52" t="str">
            <v>PT</v>
          </cell>
          <cell r="J52">
            <v>5</v>
          </cell>
          <cell r="AK52">
            <v>32976755</v>
          </cell>
        </row>
        <row r="53">
          <cell r="B53">
            <v>5</v>
          </cell>
          <cell r="D53" t="str">
            <v>X</v>
          </cell>
          <cell r="E53">
            <v>0</v>
          </cell>
          <cell r="G53" t="str">
            <v>PT</v>
          </cell>
          <cell r="J53">
            <v>5</v>
          </cell>
          <cell r="AK53">
            <v>7545687</v>
          </cell>
        </row>
        <row r="54">
          <cell r="B54">
            <v>5</v>
          </cell>
          <cell r="D54" t="str">
            <v>X</v>
          </cell>
          <cell r="E54">
            <v>0</v>
          </cell>
          <cell r="G54" t="str">
            <v>PT</v>
          </cell>
          <cell r="J54">
            <v>5</v>
          </cell>
          <cell r="AK54">
            <v>2119575</v>
          </cell>
        </row>
        <row r="55">
          <cell r="B55">
            <v>5</v>
          </cell>
          <cell r="D55" t="str">
            <v>X</v>
          </cell>
          <cell r="E55">
            <v>0</v>
          </cell>
          <cell r="G55" t="str">
            <v>PT</v>
          </cell>
          <cell r="J55">
            <v>5</v>
          </cell>
          <cell r="AK55">
            <v>1017396</v>
          </cell>
        </row>
        <row r="56">
          <cell r="B56">
            <v>5</v>
          </cell>
          <cell r="D56" t="str">
            <v>X</v>
          </cell>
          <cell r="E56">
            <v>0</v>
          </cell>
          <cell r="G56" t="str">
            <v>PT</v>
          </cell>
          <cell r="J56">
            <v>5</v>
          </cell>
          <cell r="AK56">
            <v>10852224</v>
          </cell>
        </row>
        <row r="57">
          <cell r="B57">
            <v>5</v>
          </cell>
          <cell r="D57" t="str">
            <v>X</v>
          </cell>
          <cell r="E57">
            <v>0</v>
          </cell>
          <cell r="G57" t="str">
            <v>PT</v>
          </cell>
          <cell r="J57">
            <v>5</v>
          </cell>
          <cell r="AK57">
            <v>1526094</v>
          </cell>
        </row>
        <row r="58">
          <cell r="B58">
            <v>5</v>
          </cell>
          <cell r="D58" t="str">
            <v>X</v>
          </cell>
          <cell r="E58">
            <v>0</v>
          </cell>
          <cell r="G58" t="str">
            <v>PT</v>
          </cell>
          <cell r="J58">
            <v>5</v>
          </cell>
          <cell r="AK58">
            <v>2204358</v>
          </cell>
        </row>
        <row r="59">
          <cell r="B59">
            <v>5</v>
          </cell>
          <cell r="D59" t="str">
            <v>X</v>
          </cell>
          <cell r="E59">
            <v>0</v>
          </cell>
          <cell r="G59" t="str">
            <v>PT</v>
          </cell>
          <cell r="J59">
            <v>5</v>
          </cell>
          <cell r="AK59">
            <v>847830</v>
          </cell>
        </row>
        <row r="60">
          <cell r="B60">
            <v>5</v>
          </cell>
          <cell r="D60" t="str">
            <v>X</v>
          </cell>
          <cell r="E60">
            <v>0</v>
          </cell>
          <cell r="G60" t="str">
            <v>PT</v>
          </cell>
          <cell r="J60">
            <v>5</v>
          </cell>
          <cell r="AK60">
            <v>1186962</v>
          </cell>
        </row>
        <row r="61">
          <cell r="B61">
            <v>5</v>
          </cell>
          <cell r="D61" t="str">
            <v>X</v>
          </cell>
          <cell r="E61">
            <v>0</v>
          </cell>
          <cell r="G61" t="str">
            <v>PT</v>
          </cell>
          <cell r="J61">
            <v>5</v>
          </cell>
          <cell r="AK61">
            <v>10925400</v>
          </cell>
        </row>
        <row r="62">
          <cell r="B62">
            <v>5</v>
          </cell>
          <cell r="D62" t="str">
            <v>X</v>
          </cell>
          <cell r="E62">
            <v>0</v>
          </cell>
          <cell r="G62" t="str">
            <v>PT</v>
          </cell>
          <cell r="J62">
            <v>5</v>
          </cell>
          <cell r="AK62">
            <v>5644790</v>
          </cell>
        </row>
        <row r="63">
          <cell r="B63">
            <v>5</v>
          </cell>
          <cell r="D63" t="str">
            <v>X</v>
          </cell>
          <cell r="E63">
            <v>0</v>
          </cell>
          <cell r="G63" t="str">
            <v>PT</v>
          </cell>
          <cell r="J63">
            <v>5</v>
          </cell>
          <cell r="AK63">
            <v>104228316</v>
          </cell>
        </row>
        <row r="64">
          <cell r="B64">
            <v>5</v>
          </cell>
          <cell r="D64" t="str">
            <v>X</v>
          </cell>
          <cell r="E64">
            <v>0</v>
          </cell>
          <cell r="G64" t="str">
            <v>PT</v>
          </cell>
          <cell r="J64">
            <v>5</v>
          </cell>
          <cell r="AK64">
            <v>58091858.399999999</v>
          </cell>
        </row>
        <row r="65">
          <cell r="B65">
            <v>5</v>
          </cell>
          <cell r="D65" t="str">
            <v>X</v>
          </cell>
          <cell r="E65">
            <v>0</v>
          </cell>
          <cell r="G65" t="str">
            <v>PT</v>
          </cell>
          <cell r="J65">
            <v>5</v>
          </cell>
          <cell r="AK65">
            <v>37616592</v>
          </cell>
        </row>
        <row r="66">
          <cell r="B66">
            <v>6</v>
          </cell>
          <cell r="D66" t="str">
            <v>X</v>
          </cell>
          <cell r="E66">
            <v>0</v>
          </cell>
          <cell r="G66" t="str">
            <v>PT</v>
          </cell>
          <cell r="J66">
            <v>6</v>
          </cell>
          <cell r="AK66">
            <v>-56417712</v>
          </cell>
        </row>
        <row r="67">
          <cell r="B67">
            <v>6</v>
          </cell>
          <cell r="D67" t="str">
            <v>X</v>
          </cell>
          <cell r="E67">
            <v>0</v>
          </cell>
          <cell r="G67" t="str">
            <v>PT</v>
          </cell>
          <cell r="J67">
            <v>6</v>
          </cell>
          <cell r="AK67">
            <v>-788862.4</v>
          </cell>
        </row>
        <row r="68">
          <cell r="B68">
            <v>7</v>
          </cell>
          <cell r="D68" t="str">
            <v>X</v>
          </cell>
          <cell r="E68">
            <v>0</v>
          </cell>
          <cell r="G68" t="str">
            <v>PT</v>
          </cell>
          <cell r="J68">
            <v>7</v>
          </cell>
          <cell r="AK68">
            <v>-81840102.399999991</v>
          </cell>
        </row>
        <row r="69">
          <cell r="B69">
            <v>8</v>
          </cell>
          <cell r="D69" t="str">
            <v>X</v>
          </cell>
          <cell r="E69">
            <v>0</v>
          </cell>
          <cell r="G69" t="str">
            <v>PT</v>
          </cell>
          <cell r="J69">
            <v>8</v>
          </cell>
          <cell r="AK69">
            <v>-18267880</v>
          </cell>
        </row>
        <row r="70">
          <cell r="B70">
            <v>9</v>
          </cell>
          <cell r="D70" t="str">
            <v>X</v>
          </cell>
          <cell r="E70">
            <v>0</v>
          </cell>
          <cell r="G70" t="str">
            <v>PT</v>
          </cell>
          <cell r="J70">
            <v>9</v>
          </cell>
          <cell r="AK70">
            <v>-45669700</v>
          </cell>
        </row>
        <row r="71">
          <cell r="B71">
            <v>6</v>
          </cell>
          <cell r="D71" t="str">
            <v>X</v>
          </cell>
          <cell r="E71">
            <v>0</v>
          </cell>
          <cell r="G71" t="str">
            <v>PT</v>
          </cell>
          <cell r="J71">
            <v>6</v>
          </cell>
          <cell r="AK71">
            <v>-2400132.7999999998</v>
          </cell>
        </row>
        <row r="72">
          <cell r="B72">
            <v>6</v>
          </cell>
          <cell r="D72" t="str">
            <v>X</v>
          </cell>
          <cell r="E72">
            <v>0</v>
          </cell>
          <cell r="G72" t="str">
            <v>PT</v>
          </cell>
          <cell r="J72">
            <v>6</v>
          </cell>
          <cell r="AK72">
            <v>-11052067.4</v>
          </cell>
        </row>
        <row r="73">
          <cell r="B73">
            <v>6</v>
          </cell>
          <cell r="D73" t="str">
            <v>X</v>
          </cell>
          <cell r="E73">
            <v>0</v>
          </cell>
          <cell r="G73" t="str">
            <v>PT</v>
          </cell>
          <cell r="J73">
            <v>6</v>
          </cell>
          <cell r="AK73">
            <v>-9042600.5999999996</v>
          </cell>
        </row>
        <row r="74">
          <cell r="B74">
            <v>6</v>
          </cell>
          <cell r="D74" t="str">
            <v>X</v>
          </cell>
          <cell r="E74">
            <v>0</v>
          </cell>
          <cell r="G74" t="str">
            <v>PT</v>
          </cell>
          <cell r="J74">
            <v>6</v>
          </cell>
          <cell r="AK74">
            <v>-3653576</v>
          </cell>
        </row>
        <row r="75">
          <cell r="B75">
            <v>6</v>
          </cell>
          <cell r="D75" t="str">
            <v>X</v>
          </cell>
          <cell r="E75">
            <v>0</v>
          </cell>
          <cell r="G75" t="str">
            <v>PT</v>
          </cell>
          <cell r="J75">
            <v>6</v>
          </cell>
          <cell r="AK75">
            <v>-17004728</v>
          </cell>
        </row>
        <row r="76">
          <cell r="B76">
            <v>7</v>
          </cell>
          <cell r="D76" t="str">
            <v>X</v>
          </cell>
          <cell r="E76">
            <v>0</v>
          </cell>
          <cell r="G76" t="str">
            <v>PT</v>
          </cell>
          <cell r="J76">
            <v>7</v>
          </cell>
          <cell r="AK76">
            <v>-17004728</v>
          </cell>
        </row>
        <row r="77">
          <cell r="B77">
            <v>7</v>
          </cell>
          <cell r="D77" t="str">
            <v>X</v>
          </cell>
          <cell r="E77">
            <v>0</v>
          </cell>
          <cell r="G77" t="str">
            <v>PT</v>
          </cell>
          <cell r="J77">
            <v>7</v>
          </cell>
          <cell r="AK77">
            <v>-17004728</v>
          </cell>
        </row>
        <row r="78">
          <cell r="B78">
            <v>6</v>
          </cell>
          <cell r="D78" t="str">
            <v>X</v>
          </cell>
          <cell r="E78">
            <v>0</v>
          </cell>
          <cell r="G78" t="str">
            <v>PT</v>
          </cell>
          <cell r="J78">
            <v>6</v>
          </cell>
          <cell r="AK78">
            <v>-32976755</v>
          </cell>
        </row>
        <row r="79">
          <cell r="B79">
            <v>6</v>
          </cell>
          <cell r="D79" t="str">
            <v>X</v>
          </cell>
          <cell r="E79">
            <v>0</v>
          </cell>
          <cell r="G79" t="str">
            <v>PT</v>
          </cell>
          <cell r="J79">
            <v>6</v>
          </cell>
          <cell r="AK79">
            <v>-32976755</v>
          </cell>
        </row>
        <row r="80">
          <cell r="B80">
            <v>6</v>
          </cell>
          <cell r="D80" t="str">
            <v>X</v>
          </cell>
          <cell r="E80">
            <v>0</v>
          </cell>
          <cell r="G80" t="str">
            <v>PT</v>
          </cell>
          <cell r="J80">
            <v>6</v>
          </cell>
          <cell r="AK80">
            <v>-7545687</v>
          </cell>
        </row>
        <row r="81">
          <cell r="B81">
            <v>6</v>
          </cell>
          <cell r="D81" t="str">
            <v>X</v>
          </cell>
          <cell r="E81">
            <v>0</v>
          </cell>
          <cell r="G81" t="str">
            <v>PT</v>
          </cell>
          <cell r="J81">
            <v>6</v>
          </cell>
          <cell r="AK81">
            <v>-2119575</v>
          </cell>
        </row>
        <row r="82">
          <cell r="B82">
            <v>6</v>
          </cell>
          <cell r="D82" t="str">
            <v>X</v>
          </cell>
          <cell r="E82">
            <v>0</v>
          </cell>
          <cell r="G82" t="str">
            <v>PT</v>
          </cell>
          <cell r="J82">
            <v>6</v>
          </cell>
          <cell r="AK82">
            <v>-1017396</v>
          </cell>
        </row>
        <row r="83">
          <cell r="B83">
            <v>6</v>
          </cell>
          <cell r="D83" t="str">
            <v>X</v>
          </cell>
          <cell r="E83">
            <v>0</v>
          </cell>
          <cell r="G83" t="str">
            <v>PT</v>
          </cell>
          <cell r="J83">
            <v>6</v>
          </cell>
          <cell r="AK83">
            <v>-10852224</v>
          </cell>
        </row>
        <row r="84">
          <cell r="B84">
            <v>8</v>
          </cell>
          <cell r="D84" t="str">
            <v>X</v>
          </cell>
          <cell r="E84">
            <v>0</v>
          </cell>
          <cell r="G84" t="str">
            <v>PT</v>
          </cell>
          <cell r="J84">
            <v>8</v>
          </cell>
          <cell r="AK84">
            <v>-1526094</v>
          </cell>
        </row>
        <row r="85">
          <cell r="B85">
            <v>8</v>
          </cell>
          <cell r="D85" t="str">
            <v>X</v>
          </cell>
          <cell r="E85">
            <v>0</v>
          </cell>
          <cell r="G85" t="str">
            <v>PT</v>
          </cell>
          <cell r="J85">
            <v>8</v>
          </cell>
          <cell r="AK85">
            <v>-2204358</v>
          </cell>
        </row>
        <row r="86">
          <cell r="B86">
            <v>7</v>
          </cell>
          <cell r="D86" t="str">
            <v>X</v>
          </cell>
          <cell r="E86">
            <v>0</v>
          </cell>
          <cell r="G86" t="str">
            <v>PT</v>
          </cell>
          <cell r="J86">
            <v>7</v>
          </cell>
          <cell r="AK86">
            <v>-847830</v>
          </cell>
        </row>
        <row r="87">
          <cell r="B87">
            <v>8</v>
          </cell>
          <cell r="D87" t="str">
            <v>X</v>
          </cell>
          <cell r="E87">
            <v>0</v>
          </cell>
          <cell r="G87" t="str">
            <v>PT</v>
          </cell>
          <cell r="J87">
            <v>8</v>
          </cell>
          <cell r="AK87">
            <v>-1186962</v>
          </cell>
        </row>
        <row r="88">
          <cell r="B88">
            <v>6</v>
          </cell>
          <cell r="D88" t="str">
            <v>X</v>
          </cell>
          <cell r="E88">
            <v>0</v>
          </cell>
          <cell r="G88" t="str">
            <v>PT</v>
          </cell>
          <cell r="J88">
            <v>6</v>
          </cell>
          <cell r="AK88">
            <v>-10925400</v>
          </cell>
        </row>
        <row r="89">
          <cell r="B89">
            <v>10</v>
          </cell>
          <cell r="D89" t="str">
            <v>X</v>
          </cell>
          <cell r="E89">
            <v>0</v>
          </cell>
          <cell r="G89" t="str">
            <v>PT</v>
          </cell>
          <cell r="J89" t="str">
            <v>PENDIENTE</v>
          </cell>
          <cell r="AK89">
            <v>0</v>
          </cell>
        </row>
        <row r="90">
          <cell r="B90">
            <v>10</v>
          </cell>
          <cell r="D90" t="str">
            <v>X</v>
          </cell>
          <cell r="E90">
            <v>0</v>
          </cell>
          <cell r="G90" t="str">
            <v>PT</v>
          </cell>
          <cell r="J90" t="str">
            <v>PENDIENTE</v>
          </cell>
          <cell r="AK90">
            <v>0</v>
          </cell>
        </row>
        <row r="91">
          <cell r="B91">
            <v>7</v>
          </cell>
          <cell r="D91" t="str">
            <v>X</v>
          </cell>
          <cell r="E91">
            <v>0</v>
          </cell>
          <cell r="G91" t="str">
            <v>PT</v>
          </cell>
          <cell r="J91">
            <v>14</v>
          </cell>
          <cell r="AK91">
            <v>-14567200</v>
          </cell>
        </row>
        <row r="92">
          <cell r="B92">
            <v>6</v>
          </cell>
          <cell r="D92" t="str">
            <v>X</v>
          </cell>
          <cell r="E92">
            <v>0</v>
          </cell>
          <cell r="G92" t="str">
            <v>PT</v>
          </cell>
          <cell r="J92">
            <v>6</v>
          </cell>
          <cell r="AK92">
            <v>-58091858.399999999</v>
          </cell>
        </row>
        <row r="93">
          <cell r="B93">
            <v>7</v>
          </cell>
          <cell r="D93" t="str">
            <v>X</v>
          </cell>
          <cell r="E93">
            <v>0</v>
          </cell>
          <cell r="G93" t="str">
            <v>PT</v>
          </cell>
          <cell r="J93">
            <v>7</v>
          </cell>
          <cell r="AK93">
            <v>-37616592</v>
          </cell>
        </row>
        <row r="94">
          <cell r="B94">
            <v>13</v>
          </cell>
          <cell r="D94" t="str">
            <v>X</v>
          </cell>
          <cell r="E94">
            <v>0</v>
          </cell>
          <cell r="G94" t="str">
            <v>PT</v>
          </cell>
          <cell r="J94">
            <v>13</v>
          </cell>
          <cell r="AK94">
            <v>12637980.4</v>
          </cell>
        </row>
        <row r="95">
          <cell r="B95">
            <v>13</v>
          </cell>
          <cell r="D95" t="str">
            <v>X</v>
          </cell>
          <cell r="E95">
            <v>0</v>
          </cell>
          <cell r="G95" t="str">
            <v>PT</v>
          </cell>
          <cell r="J95">
            <v>14</v>
          </cell>
          <cell r="AK95">
            <v>-12637980.4</v>
          </cell>
        </row>
        <row r="96">
          <cell r="B96">
            <v>5</v>
          </cell>
          <cell r="D96" t="str">
            <v>X</v>
          </cell>
          <cell r="E96">
            <v>0</v>
          </cell>
          <cell r="G96" t="str">
            <v>PT</v>
          </cell>
          <cell r="J96">
            <v>11</v>
          </cell>
          <cell r="AK96">
            <v>13309235.5</v>
          </cell>
        </row>
        <row r="97">
          <cell r="B97">
            <v>5</v>
          </cell>
          <cell r="D97" t="str">
            <v>X</v>
          </cell>
          <cell r="E97">
            <v>0</v>
          </cell>
          <cell r="G97" t="str">
            <v>PT</v>
          </cell>
          <cell r="J97">
            <v>6</v>
          </cell>
          <cell r="AK97">
            <v>872384</v>
          </cell>
        </row>
        <row r="98">
          <cell r="B98">
            <v>5</v>
          </cell>
          <cell r="D98" t="str">
            <v>X</v>
          </cell>
          <cell r="E98">
            <v>0</v>
          </cell>
          <cell r="G98" t="str">
            <v>PT</v>
          </cell>
          <cell r="J98">
            <v>6</v>
          </cell>
          <cell r="AK98">
            <v>1430280</v>
          </cell>
        </row>
        <row r="99">
          <cell r="B99">
            <v>5</v>
          </cell>
          <cell r="D99" t="str">
            <v>X</v>
          </cell>
          <cell r="E99">
            <v>0</v>
          </cell>
          <cell r="G99" t="str">
            <v>PT</v>
          </cell>
          <cell r="J99">
            <v>6</v>
          </cell>
          <cell r="AK99">
            <v>32976755</v>
          </cell>
        </row>
        <row r="100">
          <cell r="B100">
            <v>5</v>
          </cell>
          <cell r="D100" t="str">
            <v>X</v>
          </cell>
          <cell r="E100">
            <v>0</v>
          </cell>
          <cell r="G100" t="str">
            <v>PT</v>
          </cell>
          <cell r="J100">
            <v>6</v>
          </cell>
          <cell r="AK100">
            <v>32976755</v>
          </cell>
        </row>
        <row r="101">
          <cell r="B101">
            <v>5</v>
          </cell>
          <cell r="D101" t="str">
            <v>X</v>
          </cell>
          <cell r="E101">
            <v>0</v>
          </cell>
          <cell r="G101" t="str">
            <v>PT</v>
          </cell>
          <cell r="J101">
            <v>6</v>
          </cell>
          <cell r="AK101">
            <v>20094668</v>
          </cell>
        </row>
        <row r="102">
          <cell r="B102">
            <v>5</v>
          </cell>
          <cell r="D102" t="str">
            <v>X</v>
          </cell>
          <cell r="E102">
            <v>0</v>
          </cell>
          <cell r="G102" t="str">
            <v>PT</v>
          </cell>
          <cell r="J102">
            <v>6</v>
          </cell>
          <cell r="AK102">
            <v>3299524.8000000003</v>
          </cell>
        </row>
        <row r="103">
          <cell r="B103">
            <v>5</v>
          </cell>
          <cell r="D103" t="str">
            <v>X</v>
          </cell>
          <cell r="E103">
            <v>0</v>
          </cell>
          <cell r="G103" t="str">
            <v>PT</v>
          </cell>
          <cell r="J103">
            <v>6</v>
          </cell>
          <cell r="AK103">
            <v>1479117</v>
          </cell>
        </row>
        <row r="104">
          <cell r="B104">
            <v>5</v>
          </cell>
          <cell r="D104" t="str">
            <v>X</v>
          </cell>
          <cell r="E104">
            <v>0</v>
          </cell>
          <cell r="G104" t="str">
            <v>PT</v>
          </cell>
          <cell r="J104">
            <v>7</v>
          </cell>
          <cell r="AK104">
            <v>11960000</v>
          </cell>
        </row>
        <row r="105">
          <cell r="B105">
            <v>6</v>
          </cell>
          <cell r="D105" t="str">
            <v>X</v>
          </cell>
          <cell r="E105">
            <v>0</v>
          </cell>
          <cell r="G105" t="str">
            <v>PT</v>
          </cell>
          <cell r="J105">
            <v>7</v>
          </cell>
          <cell r="AK105">
            <v>11960000</v>
          </cell>
        </row>
        <row r="106">
          <cell r="B106">
            <v>6</v>
          </cell>
          <cell r="D106" t="str">
            <v>X</v>
          </cell>
          <cell r="E106">
            <v>0</v>
          </cell>
          <cell r="G106" t="str">
            <v>PT</v>
          </cell>
          <cell r="J106">
            <v>6</v>
          </cell>
          <cell r="AK106">
            <v>32976755</v>
          </cell>
        </row>
        <row r="107">
          <cell r="B107">
            <v>6</v>
          </cell>
          <cell r="D107" t="str">
            <v>X</v>
          </cell>
          <cell r="E107">
            <v>0</v>
          </cell>
          <cell r="G107" t="str">
            <v>PT</v>
          </cell>
          <cell r="J107">
            <v>6</v>
          </cell>
          <cell r="AK107">
            <v>7176000</v>
          </cell>
        </row>
        <row r="108">
          <cell r="B108">
            <v>6</v>
          </cell>
          <cell r="D108" t="str">
            <v>X</v>
          </cell>
          <cell r="E108">
            <v>0</v>
          </cell>
          <cell r="G108" t="str">
            <v>PT</v>
          </cell>
          <cell r="J108">
            <v>6</v>
          </cell>
          <cell r="AK108">
            <v>32976755</v>
          </cell>
        </row>
        <row r="109">
          <cell r="B109">
            <v>6</v>
          </cell>
          <cell r="D109" t="str">
            <v>X</v>
          </cell>
          <cell r="E109">
            <v>0</v>
          </cell>
          <cell r="G109" t="str">
            <v>PT</v>
          </cell>
          <cell r="J109">
            <v>6</v>
          </cell>
          <cell r="AK109">
            <v>32976755</v>
          </cell>
        </row>
        <row r="110">
          <cell r="B110">
            <v>6</v>
          </cell>
          <cell r="D110" t="str">
            <v>X</v>
          </cell>
          <cell r="E110">
            <v>0</v>
          </cell>
          <cell r="G110" t="str">
            <v>PT</v>
          </cell>
          <cell r="J110">
            <v>6</v>
          </cell>
          <cell r="AK110">
            <v>4794046.4000000004</v>
          </cell>
        </row>
        <row r="111">
          <cell r="B111">
            <v>6</v>
          </cell>
          <cell r="D111" t="str">
            <v>X</v>
          </cell>
          <cell r="E111">
            <v>0</v>
          </cell>
          <cell r="G111" t="str">
            <v>PT</v>
          </cell>
          <cell r="J111">
            <v>7</v>
          </cell>
          <cell r="AK111">
            <v>7330182</v>
          </cell>
        </row>
        <row r="112">
          <cell r="B112">
            <v>6</v>
          </cell>
          <cell r="D112" t="str">
            <v>X</v>
          </cell>
          <cell r="E112">
            <v>0</v>
          </cell>
          <cell r="G112" t="str">
            <v>PT</v>
          </cell>
          <cell r="J112">
            <v>6</v>
          </cell>
          <cell r="AK112">
            <v>11419886.4</v>
          </cell>
        </row>
        <row r="113">
          <cell r="B113">
            <v>6</v>
          </cell>
          <cell r="D113" t="str">
            <v>X</v>
          </cell>
          <cell r="E113">
            <v>0</v>
          </cell>
          <cell r="G113" t="str">
            <v>PT</v>
          </cell>
          <cell r="J113">
            <v>6</v>
          </cell>
          <cell r="AK113">
            <v>32334147.599999998</v>
          </cell>
        </row>
        <row r="114">
          <cell r="B114">
            <v>6</v>
          </cell>
          <cell r="D114" t="str">
            <v>X</v>
          </cell>
          <cell r="E114">
            <v>0</v>
          </cell>
          <cell r="G114" t="str">
            <v>PT</v>
          </cell>
          <cell r="J114">
            <v>6</v>
          </cell>
          <cell r="AK114">
            <v>9565722</v>
          </cell>
        </row>
        <row r="115">
          <cell r="B115">
            <v>6</v>
          </cell>
          <cell r="D115" t="str">
            <v>X</v>
          </cell>
          <cell r="E115">
            <v>0</v>
          </cell>
          <cell r="G115" t="str">
            <v>PT</v>
          </cell>
          <cell r="J115">
            <v>6</v>
          </cell>
          <cell r="AK115">
            <v>4738552</v>
          </cell>
        </row>
        <row r="116">
          <cell r="B116">
            <v>6</v>
          </cell>
          <cell r="D116" t="str">
            <v>X</v>
          </cell>
          <cell r="E116">
            <v>0</v>
          </cell>
          <cell r="G116" t="str">
            <v>PT</v>
          </cell>
          <cell r="J116">
            <v>6</v>
          </cell>
          <cell r="AK116">
            <v>28277644.34</v>
          </cell>
        </row>
        <row r="117">
          <cell r="B117">
            <v>6</v>
          </cell>
          <cell r="D117" t="str">
            <v>X</v>
          </cell>
          <cell r="E117">
            <v>0</v>
          </cell>
          <cell r="G117" t="str">
            <v>PT</v>
          </cell>
          <cell r="J117">
            <v>6</v>
          </cell>
          <cell r="AK117">
            <v>1102179</v>
          </cell>
        </row>
        <row r="118">
          <cell r="B118">
            <v>6</v>
          </cell>
          <cell r="D118" t="str">
            <v>X</v>
          </cell>
          <cell r="E118">
            <v>0</v>
          </cell>
          <cell r="G118" t="str">
            <v>PT</v>
          </cell>
          <cell r="J118">
            <v>0</v>
          </cell>
          <cell r="AK118">
            <v>0</v>
          </cell>
        </row>
        <row r="119">
          <cell r="B119">
            <v>6</v>
          </cell>
          <cell r="D119" t="str">
            <v>X</v>
          </cell>
          <cell r="E119">
            <v>0</v>
          </cell>
          <cell r="G119" t="str">
            <v>PT</v>
          </cell>
          <cell r="J119">
            <v>0</v>
          </cell>
          <cell r="AK119">
            <v>0</v>
          </cell>
        </row>
        <row r="120">
          <cell r="B120">
            <v>6</v>
          </cell>
          <cell r="D120" t="str">
            <v>X</v>
          </cell>
          <cell r="E120">
            <v>0</v>
          </cell>
          <cell r="G120" t="str">
            <v>PT</v>
          </cell>
          <cell r="J120">
            <v>6</v>
          </cell>
          <cell r="AK120">
            <v>5538915.2000000002</v>
          </cell>
        </row>
        <row r="121">
          <cell r="B121">
            <v>6</v>
          </cell>
          <cell r="D121" t="str">
            <v>X</v>
          </cell>
          <cell r="E121">
            <v>0</v>
          </cell>
          <cell r="G121" t="str">
            <v>PT</v>
          </cell>
          <cell r="J121">
            <v>6</v>
          </cell>
          <cell r="AK121">
            <v>27767177.599999998</v>
          </cell>
        </row>
        <row r="122">
          <cell r="B122">
            <v>6</v>
          </cell>
          <cell r="D122" t="str">
            <v>X</v>
          </cell>
          <cell r="E122">
            <v>0</v>
          </cell>
          <cell r="G122" t="str">
            <v>PT</v>
          </cell>
          <cell r="J122">
            <v>7</v>
          </cell>
          <cell r="AK122">
            <v>31057035.199999999</v>
          </cell>
        </row>
        <row r="123">
          <cell r="B123">
            <v>6</v>
          </cell>
          <cell r="D123" t="str">
            <v>X</v>
          </cell>
          <cell r="E123">
            <v>0</v>
          </cell>
          <cell r="G123" t="str">
            <v>PT</v>
          </cell>
          <cell r="J123">
            <v>6</v>
          </cell>
          <cell r="AK123">
            <v>1356528</v>
          </cell>
        </row>
        <row r="124">
          <cell r="B124">
            <v>6</v>
          </cell>
          <cell r="D124" t="str">
            <v>X</v>
          </cell>
          <cell r="E124">
            <v>0</v>
          </cell>
          <cell r="G124" t="str">
            <v>PT</v>
          </cell>
          <cell r="J124">
            <v>6</v>
          </cell>
          <cell r="AK124">
            <v>1865226</v>
          </cell>
        </row>
        <row r="125">
          <cell r="B125">
            <v>6</v>
          </cell>
          <cell r="D125" t="str">
            <v>X</v>
          </cell>
          <cell r="E125">
            <v>0</v>
          </cell>
          <cell r="G125" t="str">
            <v>PT</v>
          </cell>
          <cell r="J125">
            <v>6</v>
          </cell>
          <cell r="AK125">
            <v>763047</v>
          </cell>
        </row>
        <row r="126">
          <cell r="B126">
            <v>6</v>
          </cell>
          <cell r="D126" t="str">
            <v>X</v>
          </cell>
          <cell r="E126">
            <v>0</v>
          </cell>
          <cell r="G126" t="str">
            <v>PT</v>
          </cell>
          <cell r="J126">
            <v>6</v>
          </cell>
          <cell r="AK126">
            <v>8400704</v>
          </cell>
        </row>
        <row r="127">
          <cell r="B127">
            <v>6</v>
          </cell>
          <cell r="D127" t="str">
            <v>X</v>
          </cell>
          <cell r="E127">
            <v>0</v>
          </cell>
          <cell r="G127" t="str">
            <v>PT</v>
          </cell>
          <cell r="J127">
            <v>6</v>
          </cell>
          <cell r="AK127">
            <v>5426112</v>
          </cell>
        </row>
        <row r="128">
          <cell r="B128">
            <v>6</v>
          </cell>
          <cell r="D128" t="str">
            <v>X</v>
          </cell>
          <cell r="E128">
            <v>0</v>
          </cell>
          <cell r="G128" t="str">
            <v>PT</v>
          </cell>
          <cell r="J128">
            <v>6</v>
          </cell>
          <cell r="AK128">
            <v>1941347.2</v>
          </cell>
        </row>
        <row r="129">
          <cell r="B129">
            <v>6</v>
          </cell>
          <cell r="D129" t="str">
            <v>X</v>
          </cell>
          <cell r="E129">
            <v>0</v>
          </cell>
          <cell r="G129" t="str">
            <v>PT</v>
          </cell>
          <cell r="J129">
            <v>6</v>
          </cell>
          <cell r="AK129">
            <v>24204941</v>
          </cell>
        </row>
        <row r="130">
          <cell r="B130">
            <v>6</v>
          </cell>
          <cell r="D130" t="str">
            <v>X</v>
          </cell>
          <cell r="E130">
            <v>0</v>
          </cell>
          <cell r="G130" t="str">
            <v>PT</v>
          </cell>
          <cell r="J130">
            <v>6</v>
          </cell>
          <cell r="AK130">
            <v>48679288.899999999</v>
          </cell>
        </row>
        <row r="131">
          <cell r="B131">
            <v>7</v>
          </cell>
          <cell r="D131" t="str">
            <v>X</v>
          </cell>
          <cell r="E131">
            <v>0</v>
          </cell>
          <cell r="G131" t="str">
            <v>PT</v>
          </cell>
          <cell r="J131">
            <v>7</v>
          </cell>
          <cell r="AK131">
            <v>39119696</v>
          </cell>
        </row>
        <row r="132">
          <cell r="B132">
            <v>7</v>
          </cell>
          <cell r="D132" t="str">
            <v>X</v>
          </cell>
          <cell r="E132">
            <v>0</v>
          </cell>
          <cell r="G132" t="str">
            <v>PT</v>
          </cell>
          <cell r="J132">
            <v>7</v>
          </cell>
          <cell r="AK132">
            <v>5375302.3999999994</v>
          </cell>
        </row>
        <row r="133">
          <cell r="B133">
            <v>7</v>
          </cell>
          <cell r="D133" t="str">
            <v>X</v>
          </cell>
          <cell r="E133">
            <v>0</v>
          </cell>
          <cell r="G133" t="str">
            <v>PT</v>
          </cell>
          <cell r="J133">
            <v>7</v>
          </cell>
          <cell r="AK133">
            <v>25118335</v>
          </cell>
        </row>
        <row r="134">
          <cell r="B134">
            <v>7</v>
          </cell>
          <cell r="D134" t="str">
            <v>X</v>
          </cell>
          <cell r="E134">
            <v>0</v>
          </cell>
          <cell r="G134" t="str">
            <v>PT</v>
          </cell>
          <cell r="J134">
            <v>7</v>
          </cell>
          <cell r="AK134">
            <v>2036070.4000000001</v>
          </cell>
        </row>
        <row r="135">
          <cell r="B135">
            <v>7</v>
          </cell>
          <cell r="D135" t="str">
            <v>X</v>
          </cell>
          <cell r="E135">
            <v>0</v>
          </cell>
          <cell r="G135" t="str">
            <v>PT</v>
          </cell>
          <cell r="J135">
            <v>7</v>
          </cell>
          <cell r="AK135">
            <v>3328429.5</v>
          </cell>
        </row>
        <row r="136">
          <cell r="B136">
            <v>7</v>
          </cell>
          <cell r="D136" t="str">
            <v>X</v>
          </cell>
          <cell r="E136">
            <v>0</v>
          </cell>
          <cell r="G136" t="str">
            <v>PT</v>
          </cell>
          <cell r="J136">
            <v>7</v>
          </cell>
          <cell r="AK136">
            <v>4680187.2</v>
          </cell>
        </row>
        <row r="137">
          <cell r="B137">
            <v>7</v>
          </cell>
          <cell r="D137" t="str">
            <v>X</v>
          </cell>
          <cell r="E137">
            <v>0</v>
          </cell>
          <cell r="G137" t="str">
            <v>PT</v>
          </cell>
          <cell r="J137">
            <v>7</v>
          </cell>
          <cell r="AK137">
            <v>3413862.3999999999</v>
          </cell>
        </row>
        <row r="138">
          <cell r="B138">
            <v>7</v>
          </cell>
          <cell r="D138" t="str">
            <v>X</v>
          </cell>
          <cell r="E138">
            <v>0</v>
          </cell>
          <cell r="G138" t="str">
            <v>PT</v>
          </cell>
          <cell r="J138">
            <v>7</v>
          </cell>
          <cell r="AK138">
            <v>1017396</v>
          </cell>
        </row>
        <row r="139">
          <cell r="B139">
            <v>7</v>
          </cell>
          <cell r="D139" t="str">
            <v>X</v>
          </cell>
          <cell r="E139">
            <v>0</v>
          </cell>
          <cell r="G139" t="str">
            <v>PT</v>
          </cell>
          <cell r="J139">
            <v>7</v>
          </cell>
          <cell r="AK139">
            <v>48566865.600000001</v>
          </cell>
        </row>
        <row r="140">
          <cell r="B140">
            <v>7</v>
          </cell>
          <cell r="D140" t="str">
            <v>X</v>
          </cell>
          <cell r="E140">
            <v>0</v>
          </cell>
          <cell r="G140" t="str">
            <v>PT</v>
          </cell>
          <cell r="J140">
            <v>7</v>
          </cell>
          <cell r="AK140">
            <v>4153947.1999999997</v>
          </cell>
        </row>
        <row r="141">
          <cell r="B141">
            <v>7</v>
          </cell>
          <cell r="D141" t="str">
            <v>X</v>
          </cell>
          <cell r="E141">
            <v>0</v>
          </cell>
          <cell r="G141" t="str">
            <v>PT</v>
          </cell>
          <cell r="J141">
            <v>7</v>
          </cell>
          <cell r="AK141">
            <v>3933598.5</v>
          </cell>
        </row>
        <row r="142">
          <cell r="B142">
            <v>7</v>
          </cell>
          <cell r="D142" t="str">
            <v>X</v>
          </cell>
          <cell r="E142">
            <v>0</v>
          </cell>
          <cell r="G142" t="str">
            <v>PT</v>
          </cell>
          <cell r="J142">
            <v>7</v>
          </cell>
          <cell r="AK142">
            <v>7330182</v>
          </cell>
        </row>
        <row r="143">
          <cell r="B143">
            <v>7</v>
          </cell>
          <cell r="D143" t="str">
            <v>X</v>
          </cell>
          <cell r="E143">
            <v>0</v>
          </cell>
          <cell r="G143" t="str">
            <v>PT</v>
          </cell>
          <cell r="J143">
            <v>7</v>
          </cell>
          <cell r="AK143">
            <v>1546830</v>
          </cell>
        </row>
        <row r="144">
          <cell r="B144">
            <v>7</v>
          </cell>
          <cell r="D144" t="str">
            <v>X</v>
          </cell>
          <cell r="E144">
            <v>0</v>
          </cell>
          <cell r="G144" t="str">
            <v>PT</v>
          </cell>
          <cell r="J144">
            <v>7</v>
          </cell>
          <cell r="AK144">
            <v>26183310.400000002</v>
          </cell>
        </row>
        <row r="145">
          <cell r="B145">
            <v>7</v>
          </cell>
          <cell r="D145" t="str">
            <v>X</v>
          </cell>
          <cell r="E145">
            <v>0</v>
          </cell>
          <cell r="G145" t="str">
            <v>PT</v>
          </cell>
          <cell r="J145">
            <v>7</v>
          </cell>
          <cell r="AK145">
            <v>29411286.800000001</v>
          </cell>
        </row>
        <row r="146">
          <cell r="B146">
            <v>7</v>
          </cell>
          <cell r="D146" t="str">
            <v>X</v>
          </cell>
          <cell r="E146">
            <v>0</v>
          </cell>
          <cell r="G146" t="str">
            <v>PT</v>
          </cell>
          <cell r="J146">
            <v>7</v>
          </cell>
          <cell r="AK146">
            <v>48791712.199999996</v>
          </cell>
        </row>
        <row r="147">
          <cell r="B147">
            <v>7</v>
          </cell>
          <cell r="D147" t="str">
            <v>X</v>
          </cell>
          <cell r="E147">
            <v>0</v>
          </cell>
          <cell r="G147" t="str">
            <v>PT</v>
          </cell>
          <cell r="J147">
            <v>7</v>
          </cell>
          <cell r="AK147">
            <v>1607424</v>
          </cell>
        </row>
        <row r="148">
          <cell r="B148">
            <v>7</v>
          </cell>
          <cell r="D148" t="str">
            <v>X</v>
          </cell>
          <cell r="E148">
            <v>0</v>
          </cell>
          <cell r="G148" t="str">
            <v>PT</v>
          </cell>
          <cell r="J148">
            <v>7</v>
          </cell>
          <cell r="AK148">
            <v>3812564.6999999997</v>
          </cell>
        </row>
        <row r="149">
          <cell r="B149">
            <v>7</v>
          </cell>
          <cell r="D149" t="str">
            <v>X</v>
          </cell>
          <cell r="E149">
            <v>0</v>
          </cell>
          <cell r="G149" t="str">
            <v>PT</v>
          </cell>
          <cell r="J149">
            <v>7</v>
          </cell>
          <cell r="AK149">
            <v>7581170.2000000002</v>
          </cell>
        </row>
        <row r="150">
          <cell r="B150">
            <v>7</v>
          </cell>
          <cell r="D150" t="str">
            <v>X</v>
          </cell>
          <cell r="E150">
            <v>0</v>
          </cell>
          <cell r="G150" t="str">
            <v>PT</v>
          </cell>
          <cell r="J150">
            <v>7</v>
          </cell>
          <cell r="AK150">
            <v>38200320.199999996</v>
          </cell>
        </row>
        <row r="151">
          <cell r="B151">
            <v>7</v>
          </cell>
          <cell r="D151" t="str">
            <v>X</v>
          </cell>
          <cell r="E151">
            <v>0</v>
          </cell>
          <cell r="G151" t="str">
            <v>PT</v>
          </cell>
          <cell r="J151">
            <v>7</v>
          </cell>
          <cell r="AK151">
            <v>38200320.199999996</v>
          </cell>
        </row>
        <row r="152">
          <cell r="B152">
            <v>7</v>
          </cell>
          <cell r="D152" t="str">
            <v>X</v>
          </cell>
          <cell r="E152">
            <v>0</v>
          </cell>
          <cell r="G152" t="str">
            <v>PT</v>
          </cell>
          <cell r="J152">
            <v>7</v>
          </cell>
          <cell r="AK152">
            <v>1358177.5999999999</v>
          </cell>
        </row>
        <row r="153">
          <cell r="B153">
            <v>7</v>
          </cell>
          <cell r="D153" t="str">
            <v>X</v>
          </cell>
          <cell r="E153">
            <v>0</v>
          </cell>
          <cell r="G153" t="str">
            <v>PT</v>
          </cell>
          <cell r="J153">
            <v>7</v>
          </cell>
          <cell r="AK153">
            <v>2601060.8000000003</v>
          </cell>
        </row>
        <row r="154">
          <cell r="B154">
            <v>7</v>
          </cell>
          <cell r="D154" t="str">
            <v>X</v>
          </cell>
          <cell r="E154">
            <v>0</v>
          </cell>
          <cell r="G154" t="str">
            <v>PT</v>
          </cell>
          <cell r="J154">
            <v>7</v>
          </cell>
          <cell r="AK154">
            <v>2601060.8000000003</v>
          </cell>
        </row>
        <row r="155">
          <cell r="B155">
            <v>7</v>
          </cell>
          <cell r="D155" t="str">
            <v>X</v>
          </cell>
          <cell r="E155">
            <v>0</v>
          </cell>
          <cell r="G155" t="str">
            <v>PT</v>
          </cell>
          <cell r="J155">
            <v>7</v>
          </cell>
          <cell r="AK155">
            <v>1815507</v>
          </cell>
        </row>
        <row r="156">
          <cell r="B156">
            <v>7</v>
          </cell>
          <cell r="D156" t="str">
            <v>X</v>
          </cell>
          <cell r="E156">
            <v>0</v>
          </cell>
          <cell r="G156" t="str">
            <v>PT</v>
          </cell>
          <cell r="J156">
            <v>7</v>
          </cell>
          <cell r="AK156">
            <v>38200320.199999996</v>
          </cell>
        </row>
        <row r="157">
          <cell r="B157">
            <v>7</v>
          </cell>
          <cell r="D157" t="str">
            <v>X</v>
          </cell>
          <cell r="E157">
            <v>0</v>
          </cell>
          <cell r="G157" t="str">
            <v>PT</v>
          </cell>
          <cell r="J157">
            <v>7</v>
          </cell>
          <cell r="AK157">
            <v>3927594.1999999997</v>
          </cell>
        </row>
        <row r="158">
          <cell r="B158">
            <v>7</v>
          </cell>
          <cell r="D158" t="str">
            <v>X</v>
          </cell>
          <cell r="E158">
            <v>0</v>
          </cell>
          <cell r="G158" t="str">
            <v>PT</v>
          </cell>
          <cell r="J158">
            <v>7</v>
          </cell>
          <cell r="AK158">
            <v>9565722</v>
          </cell>
        </row>
        <row r="159">
          <cell r="B159">
            <v>7</v>
          </cell>
          <cell r="D159" t="str">
            <v>X</v>
          </cell>
          <cell r="E159">
            <v>0</v>
          </cell>
          <cell r="G159" t="str">
            <v>PT</v>
          </cell>
          <cell r="J159">
            <v>7</v>
          </cell>
          <cell r="AK159">
            <v>2624980.8000000003</v>
          </cell>
        </row>
        <row r="160">
          <cell r="B160">
            <v>7</v>
          </cell>
          <cell r="D160" t="str">
            <v>X</v>
          </cell>
          <cell r="E160">
            <v>0</v>
          </cell>
          <cell r="G160" t="str">
            <v>PT</v>
          </cell>
          <cell r="J160">
            <v>7</v>
          </cell>
          <cell r="AK160">
            <v>7695064</v>
          </cell>
        </row>
        <row r="161">
          <cell r="B161">
            <v>7</v>
          </cell>
          <cell r="D161" t="str">
            <v>X</v>
          </cell>
          <cell r="E161">
            <v>0</v>
          </cell>
          <cell r="G161" t="str">
            <v>PT</v>
          </cell>
          <cell r="J161">
            <v>7</v>
          </cell>
          <cell r="AK161">
            <v>4645239</v>
          </cell>
        </row>
        <row r="162">
          <cell r="B162">
            <v>7</v>
          </cell>
          <cell r="D162" t="str">
            <v>X</v>
          </cell>
          <cell r="E162">
            <v>0</v>
          </cell>
          <cell r="G162" t="str">
            <v>PT</v>
          </cell>
          <cell r="J162">
            <v>7</v>
          </cell>
          <cell r="AK162">
            <v>3679960</v>
          </cell>
        </row>
        <row r="163">
          <cell r="B163">
            <v>7</v>
          </cell>
          <cell r="D163" t="str">
            <v>X</v>
          </cell>
          <cell r="E163">
            <v>0</v>
          </cell>
          <cell r="G163" t="str">
            <v>PT</v>
          </cell>
          <cell r="J163">
            <v>7</v>
          </cell>
          <cell r="AK163">
            <v>11201257.6</v>
          </cell>
        </row>
        <row r="164">
          <cell r="B164">
            <v>7</v>
          </cell>
          <cell r="D164" t="str">
            <v>X</v>
          </cell>
          <cell r="E164">
            <v>0</v>
          </cell>
          <cell r="G164" t="str">
            <v>PT</v>
          </cell>
          <cell r="J164">
            <v>7</v>
          </cell>
          <cell r="AK164">
            <v>10429598.4</v>
          </cell>
        </row>
        <row r="165">
          <cell r="B165">
            <v>7</v>
          </cell>
          <cell r="D165" t="str">
            <v>X</v>
          </cell>
          <cell r="E165">
            <v>0</v>
          </cell>
          <cell r="G165" t="str">
            <v>PT</v>
          </cell>
          <cell r="J165">
            <v>7</v>
          </cell>
          <cell r="AK165">
            <v>2065731.2</v>
          </cell>
        </row>
        <row r="166">
          <cell r="B166">
            <v>7</v>
          </cell>
          <cell r="D166" t="str">
            <v>X</v>
          </cell>
          <cell r="E166">
            <v>0</v>
          </cell>
          <cell r="G166" t="str">
            <v>PT</v>
          </cell>
          <cell r="J166">
            <v>7</v>
          </cell>
          <cell r="AK166">
            <v>3025845</v>
          </cell>
        </row>
        <row r="167">
          <cell r="B167">
            <v>7</v>
          </cell>
          <cell r="D167" t="str">
            <v>X</v>
          </cell>
          <cell r="E167">
            <v>0</v>
          </cell>
          <cell r="G167" t="str">
            <v>PT</v>
          </cell>
          <cell r="J167">
            <v>7</v>
          </cell>
          <cell r="AK167">
            <v>7176000</v>
          </cell>
        </row>
        <row r="168">
          <cell r="B168">
            <v>7</v>
          </cell>
          <cell r="D168" t="str">
            <v>X</v>
          </cell>
          <cell r="E168">
            <v>0</v>
          </cell>
          <cell r="G168" t="str">
            <v>PT</v>
          </cell>
          <cell r="J168">
            <v>7</v>
          </cell>
          <cell r="AK168">
            <v>7176000</v>
          </cell>
        </row>
        <row r="169">
          <cell r="B169">
            <v>7</v>
          </cell>
          <cell r="D169" t="str">
            <v>X</v>
          </cell>
          <cell r="E169">
            <v>0</v>
          </cell>
          <cell r="G169" t="str">
            <v>PT</v>
          </cell>
          <cell r="J169">
            <v>7</v>
          </cell>
          <cell r="AK169">
            <v>45448000</v>
          </cell>
        </row>
        <row r="170">
          <cell r="B170">
            <v>7</v>
          </cell>
          <cell r="D170" t="str">
            <v>X</v>
          </cell>
          <cell r="E170">
            <v>0</v>
          </cell>
          <cell r="G170" t="str">
            <v>PT</v>
          </cell>
          <cell r="J170">
            <v>7</v>
          </cell>
          <cell r="AK170">
            <v>14352000</v>
          </cell>
        </row>
        <row r="171">
          <cell r="B171">
            <v>7</v>
          </cell>
          <cell r="D171" t="str">
            <v>X</v>
          </cell>
          <cell r="E171">
            <v>0</v>
          </cell>
          <cell r="G171" t="str">
            <v>PT</v>
          </cell>
          <cell r="J171">
            <v>7</v>
          </cell>
          <cell r="AK171">
            <v>11960000</v>
          </cell>
        </row>
        <row r="172">
          <cell r="B172">
            <v>7</v>
          </cell>
          <cell r="D172" t="str">
            <v>X</v>
          </cell>
          <cell r="E172">
            <v>0</v>
          </cell>
          <cell r="G172" t="str">
            <v>PT</v>
          </cell>
          <cell r="J172">
            <v>7</v>
          </cell>
          <cell r="AK172">
            <v>7310908.7999999998</v>
          </cell>
        </row>
        <row r="173">
          <cell r="B173">
            <v>7</v>
          </cell>
          <cell r="D173" t="str">
            <v>X</v>
          </cell>
          <cell r="E173">
            <v>0</v>
          </cell>
          <cell r="G173" t="str">
            <v>PT</v>
          </cell>
          <cell r="J173">
            <v>7</v>
          </cell>
          <cell r="AK173">
            <v>3253598.4</v>
          </cell>
        </row>
        <row r="174">
          <cell r="B174">
            <v>7</v>
          </cell>
          <cell r="D174" t="str">
            <v>X</v>
          </cell>
          <cell r="E174">
            <v>0</v>
          </cell>
          <cell r="G174" t="str">
            <v>PT</v>
          </cell>
          <cell r="J174">
            <v>7</v>
          </cell>
          <cell r="AK174">
            <v>4025257.6</v>
          </cell>
        </row>
        <row r="175">
          <cell r="B175">
            <v>7</v>
          </cell>
          <cell r="D175" t="str">
            <v>X</v>
          </cell>
          <cell r="E175">
            <v>0</v>
          </cell>
          <cell r="G175" t="str">
            <v>PT</v>
          </cell>
          <cell r="J175">
            <v>7</v>
          </cell>
          <cell r="AK175">
            <v>21027230</v>
          </cell>
        </row>
        <row r="176">
          <cell r="B176">
            <v>7</v>
          </cell>
          <cell r="D176" t="str">
            <v>X</v>
          </cell>
          <cell r="E176">
            <v>0</v>
          </cell>
          <cell r="G176" t="str">
            <v>PT</v>
          </cell>
          <cell r="J176">
            <v>11</v>
          </cell>
          <cell r="AK176">
            <v>2399176</v>
          </cell>
        </row>
        <row r="177">
          <cell r="B177">
            <v>7</v>
          </cell>
          <cell r="D177" t="str">
            <v>X</v>
          </cell>
          <cell r="E177">
            <v>0</v>
          </cell>
          <cell r="G177" t="str">
            <v>PT</v>
          </cell>
          <cell r="J177">
            <v>7</v>
          </cell>
          <cell r="AK177">
            <v>106392085.8</v>
          </cell>
        </row>
        <row r="178">
          <cell r="B178">
            <v>7</v>
          </cell>
          <cell r="D178" t="str">
            <v>X</v>
          </cell>
          <cell r="E178">
            <v>0</v>
          </cell>
          <cell r="G178" t="str">
            <v>PT</v>
          </cell>
          <cell r="J178">
            <v>7</v>
          </cell>
          <cell r="AK178">
            <v>3388946.4</v>
          </cell>
        </row>
        <row r="179">
          <cell r="B179">
            <v>7</v>
          </cell>
          <cell r="D179" t="str">
            <v>X</v>
          </cell>
          <cell r="E179">
            <v>0</v>
          </cell>
          <cell r="G179" t="str">
            <v>PT</v>
          </cell>
          <cell r="J179">
            <v>7</v>
          </cell>
          <cell r="AK179">
            <v>19412993.600000001</v>
          </cell>
        </row>
        <row r="180">
          <cell r="B180">
            <v>7</v>
          </cell>
          <cell r="D180" t="str">
            <v>X</v>
          </cell>
          <cell r="E180">
            <v>0</v>
          </cell>
          <cell r="G180" t="str">
            <v>PT</v>
          </cell>
          <cell r="J180">
            <v>8</v>
          </cell>
          <cell r="AK180">
            <v>-19412993.600000001</v>
          </cell>
        </row>
        <row r="181">
          <cell r="B181">
            <v>7</v>
          </cell>
          <cell r="D181" t="str">
            <v>X</v>
          </cell>
          <cell r="E181">
            <v>0</v>
          </cell>
          <cell r="G181" t="str">
            <v>PT</v>
          </cell>
          <cell r="J181">
            <v>8</v>
          </cell>
          <cell r="AK181">
            <v>21565793.599999998</v>
          </cell>
        </row>
        <row r="182">
          <cell r="B182">
            <v>8</v>
          </cell>
          <cell r="D182" t="str">
            <v>X</v>
          </cell>
          <cell r="E182">
            <v>0</v>
          </cell>
          <cell r="G182" t="str">
            <v>PT</v>
          </cell>
          <cell r="J182">
            <v>8</v>
          </cell>
          <cell r="AK182">
            <v>69031709.899999991</v>
          </cell>
        </row>
        <row r="183">
          <cell r="B183">
            <v>7</v>
          </cell>
          <cell r="D183" t="str">
            <v>X</v>
          </cell>
          <cell r="E183">
            <v>0</v>
          </cell>
          <cell r="G183" t="str">
            <v>PT</v>
          </cell>
          <cell r="J183">
            <v>8</v>
          </cell>
          <cell r="AK183">
            <v>41596621</v>
          </cell>
        </row>
        <row r="184">
          <cell r="B184">
            <v>8</v>
          </cell>
          <cell r="D184" t="str">
            <v>X</v>
          </cell>
          <cell r="E184">
            <v>0</v>
          </cell>
          <cell r="G184" t="str">
            <v>PT</v>
          </cell>
          <cell r="J184">
            <v>8</v>
          </cell>
          <cell r="AK184">
            <v>1710758.4000000001</v>
          </cell>
        </row>
        <row r="185">
          <cell r="B185">
            <v>8</v>
          </cell>
          <cell r="D185" t="str">
            <v>X</v>
          </cell>
          <cell r="E185">
            <v>0</v>
          </cell>
          <cell r="G185" t="str">
            <v>PT</v>
          </cell>
          <cell r="J185">
            <v>8</v>
          </cell>
          <cell r="AK185">
            <v>9884579.4000000004</v>
          </cell>
        </row>
        <row r="186">
          <cell r="B186">
            <v>8</v>
          </cell>
          <cell r="D186" t="str">
            <v>X</v>
          </cell>
          <cell r="E186">
            <v>0</v>
          </cell>
          <cell r="G186" t="str">
            <v>PT</v>
          </cell>
          <cell r="J186">
            <v>8</v>
          </cell>
          <cell r="AK186">
            <v>76016209.920000002</v>
          </cell>
        </row>
        <row r="187">
          <cell r="B187">
            <v>8</v>
          </cell>
          <cell r="D187" t="str">
            <v>X</v>
          </cell>
          <cell r="E187">
            <v>0</v>
          </cell>
          <cell r="G187" t="str">
            <v>PT</v>
          </cell>
          <cell r="J187">
            <v>8</v>
          </cell>
          <cell r="AK187">
            <v>2406830.4</v>
          </cell>
        </row>
        <row r="188">
          <cell r="B188">
            <v>8</v>
          </cell>
          <cell r="D188" t="str">
            <v>X</v>
          </cell>
          <cell r="E188">
            <v>0</v>
          </cell>
          <cell r="G188" t="str">
            <v>PT</v>
          </cell>
          <cell r="J188">
            <v>8</v>
          </cell>
          <cell r="AK188">
            <v>3631014</v>
          </cell>
        </row>
        <row r="189">
          <cell r="B189">
            <v>8</v>
          </cell>
          <cell r="D189" t="str">
            <v>X</v>
          </cell>
          <cell r="E189">
            <v>0</v>
          </cell>
          <cell r="G189" t="str">
            <v>PT</v>
          </cell>
          <cell r="J189">
            <v>8</v>
          </cell>
          <cell r="AK189">
            <v>41596621</v>
          </cell>
        </row>
        <row r="190">
          <cell r="B190">
            <v>8</v>
          </cell>
          <cell r="D190" t="str">
            <v>X</v>
          </cell>
          <cell r="E190">
            <v>0</v>
          </cell>
          <cell r="G190" t="str">
            <v>PT</v>
          </cell>
          <cell r="J190">
            <v>8</v>
          </cell>
          <cell r="AK190">
            <v>50997440</v>
          </cell>
        </row>
        <row r="191">
          <cell r="B191">
            <v>8</v>
          </cell>
          <cell r="D191" t="str">
            <v>X</v>
          </cell>
          <cell r="E191">
            <v>0</v>
          </cell>
          <cell r="G191" t="str">
            <v>PT</v>
          </cell>
          <cell r="J191">
            <v>8</v>
          </cell>
          <cell r="AK191">
            <v>71660171.799999997</v>
          </cell>
        </row>
        <row r="192">
          <cell r="B192">
            <v>8</v>
          </cell>
          <cell r="D192" t="str">
            <v>X</v>
          </cell>
          <cell r="E192">
            <v>0</v>
          </cell>
          <cell r="G192" t="str">
            <v>PT</v>
          </cell>
          <cell r="J192">
            <v>8</v>
          </cell>
          <cell r="AK192">
            <v>32976755</v>
          </cell>
        </row>
        <row r="193">
          <cell r="B193">
            <v>8</v>
          </cell>
          <cell r="D193" t="str">
            <v>X</v>
          </cell>
          <cell r="E193">
            <v>0</v>
          </cell>
          <cell r="G193" t="str">
            <v>PT</v>
          </cell>
          <cell r="J193">
            <v>8</v>
          </cell>
          <cell r="AK193">
            <v>19136000</v>
          </cell>
        </row>
        <row r="194">
          <cell r="B194">
            <v>8</v>
          </cell>
          <cell r="D194" t="str">
            <v>X</v>
          </cell>
          <cell r="E194">
            <v>0</v>
          </cell>
          <cell r="G194" t="str">
            <v>PT</v>
          </cell>
          <cell r="J194">
            <v>9</v>
          </cell>
          <cell r="AK194">
            <v>15922543</v>
          </cell>
        </row>
        <row r="195">
          <cell r="B195">
            <v>8</v>
          </cell>
          <cell r="D195" t="str">
            <v>X</v>
          </cell>
          <cell r="E195">
            <v>0</v>
          </cell>
          <cell r="G195" t="str">
            <v>PT</v>
          </cell>
          <cell r="J195">
            <v>8</v>
          </cell>
          <cell r="AK195">
            <v>1141462.3999999999</v>
          </cell>
        </row>
        <row r="196">
          <cell r="B196">
            <v>8</v>
          </cell>
          <cell r="D196" t="str">
            <v>X</v>
          </cell>
          <cell r="E196">
            <v>0</v>
          </cell>
          <cell r="G196" t="str">
            <v>PT</v>
          </cell>
          <cell r="J196">
            <v>8</v>
          </cell>
          <cell r="AK196">
            <v>4599284.3999999994</v>
          </cell>
        </row>
        <row r="197">
          <cell r="B197">
            <v>8</v>
          </cell>
          <cell r="D197" t="str">
            <v>X</v>
          </cell>
          <cell r="E197">
            <v>0</v>
          </cell>
          <cell r="G197" t="str">
            <v>PT</v>
          </cell>
          <cell r="J197">
            <v>8</v>
          </cell>
          <cell r="AK197">
            <v>32976755</v>
          </cell>
        </row>
        <row r="198">
          <cell r="B198">
            <v>8</v>
          </cell>
          <cell r="D198" t="str">
            <v>X</v>
          </cell>
          <cell r="E198">
            <v>0</v>
          </cell>
          <cell r="G198" t="str">
            <v>PT</v>
          </cell>
          <cell r="J198">
            <v>8</v>
          </cell>
          <cell r="AK198">
            <v>32976755</v>
          </cell>
        </row>
        <row r="199">
          <cell r="B199">
            <v>8</v>
          </cell>
          <cell r="D199" t="str">
            <v>X</v>
          </cell>
          <cell r="E199">
            <v>0</v>
          </cell>
          <cell r="G199" t="str">
            <v>PT</v>
          </cell>
          <cell r="J199">
            <v>8</v>
          </cell>
          <cell r="AK199">
            <v>3549821</v>
          </cell>
        </row>
        <row r="200">
          <cell r="B200">
            <v>8</v>
          </cell>
          <cell r="D200" t="str">
            <v>X</v>
          </cell>
          <cell r="E200">
            <v>0</v>
          </cell>
          <cell r="G200" t="str">
            <v>PT</v>
          </cell>
          <cell r="J200">
            <v>8</v>
          </cell>
          <cell r="AK200">
            <v>2648107</v>
          </cell>
        </row>
        <row r="201">
          <cell r="B201">
            <v>8</v>
          </cell>
          <cell r="D201" t="str">
            <v>X</v>
          </cell>
          <cell r="E201">
            <v>0</v>
          </cell>
          <cell r="G201" t="str">
            <v>PT</v>
          </cell>
          <cell r="J201">
            <v>8</v>
          </cell>
          <cell r="AK201">
            <v>22332590.209999997</v>
          </cell>
        </row>
        <row r="202">
          <cell r="B202">
            <v>8</v>
          </cell>
          <cell r="D202" t="str">
            <v>X</v>
          </cell>
          <cell r="E202">
            <v>0</v>
          </cell>
          <cell r="G202" t="str">
            <v>PT</v>
          </cell>
          <cell r="J202">
            <v>8</v>
          </cell>
          <cell r="AK202">
            <v>22332590.209999997</v>
          </cell>
        </row>
        <row r="203">
          <cell r="B203">
            <v>8</v>
          </cell>
          <cell r="D203" t="str">
            <v>X</v>
          </cell>
          <cell r="E203">
            <v>0</v>
          </cell>
          <cell r="G203" t="str">
            <v>PT</v>
          </cell>
          <cell r="J203">
            <v>8</v>
          </cell>
          <cell r="AK203">
            <v>4054632.3000000003</v>
          </cell>
        </row>
        <row r="204">
          <cell r="B204">
            <v>8</v>
          </cell>
          <cell r="D204" t="str">
            <v>X</v>
          </cell>
          <cell r="E204">
            <v>0</v>
          </cell>
          <cell r="G204" t="str">
            <v>PT</v>
          </cell>
          <cell r="J204">
            <v>8</v>
          </cell>
          <cell r="AK204">
            <v>22332590.209999997</v>
          </cell>
        </row>
        <row r="205">
          <cell r="B205">
            <v>8</v>
          </cell>
          <cell r="D205" t="str">
            <v>X</v>
          </cell>
          <cell r="E205">
            <v>0</v>
          </cell>
          <cell r="G205" t="str">
            <v>PT</v>
          </cell>
          <cell r="J205">
            <v>8</v>
          </cell>
          <cell r="AK205">
            <v>2596755.1999999997</v>
          </cell>
        </row>
        <row r="206">
          <cell r="B206">
            <v>8</v>
          </cell>
          <cell r="D206" t="str">
            <v>X</v>
          </cell>
          <cell r="E206">
            <v>0</v>
          </cell>
          <cell r="G206" t="str">
            <v>PT</v>
          </cell>
          <cell r="J206">
            <v>8</v>
          </cell>
          <cell r="AK206">
            <v>21556098.400000002</v>
          </cell>
        </row>
        <row r="207">
          <cell r="B207">
            <v>8</v>
          </cell>
          <cell r="D207" t="str">
            <v>X</v>
          </cell>
          <cell r="E207">
            <v>0</v>
          </cell>
          <cell r="G207" t="str">
            <v>PT</v>
          </cell>
          <cell r="J207">
            <v>8</v>
          </cell>
          <cell r="AK207">
            <v>50661124.800000004</v>
          </cell>
        </row>
        <row r="208">
          <cell r="B208">
            <v>8</v>
          </cell>
          <cell r="D208" t="str">
            <v>X</v>
          </cell>
          <cell r="E208">
            <v>0</v>
          </cell>
          <cell r="G208" t="str">
            <v>PT</v>
          </cell>
          <cell r="J208">
            <v>8</v>
          </cell>
          <cell r="AK208">
            <v>69308390.100000009</v>
          </cell>
        </row>
        <row r="209">
          <cell r="B209">
            <v>8</v>
          </cell>
          <cell r="D209" t="str">
            <v>X</v>
          </cell>
          <cell r="E209">
            <v>0</v>
          </cell>
          <cell r="G209" t="str">
            <v>PT</v>
          </cell>
          <cell r="J209">
            <v>8</v>
          </cell>
          <cell r="AK209">
            <v>4538767.5</v>
          </cell>
        </row>
        <row r="210">
          <cell r="B210">
            <v>8</v>
          </cell>
          <cell r="D210" t="str">
            <v>X</v>
          </cell>
          <cell r="E210">
            <v>0</v>
          </cell>
          <cell r="G210" t="str">
            <v>PT</v>
          </cell>
          <cell r="J210">
            <v>8</v>
          </cell>
          <cell r="AK210">
            <v>10278902.4</v>
          </cell>
        </row>
        <row r="211">
          <cell r="B211">
            <v>8</v>
          </cell>
          <cell r="D211" t="str">
            <v>X</v>
          </cell>
          <cell r="E211">
            <v>0</v>
          </cell>
          <cell r="G211" t="str">
            <v>PT</v>
          </cell>
          <cell r="J211">
            <v>8</v>
          </cell>
          <cell r="AK211">
            <v>84982405.689999998</v>
          </cell>
        </row>
        <row r="212">
          <cell r="B212">
            <v>8</v>
          </cell>
          <cell r="D212" t="str">
            <v>X</v>
          </cell>
          <cell r="E212">
            <v>0</v>
          </cell>
          <cell r="G212" t="str">
            <v>PT</v>
          </cell>
          <cell r="J212">
            <v>8</v>
          </cell>
          <cell r="AK212">
            <v>94502.400000000009</v>
          </cell>
        </row>
        <row r="213">
          <cell r="B213">
            <v>8</v>
          </cell>
          <cell r="D213" t="str">
            <v>X</v>
          </cell>
          <cell r="E213">
            <v>0</v>
          </cell>
          <cell r="G213" t="str">
            <v>PT</v>
          </cell>
          <cell r="J213">
            <v>9</v>
          </cell>
          <cell r="AK213">
            <v>242798284.79999998</v>
          </cell>
        </row>
        <row r="214">
          <cell r="B214">
            <v>8</v>
          </cell>
          <cell r="D214" t="str">
            <v>X</v>
          </cell>
          <cell r="E214">
            <v>0</v>
          </cell>
          <cell r="G214" t="str">
            <v>PT</v>
          </cell>
          <cell r="J214">
            <v>8</v>
          </cell>
          <cell r="AK214">
            <v>1998282</v>
          </cell>
        </row>
        <row r="215">
          <cell r="B215">
            <v>9</v>
          </cell>
          <cell r="D215" t="str">
            <v>X</v>
          </cell>
          <cell r="E215">
            <v>0</v>
          </cell>
          <cell r="G215" t="str">
            <v>PT</v>
          </cell>
          <cell r="J215">
            <v>9</v>
          </cell>
          <cell r="AK215">
            <v>93906133.930000007</v>
          </cell>
        </row>
        <row r="216">
          <cell r="B216">
            <v>9</v>
          </cell>
          <cell r="D216" t="str">
            <v>X</v>
          </cell>
          <cell r="E216">
            <v>0</v>
          </cell>
          <cell r="G216" t="str">
            <v>PT</v>
          </cell>
          <cell r="J216">
            <v>9</v>
          </cell>
          <cell r="AK216">
            <v>15922543</v>
          </cell>
        </row>
        <row r="217">
          <cell r="B217">
            <v>9</v>
          </cell>
          <cell r="D217" t="str">
            <v>X</v>
          </cell>
          <cell r="E217">
            <v>0</v>
          </cell>
          <cell r="G217" t="str">
            <v>PT</v>
          </cell>
          <cell r="J217">
            <v>9</v>
          </cell>
          <cell r="AK217">
            <v>8211010.5</v>
          </cell>
        </row>
        <row r="218">
          <cell r="B218">
            <v>9</v>
          </cell>
          <cell r="D218" t="str">
            <v>X</v>
          </cell>
          <cell r="E218">
            <v>0</v>
          </cell>
          <cell r="G218" t="str">
            <v>PT</v>
          </cell>
          <cell r="J218">
            <v>9</v>
          </cell>
          <cell r="AK218">
            <v>4841352</v>
          </cell>
        </row>
        <row r="219">
          <cell r="B219">
            <v>9</v>
          </cell>
          <cell r="D219" t="str">
            <v>X</v>
          </cell>
          <cell r="E219">
            <v>0</v>
          </cell>
          <cell r="G219" t="str">
            <v>PT</v>
          </cell>
          <cell r="J219">
            <v>9</v>
          </cell>
          <cell r="AK219">
            <v>22332590.209999997</v>
          </cell>
        </row>
        <row r="220">
          <cell r="B220">
            <v>9</v>
          </cell>
          <cell r="D220" t="str">
            <v>X</v>
          </cell>
          <cell r="E220">
            <v>0</v>
          </cell>
          <cell r="G220" t="str">
            <v>PT</v>
          </cell>
          <cell r="J220">
            <v>9</v>
          </cell>
          <cell r="AK220">
            <v>52637395.199999996</v>
          </cell>
        </row>
        <row r="221">
          <cell r="B221">
            <v>9</v>
          </cell>
          <cell r="D221" t="str">
            <v>X</v>
          </cell>
          <cell r="E221">
            <v>0</v>
          </cell>
          <cell r="G221" t="str">
            <v>PT</v>
          </cell>
          <cell r="J221">
            <v>9</v>
          </cell>
          <cell r="AK221">
            <v>66818268.299999997</v>
          </cell>
        </row>
        <row r="222">
          <cell r="B222">
            <v>9</v>
          </cell>
          <cell r="D222" t="str">
            <v>X</v>
          </cell>
          <cell r="E222">
            <v>0</v>
          </cell>
          <cell r="G222" t="str">
            <v>PT</v>
          </cell>
          <cell r="J222">
            <v>9</v>
          </cell>
          <cell r="AK222">
            <v>3575700</v>
          </cell>
        </row>
        <row r="223">
          <cell r="B223">
            <v>9</v>
          </cell>
          <cell r="D223" t="str">
            <v>X</v>
          </cell>
          <cell r="E223">
            <v>0</v>
          </cell>
          <cell r="G223" t="str">
            <v>PT</v>
          </cell>
          <cell r="J223">
            <v>9</v>
          </cell>
          <cell r="AK223">
            <v>51118376.330000006</v>
          </cell>
        </row>
        <row r="224">
          <cell r="B224">
            <v>9</v>
          </cell>
          <cell r="D224" t="str">
            <v>X</v>
          </cell>
          <cell r="E224">
            <v>0</v>
          </cell>
          <cell r="G224" t="str">
            <v>PT</v>
          </cell>
          <cell r="J224">
            <v>9</v>
          </cell>
          <cell r="AK224">
            <v>49036956.800000004</v>
          </cell>
        </row>
        <row r="225">
          <cell r="B225">
            <v>9</v>
          </cell>
          <cell r="D225" t="str">
            <v>X</v>
          </cell>
          <cell r="E225">
            <v>0</v>
          </cell>
          <cell r="G225" t="str">
            <v>PT</v>
          </cell>
          <cell r="J225">
            <v>9</v>
          </cell>
          <cell r="AK225">
            <v>64328146.5</v>
          </cell>
        </row>
        <row r="226">
          <cell r="B226">
            <v>9</v>
          </cell>
          <cell r="D226" t="str">
            <v>X</v>
          </cell>
          <cell r="E226">
            <v>0</v>
          </cell>
          <cell r="G226" t="str">
            <v>PT</v>
          </cell>
          <cell r="J226">
            <v>9</v>
          </cell>
          <cell r="AK226">
            <v>242798284.79999998</v>
          </cell>
        </row>
        <row r="227">
          <cell r="B227">
            <v>9</v>
          </cell>
          <cell r="D227" t="str">
            <v>X</v>
          </cell>
          <cell r="E227">
            <v>0</v>
          </cell>
          <cell r="G227" t="str">
            <v>PT</v>
          </cell>
          <cell r="J227">
            <v>9</v>
          </cell>
          <cell r="AK227">
            <v>55177575.879999995</v>
          </cell>
        </row>
        <row r="228">
          <cell r="B228">
            <v>9</v>
          </cell>
          <cell r="D228" t="str">
            <v>X</v>
          </cell>
          <cell r="E228">
            <v>0</v>
          </cell>
          <cell r="G228" t="str">
            <v>PT</v>
          </cell>
          <cell r="J228">
            <v>9</v>
          </cell>
          <cell r="AK228">
            <v>53890246</v>
          </cell>
        </row>
        <row r="229">
          <cell r="B229">
            <v>9</v>
          </cell>
          <cell r="D229" t="str">
            <v>X</v>
          </cell>
          <cell r="E229">
            <v>0</v>
          </cell>
          <cell r="G229" t="str">
            <v>PT</v>
          </cell>
          <cell r="J229">
            <v>9</v>
          </cell>
          <cell r="AK229">
            <v>1249580.8</v>
          </cell>
        </row>
        <row r="230">
          <cell r="B230">
            <v>9</v>
          </cell>
          <cell r="D230" t="str">
            <v>X</v>
          </cell>
          <cell r="E230">
            <v>0</v>
          </cell>
          <cell r="G230" t="str">
            <v>PT</v>
          </cell>
          <cell r="J230">
            <v>9</v>
          </cell>
          <cell r="AK230">
            <v>456697</v>
          </cell>
        </row>
        <row r="231">
          <cell r="B231">
            <v>9</v>
          </cell>
          <cell r="D231" t="str">
            <v>X</v>
          </cell>
          <cell r="E231">
            <v>0</v>
          </cell>
          <cell r="G231" t="str">
            <v>PT</v>
          </cell>
          <cell r="J231">
            <v>9</v>
          </cell>
          <cell r="AK231">
            <v>341099.2</v>
          </cell>
        </row>
        <row r="232">
          <cell r="B232">
            <v>9</v>
          </cell>
          <cell r="D232" t="str">
            <v>X</v>
          </cell>
          <cell r="E232">
            <v>0</v>
          </cell>
          <cell r="G232" t="str">
            <v>PT</v>
          </cell>
          <cell r="J232">
            <v>9</v>
          </cell>
          <cell r="AK232">
            <v>639375.79999999993</v>
          </cell>
        </row>
        <row r="233">
          <cell r="B233">
            <v>9</v>
          </cell>
          <cell r="D233" t="str">
            <v>X</v>
          </cell>
          <cell r="E233">
            <v>0</v>
          </cell>
          <cell r="G233" t="str">
            <v>PT</v>
          </cell>
          <cell r="J233">
            <v>0</v>
          </cell>
          <cell r="AK233">
            <v>0</v>
          </cell>
        </row>
        <row r="234">
          <cell r="B234">
            <v>9</v>
          </cell>
          <cell r="D234" t="str">
            <v>X</v>
          </cell>
          <cell r="E234">
            <v>0</v>
          </cell>
          <cell r="G234" t="str">
            <v>PT</v>
          </cell>
          <cell r="J234">
            <v>0</v>
          </cell>
          <cell r="AK234">
            <v>0</v>
          </cell>
        </row>
        <row r="235">
          <cell r="B235">
            <v>8</v>
          </cell>
          <cell r="D235" t="str">
            <v>X</v>
          </cell>
          <cell r="E235">
            <v>0</v>
          </cell>
          <cell r="G235" t="str">
            <v>PT</v>
          </cell>
          <cell r="J235">
            <v>8</v>
          </cell>
          <cell r="AK235">
            <v>30521880</v>
          </cell>
        </row>
        <row r="236">
          <cell r="B236">
            <v>9</v>
          </cell>
          <cell r="D236" t="str">
            <v>X</v>
          </cell>
          <cell r="E236">
            <v>0</v>
          </cell>
          <cell r="G236" t="str">
            <v>PT</v>
          </cell>
          <cell r="J236">
            <v>9</v>
          </cell>
          <cell r="AK236">
            <v>11812392</v>
          </cell>
        </row>
        <row r="237">
          <cell r="B237">
            <v>9</v>
          </cell>
          <cell r="D237" t="str">
            <v>X</v>
          </cell>
          <cell r="E237">
            <v>0</v>
          </cell>
          <cell r="G237" t="str">
            <v>PT</v>
          </cell>
          <cell r="J237">
            <v>10</v>
          </cell>
          <cell r="AK237">
            <v>83742883</v>
          </cell>
        </row>
        <row r="238">
          <cell r="B238">
            <v>9</v>
          </cell>
          <cell r="D238" t="str">
            <v>X</v>
          </cell>
          <cell r="E238">
            <v>0</v>
          </cell>
          <cell r="G238" t="str">
            <v>PT</v>
          </cell>
          <cell r="J238">
            <v>9</v>
          </cell>
          <cell r="AK238">
            <v>38847036.799999997</v>
          </cell>
        </row>
        <row r="239">
          <cell r="B239">
            <v>9</v>
          </cell>
          <cell r="D239" t="str">
            <v>X</v>
          </cell>
          <cell r="E239">
            <v>0</v>
          </cell>
          <cell r="G239" t="str">
            <v>PT</v>
          </cell>
          <cell r="J239">
            <v>9</v>
          </cell>
          <cell r="AK239">
            <v>61146324.200000003</v>
          </cell>
        </row>
        <row r="240">
          <cell r="B240">
            <v>9</v>
          </cell>
          <cell r="D240" t="str">
            <v>X</v>
          </cell>
          <cell r="E240">
            <v>0</v>
          </cell>
          <cell r="G240" t="str">
            <v>PT</v>
          </cell>
          <cell r="J240">
            <v>9</v>
          </cell>
          <cell r="AK240">
            <v>1004733.4</v>
          </cell>
        </row>
        <row r="241">
          <cell r="B241">
            <v>9</v>
          </cell>
          <cell r="D241" t="str">
            <v>X</v>
          </cell>
          <cell r="E241">
            <v>0</v>
          </cell>
          <cell r="G241" t="str">
            <v>PT</v>
          </cell>
          <cell r="J241">
            <v>9</v>
          </cell>
          <cell r="AK241">
            <v>20496055</v>
          </cell>
        </row>
        <row r="242">
          <cell r="B242">
            <v>9</v>
          </cell>
          <cell r="D242" t="str">
            <v>X</v>
          </cell>
          <cell r="E242">
            <v>0</v>
          </cell>
          <cell r="G242" t="str">
            <v>PT</v>
          </cell>
          <cell r="J242">
            <v>9</v>
          </cell>
          <cell r="AK242">
            <v>152943892.80000001</v>
          </cell>
        </row>
        <row r="243">
          <cell r="B243">
            <v>9</v>
          </cell>
          <cell r="D243" t="str">
            <v>X</v>
          </cell>
          <cell r="E243">
            <v>0</v>
          </cell>
          <cell r="G243" t="str">
            <v>PT</v>
          </cell>
          <cell r="J243">
            <v>0</v>
          </cell>
          <cell r="AK243">
            <v>0</v>
          </cell>
        </row>
        <row r="244">
          <cell r="B244">
            <v>9</v>
          </cell>
          <cell r="D244" t="str">
            <v>X</v>
          </cell>
          <cell r="E244">
            <v>0</v>
          </cell>
          <cell r="G244" t="str">
            <v>PT</v>
          </cell>
          <cell r="J244">
            <v>9</v>
          </cell>
          <cell r="AK244">
            <v>293737.59999999998</v>
          </cell>
        </row>
        <row r="245">
          <cell r="B245">
            <v>9</v>
          </cell>
          <cell r="D245" t="str">
            <v>X</v>
          </cell>
          <cell r="E245">
            <v>0</v>
          </cell>
          <cell r="G245" t="str">
            <v>PT</v>
          </cell>
          <cell r="J245">
            <v>9</v>
          </cell>
          <cell r="AK245">
            <v>285126.40000000002</v>
          </cell>
        </row>
        <row r="246">
          <cell r="B246">
            <v>9</v>
          </cell>
          <cell r="D246" t="str">
            <v>X</v>
          </cell>
          <cell r="E246">
            <v>0</v>
          </cell>
          <cell r="G246" t="str">
            <v>PT</v>
          </cell>
          <cell r="J246">
            <v>9</v>
          </cell>
          <cell r="AK246">
            <v>2060927</v>
          </cell>
        </row>
        <row r="247">
          <cell r="B247">
            <v>9</v>
          </cell>
          <cell r="D247" t="str">
            <v>X</v>
          </cell>
          <cell r="E247">
            <v>0</v>
          </cell>
          <cell r="G247" t="str">
            <v>PT</v>
          </cell>
          <cell r="J247">
            <v>9</v>
          </cell>
          <cell r="AK247">
            <v>1068705</v>
          </cell>
        </row>
        <row r="248">
          <cell r="B248">
            <v>9</v>
          </cell>
          <cell r="D248" t="str">
            <v>X</v>
          </cell>
          <cell r="E248">
            <v>0</v>
          </cell>
          <cell r="G248" t="str">
            <v>PT</v>
          </cell>
          <cell r="J248">
            <v>9</v>
          </cell>
          <cell r="AK248">
            <v>468809</v>
          </cell>
        </row>
        <row r="249">
          <cell r="B249">
            <v>9</v>
          </cell>
          <cell r="D249" t="str">
            <v>X</v>
          </cell>
          <cell r="E249">
            <v>0</v>
          </cell>
          <cell r="G249" t="str">
            <v>PT</v>
          </cell>
          <cell r="J249">
            <v>9</v>
          </cell>
          <cell r="AK249">
            <v>61078979.999999993</v>
          </cell>
        </row>
        <row r="250">
          <cell r="B250">
            <v>9</v>
          </cell>
          <cell r="D250" t="str">
            <v>X</v>
          </cell>
          <cell r="E250">
            <v>0</v>
          </cell>
          <cell r="G250" t="str">
            <v>PT</v>
          </cell>
          <cell r="J250">
            <v>9</v>
          </cell>
          <cell r="AK250">
            <v>59001109.159999996</v>
          </cell>
        </row>
        <row r="251">
          <cell r="B251">
            <v>9</v>
          </cell>
          <cell r="D251" t="str">
            <v>X</v>
          </cell>
          <cell r="E251">
            <v>0</v>
          </cell>
          <cell r="G251" t="str">
            <v>PT</v>
          </cell>
          <cell r="J251">
            <v>9</v>
          </cell>
          <cell r="AK251">
            <v>1035381.9</v>
          </cell>
        </row>
        <row r="252">
          <cell r="B252">
            <v>9</v>
          </cell>
          <cell r="D252" t="str">
            <v>X</v>
          </cell>
          <cell r="E252">
            <v>0</v>
          </cell>
          <cell r="G252" t="str">
            <v>PT</v>
          </cell>
          <cell r="J252">
            <v>9</v>
          </cell>
          <cell r="AK252">
            <v>2145420</v>
          </cell>
        </row>
        <row r="253">
          <cell r="B253">
            <v>9</v>
          </cell>
          <cell r="D253" t="str">
            <v>X</v>
          </cell>
          <cell r="E253">
            <v>0</v>
          </cell>
          <cell r="G253" t="str">
            <v>PT</v>
          </cell>
          <cell r="J253">
            <v>9</v>
          </cell>
          <cell r="AK253">
            <v>27887364.999999996</v>
          </cell>
        </row>
        <row r="254">
          <cell r="B254">
            <v>9</v>
          </cell>
          <cell r="D254" t="str">
            <v>X</v>
          </cell>
          <cell r="E254">
            <v>0</v>
          </cell>
          <cell r="G254" t="str">
            <v>PT</v>
          </cell>
          <cell r="J254">
            <v>9</v>
          </cell>
          <cell r="AK254">
            <v>36625347.200000003</v>
          </cell>
        </row>
        <row r="255">
          <cell r="B255">
            <v>9</v>
          </cell>
          <cell r="D255" t="str">
            <v>X</v>
          </cell>
          <cell r="E255">
            <v>0</v>
          </cell>
          <cell r="G255" t="str">
            <v>PT</v>
          </cell>
          <cell r="J255">
            <v>9</v>
          </cell>
          <cell r="AK255">
            <v>59347902.899999999</v>
          </cell>
        </row>
        <row r="256">
          <cell r="B256">
            <v>9</v>
          </cell>
          <cell r="D256" t="str">
            <v>X</v>
          </cell>
          <cell r="E256">
            <v>0</v>
          </cell>
          <cell r="G256" t="str">
            <v>PT</v>
          </cell>
          <cell r="J256">
            <v>9</v>
          </cell>
          <cell r="AK256">
            <v>24281192</v>
          </cell>
        </row>
        <row r="257">
          <cell r="B257">
            <v>9</v>
          </cell>
          <cell r="D257" t="str">
            <v>X</v>
          </cell>
          <cell r="E257">
            <v>0</v>
          </cell>
          <cell r="G257" t="str">
            <v>PT</v>
          </cell>
          <cell r="J257">
            <v>9</v>
          </cell>
          <cell r="AK257">
            <v>48409882</v>
          </cell>
        </row>
        <row r="258">
          <cell r="B258">
            <v>9</v>
          </cell>
          <cell r="D258" t="str">
            <v>X</v>
          </cell>
          <cell r="E258">
            <v>0</v>
          </cell>
          <cell r="G258" t="str">
            <v>PT</v>
          </cell>
          <cell r="J258">
            <v>9</v>
          </cell>
          <cell r="AK258">
            <v>11689088</v>
          </cell>
        </row>
        <row r="259">
          <cell r="B259">
            <v>9</v>
          </cell>
          <cell r="D259" t="str">
            <v>X</v>
          </cell>
          <cell r="E259">
            <v>0</v>
          </cell>
          <cell r="G259" t="str">
            <v>PT</v>
          </cell>
          <cell r="J259">
            <v>0</v>
          </cell>
          <cell r="AK259">
            <v>0</v>
          </cell>
        </row>
        <row r="260">
          <cell r="B260">
            <v>9</v>
          </cell>
          <cell r="D260" t="str">
            <v>ACTUAL</v>
          </cell>
          <cell r="E260">
            <v>0</v>
          </cell>
          <cell r="G260" t="str">
            <v>PT</v>
          </cell>
          <cell r="J260">
            <v>14</v>
          </cell>
          <cell r="AK260">
            <v>74323960</v>
          </cell>
        </row>
        <row r="261">
          <cell r="B261">
            <v>9</v>
          </cell>
          <cell r="D261" t="str">
            <v>X</v>
          </cell>
          <cell r="E261">
            <v>0</v>
          </cell>
          <cell r="G261" t="str">
            <v>PT</v>
          </cell>
          <cell r="J261">
            <v>10</v>
          </cell>
          <cell r="AK261">
            <v>84156530.5</v>
          </cell>
        </row>
        <row r="262">
          <cell r="B262">
            <v>9</v>
          </cell>
          <cell r="D262" t="str">
            <v>ACTUAL</v>
          </cell>
          <cell r="E262">
            <v>0</v>
          </cell>
          <cell r="G262" t="str">
            <v>PT</v>
          </cell>
          <cell r="J262">
            <v>14</v>
          </cell>
          <cell r="AK262">
            <v>51370656</v>
          </cell>
        </row>
        <row r="263">
          <cell r="B263">
            <v>9</v>
          </cell>
          <cell r="D263" t="str">
            <v>X</v>
          </cell>
          <cell r="E263">
            <v>0</v>
          </cell>
          <cell r="G263" t="str">
            <v>PT</v>
          </cell>
          <cell r="J263">
            <v>12</v>
          </cell>
          <cell r="AK263">
            <v>40205173.399999999</v>
          </cell>
        </row>
        <row r="264">
          <cell r="B264">
            <v>9</v>
          </cell>
          <cell r="D264" t="str">
            <v>X</v>
          </cell>
          <cell r="E264">
            <v>0</v>
          </cell>
          <cell r="G264" t="str">
            <v>PT</v>
          </cell>
          <cell r="J264">
            <v>0</v>
          </cell>
          <cell r="AK264">
            <v>0</v>
          </cell>
        </row>
        <row r="265">
          <cell r="B265">
            <v>9</v>
          </cell>
          <cell r="D265" t="str">
            <v>ACTUAL</v>
          </cell>
          <cell r="E265">
            <v>0</v>
          </cell>
          <cell r="G265" t="str">
            <v>PT</v>
          </cell>
          <cell r="J265">
            <v>14</v>
          </cell>
          <cell r="AK265">
            <v>33225284</v>
          </cell>
        </row>
        <row r="266">
          <cell r="B266">
            <v>9</v>
          </cell>
          <cell r="D266" t="str">
            <v>X</v>
          </cell>
          <cell r="E266">
            <v>0</v>
          </cell>
          <cell r="G266" t="str">
            <v>PT</v>
          </cell>
          <cell r="J266">
            <v>9</v>
          </cell>
          <cell r="AK266">
            <v>26527745</v>
          </cell>
        </row>
        <row r="267">
          <cell r="B267">
            <v>9</v>
          </cell>
          <cell r="D267" t="str">
            <v>X</v>
          </cell>
          <cell r="E267">
            <v>0</v>
          </cell>
          <cell r="G267" t="str">
            <v>PT</v>
          </cell>
          <cell r="J267">
            <v>0</v>
          </cell>
          <cell r="AK267">
            <v>0</v>
          </cell>
        </row>
        <row r="268">
          <cell r="B268">
            <v>9</v>
          </cell>
          <cell r="D268" t="str">
            <v>X</v>
          </cell>
          <cell r="E268">
            <v>0</v>
          </cell>
          <cell r="G268" t="str">
            <v>PT</v>
          </cell>
          <cell r="J268">
            <v>0</v>
          </cell>
          <cell r="AK268">
            <v>0</v>
          </cell>
        </row>
        <row r="269">
          <cell r="B269">
            <v>9</v>
          </cell>
          <cell r="D269" t="str">
            <v>ACTUAL</v>
          </cell>
          <cell r="E269">
            <v>0</v>
          </cell>
          <cell r="G269" t="str">
            <v>PT</v>
          </cell>
          <cell r="J269">
            <v>14</v>
          </cell>
          <cell r="AK269">
            <v>1239629</v>
          </cell>
        </row>
        <row r="270">
          <cell r="B270">
            <v>10</v>
          </cell>
          <cell r="D270" t="str">
            <v>X</v>
          </cell>
          <cell r="E270">
            <v>0</v>
          </cell>
          <cell r="G270" t="str">
            <v>PT</v>
          </cell>
          <cell r="J270">
            <v>10</v>
          </cell>
          <cell r="AK270">
            <v>62990952.289999999</v>
          </cell>
        </row>
        <row r="271">
          <cell r="B271">
            <v>10</v>
          </cell>
          <cell r="D271" t="str">
            <v>X</v>
          </cell>
          <cell r="E271">
            <v>0</v>
          </cell>
          <cell r="G271" t="str">
            <v>PT</v>
          </cell>
          <cell r="J271">
            <v>10</v>
          </cell>
          <cell r="AK271">
            <v>84156530.5</v>
          </cell>
        </row>
        <row r="272">
          <cell r="B272">
            <v>10</v>
          </cell>
          <cell r="D272" t="str">
            <v>X</v>
          </cell>
          <cell r="E272">
            <v>0</v>
          </cell>
          <cell r="G272" t="str">
            <v>PT</v>
          </cell>
          <cell r="J272">
            <v>11</v>
          </cell>
          <cell r="AK272">
            <v>13628040</v>
          </cell>
        </row>
        <row r="273">
          <cell r="B273">
            <v>10</v>
          </cell>
          <cell r="D273" t="str">
            <v>X</v>
          </cell>
          <cell r="E273">
            <v>0</v>
          </cell>
          <cell r="G273" t="str">
            <v>PT</v>
          </cell>
          <cell r="J273">
            <v>10</v>
          </cell>
          <cell r="AK273">
            <v>4574460.8</v>
          </cell>
        </row>
        <row r="274">
          <cell r="B274">
            <v>10</v>
          </cell>
          <cell r="D274" t="str">
            <v>X</v>
          </cell>
          <cell r="E274">
            <v>0</v>
          </cell>
          <cell r="G274" t="str">
            <v>PT</v>
          </cell>
          <cell r="J274">
            <v>10</v>
          </cell>
          <cell r="AK274">
            <v>9793326.4000000004</v>
          </cell>
        </row>
        <row r="275">
          <cell r="B275">
            <v>10</v>
          </cell>
          <cell r="D275" t="str">
            <v>X</v>
          </cell>
          <cell r="E275">
            <v>0</v>
          </cell>
          <cell r="G275" t="str">
            <v>PT</v>
          </cell>
          <cell r="J275">
            <v>10</v>
          </cell>
          <cell r="AK275">
            <v>20916722.599999998</v>
          </cell>
        </row>
        <row r="276">
          <cell r="B276">
            <v>10</v>
          </cell>
          <cell r="D276" t="str">
            <v>X</v>
          </cell>
          <cell r="E276">
            <v>0</v>
          </cell>
          <cell r="G276" t="str">
            <v>PT</v>
          </cell>
          <cell r="J276">
            <v>10</v>
          </cell>
          <cell r="AK276">
            <v>11090268.799999999</v>
          </cell>
        </row>
        <row r="277">
          <cell r="B277">
            <v>10</v>
          </cell>
          <cell r="D277" t="str">
            <v>X</v>
          </cell>
          <cell r="E277">
            <v>0</v>
          </cell>
          <cell r="G277" t="str">
            <v>PT</v>
          </cell>
          <cell r="J277">
            <v>10</v>
          </cell>
          <cell r="AK277">
            <v>265935994</v>
          </cell>
        </row>
        <row r="278">
          <cell r="B278">
            <v>10</v>
          </cell>
          <cell r="D278" t="str">
            <v>X</v>
          </cell>
          <cell r="E278">
            <v>0</v>
          </cell>
          <cell r="G278" t="str">
            <v>PT</v>
          </cell>
          <cell r="J278">
            <v>10</v>
          </cell>
          <cell r="AK278">
            <v>5906196</v>
          </cell>
        </row>
        <row r="279">
          <cell r="B279">
            <v>10</v>
          </cell>
          <cell r="D279" t="str">
            <v>X</v>
          </cell>
          <cell r="E279">
            <v>0</v>
          </cell>
          <cell r="G279" t="str">
            <v>PT</v>
          </cell>
          <cell r="J279">
            <v>10</v>
          </cell>
          <cell r="AK279">
            <v>26527745</v>
          </cell>
        </row>
        <row r="280">
          <cell r="B280">
            <v>10</v>
          </cell>
          <cell r="D280" t="str">
            <v>X</v>
          </cell>
          <cell r="E280">
            <v>0</v>
          </cell>
          <cell r="G280" t="str">
            <v>PT</v>
          </cell>
          <cell r="J280">
            <v>10</v>
          </cell>
          <cell r="AK280">
            <v>4109184</v>
          </cell>
        </row>
        <row r="281">
          <cell r="B281">
            <v>10</v>
          </cell>
          <cell r="D281" t="str">
            <v>X</v>
          </cell>
          <cell r="E281">
            <v>0</v>
          </cell>
          <cell r="G281" t="str">
            <v>PT</v>
          </cell>
          <cell r="J281">
            <v>10</v>
          </cell>
          <cell r="AK281">
            <v>100887513.60000001</v>
          </cell>
        </row>
        <row r="282">
          <cell r="B282">
            <v>10</v>
          </cell>
          <cell r="D282" t="str">
            <v>X</v>
          </cell>
          <cell r="E282">
            <v>0</v>
          </cell>
          <cell r="G282" t="str">
            <v>PT</v>
          </cell>
          <cell r="J282">
            <v>10</v>
          </cell>
          <cell r="AK282">
            <v>20835960</v>
          </cell>
        </row>
        <row r="283">
          <cell r="B283">
            <v>10</v>
          </cell>
          <cell r="D283" t="str">
            <v>X</v>
          </cell>
          <cell r="E283">
            <v>0</v>
          </cell>
          <cell r="G283" t="str">
            <v>PT</v>
          </cell>
          <cell r="J283">
            <v>10</v>
          </cell>
          <cell r="AK283">
            <v>18160020</v>
          </cell>
        </row>
        <row r="284">
          <cell r="B284">
            <v>10</v>
          </cell>
          <cell r="D284" t="str">
            <v>X</v>
          </cell>
          <cell r="E284">
            <v>0</v>
          </cell>
          <cell r="G284" t="str">
            <v>PT</v>
          </cell>
          <cell r="J284">
            <v>10</v>
          </cell>
          <cell r="AK284">
            <v>5530304</v>
          </cell>
        </row>
        <row r="285">
          <cell r="B285">
            <v>10</v>
          </cell>
          <cell r="D285" t="str">
            <v>X</v>
          </cell>
          <cell r="E285">
            <v>0</v>
          </cell>
          <cell r="G285" t="str">
            <v>PT</v>
          </cell>
          <cell r="J285">
            <v>10</v>
          </cell>
          <cell r="AK285">
            <v>5446521</v>
          </cell>
        </row>
        <row r="286">
          <cell r="B286">
            <v>10</v>
          </cell>
          <cell r="D286" t="str">
            <v>X</v>
          </cell>
          <cell r="E286">
            <v>0</v>
          </cell>
          <cell r="G286" t="str">
            <v>PT</v>
          </cell>
          <cell r="J286">
            <v>12</v>
          </cell>
          <cell r="AK286">
            <v>89295921.400000006</v>
          </cell>
        </row>
        <row r="287">
          <cell r="B287">
            <v>10</v>
          </cell>
          <cell r="D287" t="str">
            <v>X</v>
          </cell>
          <cell r="E287">
            <v>0</v>
          </cell>
          <cell r="G287" t="str">
            <v>PT</v>
          </cell>
          <cell r="J287">
            <v>10</v>
          </cell>
          <cell r="AK287">
            <v>77724919.200000003</v>
          </cell>
        </row>
        <row r="288">
          <cell r="B288">
            <v>10</v>
          </cell>
          <cell r="D288" t="str">
            <v>X</v>
          </cell>
          <cell r="E288">
            <v>0</v>
          </cell>
          <cell r="G288" t="str">
            <v>PT</v>
          </cell>
          <cell r="J288">
            <v>10</v>
          </cell>
          <cell r="AK288">
            <v>26312000</v>
          </cell>
        </row>
        <row r="289">
          <cell r="B289">
            <v>10</v>
          </cell>
          <cell r="D289" t="str">
            <v>X</v>
          </cell>
          <cell r="E289">
            <v>0</v>
          </cell>
          <cell r="G289" t="str">
            <v>PT</v>
          </cell>
          <cell r="J289">
            <v>10</v>
          </cell>
          <cell r="AK289">
            <v>19136000</v>
          </cell>
        </row>
        <row r="290">
          <cell r="B290">
            <v>10</v>
          </cell>
          <cell r="D290" t="str">
            <v>X</v>
          </cell>
          <cell r="E290">
            <v>0</v>
          </cell>
          <cell r="G290" t="str">
            <v>PT</v>
          </cell>
          <cell r="J290">
            <v>10</v>
          </cell>
          <cell r="AK290">
            <v>41507897.600000001</v>
          </cell>
        </row>
        <row r="291">
          <cell r="B291">
            <v>10</v>
          </cell>
          <cell r="D291" t="str">
            <v>X</v>
          </cell>
          <cell r="E291">
            <v>0</v>
          </cell>
          <cell r="G291" t="str">
            <v>PT</v>
          </cell>
          <cell r="J291">
            <v>10</v>
          </cell>
          <cell r="AK291">
            <v>14977747.200000001</v>
          </cell>
        </row>
        <row r="292">
          <cell r="B292">
            <v>10</v>
          </cell>
          <cell r="D292" t="str">
            <v>X</v>
          </cell>
          <cell r="E292">
            <v>0</v>
          </cell>
          <cell r="G292" t="str">
            <v>PT</v>
          </cell>
          <cell r="J292">
            <v>10</v>
          </cell>
          <cell r="AK292">
            <v>10120552</v>
          </cell>
        </row>
        <row r="293">
          <cell r="B293">
            <v>10</v>
          </cell>
          <cell r="D293" t="str">
            <v>X</v>
          </cell>
          <cell r="E293">
            <v>0</v>
          </cell>
          <cell r="G293" t="str">
            <v>PT</v>
          </cell>
          <cell r="J293">
            <v>10</v>
          </cell>
          <cell r="AK293">
            <v>77608796.100000009</v>
          </cell>
        </row>
        <row r="294">
          <cell r="B294">
            <v>10</v>
          </cell>
          <cell r="D294" t="str">
            <v>X</v>
          </cell>
          <cell r="E294">
            <v>0</v>
          </cell>
          <cell r="G294" t="str">
            <v>PT</v>
          </cell>
          <cell r="J294">
            <v>10</v>
          </cell>
          <cell r="AK294">
            <v>3653576</v>
          </cell>
        </row>
        <row r="295">
          <cell r="B295">
            <v>10</v>
          </cell>
          <cell r="D295" t="str">
            <v>X</v>
          </cell>
          <cell r="E295">
            <v>0</v>
          </cell>
          <cell r="G295" t="str">
            <v>PT</v>
          </cell>
          <cell r="J295">
            <v>11</v>
          </cell>
          <cell r="AK295">
            <v>118847647</v>
          </cell>
        </row>
        <row r="296">
          <cell r="B296">
            <v>5</v>
          </cell>
          <cell r="D296" t="str">
            <v>X</v>
          </cell>
          <cell r="E296">
            <v>0</v>
          </cell>
          <cell r="G296" t="str">
            <v>PT</v>
          </cell>
          <cell r="J296">
            <v>11</v>
          </cell>
          <cell r="AK296">
            <v>5367703.5999999996</v>
          </cell>
        </row>
        <row r="297">
          <cell r="B297">
            <v>5</v>
          </cell>
          <cell r="D297" t="str">
            <v>X</v>
          </cell>
          <cell r="E297">
            <v>0</v>
          </cell>
          <cell r="G297" t="str">
            <v>PT</v>
          </cell>
          <cell r="J297">
            <v>11</v>
          </cell>
          <cell r="AK297">
            <v>1963794</v>
          </cell>
        </row>
        <row r="298">
          <cell r="B298">
            <v>10</v>
          </cell>
          <cell r="D298" t="str">
            <v>X</v>
          </cell>
          <cell r="E298">
            <v>0</v>
          </cell>
          <cell r="G298" t="str">
            <v>PT</v>
          </cell>
          <cell r="J298">
            <v>10</v>
          </cell>
          <cell r="AK298">
            <v>100887513.60000001</v>
          </cell>
        </row>
        <row r="299">
          <cell r="B299">
            <v>10</v>
          </cell>
          <cell r="D299" t="str">
            <v>X</v>
          </cell>
          <cell r="E299">
            <v>0</v>
          </cell>
          <cell r="G299" t="str">
            <v>PT</v>
          </cell>
          <cell r="J299">
            <v>10</v>
          </cell>
          <cell r="AK299">
            <v>92468646</v>
          </cell>
        </row>
        <row r="300">
          <cell r="B300">
            <v>10</v>
          </cell>
          <cell r="D300" t="str">
            <v>X</v>
          </cell>
          <cell r="E300">
            <v>0</v>
          </cell>
          <cell r="G300" t="str">
            <v>PT</v>
          </cell>
          <cell r="J300">
            <v>10</v>
          </cell>
          <cell r="AK300">
            <v>25466630.98</v>
          </cell>
        </row>
        <row r="301">
          <cell r="B301">
            <v>10</v>
          </cell>
          <cell r="D301" t="str">
            <v>X</v>
          </cell>
          <cell r="E301">
            <v>0</v>
          </cell>
          <cell r="G301" t="str">
            <v>PT</v>
          </cell>
          <cell r="J301">
            <v>10</v>
          </cell>
          <cell r="AK301">
            <v>29582560.000000004</v>
          </cell>
        </row>
        <row r="302">
          <cell r="B302">
            <v>10</v>
          </cell>
          <cell r="D302" t="str">
            <v>X</v>
          </cell>
          <cell r="E302">
            <v>0</v>
          </cell>
          <cell r="G302" t="str">
            <v>PT</v>
          </cell>
          <cell r="J302">
            <v>10</v>
          </cell>
          <cell r="AK302">
            <v>3509980.1999999997</v>
          </cell>
        </row>
        <row r="303">
          <cell r="B303">
            <v>10</v>
          </cell>
          <cell r="D303" t="str">
            <v>X</v>
          </cell>
          <cell r="E303">
            <v>0</v>
          </cell>
          <cell r="G303" t="str">
            <v>PT</v>
          </cell>
          <cell r="J303">
            <v>10</v>
          </cell>
          <cell r="AK303">
            <v>40623814.399999999</v>
          </cell>
        </row>
        <row r="304">
          <cell r="B304">
            <v>11</v>
          </cell>
          <cell r="D304" t="str">
            <v>X</v>
          </cell>
          <cell r="E304">
            <v>0</v>
          </cell>
          <cell r="G304" t="str">
            <v>PT</v>
          </cell>
          <cell r="J304">
            <v>11</v>
          </cell>
          <cell r="AK304">
            <v>548036.4</v>
          </cell>
        </row>
        <row r="305">
          <cell r="B305">
            <v>11</v>
          </cell>
          <cell r="D305" t="str">
            <v>X</v>
          </cell>
          <cell r="E305">
            <v>0</v>
          </cell>
          <cell r="G305" t="str">
            <v>PT</v>
          </cell>
          <cell r="J305">
            <v>11</v>
          </cell>
          <cell r="AK305">
            <v>74011953.5</v>
          </cell>
        </row>
        <row r="306">
          <cell r="B306">
            <v>11</v>
          </cell>
          <cell r="D306" t="str">
            <v>X</v>
          </cell>
          <cell r="E306">
            <v>0</v>
          </cell>
          <cell r="G306" t="str">
            <v>PT</v>
          </cell>
          <cell r="J306">
            <v>11</v>
          </cell>
          <cell r="AK306">
            <v>3752047.8000000003</v>
          </cell>
        </row>
        <row r="307">
          <cell r="B307">
            <v>11</v>
          </cell>
          <cell r="D307" t="str">
            <v>X</v>
          </cell>
          <cell r="E307">
            <v>0</v>
          </cell>
          <cell r="G307" t="str">
            <v>PT</v>
          </cell>
          <cell r="J307">
            <v>11</v>
          </cell>
          <cell r="AK307">
            <v>881776</v>
          </cell>
        </row>
        <row r="308">
          <cell r="B308">
            <v>11</v>
          </cell>
          <cell r="D308" t="str">
            <v>X</v>
          </cell>
          <cell r="E308">
            <v>0</v>
          </cell>
          <cell r="G308" t="str">
            <v>PT</v>
          </cell>
          <cell r="J308">
            <v>11</v>
          </cell>
          <cell r="AK308">
            <v>735000</v>
          </cell>
        </row>
        <row r="309">
          <cell r="B309">
            <v>11</v>
          </cell>
          <cell r="D309" t="str">
            <v>X</v>
          </cell>
          <cell r="E309">
            <v>0</v>
          </cell>
          <cell r="G309" t="str">
            <v>PT</v>
          </cell>
          <cell r="J309">
            <v>11</v>
          </cell>
          <cell r="AK309">
            <v>3967371.1999999997</v>
          </cell>
        </row>
        <row r="310">
          <cell r="B310">
            <v>11</v>
          </cell>
          <cell r="D310" t="str">
            <v>X</v>
          </cell>
          <cell r="E310">
            <v>0</v>
          </cell>
          <cell r="G310" t="str">
            <v>PT</v>
          </cell>
          <cell r="J310">
            <v>11</v>
          </cell>
          <cell r="AK310">
            <v>629840</v>
          </cell>
        </row>
        <row r="311">
          <cell r="B311">
            <v>11</v>
          </cell>
          <cell r="D311" t="str">
            <v>X</v>
          </cell>
          <cell r="E311">
            <v>0</v>
          </cell>
          <cell r="G311" t="str">
            <v>PT</v>
          </cell>
          <cell r="J311">
            <v>11</v>
          </cell>
          <cell r="AK311">
            <v>1023750</v>
          </cell>
        </row>
        <row r="312">
          <cell r="B312">
            <v>11</v>
          </cell>
          <cell r="D312" t="str">
            <v>X</v>
          </cell>
          <cell r="E312">
            <v>0</v>
          </cell>
          <cell r="G312" t="str">
            <v>PT</v>
          </cell>
          <cell r="J312">
            <v>11</v>
          </cell>
          <cell r="AK312">
            <v>926182.40000000002</v>
          </cell>
        </row>
        <row r="313">
          <cell r="B313">
            <v>11</v>
          </cell>
          <cell r="D313" t="str">
            <v>X</v>
          </cell>
          <cell r="E313">
            <v>0</v>
          </cell>
          <cell r="G313" t="str">
            <v>PT</v>
          </cell>
          <cell r="J313">
            <v>11</v>
          </cell>
          <cell r="AK313">
            <v>1370091</v>
          </cell>
        </row>
        <row r="314">
          <cell r="B314">
            <v>11</v>
          </cell>
          <cell r="D314" t="str">
            <v>X</v>
          </cell>
          <cell r="E314">
            <v>0</v>
          </cell>
          <cell r="G314" t="str">
            <v>PT</v>
          </cell>
          <cell r="J314">
            <v>11</v>
          </cell>
          <cell r="AK314">
            <v>9955994.5999999996</v>
          </cell>
        </row>
        <row r="315">
          <cell r="B315">
            <v>11</v>
          </cell>
          <cell r="D315" t="str">
            <v>X</v>
          </cell>
          <cell r="E315">
            <v>0</v>
          </cell>
          <cell r="G315" t="str">
            <v>PT</v>
          </cell>
          <cell r="J315">
            <v>11</v>
          </cell>
          <cell r="AK315">
            <v>1004733.4</v>
          </cell>
        </row>
        <row r="316">
          <cell r="B316">
            <v>11</v>
          </cell>
          <cell r="D316" t="str">
            <v>X</v>
          </cell>
          <cell r="E316">
            <v>0</v>
          </cell>
          <cell r="G316" t="str">
            <v>PT</v>
          </cell>
          <cell r="J316">
            <v>11</v>
          </cell>
          <cell r="AK316">
            <v>59412821.93</v>
          </cell>
        </row>
        <row r="317">
          <cell r="B317">
            <v>11</v>
          </cell>
          <cell r="D317" t="str">
            <v>X</v>
          </cell>
          <cell r="E317">
            <v>0</v>
          </cell>
          <cell r="G317" t="str">
            <v>PT</v>
          </cell>
          <cell r="J317">
            <v>11</v>
          </cell>
          <cell r="AK317">
            <v>37097528</v>
          </cell>
        </row>
        <row r="318">
          <cell r="B318">
            <v>11</v>
          </cell>
          <cell r="D318" t="str">
            <v>X</v>
          </cell>
          <cell r="E318">
            <v>0</v>
          </cell>
          <cell r="G318" t="str">
            <v>PT</v>
          </cell>
          <cell r="J318">
            <v>11</v>
          </cell>
          <cell r="AK318">
            <v>70276770.799999997</v>
          </cell>
        </row>
        <row r="319">
          <cell r="B319">
            <v>11</v>
          </cell>
          <cell r="D319" t="str">
            <v>X</v>
          </cell>
          <cell r="E319">
            <v>0</v>
          </cell>
          <cell r="G319" t="str">
            <v>PT</v>
          </cell>
          <cell r="J319">
            <v>11</v>
          </cell>
          <cell r="AK319">
            <v>1588125</v>
          </cell>
        </row>
        <row r="320">
          <cell r="B320">
            <v>11</v>
          </cell>
          <cell r="D320" t="str">
            <v>X</v>
          </cell>
          <cell r="E320">
            <v>0</v>
          </cell>
          <cell r="G320" t="str">
            <v>PT</v>
          </cell>
          <cell r="J320">
            <v>11</v>
          </cell>
          <cell r="AK320">
            <v>4188870.4</v>
          </cell>
        </row>
        <row r="321">
          <cell r="B321">
            <v>11</v>
          </cell>
          <cell r="D321" t="str">
            <v>X</v>
          </cell>
          <cell r="E321">
            <v>0</v>
          </cell>
          <cell r="G321" t="str">
            <v>PT</v>
          </cell>
          <cell r="J321">
            <v>11</v>
          </cell>
          <cell r="AK321">
            <v>4932327.6000000006</v>
          </cell>
        </row>
        <row r="322">
          <cell r="B322">
            <v>11</v>
          </cell>
          <cell r="D322" t="str">
            <v>X</v>
          </cell>
          <cell r="E322">
            <v>0</v>
          </cell>
          <cell r="G322" t="str">
            <v>PT</v>
          </cell>
          <cell r="J322">
            <v>11</v>
          </cell>
          <cell r="AK322">
            <v>9259432</v>
          </cell>
        </row>
        <row r="323">
          <cell r="B323">
            <v>11</v>
          </cell>
          <cell r="D323" t="str">
            <v>X</v>
          </cell>
          <cell r="E323">
            <v>0</v>
          </cell>
          <cell r="G323" t="str">
            <v>PT</v>
          </cell>
          <cell r="J323">
            <v>11</v>
          </cell>
          <cell r="AK323">
            <v>8472366</v>
          </cell>
        </row>
        <row r="324">
          <cell r="B324">
            <v>11</v>
          </cell>
          <cell r="D324" t="str">
            <v>X</v>
          </cell>
          <cell r="E324">
            <v>0</v>
          </cell>
          <cell r="G324" t="str">
            <v>PT</v>
          </cell>
          <cell r="J324">
            <v>11</v>
          </cell>
          <cell r="AK324">
            <v>9101081.5999999996</v>
          </cell>
        </row>
        <row r="325">
          <cell r="B325">
            <v>11</v>
          </cell>
          <cell r="D325" t="str">
            <v>X</v>
          </cell>
          <cell r="E325">
            <v>0</v>
          </cell>
          <cell r="G325" t="str">
            <v>PT</v>
          </cell>
          <cell r="J325">
            <v>11</v>
          </cell>
          <cell r="AK325">
            <v>20798310.5</v>
          </cell>
        </row>
        <row r="326">
          <cell r="B326">
            <v>11</v>
          </cell>
          <cell r="D326" t="str">
            <v>X</v>
          </cell>
          <cell r="E326">
            <v>0</v>
          </cell>
          <cell r="G326" t="str">
            <v>PT</v>
          </cell>
          <cell r="J326">
            <v>11</v>
          </cell>
          <cell r="AK326">
            <v>67833194.870000005</v>
          </cell>
        </row>
        <row r="327">
          <cell r="B327">
            <v>11</v>
          </cell>
          <cell r="D327" t="str">
            <v>X</v>
          </cell>
          <cell r="E327">
            <v>0</v>
          </cell>
          <cell r="G327" t="str">
            <v>PT</v>
          </cell>
          <cell r="J327">
            <v>11</v>
          </cell>
          <cell r="AK327">
            <v>2567413.5</v>
          </cell>
        </row>
        <row r="328">
          <cell r="B328">
            <v>11</v>
          </cell>
          <cell r="D328" t="str">
            <v>X</v>
          </cell>
          <cell r="E328">
            <v>0</v>
          </cell>
          <cell r="G328" t="str">
            <v>PT</v>
          </cell>
          <cell r="J328">
            <v>11</v>
          </cell>
          <cell r="AK328">
            <v>9380945.5999999996</v>
          </cell>
        </row>
        <row r="329">
          <cell r="B329">
            <v>11</v>
          </cell>
          <cell r="D329" t="str">
            <v>X</v>
          </cell>
          <cell r="E329">
            <v>0</v>
          </cell>
          <cell r="G329" t="str">
            <v>PT</v>
          </cell>
          <cell r="J329">
            <v>11</v>
          </cell>
          <cell r="AK329">
            <v>9561670.2000000011</v>
          </cell>
        </row>
        <row r="330">
          <cell r="B330">
            <v>11</v>
          </cell>
          <cell r="D330" t="str">
            <v>X</v>
          </cell>
          <cell r="E330">
            <v>0</v>
          </cell>
          <cell r="G330" t="str">
            <v>PT</v>
          </cell>
          <cell r="J330">
            <v>11</v>
          </cell>
          <cell r="AK330">
            <v>46932475.199999996</v>
          </cell>
        </row>
        <row r="331">
          <cell r="B331">
            <v>11</v>
          </cell>
          <cell r="D331" t="str">
            <v>X</v>
          </cell>
          <cell r="E331">
            <v>0</v>
          </cell>
          <cell r="G331" t="str">
            <v>PT</v>
          </cell>
          <cell r="J331">
            <v>11</v>
          </cell>
          <cell r="AK331">
            <v>68755029.700000003</v>
          </cell>
        </row>
        <row r="332">
          <cell r="B332">
            <v>11</v>
          </cell>
          <cell r="D332" t="str">
            <v>X</v>
          </cell>
          <cell r="E332">
            <v>0</v>
          </cell>
          <cell r="G332" t="str">
            <v>PT</v>
          </cell>
          <cell r="J332">
            <v>11</v>
          </cell>
          <cell r="AK332">
            <v>1968732</v>
          </cell>
        </row>
        <row r="333">
          <cell r="B333">
            <v>11</v>
          </cell>
          <cell r="D333" t="str">
            <v>X</v>
          </cell>
          <cell r="E333">
            <v>0</v>
          </cell>
          <cell r="G333" t="str">
            <v>PT</v>
          </cell>
          <cell r="J333">
            <v>11</v>
          </cell>
          <cell r="AK333">
            <v>7874928</v>
          </cell>
        </row>
        <row r="334">
          <cell r="B334">
            <v>11</v>
          </cell>
          <cell r="D334" t="str">
            <v>X</v>
          </cell>
          <cell r="E334">
            <v>0</v>
          </cell>
          <cell r="G334" t="str">
            <v>PT</v>
          </cell>
          <cell r="J334">
            <v>11</v>
          </cell>
          <cell r="AK334">
            <v>22332590.209999997</v>
          </cell>
        </row>
        <row r="335">
          <cell r="B335">
            <v>11</v>
          </cell>
          <cell r="D335" t="str">
            <v>X</v>
          </cell>
          <cell r="E335">
            <v>0</v>
          </cell>
          <cell r="G335" t="str">
            <v>PT</v>
          </cell>
          <cell r="J335">
            <v>11</v>
          </cell>
          <cell r="AK335">
            <v>76052855.129999995</v>
          </cell>
        </row>
        <row r="336">
          <cell r="B336">
            <v>11</v>
          </cell>
          <cell r="D336" t="str">
            <v>X</v>
          </cell>
          <cell r="E336">
            <v>0</v>
          </cell>
          <cell r="G336" t="str">
            <v>PT</v>
          </cell>
          <cell r="J336">
            <v>11</v>
          </cell>
          <cell r="AK336">
            <v>51560038.399999999</v>
          </cell>
        </row>
        <row r="337">
          <cell r="B337">
            <v>11</v>
          </cell>
          <cell r="D337" t="str">
            <v>X</v>
          </cell>
          <cell r="E337">
            <v>0</v>
          </cell>
          <cell r="G337" t="str">
            <v>PT</v>
          </cell>
          <cell r="J337">
            <v>11</v>
          </cell>
          <cell r="AK337">
            <v>71660171.799999997</v>
          </cell>
        </row>
        <row r="338">
          <cell r="B338">
            <v>11</v>
          </cell>
          <cell r="D338" t="str">
            <v>X</v>
          </cell>
          <cell r="E338">
            <v>0</v>
          </cell>
          <cell r="G338" t="str">
            <v>PT</v>
          </cell>
          <cell r="J338">
            <v>11</v>
          </cell>
          <cell r="AK338">
            <v>2399176</v>
          </cell>
        </row>
        <row r="339">
          <cell r="B339">
            <v>11</v>
          </cell>
          <cell r="D339" t="str">
            <v>X</v>
          </cell>
          <cell r="E339">
            <v>0</v>
          </cell>
          <cell r="G339" t="str">
            <v>PT</v>
          </cell>
          <cell r="J339">
            <v>11</v>
          </cell>
          <cell r="AK339">
            <v>8403224.7999999989</v>
          </cell>
        </row>
        <row r="340">
          <cell r="B340">
            <v>11</v>
          </cell>
          <cell r="D340" t="str">
            <v>X</v>
          </cell>
          <cell r="E340">
            <v>0</v>
          </cell>
          <cell r="G340" t="str">
            <v>PT</v>
          </cell>
          <cell r="J340">
            <v>11</v>
          </cell>
          <cell r="AK340">
            <v>64988248</v>
          </cell>
        </row>
        <row r="341">
          <cell r="B341">
            <v>11</v>
          </cell>
          <cell r="D341" t="str">
            <v>X</v>
          </cell>
          <cell r="E341">
            <v>0</v>
          </cell>
          <cell r="G341" t="str">
            <v>PT</v>
          </cell>
          <cell r="J341">
            <v>11</v>
          </cell>
          <cell r="AK341">
            <v>96932649.600000009</v>
          </cell>
        </row>
        <row r="342">
          <cell r="B342">
            <v>11</v>
          </cell>
          <cell r="D342" t="str">
            <v>X</v>
          </cell>
          <cell r="E342">
            <v>0</v>
          </cell>
          <cell r="G342" t="str">
            <v>PT</v>
          </cell>
          <cell r="J342">
            <v>11</v>
          </cell>
          <cell r="AK342">
            <v>2496291.1999999997</v>
          </cell>
        </row>
        <row r="343">
          <cell r="B343">
            <v>11</v>
          </cell>
          <cell r="D343" t="str">
            <v>X</v>
          </cell>
          <cell r="E343">
            <v>0</v>
          </cell>
          <cell r="G343" t="str">
            <v>PT</v>
          </cell>
          <cell r="J343">
            <v>11</v>
          </cell>
          <cell r="AK343">
            <v>2831521.4</v>
          </cell>
        </row>
        <row r="344">
          <cell r="B344">
            <v>11</v>
          </cell>
          <cell r="D344" t="str">
            <v>X</v>
          </cell>
          <cell r="E344">
            <v>0</v>
          </cell>
          <cell r="G344" t="str">
            <v>PT</v>
          </cell>
          <cell r="J344">
            <v>12</v>
          </cell>
          <cell r="AK344">
            <v>9863040</v>
          </cell>
        </row>
        <row r="345">
          <cell r="B345">
            <v>11</v>
          </cell>
          <cell r="D345" t="str">
            <v>X</v>
          </cell>
          <cell r="E345">
            <v>0</v>
          </cell>
          <cell r="G345" t="str">
            <v>PT</v>
          </cell>
          <cell r="J345">
            <v>0</v>
          </cell>
          <cell r="AK345">
            <v>0</v>
          </cell>
        </row>
        <row r="346">
          <cell r="B346">
            <v>11</v>
          </cell>
          <cell r="D346" t="str">
            <v>X</v>
          </cell>
          <cell r="E346">
            <v>0</v>
          </cell>
          <cell r="G346" t="str">
            <v>PT</v>
          </cell>
          <cell r="J346">
            <v>0</v>
          </cell>
          <cell r="AK346">
            <v>0</v>
          </cell>
        </row>
        <row r="347">
          <cell r="B347">
            <v>11</v>
          </cell>
          <cell r="D347" t="str">
            <v>X</v>
          </cell>
          <cell r="E347">
            <v>0</v>
          </cell>
          <cell r="G347" t="str">
            <v>PT</v>
          </cell>
          <cell r="J347">
            <v>12</v>
          </cell>
          <cell r="AK347">
            <v>6859236</v>
          </cell>
        </row>
        <row r="348">
          <cell r="B348">
            <v>11</v>
          </cell>
          <cell r="D348" t="str">
            <v>X</v>
          </cell>
          <cell r="E348">
            <v>0</v>
          </cell>
          <cell r="G348" t="str">
            <v>PT</v>
          </cell>
          <cell r="J348">
            <v>12</v>
          </cell>
          <cell r="AK348">
            <v>2957572.8</v>
          </cell>
        </row>
        <row r="349">
          <cell r="B349">
            <v>11</v>
          </cell>
          <cell r="D349" t="str">
            <v>X</v>
          </cell>
          <cell r="E349">
            <v>0</v>
          </cell>
          <cell r="G349" t="str">
            <v>PT</v>
          </cell>
          <cell r="J349">
            <v>12</v>
          </cell>
          <cell r="AK349">
            <v>189329.4</v>
          </cell>
        </row>
        <row r="350">
          <cell r="B350">
            <v>11</v>
          </cell>
          <cell r="D350" t="str">
            <v>X</v>
          </cell>
          <cell r="E350">
            <v>0</v>
          </cell>
          <cell r="G350" t="str">
            <v>PT</v>
          </cell>
          <cell r="J350">
            <v>12</v>
          </cell>
          <cell r="AK350">
            <v>4498198.3</v>
          </cell>
        </row>
        <row r="351">
          <cell r="B351">
            <v>11</v>
          </cell>
          <cell r="D351" t="str">
            <v>X</v>
          </cell>
          <cell r="E351">
            <v>0</v>
          </cell>
          <cell r="G351" t="str">
            <v>PT</v>
          </cell>
          <cell r="J351">
            <v>12</v>
          </cell>
          <cell r="AK351">
            <v>376833.6</v>
          </cell>
        </row>
        <row r="352">
          <cell r="B352">
            <v>11</v>
          </cell>
          <cell r="D352" t="str">
            <v>X</v>
          </cell>
          <cell r="E352">
            <v>0</v>
          </cell>
          <cell r="G352" t="str">
            <v>PT</v>
          </cell>
          <cell r="J352">
            <v>12</v>
          </cell>
          <cell r="AK352">
            <v>626243.4</v>
          </cell>
        </row>
        <row r="353">
          <cell r="B353">
            <v>11</v>
          </cell>
          <cell r="D353" t="str">
            <v>ACTUAL</v>
          </cell>
          <cell r="E353">
            <v>0</v>
          </cell>
          <cell r="G353" t="str">
            <v>PT</v>
          </cell>
          <cell r="J353">
            <v>0</v>
          </cell>
          <cell r="AK353">
            <v>0</v>
          </cell>
        </row>
        <row r="354">
          <cell r="B354">
            <v>11</v>
          </cell>
          <cell r="D354" t="str">
            <v>X</v>
          </cell>
          <cell r="E354">
            <v>0</v>
          </cell>
          <cell r="G354" t="str">
            <v>PT</v>
          </cell>
          <cell r="J354">
            <v>11</v>
          </cell>
          <cell r="AK354">
            <v>1308576</v>
          </cell>
        </row>
        <row r="355">
          <cell r="B355">
            <v>11</v>
          </cell>
          <cell r="D355" t="str">
            <v>X</v>
          </cell>
          <cell r="E355">
            <v>0</v>
          </cell>
          <cell r="G355" t="str">
            <v>PT</v>
          </cell>
          <cell r="J355">
            <v>11</v>
          </cell>
          <cell r="AK355">
            <v>1963794</v>
          </cell>
        </row>
        <row r="356">
          <cell r="B356">
            <v>11</v>
          </cell>
          <cell r="D356" t="str">
            <v>X</v>
          </cell>
          <cell r="E356">
            <v>0</v>
          </cell>
          <cell r="G356" t="str">
            <v>PT</v>
          </cell>
          <cell r="J356">
            <v>11</v>
          </cell>
          <cell r="AK356">
            <v>1076400</v>
          </cell>
        </row>
        <row r="357">
          <cell r="B357">
            <v>11</v>
          </cell>
          <cell r="D357" t="str">
            <v>X</v>
          </cell>
          <cell r="E357">
            <v>0</v>
          </cell>
          <cell r="G357" t="str">
            <v>PT</v>
          </cell>
          <cell r="J357">
            <v>11</v>
          </cell>
          <cell r="AK357">
            <v>3188574</v>
          </cell>
        </row>
        <row r="358">
          <cell r="B358">
            <v>11</v>
          </cell>
          <cell r="D358" t="str">
            <v>X</v>
          </cell>
          <cell r="E358">
            <v>0</v>
          </cell>
          <cell r="G358" t="str">
            <v>PT</v>
          </cell>
          <cell r="J358">
            <v>11</v>
          </cell>
          <cell r="AK358">
            <v>2399176</v>
          </cell>
        </row>
        <row r="359">
          <cell r="B359">
            <v>11</v>
          </cell>
          <cell r="D359" t="str">
            <v>X</v>
          </cell>
          <cell r="E359">
            <v>0</v>
          </cell>
          <cell r="G359" t="str">
            <v>PT</v>
          </cell>
          <cell r="J359">
            <v>11</v>
          </cell>
          <cell r="AK359">
            <v>2740182</v>
          </cell>
        </row>
        <row r="360">
          <cell r="B360">
            <v>11</v>
          </cell>
          <cell r="D360" t="str">
            <v>ACTUAL</v>
          </cell>
          <cell r="E360">
            <v>0</v>
          </cell>
          <cell r="G360" t="str">
            <v>PT</v>
          </cell>
          <cell r="J360">
            <v>14</v>
          </cell>
          <cell r="AK360">
            <v>34034262.5</v>
          </cell>
        </row>
        <row r="361">
          <cell r="B361">
            <v>11</v>
          </cell>
          <cell r="D361" t="str">
            <v>ACTUAL</v>
          </cell>
          <cell r="E361">
            <v>0</v>
          </cell>
          <cell r="G361" t="str">
            <v>PT</v>
          </cell>
          <cell r="J361">
            <v>14</v>
          </cell>
          <cell r="AK361">
            <v>41230078</v>
          </cell>
        </row>
        <row r="362">
          <cell r="B362">
            <v>12</v>
          </cell>
          <cell r="D362" t="str">
            <v>X</v>
          </cell>
          <cell r="E362">
            <v>0</v>
          </cell>
          <cell r="G362" t="str">
            <v>PT</v>
          </cell>
          <cell r="J362">
            <v>12</v>
          </cell>
          <cell r="AK362">
            <v>85114666.769999996</v>
          </cell>
        </row>
        <row r="363">
          <cell r="B363">
            <v>12</v>
          </cell>
          <cell r="D363" t="str">
            <v>X</v>
          </cell>
          <cell r="E363">
            <v>0</v>
          </cell>
          <cell r="G363" t="str">
            <v>PT</v>
          </cell>
          <cell r="J363">
            <v>12</v>
          </cell>
          <cell r="AK363">
            <v>11636123.200000001</v>
          </cell>
        </row>
        <row r="364">
          <cell r="B364">
            <v>12</v>
          </cell>
          <cell r="D364" t="str">
            <v>X</v>
          </cell>
          <cell r="E364">
            <v>0</v>
          </cell>
          <cell r="G364" t="str">
            <v>PT</v>
          </cell>
          <cell r="J364">
            <v>12</v>
          </cell>
          <cell r="AK364">
            <v>10590457.5</v>
          </cell>
        </row>
        <row r="365">
          <cell r="B365">
            <v>12</v>
          </cell>
          <cell r="D365" t="str">
            <v>X</v>
          </cell>
          <cell r="E365">
            <v>0</v>
          </cell>
          <cell r="G365" t="str">
            <v>PT</v>
          </cell>
          <cell r="J365">
            <v>12</v>
          </cell>
          <cell r="AK365">
            <v>9196283.1999999993</v>
          </cell>
        </row>
        <row r="366">
          <cell r="B366">
            <v>12</v>
          </cell>
          <cell r="D366" t="str">
            <v>X</v>
          </cell>
          <cell r="E366">
            <v>0</v>
          </cell>
          <cell r="G366" t="str">
            <v>PT</v>
          </cell>
          <cell r="J366">
            <v>12</v>
          </cell>
          <cell r="AK366">
            <v>9561670.2000000011</v>
          </cell>
        </row>
        <row r="367">
          <cell r="B367">
            <v>12</v>
          </cell>
          <cell r="D367" t="str">
            <v>X</v>
          </cell>
          <cell r="E367">
            <v>0</v>
          </cell>
          <cell r="G367" t="str">
            <v>PT</v>
          </cell>
          <cell r="J367">
            <v>12</v>
          </cell>
          <cell r="AK367">
            <v>56189515.199999996</v>
          </cell>
        </row>
        <row r="368">
          <cell r="B368">
            <v>12</v>
          </cell>
          <cell r="D368" t="str">
            <v>X</v>
          </cell>
          <cell r="E368">
            <v>0</v>
          </cell>
          <cell r="G368" t="str">
            <v>PT</v>
          </cell>
          <cell r="J368">
            <v>12</v>
          </cell>
          <cell r="AK368">
            <v>80458350.600000009</v>
          </cell>
        </row>
        <row r="369">
          <cell r="B369">
            <v>12</v>
          </cell>
          <cell r="D369" t="str">
            <v>X</v>
          </cell>
          <cell r="E369">
            <v>0</v>
          </cell>
          <cell r="G369" t="str">
            <v>PT</v>
          </cell>
          <cell r="J369">
            <v>12</v>
          </cell>
          <cell r="AK369">
            <v>2496291.1999999997</v>
          </cell>
        </row>
        <row r="370">
          <cell r="B370">
            <v>12</v>
          </cell>
          <cell r="D370" t="str">
            <v>X</v>
          </cell>
          <cell r="E370">
            <v>0</v>
          </cell>
          <cell r="G370" t="str">
            <v>PT</v>
          </cell>
          <cell r="J370">
            <v>12</v>
          </cell>
          <cell r="AK370">
            <v>2831521.4</v>
          </cell>
        </row>
        <row r="371">
          <cell r="B371">
            <v>12</v>
          </cell>
          <cell r="D371" t="str">
            <v>X</v>
          </cell>
          <cell r="E371">
            <v>0</v>
          </cell>
          <cell r="G371" t="str">
            <v>PT</v>
          </cell>
          <cell r="J371">
            <v>12</v>
          </cell>
          <cell r="AK371">
            <v>51286872</v>
          </cell>
        </row>
        <row r="372">
          <cell r="B372">
            <v>12</v>
          </cell>
          <cell r="D372" t="str">
            <v>X</v>
          </cell>
          <cell r="E372">
            <v>0</v>
          </cell>
          <cell r="G372" t="str">
            <v>PT</v>
          </cell>
          <cell r="J372">
            <v>12</v>
          </cell>
          <cell r="AK372">
            <v>68893369.799999997</v>
          </cell>
        </row>
        <row r="373">
          <cell r="B373">
            <v>12</v>
          </cell>
          <cell r="D373" t="str">
            <v>X</v>
          </cell>
          <cell r="E373">
            <v>0</v>
          </cell>
          <cell r="G373" t="str">
            <v>PT</v>
          </cell>
          <cell r="J373">
            <v>12</v>
          </cell>
          <cell r="AK373">
            <v>14501438.6</v>
          </cell>
        </row>
        <row r="374">
          <cell r="B374">
            <v>12</v>
          </cell>
          <cell r="D374" t="str">
            <v>X</v>
          </cell>
          <cell r="E374">
            <v>0</v>
          </cell>
          <cell r="G374" t="str">
            <v>PT</v>
          </cell>
          <cell r="J374">
            <v>12</v>
          </cell>
          <cell r="AK374">
            <v>50971500.439999998</v>
          </cell>
        </row>
        <row r="375">
          <cell r="B375">
            <v>12</v>
          </cell>
          <cell r="D375" t="str">
            <v>X</v>
          </cell>
          <cell r="E375">
            <v>0</v>
          </cell>
          <cell r="G375" t="str">
            <v>PT</v>
          </cell>
          <cell r="J375">
            <v>12</v>
          </cell>
          <cell r="AK375">
            <v>14148251.699999999</v>
          </cell>
        </row>
        <row r="376">
          <cell r="B376">
            <v>12</v>
          </cell>
          <cell r="D376" t="str">
            <v>X</v>
          </cell>
          <cell r="E376">
            <v>0</v>
          </cell>
          <cell r="G376" t="str">
            <v>PT</v>
          </cell>
          <cell r="J376">
            <v>12</v>
          </cell>
          <cell r="AK376">
            <v>6078280.5</v>
          </cell>
        </row>
        <row r="377">
          <cell r="B377">
            <v>12</v>
          </cell>
          <cell r="D377" t="str">
            <v>X</v>
          </cell>
          <cell r="E377">
            <v>0</v>
          </cell>
          <cell r="G377" t="str">
            <v>PT</v>
          </cell>
          <cell r="J377">
            <v>12</v>
          </cell>
          <cell r="AK377">
            <v>2860560</v>
          </cell>
        </row>
        <row r="378">
          <cell r="B378">
            <v>12</v>
          </cell>
          <cell r="D378" t="str">
            <v>X</v>
          </cell>
          <cell r="E378">
            <v>0</v>
          </cell>
          <cell r="G378" t="str">
            <v>PT</v>
          </cell>
          <cell r="J378">
            <v>12</v>
          </cell>
          <cell r="AK378">
            <v>93944608.450000003</v>
          </cell>
        </row>
        <row r="379">
          <cell r="B379">
            <v>12</v>
          </cell>
          <cell r="D379" t="str">
            <v>X</v>
          </cell>
          <cell r="E379">
            <v>0</v>
          </cell>
          <cell r="G379" t="str">
            <v>PT</v>
          </cell>
          <cell r="J379">
            <v>12</v>
          </cell>
          <cell r="AK379">
            <v>415514</v>
          </cell>
        </row>
        <row r="380">
          <cell r="B380">
            <v>12</v>
          </cell>
          <cell r="D380" t="str">
            <v>X</v>
          </cell>
          <cell r="E380">
            <v>0</v>
          </cell>
          <cell r="G380" t="str">
            <v>PT</v>
          </cell>
          <cell r="J380">
            <v>12</v>
          </cell>
          <cell r="AK380">
            <v>51120867.199999996</v>
          </cell>
        </row>
        <row r="381">
          <cell r="B381">
            <v>12</v>
          </cell>
          <cell r="D381" t="str">
            <v>X</v>
          </cell>
          <cell r="E381">
            <v>0</v>
          </cell>
          <cell r="G381" t="str">
            <v>PT</v>
          </cell>
          <cell r="J381">
            <v>12</v>
          </cell>
          <cell r="AK381">
            <v>66956608.399999999</v>
          </cell>
        </row>
        <row r="382">
          <cell r="B382">
            <v>12</v>
          </cell>
          <cell r="D382" t="str">
            <v>ACTUAL</v>
          </cell>
          <cell r="E382">
            <v>0</v>
          </cell>
          <cell r="G382" t="str">
            <v>PT</v>
          </cell>
          <cell r="J382">
            <v>14</v>
          </cell>
          <cell r="AK382">
            <v>50706138.799999997</v>
          </cell>
        </row>
        <row r="383">
          <cell r="B383">
            <v>12</v>
          </cell>
          <cell r="D383" t="str">
            <v>ACTUAL</v>
          </cell>
          <cell r="E383">
            <v>0</v>
          </cell>
          <cell r="G383" t="str">
            <v>PT</v>
          </cell>
          <cell r="J383">
            <v>14</v>
          </cell>
          <cell r="AK383">
            <v>20615039</v>
          </cell>
        </row>
        <row r="384">
          <cell r="B384">
            <v>12</v>
          </cell>
          <cell r="D384" t="str">
            <v>ACTUAL</v>
          </cell>
          <cell r="E384">
            <v>0</v>
          </cell>
          <cell r="G384" t="str">
            <v>PT</v>
          </cell>
          <cell r="J384">
            <v>14</v>
          </cell>
          <cell r="AK384">
            <v>32089447.5</v>
          </cell>
        </row>
        <row r="385">
          <cell r="B385">
            <v>12</v>
          </cell>
          <cell r="D385" t="str">
            <v>ACTUAL</v>
          </cell>
          <cell r="E385">
            <v>0</v>
          </cell>
          <cell r="G385" t="str">
            <v>PT</v>
          </cell>
          <cell r="J385">
            <v>14</v>
          </cell>
          <cell r="AK385">
            <v>20615039</v>
          </cell>
        </row>
        <row r="386">
          <cell r="B386">
            <v>11</v>
          </cell>
          <cell r="D386" t="str">
            <v>X</v>
          </cell>
          <cell r="E386">
            <v>0</v>
          </cell>
          <cell r="G386" t="str">
            <v>PT</v>
          </cell>
          <cell r="J386">
            <v>12</v>
          </cell>
          <cell r="AK386">
            <v>51121759.57</v>
          </cell>
        </row>
        <row r="387">
          <cell r="B387">
            <v>12</v>
          </cell>
          <cell r="D387" t="str">
            <v>ACTUAL</v>
          </cell>
          <cell r="E387">
            <v>0</v>
          </cell>
          <cell r="G387" t="str">
            <v>PT</v>
          </cell>
          <cell r="J387">
            <v>14</v>
          </cell>
          <cell r="AK387">
            <v>50706138.799999997</v>
          </cell>
        </row>
        <row r="388">
          <cell r="B388">
            <v>12</v>
          </cell>
          <cell r="D388" t="str">
            <v>ACTUAL</v>
          </cell>
          <cell r="E388">
            <v>0</v>
          </cell>
          <cell r="G388" t="str">
            <v>PT</v>
          </cell>
          <cell r="J388">
            <v>14</v>
          </cell>
          <cell r="AK388">
            <v>50706138.799999997</v>
          </cell>
        </row>
        <row r="389">
          <cell r="B389">
            <v>9</v>
          </cell>
          <cell r="D389" t="str">
            <v>X</v>
          </cell>
          <cell r="E389">
            <v>0</v>
          </cell>
          <cell r="G389" t="str">
            <v>PT</v>
          </cell>
          <cell r="J389">
            <v>12</v>
          </cell>
          <cell r="AK389">
            <v>47378822.399999999</v>
          </cell>
        </row>
        <row r="390">
          <cell r="B390">
            <v>9</v>
          </cell>
          <cell r="D390" t="str">
            <v>X</v>
          </cell>
          <cell r="E390">
            <v>0</v>
          </cell>
          <cell r="G390" t="str">
            <v>PT</v>
          </cell>
          <cell r="J390">
            <v>12</v>
          </cell>
          <cell r="AK390">
            <v>64189806.399999999</v>
          </cell>
        </row>
        <row r="391">
          <cell r="B391">
            <v>12</v>
          </cell>
          <cell r="D391" t="str">
            <v>ACTUAL</v>
          </cell>
          <cell r="E391">
            <v>0</v>
          </cell>
          <cell r="G391" t="str">
            <v>PT</v>
          </cell>
          <cell r="J391">
            <v>14</v>
          </cell>
          <cell r="AK391">
            <v>50706138.799999997</v>
          </cell>
        </row>
        <row r="392">
          <cell r="B392">
            <v>12</v>
          </cell>
          <cell r="D392" t="str">
            <v>X</v>
          </cell>
          <cell r="E392">
            <v>0</v>
          </cell>
          <cell r="G392" t="str">
            <v>PT</v>
          </cell>
          <cell r="J392">
            <v>0</v>
          </cell>
          <cell r="AK392">
            <v>0</v>
          </cell>
        </row>
        <row r="393">
          <cell r="B393">
            <v>12</v>
          </cell>
          <cell r="D393" t="str">
            <v>X</v>
          </cell>
          <cell r="E393">
            <v>0</v>
          </cell>
          <cell r="G393" t="str">
            <v>PT</v>
          </cell>
          <cell r="J393">
            <v>0</v>
          </cell>
          <cell r="AK393">
            <v>0</v>
          </cell>
        </row>
        <row r="394">
          <cell r="B394">
            <v>12</v>
          </cell>
          <cell r="D394" t="str">
            <v>X</v>
          </cell>
          <cell r="E394">
            <v>0</v>
          </cell>
          <cell r="G394" t="str">
            <v>PT</v>
          </cell>
          <cell r="J394">
            <v>0</v>
          </cell>
          <cell r="AK394">
            <v>0</v>
          </cell>
        </row>
        <row r="395">
          <cell r="B395">
            <v>12</v>
          </cell>
          <cell r="D395" t="str">
            <v>X</v>
          </cell>
          <cell r="E395">
            <v>0</v>
          </cell>
          <cell r="G395" t="str">
            <v>PT</v>
          </cell>
          <cell r="J395">
            <v>13</v>
          </cell>
          <cell r="AK395">
            <v>38600660.799999997</v>
          </cell>
        </row>
        <row r="396">
          <cell r="B396">
            <v>12</v>
          </cell>
          <cell r="D396" t="str">
            <v>X</v>
          </cell>
          <cell r="E396">
            <v>0</v>
          </cell>
          <cell r="G396" t="str">
            <v>PT</v>
          </cell>
          <cell r="J396">
            <v>13</v>
          </cell>
          <cell r="AK396">
            <v>61423004.399999999</v>
          </cell>
        </row>
        <row r="397">
          <cell r="B397">
            <v>13</v>
          </cell>
          <cell r="D397" t="str">
            <v>X</v>
          </cell>
          <cell r="E397">
            <v>0</v>
          </cell>
          <cell r="G397" t="str">
            <v>PT</v>
          </cell>
          <cell r="J397">
            <v>14</v>
          </cell>
          <cell r="AK397">
            <v>55209480.620000005</v>
          </cell>
        </row>
        <row r="398">
          <cell r="B398">
            <v>13</v>
          </cell>
          <cell r="D398" t="str">
            <v>X</v>
          </cell>
          <cell r="E398">
            <v>0</v>
          </cell>
          <cell r="G398" t="str">
            <v>PT</v>
          </cell>
          <cell r="J398">
            <v>13</v>
          </cell>
          <cell r="AK398">
            <v>4158823.5</v>
          </cell>
        </row>
        <row r="399">
          <cell r="B399">
            <v>13</v>
          </cell>
          <cell r="D399" t="str">
            <v>X</v>
          </cell>
          <cell r="E399">
            <v>0</v>
          </cell>
          <cell r="G399" t="str">
            <v>PT</v>
          </cell>
          <cell r="J399">
            <v>13</v>
          </cell>
          <cell r="AK399">
            <v>560943.9</v>
          </cell>
        </row>
        <row r="400">
          <cell r="B400">
            <v>13</v>
          </cell>
          <cell r="D400" t="str">
            <v>X</v>
          </cell>
          <cell r="E400">
            <v>0</v>
          </cell>
          <cell r="G400" t="str">
            <v>PT</v>
          </cell>
          <cell r="J400">
            <v>14</v>
          </cell>
          <cell r="AK400">
            <v>59075383.080000006</v>
          </cell>
        </row>
        <row r="401">
          <cell r="B401">
            <v>13</v>
          </cell>
          <cell r="D401" t="str">
            <v>X</v>
          </cell>
          <cell r="E401">
            <v>0</v>
          </cell>
          <cell r="G401" t="str">
            <v>PT</v>
          </cell>
          <cell r="J401">
            <v>13</v>
          </cell>
          <cell r="AK401">
            <v>35479579.200000003</v>
          </cell>
        </row>
        <row r="402">
          <cell r="B402">
            <v>13</v>
          </cell>
          <cell r="D402" t="str">
            <v>X</v>
          </cell>
          <cell r="E402">
            <v>0</v>
          </cell>
          <cell r="G402" t="str">
            <v>PT</v>
          </cell>
          <cell r="J402">
            <v>13</v>
          </cell>
          <cell r="AK402">
            <v>58932882.600000001</v>
          </cell>
        </row>
        <row r="403">
          <cell r="B403">
            <v>13</v>
          </cell>
          <cell r="D403" t="str">
            <v>X</v>
          </cell>
          <cell r="E403">
            <v>0</v>
          </cell>
          <cell r="G403" t="str">
            <v>PT</v>
          </cell>
          <cell r="J403">
            <v>0</v>
          </cell>
          <cell r="AK403">
            <v>0</v>
          </cell>
        </row>
        <row r="404">
          <cell r="B404">
            <v>13</v>
          </cell>
          <cell r="D404" t="str">
            <v>X</v>
          </cell>
          <cell r="E404">
            <v>0</v>
          </cell>
          <cell r="G404" t="str">
            <v>PT</v>
          </cell>
          <cell r="J404">
            <v>0</v>
          </cell>
          <cell r="AK404">
            <v>0</v>
          </cell>
        </row>
        <row r="405">
          <cell r="B405">
            <v>13</v>
          </cell>
          <cell r="D405" t="str">
            <v>X</v>
          </cell>
          <cell r="E405">
            <v>0</v>
          </cell>
          <cell r="G405" t="str">
            <v>PT</v>
          </cell>
          <cell r="J405">
            <v>0</v>
          </cell>
          <cell r="AK405">
            <v>0</v>
          </cell>
        </row>
        <row r="406">
          <cell r="B406">
            <v>13</v>
          </cell>
          <cell r="D406" t="str">
            <v>X</v>
          </cell>
          <cell r="E406">
            <v>0</v>
          </cell>
          <cell r="G406" t="str">
            <v>PT</v>
          </cell>
          <cell r="J406">
            <v>13</v>
          </cell>
          <cell r="AK406">
            <v>1187412.2</v>
          </cell>
        </row>
        <row r="407">
          <cell r="B407">
            <v>13</v>
          </cell>
          <cell r="D407" t="str">
            <v>X</v>
          </cell>
          <cell r="E407">
            <v>0</v>
          </cell>
          <cell r="G407" t="str">
            <v>PT</v>
          </cell>
          <cell r="J407">
            <v>0</v>
          </cell>
          <cell r="AK407">
            <v>0</v>
          </cell>
        </row>
        <row r="408">
          <cell r="B408">
            <v>13</v>
          </cell>
          <cell r="D408" t="str">
            <v>X</v>
          </cell>
          <cell r="E408">
            <v>0</v>
          </cell>
          <cell r="G408" t="str">
            <v>PT</v>
          </cell>
          <cell r="J408">
            <v>13</v>
          </cell>
          <cell r="AK408">
            <v>62950097.699999996</v>
          </cell>
        </row>
        <row r="409">
          <cell r="B409">
            <v>13</v>
          </cell>
          <cell r="D409" t="str">
            <v>X</v>
          </cell>
          <cell r="E409">
            <v>0</v>
          </cell>
          <cell r="G409" t="str">
            <v>PT</v>
          </cell>
          <cell r="J409">
            <v>13</v>
          </cell>
          <cell r="AK409">
            <v>2734395</v>
          </cell>
        </row>
        <row r="410">
          <cell r="B410">
            <v>13</v>
          </cell>
          <cell r="D410" t="str">
            <v>X</v>
          </cell>
          <cell r="E410">
            <v>0</v>
          </cell>
          <cell r="G410" t="str">
            <v>PT</v>
          </cell>
          <cell r="J410">
            <v>13</v>
          </cell>
          <cell r="AK410">
            <v>364095</v>
          </cell>
        </row>
        <row r="411">
          <cell r="B411">
            <v>13</v>
          </cell>
          <cell r="D411" t="str">
            <v>X</v>
          </cell>
          <cell r="E411">
            <v>0</v>
          </cell>
          <cell r="G411" t="str">
            <v>PT</v>
          </cell>
          <cell r="J411">
            <v>13</v>
          </cell>
          <cell r="AK411">
            <v>33893324.5</v>
          </cell>
        </row>
        <row r="412">
          <cell r="B412">
            <v>13</v>
          </cell>
          <cell r="D412" t="str">
            <v>X</v>
          </cell>
          <cell r="E412">
            <v>0</v>
          </cell>
          <cell r="G412" t="str">
            <v>PT</v>
          </cell>
          <cell r="J412">
            <v>13</v>
          </cell>
          <cell r="AK412">
            <v>11748068.799999999</v>
          </cell>
        </row>
        <row r="413">
          <cell r="B413">
            <v>13</v>
          </cell>
          <cell r="D413" t="str">
            <v>X</v>
          </cell>
          <cell r="E413">
            <v>0</v>
          </cell>
          <cell r="G413" t="str">
            <v>PT</v>
          </cell>
          <cell r="J413">
            <v>14</v>
          </cell>
          <cell r="AK413">
            <v>6078550.3999999994</v>
          </cell>
        </row>
        <row r="414">
          <cell r="B414">
            <v>13</v>
          </cell>
          <cell r="D414" t="str">
            <v>X</v>
          </cell>
          <cell r="E414">
            <v>0</v>
          </cell>
          <cell r="G414" t="str">
            <v>PT</v>
          </cell>
          <cell r="J414">
            <v>13</v>
          </cell>
          <cell r="AK414">
            <v>13563588</v>
          </cell>
        </row>
        <row r="415">
          <cell r="B415">
            <v>13</v>
          </cell>
          <cell r="D415" t="str">
            <v>X</v>
          </cell>
          <cell r="E415">
            <v>0</v>
          </cell>
          <cell r="G415" t="str">
            <v>PT</v>
          </cell>
          <cell r="J415">
            <v>0</v>
          </cell>
          <cell r="AK415">
            <v>0</v>
          </cell>
        </row>
        <row r="416">
          <cell r="B416">
            <v>14</v>
          </cell>
          <cell r="D416" t="str">
            <v>X</v>
          </cell>
          <cell r="E416">
            <v>0</v>
          </cell>
          <cell r="G416" t="str">
            <v>PT</v>
          </cell>
          <cell r="J416">
            <v>14</v>
          </cell>
          <cell r="AK416">
            <v>7849587.2000000002</v>
          </cell>
        </row>
        <row r="417">
          <cell r="B417">
            <v>13</v>
          </cell>
          <cell r="D417" t="str">
            <v>X</v>
          </cell>
          <cell r="E417">
            <v>0</v>
          </cell>
          <cell r="G417" t="str">
            <v>PT</v>
          </cell>
          <cell r="J417">
            <v>13</v>
          </cell>
          <cell r="AK417">
            <v>26837979.399999999</v>
          </cell>
        </row>
        <row r="418">
          <cell r="B418">
            <v>13</v>
          </cell>
          <cell r="D418" t="str">
            <v>X</v>
          </cell>
          <cell r="E418">
            <v>0</v>
          </cell>
          <cell r="G418" t="str">
            <v>PT</v>
          </cell>
          <cell r="J418">
            <v>14</v>
          </cell>
          <cell r="AK418">
            <v>55954516.800000004</v>
          </cell>
        </row>
        <row r="419">
          <cell r="B419">
            <v>13</v>
          </cell>
          <cell r="D419" t="str">
            <v>X</v>
          </cell>
          <cell r="E419">
            <v>0</v>
          </cell>
          <cell r="G419" t="str">
            <v>PT</v>
          </cell>
          <cell r="J419">
            <v>13</v>
          </cell>
          <cell r="AK419">
            <v>45967279.999999993</v>
          </cell>
        </row>
        <row r="420">
          <cell r="B420">
            <v>14</v>
          </cell>
          <cell r="D420" t="str">
            <v>X</v>
          </cell>
          <cell r="E420">
            <v>0</v>
          </cell>
          <cell r="G420" t="str">
            <v>PT</v>
          </cell>
          <cell r="J420">
            <v>14</v>
          </cell>
          <cell r="AK420">
            <v>38672000</v>
          </cell>
        </row>
        <row r="421">
          <cell r="B421">
            <v>14</v>
          </cell>
          <cell r="D421" t="str">
            <v>X</v>
          </cell>
          <cell r="E421">
            <v>0</v>
          </cell>
          <cell r="G421" t="str">
            <v>PT</v>
          </cell>
          <cell r="J421">
            <v>14</v>
          </cell>
          <cell r="AK421">
            <v>4578282</v>
          </cell>
        </row>
        <row r="422">
          <cell r="B422">
            <v>14</v>
          </cell>
          <cell r="D422" t="str">
            <v>X</v>
          </cell>
          <cell r="E422">
            <v>0</v>
          </cell>
          <cell r="G422" t="str">
            <v>PT</v>
          </cell>
          <cell r="J422">
            <v>14</v>
          </cell>
          <cell r="AK422">
            <v>38672000</v>
          </cell>
        </row>
        <row r="423">
          <cell r="B423">
            <v>13</v>
          </cell>
          <cell r="D423" t="str">
            <v>X</v>
          </cell>
          <cell r="E423">
            <v>0</v>
          </cell>
          <cell r="G423" t="str">
            <v>PT</v>
          </cell>
          <cell r="J423">
            <v>14</v>
          </cell>
          <cell r="AK423">
            <v>1774385.5999999999</v>
          </cell>
        </row>
        <row r="424">
          <cell r="B424">
            <v>14</v>
          </cell>
          <cell r="D424" t="str">
            <v>X</v>
          </cell>
          <cell r="E424">
            <v>0</v>
          </cell>
          <cell r="G424" t="str">
            <v>PT</v>
          </cell>
          <cell r="J424">
            <v>14</v>
          </cell>
          <cell r="AK424">
            <v>58008000</v>
          </cell>
        </row>
        <row r="425">
          <cell r="B425">
            <v>13</v>
          </cell>
          <cell r="D425" t="str">
            <v>X</v>
          </cell>
          <cell r="E425">
            <v>0</v>
          </cell>
          <cell r="G425" t="str">
            <v>PT</v>
          </cell>
          <cell r="J425">
            <v>14</v>
          </cell>
          <cell r="AK425">
            <v>22134416</v>
          </cell>
        </row>
        <row r="426">
          <cell r="B426">
            <v>14</v>
          </cell>
          <cell r="D426" t="str">
            <v>X</v>
          </cell>
          <cell r="E426">
            <v>0</v>
          </cell>
          <cell r="G426" t="str">
            <v>PT</v>
          </cell>
          <cell r="J426">
            <v>14</v>
          </cell>
          <cell r="AK426">
            <v>38672000</v>
          </cell>
        </row>
        <row r="427">
          <cell r="B427">
            <v>14</v>
          </cell>
          <cell r="D427" t="str">
            <v>X</v>
          </cell>
          <cell r="E427">
            <v>0</v>
          </cell>
          <cell r="G427" t="str">
            <v>PT</v>
          </cell>
          <cell r="J427">
            <v>14</v>
          </cell>
          <cell r="AK427">
            <v>38672000</v>
          </cell>
        </row>
        <row r="428">
          <cell r="B428">
            <v>14</v>
          </cell>
          <cell r="D428" t="str">
            <v>X</v>
          </cell>
          <cell r="E428">
            <v>0</v>
          </cell>
          <cell r="G428" t="str">
            <v>PT</v>
          </cell>
          <cell r="J428">
            <v>14</v>
          </cell>
          <cell r="AK428">
            <v>1468955.5999999999</v>
          </cell>
        </row>
        <row r="429">
          <cell r="B429">
            <v>14</v>
          </cell>
          <cell r="D429" t="str">
            <v>X</v>
          </cell>
          <cell r="E429">
            <v>0</v>
          </cell>
          <cell r="G429" t="str">
            <v>PT</v>
          </cell>
          <cell r="J429">
            <v>14</v>
          </cell>
          <cell r="AK429">
            <v>128568931.2</v>
          </cell>
        </row>
        <row r="430">
          <cell r="B430">
            <v>14</v>
          </cell>
          <cell r="D430" t="str">
            <v>X</v>
          </cell>
          <cell r="E430">
            <v>0</v>
          </cell>
          <cell r="G430" t="str">
            <v>PT</v>
          </cell>
          <cell r="J430">
            <v>14</v>
          </cell>
          <cell r="AK430">
            <v>10161360.110000001</v>
          </cell>
        </row>
        <row r="431">
          <cell r="B431">
            <v>14</v>
          </cell>
          <cell r="D431" t="str">
            <v>X</v>
          </cell>
          <cell r="E431">
            <v>0</v>
          </cell>
          <cell r="G431" t="str">
            <v>PT</v>
          </cell>
          <cell r="J431">
            <v>14</v>
          </cell>
          <cell r="AK431">
            <v>393222.60000000003</v>
          </cell>
        </row>
        <row r="432">
          <cell r="B432">
            <v>14</v>
          </cell>
          <cell r="D432" t="str">
            <v>X</v>
          </cell>
          <cell r="E432">
            <v>0</v>
          </cell>
          <cell r="G432" t="str">
            <v>PT</v>
          </cell>
          <cell r="J432">
            <v>0</v>
          </cell>
          <cell r="AK432">
            <v>0</v>
          </cell>
        </row>
        <row r="433">
          <cell r="B433">
            <v>14</v>
          </cell>
          <cell r="D433" t="str">
            <v>X</v>
          </cell>
          <cell r="E433">
            <v>0</v>
          </cell>
          <cell r="G433" t="str">
            <v>PT</v>
          </cell>
          <cell r="J433">
            <v>0</v>
          </cell>
          <cell r="AK433">
            <v>0</v>
          </cell>
        </row>
        <row r="434">
          <cell r="B434">
            <v>14</v>
          </cell>
          <cell r="D434" t="str">
            <v>X</v>
          </cell>
          <cell r="E434">
            <v>0</v>
          </cell>
          <cell r="G434" t="str">
            <v>PT</v>
          </cell>
          <cell r="J434">
            <v>14</v>
          </cell>
          <cell r="AK434">
            <v>3511815.3400000003</v>
          </cell>
        </row>
        <row r="435">
          <cell r="B435">
            <v>14</v>
          </cell>
          <cell r="D435" t="str">
            <v>X</v>
          </cell>
          <cell r="E435">
            <v>0</v>
          </cell>
          <cell r="G435" t="str">
            <v>PT</v>
          </cell>
          <cell r="J435">
            <v>14</v>
          </cell>
          <cell r="AK435">
            <v>1636128</v>
          </cell>
        </row>
        <row r="436">
          <cell r="B436">
            <v>14</v>
          </cell>
          <cell r="D436" t="str">
            <v>ACTUAL</v>
          </cell>
          <cell r="E436">
            <v>0</v>
          </cell>
          <cell r="G436" t="str">
            <v>PT</v>
          </cell>
          <cell r="J436">
            <v>14</v>
          </cell>
          <cell r="AK436">
            <v>50617736</v>
          </cell>
        </row>
        <row r="437">
          <cell r="B437">
            <v>14</v>
          </cell>
          <cell r="D437" t="str">
            <v>X</v>
          </cell>
          <cell r="E437">
            <v>0</v>
          </cell>
          <cell r="G437" t="str">
            <v>PT</v>
          </cell>
          <cell r="J437">
            <v>0</v>
          </cell>
          <cell r="AK437">
            <v>0</v>
          </cell>
        </row>
        <row r="438">
          <cell r="B438">
            <v>14</v>
          </cell>
          <cell r="D438" t="str">
            <v>X</v>
          </cell>
          <cell r="E438">
            <v>0</v>
          </cell>
          <cell r="G438" t="str">
            <v>PT</v>
          </cell>
          <cell r="J438">
            <v>0</v>
          </cell>
          <cell r="AK438">
            <v>0</v>
          </cell>
        </row>
        <row r="439">
          <cell r="B439">
            <v>14</v>
          </cell>
          <cell r="D439" t="str">
            <v>X</v>
          </cell>
          <cell r="E439">
            <v>0</v>
          </cell>
          <cell r="G439" t="str">
            <v>PT</v>
          </cell>
          <cell r="J439">
            <v>14</v>
          </cell>
          <cell r="AK439">
            <v>10219152</v>
          </cell>
        </row>
        <row r="440">
          <cell r="B440">
            <v>14</v>
          </cell>
          <cell r="D440" t="str">
            <v>X</v>
          </cell>
          <cell r="E440">
            <v>0</v>
          </cell>
          <cell r="G440" t="str">
            <v>PT</v>
          </cell>
          <cell r="J440">
            <v>0</v>
          </cell>
          <cell r="AK440">
            <v>0</v>
          </cell>
        </row>
        <row r="441">
          <cell r="B441">
            <v>14</v>
          </cell>
          <cell r="D441" t="str">
            <v>X</v>
          </cell>
          <cell r="E441">
            <v>0</v>
          </cell>
          <cell r="G441" t="str">
            <v>PT</v>
          </cell>
          <cell r="J441">
            <v>14</v>
          </cell>
          <cell r="AK441">
            <v>24996754.02</v>
          </cell>
        </row>
        <row r="442">
          <cell r="B442">
            <v>14</v>
          </cell>
          <cell r="D442" t="str">
            <v>X</v>
          </cell>
          <cell r="E442">
            <v>0</v>
          </cell>
          <cell r="G442" t="str">
            <v>PT</v>
          </cell>
          <cell r="J442">
            <v>14</v>
          </cell>
          <cell r="AK442">
            <v>29330605.780000001</v>
          </cell>
        </row>
        <row r="443">
          <cell r="B443">
            <v>14</v>
          </cell>
          <cell r="D443" t="str">
            <v>X</v>
          </cell>
          <cell r="E443">
            <v>0</v>
          </cell>
          <cell r="G443" t="str">
            <v>PT</v>
          </cell>
          <cell r="J443">
            <v>14</v>
          </cell>
          <cell r="AK443">
            <v>66793261.639999993</v>
          </cell>
        </row>
        <row r="444">
          <cell r="B444">
            <v>14</v>
          </cell>
          <cell r="D444" t="str">
            <v>ACTUAL</v>
          </cell>
          <cell r="E444">
            <v>0</v>
          </cell>
          <cell r="G444" t="str">
            <v>PT</v>
          </cell>
          <cell r="J444">
            <v>0</v>
          </cell>
          <cell r="AK444">
            <v>0</v>
          </cell>
        </row>
        <row r="445">
          <cell r="B445">
            <v>14</v>
          </cell>
          <cell r="D445" t="str">
            <v>X</v>
          </cell>
          <cell r="E445">
            <v>0</v>
          </cell>
          <cell r="G445" t="str">
            <v>PT</v>
          </cell>
          <cell r="J445">
            <v>14</v>
          </cell>
          <cell r="AK445">
            <v>12522118.700000001</v>
          </cell>
        </row>
        <row r="446">
          <cell r="B446">
            <v>14</v>
          </cell>
          <cell r="D446" t="str">
            <v>X</v>
          </cell>
          <cell r="E446">
            <v>0</v>
          </cell>
          <cell r="G446" t="str">
            <v>PT</v>
          </cell>
          <cell r="J446">
            <v>14</v>
          </cell>
          <cell r="AK446">
            <v>12522118.700000001</v>
          </cell>
        </row>
        <row r="447">
          <cell r="B447">
            <v>14</v>
          </cell>
          <cell r="D447" t="str">
            <v>ACTUAL</v>
          </cell>
          <cell r="E447">
            <v>0</v>
          </cell>
          <cell r="G447" t="str">
            <v>PT</v>
          </cell>
          <cell r="J447">
            <v>0</v>
          </cell>
          <cell r="AK447">
            <v>0</v>
          </cell>
        </row>
        <row r="448">
          <cell r="B448">
            <v>14</v>
          </cell>
          <cell r="D448" t="str">
            <v>X</v>
          </cell>
          <cell r="E448">
            <v>0</v>
          </cell>
          <cell r="G448" t="str">
            <v>PT</v>
          </cell>
          <cell r="J448">
            <v>0</v>
          </cell>
          <cell r="AK448">
            <v>0</v>
          </cell>
        </row>
        <row r="449">
          <cell r="B449">
            <v>14</v>
          </cell>
          <cell r="D449" t="str">
            <v>X</v>
          </cell>
          <cell r="E449">
            <v>0</v>
          </cell>
          <cell r="G449" t="str">
            <v>PT</v>
          </cell>
          <cell r="J449">
            <v>14</v>
          </cell>
          <cell r="AK449">
            <v>34583710</v>
          </cell>
        </row>
        <row r="450">
          <cell r="B450">
            <v>14</v>
          </cell>
          <cell r="D450" t="str">
            <v>X</v>
          </cell>
          <cell r="E450">
            <v>0</v>
          </cell>
          <cell r="G450" t="str">
            <v>PT</v>
          </cell>
          <cell r="J450">
            <v>14</v>
          </cell>
          <cell r="AK450">
            <v>42507610</v>
          </cell>
        </row>
        <row r="451">
          <cell r="B451">
            <v>15</v>
          </cell>
          <cell r="D451" t="str">
            <v>X</v>
          </cell>
          <cell r="E451">
            <v>0</v>
          </cell>
          <cell r="G451" t="str">
            <v>PT</v>
          </cell>
          <cell r="J451">
            <v>0</v>
          </cell>
          <cell r="AK451">
            <v>0</v>
          </cell>
        </row>
        <row r="452">
          <cell r="B452">
            <v>14</v>
          </cell>
          <cell r="D452" t="str">
            <v>X</v>
          </cell>
          <cell r="E452">
            <v>0</v>
          </cell>
          <cell r="G452" t="str">
            <v>PT</v>
          </cell>
          <cell r="J452">
            <v>14</v>
          </cell>
          <cell r="AK452">
            <v>10294845.26</v>
          </cell>
        </row>
        <row r="453">
          <cell r="B453">
            <v>14</v>
          </cell>
          <cell r="D453" t="str">
            <v>X</v>
          </cell>
          <cell r="E453">
            <v>0</v>
          </cell>
          <cell r="G453" t="str">
            <v>PT</v>
          </cell>
          <cell r="J453">
            <v>14</v>
          </cell>
          <cell r="AK453">
            <v>4344866.96</v>
          </cell>
        </row>
        <row r="454">
          <cell r="B454">
            <v>14</v>
          </cell>
          <cell r="D454" t="str">
            <v>X</v>
          </cell>
          <cell r="E454">
            <v>0</v>
          </cell>
          <cell r="G454" t="str">
            <v>PT</v>
          </cell>
          <cell r="J454">
            <v>14</v>
          </cell>
          <cell r="AK454">
            <v>10294845.26</v>
          </cell>
        </row>
        <row r="455">
          <cell r="B455">
            <v>14</v>
          </cell>
          <cell r="D455" t="str">
            <v>X</v>
          </cell>
          <cell r="E455">
            <v>0</v>
          </cell>
          <cell r="G455" t="str">
            <v>PT</v>
          </cell>
          <cell r="J455">
            <v>14</v>
          </cell>
          <cell r="AK455">
            <v>4344866.96</v>
          </cell>
        </row>
        <row r="456">
          <cell r="B456">
            <v>0</v>
          </cell>
          <cell r="D456" t="str">
            <v>X</v>
          </cell>
          <cell r="E456">
            <v>0</v>
          </cell>
          <cell r="G456">
            <v>0</v>
          </cell>
          <cell r="J456">
            <v>0</v>
          </cell>
          <cell r="AK456">
            <v>0</v>
          </cell>
        </row>
        <row r="457">
          <cell r="B457">
            <v>0</v>
          </cell>
          <cell r="D457" t="str">
            <v>X</v>
          </cell>
          <cell r="E457">
            <v>0</v>
          </cell>
          <cell r="G457">
            <v>0</v>
          </cell>
          <cell r="J457">
            <v>0</v>
          </cell>
          <cell r="AK457">
            <v>0</v>
          </cell>
        </row>
        <row r="458">
          <cell r="B458">
            <v>0</v>
          </cell>
          <cell r="D458" t="str">
            <v>X</v>
          </cell>
          <cell r="E458">
            <v>0</v>
          </cell>
          <cell r="G458">
            <v>0</v>
          </cell>
          <cell r="J458">
            <v>0</v>
          </cell>
          <cell r="AK458">
            <v>0</v>
          </cell>
        </row>
        <row r="459">
          <cell r="B459">
            <v>0</v>
          </cell>
          <cell r="D459" t="str">
            <v>X</v>
          </cell>
          <cell r="E459">
            <v>0</v>
          </cell>
          <cell r="G459">
            <v>0</v>
          </cell>
          <cell r="J459">
            <v>0</v>
          </cell>
          <cell r="AK459">
            <v>0</v>
          </cell>
        </row>
        <row r="460">
          <cell r="B460">
            <v>0</v>
          </cell>
          <cell r="D460" t="str">
            <v>X</v>
          </cell>
          <cell r="E460">
            <v>0</v>
          </cell>
          <cell r="G460">
            <v>0</v>
          </cell>
          <cell r="J460">
            <v>0</v>
          </cell>
          <cell r="AK460">
            <v>0</v>
          </cell>
        </row>
        <row r="461">
          <cell r="B461">
            <v>0</v>
          </cell>
          <cell r="D461" t="str">
            <v>X</v>
          </cell>
          <cell r="E461">
            <v>0</v>
          </cell>
          <cell r="G461">
            <v>0</v>
          </cell>
          <cell r="J461">
            <v>0</v>
          </cell>
          <cell r="AK461">
            <v>0</v>
          </cell>
        </row>
        <row r="462">
          <cell r="B462">
            <v>0</v>
          </cell>
          <cell r="D462" t="str">
            <v>X</v>
          </cell>
          <cell r="E462">
            <v>0</v>
          </cell>
          <cell r="G462">
            <v>0</v>
          </cell>
          <cell r="J462">
            <v>0</v>
          </cell>
          <cell r="AK462">
            <v>0</v>
          </cell>
        </row>
        <row r="463">
          <cell r="B463">
            <v>0</v>
          </cell>
          <cell r="D463" t="str">
            <v>X</v>
          </cell>
          <cell r="E463">
            <v>0</v>
          </cell>
          <cell r="G463">
            <v>0</v>
          </cell>
          <cell r="J463">
            <v>0</v>
          </cell>
          <cell r="AK463">
            <v>0</v>
          </cell>
        </row>
        <row r="464">
          <cell r="B464">
            <v>0</v>
          </cell>
          <cell r="D464" t="str">
            <v>X</v>
          </cell>
          <cell r="E464">
            <v>0</v>
          </cell>
          <cell r="G464">
            <v>0</v>
          </cell>
          <cell r="J464">
            <v>0</v>
          </cell>
          <cell r="AK464">
            <v>0</v>
          </cell>
        </row>
        <row r="465">
          <cell r="B465">
            <v>0</v>
          </cell>
          <cell r="D465" t="str">
            <v>X</v>
          </cell>
          <cell r="E465">
            <v>0</v>
          </cell>
          <cell r="G465">
            <v>0</v>
          </cell>
          <cell r="J465">
            <v>0</v>
          </cell>
          <cell r="AK465">
            <v>0</v>
          </cell>
        </row>
        <row r="466">
          <cell r="B466">
            <v>0</v>
          </cell>
          <cell r="D466" t="str">
            <v>X</v>
          </cell>
          <cell r="E466">
            <v>0</v>
          </cell>
          <cell r="G466">
            <v>0</v>
          </cell>
          <cell r="J466">
            <v>0</v>
          </cell>
          <cell r="AK466">
            <v>0</v>
          </cell>
        </row>
        <row r="467">
          <cell r="B467">
            <v>0</v>
          </cell>
          <cell r="D467" t="str">
            <v>X</v>
          </cell>
          <cell r="E467">
            <v>0</v>
          </cell>
          <cell r="G467">
            <v>0</v>
          </cell>
          <cell r="J467">
            <v>0</v>
          </cell>
          <cell r="AK467">
            <v>0</v>
          </cell>
        </row>
        <row r="468">
          <cell r="B468">
            <v>0</v>
          </cell>
          <cell r="D468" t="str">
            <v>X</v>
          </cell>
          <cell r="E468">
            <v>0</v>
          </cell>
          <cell r="G468">
            <v>0</v>
          </cell>
          <cell r="J468">
            <v>0</v>
          </cell>
          <cell r="AK468">
            <v>0</v>
          </cell>
        </row>
        <row r="469">
          <cell r="B469">
            <v>0</v>
          </cell>
          <cell r="D469" t="str">
            <v>X</v>
          </cell>
          <cell r="E469">
            <v>0</v>
          </cell>
          <cell r="G469">
            <v>0</v>
          </cell>
          <cell r="J469">
            <v>0</v>
          </cell>
          <cell r="AK469">
            <v>0</v>
          </cell>
        </row>
        <row r="470">
          <cell r="B470">
            <v>0</v>
          </cell>
          <cell r="D470" t="str">
            <v>X</v>
          </cell>
          <cell r="E470">
            <v>0</v>
          </cell>
          <cell r="G470">
            <v>0</v>
          </cell>
          <cell r="J470">
            <v>0</v>
          </cell>
          <cell r="AK470">
            <v>0</v>
          </cell>
        </row>
        <row r="471">
          <cell r="B471">
            <v>0</v>
          </cell>
          <cell r="D471" t="str">
            <v>X</v>
          </cell>
          <cell r="E471">
            <v>0</v>
          </cell>
          <cell r="G471">
            <v>0</v>
          </cell>
          <cell r="J471">
            <v>0</v>
          </cell>
          <cell r="AK471">
            <v>0</v>
          </cell>
        </row>
        <row r="472">
          <cell r="B472">
            <v>0</v>
          </cell>
          <cell r="D472" t="str">
            <v>X</v>
          </cell>
          <cell r="E472">
            <v>0</v>
          </cell>
          <cell r="G472">
            <v>0</v>
          </cell>
          <cell r="J472">
            <v>0</v>
          </cell>
          <cell r="AK472">
            <v>0</v>
          </cell>
        </row>
        <row r="473">
          <cell r="B473">
            <v>0</v>
          </cell>
          <cell r="D473" t="str">
            <v>X</v>
          </cell>
          <cell r="E473">
            <v>0</v>
          </cell>
          <cell r="G473">
            <v>0</v>
          </cell>
          <cell r="J473">
            <v>0</v>
          </cell>
          <cell r="AK473">
            <v>0</v>
          </cell>
        </row>
        <row r="474">
          <cell r="B474">
            <v>0</v>
          </cell>
          <cell r="D474" t="str">
            <v>X</v>
          </cell>
          <cell r="E474">
            <v>0</v>
          </cell>
          <cell r="G474">
            <v>0</v>
          </cell>
          <cell r="J474">
            <v>0</v>
          </cell>
          <cell r="AK474">
            <v>0</v>
          </cell>
        </row>
        <row r="475">
          <cell r="B475">
            <v>0</v>
          </cell>
          <cell r="D475" t="str">
            <v>X</v>
          </cell>
          <cell r="E475">
            <v>0</v>
          </cell>
          <cell r="G475">
            <v>0</v>
          </cell>
          <cell r="J475">
            <v>0</v>
          </cell>
          <cell r="AK475">
            <v>0</v>
          </cell>
        </row>
        <row r="476">
          <cell r="B476">
            <v>0</v>
          </cell>
          <cell r="D476" t="str">
            <v>X</v>
          </cell>
          <cell r="E476">
            <v>0</v>
          </cell>
          <cell r="G476">
            <v>0</v>
          </cell>
          <cell r="J476">
            <v>0</v>
          </cell>
          <cell r="AK476">
            <v>0</v>
          </cell>
        </row>
        <row r="477">
          <cell r="B477">
            <v>0</v>
          </cell>
          <cell r="D477" t="str">
            <v>X</v>
          </cell>
          <cell r="E477">
            <v>0</v>
          </cell>
          <cell r="G477">
            <v>0</v>
          </cell>
          <cell r="J477">
            <v>0</v>
          </cell>
          <cell r="AK477">
            <v>0</v>
          </cell>
        </row>
        <row r="478">
          <cell r="B478">
            <v>0</v>
          </cell>
          <cell r="D478" t="str">
            <v>X</v>
          </cell>
          <cell r="E478">
            <v>0</v>
          </cell>
          <cell r="G478">
            <v>0</v>
          </cell>
          <cell r="J478">
            <v>0</v>
          </cell>
          <cell r="AK478">
            <v>0</v>
          </cell>
        </row>
        <row r="479">
          <cell r="B479">
            <v>0</v>
          </cell>
          <cell r="D479" t="str">
            <v>X</v>
          </cell>
          <cell r="E479">
            <v>0</v>
          </cell>
          <cell r="G479">
            <v>0</v>
          </cell>
          <cell r="J479">
            <v>0</v>
          </cell>
          <cell r="AK479">
            <v>0</v>
          </cell>
        </row>
        <row r="480">
          <cell r="B480">
            <v>0</v>
          </cell>
          <cell r="D480" t="str">
            <v>X</v>
          </cell>
          <cell r="E480">
            <v>0</v>
          </cell>
          <cell r="G480">
            <v>0</v>
          </cell>
          <cell r="J480">
            <v>0</v>
          </cell>
          <cell r="AK480">
            <v>0</v>
          </cell>
        </row>
        <row r="481">
          <cell r="B481">
            <v>0</v>
          </cell>
          <cell r="D481" t="str">
            <v>X</v>
          </cell>
          <cell r="E481">
            <v>0</v>
          </cell>
          <cell r="G481">
            <v>0</v>
          </cell>
          <cell r="J481">
            <v>0</v>
          </cell>
          <cell r="AK481">
            <v>0</v>
          </cell>
        </row>
        <row r="482">
          <cell r="B482">
            <v>0</v>
          </cell>
          <cell r="D482" t="str">
            <v>X</v>
          </cell>
          <cell r="E482">
            <v>0</v>
          </cell>
          <cell r="G482">
            <v>0</v>
          </cell>
          <cell r="J482">
            <v>0</v>
          </cell>
          <cell r="AK482">
            <v>0</v>
          </cell>
        </row>
        <row r="483">
          <cell r="B483">
            <v>0</v>
          </cell>
          <cell r="D483" t="str">
            <v>X</v>
          </cell>
          <cell r="E483">
            <v>0</v>
          </cell>
          <cell r="G483">
            <v>0</v>
          </cell>
          <cell r="J483">
            <v>0</v>
          </cell>
          <cell r="AK483">
            <v>0</v>
          </cell>
        </row>
        <row r="484">
          <cell r="B484">
            <v>0</v>
          </cell>
          <cell r="D484" t="str">
            <v>X</v>
          </cell>
          <cell r="E484">
            <v>0</v>
          </cell>
          <cell r="G484">
            <v>0</v>
          </cell>
          <cell r="J484">
            <v>0</v>
          </cell>
          <cell r="AK484">
            <v>0</v>
          </cell>
        </row>
        <row r="485">
          <cell r="B485">
            <v>0</v>
          </cell>
          <cell r="D485" t="str">
            <v>X</v>
          </cell>
          <cell r="E485">
            <v>0</v>
          </cell>
          <cell r="G485">
            <v>0</v>
          </cell>
          <cell r="J485">
            <v>0</v>
          </cell>
          <cell r="AK485">
            <v>0</v>
          </cell>
        </row>
        <row r="486">
          <cell r="B486">
            <v>0</v>
          </cell>
          <cell r="D486" t="str">
            <v>X</v>
          </cell>
          <cell r="E486">
            <v>0</v>
          </cell>
          <cell r="G486">
            <v>0</v>
          </cell>
          <cell r="J486">
            <v>0</v>
          </cell>
          <cell r="AK486">
            <v>0</v>
          </cell>
        </row>
        <row r="487">
          <cell r="B487">
            <v>0</v>
          </cell>
          <cell r="D487" t="str">
            <v>X</v>
          </cell>
          <cell r="E487">
            <v>0</v>
          </cell>
          <cell r="G487">
            <v>0</v>
          </cell>
          <cell r="J487">
            <v>0</v>
          </cell>
          <cell r="AK487">
            <v>0</v>
          </cell>
        </row>
        <row r="488">
          <cell r="B488">
            <v>0</v>
          </cell>
          <cell r="D488" t="str">
            <v>X</v>
          </cell>
          <cell r="E488">
            <v>0</v>
          </cell>
          <cell r="G488">
            <v>0</v>
          </cell>
          <cell r="J488">
            <v>0</v>
          </cell>
          <cell r="AK488">
            <v>0</v>
          </cell>
        </row>
        <row r="489">
          <cell r="B489">
            <v>6</v>
          </cell>
          <cell r="D489" t="str">
            <v>X</v>
          </cell>
          <cell r="E489">
            <v>0</v>
          </cell>
          <cell r="G489" t="str">
            <v>PT</v>
          </cell>
          <cell r="J489">
            <v>6</v>
          </cell>
          <cell r="AK489">
            <v>17131979.900000002</v>
          </cell>
        </row>
        <row r="490">
          <cell r="B490">
            <v>6</v>
          </cell>
          <cell r="D490" t="str">
            <v>X</v>
          </cell>
          <cell r="E490">
            <v>0</v>
          </cell>
          <cell r="G490" t="str">
            <v>PT</v>
          </cell>
          <cell r="J490">
            <v>6</v>
          </cell>
          <cell r="AK490">
            <v>62806405.399999999</v>
          </cell>
        </row>
        <row r="491">
          <cell r="B491">
            <v>6</v>
          </cell>
          <cell r="D491" t="str">
            <v>X</v>
          </cell>
          <cell r="E491">
            <v>0</v>
          </cell>
          <cell r="G491" t="str">
            <v>PT</v>
          </cell>
          <cell r="J491">
            <v>6</v>
          </cell>
          <cell r="AK491">
            <v>65849887.600000001</v>
          </cell>
        </row>
        <row r="492">
          <cell r="B492">
            <v>6</v>
          </cell>
          <cell r="D492" t="str">
            <v>X</v>
          </cell>
          <cell r="E492">
            <v>0</v>
          </cell>
          <cell r="G492" t="str">
            <v>PT</v>
          </cell>
          <cell r="J492">
            <v>0</v>
          </cell>
          <cell r="AK492">
            <v>0</v>
          </cell>
        </row>
        <row r="493">
          <cell r="B493">
            <v>6</v>
          </cell>
          <cell r="D493" t="str">
            <v>X</v>
          </cell>
          <cell r="E493">
            <v>0</v>
          </cell>
          <cell r="G493" t="str">
            <v>PT</v>
          </cell>
          <cell r="J493">
            <v>6</v>
          </cell>
          <cell r="AK493">
            <v>40533649.300000004</v>
          </cell>
        </row>
        <row r="494">
          <cell r="B494">
            <v>6</v>
          </cell>
          <cell r="D494" t="str">
            <v>X</v>
          </cell>
          <cell r="E494">
            <v>0</v>
          </cell>
          <cell r="G494" t="str">
            <v>PT</v>
          </cell>
          <cell r="J494">
            <v>6</v>
          </cell>
          <cell r="AK494">
            <v>7579987.8000000007</v>
          </cell>
        </row>
        <row r="495">
          <cell r="B495">
            <v>6</v>
          </cell>
          <cell r="D495" t="str">
            <v>X</v>
          </cell>
          <cell r="E495">
            <v>0</v>
          </cell>
          <cell r="G495" t="str">
            <v>PT</v>
          </cell>
          <cell r="J495">
            <v>6</v>
          </cell>
          <cell r="AK495">
            <v>1017396</v>
          </cell>
        </row>
        <row r="496">
          <cell r="B496">
            <v>6</v>
          </cell>
          <cell r="D496" t="str">
            <v>X</v>
          </cell>
          <cell r="E496">
            <v>0</v>
          </cell>
          <cell r="G496" t="str">
            <v>PT</v>
          </cell>
          <cell r="J496">
            <v>6</v>
          </cell>
          <cell r="AK496">
            <v>6613074</v>
          </cell>
        </row>
        <row r="497">
          <cell r="B497">
            <v>6</v>
          </cell>
          <cell r="D497" t="str">
            <v>X</v>
          </cell>
          <cell r="E497">
            <v>0</v>
          </cell>
          <cell r="G497" t="str">
            <v>PT</v>
          </cell>
          <cell r="J497">
            <v>6</v>
          </cell>
          <cell r="AK497">
            <v>14466796.959999999</v>
          </cell>
        </row>
        <row r="498">
          <cell r="B498">
            <v>6</v>
          </cell>
          <cell r="D498" t="str">
            <v>X</v>
          </cell>
          <cell r="E498">
            <v>0</v>
          </cell>
          <cell r="G498" t="str">
            <v>PT</v>
          </cell>
          <cell r="J498">
            <v>6</v>
          </cell>
          <cell r="AK498">
            <v>2119575</v>
          </cell>
        </row>
        <row r="499">
          <cell r="B499">
            <v>6</v>
          </cell>
          <cell r="D499" t="str">
            <v>X</v>
          </cell>
          <cell r="E499">
            <v>0</v>
          </cell>
          <cell r="G499" t="str">
            <v>PT</v>
          </cell>
          <cell r="J499">
            <v>6</v>
          </cell>
          <cell r="AK499">
            <v>1526094</v>
          </cell>
        </row>
        <row r="500">
          <cell r="B500">
            <v>6</v>
          </cell>
          <cell r="D500" t="str">
            <v>X</v>
          </cell>
          <cell r="E500">
            <v>0</v>
          </cell>
          <cell r="G500" t="str">
            <v>PT</v>
          </cell>
          <cell r="J500">
            <v>6</v>
          </cell>
          <cell r="AK500">
            <v>57998175.199999996</v>
          </cell>
        </row>
        <row r="501">
          <cell r="B501">
            <v>6</v>
          </cell>
          <cell r="D501" t="str">
            <v>X</v>
          </cell>
          <cell r="E501">
            <v>0</v>
          </cell>
          <cell r="G501" t="str">
            <v>PT</v>
          </cell>
          <cell r="J501">
            <v>6</v>
          </cell>
          <cell r="AK501">
            <v>19332718.510000002</v>
          </cell>
        </row>
        <row r="502">
          <cell r="B502">
            <v>6</v>
          </cell>
          <cell r="D502" t="str">
            <v>X</v>
          </cell>
          <cell r="E502">
            <v>0</v>
          </cell>
          <cell r="G502" t="str">
            <v>PT</v>
          </cell>
          <cell r="J502">
            <v>6</v>
          </cell>
          <cell r="AK502">
            <v>48594915.199999996</v>
          </cell>
        </row>
        <row r="503">
          <cell r="B503">
            <v>7</v>
          </cell>
          <cell r="D503" t="str">
            <v>X</v>
          </cell>
          <cell r="E503">
            <v>0</v>
          </cell>
          <cell r="G503" t="str">
            <v>PT</v>
          </cell>
          <cell r="J503">
            <v>7</v>
          </cell>
          <cell r="AK503">
            <v>63636446</v>
          </cell>
        </row>
        <row r="504">
          <cell r="B504">
            <v>6</v>
          </cell>
          <cell r="D504" t="str">
            <v>X</v>
          </cell>
          <cell r="E504">
            <v>0</v>
          </cell>
          <cell r="G504" t="str">
            <v>PT</v>
          </cell>
          <cell r="J504">
            <v>6</v>
          </cell>
          <cell r="AK504">
            <v>4457162</v>
          </cell>
        </row>
        <row r="505">
          <cell r="B505">
            <v>6</v>
          </cell>
          <cell r="D505" t="str">
            <v>X</v>
          </cell>
          <cell r="E505">
            <v>0</v>
          </cell>
          <cell r="G505" t="str">
            <v>PT</v>
          </cell>
          <cell r="J505">
            <v>6</v>
          </cell>
          <cell r="AK505">
            <v>5353148.5999999996</v>
          </cell>
        </row>
        <row r="506">
          <cell r="B506">
            <v>7</v>
          </cell>
          <cell r="D506" t="str">
            <v>X</v>
          </cell>
          <cell r="E506">
            <v>0</v>
          </cell>
          <cell r="G506" t="str">
            <v>PT</v>
          </cell>
          <cell r="J506">
            <v>7</v>
          </cell>
          <cell r="AK506">
            <v>15619037.4</v>
          </cell>
        </row>
        <row r="507">
          <cell r="B507">
            <v>7</v>
          </cell>
          <cell r="D507" t="str">
            <v>X</v>
          </cell>
          <cell r="E507">
            <v>0</v>
          </cell>
          <cell r="G507" t="str">
            <v>PT</v>
          </cell>
          <cell r="J507">
            <v>7</v>
          </cell>
          <cell r="AK507">
            <v>44692226.669999994</v>
          </cell>
        </row>
        <row r="508">
          <cell r="B508">
            <v>7</v>
          </cell>
          <cell r="D508" t="str">
            <v>X</v>
          </cell>
          <cell r="E508">
            <v>0</v>
          </cell>
          <cell r="G508" t="str">
            <v>PT</v>
          </cell>
          <cell r="J508">
            <v>7</v>
          </cell>
          <cell r="AK508">
            <v>85806145.950000003</v>
          </cell>
        </row>
        <row r="509">
          <cell r="B509">
            <v>7</v>
          </cell>
          <cell r="D509" t="str">
            <v>X</v>
          </cell>
          <cell r="E509">
            <v>0</v>
          </cell>
          <cell r="G509" t="str">
            <v>PT</v>
          </cell>
          <cell r="J509">
            <v>7</v>
          </cell>
          <cell r="AK509">
            <v>3590620</v>
          </cell>
        </row>
        <row r="510">
          <cell r="B510">
            <v>7</v>
          </cell>
          <cell r="D510" t="str">
            <v>X</v>
          </cell>
          <cell r="E510">
            <v>0</v>
          </cell>
          <cell r="G510" t="str">
            <v>PT</v>
          </cell>
          <cell r="J510">
            <v>7</v>
          </cell>
          <cell r="AK510">
            <v>18274880</v>
          </cell>
        </row>
        <row r="511">
          <cell r="B511">
            <v>7</v>
          </cell>
          <cell r="D511" t="str">
            <v>X</v>
          </cell>
          <cell r="E511">
            <v>0</v>
          </cell>
          <cell r="G511" t="str">
            <v>PT</v>
          </cell>
          <cell r="J511">
            <v>7</v>
          </cell>
          <cell r="AK511">
            <v>21719360</v>
          </cell>
        </row>
        <row r="512">
          <cell r="B512">
            <v>7</v>
          </cell>
          <cell r="D512" t="str">
            <v>X</v>
          </cell>
          <cell r="E512">
            <v>0</v>
          </cell>
          <cell r="G512" t="str">
            <v>PT</v>
          </cell>
          <cell r="J512">
            <v>7</v>
          </cell>
          <cell r="AK512">
            <v>7124332.7999999998</v>
          </cell>
        </row>
        <row r="513">
          <cell r="B513">
            <v>6</v>
          </cell>
          <cell r="D513" t="str">
            <v>X</v>
          </cell>
          <cell r="E513">
            <v>0</v>
          </cell>
          <cell r="G513" t="str">
            <v>PT</v>
          </cell>
          <cell r="J513">
            <v>7</v>
          </cell>
          <cell r="AK513">
            <v>9089600</v>
          </cell>
        </row>
        <row r="514">
          <cell r="B514">
            <v>6</v>
          </cell>
          <cell r="D514" t="str">
            <v>X</v>
          </cell>
          <cell r="E514">
            <v>0</v>
          </cell>
          <cell r="G514" t="str">
            <v>PT</v>
          </cell>
          <cell r="J514">
            <v>7</v>
          </cell>
          <cell r="AK514">
            <v>22364278.579999998</v>
          </cell>
        </row>
        <row r="515">
          <cell r="B515">
            <v>7</v>
          </cell>
          <cell r="D515" t="str">
            <v>X</v>
          </cell>
          <cell r="E515">
            <v>0</v>
          </cell>
          <cell r="G515" t="str">
            <v>PT</v>
          </cell>
          <cell r="J515">
            <v>7</v>
          </cell>
          <cell r="AK515">
            <v>19735181.399999999</v>
          </cell>
        </row>
        <row r="516">
          <cell r="B516">
            <v>6</v>
          </cell>
          <cell r="D516" t="str">
            <v>X</v>
          </cell>
          <cell r="E516">
            <v>0</v>
          </cell>
          <cell r="G516" t="str">
            <v>PT</v>
          </cell>
          <cell r="J516">
            <v>7</v>
          </cell>
          <cell r="AK516">
            <v>59425233.699999996</v>
          </cell>
        </row>
        <row r="517">
          <cell r="B517">
            <v>7</v>
          </cell>
          <cell r="D517" t="str">
            <v>X</v>
          </cell>
          <cell r="E517">
            <v>0</v>
          </cell>
          <cell r="G517" t="str">
            <v>PT</v>
          </cell>
          <cell r="J517">
            <v>7</v>
          </cell>
          <cell r="AK517">
            <v>62114704.899999999</v>
          </cell>
        </row>
        <row r="518">
          <cell r="B518">
            <v>7</v>
          </cell>
          <cell r="D518" t="str">
            <v>X</v>
          </cell>
          <cell r="E518">
            <v>0</v>
          </cell>
          <cell r="G518" t="str">
            <v>PT</v>
          </cell>
          <cell r="J518">
            <v>7</v>
          </cell>
          <cell r="AK518">
            <v>7889772.7999999998</v>
          </cell>
        </row>
        <row r="519">
          <cell r="B519">
            <v>7</v>
          </cell>
          <cell r="D519" t="str">
            <v>X</v>
          </cell>
          <cell r="E519">
            <v>0</v>
          </cell>
          <cell r="G519" t="str">
            <v>PT</v>
          </cell>
          <cell r="J519">
            <v>7</v>
          </cell>
          <cell r="AK519">
            <v>22327967.760000002</v>
          </cell>
        </row>
        <row r="520">
          <cell r="B520">
            <v>7</v>
          </cell>
          <cell r="D520" t="str">
            <v>X</v>
          </cell>
          <cell r="E520">
            <v>0</v>
          </cell>
          <cell r="G520" t="str">
            <v>PT</v>
          </cell>
          <cell r="J520">
            <v>7</v>
          </cell>
          <cell r="AK520">
            <v>59486243</v>
          </cell>
        </row>
        <row r="521">
          <cell r="B521">
            <v>7</v>
          </cell>
          <cell r="D521" t="str">
            <v>X</v>
          </cell>
          <cell r="E521">
            <v>0</v>
          </cell>
          <cell r="G521" t="str">
            <v>PT</v>
          </cell>
          <cell r="J521">
            <v>7</v>
          </cell>
          <cell r="AK521">
            <v>19698598.400000002</v>
          </cell>
        </row>
        <row r="522">
          <cell r="B522">
            <v>7</v>
          </cell>
          <cell r="D522" t="str">
            <v>X</v>
          </cell>
          <cell r="E522">
            <v>0</v>
          </cell>
          <cell r="G522" t="str">
            <v>PT</v>
          </cell>
          <cell r="J522">
            <v>7</v>
          </cell>
          <cell r="AK522">
            <v>13300955.200000001</v>
          </cell>
        </row>
        <row r="523">
          <cell r="B523">
            <v>7</v>
          </cell>
          <cell r="D523" t="str">
            <v>X</v>
          </cell>
          <cell r="E523">
            <v>0</v>
          </cell>
          <cell r="G523" t="str">
            <v>PT</v>
          </cell>
          <cell r="J523">
            <v>7</v>
          </cell>
          <cell r="AK523">
            <v>13300955.200000001</v>
          </cell>
        </row>
        <row r="524">
          <cell r="B524">
            <v>7</v>
          </cell>
          <cell r="D524" t="str">
            <v>X</v>
          </cell>
          <cell r="E524">
            <v>0</v>
          </cell>
          <cell r="G524" t="str">
            <v>PT</v>
          </cell>
          <cell r="J524">
            <v>7</v>
          </cell>
          <cell r="AK524">
            <v>21684915.199999999</v>
          </cell>
        </row>
        <row r="525">
          <cell r="B525">
            <v>7</v>
          </cell>
          <cell r="D525" t="str">
            <v>X</v>
          </cell>
          <cell r="E525">
            <v>0</v>
          </cell>
          <cell r="G525" t="str">
            <v>PT</v>
          </cell>
          <cell r="J525">
            <v>7</v>
          </cell>
          <cell r="AK525">
            <v>69723410.399999991</v>
          </cell>
        </row>
        <row r="526">
          <cell r="B526">
            <v>7</v>
          </cell>
          <cell r="D526" t="str">
            <v>X</v>
          </cell>
          <cell r="E526">
            <v>0</v>
          </cell>
          <cell r="G526" t="str">
            <v>PT</v>
          </cell>
          <cell r="J526">
            <v>7</v>
          </cell>
          <cell r="AK526">
            <v>7176000</v>
          </cell>
        </row>
        <row r="527">
          <cell r="B527">
            <v>7</v>
          </cell>
          <cell r="D527" t="str">
            <v>X</v>
          </cell>
          <cell r="E527">
            <v>0</v>
          </cell>
          <cell r="G527" t="str">
            <v>PT</v>
          </cell>
          <cell r="J527">
            <v>7</v>
          </cell>
          <cell r="AK527">
            <v>9042600.5999999996</v>
          </cell>
        </row>
        <row r="528">
          <cell r="B528">
            <v>7</v>
          </cell>
          <cell r="D528" t="str">
            <v>X</v>
          </cell>
          <cell r="E528">
            <v>0</v>
          </cell>
          <cell r="G528" t="str">
            <v>PT</v>
          </cell>
          <cell r="J528">
            <v>7</v>
          </cell>
          <cell r="AK528">
            <v>6735872</v>
          </cell>
        </row>
        <row r="529">
          <cell r="B529">
            <v>7</v>
          </cell>
          <cell r="D529" t="str">
            <v>X</v>
          </cell>
          <cell r="E529">
            <v>0</v>
          </cell>
          <cell r="G529" t="str">
            <v>PT</v>
          </cell>
          <cell r="J529">
            <v>7</v>
          </cell>
          <cell r="AK529">
            <v>47135161.990000002</v>
          </cell>
        </row>
        <row r="530">
          <cell r="B530">
            <v>7</v>
          </cell>
          <cell r="D530" t="str">
            <v>X</v>
          </cell>
          <cell r="E530">
            <v>0</v>
          </cell>
          <cell r="G530" t="str">
            <v>PT</v>
          </cell>
          <cell r="J530">
            <v>7</v>
          </cell>
          <cell r="AK530">
            <v>29864598.400000002</v>
          </cell>
        </row>
        <row r="531">
          <cell r="B531">
            <v>7</v>
          </cell>
          <cell r="D531" t="str">
            <v>X</v>
          </cell>
          <cell r="E531">
            <v>0</v>
          </cell>
          <cell r="G531" t="str">
            <v>PT</v>
          </cell>
          <cell r="J531">
            <v>7</v>
          </cell>
          <cell r="AK531">
            <v>63221425.700000003</v>
          </cell>
        </row>
        <row r="532">
          <cell r="B532">
            <v>7</v>
          </cell>
          <cell r="D532" t="str">
            <v>X</v>
          </cell>
          <cell r="E532">
            <v>0</v>
          </cell>
          <cell r="G532" t="str">
            <v>PT</v>
          </cell>
          <cell r="J532">
            <v>7</v>
          </cell>
          <cell r="AK532">
            <v>68528175.310000002</v>
          </cell>
        </row>
        <row r="533">
          <cell r="B533">
            <v>7</v>
          </cell>
          <cell r="D533" t="str">
            <v>X</v>
          </cell>
          <cell r="E533">
            <v>0</v>
          </cell>
          <cell r="G533" t="str">
            <v>PT</v>
          </cell>
          <cell r="J533">
            <v>7</v>
          </cell>
          <cell r="AK533">
            <v>49212195.969999999</v>
          </cell>
        </row>
        <row r="534">
          <cell r="B534">
            <v>7</v>
          </cell>
          <cell r="D534" t="str">
            <v>X</v>
          </cell>
          <cell r="E534">
            <v>0</v>
          </cell>
          <cell r="G534" t="str">
            <v>PT</v>
          </cell>
          <cell r="J534">
            <v>8</v>
          </cell>
          <cell r="AK534">
            <v>29046534.400000002</v>
          </cell>
        </row>
        <row r="535">
          <cell r="B535">
            <v>6</v>
          </cell>
          <cell r="D535" t="str">
            <v>X</v>
          </cell>
          <cell r="E535">
            <v>0</v>
          </cell>
          <cell r="G535" t="str">
            <v>PT</v>
          </cell>
          <cell r="J535">
            <v>7</v>
          </cell>
          <cell r="AK535">
            <v>508698</v>
          </cell>
        </row>
        <row r="536">
          <cell r="B536">
            <v>7</v>
          </cell>
          <cell r="D536" t="str">
            <v>X</v>
          </cell>
          <cell r="E536">
            <v>0</v>
          </cell>
          <cell r="G536" t="str">
            <v>PT</v>
          </cell>
          <cell r="J536">
            <v>7</v>
          </cell>
          <cell r="AK536">
            <v>508698</v>
          </cell>
        </row>
        <row r="537">
          <cell r="B537">
            <v>7</v>
          </cell>
          <cell r="D537" t="str">
            <v>X</v>
          </cell>
          <cell r="E537">
            <v>0</v>
          </cell>
          <cell r="G537" t="str">
            <v>PT</v>
          </cell>
          <cell r="J537">
            <v>8</v>
          </cell>
          <cell r="AK537">
            <v>19113036.800000001</v>
          </cell>
        </row>
        <row r="538">
          <cell r="B538">
            <v>7</v>
          </cell>
          <cell r="D538" t="str">
            <v>X</v>
          </cell>
          <cell r="E538">
            <v>0</v>
          </cell>
          <cell r="G538" t="str">
            <v>PT</v>
          </cell>
          <cell r="J538">
            <v>7</v>
          </cell>
          <cell r="AK538">
            <v>66818268.299999997</v>
          </cell>
        </row>
        <row r="539">
          <cell r="B539">
            <v>8</v>
          </cell>
          <cell r="D539" t="str">
            <v>X</v>
          </cell>
          <cell r="E539">
            <v>0</v>
          </cell>
          <cell r="G539" t="str">
            <v>PT</v>
          </cell>
          <cell r="J539">
            <v>8</v>
          </cell>
          <cell r="AK539">
            <v>51770967.919999994</v>
          </cell>
        </row>
        <row r="540">
          <cell r="B540">
            <v>8</v>
          </cell>
          <cell r="D540" t="str">
            <v>X</v>
          </cell>
          <cell r="E540">
            <v>0</v>
          </cell>
          <cell r="G540" t="str">
            <v>PT</v>
          </cell>
          <cell r="J540">
            <v>8</v>
          </cell>
          <cell r="AK540">
            <v>9568000</v>
          </cell>
        </row>
        <row r="541">
          <cell r="B541">
            <v>8</v>
          </cell>
          <cell r="D541" t="str">
            <v>X</v>
          </cell>
          <cell r="E541">
            <v>0</v>
          </cell>
          <cell r="G541" t="str">
            <v>PT</v>
          </cell>
          <cell r="J541">
            <v>8</v>
          </cell>
          <cell r="AK541">
            <v>4784000</v>
          </cell>
        </row>
        <row r="542">
          <cell r="B542">
            <v>8</v>
          </cell>
          <cell r="D542" t="str">
            <v>X</v>
          </cell>
          <cell r="E542">
            <v>0</v>
          </cell>
          <cell r="G542" t="str">
            <v>PT</v>
          </cell>
          <cell r="J542">
            <v>8</v>
          </cell>
          <cell r="AK542">
            <v>47219979.030000001</v>
          </cell>
        </row>
        <row r="543">
          <cell r="B543">
            <v>8</v>
          </cell>
          <cell r="D543" t="str">
            <v>X</v>
          </cell>
          <cell r="E543">
            <v>0</v>
          </cell>
          <cell r="G543" t="str">
            <v>PT</v>
          </cell>
          <cell r="J543">
            <v>8</v>
          </cell>
          <cell r="AK543">
            <v>11003200</v>
          </cell>
        </row>
        <row r="544">
          <cell r="B544">
            <v>8</v>
          </cell>
          <cell r="D544" t="str">
            <v>X</v>
          </cell>
          <cell r="E544">
            <v>0</v>
          </cell>
          <cell r="G544" t="str">
            <v>PT</v>
          </cell>
          <cell r="J544">
            <v>8</v>
          </cell>
          <cell r="AK544">
            <v>27595706.400000002</v>
          </cell>
        </row>
        <row r="545">
          <cell r="B545">
            <v>8</v>
          </cell>
          <cell r="D545" t="str">
            <v>X</v>
          </cell>
          <cell r="E545">
            <v>0</v>
          </cell>
          <cell r="G545" t="str">
            <v>PT</v>
          </cell>
          <cell r="J545">
            <v>8</v>
          </cell>
          <cell r="AK545">
            <v>77330893.709999993</v>
          </cell>
        </row>
        <row r="546">
          <cell r="B546">
            <v>8</v>
          </cell>
          <cell r="D546" t="str">
            <v>X</v>
          </cell>
          <cell r="E546">
            <v>0</v>
          </cell>
          <cell r="G546" t="str">
            <v>PT</v>
          </cell>
          <cell r="J546">
            <v>8</v>
          </cell>
          <cell r="AK546">
            <v>61561344.5</v>
          </cell>
        </row>
        <row r="547">
          <cell r="B547">
            <v>8</v>
          </cell>
          <cell r="D547" t="str">
            <v>X</v>
          </cell>
          <cell r="E547">
            <v>0</v>
          </cell>
          <cell r="G547" t="str">
            <v>PT</v>
          </cell>
          <cell r="J547">
            <v>8</v>
          </cell>
          <cell r="AK547">
            <v>35006441.600000001</v>
          </cell>
        </row>
        <row r="548">
          <cell r="B548">
            <v>8</v>
          </cell>
          <cell r="D548" t="str">
            <v>X</v>
          </cell>
          <cell r="E548">
            <v>0</v>
          </cell>
          <cell r="G548" t="str">
            <v>PT</v>
          </cell>
          <cell r="J548">
            <v>8</v>
          </cell>
          <cell r="AK548">
            <v>16744000</v>
          </cell>
        </row>
        <row r="549">
          <cell r="B549">
            <v>8</v>
          </cell>
          <cell r="D549" t="str">
            <v>X</v>
          </cell>
          <cell r="E549">
            <v>0</v>
          </cell>
          <cell r="G549" t="str">
            <v>PT</v>
          </cell>
          <cell r="J549">
            <v>8</v>
          </cell>
          <cell r="AK549">
            <v>8597326.4000000004</v>
          </cell>
        </row>
        <row r="550">
          <cell r="B550">
            <v>8</v>
          </cell>
          <cell r="D550" t="str">
            <v>X</v>
          </cell>
          <cell r="E550">
            <v>0</v>
          </cell>
          <cell r="G550" t="str">
            <v>PT</v>
          </cell>
          <cell r="J550">
            <v>8</v>
          </cell>
          <cell r="AK550">
            <v>38320207.699999996</v>
          </cell>
        </row>
        <row r="551">
          <cell r="B551">
            <v>8</v>
          </cell>
          <cell r="D551" t="str">
            <v>X</v>
          </cell>
          <cell r="E551">
            <v>0</v>
          </cell>
          <cell r="G551" t="str">
            <v>PT</v>
          </cell>
          <cell r="J551">
            <v>8</v>
          </cell>
          <cell r="AK551">
            <v>18142841.600000001</v>
          </cell>
        </row>
        <row r="552">
          <cell r="B552">
            <v>8</v>
          </cell>
          <cell r="D552" t="str">
            <v>X</v>
          </cell>
          <cell r="E552">
            <v>0</v>
          </cell>
          <cell r="G552" t="str">
            <v>PT</v>
          </cell>
          <cell r="J552">
            <v>8</v>
          </cell>
          <cell r="AK552">
            <v>41075424</v>
          </cell>
        </row>
        <row r="553">
          <cell r="B553">
            <v>8</v>
          </cell>
          <cell r="D553" t="str">
            <v>X</v>
          </cell>
          <cell r="E553">
            <v>0</v>
          </cell>
          <cell r="G553" t="str">
            <v>PT</v>
          </cell>
          <cell r="J553">
            <v>8</v>
          </cell>
          <cell r="AK553">
            <v>65849887.600000001</v>
          </cell>
        </row>
        <row r="554">
          <cell r="B554">
            <v>8</v>
          </cell>
          <cell r="D554" t="str">
            <v>X</v>
          </cell>
          <cell r="E554">
            <v>0</v>
          </cell>
          <cell r="G554" t="str">
            <v>PT</v>
          </cell>
          <cell r="J554">
            <v>9</v>
          </cell>
          <cell r="AK554">
            <v>765440</v>
          </cell>
        </row>
        <row r="555">
          <cell r="B555">
            <v>6</v>
          </cell>
          <cell r="D555" t="str">
            <v>X</v>
          </cell>
          <cell r="E555">
            <v>0</v>
          </cell>
          <cell r="G555" t="str">
            <v>PT</v>
          </cell>
          <cell r="J555">
            <v>8</v>
          </cell>
          <cell r="AK555">
            <v>7974768</v>
          </cell>
        </row>
        <row r="556">
          <cell r="B556">
            <v>6</v>
          </cell>
          <cell r="D556" t="str">
            <v>X</v>
          </cell>
          <cell r="E556">
            <v>0</v>
          </cell>
          <cell r="G556" t="str">
            <v>PT</v>
          </cell>
          <cell r="J556">
            <v>8</v>
          </cell>
          <cell r="AK556">
            <v>9151685.5999999996</v>
          </cell>
        </row>
        <row r="557">
          <cell r="B557">
            <v>8</v>
          </cell>
          <cell r="D557" t="str">
            <v>X</v>
          </cell>
          <cell r="E557">
            <v>0</v>
          </cell>
          <cell r="G557" t="str">
            <v>PT</v>
          </cell>
          <cell r="J557">
            <v>11</v>
          </cell>
          <cell r="AK557">
            <v>5513976</v>
          </cell>
        </row>
        <row r="558">
          <cell r="B558">
            <v>8</v>
          </cell>
          <cell r="D558" t="str">
            <v>X</v>
          </cell>
          <cell r="E558">
            <v>0</v>
          </cell>
          <cell r="G558" t="str">
            <v>PT</v>
          </cell>
          <cell r="J558">
            <v>8</v>
          </cell>
          <cell r="AK558">
            <v>4784000</v>
          </cell>
        </row>
        <row r="559">
          <cell r="B559">
            <v>8</v>
          </cell>
          <cell r="D559" t="str">
            <v>X</v>
          </cell>
          <cell r="E559">
            <v>0</v>
          </cell>
          <cell r="G559" t="str">
            <v>PT</v>
          </cell>
          <cell r="J559">
            <v>8</v>
          </cell>
          <cell r="AK559">
            <v>42903082.810000002</v>
          </cell>
        </row>
        <row r="560">
          <cell r="B560">
            <v>8</v>
          </cell>
          <cell r="D560" t="str">
            <v>X</v>
          </cell>
          <cell r="E560">
            <v>0</v>
          </cell>
          <cell r="G560" t="str">
            <v>PT</v>
          </cell>
          <cell r="J560">
            <v>8</v>
          </cell>
          <cell r="AK560">
            <v>42903082.810000002</v>
          </cell>
        </row>
        <row r="561">
          <cell r="B561">
            <v>8</v>
          </cell>
          <cell r="D561" t="str">
            <v>X</v>
          </cell>
          <cell r="E561">
            <v>0</v>
          </cell>
          <cell r="G561" t="str">
            <v>PT</v>
          </cell>
          <cell r="J561">
            <v>8</v>
          </cell>
          <cell r="AK561">
            <v>19367614</v>
          </cell>
        </row>
        <row r="562">
          <cell r="B562">
            <v>8</v>
          </cell>
          <cell r="D562" t="str">
            <v>X</v>
          </cell>
          <cell r="E562">
            <v>0</v>
          </cell>
          <cell r="G562" t="str">
            <v>PT</v>
          </cell>
          <cell r="J562">
            <v>8</v>
          </cell>
          <cell r="AK562">
            <v>62529725.200000003</v>
          </cell>
        </row>
        <row r="563">
          <cell r="B563">
            <v>8</v>
          </cell>
          <cell r="D563" t="str">
            <v>X</v>
          </cell>
          <cell r="E563">
            <v>0</v>
          </cell>
          <cell r="G563" t="str">
            <v>PT</v>
          </cell>
          <cell r="J563">
            <v>8</v>
          </cell>
          <cell r="AK563">
            <v>58656202.399999999</v>
          </cell>
        </row>
        <row r="564">
          <cell r="B564">
            <v>8</v>
          </cell>
          <cell r="D564" t="str">
            <v>X</v>
          </cell>
          <cell r="E564">
            <v>0</v>
          </cell>
          <cell r="G564" t="str">
            <v>PT</v>
          </cell>
          <cell r="J564">
            <v>8</v>
          </cell>
          <cell r="AK564">
            <v>8178726.3999999994</v>
          </cell>
        </row>
        <row r="565">
          <cell r="B565">
            <v>8</v>
          </cell>
          <cell r="D565" t="str">
            <v>X</v>
          </cell>
          <cell r="E565">
            <v>0</v>
          </cell>
          <cell r="G565" t="str">
            <v>PT</v>
          </cell>
          <cell r="J565">
            <v>8</v>
          </cell>
          <cell r="AK565">
            <v>42392937.600000001</v>
          </cell>
        </row>
        <row r="566">
          <cell r="B566">
            <v>8</v>
          </cell>
          <cell r="D566" t="str">
            <v>X</v>
          </cell>
          <cell r="E566">
            <v>0</v>
          </cell>
          <cell r="G566" t="str">
            <v>PT</v>
          </cell>
          <cell r="J566">
            <v>8</v>
          </cell>
          <cell r="AK566">
            <v>69170050</v>
          </cell>
        </row>
        <row r="567">
          <cell r="B567">
            <v>8</v>
          </cell>
          <cell r="D567" t="str">
            <v>X</v>
          </cell>
          <cell r="E567">
            <v>0</v>
          </cell>
          <cell r="G567" t="str">
            <v>PT</v>
          </cell>
          <cell r="J567">
            <v>8</v>
          </cell>
          <cell r="AK567">
            <v>47135161.990000002</v>
          </cell>
        </row>
        <row r="568">
          <cell r="B568">
            <v>8</v>
          </cell>
          <cell r="D568" t="str">
            <v>X</v>
          </cell>
          <cell r="E568">
            <v>0</v>
          </cell>
          <cell r="G568" t="str">
            <v>PT</v>
          </cell>
          <cell r="J568">
            <v>9</v>
          </cell>
          <cell r="AK568">
            <v>34351990.399999999</v>
          </cell>
        </row>
        <row r="569">
          <cell r="B569">
            <v>8</v>
          </cell>
          <cell r="D569" t="str">
            <v>X</v>
          </cell>
          <cell r="E569">
            <v>0</v>
          </cell>
          <cell r="G569" t="str">
            <v>PT</v>
          </cell>
          <cell r="J569">
            <v>8</v>
          </cell>
          <cell r="AK569">
            <v>62529725.200000003</v>
          </cell>
        </row>
        <row r="570">
          <cell r="B570">
            <v>8</v>
          </cell>
          <cell r="D570" t="str">
            <v>X</v>
          </cell>
          <cell r="E570">
            <v>0</v>
          </cell>
          <cell r="G570" t="str">
            <v>PT</v>
          </cell>
          <cell r="J570">
            <v>10</v>
          </cell>
          <cell r="AK570">
            <v>40148.799999999996</v>
          </cell>
        </row>
        <row r="571">
          <cell r="B571">
            <v>8</v>
          </cell>
          <cell r="D571" t="str">
            <v>X</v>
          </cell>
          <cell r="E571">
            <v>0</v>
          </cell>
          <cell r="G571" t="str">
            <v>PT</v>
          </cell>
          <cell r="J571">
            <v>9</v>
          </cell>
          <cell r="AK571">
            <v>14463539.1</v>
          </cell>
        </row>
        <row r="572">
          <cell r="B572">
            <v>9</v>
          </cell>
          <cell r="D572" t="str">
            <v>X</v>
          </cell>
          <cell r="E572">
            <v>0</v>
          </cell>
          <cell r="G572" t="str">
            <v>PT</v>
          </cell>
          <cell r="J572">
            <v>9</v>
          </cell>
          <cell r="AK572">
            <v>51770967.919999994</v>
          </cell>
        </row>
        <row r="573">
          <cell r="B573">
            <v>9</v>
          </cell>
          <cell r="D573" t="str">
            <v>X</v>
          </cell>
          <cell r="E573">
            <v>0</v>
          </cell>
          <cell r="G573" t="str">
            <v>PT</v>
          </cell>
          <cell r="J573">
            <v>9</v>
          </cell>
          <cell r="AK573">
            <v>7248716.7999999998</v>
          </cell>
        </row>
        <row r="574">
          <cell r="B574">
            <v>9</v>
          </cell>
          <cell r="D574" t="str">
            <v>X</v>
          </cell>
          <cell r="E574">
            <v>0</v>
          </cell>
          <cell r="G574" t="str">
            <v>PT</v>
          </cell>
          <cell r="J574">
            <v>9</v>
          </cell>
          <cell r="AK574">
            <v>15895107.800000001</v>
          </cell>
        </row>
        <row r="575">
          <cell r="B575">
            <v>9</v>
          </cell>
          <cell r="D575" t="str">
            <v>X</v>
          </cell>
          <cell r="E575">
            <v>0</v>
          </cell>
          <cell r="G575" t="str">
            <v>PT</v>
          </cell>
          <cell r="J575">
            <v>9</v>
          </cell>
          <cell r="AK575">
            <v>4136338</v>
          </cell>
        </row>
        <row r="576">
          <cell r="B576">
            <v>9</v>
          </cell>
          <cell r="D576" t="str">
            <v>X</v>
          </cell>
          <cell r="E576">
            <v>0</v>
          </cell>
          <cell r="G576" t="str">
            <v>PT</v>
          </cell>
          <cell r="J576">
            <v>9</v>
          </cell>
          <cell r="AK576">
            <v>8175621.4000000004</v>
          </cell>
        </row>
        <row r="577">
          <cell r="B577">
            <v>9</v>
          </cell>
          <cell r="D577" t="str">
            <v>X</v>
          </cell>
          <cell r="E577">
            <v>0</v>
          </cell>
          <cell r="G577" t="str">
            <v>PT</v>
          </cell>
          <cell r="J577">
            <v>9</v>
          </cell>
          <cell r="AK577">
            <v>35031796.799999997</v>
          </cell>
        </row>
        <row r="578">
          <cell r="B578">
            <v>9</v>
          </cell>
          <cell r="D578" t="str">
            <v>X</v>
          </cell>
          <cell r="E578">
            <v>0</v>
          </cell>
          <cell r="G578" t="str">
            <v>PT</v>
          </cell>
          <cell r="J578">
            <v>9</v>
          </cell>
          <cell r="AK578">
            <v>61561344.5</v>
          </cell>
        </row>
        <row r="579">
          <cell r="B579">
            <v>9</v>
          </cell>
          <cell r="D579" t="str">
            <v>X</v>
          </cell>
          <cell r="E579">
            <v>0</v>
          </cell>
          <cell r="G579" t="str">
            <v>PT</v>
          </cell>
          <cell r="J579">
            <v>12</v>
          </cell>
          <cell r="AK579">
            <v>1148160</v>
          </cell>
        </row>
        <row r="580">
          <cell r="B580">
            <v>9</v>
          </cell>
          <cell r="D580" t="str">
            <v>X</v>
          </cell>
          <cell r="E580">
            <v>0</v>
          </cell>
          <cell r="G580" t="str">
            <v>PT</v>
          </cell>
          <cell r="J580">
            <v>10</v>
          </cell>
          <cell r="AK580">
            <v>17333388.800000001</v>
          </cell>
        </row>
        <row r="581">
          <cell r="B581">
            <v>9</v>
          </cell>
          <cell r="D581" t="str">
            <v>X</v>
          </cell>
          <cell r="E581">
            <v>0</v>
          </cell>
          <cell r="G581" t="str">
            <v>PT</v>
          </cell>
          <cell r="J581">
            <v>12</v>
          </cell>
          <cell r="AK581">
            <v>1770080</v>
          </cell>
        </row>
        <row r="582">
          <cell r="B582">
            <v>9</v>
          </cell>
          <cell r="D582" t="str">
            <v>X</v>
          </cell>
          <cell r="E582">
            <v>0</v>
          </cell>
          <cell r="G582" t="str">
            <v>PT</v>
          </cell>
          <cell r="J582">
            <v>9</v>
          </cell>
          <cell r="AK582">
            <v>20515229.099999998</v>
          </cell>
        </row>
        <row r="583">
          <cell r="B583">
            <v>9</v>
          </cell>
          <cell r="D583" t="str">
            <v>X</v>
          </cell>
          <cell r="E583">
            <v>0</v>
          </cell>
          <cell r="G583" t="str">
            <v>PT</v>
          </cell>
          <cell r="J583">
            <v>9</v>
          </cell>
          <cell r="AK583">
            <v>51877537.5</v>
          </cell>
        </row>
        <row r="584">
          <cell r="B584">
            <v>9</v>
          </cell>
          <cell r="D584" t="str">
            <v>X</v>
          </cell>
          <cell r="E584">
            <v>0</v>
          </cell>
          <cell r="G584" t="str">
            <v>PT</v>
          </cell>
          <cell r="J584">
            <v>9</v>
          </cell>
          <cell r="AK584">
            <v>30838142.400000002</v>
          </cell>
        </row>
        <row r="585">
          <cell r="B585">
            <v>9</v>
          </cell>
          <cell r="D585" t="str">
            <v>X</v>
          </cell>
          <cell r="E585">
            <v>0</v>
          </cell>
          <cell r="G585" t="str">
            <v>PT</v>
          </cell>
          <cell r="J585">
            <v>9</v>
          </cell>
          <cell r="AK585">
            <v>56098682.639999993</v>
          </cell>
        </row>
        <row r="586">
          <cell r="B586">
            <v>9</v>
          </cell>
          <cell r="D586" t="str">
            <v>X</v>
          </cell>
          <cell r="E586">
            <v>0</v>
          </cell>
          <cell r="G586" t="str">
            <v>PT</v>
          </cell>
          <cell r="J586">
            <v>9</v>
          </cell>
          <cell r="AK586">
            <v>56098682.639999993</v>
          </cell>
        </row>
        <row r="587">
          <cell r="B587">
            <v>9</v>
          </cell>
          <cell r="D587" t="str">
            <v>X</v>
          </cell>
          <cell r="E587">
            <v>0</v>
          </cell>
          <cell r="G587" t="str">
            <v>PT</v>
          </cell>
          <cell r="J587">
            <v>0</v>
          </cell>
          <cell r="AK587">
            <v>0</v>
          </cell>
        </row>
        <row r="588">
          <cell r="B588">
            <v>9</v>
          </cell>
          <cell r="D588" t="str">
            <v>X</v>
          </cell>
          <cell r="E588">
            <v>0</v>
          </cell>
          <cell r="G588" t="str">
            <v>PT</v>
          </cell>
          <cell r="J588">
            <v>0</v>
          </cell>
          <cell r="AK588">
            <v>0</v>
          </cell>
        </row>
        <row r="589">
          <cell r="B589">
            <v>9</v>
          </cell>
          <cell r="D589" t="str">
            <v>X</v>
          </cell>
          <cell r="E589">
            <v>0</v>
          </cell>
          <cell r="G589" t="str">
            <v>PT</v>
          </cell>
          <cell r="J589">
            <v>0</v>
          </cell>
          <cell r="AK589">
            <v>0</v>
          </cell>
        </row>
        <row r="590">
          <cell r="B590">
            <v>9</v>
          </cell>
          <cell r="D590" t="str">
            <v>X</v>
          </cell>
          <cell r="E590">
            <v>0</v>
          </cell>
          <cell r="G590" t="str">
            <v>PT</v>
          </cell>
          <cell r="J590">
            <v>9</v>
          </cell>
          <cell r="AK590">
            <v>3547336</v>
          </cell>
        </row>
        <row r="591">
          <cell r="B591">
            <v>9</v>
          </cell>
          <cell r="D591" t="str">
            <v>X</v>
          </cell>
          <cell r="E591">
            <v>0</v>
          </cell>
          <cell r="G591" t="str">
            <v>PT</v>
          </cell>
          <cell r="J591">
            <v>10</v>
          </cell>
          <cell r="AK591">
            <v>12112609.6</v>
          </cell>
        </row>
        <row r="592">
          <cell r="B592">
            <v>9</v>
          </cell>
          <cell r="D592" t="str">
            <v>X</v>
          </cell>
          <cell r="E592">
            <v>0</v>
          </cell>
          <cell r="G592" t="str">
            <v>PT</v>
          </cell>
          <cell r="J592">
            <v>9</v>
          </cell>
          <cell r="AK592">
            <v>25940389.599999998</v>
          </cell>
        </row>
        <row r="593">
          <cell r="B593">
            <v>9</v>
          </cell>
          <cell r="D593" t="str">
            <v>X</v>
          </cell>
          <cell r="E593">
            <v>0</v>
          </cell>
          <cell r="G593" t="str">
            <v>PT</v>
          </cell>
          <cell r="J593">
            <v>10</v>
          </cell>
          <cell r="AK593">
            <v>52519057.360000007</v>
          </cell>
        </row>
        <row r="594">
          <cell r="B594">
            <v>9</v>
          </cell>
          <cell r="D594" t="str">
            <v>X</v>
          </cell>
          <cell r="E594">
            <v>0</v>
          </cell>
          <cell r="G594" t="str">
            <v>PT</v>
          </cell>
          <cell r="J594">
            <v>11</v>
          </cell>
          <cell r="AK594">
            <v>16650182</v>
          </cell>
        </row>
        <row r="595">
          <cell r="B595">
            <v>9</v>
          </cell>
          <cell r="D595" t="str">
            <v>X</v>
          </cell>
          <cell r="E595">
            <v>0</v>
          </cell>
          <cell r="G595" t="str">
            <v>PT</v>
          </cell>
          <cell r="J595">
            <v>11</v>
          </cell>
          <cell r="AK595">
            <v>5513976</v>
          </cell>
        </row>
        <row r="596">
          <cell r="B596">
            <v>9</v>
          </cell>
          <cell r="D596" t="str">
            <v>X</v>
          </cell>
          <cell r="E596">
            <v>0</v>
          </cell>
          <cell r="G596" t="str">
            <v>PT</v>
          </cell>
          <cell r="J596">
            <v>9</v>
          </cell>
          <cell r="AK596">
            <v>47376</v>
          </cell>
        </row>
        <row r="597">
          <cell r="B597">
            <v>9</v>
          </cell>
          <cell r="D597" t="str">
            <v>X</v>
          </cell>
          <cell r="E597">
            <v>0</v>
          </cell>
          <cell r="G597" t="str">
            <v>PT</v>
          </cell>
          <cell r="J597">
            <v>9</v>
          </cell>
          <cell r="AK597">
            <v>103668</v>
          </cell>
        </row>
        <row r="598">
          <cell r="B598">
            <v>9</v>
          </cell>
          <cell r="D598" t="str">
            <v>X</v>
          </cell>
          <cell r="E598">
            <v>0</v>
          </cell>
          <cell r="G598" t="str">
            <v>PT</v>
          </cell>
          <cell r="J598">
            <v>9</v>
          </cell>
          <cell r="AK598">
            <v>144375</v>
          </cell>
        </row>
        <row r="599">
          <cell r="B599">
            <v>9</v>
          </cell>
          <cell r="D599" t="str">
            <v>X</v>
          </cell>
          <cell r="E599">
            <v>0</v>
          </cell>
          <cell r="G599" t="str">
            <v>PT</v>
          </cell>
          <cell r="J599">
            <v>9</v>
          </cell>
          <cell r="AK599">
            <v>7517577.6000000006</v>
          </cell>
        </row>
        <row r="600">
          <cell r="B600">
            <v>9</v>
          </cell>
          <cell r="D600" t="str">
            <v>X</v>
          </cell>
          <cell r="E600">
            <v>0</v>
          </cell>
          <cell r="G600" t="str">
            <v>PT</v>
          </cell>
          <cell r="J600">
            <v>10</v>
          </cell>
          <cell r="AK600">
            <v>4784000</v>
          </cell>
        </row>
        <row r="601">
          <cell r="B601">
            <v>9</v>
          </cell>
          <cell r="D601" t="str">
            <v>X</v>
          </cell>
          <cell r="E601">
            <v>0</v>
          </cell>
          <cell r="G601" t="str">
            <v>PT</v>
          </cell>
          <cell r="J601">
            <v>9</v>
          </cell>
          <cell r="AK601">
            <v>14796982.799999999</v>
          </cell>
        </row>
        <row r="602">
          <cell r="B602">
            <v>9</v>
          </cell>
          <cell r="D602" t="str">
            <v>X</v>
          </cell>
          <cell r="E602">
            <v>0</v>
          </cell>
          <cell r="G602" t="str">
            <v>PT</v>
          </cell>
          <cell r="J602">
            <v>9</v>
          </cell>
          <cell r="AK602">
            <v>31956563.100000001</v>
          </cell>
        </row>
        <row r="603">
          <cell r="B603">
            <v>9</v>
          </cell>
          <cell r="D603" t="str">
            <v>X</v>
          </cell>
          <cell r="E603">
            <v>0</v>
          </cell>
          <cell r="G603" t="str">
            <v>PT</v>
          </cell>
          <cell r="J603">
            <v>9</v>
          </cell>
          <cell r="AK603">
            <v>49940776.100000001</v>
          </cell>
        </row>
        <row r="604">
          <cell r="B604">
            <v>9</v>
          </cell>
          <cell r="D604" t="str">
            <v>X</v>
          </cell>
          <cell r="E604">
            <v>0</v>
          </cell>
          <cell r="G604" t="str">
            <v>PT</v>
          </cell>
          <cell r="J604">
            <v>9</v>
          </cell>
          <cell r="AK604">
            <v>30984054.400000002</v>
          </cell>
        </row>
        <row r="605">
          <cell r="B605">
            <v>9</v>
          </cell>
          <cell r="D605" t="str">
            <v>X</v>
          </cell>
          <cell r="E605">
            <v>0</v>
          </cell>
          <cell r="G605" t="str">
            <v>PT</v>
          </cell>
          <cell r="J605">
            <v>10</v>
          </cell>
          <cell r="AK605">
            <v>3700902.4</v>
          </cell>
        </row>
        <row r="606">
          <cell r="B606">
            <v>9</v>
          </cell>
          <cell r="D606" t="str">
            <v>X</v>
          </cell>
          <cell r="E606">
            <v>0</v>
          </cell>
          <cell r="G606" t="str">
            <v>PT</v>
          </cell>
          <cell r="J606">
            <v>10</v>
          </cell>
          <cell r="AK606">
            <v>6799977.6000000006</v>
          </cell>
        </row>
        <row r="607">
          <cell r="B607">
            <v>9</v>
          </cell>
          <cell r="D607" t="str">
            <v>X</v>
          </cell>
          <cell r="E607">
            <v>0</v>
          </cell>
          <cell r="G607" t="str">
            <v>PT</v>
          </cell>
          <cell r="J607">
            <v>10</v>
          </cell>
          <cell r="AK607">
            <v>7860545.0700000003</v>
          </cell>
        </row>
        <row r="608">
          <cell r="B608">
            <v>9</v>
          </cell>
          <cell r="D608" t="str">
            <v>X</v>
          </cell>
          <cell r="E608">
            <v>0</v>
          </cell>
          <cell r="G608" t="str">
            <v>PT</v>
          </cell>
          <cell r="J608">
            <v>9</v>
          </cell>
          <cell r="AK608">
            <v>12547953.6</v>
          </cell>
        </row>
        <row r="609">
          <cell r="B609">
            <v>9</v>
          </cell>
          <cell r="D609" t="str">
            <v>X</v>
          </cell>
          <cell r="E609">
            <v>0</v>
          </cell>
          <cell r="G609" t="str">
            <v>PT</v>
          </cell>
          <cell r="J609">
            <v>9</v>
          </cell>
          <cell r="AK609">
            <v>22826116.5</v>
          </cell>
        </row>
        <row r="610">
          <cell r="B610">
            <v>9</v>
          </cell>
          <cell r="D610" t="str">
            <v>X</v>
          </cell>
          <cell r="E610">
            <v>0</v>
          </cell>
          <cell r="G610" t="str">
            <v>PT</v>
          </cell>
          <cell r="J610">
            <v>9</v>
          </cell>
          <cell r="AK610">
            <v>47376</v>
          </cell>
        </row>
        <row r="611">
          <cell r="B611">
            <v>9</v>
          </cell>
          <cell r="D611" t="str">
            <v>X</v>
          </cell>
          <cell r="E611">
            <v>0</v>
          </cell>
          <cell r="G611" t="str">
            <v>PT</v>
          </cell>
          <cell r="J611">
            <v>9</v>
          </cell>
          <cell r="AK611">
            <v>103668</v>
          </cell>
        </row>
        <row r="612">
          <cell r="B612">
            <v>9</v>
          </cell>
          <cell r="D612" t="str">
            <v>X</v>
          </cell>
          <cell r="E612">
            <v>0</v>
          </cell>
          <cell r="G612" t="str">
            <v>PT</v>
          </cell>
          <cell r="J612">
            <v>9</v>
          </cell>
          <cell r="AK612">
            <v>144375</v>
          </cell>
        </row>
        <row r="613">
          <cell r="B613">
            <v>9</v>
          </cell>
          <cell r="D613" t="str">
            <v>X</v>
          </cell>
          <cell r="E613">
            <v>0</v>
          </cell>
          <cell r="G613" t="str">
            <v>PT</v>
          </cell>
          <cell r="J613">
            <v>10</v>
          </cell>
          <cell r="AK613">
            <v>1007510.4</v>
          </cell>
        </row>
        <row r="614">
          <cell r="B614">
            <v>9</v>
          </cell>
          <cell r="D614" t="str">
            <v>X</v>
          </cell>
          <cell r="E614">
            <v>0</v>
          </cell>
          <cell r="G614" t="str">
            <v>PT</v>
          </cell>
          <cell r="J614">
            <v>10</v>
          </cell>
          <cell r="AK614">
            <v>1232597.5</v>
          </cell>
        </row>
        <row r="615">
          <cell r="B615">
            <v>9</v>
          </cell>
          <cell r="D615" t="str">
            <v>X</v>
          </cell>
          <cell r="E615">
            <v>0</v>
          </cell>
          <cell r="G615" t="str">
            <v>PT</v>
          </cell>
          <cell r="J615">
            <v>10</v>
          </cell>
          <cell r="AK615">
            <v>1349088</v>
          </cell>
        </row>
        <row r="616">
          <cell r="B616">
            <v>9</v>
          </cell>
          <cell r="D616" t="str">
            <v>X</v>
          </cell>
          <cell r="E616">
            <v>0</v>
          </cell>
          <cell r="G616" t="str">
            <v>PT</v>
          </cell>
          <cell r="J616">
            <v>10</v>
          </cell>
          <cell r="AK616">
            <v>9568000</v>
          </cell>
        </row>
        <row r="617">
          <cell r="B617">
            <v>9</v>
          </cell>
          <cell r="D617" t="str">
            <v>X</v>
          </cell>
          <cell r="E617">
            <v>0</v>
          </cell>
          <cell r="G617" t="str">
            <v>PT</v>
          </cell>
          <cell r="J617">
            <v>10</v>
          </cell>
          <cell r="AK617">
            <v>6436393.6000000006</v>
          </cell>
        </row>
        <row r="618">
          <cell r="B618">
            <v>9</v>
          </cell>
          <cell r="D618" t="str">
            <v>X</v>
          </cell>
          <cell r="E618">
            <v>0</v>
          </cell>
          <cell r="G618" t="str">
            <v>PT</v>
          </cell>
          <cell r="J618">
            <v>10</v>
          </cell>
          <cell r="AK618">
            <v>5523606.3999999994</v>
          </cell>
        </row>
        <row r="619">
          <cell r="B619">
            <v>9</v>
          </cell>
          <cell r="D619" t="str">
            <v>X</v>
          </cell>
          <cell r="E619">
            <v>0</v>
          </cell>
          <cell r="G619" t="str">
            <v>PT</v>
          </cell>
          <cell r="J619">
            <v>0</v>
          </cell>
          <cell r="AK619">
            <v>0</v>
          </cell>
        </row>
        <row r="620">
          <cell r="B620">
            <v>10</v>
          </cell>
          <cell r="D620" t="str">
            <v>X</v>
          </cell>
          <cell r="E620">
            <v>0</v>
          </cell>
          <cell r="G620" t="str">
            <v>PT</v>
          </cell>
          <cell r="J620">
            <v>10</v>
          </cell>
          <cell r="AK620">
            <v>17707532.800000001</v>
          </cell>
        </row>
        <row r="621">
          <cell r="B621">
            <v>10</v>
          </cell>
          <cell r="D621" t="str">
            <v>X</v>
          </cell>
          <cell r="E621">
            <v>0</v>
          </cell>
          <cell r="G621" t="str">
            <v>PT</v>
          </cell>
          <cell r="J621">
            <v>10</v>
          </cell>
          <cell r="AK621">
            <v>5389024.6000000006</v>
          </cell>
        </row>
        <row r="622">
          <cell r="B622">
            <v>10</v>
          </cell>
          <cell r="D622" t="str">
            <v>X</v>
          </cell>
          <cell r="E622">
            <v>0</v>
          </cell>
          <cell r="G622" t="str">
            <v>PT</v>
          </cell>
          <cell r="J622">
            <v>10</v>
          </cell>
          <cell r="AK622">
            <v>41696144.100000001</v>
          </cell>
        </row>
        <row r="623">
          <cell r="B623">
            <v>10</v>
          </cell>
          <cell r="D623" t="str">
            <v>X</v>
          </cell>
          <cell r="E623">
            <v>0</v>
          </cell>
          <cell r="G623" t="str">
            <v>PT</v>
          </cell>
          <cell r="J623">
            <v>10</v>
          </cell>
          <cell r="AK623">
            <v>5705876.7999999998</v>
          </cell>
        </row>
        <row r="624">
          <cell r="B624">
            <v>10</v>
          </cell>
          <cell r="D624" t="str">
            <v>X</v>
          </cell>
          <cell r="E624">
            <v>0</v>
          </cell>
          <cell r="G624" t="str">
            <v>PT</v>
          </cell>
          <cell r="J624">
            <v>11</v>
          </cell>
          <cell r="AK624">
            <v>5513976</v>
          </cell>
        </row>
        <row r="625">
          <cell r="B625">
            <v>10</v>
          </cell>
          <cell r="D625" t="str">
            <v>X</v>
          </cell>
          <cell r="E625">
            <v>0</v>
          </cell>
          <cell r="G625" t="str">
            <v>PT</v>
          </cell>
          <cell r="J625">
            <v>10</v>
          </cell>
          <cell r="AK625">
            <v>1049131.2</v>
          </cell>
        </row>
        <row r="626">
          <cell r="B626">
            <v>10</v>
          </cell>
          <cell r="D626" t="str">
            <v>X</v>
          </cell>
          <cell r="E626">
            <v>0</v>
          </cell>
          <cell r="G626" t="str">
            <v>PT</v>
          </cell>
          <cell r="J626">
            <v>10</v>
          </cell>
          <cell r="AK626">
            <v>14739025.6</v>
          </cell>
        </row>
        <row r="627">
          <cell r="B627">
            <v>9</v>
          </cell>
          <cell r="D627" t="str">
            <v>X</v>
          </cell>
          <cell r="E627">
            <v>0</v>
          </cell>
          <cell r="G627" t="str">
            <v>PT</v>
          </cell>
          <cell r="J627">
            <v>10</v>
          </cell>
          <cell r="AK627">
            <v>1429813.0999999999</v>
          </cell>
        </row>
        <row r="628">
          <cell r="B628">
            <v>9</v>
          </cell>
          <cell r="D628" t="str">
            <v>X</v>
          </cell>
          <cell r="E628">
            <v>0</v>
          </cell>
          <cell r="G628" t="str">
            <v>PT</v>
          </cell>
          <cell r="J628">
            <v>10</v>
          </cell>
          <cell r="AK628">
            <v>5337508.8</v>
          </cell>
        </row>
        <row r="629">
          <cell r="B629">
            <v>9</v>
          </cell>
          <cell r="D629" t="str">
            <v>X</v>
          </cell>
          <cell r="E629">
            <v>0</v>
          </cell>
          <cell r="G629" t="str">
            <v>PT</v>
          </cell>
          <cell r="J629">
            <v>10</v>
          </cell>
          <cell r="AK629">
            <v>186576</v>
          </cell>
        </row>
        <row r="630">
          <cell r="B630">
            <v>9</v>
          </cell>
          <cell r="D630" t="str">
            <v>X</v>
          </cell>
          <cell r="E630">
            <v>0</v>
          </cell>
          <cell r="G630" t="str">
            <v>PT</v>
          </cell>
          <cell r="J630">
            <v>10</v>
          </cell>
          <cell r="AK630">
            <v>2782852.8000000003</v>
          </cell>
        </row>
        <row r="631">
          <cell r="B631">
            <v>10</v>
          </cell>
          <cell r="D631" t="str">
            <v>X</v>
          </cell>
          <cell r="E631">
            <v>0</v>
          </cell>
          <cell r="G631" t="str">
            <v>PT</v>
          </cell>
          <cell r="J631">
            <v>10</v>
          </cell>
          <cell r="AK631">
            <v>29189761.100000001</v>
          </cell>
        </row>
        <row r="632">
          <cell r="B632">
            <v>10</v>
          </cell>
          <cell r="D632" t="str">
            <v>X</v>
          </cell>
          <cell r="E632">
            <v>0</v>
          </cell>
          <cell r="G632" t="str">
            <v>PT</v>
          </cell>
          <cell r="J632">
            <v>10</v>
          </cell>
          <cell r="AK632">
            <v>3111992</v>
          </cell>
        </row>
        <row r="633">
          <cell r="B633">
            <v>10</v>
          </cell>
          <cell r="D633" t="str">
            <v>X</v>
          </cell>
          <cell r="E633">
            <v>0</v>
          </cell>
          <cell r="G633" t="str">
            <v>PT</v>
          </cell>
          <cell r="J633">
            <v>10</v>
          </cell>
          <cell r="AK633">
            <v>7862492.3999999994</v>
          </cell>
        </row>
        <row r="634">
          <cell r="B634">
            <v>10</v>
          </cell>
          <cell r="D634" t="str">
            <v>X</v>
          </cell>
          <cell r="E634">
            <v>0</v>
          </cell>
          <cell r="G634" t="str">
            <v>PT</v>
          </cell>
          <cell r="J634">
            <v>11</v>
          </cell>
          <cell r="AK634">
            <v>813551.20000000007</v>
          </cell>
        </row>
        <row r="635">
          <cell r="B635">
            <v>10</v>
          </cell>
          <cell r="D635" t="str">
            <v>X</v>
          </cell>
          <cell r="E635">
            <v>0</v>
          </cell>
          <cell r="G635" t="str">
            <v>PT</v>
          </cell>
          <cell r="J635">
            <v>10</v>
          </cell>
          <cell r="AK635">
            <v>23794497.199999999</v>
          </cell>
        </row>
        <row r="636">
          <cell r="B636">
            <v>10</v>
          </cell>
          <cell r="D636" t="str">
            <v>X</v>
          </cell>
          <cell r="E636">
            <v>0</v>
          </cell>
          <cell r="G636" t="str">
            <v>PT</v>
          </cell>
          <cell r="J636">
            <v>11</v>
          </cell>
          <cell r="AK636">
            <v>1315942.67</v>
          </cell>
        </row>
        <row r="637">
          <cell r="B637">
            <v>10</v>
          </cell>
          <cell r="D637" t="str">
            <v>X</v>
          </cell>
          <cell r="E637">
            <v>0</v>
          </cell>
          <cell r="G637" t="str">
            <v>PT</v>
          </cell>
          <cell r="J637">
            <v>11</v>
          </cell>
          <cell r="AK637">
            <v>1146800.3399999999</v>
          </cell>
        </row>
        <row r="638">
          <cell r="B638">
            <v>10</v>
          </cell>
          <cell r="D638" t="str">
            <v>X</v>
          </cell>
          <cell r="E638">
            <v>0</v>
          </cell>
          <cell r="G638" t="str">
            <v>PT</v>
          </cell>
          <cell r="J638">
            <v>10</v>
          </cell>
          <cell r="AK638">
            <v>23379476.899999999</v>
          </cell>
        </row>
        <row r="639">
          <cell r="B639">
            <v>10</v>
          </cell>
          <cell r="D639" t="str">
            <v>X</v>
          </cell>
          <cell r="E639">
            <v>0</v>
          </cell>
          <cell r="G639" t="str">
            <v>PT</v>
          </cell>
          <cell r="J639">
            <v>10</v>
          </cell>
          <cell r="AK639">
            <v>10354011.200000001</v>
          </cell>
        </row>
        <row r="640">
          <cell r="B640">
            <v>10</v>
          </cell>
          <cell r="D640" t="str">
            <v>X</v>
          </cell>
          <cell r="E640">
            <v>0</v>
          </cell>
          <cell r="G640" t="str">
            <v>PT</v>
          </cell>
          <cell r="J640">
            <v>11</v>
          </cell>
          <cell r="AK640">
            <v>6781794</v>
          </cell>
        </row>
        <row r="641">
          <cell r="B641">
            <v>9</v>
          </cell>
          <cell r="D641" t="str">
            <v>X</v>
          </cell>
          <cell r="E641">
            <v>0</v>
          </cell>
          <cell r="G641" t="str">
            <v>PT</v>
          </cell>
          <cell r="J641">
            <v>11</v>
          </cell>
          <cell r="AK641">
            <v>779012</v>
          </cell>
        </row>
        <row r="642">
          <cell r="B642">
            <v>10</v>
          </cell>
          <cell r="D642" t="str">
            <v>X</v>
          </cell>
          <cell r="E642">
            <v>0</v>
          </cell>
          <cell r="G642" t="str">
            <v>PT</v>
          </cell>
          <cell r="J642">
            <v>10</v>
          </cell>
          <cell r="AK642">
            <v>3969763.1999999997</v>
          </cell>
        </row>
        <row r="643">
          <cell r="B643">
            <v>10</v>
          </cell>
          <cell r="D643" t="str">
            <v>X</v>
          </cell>
          <cell r="E643">
            <v>0</v>
          </cell>
          <cell r="G643" t="str">
            <v>PT</v>
          </cell>
          <cell r="J643">
            <v>10</v>
          </cell>
          <cell r="AK643">
            <v>11979136</v>
          </cell>
        </row>
        <row r="644">
          <cell r="B644">
            <v>10</v>
          </cell>
          <cell r="D644" t="str">
            <v>X</v>
          </cell>
          <cell r="E644">
            <v>0</v>
          </cell>
          <cell r="G644" t="str">
            <v>PT</v>
          </cell>
          <cell r="J644">
            <v>10</v>
          </cell>
          <cell r="AK644">
            <v>7187481.6000000006</v>
          </cell>
        </row>
        <row r="645">
          <cell r="B645">
            <v>10</v>
          </cell>
          <cell r="D645" t="str">
            <v>X</v>
          </cell>
          <cell r="E645">
            <v>0</v>
          </cell>
          <cell r="G645" t="str">
            <v>PT</v>
          </cell>
          <cell r="J645">
            <v>10</v>
          </cell>
          <cell r="AK645">
            <v>52351790.399999999</v>
          </cell>
        </row>
        <row r="646">
          <cell r="B646">
            <v>10</v>
          </cell>
          <cell r="D646" t="str">
            <v>X</v>
          </cell>
          <cell r="E646">
            <v>0</v>
          </cell>
          <cell r="G646" t="str">
            <v>PT</v>
          </cell>
          <cell r="J646">
            <v>10</v>
          </cell>
          <cell r="AK646">
            <v>4743814.4000000004</v>
          </cell>
        </row>
        <row r="647">
          <cell r="B647">
            <v>10</v>
          </cell>
          <cell r="D647" t="str">
            <v>X</v>
          </cell>
          <cell r="E647">
            <v>0</v>
          </cell>
          <cell r="G647" t="str">
            <v>PT</v>
          </cell>
          <cell r="J647">
            <v>10</v>
          </cell>
          <cell r="AK647">
            <v>76363735.200000003</v>
          </cell>
        </row>
        <row r="648">
          <cell r="B648">
            <v>10</v>
          </cell>
          <cell r="D648" t="str">
            <v>X</v>
          </cell>
          <cell r="E648">
            <v>0</v>
          </cell>
          <cell r="G648" t="str">
            <v>PT</v>
          </cell>
          <cell r="J648">
            <v>12</v>
          </cell>
          <cell r="AK648">
            <v>13181024.359999999</v>
          </cell>
        </row>
        <row r="649">
          <cell r="B649">
            <v>10</v>
          </cell>
          <cell r="D649" t="str">
            <v>X</v>
          </cell>
          <cell r="E649">
            <v>0</v>
          </cell>
          <cell r="G649" t="str">
            <v>PT</v>
          </cell>
          <cell r="J649">
            <v>12</v>
          </cell>
          <cell r="AK649">
            <v>13181024.359999999</v>
          </cell>
        </row>
        <row r="650">
          <cell r="B650">
            <v>10</v>
          </cell>
          <cell r="D650" t="str">
            <v>X</v>
          </cell>
          <cell r="E650">
            <v>0</v>
          </cell>
          <cell r="G650" t="str">
            <v>PT</v>
          </cell>
          <cell r="J650">
            <v>10</v>
          </cell>
          <cell r="AK650">
            <v>12827711.82</v>
          </cell>
        </row>
        <row r="651">
          <cell r="B651">
            <v>11</v>
          </cell>
          <cell r="D651" t="str">
            <v>X</v>
          </cell>
          <cell r="E651">
            <v>0</v>
          </cell>
          <cell r="G651" t="str">
            <v>PT</v>
          </cell>
          <cell r="J651">
            <v>12</v>
          </cell>
          <cell r="AK651">
            <v>12801505.6</v>
          </cell>
        </row>
        <row r="652">
          <cell r="B652">
            <v>11</v>
          </cell>
          <cell r="D652" t="str">
            <v>X</v>
          </cell>
          <cell r="E652">
            <v>0</v>
          </cell>
          <cell r="G652" t="str">
            <v>PT</v>
          </cell>
          <cell r="J652">
            <v>12</v>
          </cell>
          <cell r="AK652">
            <v>25603011.199999999</v>
          </cell>
        </row>
        <row r="653">
          <cell r="B653">
            <v>10</v>
          </cell>
          <cell r="D653" t="str">
            <v>X</v>
          </cell>
          <cell r="E653">
            <v>0</v>
          </cell>
          <cell r="G653" t="str">
            <v>PT</v>
          </cell>
          <cell r="J653">
            <v>10</v>
          </cell>
          <cell r="AK653">
            <v>16838306.800000001</v>
          </cell>
        </row>
        <row r="654">
          <cell r="B654">
            <v>10</v>
          </cell>
          <cell r="D654" t="str">
            <v>X</v>
          </cell>
          <cell r="E654">
            <v>0</v>
          </cell>
          <cell r="G654" t="str">
            <v>PT</v>
          </cell>
          <cell r="J654">
            <v>10</v>
          </cell>
          <cell r="AK654">
            <v>29721665.050000001</v>
          </cell>
        </row>
        <row r="655">
          <cell r="B655">
            <v>10</v>
          </cell>
          <cell r="D655" t="str">
            <v>X</v>
          </cell>
          <cell r="E655">
            <v>0</v>
          </cell>
          <cell r="G655" t="str">
            <v>PT</v>
          </cell>
          <cell r="J655">
            <v>10</v>
          </cell>
          <cell r="AK655">
            <v>12736285.659999998</v>
          </cell>
        </row>
        <row r="656">
          <cell r="B656">
            <v>11</v>
          </cell>
          <cell r="D656" t="str">
            <v>X</v>
          </cell>
          <cell r="E656">
            <v>0</v>
          </cell>
          <cell r="G656" t="str">
            <v>PT</v>
          </cell>
          <cell r="J656">
            <v>11</v>
          </cell>
          <cell r="AK656">
            <v>63681428.300000004</v>
          </cell>
        </row>
        <row r="657">
          <cell r="B657">
            <v>11</v>
          </cell>
          <cell r="D657" t="str">
            <v>X</v>
          </cell>
          <cell r="E657">
            <v>0</v>
          </cell>
          <cell r="G657" t="str">
            <v>PT</v>
          </cell>
          <cell r="J657">
            <v>11</v>
          </cell>
          <cell r="AK657">
            <v>31850647.5</v>
          </cell>
        </row>
        <row r="658">
          <cell r="B658">
            <v>11</v>
          </cell>
          <cell r="D658" t="str">
            <v>X</v>
          </cell>
          <cell r="E658">
            <v>0</v>
          </cell>
          <cell r="G658" t="str">
            <v>PT</v>
          </cell>
          <cell r="J658">
            <v>11</v>
          </cell>
          <cell r="AK658">
            <v>69446730.200000003</v>
          </cell>
        </row>
        <row r="659">
          <cell r="B659">
            <v>11</v>
          </cell>
          <cell r="D659" t="str">
            <v>X</v>
          </cell>
          <cell r="E659">
            <v>0</v>
          </cell>
          <cell r="G659" t="str">
            <v>PT</v>
          </cell>
          <cell r="J659">
            <v>12</v>
          </cell>
          <cell r="AK659">
            <v>17985926.399999999</v>
          </cell>
        </row>
        <row r="660">
          <cell r="B660">
            <v>11</v>
          </cell>
          <cell r="D660" t="str">
            <v>X</v>
          </cell>
          <cell r="E660">
            <v>0</v>
          </cell>
          <cell r="G660" t="str">
            <v>PT</v>
          </cell>
          <cell r="J660">
            <v>11</v>
          </cell>
          <cell r="AK660">
            <v>10616882.5</v>
          </cell>
        </row>
        <row r="661">
          <cell r="B661">
            <v>11</v>
          </cell>
          <cell r="D661" t="str">
            <v>X</v>
          </cell>
          <cell r="E661">
            <v>0</v>
          </cell>
          <cell r="G661" t="str">
            <v>PT</v>
          </cell>
          <cell r="J661">
            <v>11</v>
          </cell>
          <cell r="AK661">
            <v>8461148.8499999996</v>
          </cell>
        </row>
        <row r="662">
          <cell r="B662">
            <v>11</v>
          </cell>
          <cell r="D662" t="str">
            <v>X</v>
          </cell>
          <cell r="E662">
            <v>0</v>
          </cell>
          <cell r="G662" t="str">
            <v>PT</v>
          </cell>
          <cell r="J662">
            <v>11</v>
          </cell>
          <cell r="AK662">
            <v>4777414.4000000004</v>
          </cell>
        </row>
        <row r="663">
          <cell r="B663">
            <v>11</v>
          </cell>
          <cell r="D663" t="str">
            <v>X</v>
          </cell>
          <cell r="E663">
            <v>0</v>
          </cell>
          <cell r="G663" t="str">
            <v>PT</v>
          </cell>
          <cell r="J663">
            <v>11</v>
          </cell>
          <cell r="AK663">
            <v>2985884</v>
          </cell>
        </row>
        <row r="664">
          <cell r="B664">
            <v>11</v>
          </cell>
          <cell r="D664" t="str">
            <v>X</v>
          </cell>
          <cell r="E664">
            <v>0</v>
          </cell>
          <cell r="G664" t="str">
            <v>PT</v>
          </cell>
          <cell r="J664">
            <v>11</v>
          </cell>
          <cell r="AK664">
            <v>1791530.4</v>
          </cell>
        </row>
        <row r="665">
          <cell r="B665">
            <v>11</v>
          </cell>
          <cell r="D665" t="str">
            <v>X</v>
          </cell>
          <cell r="E665">
            <v>0</v>
          </cell>
          <cell r="G665" t="str">
            <v>PT</v>
          </cell>
          <cell r="J665">
            <v>11</v>
          </cell>
          <cell r="AK665">
            <v>1194353.6000000001</v>
          </cell>
        </row>
        <row r="666">
          <cell r="B666">
            <v>11</v>
          </cell>
          <cell r="D666" t="str">
            <v>X</v>
          </cell>
          <cell r="E666">
            <v>0</v>
          </cell>
          <cell r="G666" t="str">
            <v>PT</v>
          </cell>
          <cell r="J666">
            <v>11</v>
          </cell>
          <cell r="AK666">
            <v>16838306.800000001</v>
          </cell>
        </row>
        <row r="667">
          <cell r="B667">
            <v>11</v>
          </cell>
          <cell r="D667" t="str">
            <v>X</v>
          </cell>
          <cell r="E667">
            <v>0</v>
          </cell>
          <cell r="G667" t="str">
            <v>PT</v>
          </cell>
          <cell r="J667">
            <v>11</v>
          </cell>
          <cell r="AK667">
            <v>59443330.100000001</v>
          </cell>
        </row>
        <row r="668">
          <cell r="B668">
            <v>11</v>
          </cell>
          <cell r="D668" t="str">
            <v>X</v>
          </cell>
          <cell r="E668">
            <v>0</v>
          </cell>
          <cell r="G668" t="str">
            <v>PT</v>
          </cell>
          <cell r="J668">
            <v>11</v>
          </cell>
          <cell r="AK668">
            <v>33676593.93</v>
          </cell>
        </row>
        <row r="669">
          <cell r="B669">
            <v>11</v>
          </cell>
          <cell r="D669" t="str">
            <v>X</v>
          </cell>
          <cell r="E669">
            <v>0</v>
          </cell>
          <cell r="G669" t="str">
            <v>PT</v>
          </cell>
          <cell r="J669">
            <v>11</v>
          </cell>
          <cell r="AK669">
            <v>89164995.149999991</v>
          </cell>
        </row>
        <row r="670">
          <cell r="B670">
            <v>11</v>
          </cell>
          <cell r="D670" t="str">
            <v>X</v>
          </cell>
          <cell r="E670">
            <v>0</v>
          </cell>
          <cell r="G670" t="str">
            <v>PT</v>
          </cell>
          <cell r="J670">
            <v>0</v>
          </cell>
          <cell r="AK670">
            <v>0</v>
          </cell>
        </row>
        <row r="671">
          <cell r="B671">
            <v>11</v>
          </cell>
          <cell r="D671" t="str">
            <v>X</v>
          </cell>
          <cell r="E671">
            <v>0</v>
          </cell>
          <cell r="G671" t="str">
            <v>PT</v>
          </cell>
          <cell r="J671">
            <v>11</v>
          </cell>
          <cell r="AK671">
            <v>32876693.710000001</v>
          </cell>
        </row>
        <row r="672">
          <cell r="B672">
            <v>11</v>
          </cell>
          <cell r="D672" t="str">
            <v>X</v>
          </cell>
          <cell r="E672">
            <v>0</v>
          </cell>
          <cell r="G672" t="str">
            <v>PT</v>
          </cell>
          <cell r="J672">
            <v>11</v>
          </cell>
          <cell r="AK672">
            <v>6362011.6999999993</v>
          </cell>
        </row>
        <row r="673">
          <cell r="B673">
            <v>11</v>
          </cell>
          <cell r="D673" t="str">
            <v>X</v>
          </cell>
          <cell r="E673">
            <v>0</v>
          </cell>
          <cell r="G673" t="str">
            <v>PT</v>
          </cell>
          <cell r="J673">
            <v>11</v>
          </cell>
          <cell r="AK673">
            <v>2985884</v>
          </cell>
        </row>
        <row r="674">
          <cell r="B674">
            <v>11</v>
          </cell>
          <cell r="D674" t="str">
            <v>X</v>
          </cell>
          <cell r="E674">
            <v>0</v>
          </cell>
          <cell r="G674" t="str">
            <v>PT</v>
          </cell>
          <cell r="J674">
            <v>11</v>
          </cell>
          <cell r="AK674">
            <v>52035568</v>
          </cell>
        </row>
        <row r="675">
          <cell r="B675">
            <v>11</v>
          </cell>
          <cell r="D675" t="str">
            <v>X</v>
          </cell>
          <cell r="E675">
            <v>0</v>
          </cell>
          <cell r="G675" t="str">
            <v>PT</v>
          </cell>
          <cell r="J675">
            <v>11</v>
          </cell>
          <cell r="AK675">
            <v>65434867.299999997</v>
          </cell>
        </row>
        <row r="676">
          <cell r="B676">
            <v>10</v>
          </cell>
          <cell r="D676" t="str">
            <v>X</v>
          </cell>
          <cell r="E676">
            <v>0</v>
          </cell>
          <cell r="G676" t="str">
            <v>PT</v>
          </cell>
          <cell r="J676">
            <v>10</v>
          </cell>
          <cell r="AK676">
            <v>10513847.6</v>
          </cell>
        </row>
        <row r="677">
          <cell r="B677">
            <v>11</v>
          </cell>
          <cell r="D677" t="str">
            <v>X</v>
          </cell>
          <cell r="E677">
            <v>0</v>
          </cell>
          <cell r="G677" t="str">
            <v>PT</v>
          </cell>
          <cell r="J677">
            <v>11</v>
          </cell>
          <cell r="AK677">
            <v>391661.05000000005</v>
          </cell>
        </row>
        <row r="678">
          <cell r="B678">
            <v>11</v>
          </cell>
          <cell r="D678" t="str">
            <v>X</v>
          </cell>
          <cell r="E678">
            <v>0</v>
          </cell>
          <cell r="G678" t="str">
            <v>PT</v>
          </cell>
          <cell r="J678">
            <v>11</v>
          </cell>
          <cell r="AK678">
            <v>25472571.319999997</v>
          </cell>
        </row>
        <row r="679">
          <cell r="B679">
            <v>11</v>
          </cell>
          <cell r="D679" t="str">
            <v>X</v>
          </cell>
          <cell r="E679">
            <v>0</v>
          </cell>
          <cell r="G679" t="str">
            <v>PT</v>
          </cell>
          <cell r="J679">
            <v>11</v>
          </cell>
          <cell r="AK679">
            <v>20884976.560000002</v>
          </cell>
        </row>
        <row r="680">
          <cell r="B680">
            <v>11</v>
          </cell>
          <cell r="D680" t="str">
            <v>X</v>
          </cell>
          <cell r="E680">
            <v>0</v>
          </cell>
          <cell r="G680" t="str">
            <v>PT</v>
          </cell>
          <cell r="J680">
            <v>11</v>
          </cell>
          <cell r="AK680">
            <v>7574507.2000000002</v>
          </cell>
        </row>
        <row r="681">
          <cell r="B681">
            <v>11</v>
          </cell>
          <cell r="D681" t="str">
            <v>X</v>
          </cell>
          <cell r="E681">
            <v>0</v>
          </cell>
          <cell r="G681" t="str">
            <v>PT</v>
          </cell>
          <cell r="J681">
            <v>11</v>
          </cell>
          <cell r="AK681">
            <v>40729540.800000004</v>
          </cell>
        </row>
        <row r="682">
          <cell r="B682">
            <v>11</v>
          </cell>
          <cell r="D682" t="str">
            <v>X</v>
          </cell>
          <cell r="E682">
            <v>0</v>
          </cell>
          <cell r="G682" t="str">
            <v>PT</v>
          </cell>
          <cell r="J682">
            <v>12</v>
          </cell>
          <cell r="AK682">
            <v>6817872.6000000006</v>
          </cell>
        </row>
        <row r="683">
          <cell r="B683">
            <v>11</v>
          </cell>
          <cell r="D683" t="str">
            <v>X</v>
          </cell>
          <cell r="E683">
            <v>0</v>
          </cell>
          <cell r="G683" t="str">
            <v>PT</v>
          </cell>
          <cell r="J683">
            <v>12</v>
          </cell>
          <cell r="AK683">
            <v>2833401.6</v>
          </cell>
        </row>
        <row r="684">
          <cell r="B684">
            <v>11</v>
          </cell>
          <cell r="D684" t="str">
            <v>X</v>
          </cell>
          <cell r="E684">
            <v>0</v>
          </cell>
          <cell r="G684" t="str">
            <v>PT</v>
          </cell>
          <cell r="J684">
            <v>11</v>
          </cell>
          <cell r="AK684">
            <v>3662630.4</v>
          </cell>
        </row>
        <row r="685">
          <cell r="B685">
            <v>11</v>
          </cell>
          <cell r="D685" t="str">
            <v>X</v>
          </cell>
          <cell r="E685">
            <v>0</v>
          </cell>
          <cell r="G685" t="str">
            <v>PT</v>
          </cell>
          <cell r="J685">
            <v>11</v>
          </cell>
          <cell r="AK685">
            <v>63498105.899999999</v>
          </cell>
        </row>
        <row r="686">
          <cell r="B686">
            <v>11</v>
          </cell>
          <cell r="D686" t="str">
            <v>X</v>
          </cell>
          <cell r="E686">
            <v>0</v>
          </cell>
          <cell r="G686" t="str">
            <v>PT</v>
          </cell>
          <cell r="J686">
            <v>11</v>
          </cell>
          <cell r="AK686">
            <v>25229843.52</v>
          </cell>
        </row>
        <row r="687">
          <cell r="B687">
            <v>11</v>
          </cell>
          <cell r="D687" t="str">
            <v>X</v>
          </cell>
          <cell r="E687">
            <v>0</v>
          </cell>
          <cell r="G687" t="str">
            <v>PT</v>
          </cell>
          <cell r="J687">
            <v>12</v>
          </cell>
          <cell r="AK687">
            <v>2184852.7999999998</v>
          </cell>
        </row>
        <row r="688">
          <cell r="B688">
            <v>11</v>
          </cell>
          <cell r="D688" t="str">
            <v>X</v>
          </cell>
          <cell r="E688">
            <v>0</v>
          </cell>
          <cell r="G688" t="str">
            <v>PT</v>
          </cell>
          <cell r="J688">
            <v>12</v>
          </cell>
          <cell r="AK688">
            <v>22247035.199999999</v>
          </cell>
        </row>
        <row r="689">
          <cell r="B689">
            <v>11</v>
          </cell>
          <cell r="D689" t="str">
            <v>X</v>
          </cell>
          <cell r="E689">
            <v>0</v>
          </cell>
          <cell r="G689" t="str">
            <v>PT</v>
          </cell>
          <cell r="J689">
            <v>12</v>
          </cell>
          <cell r="AK689">
            <v>3983158.4</v>
          </cell>
        </row>
        <row r="690">
          <cell r="B690">
            <v>11</v>
          </cell>
          <cell r="D690" t="str">
            <v>X</v>
          </cell>
          <cell r="E690">
            <v>0</v>
          </cell>
          <cell r="G690" t="str">
            <v>PT</v>
          </cell>
          <cell r="J690">
            <v>12</v>
          </cell>
          <cell r="AK690">
            <v>5670475.2000000002</v>
          </cell>
        </row>
        <row r="691">
          <cell r="B691">
            <v>11</v>
          </cell>
          <cell r="D691" t="str">
            <v>X</v>
          </cell>
          <cell r="E691">
            <v>0</v>
          </cell>
          <cell r="G691" t="str">
            <v>PT</v>
          </cell>
          <cell r="J691">
            <v>12</v>
          </cell>
          <cell r="AK691">
            <v>4435246.4000000004</v>
          </cell>
        </row>
        <row r="692">
          <cell r="B692">
            <v>11</v>
          </cell>
          <cell r="D692" t="str">
            <v>X</v>
          </cell>
          <cell r="E692">
            <v>0</v>
          </cell>
          <cell r="G692" t="str">
            <v>PT</v>
          </cell>
          <cell r="J692">
            <v>12</v>
          </cell>
          <cell r="AK692">
            <v>6145048</v>
          </cell>
        </row>
        <row r="693">
          <cell r="B693">
            <v>11</v>
          </cell>
          <cell r="D693" t="str">
            <v>X</v>
          </cell>
          <cell r="E693">
            <v>0</v>
          </cell>
          <cell r="G693" t="str">
            <v>PT</v>
          </cell>
          <cell r="J693">
            <v>11</v>
          </cell>
          <cell r="AK693">
            <v>8461148.8499999996</v>
          </cell>
        </row>
        <row r="694">
          <cell r="B694">
            <v>11</v>
          </cell>
          <cell r="D694" t="str">
            <v>X</v>
          </cell>
          <cell r="E694">
            <v>0</v>
          </cell>
          <cell r="G694" t="str">
            <v>PT</v>
          </cell>
          <cell r="J694">
            <v>11</v>
          </cell>
          <cell r="AK694">
            <v>12736285.659999998</v>
          </cell>
        </row>
        <row r="695">
          <cell r="B695">
            <v>11</v>
          </cell>
          <cell r="D695" t="str">
            <v>X</v>
          </cell>
          <cell r="E695">
            <v>0</v>
          </cell>
          <cell r="G695" t="str">
            <v>PT</v>
          </cell>
          <cell r="J695">
            <v>12</v>
          </cell>
          <cell r="AK695">
            <v>18971430.399999999</v>
          </cell>
        </row>
        <row r="696">
          <cell r="B696">
            <v>11</v>
          </cell>
          <cell r="D696" t="str">
            <v>X</v>
          </cell>
          <cell r="E696">
            <v>0</v>
          </cell>
          <cell r="G696" t="str">
            <v>PT</v>
          </cell>
          <cell r="J696">
            <v>11</v>
          </cell>
          <cell r="AK696">
            <v>16346297.550000001</v>
          </cell>
        </row>
        <row r="697">
          <cell r="B697">
            <v>11</v>
          </cell>
          <cell r="D697" t="str">
            <v>X</v>
          </cell>
          <cell r="E697">
            <v>0</v>
          </cell>
          <cell r="G697" t="str">
            <v>PT</v>
          </cell>
          <cell r="J697">
            <v>11</v>
          </cell>
          <cell r="AK697">
            <v>1383054.4000000001</v>
          </cell>
        </row>
        <row r="698">
          <cell r="B698">
            <v>11</v>
          </cell>
          <cell r="D698" t="str">
            <v>X</v>
          </cell>
          <cell r="E698">
            <v>0</v>
          </cell>
          <cell r="G698" t="str">
            <v>PT</v>
          </cell>
          <cell r="J698">
            <v>12</v>
          </cell>
          <cell r="AK698">
            <v>2731185.6</v>
          </cell>
        </row>
        <row r="699">
          <cell r="B699">
            <v>11</v>
          </cell>
          <cell r="D699" t="str">
            <v>X</v>
          </cell>
          <cell r="E699">
            <v>0</v>
          </cell>
          <cell r="G699" t="str">
            <v>PT</v>
          </cell>
          <cell r="J699">
            <v>11</v>
          </cell>
          <cell r="AK699">
            <v>62944745.5</v>
          </cell>
        </row>
        <row r="700">
          <cell r="B700">
            <v>12</v>
          </cell>
          <cell r="D700" t="str">
            <v>X</v>
          </cell>
          <cell r="E700">
            <v>0</v>
          </cell>
          <cell r="G700" t="str">
            <v>PT</v>
          </cell>
          <cell r="J700">
            <v>12</v>
          </cell>
          <cell r="AK700">
            <v>17951623.5</v>
          </cell>
        </row>
        <row r="701">
          <cell r="B701">
            <v>12</v>
          </cell>
          <cell r="D701" t="str">
            <v>X</v>
          </cell>
          <cell r="E701">
            <v>0</v>
          </cell>
          <cell r="G701" t="str">
            <v>PT</v>
          </cell>
          <cell r="J701">
            <v>12</v>
          </cell>
          <cell r="AK701">
            <v>30943810.199999999</v>
          </cell>
        </row>
        <row r="702">
          <cell r="B702">
            <v>12</v>
          </cell>
          <cell r="D702" t="str">
            <v>X</v>
          </cell>
          <cell r="E702">
            <v>0</v>
          </cell>
          <cell r="G702" t="str">
            <v>PT</v>
          </cell>
          <cell r="J702">
            <v>0</v>
          </cell>
          <cell r="AK702">
            <v>0</v>
          </cell>
        </row>
        <row r="703">
          <cell r="B703">
            <v>12</v>
          </cell>
          <cell r="D703" t="str">
            <v>X</v>
          </cell>
          <cell r="E703">
            <v>0</v>
          </cell>
          <cell r="G703" t="str">
            <v>PT</v>
          </cell>
          <cell r="J703">
            <v>0</v>
          </cell>
          <cell r="AK703">
            <v>0</v>
          </cell>
        </row>
        <row r="704">
          <cell r="B704">
            <v>12</v>
          </cell>
          <cell r="D704" t="str">
            <v>X</v>
          </cell>
          <cell r="E704">
            <v>0</v>
          </cell>
          <cell r="G704" t="str">
            <v>PT</v>
          </cell>
          <cell r="J704">
            <v>0</v>
          </cell>
          <cell r="AK704">
            <v>0</v>
          </cell>
        </row>
        <row r="705">
          <cell r="B705">
            <v>12</v>
          </cell>
          <cell r="D705" t="str">
            <v>X</v>
          </cell>
          <cell r="E705">
            <v>0</v>
          </cell>
          <cell r="G705" t="str">
            <v>PT</v>
          </cell>
          <cell r="J705">
            <v>0</v>
          </cell>
          <cell r="AK705">
            <v>0</v>
          </cell>
        </row>
        <row r="706">
          <cell r="B706">
            <v>12</v>
          </cell>
          <cell r="D706" t="str">
            <v>X</v>
          </cell>
          <cell r="E706">
            <v>0</v>
          </cell>
          <cell r="G706" t="str">
            <v>PT</v>
          </cell>
          <cell r="J706">
            <v>0</v>
          </cell>
          <cell r="AK706">
            <v>0</v>
          </cell>
        </row>
        <row r="707">
          <cell r="B707">
            <v>12</v>
          </cell>
          <cell r="D707" t="str">
            <v>X</v>
          </cell>
          <cell r="E707">
            <v>0</v>
          </cell>
          <cell r="G707" t="str">
            <v>PT</v>
          </cell>
          <cell r="J707">
            <v>0</v>
          </cell>
          <cell r="AK707">
            <v>0</v>
          </cell>
        </row>
        <row r="708">
          <cell r="B708">
            <v>12</v>
          </cell>
          <cell r="D708" t="str">
            <v>X</v>
          </cell>
          <cell r="E708">
            <v>0</v>
          </cell>
          <cell r="G708" t="str">
            <v>PT</v>
          </cell>
          <cell r="J708">
            <v>12</v>
          </cell>
          <cell r="AK708">
            <v>5118583.7</v>
          </cell>
        </row>
        <row r="709">
          <cell r="B709">
            <v>12</v>
          </cell>
          <cell r="D709" t="str">
            <v>X</v>
          </cell>
          <cell r="E709">
            <v>0</v>
          </cell>
          <cell r="G709" t="str">
            <v>PT</v>
          </cell>
          <cell r="J709">
            <v>12</v>
          </cell>
          <cell r="AK709">
            <v>2192145.6</v>
          </cell>
        </row>
        <row r="710">
          <cell r="B710">
            <v>12</v>
          </cell>
          <cell r="D710" t="str">
            <v>X</v>
          </cell>
          <cell r="E710">
            <v>0</v>
          </cell>
          <cell r="G710" t="str">
            <v>PT</v>
          </cell>
          <cell r="J710">
            <v>12</v>
          </cell>
          <cell r="AK710">
            <v>58998158.659999996</v>
          </cell>
        </row>
        <row r="711">
          <cell r="B711">
            <v>12</v>
          </cell>
          <cell r="D711" t="str">
            <v>X</v>
          </cell>
          <cell r="E711">
            <v>0</v>
          </cell>
          <cell r="G711" t="str">
            <v>PT</v>
          </cell>
          <cell r="J711">
            <v>12</v>
          </cell>
          <cell r="AK711">
            <v>3022531.1999999997</v>
          </cell>
        </row>
        <row r="712">
          <cell r="B712">
            <v>12</v>
          </cell>
          <cell r="D712" t="str">
            <v>X</v>
          </cell>
          <cell r="E712">
            <v>0</v>
          </cell>
          <cell r="G712" t="str">
            <v>PT</v>
          </cell>
          <cell r="J712">
            <v>12</v>
          </cell>
          <cell r="AK712">
            <v>25472571.319999997</v>
          </cell>
        </row>
        <row r="713">
          <cell r="B713">
            <v>12</v>
          </cell>
          <cell r="D713" t="str">
            <v>X</v>
          </cell>
          <cell r="E713">
            <v>0</v>
          </cell>
          <cell r="G713" t="str">
            <v>PT</v>
          </cell>
          <cell r="J713">
            <v>12</v>
          </cell>
          <cell r="AK713">
            <v>489403.2</v>
          </cell>
        </row>
        <row r="714">
          <cell r="B714">
            <v>12</v>
          </cell>
          <cell r="D714" t="str">
            <v>X</v>
          </cell>
          <cell r="E714">
            <v>0</v>
          </cell>
          <cell r="G714" t="str">
            <v>PT</v>
          </cell>
          <cell r="J714">
            <v>12</v>
          </cell>
          <cell r="AK714">
            <v>3662630.4</v>
          </cell>
        </row>
        <row r="715">
          <cell r="B715">
            <v>12</v>
          </cell>
          <cell r="D715" t="str">
            <v>X</v>
          </cell>
          <cell r="E715">
            <v>0</v>
          </cell>
          <cell r="G715" t="str">
            <v>PT</v>
          </cell>
          <cell r="J715">
            <v>12</v>
          </cell>
          <cell r="AK715">
            <v>3354540.8000000003</v>
          </cell>
        </row>
        <row r="716">
          <cell r="B716">
            <v>13</v>
          </cell>
          <cell r="D716" t="str">
            <v>X</v>
          </cell>
          <cell r="E716">
            <v>0</v>
          </cell>
          <cell r="G716" t="str">
            <v>PT</v>
          </cell>
          <cell r="J716">
            <v>13</v>
          </cell>
          <cell r="AK716">
            <v>625747.20000000007</v>
          </cell>
        </row>
        <row r="717">
          <cell r="B717">
            <v>12</v>
          </cell>
          <cell r="D717" t="str">
            <v>X</v>
          </cell>
          <cell r="E717">
            <v>0</v>
          </cell>
          <cell r="G717" t="str">
            <v>PT</v>
          </cell>
          <cell r="J717">
            <v>12</v>
          </cell>
          <cell r="AK717">
            <v>569296</v>
          </cell>
        </row>
        <row r="718">
          <cell r="B718">
            <v>12</v>
          </cell>
          <cell r="D718" t="str">
            <v>X</v>
          </cell>
          <cell r="E718">
            <v>0</v>
          </cell>
          <cell r="G718" t="str">
            <v>PT</v>
          </cell>
          <cell r="J718">
            <v>12</v>
          </cell>
          <cell r="AK718">
            <v>5331598.25</v>
          </cell>
        </row>
        <row r="719">
          <cell r="B719">
            <v>12</v>
          </cell>
          <cell r="D719" t="str">
            <v>X</v>
          </cell>
          <cell r="E719">
            <v>0</v>
          </cell>
          <cell r="G719" t="str">
            <v>PT</v>
          </cell>
          <cell r="J719">
            <v>12</v>
          </cell>
          <cell r="AK719">
            <v>5312628</v>
          </cell>
        </row>
        <row r="720">
          <cell r="B720">
            <v>12</v>
          </cell>
          <cell r="D720" t="str">
            <v>X</v>
          </cell>
          <cell r="E720">
            <v>0</v>
          </cell>
          <cell r="G720" t="str">
            <v>PT</v>
          </cell>
          <cell r="J720">
            <v>12</v>
          </cell>
          <cell r="AK720">
            <v>65601078.399999999</v>
          </cell>
        </row>
        <row r="721">
          <cell r="B721">
            <v>12</v>
          </cell>
          <cell r="D721" t="str">
            <v>X</v>
          </cell>
          <cell r="E721">
            <v>0</v>
          </cell>
          <cell r="G721" t="str">
            <v>PT</v>
          </cell>
          <cell r="J721">
            <v>12</v>
          </cell>
          <cell r="AK721">
            <v>974592</v>
          </cell>
        </row>
        <row r="722">
          <cell r="B722">
            <v>12</v>
          </cell>
          <cell r="D722" t="str">
            <v>X</v>
          </cell>
          <cell r="E722">
            <v>0</v>
          </cell>
          <cell r="G722" t="str">
            <v>PT</v>
          </cell>
          <cell r="J722">
            <v>12</v>
          </cell>
          <cell r="AK722">
            <v>5358024</v>
          </cell>
        </row>
        <row r="723">
          <cell r="B723">
            <v>12</v>
          </cell>
          <cell r="D723" t="str">
            <v>X</v>
          </cell>
          <cell r="E723">
            <v>0</v>
          </cell>
          <cell r="G723" t="str">
            <v>PT</v>
          </cell>
          <cell r="J723">
            <v>12</v>
          </cell>
          <cell r="AK723">
            <v>50078325.080000006</v>
          </cell>
        </row>
        <row r="724">
          <cell r="B724">
            <v>12</v>
          </cell>
          <cell r="D724" t="str">
            <v>X</v>
          </cell>
          <cell r="E724">
            <v>0</v>
          </cell>
          <cell r="G724" t="str">
            <v>PT</v>
          </cell>
          <cell r="J724">
            <v>12</v>
          </cell>
          <cell r="AK724">
            <v>41860592.479999997</v>
          </cell>
        </row>
        <row r="725">
          <cell r="B725">
            <v>12</v>
          </cell>
          <cell r="D725" t="str">
            <v>X</v>
          </cell>
          <cell r="E725">
            <v>0</v>
          </cell>
          <cell r="G725" t="str">
            <v>PT</v>
          </cell>
          <cell r="J725">
            <v>12</v>
          </cell>
          <cell r="AK725">
            <v>65711547.5</v>
          </cell>
        </row>
        <row r="726">
          <cell r="B726">
            <v>12</v>
          </cell>
          <cell r="D726" t="str">
            <v>X</v>
          </cell>
          <cell r="E726">
            <v>0</v>
          </cell>
          <cell r="G726" t="str">
            <v>PT</v>
          </cell>
          <cell r="J726">
            <v>12</v>
          </cell>
          <cell r="AK726">
            <v>33262678.120000001</v>
          </cell>
        </row>
        <row r="727">
          <cell r="B727">
            <v>12</v>
          </cell>
          <cell r="D727" t="str">
            <v>X</v>
          </cell>
          <cell r="E727">
            <v>0</v>
          </cell>
          <cell r="G727" t="str">
            <v>PT</v>
          </cell>
          <cell r="J727">
            <v>12</v>
          </cell>
          <cell r="AK727">
            <v>11836343.82</v>
          </cell>
        </row>
        <row r="728">
          <cell r="B728">
            <v>12</v>
          </cell>
          <cell r="D728" t="str">
            <v>X</v>
          </cell>
          <cell r="E728">
            <v>0</v>
          </cell>
          <cell r="G728" t="str">
            <v>PT</v>
          </cell>
          <cell r="J728">
            <v>12</v>
          </cell>
          <cell r="AK728">
            <v>13037157.979999999</v>
          </cell>
        </row>
        <row r="729">
          <cell r="B729">
            <v>12</v>
          </cell>
          <cell r="D729" t="str">
            <v>X</v>
          </cell>
          <cell r="E729">
            <v>0</v>
          </cell>
          <cell r="G729" t="str">
            <v>PT</v>
          </cell>
          <cell r="J729">
            <v>12</v>
          </cell>
          <cell r="AK729">
            <v>10828000.609999999</v>
          </cell>
        </row>
        <row r="730">
          <cell r="B730">
            <v>12</v>
          </cell>
          <cell r="D730" t="str">
            <v>X</v>
          </cell>
          <cell r="E730">
            <v>0</v>
          </cell>
          <cell r="G730" t="str">
            <v>PT</v>
          </cell>
          <cell r="J730">
            <v>12</v>
          </cell>
          <cell r="AK730">
            <v>8538255.25</v>
          </cell>
        </row>
        <row r="731">
          <cell r="B731">
            <v>12</v>
          </cell>
          <cell r="D731" t="str">
            <v>X</v>
          </cell>
          <cell r="E731">
            <v>0</v>
          </cell>
          <cell r="G731" t="str">
            <v>PT</v>
          </cell>
          <cell r="J731">
            <v>12</v>
          </cell>
          <cell r="AK731">
            <v>5901570.4299999997</v>
          </cell>
        </row>
        <row r="732">
          <cell r="B732">
            <v>12</v>
          </cell>
          <cell r="D732" t="str">
            <v>X</v>
          </cell>
          <cell r="E732">
            <v>0</v>
          </cell>
          <cell r="G732" t="str">
            <v>PT</v>
          </cell>
          <cell r="J732">
            <v>12</v>
          </cell>
          <cell r="AK732">
            <v>15452260.25</v>
          </cell>
        </row>
        <row r="733">
          <cell r="B733">
            <v>12</v>
          </cell>
          <cell r="D733" t="str">
            <v>X</v>
          </cell>
          <cell r="E733">
            <v>0</v>
          </cell>
          <cell r="G733" t="str">
            <v>PT</v>
          </cell>
          <cell r="J733">
            <v>12</v>
          </cell>
          <cell r="AK733">
            <v>13283662.42</v>
          </cell>
        </row>
        <row r="734">
          <cell r="B734">
            <v>12</v>
          </cell>
          <cell r="D734" t="str">
            <v>X</v>
          </cell>
          <cell r="E734">
            <v>0</v>
          </cell>
          <cell r="G734" t="str">
            <v>PT</v>
          </cell>
          <cell r="J734">
            <v>12</v>
          </cell>
          <cell r="AK734">
            <v>11265166.359999999</v>
          </cell>
        </row>
        <row r="735">
          <cell r="B735">
            <v>12</v>
          </cell>
          <cell r="D735" t="str">
            <v>X</v>
          </cell>
          <cell r="E735">
            <v>0</v>
          </cell>
          <cell r="G735" t="str">
            <v>PT</v>
          </cell>
          <cell r="J735">
            <v>12</v>
          </cell>
          <cell r="AK735">
            <v>16729512.030000001</v>
          </cell>
        </row>
        <row r="736">
          <cell r="B736">
            <v>12</v>
          </cell>
          <cell r="D736" t="str">
            <v>X</v>
          </cell>
          <cell r="E736">
            <v>0</v>
          </cell>
          <cell r="G736" t="str">
            <v>PT</v>
          </cell>
          <cell r="J736">
            <v>12</v>
          </cell>
          <cell r="AK736">
            <v>21233765</v>
          </cell>
        </row>
        <row r="737">
          <cell r="B737">
            <v>12</v>
          </cell>
          <cell r="D737" t="str">
            <v>X</v>
          </cell>
          <cell r="E737">
            <v>0</v>
          </cell>
          <cell r="G737" t="str">
            <v>PT</v>
          </cell>
          <cell r="J737">
            <v>12</v>
          </cell>
          <cell r="AK737">
            <v>21233765</v>
          </cell>
        </row>
        <row r="738">
          <cell r="B738">
            <v>12</v>
          </cell>
          <cell r="D738" t="str">
            <v>X</v>
          </cell>
          <cell r="E738">
            <v>0</v>
          </cell>
          <cell r="G738" t="str">
            <v>PT</v>
          </cell>
          <cell r="J738">
            <v>12</v>
          </cell>
          <cell r="AK738">
            <v>8461148.8499999996</v>
          </cell>
        </row>
        <row r="739">
          <cell r="B739">
            <v>12</v>
          </cell>
          <cell r="D739" t="str">
            <v>X</v>
          </cell>
          <cell r="E739">
            <v>0</v>
          </cell>
          <cell r="G739" t="str">
            <v>PT</v>
          </cell>
          <cell r="J739">
            <v>13</v>
          </cell>
          <cell r="AK739">
            <v>6192888</v>
          </cell>
        </row>
        <row r="740">
          <cell r="B740">
            <v>12</v>
          </cell>
          <cell r="D740" t="str">
            <v>X</v>
          </cell>
          <cell r="E740">
            <v>0</v>
          </cell>
          <cell r="G740" t="str">
            <v>PT</v>
          </cell>
          <cell r="J740">
            <v>12</v>
          </cell>
          <cell r="AK740">
            <v>2833401.6</v>
          </cell>
        </row>
        <row r="741">
          <cell r="B741">
            <v>12</v>
          </cell>
          <cell r="D741" t="str">
            <v>X</v>
          </cell>
          <cell r="E741">
            <v>0</v>
          </cell>
          <cell r="G741" t="str">
            <v>PT</v>
          </cell>
          <cell r="J741">
            <v>13</v>
          </cell>
          <cell r="AK741">
            <v>6942540.7999999998</v>
          </cell>
        </row>
        <row r="742">
          <cell r="B742">
            <v>12</v>
          </cell>
          <cell r="D742" t="str">
            <v>X</v>
          </cell>
          <cell r="E742">
            <v>0</v>
          </cell>
          <cell r="G742" t="str">
            <v>PT</v>
          </cell>
          <cell r="J742">
            <v>13</v>
          </cell>
          <cell r="AK742">
            <v>7614214.3999999994</v>
          </cell>
        </row>
        <row r="743">
          <cell r="B743">
            <v>12</v>
          </cell>
          <cell r="D743" t="str">
            <v>X</v>
          </cell>
          <cell r="E743">
            <v>0</v>
          </cell>
          <cell r="G743" t="str">
            <v>PT</v>
          </cell>
          <cell r="J743">
            <v>12</v>
          </cell>
          <cell r="AK743">
            <v>8461148.8499999996</v>
          </cell>
        </row>
        <row r="744">
          <cell r="B744">
            <v>12</v>
          </cell>
          <cell r="D744" t="str">
            <v>X</v>
          </cell>
          <cell r="E744">
            <v>0</v>
          </cell>
          <cell r="G744" t="str">
            <v>PT</v>
          </cell>
          <cell r="J744">
            <v>12</v>
          </cell>
          <cell r="AK744">
            <v>26362048.719999999</v>
          </cell>
        </row>
        <row r="745">
          <cell r="B745">
            <v>12</v>
          </cell>
          <cell r="D745" t="str">
            <v>X</v>
          </cell>
          <cell r="E745">
            <v>0</v>
          </cell>
          <cell r="G745" t="str">
            <v>PT</v>
          </cell>
          <cell r="J745">
            <v>12</v>
          </cell>
          <cell r="AK745">
            <v>11340738.5</v>
          </cell>
        </row>
        <row r="746">
          <cell r="B746">
            <v>12</v>
          </cell>
          <cell r="D746" t="str">
            <v>X</v>
          </cell>
          <cell r="E746">
            <v>0</v>
          </cell>
          <cell r="G746" t="str">
            <v>PT</v>
          </cell>
          <cell r="J746">
            <v>12</v>
          </cell>
          <cell r="AK746">
            <v>16942538.129999999</v>
          </cell>
        </row>
        <row r="747">
          <cell r="B747">
            <v>13</v>
          </cell>
          <cell r="D747" t="str">
            <v>X</v>
          </cell>
          <cell r="E747">
            <v>0</v>
          </cell>
          <cell r="G747" t="str">
            <v>PT</v>
          </cell>
          <cell r="J747">
            <v>13</v>
          </cell>
          <cell r="AK747">
            <v>36922912</v>
          </cell>
        </row>
        <row r="748">
          <cell r="B748">
            <v>12</v>
          </cell>
          <cell r="D748" t="str">
            <v>X</v>
          </cell>
          <cell r="E748">
            <v>0</v>
          </cell>
          <cell r="G748" t="str">
            <v>PT</v>
          </cell>
          <cell r="J748">
            <v>12</v>
          </cell>
          <cell r="AK748">
            <v>13666814.35</v>
          </cell>
        </row>
        <row r="749">
          <cell r="B749">
            <v>12</v>
          </cell>
          <cell r="D749" t="str">
            <v>X</v>
          </cell>
          <cell r="E749">
            <v>0</v>
          </cell>
          <cell r="G749" t="str">
            <v>PT</v>
          </cell>
          <cell r="J749">
            <v>13</v>
          </cell>
          <cell r="AK749">
            <v>58794542.5</v>
          </cell>
        </row>
        <row r="750">
          <cell r="B750">
            <v>12</v>
          </cell>
          <cell r="D750" t="str">
            <v>X</v>
          </cell>
          <cell r="E750">
            <v>0</v>
          </cell>
          <cell r="G750" t="str">
            <v>PT</v>
          </cell>
          <cell r="J750">
            <v>12</v>
          </cell>
          <cell r="AK750">
            <v>54369203.199999996</v>
          </cell>
        </row>
        <row r="751">
          <cell r="B751">
            <v>12</v>
          </cell>
          <cell r="D751" t="str">
            <v>X</v>
          </cell>
          <cell r="E751">
            <v>0</v>
          </cell>
          <cell r="G751" t="str">
            <v>PT</v>
          </cell>
          <cell r="J751">
            <v>12</v>
          </cell>
          <cell r="AK751">
            <v>72766892.600000009</v>
          </cell>
        </row>
        <row r="752">
          <cell r="B752">
            <v>13</v>
          </cell>
          <cell r="D752" t="str">
            <v>X</v>
          </cell>
          <cell r="E752">
            <v>0</v>
          </cell>
          <cell r="G752" t="str">
            <v>PT</v>
          </cell>
          <cell r="J752">
            <v>14</v>
          </cell>
          <cell r="AK752">
            <v>6833417.0100000007</v>
          </cell>
        </row>
        <row r="753">
          <cell r="B753">
            <v>13</v>
          </cell>
          <cell r="D753" t="str">
            <v>X</v>
          </cell>
          <cell r="E753">
            <v>0</v>
          </cell>
          <cell r="G753" t="str">
            <v>PT</v>
          </cell>
          <cell r="J753">
            <v>13</v>
          </cell>
          <cell r="AK753">
            <v>3735182.7</v>
          </cell>
        </row>
        <row r="754">
          <cell r="B754">
            <v>13</v>
          </cell>
          <cell r="D754" t="str">
            <v>X</v>
          </cell>
          <cell r="E754">
            <v>0</v>
          </cell>
          <cell r="G754" t="str">
            <v>PT</v>
          </cell>
          <cell r="J754">
            <v>13</v>
          </cell>
          <cell r="AK754">
            <v>2478112</v>
          </cell>
        </row>
        <row r="755">
          <cell r="B755">
            <v>13</v>
          </cell>
          <cell r="D755" t="str">
            <v>X</v>
          </cell>
          <cell r="E755">
            <v>0</v>
          </cell>
          <cell r="G755" t="str">
            <v>PT</v>
          </cell>
          <cell r="J755">
            <v>13</v>
          </cell>
          <cell r="AK755">
            <v>2886187.1999999997</v>
          </cell>
        </row>
        <row r="756">
          <cell r="B756">
            <v>13</v>
          </cell>
          <cell r="D756" t="str">
            <v>X</v>
          </cell>
          <cell r="E756">
            <v>0</v>
          </cell>
          <cell r="G756" t="str">
            <v>PT</v>
          </cell>
          <cell r="J756">
            <v>13</v>
          </cell>
          <cell r="AK756">
            <v>973981.8</v>
          </cell>
        </row>
        <row r="757">
          <cell r="B757">
            <v>13</v>
          </cell>
          <cell r="D757" t="str">
            <v>X</v>
          </cell>
          <cell r="E757">
            <v>0</v>
          </cell>
          <cell r="G757" t="str">
            <v>PT</v>
          </cell>
          <cell r="J757">
            <v>14</v>
          </cell>
          <cell r="AK757">
            <v>37759220.449999996</v>
          </cell>
        </row>
        <row r="758">
          <cell r="B758">
            <v>13</v>
          </cell>
          <cell r="D758" t="str">
            <v>X</v>
          </cell>
          <cell r="E758">
            <v>0</v>
          </cell>
          <cell r="G758" t="str">
            <v>PT</v>
          </cell>
          <cell r="J758">
            <v>14</v>
          </cell>
          <cell r="AK758">
            <v>54842819.199999996</v>
          </cell>
        </row>
        <row r="759">
          <cell r="B759">
            <v>13</v>
          </cell>
          <cell r="D759" t="str">
            <v>X</v>
          </cell>
          <cell r="E759">
            <v>0</v>
          </cell>
          <cell r="G759" t="str">
            <v>PT</v>
          </cell>
          <cell r="J759">
            <v>14</v>
          </cell>
          <cell r="AK759">
            <v>70138430.700000003</v>
          </cell>
        </row>
        <row r="760">
          <cell r="B760">
            <v>12</v>
          </cell>
          <cell r="D760" t="str">
            <v>X</v>
          </cell>
          <cell r="E760">
            <v>0</v>
          </cell>
          <cell r="G760" t="str">
            <v>PT</v>
          </cell>
          <cell r="J760">
            <v>0</v>
          </cell>
          <cell r="AK760">
            <v>0</v>
          </cell>
        </row>
        <row r="761">
          <cell r="B761">
            <v>12</v>
          </cell>
          <cell r="D761" t="str">
            <v>X</v>
          </cell>
          <cell r="E761">
            <v>0</v>
          </cell>
          <cell r="G761" t="str">
            <v>PT</v>
          </cell>
          <cell r="J761">
            <v>0</v>
          </cell>
          <cell r="AK761">
            <v>0</v>
          </cell>
        </row>
        <row r="762">
          <cell r="B762">
            <v>12</v>
          </cell>
          <cell r="D762" t="str">
            <v>X</v>
          </cell>
          <cell r="E762">
            <v>0</v>
          </cell>
          <cell r="G762" t="str">
            <v>PT</v>
          </cell>
          <cell r="J762">
            <v>0</v>
          </cell>
          <cell r="AK762">
            <v>0</v>
          </cell>
        </row>
        <row r="763">
          <cell r="B763">
            <v>12</v>
          </cell>
          <cell r="D763" t="str">
            <v>X</v>
          </cell>
          <cell r="E763">
            <v>0</v>
          </cell>
          <cell r="G763" t="str">
            <v>PT</v>
          </cell>
          <cell r="J763">
            <v>0</v>
          </cell>
          <cell r="AK763">
            <v>0</v>
          </cell>
        </row>
        <row r="764">
          <cell r="B764">
            <v>13</v>
          </cell>
          <cell r="D764" t="str">
            <v>X</v>
          </cell>
          <cell r="E764">
            <v>0</v>
          </cell>
          <cell r="G764" t="str">
            <v>PT</v>
          </cell>
          <cell r="J764">
            <v>14</v>
          </cell>
          <cell r="AK764">
            <v>11782782.6</v>
          </cell>
        </row>
        <row r="765">
          <cell r="B765">
            <v>13</v>
          </cell>
          <cell r="D765" t="str">
            <v>X</v>
          </cell>
          <cell r="E765">
            <v>0</v>
          </cell>
          <cell r="G765" t="str">
            <v>PT</v>
          </cell>
          <cell r="J765">
            <v>13</v>
          </cell>
          <cell r="AK765">
            <v>3038318.4</v>
          </cell>
        </row>
        <row r="766">
          <cell r="B766">
            <v>13</v>
          </cell>
          <cell r="D766" t="str">
            <v>X</v>
          </cell>
          <cell r="E766">
            <v>0</v>
          </cell>
          <cell r="G766" t="str">
            <v>PT</v>
          </cell>
          <cell r="J766">
            <v>0</v>
          </cell>
          <cell r="AK766">
            <v>0</v>
          </cell>
        </row>
        <row r="767">
          <cell r="B767">
            <v>13</v>
          </cell>
          <cell r="D767" t="str">
            <v>X</v>
          </cell>
          <cell r="E767">
            <v>0</v>
          </cell>
          <cell r="G767" t="str">
            <v>PT</v>
          </cell>
          <cell r="J767">
            <v>13</v>
          </cell>
          <cell r="AK767">
            <v>6781794</v>
          </cell>
        </row>
        <row r="768">
          <cell r="B768">
            <v>13</v>
          </cell>
          <cell r="D768" t="str">
            <v>X</v>
          </cell>
          <cell r="E768">
            <v>0</v>
          </cell>
          <cell r="G768" t="str">
            <v>PT</v>
          </cell>
          <cell r="J768">
            <v>13</v>
          </cell>
          <cell r="AK768">
            <v>26482440</v>
          </cell>
        </row>
        <row r="769">
          <cell r="B769">
            <v>13</v>
          </cell>
          <cell r="D769" t="str">
            <v>X</v>
          </cell>
          <cell r="E769">
            <v>0</v>
          </cell>
          <cell r="G769" t="str">
            <v>PT</v>
          </cell>
          <cell r="J769">
            <v>14</v>
          </cell>
          <cell r="AK769">
            <v>12827829.840000002</v>
          </cell>
        </row>
        <row r="770">
          <cell r="B770">
            <v>13</v>
          </cell>
          <cell r="D770" t="str">
            <v>X</v>
          </cell>
          <cell r="E770">
            <v>0</v>
          </cell>
          <cell r="G770" t="str">
            <v>PT</v>
          </cell>
          <cell r="J770">
            <v>14</v>
          </cell>
          <cell r="AK770">
            <v>10713799.799999999</v>
          </cell>
        </row>
        <row r="771">
          <cell r="B771">
            <v>13</v>
          </cell>
          <cell r="D771" t="str">
            <v>X</v>
          </cell>
          <cell r="E771">
            <v>0</v>
          </cell>
          <cell r="G771" t="str">
            <v>PT</v>
          </cell>
          <cell r="J771">
            <v>14</v>
          </cell>
          <cell r="AK771">
            <v>26178526.400000002</v>
          </cell>
        </row>
        <row r="772">
          <cell r="B772">
            <v>13</v>
          </cell>
          <cell r="D772" t="str">
            <v>X</v>
          </cell>
          <cell r="E772">
            <v>0</v>
          </cell>
          <cell r="G772" t="str">
            <v>PT</v>
          </cell>
          <cell r="J772">
            <v>14</v>
          </cell>
          <cell r="AK772">
            <v>23284684.800000001</v>
          </cell>
        </row>
        <row r="773">
          <cell r="B773">
            <v>13</v>
          </cell>
          <cell r="D773" t="str">
            <v>X</v>
          </cell>
          <cell r="E773">
            <v>0</v>
          </cell>
          <cell r="G773" t="str">
            <v>PT</v>
          </cell>
          <cell r="J773">
            <v>14</v>
          </cell>
          <cell r="AK773">
            <v>6833417.0100000007</v>
          </cell>
        </row>
        <row r="774">
          <cell r="B774">
            <v>13</v>
          </cell>
          <cell r="D774" t="str">
            <v>X</v>
          </cell>
          <cell r="E774">
            <v>0</v>
          </cell>
          <cell r="G774" t="str">
            <v>PT</v>
          </cell>
          <cell r="J774">
            <v>14</v>
          </cell>
          <cell r="AK774">
            <v>11340738.5</v>
          </cell>
        </row>
        <row r="775">
          <cell r="B775">
            <v>13</v>
          </cell>
          <cell r="D775" t="str">
            <v>X</v>
          </cell>
          <cell r="E775">
            <v>0</v>
          </cell>
          <cell r="G775" t="str">
            <v>PT</v>
          </cell>
          <cell r="J775">
            <v>14</v>
          </cell>
          <cell r="AK775">
            <v>2023153.5999999999</v>
          </cell>
        </row>
        <row r="776">
          <cell r="B776">
            <v>13</v>
          </cell>
          <cell r="D776" t="str">
            <v>X</v>
          </cell>
          <cell r="E776">
            <v>0</v>
          </cell>
          <cell r="G776" t="str">
            <v>PT</v>
          </cell>
          <cell r="J776">
            <v>14</v>
          </cell>
          <cell r="AK776">
            <v>66679928.200000003</v>
          </cell>
        </row>
        <row r="777">
          <cell r="B777">
            <v>13</v>
          </cell>
          <cell r="D777" t="str">
            <v>X</v>
          </cell>
          <cell r="E777">
            <v>0</v>
          </cell>
          <cell r="G777" t="str">
            <v>PT</v>
          </cell>
          <cell r="J777">
            <v>13</v>
          </cell>
          <cell r="AK777">
            <v>17129112</v>
          </cell>
        </row>
        <row r="778">
          <cell r="B778">
            <v>13</v>
          </cell>
          <cell r="D778" t="str">
            <v>X</v>
          </cell>
          <cell r="E778">
            <v>0</v>
          </cell>
          <cell r="G778" t="str">
            <v>PT</v>
          </cell>
          <cell r="J778">
            <v>13</v>
          </cell>
          <cell r="AK778">
            <v>20332956.800000001</v>
          </cell>
        </row>
        <row r="779">
          <cell r="B779">
            <v>13</v>
          </cell>
          <cell r="D779" t="str">
            <v>X</v>
          </cell>
          <cell r="E779">
            <v>0</v>
          </cell>
          <cell r="G779" t="str">
            <v>PT</v>
          </cell>
          <cell r="J779">
            <v>13</v>
          </cell>
          <cell r="AK779">
            <v>6038364.7999999998</v>
          </cell>
        </row>
        <row r="780">
          <cell r="B780">
            <v>13</v>
          </cell>
          <cell r="D780" t="str">
            <v>X</v>
          </cell>
          <cell r="E780">
            <v>0</v>
          </cell>
          <cell r="G780" t="str">
            <v>PT</v>
          </cell>
          <cell r="J780">
            <v>14</v>
          </cell>
          <cell r="AK780">
            <v>20881396.620000001</v>
          </cell>
        </row>
        <row r="781">
          <cell r="B781">
            <v>13</v>
          </cell>
          <cell r="D781" t="str">
            <v>X</v>
          </cell>
          <cell r="E781">
            <v>0</v>
          </cell>
          <cell r="G781" t="str">
            <v>PT</v>
          </cell>
          <cell r="J781">
            <v>13</v>
          </cell>
          <cell r="AK781">
            <v>3735182.7</v>
          </cell>
        </row>
        <row r="782">
          <cell r="B782">
            <v>13</v>
          </cell>
          <cell r="D782" t="str">
            <v>X</v>
          </cell>
          <cell r="E782">
            <v>0</v>
          </cell>
          <cell r="G782" t="str">
            <v>PT</v>
          </cell>
          <cell r="J782">
            <v>13</v>
          </cell>
          <cell r="AK782">
            <v>55336040</v>
          </cell>
        </row>
        <row r="783">
          <cell r="B783">
            <v>13</v>
          </cell>
          <cell r="D783" t="str">
            <v>X</v>
          </cell>
          <cell r="E783">
            <v>0</v>
          </cell>
          <cell r="G783" t="str">
            <v>PT</v>
          </cell>
          <cell r="J783">
            <v>13</v>
          </cell>
          <cell r="AK783">
            <v>32876615.030000001</v>
          </cell>
        </row>
        <row r="784">
          <cell r="B784">
            <v>14</v>
          </cell>
          <cell r="D784" t="str">
            <v>X</v>
          </cell>
          <cell r="E784">
            <v>0</v>
          </cell>
          <cell r="G784" t="str">
            <v>PT</v>
          </cell>
          <cell r="J784">
            <v>14</v>
          </cell>
          <cell r="AK784">
            <v>48923097.600000001</v>
          </cell>
        </row>
        <row r="785">
          <cell r="B785">
            <v>14</v>
          </cell>
          <cell r="D785" t="str">
            <v>X</v>
          </cell>
          <cell r="E785">
            <v>0</v>
          </cell>
          <cell r="G785" t="str">
            <v>PT</v>
          </cell>
          <cell r="J785">
            <v>14</v>
          </cell>
          <cell r="AK785">
            <v>12736285.659999998</v>
          </cell>
        </row>
        <row r="786">
          <cell r="B786">
            <v>14</v>
          </cell>
          <cell r="D786" t="str">
            <v>X</v>
          </cell>
          <cell r="E786">
            <v>0</v>
          </cell>
          <cell r="G786" t="str">
            <v>PT</v>
          </cell>
          <cell r="J786">
            <v>0</v>
          </cell>
          <cell r="AK786">
            <v>0</v>
          </cell>
        </row>
        <row r="787">
          <cell r="B787">
            <v>14</v>
          </cell>
          <cell r="D787" t="str">
            <v>X</v>
          </cell>
          <cell r="E787">
            <v>0</v>
          </cell>
          <cell r="G787" t="str">
            <v>PT</v>
          </cell>
          <cell r="J787">
            <v>14</v>
          </cell>
          <cell r="AK787">
            <v>25229646.819999997</v>
          </cell>
        </row>
        <row r="788">
          <cell r="B788">
            <v>14</v>
          </cell>
          <cell r="D788" t="str">
            <v>X</v>
          </cell>
          <cell r="E788">
            <v>0</v>
          </cell>
          <cell r="G788" t="str">
            <v>PT</v>
          </cell>
          <cell r="J788">
            <v>14</v>
          </cell>
          <cell r="AK788">
            <v>7560155.2000000002</v>
          </cell>
        </row>
        <row r="789">
          <cell r="B789">
            <v>14</v>
          </cell>
          <cell r="D789" t="str">
            <v>X</v>
          </cell>
          <cell r="E789">
            <v>0</v>
          </cell>
          <cell r="G789" t="str">
            <v>PT</v>
          </cell>
          <cell r="J789">
            <v>14</v>
          </cell>
          <cell r="AK789">
            <v>14352000</v>
          </cell>
        </row>
        <row r="790">
          <cell r="B790">
            <v>14</v>
          </cell>
          <cell r="D790" t="str">
            <v>X</v>
          </cell>
          <cell r="E790">
            <v>0</v>
          </cell>
          <cell r="G790" t="str">
            <v>PT</v>
          </cell>
          <cell r="J790">
            <v>14</v>
          </cell>
          <cell r="AK790">
            <v>42573294.399999999</v>
          </cell>
        </row>
        <row r="791">
          <cell r="B791">
            <v>14</v>
          </cell>
          <cell r="D791" t="str">
            <v>X</v>
          </cell>
          <cell r="E791">
            <v>0</v>
          </cell>
          <cell r="G791" t="str">
            <v>PT</v>
          </cell>
          <cell r="J791">
            <v>0</v>
          </cell>
          <cell r="AK791">
            <v>0</v>
          </cell>
        </row>
        <row r="792">
          <cell r="B792">
            <v>14</v>
          </cell>
          <cell r="D792" t="str">
            <v>X</v>
          </cell>
          <cell r="E792">
            <v>0</v>
          </cell>
          <cell r="G792" t="str">
            <v>PT</v>
          </cell>
          <cell r="J792">
            <v>0</v>
          </cell>
          <cell r="AK792">
            <v>0</v>
          </cell>
        </row>
        <row r="793">
          <cell r="B793">
            <v>14</v>
          </cell>
          <cell r="D793" t="str">
            <v>X</v>
          </cell>
          <cell r="E793">
            <v>0</v>
          </cell>
          <cell r="G793" t="str">
            <v>PT</v>
          </cell>
          <cell r="J793">
            <v>14</v>
          </cell>
          <cell r="AK793">
            <v>58990330</v>
          </cell>
        </row>
        <row r="794">
          <cell r="B794">
            <v>14</v>
          </cell>
          <cell r="D794" t="str">
            <v>X</v>
          </cell>
          <cell r="E794">
            <v>0</v>
          </cell>
          <cell r="G794" t="str">
            <v>PT</v>
          </cell>
          <cell r="J794">
            <v>14</v>
          </cell>
          <cell r="AK794">
            <v>15739838.4</v>
          </cell>
        </row>
        <row r="795">
          <cell r="B795">
            <v>14</v>
          </cell>
          <cell r="D795" t="str">
            <v>X</v>
          </cell>
          <cell r="E795">
            <v>0</v>
          </cell>
          <cell r="G795" t="str">
            <v>PT</v>
          </cell>
          <cell r="J795">
            <v>14</v>
          </cell>
          <cell r="AK795">
            <v>5135624</v>
          </cell>
        </row>
        <row r="796">
          <cell r="B796">
            <v>14</v>
          </cell>
          <cell r="D796" t="str">
            <v>X</v>
          </cell>
          <cell r="E796">
            <v>0</v>
          </cell>
          <cell r="G796" t="str">
            <v>PT</v>
          </cell>
          <cell r="J796">
            <v>14</v>
          </cell>
          <cell r="AK796">
            <v>15739838.4</v>
          </cell>
        </row>
        <row r="797">
          <cell r="B797">
            <v>14</v>
          </cell>
          <cell r="D797" t="str">
            <v>X</v>
          </cell>
          <cell r="E797">
            <v>0</v>
          </cell>
          <cell r="G797" t="str">
            <v>PT</v>
          </cell>
          <cell r="J797">
            <v>14</v>
          </cell>
          <cell r="AK797">
            <v>14106580.799999999</v>
          </cell>
        </row>
        <row r="798">
          <cell r="B798">
            <v>14</v>
          </cell>
          <cell r="D798" t="str">
            <v>X</v>
          </cell>
          <cell r="E798">
            <v>0</v>
          </cell>
          <cell r="G798" t="str">
            <v>PT</v>
          </cell>
          <cell r="J798">
            <v>14</v>
          </cell>
          <cell r="AK798">
            <v>22982814.400000002</v>
          </cell>
        </row>
        <row r="799">
          <cell r="B799">
            <v>14</v>
          </cell>
          <cell r="D799" t="str">
            <v>X</v>
          </cell>
          <cell r="E799">
            <v>0</v>
          </cell>
          <cell r="G799" t="str">
            <v>PT</v>
          </cell>
          <cell r="J799">
            <v>0</v>
          </cell>
          <cell r="AK799">
            <v>0</v>
          </cell>
        </row>
        <row r="800">
          <cell r="B800">
            <v>14</v>
          </cell>
          <cell r="D800" t="str">
            <v>X</v>
          </cell>
          <cell r="E800">
            <v>0</v>
          </cell>
          <cell r="G800" t="str">
            <v>PT</v>
          </cell>
          <cell r="J800">
            <v>14</v>
          </cell>
          <cell r="AK800">
            <v>20218140.800000001</v>
          </cell>
        </row>
        <row r="801">
          <cell r="B801">
            <v>14</v>
          </cell>
          <cell r="D801" t="str">
            <v>X</v>
          </cell>
          <cell r="E801">
            <v>0</v>
          </cell>
          <cell r="G801" t="str">
            <v>PT</v>
          </cell>
          <cell r="J801">
            <v>14</v>
          </cell>
          <cell r="AK801">
            <v>33675472.740000002</v>
          </cell>
        </row>
        <row r="802">
          <cell r="B802">
            <v>14</v>
          </cell>
          <cell r="D802" t="str">
            <v>X</v>
          </cell>
          <cell r="E802">
            <v>0</v>
          </cell>
          <cell r="G802" t="str">
            <v>PT</v>
          </cell>
          <cell r="J802">
            <v>14</v>
          </cell>
          <cell r="AK802">
            <v>51646628.800000004</v>
          </cell>
        </row>
        <row r="803">
          <cell r="B803">
            <v>14</v>
          </cell>
          <cell r="D803" t="str">
            <v>X</v>
          </cell>
          <cell r="E803">
            <v>0</v>
          </cell>
          <cell r="G803" t="str">
            <v>PT</v>
          </cell>
          <cell r="J803">
            <v>0</v>
          </cell>
          <cell r="AK803">
            <v>0</v>
          </cell>
        </row>
        <row r="804">
          <cell r="B804">
            <v>14</v>
          </cell>
          <cell r="D804" t="str">
            <v>X</v>
          </cell>
          <cell r="E804">
            <v>0</v>
          </cell>
          <cell r="G804" t="str">
            <v>PT</v>
          </cell>
          <cell r="J804">
            <v>0</v>
          </cell>
          <cell r="AK804">
            <v>0</v>
          </cell>
        </row>
        <row r="805">
          <cell r="B805">
            <v>14</v>
          </cell>
          <cell r="D805" t="str">
            <v>X</v>
          </cell>
          <cell r="E805">
            <v>0</v>
          </cell>
          <cell r="G805" t="str">
            <v>PT</v>
          </cell>
          <cell r="J805">
            <v>0</v>
          </cell>
          <cell r="AK805">
            <v>0</v>
          </cell>
        </row>
        <row r="806">
          <cell r="B806">
            <v>14</v>
          </cell>
          <cell r="D806" t="str">
            <v>X</v>
          </cell>
          <cell r="E806">
            <v>0</v>
          </cell>
          <cell r="G806" t="str">
            <v>PT</v>
          </cell>
          <cell r="J806">
            <v>0</v>
          </cell>
          <cell r="AK806">
            <v>0</v>
          </cell>
        </row>
        <row r="807">
          <cell r="B807">
            <v>15</v>
          </cell>
          <cell r="D807" t="str">
            <v>X</v>
          </cell>
          <cell r="E807">
            <v>0</v>
          </cell>
          <cell r="G807" t="str">
            <v>PT</v>
          </cell>
          <cell r="J807">
            <v>0</v>
          </cell>
          <cell r="AK807">
            <v>0</v>
          </cell>
        </row>
        <row r="808">
          <cell r="B808">
            <v>15</v>
          </cell>
          <cell r="D808" t="str">
            <v>X</v>
          </cell>
          <cell r="E808">
            <v>0</v>
          </cell>
          <cell r="G808" t="str">
            <v>PT</v>
          </cell>
          <cell r="J808">
            <v>0</v>
          </cell>
          <cell r="AK808">
            <v>0</v>
          </cell>
        </row>
        <row r="809">
          <cell r="B809">
            <v>15</v>
          </cell>
          <cell r="D809" t="str">
            <v>X</v>
          </cell>
          <cell r="E809">
            <v>0</v>
          </cell>
          <cell r="G809" t="str">
            <v>PT</v>
          </cell>
          <cell r="J809">
            <v>0</v>
          </cell>
          <cell r="AK809">
            <v>0</v>
          </cell>
        </row>
        <row r="810">
          <cell r="B810">
            <v>15</v>
          </cell>
          <cell r="D810" t="str">
            <v>X</v>
          </cell>
          <cell r="E810">
            <v>0</v>
          </cell>
          <cell r="G810" t="str">
            <v>PT</v>
          </cell>
          <cell r="J810">
            <v>0</v>
          </cell>
          <cell r="AK810">
            <v>0</v>
          </cell>
        </row>
        <row r="811">
          <cell r="B811">
            <v>0</v>
          </cell>
          <cell r="D811" t="str">
            <v>X</v>
          </cell>
          <cell r="E811">
            <v>0</v>
          </cell>
          <cell r="G811">
            <v>0</v>
          </cell>
          <cell r="J811">
            <v>0</v>
          </cell>
          <cell r="AK811">
            <v>0</v>
          </cell>
        </row>
        <row r="812">
          <cell r="B812">
            <v>0</v>
          </cell>
          <cell r="D812" t="str">
            <v>X</v>
          </cell>
          <cell r="E812">
            <v>0</v>
          </cell>
          <cell r="G812">
            <v>0</v>
          </cell>
          <cell r="J812">
            <v>0</v>
          </cell>
          <cell r="AK812">
            <v>0</v>
          </cell>
        </row>
        <row r="813">
          <cell r="B813">
            <v>0</v>
          </cell>
          <cell r="D813" t="str">
            <v>X</v>
          </cell>
          <cell r="E813">
            <v>0</v>
          </cell>
          <cell r="G813">
            <v>0</v>
          </cell>
          <cell r="J813">
            <v>0</v>
          </cell>
          <cell r="AK813">
            <v>0</v>
          </cell>
        </row>
        <row r="814">
          <cell r="B814">
            <v>0</v>
          </cell>
          <cell r="D814" t="str">
            <v>X</v>
          </cell>
          <cell r="E814">
            <v>0</v>
          </cell>
          <cell r="G814">
            <v>0</v>
          </cell>
          <cell r="J814">
            <v>0</v>
          </cell>
          <cell r="AK814">
            <v>0</v>
          </cell>
        </row>
        <row r="815">
          <cell r="B815">
            <v>0</v>
          </cell>
          <cell r="D815" t="str">
            <v>X</v>
          </cell>
          <cell r="E815">
            <v>0</v>
          </cell>
          <cell r="G815">
            <v>0</v>
          </cell>
          <cell r="J815">
            <v>0</v>
          </cell>
          <cell r="AK815">
            <v>0</v>
          </cell>
        </row>
        <row r="816">
          <cell r="B816">
            <v>0</v>
          </cell>
          <cell r="D816" t="str">
            <v>X</v>
          </cell>
          <cell r="E816">
            <v>0</v>
          </cell>
          <cell r="G816">
            <v>0</v>
          </cell>
          <cell r="J816">
            <v>0</v>
          </cell>
          <cell r="AK816">
            <v>0</v>
          </cell>
        </row>
        <row r="817">
          <cell r="B817">
            <v>0</v>
          </cell>
          <cell r="D817" t="str">
            <v>X</v>
          </cell>
          <cell r="E817">
            <v>0</v>
          </cell>
          <cell r="G817">
            <v>0</v>
          </cell>
          <cell r="J817">
            <v>0</v>
          </cell>
          <cell r="AK817">
            <v>0</v>
          </cell>
        </row>
        <row r="818">
          <cell r="B818">
            <v>0</v>
          </cell>
          <cell r="D818" t="str">
            <v>X</v>
          </cell>
          <cell r="E818">
            <v>0</v>
          </cell>
          <cell r="G818">
            <v>0</v>
          </cell>
          <cell r="J818">
            <v>0</v>
          </cell>
          <cell r="AK818">
            <v>0</v>
          </cell>
        </row>
        <row r="819">
          <cell r="B819">
            <v>0</v>
          </cell>
          <cell r="D819" t="str">
            <v>X</v>
          </cell>
          <cell r="E819">
            <v>0</v>
          </cell>
          <cell r="G819">
            <v>0</v>
          </cell>
          <cell r="J819">
            <v>0</v>
          </cell>
          <cell r="AK819">
            <v>0</v>
          </cell>
        </row>
        <row r="820">
          <cell r="B820">
            <v>0</v>
          </cell>
          <cell r="D820" t="str">
            <v>X</v>
          </cell>
          <cell r="E820">
            <v>0</v>
          </cell>
          <cell r="G820">
            <v>0</v>
          </cell>
          <cell r="J820">
            <v>0</v>
          </cell>
          <cell r="AK820">
            <v>0</v>
          </cell>
        </row>
        <row r="821">
          <cell r="B821">
            <v>0</v>
          </cell>
          <cell r="D821" t="str">
            <v>X</v>
          </cell>
          <cell r="E821">
            <v>0</v>
          </cell>
          <cell r="G821">
            <v>0</v>
          </cell>
          <cell r="J821">
            <v>0</v>
          </cell>
          <cell r="AK821">
            <v>0</v>
          </cell>
        </row>
        <row r="822">
          <cell r="B822">
            <v>0</v>
          </cell>
          <cell r="D822" t="str">
            <v>X</v>
          </cell>
          <cell r="E822">
            <v>0</v>
          </cell>
          <cell r="G822">
            <v>0</v>
          </cell>
          <cell r="J822">
            <v>0</v>
          </cell>
          <cell r="AK822">
            <v>0</v>
          </cell>
        </row>
        <row r="823">
          <cell r="B823">
            <v>0</v>
          </cell>
          <cell r="D823" t="str">
            <v>X</v>
          </cell>
          <cell r="E823">
            <v>0</v>
          </cell>
          <cell r="G823">
            <v>0</v>
          </cell>
          <cell r="J823">
            <v>0</v>
          </cell>
          <cell r="AK823">
            <v>0</v>
          </cell>
        </row>
        <row r="824">
          <cell r="B824">
            <v>0</v>
          </cell>
          <cell r="D824" t="str">
            <v>X</v>
          </cell>
          <cell r="E824">
            <v>0</v>
          </cell>
          <cell r="G824">
            <v>0</v>
          </cell>
          <cell r="J824">
            <v>0</v>
          </cell>
          <cell r="AK824">
            <v>0</v>
          </cell>
        </row>
        <row r="825">
          <cell r="B825">
            <v>0</v>
          </cell>
          <cell r="D825" t="str">
            <v>X</v>
          </cell>
          <cell r="E825">
            <v>0</v>
          </cell>
          <cell r="G825">
            <v>0</v>
          </cell>
          <cell r="J825">
            <v>0</v>
          </cell>
          <cell r="AK825">
            <v>0</v>
          </cell>
        </row>
        <row r="826">
          <cell r="B826">
            <v>0</v>
          </cell>
          <cell r="D826" t="str">
            <v>X</v>
          </cell>
          <cell r="E826">
            <v>0</v>
          </cell>
          <cell r="G826">
            <v>0</v>
          </cell>
          <cell r="J826">
            <v>0</v>
          </cell>
          <cell r="AK826">
            <v>0</v>
          </cell>
        </row>
        <row r="827">
          <cell r="B827">
            <v>0</v>
          </cell>
          <cell r="D827" t="str">
            <v>X</v>
          </cell>
          <cell r="E827">
            <v>0</v>
          </cell>
          <cell r="G827">
            <v>0</v>
          </cell>
          <cell r="J827">
            <v>0</v>
          </cell>
          <cell r="AK827">
            <v>0</v>
          </cell>
        </row>
        <row r="828">
          <cell r="B828">
            <v>0</v>
          </cell>
          <cell r="D828" t="str">
            <v>X</v>
          </cell>
          <cell r="E828">
            <v>0</v>
          </cell>
          <cell r="G828">
            <v>0</v>
          </cell>
          <cell r="J828">
            <v>0</v>
          </cell>
          <cell r="AK828">
            <v>0</v>
          </cell>
        </row>
        <row r="829">
          <cell r="B829">
            <v>0</v>
          </cell>
          <cell r="D829" t="str">
            <v>X</v>
          </cell>
          <cell r="E829">
            <v>0</v>
          </cell>
          <cell r="G829">
            <v>0</v>
          </cell>
          <cell r="J829">
            <v>0</v>
          </cell>
          <cell r="AK829">
            <v>0</v>
          </cell>
        </row>
        <row r="830">
          <cell r="B830">
            <v>0</v>
          </cell>
          <cell r="D830" t="str">
            <v>X</v>
          </cell>
          <cell r="E830">
            <v>0</v>
          </cell>
          <cell r="G830">
            <v>0</v>
          </cell>
          <cell r="J830">
            <v>0</v>
          </cell>
          <cell r="AK830">
            <v>0</v>
          </cell>
        </row>
        <row r="831">
          <cell r="B831">
            <v>0</v>
          </cell>
          <cell r="D831" t="str">
            <v>X</v>
          </cell>
          <cell r="E831">
            <v>0</v>
          </cell>
          <cell r="G831">
            <v>0</v>
          </cell>
          <cell r="J831">
            <v>0</v>
          </cell>
          <cell r="AK831">
            <v>0</v>
          </cell>
        </row>
        <row r="832">
          <cell r="B832">
            <v>0</v>
          </cell>
          <cell r="D832" t="str">
            <v>X</v>
          </cell>
          <cell r="E832">
            <v>0</v>
          </cell>
          <cell r="G832">
            <v>0</v>
          </cell>
          <cell r="J832">
            <v>0</v>
          </cell>
          <cell r="AK832">
            <v>0</v>
          </cell>
        </row>
        <row r="833">
          <cell r="B833">
            <v>0</v>
          </cell>
          <cell r="D833" t="str">
            <v>X</v>
          </cell>
          <cell r="E833">
            <v>0</v>
          </cell>
          <cell r="G833">
            <v>0</v>
          </cell>
          <cell r="J833">
            <v>0</v>
          </cell>
          <cell r="AK833">
            <v>0</v>
          </cell>
        </row>
        <row r="834">
          <cell r="B834">
            <v>0</v>
          </cell>
          <cell r="D834" t="str">
            <v>X</v>
          </cell>
          <cell r="E834">
            <v>0</v>
          </cell>
          <cell r="G834">
            <v>0</v>
          </cell>
          <cell r="J834">
            <v>0</v>
          </cell>
          <cell r="AK834">
            <v>0</v>
          </cell>
        </row>
        <row r="835">
          <cell r="B835">
            <v>0</v>
          </cell>
          <cell r="D835" t="str">
            <v>X</v>
          </cell>
          <cell r="E835">
            <v>0</v>
          </cell>
          <cell r="G835">
            <v>0</v>
          </cell>
          <cell r="J835">
            <v>0</v>
          </cell>
          <cell r="AK835">
            <v>0</v>
          </cell>
        </row>
        <row r="836">
          <cell r="B836">
            <v>0</v>
          </cell>
          <cell r="D836" t="str">
            <v>X</v>
          </cell>
          <cell r="E836">
            <v>0</v>
          </cell>
          <cell r="G836">
            <v>0</v>
          </cell>
          <cell r="J836">
            <v>0</v>
          </cell>
          <cell r="AK836">
            <v>0</v>
          </cell>
        </row>
        <row r="837">
          <cell r="B837">
            <v>0</v>
          </cell>
          <cell r="D837" t="str">
            <v>X</v>
          </cell>
          <cell r="E837">
            <v>0</v>
          </cell>
          <cell r="G837">
            <v>0</v>
          </cell>
          <cell r="J837">
            <v>0</v>
          </cell>
          <cell r="AK837">
            <v>0</v>
          </cell>
        </row>
        <row r="838">
          <cell r="B838">
            <v>0</v>
          </cell>
          <cell r="D838" t="str">
            <v>X</v>
          </cell>
          <cell r="E838">
            <v>0</v>
          </cell>
          <cell r="G838">
            <v>0</v>
          </cell>
          <cell r="J838">
            <v>0</v>
          </cell>
          <cell r="AK838">
            <v>0</v>
          </cell>
        </row>
        <row r="839">
          <cell r="B839">
            <v>0</v>
          </cell>
          <cell r="D839" t="str">
            <v>X</v>
          </cell>
          <cell r="E839">
            <v>0</v>
          </cell>
          <cell r="G839">
            <v>0</v>
          </cell>
          <cell r="J839">
            <v>0</v>
          </cell>
          <cell r="AK839">
            <v>0</v>
          </cell>
        </row>
        <row r="840">
          <cell r="B840">
            <v>0</v>
          </cell>
          <cell r="D840" t="str">
            <v>X</v>
          </cell>
          <cell r="E840">
            <v>0</v>
          </cell>
          <cell r="G840">
            <v>0</v>
          </cell>
          <cell r="J840">
            <v>0</v>
          </cell>
          <cell r="AK840">
            <v>0</v>
          </cell>
        </row>
        <row r="841">
          <cell r="B841">
            <v>0</v>
          </cell>
          <cell r="D841" t="str">
            <v>X</v>
          </cell>
          <cell r="E841">
            <v>0</v>
          </cell>
          <cell r="G841">
            <v>0</v>
          </cell>
          <cell r="J841">
            <v>0</v>
          </cell>
          <cell r="AK841">
            <v>0</v>
          </cell>
        </row>
        <row r="842">
          <cell r="B842">
            <v>0</v>
          </cell>
          <cell r="D842" t="str">
            <v>X</v>
          </cell>
          <cell r="E842">
            <v>0</v>
          </cell>
          <cell r="G842">
            <v>0</v>
          </cell>
          <cell r="J842">
            <v>0</v>
          </cell>
          <cell r="AK842">
            <v>0</v>
          </cell>
        </row>
        <row r="843">
          <cell r="B843">
            <v>0</v>
          </cell>
          <cell r="D843" t="str">
            <v>X</v>
          </cell>
          <cell r="E843">
            <v>0</v>
          </cell>
          <cell r="G843">
            <v>0</v>
          </cell>
          <cell r="J843">
            <v>0</v>
          </cell>
          <cell r="AK843">
            <v>0</v>
          </cell>
        </row>
        <row r="844">
          <cell r="B844">
            <v>0</v>
          </cell>
          <cell r="D844" t="str">
            <v>X</v>
          </cell>
          <cell r="E844">
            <v>0</v>
          </cell>
          <cell r="G844">
            <v>0</v>
          </cell>
          <cell r="J844">
            <v>0</v>
          </cell>
          <cell r="AK844">
            <v>0</v>
          </cell>
        </row>
        <row r="845">
          <cell r="B845">
            <v>0</v>
          </cell>
          <cell r="D845" t="str">
            <v>X</v>
          </cell>
          <cell r="E845">
            <v>0</v>
          </cell>
          <cell r="G845">
            <v>0</v>
          </cell>
          <cell r="J845">
            <v>0</v>
          </cell>
          <cell r="AK845">
            <v>0</v>
          </cell>
        </row>
        <row r="846">
          <cell r="B846">
            <v>0</v>
          </cell>
          <cell r="D846" t="str">
            <v>X</v>
          </cell>
          <cell r="E846">
            <v>0</v>
          </cell>
          <cell r="G846">
            <v>0</v>
          </cell>
          <cell r="J846">
            <v>0</v>
          </cell>
          <cell r="AK846">
            <v>0</v>
          </cell>
        </row>
        <row r="847">
          <cell r="B847">
            <v>0</v>
          </cell>
          <cell r="D847" t="str">
            <v>X</v>
          </cell>
          <cell r="E847">
            <v>0</v>
          </cell>
          <cell r="G847">
            <v>0</v>
          </cell>
          <cell r="J847">
            <v>0</v>
          </cell>
          <cell r="AK847">
            <v>0</v>
          </cell>
        </row>
        <row r="848">
          <cell r="B848">
            <v>0</v>
          </cell>
          <cell r="D848" t="str">
            <v>X</v>
          </cell>
          <cell r="E848">
            <v>0</v>
          </cell>
          <cell r="G848">
            <v>0</v>
          </cell>
          <cell r="J848">
            <v>0</v>
          </cell>
          <cell r="AK848">
            <v>0</v>
          </cell>
        </row>
        <row r="849">
          <cell r="B849">
            <v>0</v>
          </cell>
          <cell r="D849" t="str">
            <v>X</v>
          </cell>
          <cell r="E849">
            <v>0</v>
          </cell>
          <cell r="G849">
            <v>0</v>
          </cell>
          <cell r="J849">
            <v>0</v>
          </cell>
          <cell r="AK849">
            <v>0</v>
          </cell>
        </row>
        <row r="850">
          <cell r="B850">
            <v>0</v>
          </cell>
          <cell r="D850" t="str">
            <v>X</v>
          </cell>
          <cell r="E850">
            <v>0</v>
          </cell>
          <cell r="G850">
            <v>0</v>
          </cell>
          <cell r="J850">
            <v>0</v>
          </cell>
          <cell r="AK850">
            <v>0</v>
          </cell>
        </row>
        <row r="851">
          <cell r="B851">
            <v>0</v>
          </cell>
          <cell r="D851" t="str">
            <v>X</v>
          </cell>
          <cell r="E851">
            <v>0</v>
          </cell>
          <cell r="G851">
            <v>0</v>
          </cell>
          <cell r="J851">
            <v>0</v>
          </cell>
          <cell r="AK851">
            <v>0</v>
          </cell>
        </row>
        <row r="852">
          <cell r="B852">
            <v>0</v>
          </cell>
          <cell r="D852" t="str">
            <v>X</v>
          </cell>
          <cell r="E852">
            <v>0</v>
          </cell>
          <cell r="G852">
            <v>0</v>
          </cell>
          <cell r="J852">
            <v>0</v>
          </cell>
          <cell r="AK852">
            <v>0</v>
          </cell>
        </row>
        <row r="853">
          <cell r="B853">
            <v>0</v>
          </cell>
          <cell r="D853" t="str">
            <v>X</v>
          </cell>
          <cell r="E853">
            <v>0</v>
          </cell>
          <cell r="G853">
            <v>0</v>
          </cell>
          <cell r="J853">
            <v>0</v>
          </cell>
          <cell r="AK853">
            <v>0</v>
          </cell>
        </row>
        <row r="854">
          <cell r="B854">
            <v>0</v>
          </cell>
          <cell r="D854" t="str">
            <v>X</v>
          </cell>
          <cell r="E854">
            <v>0</v>
          </cell>
          <cell r="G854">
            <v>0</v>
          </cell>
          <cell r="J854">
            <v>0</v>
          </cell>
          <cell r="AK854">
            <v>0</v>
          </cell>
        </row>
        <row r="855">
          <cell r="B855">
            <v>0</v>
          </cell>
          <cell r="D855" t="str">
            <v>X</v>
          </cell>
          <cell r="E855">
            <v>0</v>
          </cell>
          <cell r="G855">
            <v>0</v>
          </cell>
          <cell r="J855">
            <v>0</v>
          </cell>
          <cell r="AK855">
            <v>0</v>
          </cell>
        </row>
        <row r="856">
          <cell r="B856">
            <v>0</v>
          </cell>
          <cell r="D856" t="str">
            <v>X</v>
          </cell>
          <cell r="E856">
            <v>0</v>
          </cell>
          <cell r="G856">
            <v>0</v>
          </cell>
          <cell r="J856">
            <v>0</v>
          </cell>
          <cell r="AK856">
            <v>0</v>
          </cell>
        </row>
        <row r="857">
          <cell r="B857">
            <v>0</v>
          </cell>
          <cell r="D857" t="str">
            <v>X</v>
          </cell>
          <cell r="E857">
            <v>0</v>
          </cell>
          <cell r="G857">
            <v>0</v>
          </cell>
          <cell r="J857">
            <v>0</v>
          </cell>
          <cell r="AK857">
            <v>0</v>
          </cell>
        </row>
        <row r="858">
          <cell r="B858">
            <v>0</v>
          </cell>
          <cell r="D858" t="str">
            <v>X</v>
          </cell>
          <cell r="E858">
            <v>0</v>
          </cell>
          <cell r="G858">
            <v>0</v>
          </cell>
          <cell r="J858">
            <v>0</v>
          </cell>
          <cell r="AK858">
            <v>0</v>
          </cell>
        </row>
        <row r="859">
          <cell r="B859">
            <v>0</v>
          </cell>
          <cell r="D859" t="str">
            <v>X</v>
          </cell>
          <cell r="E859">
            <v>0</v>
          </cell>
          <cell r="G859">
            <v>0</v>
          </cell>
          <cell r="J859">
            <v>0</v>
          </cell>
          <cell r="AK859">
            <v>0</v>
          </cell>
        </row>
        <row r="860">
          <cell r="B860">
            <v>0</v>
          </cell>
          <cell r="D860" t="str">
            <v>X</v>
          </cell>
          <cell r="E860">
            <v>0</v>
          </cell>
          <cell r="G860">
            <v>0</v>
          </cell>
          <cell r="J860">
            <v>0</v>
          </cell>
          <cell r="AK860">
            <v>0</v>
          </cell>
        </row>
        <row r="861">
          <cell r="B861">
            <v>0</v>
          </cell>
          <cell r="D861" t="str">
            <v>X</v>
          </cell>
          <cell r="E861">
            <v>0</v>
          </cell>
          <cell r="G861">
            <v>0</v>
          </cell>
          <cell r="J861">
            <v>0</v>
          </cell>
          <cell r="AK861">
            <v>0</v>
          </cell>
        </row>
        <row r="862">
          <cell r="B862">
            <v>0</v>
          </cell>
          <cell r="D862" t="str">
            <v>X</v>
          </cell>
          <cell r="E862">
            <v>0</v>
          </cell>
          <cell r="G862">
            <v>0</v>
          </cell>
          <cell r="J862">
            <v>0</v>
          </cell>
          <cell r="AK862">
            <v>0</v>
          </cell>
        </row>
        <row r="863">
          <cell r="B863">
            <v>0</v>
          </cell>
          <cell r="D863" t="str">
            <v>X</v>
          </cell>
          <cell r="E863">
            <v>0</v>
          </cell>
          <cell r="G863">
            <v>0</v>
          </cell>
          <cell r="J863">
            <v>0</v>
          </cell>
          <cell r="AK863">
            <v>0</v>
          </cell>
        </row>
        <row r="864">
          <cell r="B864">
            <v>0</v>
          </cell>
          <cell r="D864" t="str">
            <v>X</v>
          </cell>
          <cell r="E864">
            <v>0</v>
          </cell>
          <cell r="G864">
            <v>0</v>
          </cell>
          <cell r="J864">
            <v>0</v>
          </cell>
          <cell r="AK864">
            <v>0</v>
          </cell>
        </row>
        <row r="865">
          <cell r="B865">
            <v>0</v>
          </cell>
          <cell r="D865" t="str">
            <v>X</v>
          </cell>
          <cell r="E865">
            <v>0</v>
          </cell>
          <cell r="G865">
            <v>0</v>
          </cell>
          <cell r="J865">
            <v>0</v>
          </cell>
          <cell r="AK865">
            <v>0</v>
          </cell>
        </row>
        <row r="866">
          <cell r="B866">
            <v>0</v>
          </cell>
          <cell r="D866" t="str">
            <v>X</v>
          </cell>
          <cell r="E866">
            <v>0</v>
          </cell>
          <cell r="G866">
            <v>0</v>
          </cell>
          <cell r="J866">
            <v>0</v>
          </cell>
          <cell r="AK866">
            <v>0</v>
          </cell>
        </row>
        <row r="867">
          <cell r="B867">
            <v>0</v>
          </cell>
          <cell r="D867" t="str">
            <v>X</v>
          </cell>
          <cell r="E867">
            <v>0</v>
          </cell>
          <cell r="G867">
            <v>0</v>
          </cell>
          <cell r="J867">
            <v>0</v>
          </cell>
          <cell r="AK867">
            <v>0</v>
          </cell>
        </row>
        <row r="868">
          <cell r="B868">
            <v>0</v>
          </cell>
          <cell r="D868" t="str">
            <v>X</v>
          </cell>
          <cell r="E868">
            <v>0</v>
          </cell>
          <cell r="G868">
            <v>0</v>
          </cell>
          <cell r="J868">
            <v>0</v>
          </cell>
          <cell r="AK868">
            <v>0</v>
          </cell>
        </row>
        <row r="869">
          <cell r="B869">
            <v>0</v>
          </cell>
          <cell r="D869" t="str">
            <v>X</v>
          </cell>
          <cell r="E869">
            <v>0</v>
          </cell>
          <cell r="G869">
            <v>0</v>
          </cell>
          <cell r="J869">
            <v>0</v>
          </cell>
          <cell r="AK869">
            <v>0</v>
          </cell>
        </row>
        <row r="870">
          <cell r="B870">
            <v>0</v>
          </cell>
          <cell r="D870" t="str">
            <v>X</v>
          </cell>
          <cell r="E870">
            <v>0</v>
          </cell>
          <cell r="G870">
            <v>0</v>
          </cell>
          <cell r="J870">
            <v>0</v>
          </cell>
          <cell r="AK870">
            <v>0</v>
          </cell>
        </row>
        <row r="871">
          <cell r="B871">
            <v>0</v>
          </cell>
          <cell r="D871" t="str">
            <v>X</v>
          </cell>
          <cell r="E871">
            <v>0</v>
          </cell>
          <cell r="G871">
            <v>0</v>
          </cell>
          <cell r="J871">
            <v>0</v>
          </cell>
          <cell r="AK871">
            <v>0</v>
          </cell>
        </row>
        <row r="872">
          <cell r="B872">
            <v>0</v>
          </cell>
          <cell r="D872" t="str">
            <v>X</v>
          </cell>
          <cell r="E872">
            <v>0</v>
          </cell>
          <cell r="G872">
            <v>0</v>
          </cell>
          <cell r="J872">
            <v>0</v>
          </cell>
          <cell r="AK872">
            <v>0</v>
          </cell>
        </row>
        <row r="873">
          <cell r="B873">
            <v>0</v>
          </cell>
          <cell r="D873" t="str">
            <v>X</v>
          </cell>
          <cell r="E873">
            <v>0</v>
          </cell>
          <cell r="G873">
            <v>0</v>
          </cell>
          <cell r="J873">
            <v>0</v>
          </cell>
          <cell r="AK873">
            <v>0</v>
          </cell>
        </row>
        <row r="874">
          <cell r="B874">
            <v>0</v>
          </cell>
          <cell r="D874" t="str">
            <v>X</v>
          </cell>
          <cell r="E874">
            <v>0</v>
          </cell>
          <cell r="G874">
            <v>0</v>
          </cell>
          <cell r="J874">
            <v>0</v>
          </cell>
          <cell r="AK874">
            <v>0</v>
          </cell>
        </row>
        <row r="875">
          <cell r="B875">
            <v>0</v>
          </cell>
          <cell r="D875" t="str">
            <v>X</v>
          </cell>
          <cell r="E875">
            <v>0</v>
          </cell>
          <cell r="G875">
            <v>0</v>
          </cell>
          <cell r="J875">
            <v>0</v>
          </cell>
          <cell r="AK875">
            <v>0</v>
          </cell>
        </row>
        <row r="876">
          <cell r="B876">
            <v>0</v>
          </cell>
          <cell r="D876" t="str">
            <v>X</v>
          </cell>
          <cell r="E876">
            <v>0</v>
          </cell>
          <cell r="G876">
            <v>0</v>
          </cell>
          <cell r="J876">
            <v>0</v>
          </cell>
          <cell r="AK876">
            <v>0</v>
          </cell>
        </row>
        <row r="877">
          <cell r="B877">
            <v>0</v>
          </cell>
          <cell r="D877" t="str">
            <v>X</v>
          </cell>
          <cell r="E877">
            <v>0</v>
          </cell>
          <cell r="G877">
            <v>0</v>
          </cell>
          <cell r="J877">
            <v>0</v>
          </cell>
          <cell r="AK877">
            <v>0</v>
          </cell>
        </row>
        <row r="878">
          <cell r="B878">
            <v>0</v>
          </cell>
          <cell r="D878" t="str">
            <v>X</v>
          </cell>
          <cell r="E878">
            <v>0</v>
          </cell>
          <cell r="G878">
            <v>0</v>
          </cell>
          <cell r="J878">
            <v>0</v>
          </cell>
          <cell r="AK878">
            <v>0</v>
          </cell>
        </row>
        <row r="879">
          <cell r="B879">
            <v>0</v>
          </cell>
          <cell r="D879" t="str">
            <v>X</v>
          </cell>
          <cell r="E879">
            <v>0</v>
          </cell>
          <cell r="G879">
            <v>0</v>
          </cell>
          <cell r="J879">
            <v>0</v>
          </cell>
          <cell r="AK879">
            <v>0</v>
          </cell>
        </row>
        <row r="880">
          <cell r="B880">
            <v>0</v>
          </cell>
          <cell r="D880" t="str">
            <v>X</v>
          </cell>
          <cell r="E880">
            <v>0</v>
          </cell>
          <cell r="G880">
            <v>0</v>
          </cell>
          <cell r="J880">
            <v>0</v>
          </cell>
          <cell r="AK880">
            <v>0</v>
          </cell>
        </row>
        <row r="881">
          <cell r="B881">
            <v>0</v>
          </cell>
          <cell r="D881" t="str">
            <v>X</v>
          </cell>
          <cell r="E881">
            <v>0</v>
          </cell>
          <cell r="G881">
            <v>0</v>
          </cell>
          <cell r="J881">
            <v>0</v>
          </cell>
          <cell r="AK881">
            <v>0</v>
          </cell>
        </row>
        <row r="882">
          <cell r="B882">
            <v>0</v>
          </cell>
          <cell r="D882" t="str">
            <v>X</v>
          </cell>
          <cell r="E882">
            <v>0</v>
          </cell>
          <cell r="G882">
            <v>0</v>
          </cell>
          <cell r="J882">
            <v>0</v>
          </cell>
          <cell r="AK882">
            <v>0</v>
          </cell>
        </row>
        <row r="883">
          <cell r="B883">
            <v>0</v>
          </cell>
          <cell r="D883" t="str">
            <v>X</v>
          </cell>
          <cell r="E883">
            <v>0</v>
          </cell>
          <cell r="G883">
            <v>0</v>
          </cell>
          <cell r="J883">
            <v>0</v>
          </cell>
          <cell r="AK883">
            <v>0</v>
          </cell>
        </row>
        <row r="884">
          <cell r="B884">
            <v>0</v>
          </cell>
          <cell r="D884" t="str">
            <v>X</v>
          </cell>
          <cell r="E884">
            <v>0</v>
          </cell>
          <cell r="G884">
            <v>0</v>
          </cell>
          <cell r="J884">
            <v>0</v>
          </cell>
          <cell r="AK884">
            <v>0</v>
          </cell>
        </row>
        <row r="885">
          <cell r="B885">
            <v>0</v>
          </cell>
          <cell r="D885" t="str">
            <v>X</v>
          </cell>
          <cell r="E885">
            <v>0</v>
          </cell>
          <cell r="G885">
            <v>0</v>
          </cell>
          <cell r="J885">
            <v>0</v>
          </cell>
          <cell r="AK885">
            <v>0</v>
          </cell>
        </row>
        <row r="886">
          <cell r="B886">
            <v>0</v>
          </cell>
          <cell r="D886" t="str">
            <v>X</v>
          </cell>
          <cell r="E886">
            <v>0</v>
          </cell>
          <cell r="G886">
            <v>0</v>
          </cell>
          <cell r="J886">
            <v>0</v>
          </cell>
          <cell r="AK886">
            <v>0</v>
          </cell>
        </row>
        <row r="887">
          <cell r="B887">
            <v>0</v>
          </cell>
          <cell r="D887" t="str">
            <v>X</v>
          </cell>
          <cell r="E887">
            <v>0</v>
          </cell>
          <cell r="G887">
            <v>0</v>
          </cell>
          <cell r="J887">
            <v>0</v>
          </cell>
          <cell r="AK887">
            <v>0</v>
          </cell>
        </row>
        <row r="888">
          <cell r="B888">
            <v>0</v>
          </cell>
          <cell r="D888" t="str">
            <v>X</v>
          </cell>
          <cell r="E888">
            <v>0</v>
          </cell>
          <cell r="G888">
            <v>0</v>
          </cell>
          <cell r="J888">
            <v>0</v>
          </cell>
          <cell r="AK888">
            <v>0</v>
          </cell>
        </row>
        <row r="889">
          <cell r="B889">
            <v>0</v>
          </cell>
          <cell r="D889" t="str">
            <v>X</v>
          </cell>
          <cell r="E889">
            <v>0</v>
          </cell>
          <cell r="G889">
            <v>0</v>
          </cell>
          <cell r="J889">
            <v>0</v>
          </cell>
          <cell r="AK889">
            <v>0</v>
          </cell>
        </row>
        <row r="890">
          <cell r="B890">
            <v>0</v>
          </cell>
          <cell r="D890" t="str">
            <v>X</v>
          </cell>
          <cell r="E890">
            <v>0</v>
          </cell>
          <cell r="G890">
            <v>0</v>
          </cell>
          <cell r="J890">
            <v>0</v>
          </cell>
          <cell r="AK890">
            <v>0</v>
          </cell>
        </row>
        <row r="891">
          <cell r="B891">
            <v>0</v>
          </cell>
          <cell r="D891" t="str">
            <v>X</v>
          </cell>
          <cell r="E891">
            <v>0</v>
          </cell>
          <cell r="G891">
            <v>0</v>
          </cell>
          <cell r="J891">
            <v>0</v>
          </cell>
          <cell r="AK891">
            <v>0</v>
          </cell>
        </row>
        <row r="892">
          <cell r="B892">
            <v>0</v>
          </cell>
          <cell r="D892" t="str">
            <v>X</v>
          </cell>
          <cell r="E892">
            <v>0</v>
          </cell>
          <cell r="G892">
            <v>0</v>
          </cell>
          <cell r="J892">
            <v>0</v>
          </cell>
          <cell r="AK892">
            <v>0</v>
          </cell>
        </row>
        <row r="893">
          <cell r="B893">
            <v>0</v>
          </cell>
          <cell r="D893" t="str">
            <v>X</v>
          </cell>
          <cell r="E893">
            <v>0</v>
          </cell>
          <cell r="G893">
            <v>0</v>
          </cell>
          <cell r="J893">
            <v>0</v>
          </cell>
          <cell r="AK893">
            <v>0</v>
          </cell>
        </row>
        <row r="894">
          <cell r="B894">
            <v>0</v>
          </cell>
          <cell r="D894" t="str">
            <v>X</v>
          </cell>
          <cell r="E894">
            <v>0</v>
          </cell>
          <cell r="G894">
            <v>0</v>
          </cell>
          <cell r="J894">
            <v>0</v>
          </cell>
          <cell r="AK894">
            <v>0</v>
          </cell>
        </row>
        <row r="895">
          <cell r="B895">
            <v>0</v>
          </cell>
          <cell r="D895" t="str">
            <v>X</v>
          </cell>
          <cell r="E895">
            <v>0</v>
          </cell>
          <cell r="G895">
            <v>0</v>
          </cell>
          <cell r="J895">
            <v>0</v>
          </cell>
          <cell r="AK895">
            <v>0</v>
          </cell>
        </row>
        <row r="896">
          <cell r="B896">
            <v>0</v>
          </cell>
          <cell r="D896" t="str">
            <v>X</v>
          </cell>
          <cell r="E896">
            <v>0</v>
          </cell>
          <cell r="G896">
            <v>0</v>
          </cell>
          <cell r="J896">
            <v>0</v>
          </cell>
          <cell r="AK896">
            <v>0</v>
          </cell>
        </row>
        <row r="897">
          <cell r="B897">
            <v>0</v>
          </cell>
          <cell r="D897" t="str">
            <v>X</v>
          </cell>
          <cell r="E897">
            <v>0</v>
          </cell>
          <cell r="G897">
            <v>0</v>
          </cell>
          <cell r="J897">
            <v>0</v>
          </cell>
          <cell r="AK897">
            <v>0</v>
          </cell>
        </row>
        <row r="898">
          <cell r="B898">
            <v>0</v>
          </cell>
          <cell r="D898" t="str">
            <v>X</v>
          </cell>
          <cell r="E898">
            <v>0</v>
          </cell>
          <cell r="G898">
            <v>0</v>
          </cell>
          <cell r="J898">
            <v>0</v>
          </cell>
          <cell r="AK898">
            <v>0</v>
          </cell>
        </row>
        <row r="899">
          <cell r="B899">
            <v>0</v>
          </cell>
          <cell r="D899" t="str">
            <v>X</v>
          </cell>
          <cell r="E899">
            <v>0</v>
          </cell>
          <cell r="G899">
            <v>0</v>
          </cell>
          <cell r="J899">
            <v>0</v>
          </cell>
          <cell r="AK899">
            <v>0</v>
          </cell>
        </row>
        <row r="900">
          <cell r="B900">
            <v>0</v>
          </cell>
          <cell r="D900" t="str">
            <v>X</v>
          </cell>
          <cell r="E900">
            <v>0</v>
          </cell>
          <cell r="G900">
            <v>0</v>
          </cell>
          <cell r="J900">
            <v>0</v>
          </cell>
          <cell r="AK900">
            <v>0</v>
          </cell>
        </row>
        <row r="901">
          <cell r="B901">
            <v>0</v>
          </cell>
          <cell r="D901" t="str">
            <v>X</v>
          </cell>
          <cell r="E901">
            <v>0</v>
          </cell>
          <cell r="G901">
            <v>0</v>
          </cell>
          <cell r="J901">
            <v>0</v>
          </cell>
          <cell r="AK901">
            <v>0</v>
          </cell>
        </row>
        <row r="902">
          <cell r="B902">
            <v>0</v>
          </cell>
          <cell r="D902" t="str">
            <v>X</v>
          </cell>
          <cell r="E902">
            <v>0</v>
          </cell>
          <cell r="G902">
            <v>0</v>
          </cell>
          <cell r="J902">
            <v>0</v>
          </cell>
          <cell r="AK902">
            <v>0</v>
          </cell>
        </row>
        <row r="903">
          <cell r="B903">
            <v>0</v>
          </cell>
          <cell r="D903" t="str">
            <v>X</v>
          </cell>
          <cell r="E903">
            <v>0</v>
          </cell>
          <cell r="G903">
            <v>0</v>
          </cell>
          <cell r="J903">
            <v>0</v>
          </cell>
          <cell r="AK903">
            <v>0</v>
          </cell>
        </row>
        <row r="904">
          <cell r="B904">
            <v>0</v>
          </cell>
          <cell r="D904" t="str">
            <v>X</v>
          </cell>
          <cell r="E904">
            <v>0</v>
          </cell>
          <cell r="G904">
            <v>0</v>
          </cell>
          <cell r="J904">
            <v>0</v>
          </cell>
          <cell r="AK904">
            <v>0</v>
          </cell>
        </row>
        <row r="905">
          <cell r="B905">
            <v>0</v>
          </cell>
          <cell r="D905" t="str">
            <v>X</v>
          </cell>
          <cell r="E905">
            <v>0</v>
          </cell>
          <cell r="G905">
            <v>0</v>
          </cell>
          <cell r="J905">
            <v>0</v>
          </cell>
          <cell r="AK905">
            <v>0</v>
          </cell>
        </row>
        <row r="906">
          <cell r="B906">
            <v>0</v>
          </cell>
          <cell r="D906" t="str">
            <v>X</v>
          </cell>
          <cell r="E906">
            <v>0</v>
          </cell>
          <cell r="G906">
            <v>0</v>
          </cell>
          <cell r="J906">
            <v>0</v>
          </cell>
          <cell r="AK906">
            <v>0</v>
          </cell>
        </row>
        <row r="907">
          <cell r="B907">
            <v>0</v>
          </cell>
          <cell r="D907" t="str">
            <v>X</v>
          </cell>
          <cell r="E907">
            <v>0</v>
          </cell>
          <cell r="G907">
            <v>0</v>
          </cell>
          <cell r="J907">
            <v>0</v>
          </cell>
          <cell r="AK907">
            <v>0</v>
          </cell>
        </row>
        <row r="908">
          <cell r="B908">
            <v>0</v>
          </cell>
          <cell r="D908" t="str">
            <v>X</v>
          </cell>
          <cell r="E908">
            <v>0</v>
          </cell>
          <cell r="G908">
            <v>0</v>
          </cell>
          <cell r="J908">
            <v>0</v>
          </cell>
          <cell r="AK908">
            <v>0</v>
          </cell>
        </row>
        <row r="909">
          <cell r="B909">
            <v>0</v>
          </cell>
          <cell r="D909" t="str">
            <v>X</v>
          </cell>
          <cell r="E909">
            <v>0</v>
          </cell>
          <cell r="G909">
            <v>0</v>
          </cell>
          <cell r="J909">
            <v>0</v>
          </cell>
          <cell r="AK909">
            <v>0</v>
          </cell>
        </row>
        <row r="910">
          <cell r="B910">
            <v>0</v>
          </cell>
          <cell r="D910" t="str">
            <v>X</v>
          </cell>
          <cell r="E910">
            <v>0</v>
          </cell>
          <cell r="G910">
            <v>0</v>
          </cell>
          <cell r="J910">
            <v>0</v>
          </cell>
          <cell r="AK910">
            <v>0</v>
          </cell>
        </row>
        <row r="911">
          <cell r="B911">
            <v>0</v>
          </cell>
          <cell r="D911" t="str">
            <v>X</v>
          </cell>
          <cell r="E911">
            <v>0</v>
          </cell>
          <cell r="G911">
            <v>0</v>
          </cell>
          <cell r="J911">
            <v>0</v>
          </cell>
          <cell r="AK911">
            <v>0</v>
          </cell>
        </row>
        <row r="912">
          <cell r="B912">
            <v>0</v>
          </cell>
          <cell r="D912" t="str">
            <v>X</v>
          </cell>
          <cell r="E912">
            <v>0</v>
          </cell>
          <cell r="G912">
            <v>0</v>
          </cell>
          <cell r="J912">
            <v>0</v>
          </cell>
          <cell r="AK912">
            <v>0</v>
          </cell>
        </row>
        <row r="913">
          <cell r="B913">
            <v>0</v>
          </cell>
          <cell r="D913" t="str">
            <v>X</v>
          </cell>
          <cell r="E913">
            <v>0</v>
          </cell>
          <cell r="G913">
            <v>0</v>
          </cell>
          <cell r="J913">
            <v>0</v>
          </cell>
          <cell r="AK913">
            <v>0</v>
          </cell>
        </row>
        <row r="914">
          <cell r="B914">
            <v>0</v>
          </cell>
          <cell r="D914" t="str">
            <v>X</v>
          </cell>
          <cell r="E914">
            <v>0</v>
          </cell>
          <cell r="G914">
            <v>0</v>
          </cell>
          <cell r="J914">
            <v>0</v>
          </cell>
          <cell r="AK914">
            <v>0</v>
          </cell>
        </row>
        <row r="915">
          <cell r="B915">
            <v>0</v>
          </cell>
          <cell r="D915" t="str">
            <v>X</v>
          </cell>
          <cell r="E915">
            <v>0</v>
          </cell>
          <cell r="G915">
            <v>0</v>
          </cell>
          <cell r="J915">
            <v>0</v>
          </cell>
          <cell r="AK915">
            <v>0</v>
          </cell>
        </row>
        <row r="916">
          <cell r="B916">
            <v>0</v>
          </cell>
          <cell r="D916" t="str">
            <v>X</v>
          </cell>
          <cell r="E916">
            <v>0</v>
          </cell>
          <cell r="G916">
            <v>0</v>
          </cell>
          <cell r="J916">
            <v>0</v>
          </cell>
          <cell r="AK916">
            <v>0</v>
          </cell>
        </row>
        <row r="917">
          <cell r="B917">
            <v>0</v>
          </cell>
          <cell r="D917" t="str">
            <v>X</v>
          </cell>
          <cell r="E917">
            <v>0</v>
          </cell>
          <cell r="G917">
            <v>0</v>
          </cell>
          <cell r="J917">
            <v>0</v>
          </cell>
          <cell r="AK917">
            <v>0</v>
          </cell>
        </row>
        <row r="918">
          <cell r="B918">
            <v>0</v>
          </cell>
          <cell r="D918" t="str">
            <v>X</v>
          </cell>
          <cell r="E918">
            <v>0</v>
          </cell>
          <cell r="G918">
            <v>0</v>
          </cell>
          <cell r="J918">
            <v>0</v>
          </cell>
          <cell r="AK918">
            <v>0</v>
          </cell>
        </row>
        <row r="919">
          <cell r="B919">
            <v>0</v>
          </cell>
          <cell r="D919" t="str">
            <v>X</v>
          </cell>
          <cell r="E919">
            <v>0</v>
          </cell>
          <cell r="G919">
            <v>0</v>
          </cell>
          <cell r="J919">
            <v>0</v>
          </cell>
          <cell r="AK919">
            <v>0</v>
          </cell>
        </row>
        <row r="920">
          <cell r="B920">
            <v>0</v>
          </cell>
          <cell r="D920" t="str">
            <v>X</v>
          </cell>
          <cell r="E920">
            <v>0</v>
          </cell>
          <cell r="G920">
            <v>0</v>
          </cell>
          <cell r="J920">
            <v>0</v>
          </cell>
          <cell r="AK920">
            <v>0</v>
          </cell>
        </row>
        <row r="921">
          <cell r="B921">
            <v>0</v>
          </cell>
          <cell r="D921" t="str">
            <v>X</v>
          </cell>
          <cell r="E921">
            <v>0</v>
          </cell>
          <cell r="G921">
            <v>0</v>
          </cell>
          <cell r="J921">
            <v>0</v>
          </cell>
          <cell r="AK921">
            <v>0</v>
          </cell>
        </row>
        <row r="922">
          <cell r="B922">
            <v>0</v>
          </cell>
          <cell r="D922" t="str">
            <v>X</v>
          </cell>
          <cell r="E922">
            <v>0</v>
          </cell>
          <cell r="G922">
            <v>0</v>
          </cell>
          <cell r="J922">
            <v>0</v>
          </cell>
          <cell r="AK922">
            <v>0</v>
          </cell>
        </row>
        <row r="923">
          <cell r="B923">
            <v>0</v>
          </cell>
          <cell r="D923" t="str">
            <v>X</v>
          </cell>
          <cell r="E923">
            <v>0</v>
          </cell>
          <cell r="G923">
            <v>0</v>
          </cell>
          <cell r="J923">
            <v>0</v>
          </cell>
          <cell r="AK923">
            <v>0</v>
          </cell>
        </row>
        <row r="924">
          <cell r="B924">
            <v>0</v>
          </cell>
          <cell r="D924" t="str">
            <v>X</v>
          </cell>
          <cell r="E924">
            <v>0</v>
          </cell>
          <cell r="G924">
            <v>0</v>
          </cell>
          <cell r="J924">
            <v>0</v>
          </cell>
          <cell r="AK924">
            <v>0</v>
          </cell>
        </row>
        <row r="925">
          <cell r="B925">
            <v>0</v>
          </cell>
          <cell r="D925" t="str">
            <v>X</v>
          </cell>
          <cell r="E925">
            <v>0</v>
          </cell>
          <cell r="G925">
            <v>0</v>
          </cell>
          <cell r="J925">
            <v>0</v>
          </cell>
          <cell r="AK925">
            <v>0</v>
          </cell>
        </row>
        <row r="926">
          <cell r="B926">
            <v>0</v>
          </cell>
          <cell r="D926" t="str">
            <v>X</v>
          </cell>
          <cell r="E926">
            <v>0</v>
          </cell>
          <cell r="G926">
            <v>0</v>
          </cell>
          <cell r="J926">
            <v>0</v>
          </cell>
          <cell r="AK926">
            <v>0</v>
          </cell>
        </row>
        <row r="927">
          <cell r="B927">
            <v>0</v>
          </cell>
          <cell r="D927" t="str">
            <v>X</v>
          </cell>
          <cell r="E927">
            <v>0</v>
          </cell>
          <cell r="G927">
            <v>0</v>
          </cell>
          <cell r="J927">
            <v>0</v>
          </cell>
          <cell r="AK927">
            <v>0</v>
          </cell>
        </row>
        <row r="928">
          <cell r="B928">
            <v>0</v>
          </cell>
          <cell r="D928" t="str">
            <v>X</v>
          </cell>
          <cell r="E928">
            <v>0</v>
          </cell>
          <cell r="G928">
            <v>0</v>
          </cell>
          <cell r="J928">
            <v>0</v>
          </cell>
          <cell r="AK928">
            <v>0</v>
          </cell>
        </row>
        <row r="929">
          <cell r="B929">
            <v>0</v>
          </cell>
          <cell r="D929" t="str">
            <v>X</v>
          </cell>
          <cell r="E929">
            <v>0</v>
          </cell>
          <cell r="G929">
            <v>0</v>
          </cell>
          <cell r="J929">
            <v>0</v>
          </cell>
          <cell r="AK929">
            <v>0</v>
          </cell>
        </row>
        <row r="930">
          <cell r="B930">
            <v>0</v>
          </cell>
          <cell r="D930" t="str">
            <v>X</v>
          </cell>
          <cell r="E930">
            <v>0</v>
          </cell>
          <cell r="G930">
            <v>0</v>
          </cell>
          <cell r="J930">
            <v>0</v>
          </cell>
          <cell r="AK930">
            <v>0</v>
          </cell>
        </row>
        <row r="931">
          <cell r="B931">
            <v>0</v>
          </cell>
          <cell r="D931" t="str">
            <v>X</v>
          </cell>
          <cell r="E931">
            <v>0</v>
          </cell>
          <cell r="G931">
            <v>0</v>
          </cell>
          <cell r="J931">
            <v>0</v>
          </cell>
          <cell r="AK931">
            <v>0</v>
          </cell>
        </row>
        <row r="932">
          <cell r="B932">
            <v>0</v>
          </cell>
          <cell r="D932" t="str">
            <v>X</v>
          </cell>
          <cell r="E932">
            <v>0</v>
          </cell>
          <cell r="G932">
            <v>0</v>
          </cell>
          <cell r="J932">
            <v>0</v>
          </cell>
          <cell r="AK932">
            <v>0</v>
          </cell>
        </row>
        <row r="933">
          <cell r="B933">
            <v>0</v>
          </cell>
          <cell r="D933" t="str">
            <v>X</v>
          </cell>
          <cell r="E933">
            <v>0</v>
          </cell>
          <cell r="G933">
            <v>0</v>
          </cell>
          <cell r="J933">
            <v>0</v>
          </cell>
          <cell r="AK933">
            <v>0</v>
          </cell>
        </row>
        <row r="934">
          <cell r="B934">
            <v>0</v>
          </cell>
          <cell r="D934" t="str">
            <v>X</v>
          </cell>
          <cell r="E934">
            <v>0</v>
          </cell>
          <cell r="G934">
            <v>0</v>
          </cell>
          <cell r="J934">
            <v>0</v>
          </cell>
          <cell r="AK934">
            <v>0</v>
          </cell>
        </row>
        <row r="935">
          <cell r="B935">
            <v>0</v>
          </cell>
          <cell r="D935" t="str">
            <v>X</v>
          </cell>
          <cell r="E935">
            <v>0</v>
          </cell>
          <cell r="G935">
            <v>0</v>
          </cell>
          <cell r="J935">
            <v>0</v>
          </cell>
          <cell r="AK935">
            <v>0</v>
          </cell>
        </row>
        <row r="936">
          <cell r="B936">
            <v>0</v>
          </cell>
          <cell r="D936" t="str">
            <v>X</v>
          </cell>
          <cell r="E936">
            <v>0</v>
          </cell>
          <cell r="G936">
            <v>0</v>
          </cell>
          <cell r="J936">
            <v>0</v>
          </cell>
          <cell r="AK936">
            <v>0</v>
          </cell>
        </row>
        <row r="937">
          <cell r="B937">
            <v>0</v>
          </cell>
          <cell r="D937" t="str">
            <v>X</v>
          </cell>
          <cell r="E937">
            <v>0</v>
          </cell>
          <cell r="G937">
            <v>0</v>
          </cell>
          <cell r="J937">
            <v>0</v>
          </cell>
          <cell r="AK937">
            <v>0</v>
          </cell>
        </row>
        <row r="938">
          <cell r="B938">
            <v>0</v>
          </cell>
          <cell r="D938" t="str">
            <v>X</v>
          </cell>
          <cell r="E938">
            <v>0</v>
          </cell>
          <cell r="G938">
            <v>0</v>
          </cell>
          <cell r="J938">
            <v>0</v>
          </cell>
          <cell r="AK938">
            <v>0</v>
          </cell>
        </row>
        <row r="939">
          <cell r="B939">
            <v>0</v>
          </cell>
          <cell r="D939" t="str">
            <v>X</v>
          </cell>
          <cell r="E939">
            <v>0</v>
          </cell>
          <cell r="G939">
            <v>0</v>
          </cell>
          <cell r="J939">
            <v>0</v>
          </cell>
          <cell r="AK939">
            <v>0</v>
          </cell>
        </row>
        <row r="940">
          <cell r="B940">
            <v>0</v>
          </cell>
          <cell r="D940" t="str">
            <v>X</v>
          </cell>
          <cell r="E940">
            <v>0</v>
          </cell>
          <cell r="G940">
            <v>0</v>
          </cell>
          <cell r="J940">
            <v>0</v>
          </cell>
          <cell r="AK940">
            <v>0</v>
          </cell>
        </row>
        <row r="941">
          <cell r="B941">
            <v>0</v>
          </cell>
          <cell r="D941" t="str">
            <v>X</v>
          </cell>
          <cell r="E941">
            <v>0</v>
          </cell>
          <cell r="G941">
            <v>0</v>
          </cell>
          <cell r="J941">
            <v>0</v>
          </cell>
          <cell r="AK941">
            <v>0</v>
          </cell>
        </row>
        <row r="942">
          <cell r="B942">
            <v>0</v>
          </cell>
          <cell r="D942" t="str">
            <v>X</v>
          </cell>
          <cell r="E942">
            <v>0</v>
          </cell>
          <cell r="G942">
            <v>0</v>
          </cell>
          <cell r="J942">
            <v>0</v>
          </cell>
          <cell r="AK942">
            <v>0</v>
          </cell>
        </row>
        <row r="943">
          <cell r="B943">
            <v>0</v>
          </cell>
          <cell r="D943" t="str">
            <v>X</v>
          </cell>
          <cell r="E943">
            <v>0</v>
          </cell>
          <cell r="G943">
            <v>0</v>
          </cell>
          <cell r="J943">
            <v>0</v>
          </cell>
          <cell r="AK943">
            <v>0</v>
          </cell>
        </row>
        <row r="944">
          <cell r="B944">
            <v>0</v>
          </cell>
          <cell r="D944" t="str">
            <v>X</v>
          </cell>
          <cell r="E944">
            <v>0</v>
          </cell>
          <cell r="G944">
            <v>0</v>
          </cell>
          <cell r="J944">
            <v>0</v>
          </cell>
          <cell r="AK944">
            <v>0</v>
          </cell>
        </row>
        <row r="945">
          <cell r="B945">
            <v>0</v>
          </cell>
          <cell r="D945" t="str">
            <v>X</v>
          </cell>
          <cell r="E945">
            <v>0</v>
          </cell>
          <cell r="G945">
            <v>0</v>
          </cell>
          <cell r="J945">
            <v>0</v>
          </cell>
          <cell r="AK945">
            <v>0</v>
          </cell>
        </row>
        <row r="946">
          <cell r="B946">
            <v>0</v>
          </cell>
          <cell r="D946" t="str">
            <v>X</v>
          </cell>
          <cell r="E946">
            <v>0</v>
          </cell>
          <cell r="G946">
            <v>0</v>
          </cell>
          <cell r="J946">
            <v>0</v>
          </cell>
          <cell r="AK946">
            <v>0</v>
          </cell>
        </row>
        <row r="947">
          <cell r="B947">
            <v>0</v>
          </cell>
          <cell r="D947" t="str">
            <v>X</v>
          </cell>
          <cell r="E947">
            <v>0</v>
          </cell>
          <cell r="G947">
            <v>0</v>
          </cell>
          <cell r="J947">
            <v>0</v>
          </cell>
          <cell r="AK947">
            <v>0</v>
          </cell>
        </row>
        <row r="948">
          <cell r="B948">
            <v>0</v>
          </cell>
          <cell r="D948" t="str">
            <v>X</v>
          </cell>
          <cell r="E948">
            <v>0</v>
          </cell>
          <cell r="G948">
            <v>0</v>
          </cell>
          <cell r="J948">
            <v>0</v>
          </cell>
          <cell r="AK948">
            <v>0</v>
          </cell>
        </row>
        <row r="949">
          <cell r="B949">
            <v>0</v>
          </cell>
          <cell r="D949" t="str">
            <v>X</v>
          </cell>
          <cell r="E949">
            <v>0</v>
          </cell>
          <cell r="G949">
            <v>0</v>
          </cell>
          <cell r="J949">
            <v>0</v>
          </cell>
          <cell r="AK949">
            <v>0</v>
          </cell>
        </row>
        <row r="950">
          <cell r="B950">
            <v>0</v>
          </cell>
          <cell r="D950" t="str">
            <v>X</v>
          </cell>
          <cell r="E950">
            <v>0</v>
          </cell>
          <cell r="G950">
            <v>0</v>
          </cell>
          <cell r="J950">
            <v>0</v>
          </cell>
          <cell r="AK950">
            <v>0</v>
          </cell>
        </row>
        <row r="951">
          <cell r="B951">
            <v>0</v>
          </cell>
          <cell r="D951" t="str">
            <v>X</v>
          </cell>
          <cell r="E951">
            <v>0</v>
          </cell>
          <cell r="G951">
            <v>0</v>
          </cell>
          <cell r="J951">
            <v>0</v>
          </cell>
          <cell r="AK951">
            <v>0</v>
          </cell>
        </row>
        <row r="952">
          <cell r="B952">
            <v>0</v>
          </cell>
          <cell r="D952" t="str">
            <v>X</v>
          </cell>
          <cell r="E952">
            <v>0</v>
          </cell>
          <cell r="G952">
            <v>0</v>
          </cell>
          <cell r="J952">
            <v>0</v>
          </cell>
          <cell r="AK952">
            <v>0</v>
          </cell>
        </row>
        <row r="953">
          <cell r="B953">
            <v>0</v>
          </cell>
          <cell r="D953" t="str">
            <v>X</v>
          </cell>
          <cell r="E953">
            <v>0</v>
          </cell>
          <cell r="G953">
            <v>0</v>
          </cell>
          <cell r="J953">
            <v>0</v>
          </cell>
          <cell r="AK953">
            <v>0</v>
          </cell>
        </row>
        <row r="954">
          <cell r="B954">
            <v>0</v>
          </cell>
          <cell r="D954" t="str">
            <v>X</v>
          </cell>
          <cell r="E954">
            <v>0</v>
          </cell>
          <cell r="G954">
            <v>0</v>
          </cell>
          <cell r="J954">
            <v>0</v>
          </cell>
          <cell r="AK954">
            <v>0</v>
          </cell>
        </row>
        <row r="955">
          <cell r="B955">
            <v>0</v>
          </cell>
          <cell r="D955" t="str">
            <v>X</v>
          </cell>
          <cell r="E955">
            <v>0</v>
          </cell>
          <cell r="G955">
            <v>0</v>
          </cell>
          <cell r="J955">
            <v>0</v>
          </cell>
          <cell r="AK955">
            <v>0</v>
          </cell>
        </row>
        <row r="956">
          <cell r="B956">
            <v>0</v>
          </cell>
          <cell r="D956" t="str">
            <v>X</v>
          </cell>
          <cell r="E956">
            <v>0</v>
          </cell>
          <cell r="G956">
            <v>0</v>
          </cell>
          <cell r="J956">
            <v>0</v>
          </cell>
          <cell r="AK956">
            <v>0</v>
          </cell>
        </row>
        <row r="957">
          <cell r="B957">
            <v>0</v>
          </cell>
          <cell r="D957" t="str">
            <v>X</v>
          </cell>
          <cell r="E957">
            <v>0</v>
          </cell>
          <cell r="G957">
            <v>0</v>
          </cell>
          <cell r="J957">
            <v>0</v>
          </cell>
          <cell r="AK957">
            <v>0</v>
          </cell>
        </row>
        <row r="958">
          <cell r="B958">
            <v>0</v>
          </cell>
          <cell r="D958" t="str">
            <v>X</v>
          </cell>
          <cell r="E958">
            <v>0</v>
          </cell>
          <cell r="G958">
            <v>0</v>
          </cell>
          <cell r="J958">
            <v>0</v>
          </cell>
          <cell r="AK958">
            <v>0</v>
          </cell>
        </row>
        <row r="959">
          <cell r="B959">
            <v>0</v>
          </cell>
          <cell r="D959" t="str">
            <v>X</v>
          </cell>
          <cell r="E959">
            <v>0</v>
          </cell>
          <cell r="G959">
            <v>0</v>
          </cell>
          <cell r="J959">
            <v>0</v>
          </cell>
          <cell r="AK959">
            <v>0</v>
          </cell>
        </row>
        <row r="960">
          <cell r="B960">
            <v>0</v>
          </cell>
          <cell r="D960" t="str">
            <v>X</v>
          </cell>
          <cell r="E960">
            <v>0</v>
          </cell>
          <cell r="G960">
            <v>0</v>
          </cell>
          <cell r="J960">
            <v>0</v>
          </cell>
          <cell r="AK960">
            <v>0</v>
          </cell>
        </row>
        <row r="961">
          <cell r="B961">
            <v>0</v>
          </cell>
          <cell r="D961" t="str">
            <v>X</v>
          </cell>
          <cell r="E961">
            <v>0</v>
          </cell>
          <cell r="G961">
            <v>0</v>
          </cell>
          <cell r="J961">
            <v>0</v>
          </cell>
          <cell r="AK961">
            <v>0</v>
          </cell>
        </row>
        <row r="962">
          <cell r="B962">
            <v>0</v>
          </cell>
          <cell r="D962" t="str">
            <v>X</v>
          </cell>
          <cell r="E962">
            <v>0</v>
          </cell>
          <cell r="G962">
            <v>0</v>
          </cell>
          <cell r="J962">
            <v>0</v>
          </cell>
          <cell r="AK962">
            <v>0</v>
          </cell>
        </row>
        <row r="963">
          <cell r="B963">
            <v>0</v>
          </cell>
          <cell r="D963" t="str">
            <v>X</v>
          </cell>
          <cell r="E963">
            <v>0</v>
          </cell>
          <cell r="G963">
            <v>0</v>
          </cell>
          <cell r="J963">
            <v>0</v>
          </cell>
          <cell r="AK963">
            <v>0</v>
          </cell>
        </row>
        <row r="964">
          <cell r="B964">
            <v>0</v>
          </cell>
          <cell r="D964" t="str">
            <v>X</v>
          </cell>
          <cell r="E964">
            <v>0</v>
          </cell>
          <cell r="G964">
            <v>0</v>
          </cell>
          <cell r="J964">
            <v>0</v>
          </cell>
          <cell r="AK964">
            <v>0</v>
          </cell>
        </row>
        <row r="965">
          <cell r="B965">
            <v>0</v>
          </cell>
          <cell r="D965" t="str">
            <v>X</v>
          </cell>
          <cell r="E965">
            <v>0</v>
          </cell>
          <cell r="G965">
            <v>0</v>
          </cell>
          <cell r="J965">
            <v>0</v>
          </cell>
          <cell r="AK965">
            <v>0</v>
          </cell>
        </row>
        <row r="966">
          <cell r="B966">
            <v>0</v>
          </cell>
          <cell r="D966" t="str">
            <v>X</v>
          </cell>
          <cell r="E966">
            <v>0</v>
          </cell>
          <cell r="G966">
            <v>0</v>
          </cell>
          <cell r="J966">
            <v>0</v>
          </cell>
          <cell r="AK966">
            <v>0</v>
          </cell>
        </row>
        <row r="967">
          <cell r="B967">
            <v>0</v>
          </cell>
          <cell r="D967" t="str">
            <v>X</v>
          </cell>
          <cell r="E967">
            <v>0</v>
          </cell>
          <cell r="G967">
            <v>0</v>
          </cell>
          <cell r="J967">
            <v>0</v>
          </cell>
          <cell r="AK967">
            <v>0</v>
          </cell>
        </row>
        <row r="968">
          <cell r="B968">
            <v>0</v>
          </cell>
          <cell r="D968" t="str">
            <v>X</v>
          </cell>
          <cell r="E968">
            <v>0</v>
          </cell>
          <cell r="G968">
            <v>0</v>
          </cell>
          <cell r="J968">
            <v>0</v>
          </cell>
          <cell r="AK968">
            <v>0</v>
          </cell>
        </row>
        <row r="969">
          <cell r="B969">
            <v>0</v>
          </cell>
          <cell r="D969" t="str">
            <v>X</v>
          </cell>
          <cell r="E969">
            <v>0</v>
          </cell>
          <cell r="G969">
            <v>0</v>
          </cell>
          <cell r="J969">
            <v>0</v>
          </cell>
          <cell r="AK969">
            <v>0</v>
          </cell>
        </row>
        <row r="970">
          <cell r="B970">
            <v>0</v>
          </cell>
          <cell r="D970" t="str">
            <v>X</v>
          </cell>
          <cell r="E970">
            <v>0</v>
          </cell>
          <cell r="G970">
            <v>0</v>
          </cell>
          <cell r="J970">
            <v>0</v>
          </cell>
          <cell r="AK970">
            <v>0</v>
          </cell>
        </row>
        <row r="971">
          <cell r="B971">
            <v>0</v>
          </cell>
          <cell r="D971" t="str">
            <v>X</v>
          </cell>
          <cell r="E971">
            <v>0</v>
          </cell>
          <cell r="G971">
            <v>0</v>
          </cell>
          <cell r="J971">
            <v>0</v>
          </cell>
          <cell r="AK971">
            <v>0</v>
          </cell>
        </row>
        <row r="972">
          <cell r="B972">
            <v>0</v>
          </cell>
          <cell r="D972" t="str">
            <v>X</v>
          </cell>
          <cell r="E972">
            <v>0</v>
          </cell>
          <cell r="G972">
            <v>0</v>
          </cell>
          <cell r="J972">
            <v>0</v>
          </cell>
          <cell r="AK972">
            <v>0</v>
          </cell>
        </row>
        <row r="973">
          <cell r="B973">
            <v>0</v>
          </cell>
          <cell r="D973" t="str">
            <v>X</v>
          </cell>
          <cell r="E973">
            <v>0</v>
          </cell>
          <cell r="G973">
            <v>0</v>
          </cell>
          <cell r="J973">
            <v>0</v>
          </cell>
          <cell r="AK973">
            <v>0</v>
          </cell>
        </row>
        <row r="974">
          <cell r="B974">
            <v>0</v>
          </cell>
          <cell r="D974" t="str">
            <v>X</v>
          </cell>
          <cell r="E974">
            <v>0</v>
          </cell>
          <cell r="G974">
            <v>0</v>
          </cell>
          <cell r="J974">
            <v>0</v>
          </cell>
          <cell r="AK974">
            <v>0</v>
          </cell>
        </row>
        <row r="975">
          <cell r="B975">
            <v>0</v>
          </cell>
          <cell r="D975" t="str">
            <v>X</v>
          </cell>
          <cell r="E975">
            <v>0</v>
          </cell>
          <cell r="G975">
            <v>0</v>
          </cell>
          <cell r="J975">
            <v>0</v>
          </cell>
          <cell r="AK975">
            <v>0</v>
          </cell>
        </row>
        <row r="976">
          <cell r="B976">
            <v>0</v>
          </cell>
          <cell r="D976" t="str">
            <v>X</v>
          </cell>
          <cell r="E976">
            <v>0</v>
          </cell>
          <cell r="G976">
            <v>0</v>
          </cell>
          <cell r="J976">
            <v>0</v>
          </cell>
          <cell r="AK976">
            <v>0</v>
          </cell>
        </row>
        <row r="977">
          <cell r="B977">
            <v>0</v>
          </cell>
          <cell r="D977" t="str">
            <v>X</v>
          </cell>
          <cell r="E977">
            <v>0</v>
          </cell>
          <cell r="G977">
            <v>0</v>
          </cell>
          <cell r="J977">
            <v>0</v>
          </cell>
          <cell r="AK977">
            <v>0</v>
          </cell>
        </row>
        <row r="978">
          <cell r="B978">
            <v>0</v>
          </cell>
          <cell r="D978" t="str">
            <v>X</v>
          </cell>
          <cell r="E978">
            <v>0</v>
          </cell>
          <cell r="G978">
            <v>0</v>
          </cell>
          <cell r="J978">
            <v>0</v>
          </cell>
          <cell r="AK978">
            <v>0</v>
          </cell>
        </row>
        <row r="979">
          <cell r="B979">
            <v>0</v>
          </cell>
          <cell r="D979" t="str">
            <v>X</v>
          </cell>
          <cell r="E979">
            <v>0</v>
          </cell>
          <cell r="G979">
            <v>0</v>
          </cell>
          <cell r="J979">
            <v>0</v>
          </cell>
          <cell r="AK979">
            <v>0</v>
          </cell>
        </row>
        <row r="980">
          <cell r="B980">
            <v>0</v>
          </cell>
          <cell r="D980" t="str">
            <v>X</v>
          </cell>
          <cell r="E980">
            <v>0</v>
          </cell>
          <cell r="G980">
            <v>0</v>
          </cell>
          <cell r="J980">
            <v>0</v>
          </cell>
          <cell r="AK980">
            <v>0</v>
          </cell>
        </row>
        <row r="981">
          <cell r="B981">
            <v>0</v>
          </cell>
          <cell r="D981" t="str">
            <v>X</v>
          </cell>
          <cell r="E981">
            <v>0</v>
          </cell>
          <cell r="G981">
            <v>0</v>
          </cell>
          <cell r="J981">
            <v>0</v>
          </cell>
          <cell r="AK981">
            <v>0</v>
          </cell>
        </row>
        <row r="982">
          <cell r="B982">
            <v>0</v>
          </cell>
          <cell r="D982" t="str">
            <v>X</v>
          </cell>
          <cell r="E982">
            <v>0</v>
          </cell>
          <cell r="G982">
            <v>0</v>
          </cell>
          <cell r="J982">
            <v>0</v>
          </cell>
          <cell r="AK982">
            <v>0</v>
          </cell>
        </row>
        <row r="983">
          <cell r="B983">
            <v>0</v>
          </cell>
          <cell r="D983" t="str">
            <v>X</v>
          </cell>
          <cell r="E983">
            <v>0</v>
          </cell>
          <cell r="G983">
            <v>0</v>
          </cell>
          <cell r="J983">
            <v>0</v>
          </cell>
          <cell r="AK983">
            <v>0</v>
          </cell>
        </row>
        <row r="984">
          <cell r="B984">
            <v>0</v>
          </cell>
          <cell r="D984" t="str">
            <v>X</v>
          </cell>
          <cell r="E984">
            <v>0</v>
          </cell>
          <cell r="G984">
            <v>0</v>
          </cell>
          <cell r="J984">
            <v>0</v>
          </cell>
          <cell r="AK984">
            <v>0</v>
          </cell>
        </row>
        <row r="985">
          <cell r="B985">
            <v>0</v>
          </cell>
          <cell r="D985" t="str">
            <v>X</v>
          </cell>
          <cell r="E985">
            <v>0</v>
          </cell>
          <cell r="G985">
            <v>0</v>
          </cell>
          <cell r="J985">
            <v>0</v>
          </cell>
          <cell r="AK985">
            <v>0</v>
          </cell>
        </row>
        <row r="986">
          <cell r="B986">
            <v>0</v>
          </cell>
          <cell r="D986" t="str">
            <v>X</v>
          </cell>
          <cell r="E986">
            <v>0</v>
          </cell>
          <cell r="G986">
            <v>0</v>
          </cell>
          <cell r="J986">
            <v>0</v>
          </cell>
          <cell r="AK986">
            <v>0</v>
          </cell>
        </row>
        <row r="987">
          <cell r="B987">
            <v>0</v>
          </cell>
          <cell r="D987" t="str">
            <v>X</v>
          </cell>
          <cell r="E987">
            <v>0</v>
          </cell>
          <cell r="G987">
            <v>0</v>
          </cell>
          <cell r="J987">
            <v>0</v>
          </cell>
          <cell r="AK987">
            <v>0</v>
          </cell>
        </row>
        <row r="988">
          <cell r="B988">
            <v>0</v>
          </cell>
          <cell r="D988" t="str">
            <v>X</v>
          </cell>
          <cell r="E988">
            <v>0</v>
          </cell>
          <cell r="G988">
            <v>0</v>
          </cell>
          <cell r="J988">
            <v>0</v>
          </cell>
          <cell r="AK988">
            <v>0</v>
          </cell>
        </row>
        <row r="989">
          <cell r="B989">
            <v>0</v>
          </cell>
          <cell r="D989" t="str">
            <v>X</v>
          </cell>
          <cell r="E989">
            <v>0</v>
          </cell>
          <cell r="G989">
            <v>0</v>
          </cell>
          <cell r="J989">
            <v>0</v>
          </cell>
          <cell r="AK989">
            <v>0</v>
          </cell>
        </row>
        <row r="990">
          <cell r="B990">
            <v>0</v>
          </cell>
          <cell r="D990" t="str">
            <v>X</v>
          </cell>
          <cell r="E990">
            <v>0</v>
          </cell>
          <cell r="G990">
            <v>0</v>
          </cell>
          <cell r="J990">
            <v>0</v>
          </cell>
          <cell r="AK990">
            <v>0</v>
          </cell>
        </row>
        <row r="991">
          <cell r="B991">
            <v>0</v>
          </cell>
          <cell r="D991" t="str">
            <v>X</v>
          </cell>
          <cell r="E991">
            <v>0</v>
          </cell>
          <cell r="G991">
            <v>0</v>
          </cell>
          <cell r="J991">
            <v>0</v>
          </cell>
          <cell r="AK991">
            <v>0</v>
          </cell>
        </row>
        <row r="992">
          <cell r="B992">
            <v>0</v>
          </cell>
          <cell r="D992" t="str">
            <v>X</v>
          </cell>
          <cell r="E992">
            <v>0</v>
          </cell>
          <cell r="G992">
            <v>0</v>
          </cell>
          <cell r="J992">
            <v>0</v>
          </cell>
          <cell r="AK992">
            <v>0</v>
          </cell>
        </row>
        <row r="993">
          <cell r="B993">
            <v>0</v>
          </cell>
          <cell r="D993" t="str">
            <v>X</v>
          </cell>
          <cell r="E993">
            <v>0</v>
          </cell>
          <cell r="G993">
            <v>0</v>
          </cell>
          <cell r="J993">
            <v>0</v>
          </cell>
          <cell r="AK993">
            <v>0</v>
          </cell>
        </row>
        <row r="994">
          <cell r="B994">
            <v>0</v>
          </cell>
          <cell r="D994" t="str">
            <v>X</v>
          </cell>
          <cell r="E994">
            <v>0</v>
          </cell>
          <cell r="G994">
            <v>0</v>
          </cell>
          <cell r="J994">
            <v>0</v>
          </cell>
          <cell r="AK994">
            <v>0</v>
          </cell>
        </row>
        <row r="995">
          <cell r="B995">
            <v>0</v>
          </cell>
          <cell r="D995" t="str">
            <v>X</v>
          </cell>
          <cell r="E995">
            <v>0</v>
          </cell>
          <cell r="G995">
            <v>0</v>
          </cell>
          <cell r="J995">
            <v>0</v>
          </cell>
          <cell r="AK995">
            <v>0</v>
          </cell>
        </row>
        <row r="996">
          <cell r="B996">
            <v>0</v>
          </cell>
          <cell r="D996" t="str">
            <v>X</v>
          </cell>
          <cell r="E996">
            <v>0</v>
          </cell>
          <cell r="G996">
            <v>0</v>
          </cell>
          <cell r="J996">
            <v>0</v>
          </cell>
          <cell r="AK996">
            <v>0</v>
          </cell>
        </row>
        <row r="997">
          <cell r="B997">
            <v>0</v>
          </cell>
          <cell r="D997" t="str">
            <v>X</v>
          </cell>
          <cell r="E997">
            <v>0</v>
          </cell>
          <cell r="G997">
            <v>0</v>
          </cell>
          <cell r="J997">
            <v>0</v>
          </cell>
          <cell r="AK997">
            <v>0</v>
          </cell>
        </row>
        <row r="998">
          <cell r="B998">
            <v>0</v>
          </cell>
          <cell r="D998" t="str">
            <v>X</v>
          </cell>
          <cell r="E998">
            <v>0</v>
          </cell>
          <cell r="G998">
            <v>0</v>
          </cell>
          <cell r="J998">
            <v>0</v>
          </cell>
          <cell r="AK998">
            <v>0</v>
          </cell>
        </row>
        <row r="999">
          <cell r="B999">
            <v>0</v>
          </cell>
          <cell r="D999" t="str">
            <v>X</v>
          </cell>
          <cell r="E999">
            <v>0</v>
          </cell>
          <cell r="G999">
            <v>0</v>
          </cell>
          <cell r="J999">
            <v>0</v>
          </cell>
          <cell r="AK999">
            <v>0</v>
          </cell>
        </row>
        <row r="1000">
          <cell r="B1000">
            <v>0</v>
          </cell>
          <cell r="D1000" t="str">
            <v>X</v>
          </cell>
          <cell r="E1000">
            <v>0</v>
          </cell>
          <cell r="G1000">
            <v>0</v>
          </cell>
          <cell r="J1000">
            <v>0</v>
          </cell>
          <cell r="AK1000">
            <v>0</v>
          </cell>
        </row>
        <row r="1001">
          <cell r="B1001">
            <v>0</v>
          </cell>
          <cell r="D1001" t="str">
            <v>X</v>
          </cell>
          <cell r="E1001">
            <v>0</v>
          </cell>
          <cell r="G1001">
            <v>0</v>
          </cell>
          <cell r="J1001">
            <v>0</v>
          </cell>
          <cell r="AK1001">
            <v>0</v>
          </cell>
        </row>
        <row r="1002">
          <cell r="B1002">
            <v>0</v>
          </cell>
          <cell r="D1002" t="str">
            <v>X</v>
          </cell>
          <cell r="E1002">
            <v>0</v>
          </cell>
          <cell r="G1002">
            <v>0</v>
          </cell>
          <cell r="J1002">
            <v>0</v>
          </cell>
          <cell r="AK1002">
            <v>0</v>
          </cell>
        </row>
        <row r="1003">
          <cell r="B1003">
            <v>0</v>
          </cell>
          <cell r="D1003" t="str">
            <v>X</v>
          </cell>
          <cell r="E1003">
            <v>0</v>
          </cell>
          <cell r="G1003">
            <v>0</v>
          </cell>
          <cell r="J1003">
            <v>0</v>
          </cell>
          <cell r="AK1003">
            <v>0</v>
          </cell>
        </row>
        <row r="1004">
          <cell r="B1004">
            <v>0</v>
          </cell>
          <cell r="D1004" t="str">
            <v>X</v>
          </cell>
          <cell r="E1004">
            <v>0</v>
          </cell>
          <cell r="G1004">
            <v>0</v>
          </cell>
          <cell r="J1004">
            <v>0</v>
          </cell>
          <cell r="AK1004">
            <v>0</v>
          </cell>
        </row>
        <row r="1005">
          <cell r="B1005">
            <v>0</v>
          </cell>
          <cell r="D1005" t="str">
            <v>X</v>
          </cell>
          <cell r="E1005">
            <v>0</v>
          </cell>
          <cell r="G1005">
            <v>0</v>
          </cell>
          <cell r="J1005">
            <v>0</v>
          </cell>
          <cell r="AK1005">
            <v>0</v>
          </cell>
        </row>
        <row r="1006">
          <cell r="B1006">
            <v>0</v>
          </cell>
          <cell r="D1006" t="str">
            <v>X</v>
          </cell>
          <cell r="E1006">
            <v>0</v>
          </cell>
          <cell r="G1006">
            <v>0</v>
          </cell>
          <cell r="J1006">
            <v>0</v>
          </cell>
          <cell r="AK1006">
            <v>0</v>
          </cell>
        </row>
        <row r="1007">
          <cell r="B1007">
            <v>0</v>
          </cell>
          <cell r="D1007" t="str">
            <v>X</v>
          </cell>
          <cell r="E1007">
            <v>0</v>
          </cell>
          <cell r="G1007">
            <v>0</v>
          </cell>
          <cell r="J1007">
            <v>0</v>
          </cell>
          <cell r="AK1007">
            <v>0</v>
          </cell>
        </row>
        <row r="1008">
          <cell r="B1008">
            <v>0</v>
          </cell>
          <cell r="D1008" t="str">
            <v>X</v>
          </cell>
          <cell r="E1008">
            <v>0</v>
          </cell>
          <cell r="G1008">
            <v>0</v>
          </cell>
          <cell r="J1008">
            <v>0</v>
          </cell>
          <cell r="AK1008">
            <v>0</v>
          </cell>
        </row>
        <row r="1009">
          <cell r="B1009">
            <v>0</v>
          </cell>
          <cell r="D1009" t="str">
            <v>X</v>
          </cell>
          <cell r="E1009">
            <v>0</v>
          </cell>
          <cell r="G1009">
            <v>0</v>
          </cell>
          <cell r="J1009">
            <v>0</v>
          </cell>
          <cell r="AK1009">
            <v>0</v>
          </cell>
        </row>
        <row r="1010">
          <cell r="B1010">
            <v>0</v>
          </cell>
          <cell r="D1010" t="str">
            <v>X</v>
          </cell>
          <cell r="E1010">
            <v>0</v>
          </cell>
          <cell r="G1010">
            <v>0</v>
          </cell>
          <cell r="J1010">
            <v>0</v>
          </cell>
          <cell r="AK1010">
            <v>0</v>
          </cell>
        </row>
        <row r="1011">
          <cell r="B1011">
            <v>0</v>
          </cell>
          <cell r="D1011" t="str">
            <v>X</v>
          </cell>
          <cell r="E1011">
            <v>0</v>
          </cell>
          <cell r="G1011">
            <v>0</v>
          </cell>
          <cell r="J1011">
            <v>0</v>
          </cell>
          <cell r="AK1011">
            <v>0</v>
          </cell>
        </row>
        <row r="1012">
          <cell r="B1012">
            <v>0</v>
          </cell>
          <cell r="D1012" t="str">
            <v>X</v>
          </cell>
          <cell r="E1012">
            <v>0</v>
          </cell>
          <cell r="G1012">
            <v>0</v>
          </cell>
          <cell r="J1012">
            <v>0</v>
          </cell>
          <cell r="AK1012">
            <v>0</v>
          </cell>
        </row>
        <row r="1013">
          <cell r="B1013">
            <v>0</v>
          </cell>
          <cell r="D1013" t="str">
            <v>X</v>
          </cell>
          <cell r="E1013">
            <v>0</v>
          </cell>
          <cell r="G1013">
            <v>0</v>
          </cell>
          <cell r="J1013">
            <v>0</v>
          </cell>
          <cell r="AK1013">
            <v>0</v>
          </cell>
        </row>
        <row r="1014">
          <cell r="B1014">
            <v>0</v>
          </cell>
          <cell r="D1014" t="str">
            <v>X</v>
          </cell>
          <cell r="E1014">
            <v>0</v>
          </cell>
          <cell r="G1014">
            <v>0</v>
          </cell>
          <cell r="J1014">
            <v>0</v>
          </cell>
          <cell r="AK1014">
            <v>0</v>
          </cell>
        </row>
        <row r="1015">
          <cell r="B1015">
            <v>0</v>
          </cell>
          <cell r="D1015" t="str">
            <v>X</v>
          </cell>
          <cell r="E1015">
            <v>0</v>
          </cell>
          <cell r="G1015">
            <v>0</v>
          </cell>
          <cell r="J1015">
            <v>0</v>
          </cell>
          <cell r="AK1015">
            <v>0</v>
          </cell>
        </row>
        <row r="1016">
          <cell r="B1016">
            <v>0</v>
          </cell>
          <cell r="D1016" t="str">
            <v>X</v>
          </cell>
          <cell r="E1016">
            <v>0</v>
          </cell>
          <cell r="G1016">
            <v>0</v>
          </cell>
          <cell r="J1016">
            <v>0</v>
          </cell>
          <cell r="AK1016">
            <v>0</v>
          </cell>
        </row>
        <row r="1017">
          <cell r="B1017">
            <v>0</v>
          </cell>
          <cell r="D1017" t="str">
            <v>X</v>
          </cell>
          <cell r="E1017">
            <v>0</v>
          </cell>
          <cell r="G1017">
            <v>0</v>
          </cell>
          <cell r="J1017">
            <v>0</v>
          </cell>
          <cell r="AK1017">
            <v>0</v>
          </cell>
        </row>
        <row r="1018">
          <cell r="B1018">
            <v>0</v>
          </cell>
          <cell r="D1018" t="str">
            <v>X</v>
          </cell>
          <cell r="E1018">
            <v>0</v>
          </cell>
          <cell r="G1018">
            <v>0</v>
          </cell>
          <cell r="J1018">
            <v>0</v>
          </cell>
          <cell r="AK1018">
            <v>0</v>
          </cell>
        </row>
        <row r="1019">
          <cell r="B1019">
            <v>0</v>
          </cell>
          <cell r="D1019" t="str">
            <v>X</v>
          </cell>
          <cell r="E1019">
            <v>0</v>
          </cell>
          <cell r="G1019">
            <v>0</v>
          </cell>
          <cell r="J1019">
            <v>0</v>
          </cell>
          <cell r="AK1019">
            <v>0</v>
          </cell>
        </row>
        <row r="1020">
          <cell r="B1020">
            <v>0</v>
          </cell>
          <cell r="D1020" t="str">
            <v>X</v>
          </cell>
          <cell r="E1020">
            <v>0</v>
          </cell>
          <cell r="G1020">
            <v>0</v>
          </cell>
          <cell r="J1020">
            <v>0</v>
          </cell>
          <cell r="AK1020">
            <v>0</v>
          </cell>
        </row>
        <row r="1021">
          <cell r="B1021">
            <v>0</v>
          </cell>
          <cell r="D1021" t="str">
            <v>X</v>
          </cell>
          <cell r="E1021">
            <v>0</v>
          </cell>
          <cell r="G1021">
            <v>0</v>
          </cell>
          <cell r="J1021">
            <v>0</v>
          </cell>
          <cell r="AK1021">
            <v>0</v>
          </cell>
        </row>
        <row r="1022">
          <cell r="B1022">
            <v>0</v>
          </cell>
          <cell r="D1022" t="str">
            <v>X</v>
          </cell>
          <cell r="E1022">
            <v>0</v>
          </cell>
          <cell r="G1022">
            <v>0</v>
          </cell>
          <cell r="J1022">
            <v>0</v>
          </cell>
          <cell r="AK1022">
            <v>0</v>
          </cell>
        </row>
        <row r="1023">
          <cell r="B1023">
            <v>0</v>
          </cell>
          <cell r="D1023" t="str">
            <v>X</v>
          </cell>
          <cell r="E1023">
            <v>0</v>
          </cell>
          <cell r="G1023">
            <v>0</v>
          </cell>
          <cell r="J1023">
            <v>0</v>
          </cell>
          <cell r="AK1023">
            <v>0</v>
          </cell>
        </row>
        <row r="1024">
          <cell r="B1024">
            <v>0</v>
          </cell>
          <cell r="D1024" t="str">
            <v>X</v>
          </cell>
          <cell r="E1024">
            <v>0</v>
          </cell>
          <cell r="G1024">
            <v>0</v>
          </cell>
          <cell r="J1024">
            <v>0</v>
          </cell>
          <cell r="AK1024">
            <v>0</v>
          </cell>
        </row>
        <row r="1025">
          <cell r="B1025">
            <v>0</v>
          </cell>
          <cell r="D1025" t="str">
            <v>X</v>
          </cell>
          <cell r="E1025">
            <v>0</v>
          </cell>
          <cell r="G1025">
            <v>0</v>
          </cell>
          <cell r="J1025">
            <v>0</v>
          </cell>
          <cell r="AK1025">
            <v>0</v>
          </cell>
        </row>
        <row r="1026">
          <cell r="B1026">
            <v>0</v>
          </cell>
          <cell r="D1026" t="str">
            <v>X</v>
          </cell>
          <cell r="E1026">
            <v>0</v>
          </cell>
          <cell r="G1026">
            <v>0</v>
          </cell>
          <cell r="J1026">
            <v>0</v>
          </cell>
          <cell r="AK1026">
            <v>0</v>
          </cell>
        </row>
        <row r="1027">
          <cell r="B1027">
            <v>0</v>
          </cell>
          <cell r="D1027" t="str">
            <v>X</v>
          </cell>
          <cell r="E1027">
            <v>0</v>
          </cell>
          <cell r="G1027">
            <v>0</v>
          </cell>
          <cell r="J1027">
            <v>0</v>
          </cell>
          <cell r="AK1027">
            <v>0</v>
          </cell>
        </row>
        <row r="1028">
          <cell r="B1028">
            <v>0</v>
          </cell>
          <cell r="D1028" t="str">
            <v>X</v>
          </cell>
          <cell r="E1028">
            <v>0</v>
          </cell>
          <cell r="G1028">
            <v>0</v>
          </cell>
          <cell r="J1028">
            <v>0</v>
          </cell>
          <cell r="AK1028">
            <v>0</v>
          </cell>
        </row>
        <row r="1029">
          <cell r="B1029">
            <v>0</v>
          </cell>
          <cell r="D1029" t="str">
            <v>X</v>
          </cell>
          <cell r="E1029">
            <v>0</v>
          </cell>
          <cell r="G1029">
            <v>0</v>
          </cell>
          <cell r="J1029">
            <v>0</v>
          </cell>
          <cell r="AK1029">
            <v>0</v>
          </cell>
        </row>
        <row r="1030">
          <cell r="B1030">
            <v>0</v>
          </cell>
          <cell r="D1030" t="str">
            <v>X</v>
          </cell>
          <cell r="E1030">
            <v>0</v>
          </cell>
          <cell r="G1030">
            <v>0</v>
          </cell>
          <cell r="J1030">
            <v>0</v>
          </cell>
          <cell r="AK1030">
            <v>0</v>
          </cell>
        </row>
        <row r="1031">
          <cell r="B1031">
            <v>0</v>
          </cell>
          <cell r="D1031" t="str">
            <v>X</v>
          </cell>
          <cell r="E1031">
            <v>0</v>
          </cell>
          <cell r="G1031">
            <v>0</v>
          </cell>
          <cell r="J1031">
            <v>0</v>
          </cell>
          <cell r="AK1031">
            <v>0</v>
          </cell>
        </row>
        <row r="1032">
          <cell r="B1032">
            <v>0</v>
          </cell>
          <cell r="D1032" t="str">
            <v>X</v>
          </cell>
          <cell r="E1032">
            <v>0</v>
          </cell>
          <cell r="G1032">
            <v>0</v>
          </cell>
          <cell r="J1032">
            <v>0</v>
          </cell>
          <cell r="AK1032">
            <v>0</v>
          </cell>
        </row>
        <row r="1033">
          <cell r="B1033">
            <v>0</v>
          </cell>
          <cell r="D1033" t="str">
            <v>X</v>
          </cell>
          <cell r="E1033">
            <v>0</v>
          </cell>
          <cell r="G1033">
            <v>0</v>
          </cell>
          <cell r="J1033">
            <v>0</v>
          </cell>
          <cell r="AK1033">
            <v>0</v>
          </cell>
        </row>
        <row r="1034">
          <cell r="B1034">
            <v>0</v>
          </cell>
          <cell r="D1034" t="str">
            <v>X</v>
          </cell>
          <cell r="E1034">
            <v>0</v>
          </cell>
          <cell r="G1034">
            <v>0</v>
          </cell>
          <cell r="J1034">
            <v>0</v>
          </cell>
          <cell r="AK1034">
            <v>0</v>
          </cell>
        </row>
        <row r="1035">
          <cell r="B1035">
            <v>0</v>
          </cell>
          <cell r="D1035" t="str">
            <v>X</v>
          </cell>
          <cell r="E1035">
            <v>0</v>
          </cell>
          <cell r="G1035">
            <v>0</v>
          </cell>
          <cell r="J1035">
            <v>0</v>
          </cell>
          <cell r="AK1035">
            <v>0</v>
          </cell>
        </row>
        <row r="1036">
          <cell r="B1036">
            <v>0</v>
          </cell>
          <cell r="D1036" t="str">
            <v>X</v>
          </cell>
          <cell r="E1036">
            <v>0</v>
          </cell>
          <cell r="G1036">
            <v>0</v>
          </cell>
          <cell r="J1036">
            <v>0</v>
          </cell>
          <cell r="AK1036">
            <v>0</v>
          </cell>
        </row>
        <row r="1037">
          <cell r="B1037">
            <v>0</v>
          </cell>
          <cell r="D1037" t="str">
            <v>X</v>
          </cell>
          <cell r="E1037">
            <v>0</v>
          </cell>
          <cell r="G1037">
            <v>0</v>
          </cell>
          <cell r="J1037">
            <v>0</v>
          </cell>
          <cell r="AK1037">
            <v>0</v>
          </cell>
        </row>
        <row r="1038">
          <cell r="B1038">
            <v>0</v>
          </cell>
          <cell r="D1038" t="str">
            <v>X</v>
          </cell>
          <cell r="E1038">
            <v>0</v>
          </cell>
          <cell r="G1038">
            <v>0</v>
          </cell>
          <cell r="J1038">
            <v>0</v>
          </cell>
          <cell r="AK1038">
            <v>0</v>
          </cell>
        </row>
        <row r="1039">
          <cell r="B1039">
            <v>0</v>
          </cell>
          <cell r="D1039" t="str">
            <v>X</v>
          </cell>
          <cell r="E1039">
            <v>0</v>
          </cell>
          <cell r="G1039">
            <v>0</v>
          </cell>
          <cell r="J1039">
            <v>0</v>
          </cell>
          <cell r="AK1039">
            <v>0</v>
          </cell>
        </row>
        <row r="1040">
          <cell r="B1040">
            <v>0</v>
          </cell>
          <cell r="D1040" t="str">
            <v>X</v>
          </cell>
          <cell r="E1040">
            <v>0</v>
          </cell>
          <cell r="G1040">
            <v>0</v>
          </cell>
          <cell r="J1040">
            <v>0</v>
          </cell>
          <cell r="AK1040">
            <v>0</v>
          </cell>
        </row>
        <row r="1041">
          <cell r="B1041">
            <v>0</v>
          </cell>
          <cell r="D1041" t="str">
            <v>X</v>
          </cell>
          <cell r="E1041">
            <v>0</v>
          </cell>
          <cell r="G1041">
            <v>0</v>
          </cell>
          <cell r="J1041">
            <v>0</v>
          </cell>
          <cell r="AK1041">
            <v>0</v>
          </cell>
        </row>
        <row r="1042">
          <cell r="B1042">
            <v>0</v>
          </cell>
          <cell r="D1042" t="str">
            <v>X</v>
          </cell>
          <cell r="E1042">
            <v>0</v>
          </cell>
          <cell r="G1042">
            <v>0</v>
          </cell>
          <cell r="J1042">
            <v>0</v>
          </cell>
          <cell r="AK1042">
            <v>0</v>
          </cell>
        </row>
        <row r="1043">
          <cell r="B1043">
            <v>0</v>
          </cell>
          <cell r="D1043" t="str">
            <v>X</v>
          </cell>
          <cell r="E1043">
            <v>0</v>
          </cell>
          <cell r="G1043">
            <v>0</v>
          </cell>
          <cell r="J1043">
            <v>0</v>
          </cell>
          <cell r="AK1043">
            <v>0</v>
          </cell>
        </row>
        <row r="1044">
          <cell r="B1044">
            <v>0</v>
          </cell>
          <cell r="D1044" t="str">
            <v>X</v>
          </cell>
          <cell r="E1044">
            <v>0</v>
          </cell>
          <cell r="G1044">
            <v>0</v>
          </cell>
          <cell r="J1044">
            <v>0</v>
          </cell>
          <cell r="AK1044">
            <v>0</v>
          </cell>
        </row>
        <row r="1045">
          <cell r="B1045">
            <v>0</v>
          </cell>
          <cell r="D1045" t="str">
            <v>X</v>
          </cell>
          <cell r="E1045">
            <v>0</v>
          </cell>
          <cell r="G1045">
            <v>0</v>
          </cell>
          <cell r="J1045">
            <v>0</v>
          </cell>
          <cell r="AK1045">
            <v>0</v>
          </cell>
        </row>
        <row r="1046">
          <cell r="B1046">
            <v>0</v>
          </cell>
          <cell r="D1046" t="str">
            <v>X</v>
          </cell>
          <cell r="E1046">
            <v>0</v>
          </cell>
          <cell r="G1046">
            <v>0</v>
          </cell>
          <cell r="J1046">
            <v>0</v>
          </cell>
          <cell r="AK1046">
            <v>0</v>
          </cell>
        </row>
        <row r="1047">
          <cell r="B1047">
            <v>0</v>
          </cell>
          <cell r="D1047" t="str">
            <v>X</v>
          </cell>
          <cell r="E1047">
            <v>0</v>
          </cell>
          <cell r="G1047">
            <v>0</v>
          </cell>
          <cell r="J1047">
            <v>0</v>
          </cell>
          <cell r="AK1047">
            <v>0</v>
          </cell>
        </row>
        <row r="1048">
          <cell r="B1048">
            <v>0</v>
          </cell>
          <cell r="D1048" t="str">
            <v>X</v>
          </cell>
          <cell r="E1048">
            <v>0</v>
          </cell>
          <cell r="G1048">
            <v>0</v>
          </cell>
          <cell r="J1048">
            <v>0</v>
          </cell>
          <cell r="AK1048">
            <v>0</v>
          </cell>
        </row>
        <row r="1049">
          <cell r="B1049">
            <v>0</v>
          </cell>
          <cell r="D1049" t="str">
            <v>X</v>
          </cell>
          <cell r="E1049">
            <v>0</v>
          </cell>
          <cell r="G1049">
            <v>0</v>
          </cell>
          <cell r="J1049">
            <v>0</v>
          </cell>
          <cell r="AK1049">
            <v>0</v>
          </cell>
        </row>
        <row r="1050">
          <cell r="B1050">
            <v>0</v>
          </cell>
          <cell r="D1050" t="str">
            <v>X</v>
          </cell>
          <cell r="E1050">
            <v>0</v>
          </cell>
          <cell r="G1050">
            <v>0</v>
          </cell>
          <cell r="J1050">
            <v>0</v>
          </cell>
          <cell r="AK1050">
            <v>0</v>
          </cell>
        </row>
        <row r="1051">
          <cell r="B1051">
            <v>0</v>
          </cell>
          <cell r="D1051" t="str">
            <v>X</v>
          </cell>
          <cell r="E1051">
            <v>0</v>
          </cell>
          <cell r="G1051">
            <v>0</v>
          </cell>
          <cell r="J1051">
            <v>0</v>
          </cell>
          <cell r="AK1051">
            <v>0</v>
          </cell>
        </row>
        <row r="1052">
          <cell r="B1052">
            <v>0</v>
          </cell>
          <cell r="D1052" t="str">
            <v>X</v>
          </cell>
          <cell r="E1052">
            <v>0</v>
          </cell>
          <cell r="G1052">
            <v>0</v>
          </cell>
          <cell r="J1052">
            <v>0</v>
          </cell>
          <cell r="AK1052">
            <v>0</v>
          </cell>
        </row>
        <row r="1053">
          <cell r="B1053">
            <v>0</v>
          </cell>
          <cell r="D1053" t="str">
            <v>X</v>
          </cell>
          <cell r="E1053">
            <v>0</v>
          </cell>
          <cell r="G1053">
            <v>0</v>
          </cell>
          <cell r="J1053">
            <v>0</v>
          </cell>
          <cell r="AK1053">
            <v>0</v>
          </cell>
        </row>
        <row r="1054">
          <cell r="B1054">
            <v>0</v>
          </cell>
          <cell r="D1054" t="str">
            <v>X</v>
          </cell>
          <cell r="E1054">
            <v>0</v>
          </cell>
          <cell r="G1054">
            <v>0</v>
          </cell>
          <cell r="J1054">
            <v>0</v>
          </cell>
          <cell r="AK1054">
            <v>0</v>
          </cell>
        </row>
        <row r="1055">
          <cell r="B1055">
            <v>0</v>
          </cell>
          <cell r="D1055" t="str">
            <v>X</v>
          </cell>
          <cell r="E1055">
            <v>0</v>
          </cell>
          <cell r="G1055">
            <v>0</v>
          </cell>
          <cell r="J1055">
            <v>0</v>
          </cell>
          <cell r="AK1055">
            <v>0</v>
          </cell>
        </row>
        <row r="1056">
          <cell r="B1056">
            <v>0</v>
          </cell>
          <cell r="D1056" t="str">
            <v>X</v>
          </cell>
          <cell r="E1056">
            <v>0</v>
          </cell>
          <cell r="G1056">
            <v>0</v>
          </cell>
          <cell r="J1056">
            <v>0</v>
          </cell>
          <cell r="AK1056">
            <v>0</v>
          </cell>
        </row>
        <row r="1057">
          <cell r="B1057">
            <v>0</v>
          </cell>
          <cell r="D1057" t="str">
            <v>X</v>
          </cell>
          <cell r="E1057">
            <v>0</v>
          </cell>
          <cell r="G1057">
            <v>0</v>
          </cell>
          <cell r="J1057">
            <v>0</v>
          </cell>
          <cell r="AK1057">
            <v>0</v>
          </cell>
        </row>
        <row r="1058">
          <cell r="B1058">
            <v>0</v>
          </cell>
          <cell r="D1058" t="str">
            <v>X</v>
          </cell>
          <cell r="E1058">
            <v>0</v>
          </cell>
          <cell r="G1058">
            <v>0</v>
          </cell>
          <cell r="J1058">
            <v>0</v>
          </cell>
          <cell r="AK1058">
            <v>0</v>
          </cell>
        </row>
        <row r="1059">
          <cell r="B1059">
            <v>0</v>
          </cell>
          <cell r="D1059" t="str">
            <v>X</v>
          </cell>
          <cell r="E1059">
            <v>0</v>
          </cell>
          <cell r="G1059">
            <v>0</v>
          </cell>
          <cell r="J1059">
            <v>0</v>
          </cell>
          <cell r="AK1059">
            <v>0</v>
          </cell>
        </row>
        <row r="1060">
          <cell r="B1060">
            <v>0</v>
          </cell>
          <cell r="D1060" t="str">
            <v>X</v>
          </cell>
          <cell r="E1060">
            <v>0</v>
          </cell>
          <cell r="G1060">
            <v>0</v>
          </cell>
          <cell r="J1060">
            <v>0</v>
          </cell>
          <cell r="AK1060">
            <v>0</v>
          </cell>
        </row>
        <row r="1061">
          <cell r="B1061">
            <v>0</v>
          </cell>
          <cell r="D1061" t="str">
            <v>X</v>
          </cell>
          <cell r="E1061">
            <v>0</v>
          </cell>
          <cell r="G1061">
            <v>0</v>
          </cell>
          <cell r="J1061">
            <v>0</v>
          </cell>
          <cell r="AK1061">
            <v>0</v>
          </cell>
        </row>
        <row r="1062">
          <cell r="B1062">
            <v>0</v>
          </cell>
          <cell r="D1062" t="str">
            <v>X</v>
          </cell>
          <cell r="E1062">
            <v>0</v>
          </cell>
          <cell r="G1062">
            <v>0</v>
          </cell>
          <cell r="J1062">
            <v>0</v>
          </cell>
          <cell r="AK1062">
            <v>0</v>
          </cell>
        </row>
        <row r="1063">
          <cell r="B1063">
            <v>0</v>
          </cell>
          <cell r="D1063" t="str">
            <v>X</v>
          </cell>
          <cell r="E1063">
            <v>0</v>
          </cell>
          <cell r="G1063">
            <v>0</v>
          </cell>
          <cell r="J1063">
            <v>0</v>
          </cell>
          <cell r="AK1063">
            <v>0</v>
          </cell>
        </row>
        <row r="1064">
          <cell r="B1064">
            <v>0</v>
          </cell>
          <cell r="D1064" t="str">
            <v>X</v>
          </cell>
          <cell r="E1064">
            <v>0</v>
          </cell>
          <cell r="G1064">
            <v>0</v>
          </cell>
          <cell r="J1064">
            <v>0</v>
          </cell>
          <cell r="AK1064">
            <v>0</v>
          </cell>
        </row>
        <row r="1065">
          <cell r="B1065">
            <v>0</v>
          </cell>
          <cell r="D1065" t="str">
            <v>X</v>
          </cell>
          <cell r="E1065">
            <v>0</v>
          </cell>
          <cell r="G1065">
            <v>0</v>
          </cell>
          <cell r="J1065">
            <v>0</v>
          </cell>
          <cell r="AK1065">
            <v>0</v>
          </cell>
        </row>
        <row r="1066">
          <cell r="B1066">
            <v>0</v>
          </cell>
          <cell r="D1066" t="str">
            <v>X</v>
          </cell>
          <cell r="E1066">
            <v>0</v>
          </cell>
          <cell r="G1066">
            <v>0</v>
          </cell>
          <cell r="J1066">
            <v>0</v>
          </cell>
          <cell r="AK1066">
            <v>0</v>
          </cell>
        </row>
        <row r="1067">
          <cell r="B1067">
            <v>0</v>
          </cell>
          <cell r="D1067" t="str">
            <v>X</v>
          </cell>
          <cell r="E1067">
            <v>0</v>
          </cell>
          <cell r="G1067">
            <v>0</v>
          </cell>
          <cell r="J1067">
            <v>0</v>
          </cell>
          <cell r="AK1067">
            <v>0</v>
          </cell>
        </row>
        <row r="1068">
          <cell r="B1068">
            <v>0</v>
          </cell>
          <cell r="D1068" t="str">
            <v>X</v>
          </cell>
          <cell r="E1068">
            <v>0</v>
          </cell>
          <cell r="G1068">
            <v>0</v>
          </cell>
          <cell r="J1068">
            <v>0</v>
          </cell>
          <cell r="AK1068">
            <v>0</v>
          </cell>
        </row>
        <row r="1069">
          <cell r="B1069">
            <v>0</v>
          </cell>
          <cell r="D1069" t="str">
            <v>X</v>
          </cell>
          <cell r="E1069">
            <v>0</v>
          </cell>
          <cell r="G1069">
            <v>0</v>
          </cell>
          <cell r="J1069">
            <v>0</v>
          </cell>
          <cell r="AK1069">
            <v>0</v>
          </cell>
        </row>
        <row r="1070">
          <cell r="B1070">
            <v>0</v>
          </cell>
          <cell r="D1070" t="str">
            <v>X</v>
          </cell>
          <cell r="E1070">
            <v>0</v>
          </cell>
          <cell r="G1070">
            <v>0</v>
          </cell>
          <cell r="J1070">
            <v>0</v>
          </cell>
          <cell r="AK1070">
            <v>0</v>
          </cell>
        </row>
        <row r="1071">
          <cell r="B1071">
            <v>0</v>
          </cell>
          <cell r="D1071" t="str">
            <v>X</v>
          </cell>
          <cell r="E1071">
            <v>0</v>
          </cell>
          <cell r="G1071">
            <v>0</v>
          </cell>
          <cell r="J1071">
            <v>0</v>
          </cell>
          <cell r="AK1071">
            <v>0</v>
          </cell>
        </row>
        <row r="1072">
          <cell r="B1072">
            <v>0</v>
          </cell>
          <cell r="D1072" t="str">
            <v>X</v>
          </cell>
          <cell r="E1072">
            <v>0</v>
          </cell>
          <cell r="G1072">
            <v>0</v>
          </cell>
          <cell r="J1072">
            <v>0</v>
          </cell>
          <cell r="AK1072">
            <v>0</v>
          </cell>
        </row>
        <row r="1073">
          <cell r="B1073">
            <v>0</v>
          </cell>
          <cell r="D1073" t="str">
            <v>X</v>
          </cell>
          <cell r="E1073">
            <v>0</v>
          </cell>
          <cell r="G1073">
            <v>0</v>
          </cell>
          <cell r="J1073">
            <v>0</v>
          </cell>
          <cell r="AK1073">
            <v>0</v>
          </cell>
        </row>
        <row r="1074">
          <cell r="B1074">
            <v>0</v>
          </cell>
          <cell r="D1074" t="str">
            <v>X</v>
          </cell>
          <cell r="E1074">
            <v>0</v>
          </cell>
          <cell r="G1074">
            <v>0</v>
          </cell>
          <cell r="J1074">
            <v>0</v>
          </cell>
          <cell r="AK1074">
            <v>0</v>
          </cell>
        </row>
        <row r="1075">
          <cell r="B1075">
            <v>0</v>
          </cell>
          <cell r="D1075" t="str">
            <v>X</v>
          </cell>
          <cell r="E1075">
            <v>0</v>
          </cell>
          <cell r="G1075">
            <v>0</v>
          </cell>
          <cell r="J1075">
            <v>0</v>
          </cell>
          <cell r="AK1075">
            <v>0</v>
          </cell>
        </row>
        <row r="1076">
          <cell r="B1076">
            <v>0</v>
          </cell>
          <cell r="D1076" t="str">
            <v>X</v>
          </cell>
          <cell r="E1076">
            <v>0</v>
          </cell>
          <cell r="G1076">
            <v>0</v>
          </cell>
          <cell r="J1076">
            <v>0</v>
          </cell>
          <cell r="AK1076">
            <v>0</v>
          </cell>
        </row>
        <row r="1077">
          <cell r="B1077">
            <v>0</v>
          </cell>
          <cell r="D1077" t="str">
            <v>X</v>
          </cell>
          <cell r="E1077">
            <v>0</v>
          </cell>
          <cell r="G1077">
            <v>0</v>
          </cell>
          <cell r="J1077">
            <v>0</v>
          </cell>
          <cell r="AK1077">
            <v>0</v>
          </cell>
        </row>
        <row r="1078">
          <cell r="B1078">
            <v>0</v>
          </cell>
          <cell r="D1078" t="str">
            <v>X</v>
          </cell>
          <cell r="E1078">
            <v>0</v>
          </cell>
          <cell r="G1078">
            <v>0</v>
          </cell>
          <cell r="J1078">
            <v>0</v>
          </cell>
          <cell r="AK1078">
            <v>0</v>
          </cell>
        </row>
        <row r="1079">
          <cell r="B1079">
            <v>0</v>
          </cell>
          <cell r="D1079" t="str">
            <v>X</v>
          </cell>
          <cell r="E1079">
            <v>0</v>
          </cell>
          <cell r="G1079">
            <v>0</v>
          </cell>
          <cell r="J1079">
            <v>0</v>
          </cell>
          <cell r="AK1079">
            <v>0</v>
          </cell>
        </row>
        <row r="1080">
          <cell r="B1080">
            <v>0</v>
          </cell>
          <cell r="D1080" t="str">
            <v>X</v>
          </cell>
          <cell r="E1080">
            <v>0</v>
          </cell>
          <cell r="G1080">
            <v>0</v>
          </cell>
          <cell r="J1080">
            <v>0</v>
          </cell>
          <cell r="AK1080">
            <v>0</v>
          </cell>
        </row>
        <row r="1081">
          <cell r="B1081">
            <v>0</v>
          </cell>
          <cell r="D1081" t="str">
            <v>X</v>
          </cell>
          <cell r="E1081">
            <v>0</v>
          </cell>
          <cell r="G1081">
            <v>0</v>
          </cell>
          <cell r="J1081">
            <v>0</v>
          </cell>
          <cell r="AK1081">
            <v>0</v>
          </cell>
        </row>
        <row r="1082">
          <cell r="B1082">
            <v>0</v>
          </cell>
          <cell r="D1082" t="str">
            <v>X</v>
          </cell>
          <cell r="E1082">
            <v>0</v>
          </cell>
          <cell r="G1082">
            <v>0</v>
          </cell>
          <cell r="J1082">
            <v>0</v>
          </cell>
          <cell r="AK1082">
            <v>0</v>
          </cell>
        </row>
        <row r="1083">
          <cell r="B1083">
            <v>0</v>
          </cell>
          <cell r="D1083" t="str">
            <v>X</v>
          </cell>
          <cell r="E1083">
            <v>0</v>
          </cell>
          <cell r="G1083">
            <v>0</v>
          </cell>
          <cell r="J1083">
            <v>0</v>
          </cell>
          <cell r="AK1083">
            <v>0</v>
          </cell>
        </row>
        <row r="1084">
          <cell r="B1084">
            <v>0</v>
          </cell>
          <cell r="D1084" t="str">
            <v>X</v>
          </cell>
          <cell r="E1084">
            <v>0</v>
          </cell>
          <cell r="G1084">
            <v>0</v>
          </cell>
          <cell r="J1084">
            <v>0</v>
          </cell>
          <cell r="AK1084">
            <v>0</v>
          </cell>
        </row>
        <row r="1085">
          <cell r="B1085">
            <v>0</v>
          </cell>
          <cell r="D1085" t="str">
            <v>X</v>
          </cell>
          <cell r="E1085">
            <v>0</v>
          </cell>
          <cell r="G1085">
            <v>0</v>
          </cell>
          <cell r="J1085">
            <v>0</v>
          </cell>
          <cell r="AK1085">
            <v>0</v>
          </cell>
        </row>
        <row r="1086">
          <cell r="B1086">
            <v>0</v>
          </cell>
          <cell r="D1086" t="str">
            <v>X</v>
          </cell>
          <cell r="E1086">
            <v>0</v>
          </cell>
          <cell r="G1086">
            <v>0</v>
          </cell>
          <cell r="J1086">
            <v>0</v>
          </cell>
          <cell r="AK1086">
            <v>0</v>
          </cell>
        </row>
        <row r="1087">
          <cell r="B1087">
            <v>0</v>
          </cell>
          <cell r="D1087" t="str">
            <v>X</v>
          </cell>
          <cell r="E1087">
            <v>0</v>
          </cell>
          <cell r="G1087">
            <v>0</v>
          </cell>
          <cell r="J1087">
            <v>0</v>
          </cell>
          <cell r="AK1087">
            <v>0</v>
          </cell>
        </row>
        <row r="1088">
          <cell r="B1088">
            <v>0</v>
          </cell>
          <cell r="D1088" t="str">
            <v>X</v>
          </cell>
          <cell r="E1088">
            <v>0</v>
          </cell>
          <cell r="G1088">
            <v>0</v>
          </cell>
          <cell r="J1088">
            <v>0</v>
          </cell>
          <cell r="AK1088">
            <v>0</v>
          </cell>
        </row>
        <row r="1089">
          <cell r="B1089">
            <v>0</v>
          </cell>
          <cell r="D1089" t="str">
            <v>X</v>
          </cell>
          <cell r="E1089">
            <v>0</v>
          </cell>
          <cell r="G1089">
            <v>0</v>
          </cell>
          <cell r="J1089">
            <v>0</v>
          </cell>
          <cell r="AK1089">
            <v>0</v>
          </cell>
        </row>
        <row r="1090">
          <cell r="B1090">
            <v>0</v>
          </cell>
          <cell r="D1090" t="str">
            <v>X</v>
          </cell>
          <cell r="E1090">
            <v>0</v>
          </cell>
          <cell r="G1090">
            <v>0</v>
          </cell>
          <cell r="J1090">
            <v>0</v>
          </cell>
          <cell r="AK1090">
            <v>0</v>
          </cell>
        </row>
        <row r="1091">
          <cell r="B1091">
            <v>0</v>
          </cell>
          <cell r="D1091" t="str">
            <v>X</v>
          </cell>
          <cell r="E1091">
            <v>0</v>
          </cell>
          <cell r="G1091">
            <v>0</v>
          </cell>
          <cell r="J1091">
            <v>0</v>
          </cell>
          <cell r="AK1091">
            <v>0</v>
          </cell>
        </row>
        <row r="1092">
          <cell r="B1092">
            <v>0</v>
          </cell>
          <cell r="D1092" t="str">
            <v>X</v>
          </cell>
          <cell r="E1092">
            <v>0</v>
          </cell>
          <cell r="G1092">
            <v>0</v>
          </cell>
          <cell r="J1092">
            <v>0</v>
          </cell>
          <cell r="AK1092">
            <v>0</v>
          </cell>
        </row>
        <row r="1093">
          <cell r="B1093">
            <v>0</v>
          </cell>
          <cell r="D1093" t="str">
            <v>X</v>
          </cell>
          <cell r="E1093">
            <v>0</v>
          </cell>
          <cell r="G1093">
            <v>0</v>
          </cell>
          <cell r="J1093">
            <v>0</v>
          </cell>
          <cell r="AK1093">
            <v>0</v>
          </cell>
        </row>
        <row r="1094">
          <cell r="B1094">
            <v>0</v>
          </cell>
          <cell r="D1094" t="str">
            <v>X</v>
          </cell>
          <cell r="E1094">
            <v>0</v>
          </cell>
          <cell r="G1094">
            <v>0</v>
          </cell>
          <cell r="J1094">
            <v>0</v>
          </cell>
          <cell r="AK1094">
            <v>0</v>
          </cell>
        </row>
        <row r="1095">
          <cell r="B1095">
            <v>0</v>
          </cell>
          <cell r="D1095" t="str">
            <v>X</v>
          </cell>
          <cell r="E1095">
            <v>0</v>
          </cell>
          <cell r="G1095">
            <v>0</v>
          </cell>
          <cell r="J1095">
            <v>0</v>
          </cell>
          <cell r="AK1095">
            <v>0</v>
          </cell>
        </row>
        <row r="1096">
          <cell r="B1096">
            <v>0</v>
          </cell>
          <cell r="D1096" t="str">
            <v>X</v>
          </cell>
          <cell r="E1096">
            <v>0</v>
          </cell>
          <cell r="G1096">
            <v>0</v>
          </cell>
          <cell r="J1096">
            <v>0</v>
          </cell>
          <cell r="AK1096">
            <v>0</v>
          </cell>
        </row>
        <row r="1097">
          <cell r="B1097">
            <v>0</v>
          </cell>
          <cell r="D1097" t="str">
            <v>X</v>
          </cell>
          <cell r="E1097">
            <v>0</v>
          </cell>
          <cell r="G1097">
            <v>0</v>
          </cell>
          <cell r="J1097">
            <v>0</v>
          </cell>
          <cell r="AK1097">
            <v>0</v>
          </cell>
        </row>
        <row r="1098">
          <cell r="B1098">
            <v>0</v>
          </cell>
          <cell r="D1098" t="str">
            <v>X</v>
          </cell>
          <cell r="E1098">
            <v>0</v>
          </cell>
          <cell r="G1098">
            <v>0</v>
          </cell>
          <cell r="J1098">
            <v>0</v>
          </cell>
          <cell r="AK1098">
            <v>0</v>
          </cell>
        </row>
        <row r="1099">
          <cell r="B1099">
            <v>0</v>
          </cell>
          <cell r="D1099" t="str">
            <v>X</v>
          </cell>
          <cell r="E1099">
            <v>0</v>
          </cell>
          <cell r="G1099">
            <v>0</v>
          </cell>
          <cell r="J1099">
            <v>0</v>
          </cell>
          <cell r="AK1099">
            <v>0</v>
          </cell>
        </row>
        <row r="1100">
          <cell r="B1100">
            <v>0</v>
          </cell>
          <cell r="D1100" t="str">
            <v>X</v>
          </cell>
          <cell r="E1100">
            <v>0</v>
          </cell>
          <cell r="G1100">
            <v>0</v>
          </cell>
          <cell r="J1100">
            <v>0</v>
          </cell>
          <cell r="AK1100">
            <v>0</v>
          </cell>
        </row>
        <row r="1101">
          <cell r="B1101">
            <v>0</v>
          </cell>
          <cell r="D1101" t="str">
            <v>X</v>
          </cell>
          <cell r="E1101">
            <v>0</v>
          </cell>
          <cell r="G1101">
            <v>0</v>
          </cell>
          <cell r="J1101">
            <v>0</v>
          </cell>
          <cell r="AK1101">
            <v>0</v>
          </cell>
        </row>
        <row r="1102">
          <cell r="B1102">
            <v>0</v>
          </cell>
          <cell r="D1102" t="str">
            <v>X</v>
          </cell>
          <cell r="E1102">
            <v>0</v>
          </cell>
          <cell r="G1102">
            <v>0</v>
          </cell>
          <cell r="J1102">
            <v>0</v>
          </cell>
          <cell r="AK1102">
            <v>0</v>
          </cell>
        </row>
        <row r="1103">
          <cell r="B1103">
            <v>0</v>
          </cell>
          <cell r="D1103" t="str">
            <v>X</v>
          </cell>
          <cell r="E1103">
            <v>0</v>
          </cell>
          <cell r="G1103">
            <v>0</v>
          </cell>
          <cell r="J1103">
            <v>0</v>
          </cell>
          <cell r="AK1103">
            <v>0</v>
          </cell>
        </row>
        <row r="1104">
          <cell r="B1104">
            <v>0</v>
          </cell>
          <cell r="D1104" t="str">
            <v>X</v>
          </cell>
          <cell r="E1104">
            <v>0</v>
          </cell>
          <cell r="G1104">
            <v>0</v>
          </cell>
          <cell r="J1104">
            <v>0</v>
          </cell>
          <cell r="AK1104">
            <v>0</v>
          </cell>
        </row>
        <row r="1105">
          <cell r="B1105">
            <v>0</v>
          </cell>
          <cell r="D1105" t="str">
            <v>X</v>
          </cell>
          <cell r="E1105">
            <v>0</v>
          </cell>
          <cell r="G1105">
            <v>0</v>
          </cell>
          <cell r="J1105">
            <v>0</v>
          </cell>
          <cell r="AK1105">
            <v>0</v>
          </cell>
        </row>
        <row r="1106">
          <cell r="B1106">
            <v>0</v>
          </cell>
          <cell r="D1106" t="str">
            <v>X</v>
          </cell>
          <cell r="E1106">
            <v>0</v>
          </cell>
          <cell r="G1106">
            <v>0</v>
          </cell>
          <cell r="J1106">
            <v>0</v>
          </cell>
          <cell r="AK1106">
            <v>0</v>
          </cell>
        </row>
        <row r="1107">
          <cell r="B1107">
            <v>0</v>
          </cell>
          <cell r="D1107" t="str">
            <v>X</v>
          </cell>
          <cell r="E1107">
            <v>0</v>
          </cell>
          <cell r="G1107">
            <v>0</v>
          </cell>
          <cell r="J1107">
            <v>0</v>
          </cell>
          <cell r="AK1107">
            <v>0</v>
          </cell>
        </row>
        <row r="1108">
          <cell r="B1108">
            <v>0</v>
          </cell>
          <cell r="D1108" t="str">
            <v>X</v>
          </cell>
          <cell r="E1108">
            <v>0</v>
          </cell>
          <cell r="G1108">
            <v>0</v>
          </cell>
          <cell r="J1108">
            <v>0</v>
          </cell>
          <cell r="AK1108">
            <v>0</v>
          </cell>
        </row>
        <row r="1109">
          <cell r="B1109">
            <v>0</v>
          </cell>
          <cell r="D1109" t="str">
            <v>X</v>
          </cell>
          <cell r="E1109">
            <v>0</v>
          </cell>
          <cell r="G1109">
            <v>0</v>
          </cell>
          <cell r="J1109">
            <v>0</v>
          </cell>
          <cell r="AK1109">
            <v>0</v>
          </cell>
        </row>
        <row r="1110">
          <cell r="B1110">
            <v>0</v>
          </cell>
          <cell r="D1110" t="str">
            <v>X</v>
          </cell>
          <cell r="E1110">
            <v>0</v>
          </cell>
          <cell r="G1110">
            <v>0</v>
          </cell>
          <cell r="J1110">
            <v>0</v>
          </cell>
          <cell r="AK1110">
            <v>0</v>
          </cell>
        </row>
        <row r="1111">
          <cell r="B1111">
            <v>0</v>
          </cell>
          <cell r="D1111" t="str">
            <v>X</v>
          </cell>
          <cell r="E1111">
            <v>0</v>
          </cell>
          <cell r="G1111">
            <v>0</v>
          </cell>
          <cell r="J1111">
            <v>0</v>
          </cell>
          <cell r="AK1111">
            <v>0</v>
          </cell>
        </row>
        <row r="1112">
          <cell r="B1112">
            <v>0</v>
          </cell>
          <cell r="D1112" t="str">
            <v>X</v>
          </cell>
          <cell r="E1112">
            <v>0</v>
          </cell>
          <cell r="G1112">
            <v>0</v>
          </cell>
          <cell r="J1112">
            <v>0</v>
          </cell>
          <cell r="AK1112">
            <v>0</v>
          </cell>
        </row>
        <row r="1113">
          <cell r="B1113">
            <v>0</v>
          </cell>
          <cell r="D1113" t="str">
            <v>X</v>
          </cell>
          <cell r="E1113">
            <v>0</v>
          </cell>
          <cell r="G1113">
            <v>0</v>
          </cell>
          <cell r="J1113">
            <v>0</v>
          </cell>
          <cell r="AK1113">
            <v>0</v>
          </cell>
        </row>
        <row r="1114">
          <cell r="B1114">
            <v>0</v>
          </cell>
          <cell r="D1114" t="str">
            <v>X</v>
          </cell>
          <cell r="E1114">
            <v>0</v>
          </cell>
          <cell r="G1114">
            <v>0</v>
          </cell>
          <cell r="J1114">
            <v>0</v>
          </cell>
          <cell r="AK1114">
            <v>0</v>
          </cell>
        </row>
        <row r="1115">
          <cell r="B1115">
            <v>0</v>
          </cell>
          <cell r="D1115" t="str">
            <v>X</v>
          </cell>
          <cell r="E1115">
            <v>0</v>
          </cell>
          <cell r="G1115">
            <v>0</v>
          </cell>
          <cell r="J1115">
            <v>0</v>
          </cell>
          <cell r="AK1115">
            <v>0</v>
          </cell>
        </row>
        <row r="1116">
          <cell r="B1116">
            <v>0</v>
          </cell>
          <cell r="D1116" t="str">
            <v>X</v>
          </cell>
          <cell r="E1116">
            <v>0</v>
          </cell>
          <cell r="G1116">
            <v>0</v>
          </cell>
          <cell r="J1116">
            <v>0</v>
          </cell>
          <cell r="AK1116">
            <v>0</v>
          </cell>
        </row>
        <row r="1117">
          <cell r="B1117">
            <v>0</v>
          </cell>
          <cell r="D1117" t="str">
            <v>X</v>
          </cell>
          <cell r="E1117">
            <v>0</v>
          </cell>
          <cell r="G1117">
            <v>0</v>
          </cell>
          <cell r="J1117">
            <v>0</v>
          </cell>
          <cell r="AK1117">
            <v>0</v>
          </cell>
        </row>
        <row r="1118">
          <cell r="B1118">
            <v>0</v>
          </cell>
          <cell r="D1118" t="str">
            <v>X</v>
          </cell>
          <cell r="E1118">
            <v>0</v>
          </cell>
          <cell r="G1118">
            <v>0</v>
          </cell>
          <cell r="J1118">
            <v>0</v>
          </cell>
          <cell r="AK1118">
            <v>0</v>
          </cell>
        </row>
        <row r="1119">
          <cell r="B1119">
            <v>0</v>
          </cell>
          <cell r="D1119" t="str">
            <v>X</v>
          </cell>
          <cell r="E1119">
            <v>0</v>
          </cell>
          <cell r="G1119">
            <v>0</v>
          </cell>
          <cell r="J1119">
            <v>0</v>
          </cell>
          <cell r="AK1119">
            <v>0</v>
          </cell>
        </row>
        <row r="1120">
          <cell r="B1120">
            <v>0</v>
          </cell>
          <cell r="D1120" t="str">
            <v>X</v>
          </cell>
          <cell r="E1120">
            <v>0</v>
          </cell>
          <cell r="G1120">
            <v>0</v>
          </cell>
          <cell r="J1120">
            <v>0</v>
          </cell>
          <cell r="AK1120">
            <v>0</v>
          </cell>
        </row>
        <row r="1121">
          <cell r="B1121">
            <v>0</v>
          </cell>
          <cell r="D1121" t="str">
            <v>X</v>
          </cell>
          <cell r="E1121">
            <v>0</v>
          </cell>
          <cell r="G1121">
            <v>0</v>
          </cell>
          <cell r="J1121">
            <v>0</v>
          </cell>
          <cell r="AK1121">
            <v>0</v>
          </cell>
        </row>
        <row r="1122">
          <cell r="B1122">
            <v>0</v>
          </cell>
          <cell r="D1122" t="str">
            <v>X</v>
          </cell>
          <cell r="E1122">
            <v>0</v>
          </cell>
          <cell r="G1122">
            <v>0</v>
          </cell>
          <cell r="J1122">
            <v>0</v>
          </cell>
          <cell r="AK1122">
            <v>0</v>
          </cell>
        </row>
        <row r="1123">
          <cell r="B1123">
            <v>0</v>
          </cell>
          <cell r="D1123" t="str">
            <v>X</v>
          </cell>
          <cell r="E1123">
            <v>0</v>
          </cell>
          <cell r="G1123">
            <v>0</v>
          </cell>
          <cell r="J1123">
            <v>0</v>
          </cell>
          <cell r="AK1123">
            <v>0</v>
          </cell>
        </row>
        <row r="1124">
          <cell r="B1124">
            <v>0</v>
          </cell>
          <cell r="D1124" t="str">
            <v>X</v>
          </cell>
          <cell r="E1124">
            <v>0</v>
          </cell>
          <cell r="G1124">
            <v>0</v>
          </cell>
          <cell r="J1124">
            <v>0</v>
          </cell>
          <cell r="AK1124">
            <v>0</v>
          </cell>
        </row>
        <row r="1125">
          <cell r="B1125">
            <v>0</v>
          </cell>
          <cell r="D1125" t="str">
            <v>X</v>
          </cell>
          <cell r="E1125">
            <v>0</v>
          </cell>
          <cell r="G1125">
            <v>0</v>
          </cell>
          <cell r="J1125">
            <v>0</v>
          </cell>
          <cell r="AK1125">
            <v>0</v>
          </cell>
        </row>
        <row r="1126">
          <cell r="B1126">
            <v>0</v>
          </cell>
          <cell r="D1126" t="str">
            <v>X</v>
          </cell>
          <cell r="E1126">
            <v>0</v>
          </cell>
          <cell r="G1126">
            <v>0</v>
          </cell>
          <cell r="J1126">
            <v>0</v>
          </cell>
          <cell r="AK1126">
            <v>0</v>
          </cell>
        </row>
        <row r="1127">
          <cell r="B1127">
            <v>0</v>
          </cell>
          <cell r="D1127" t="str">
            <v>X</v>
          </cell>
          <cell r="E1127">
            <v>0</v>
          </cell>
          <cell r="G1127">
            <v>0</v>
          </cell>
          <cell r="J1127">
            <v>0</v>
          </cell>
          <cell r="AK1127">
            <v>0</v>
          </cell>
        </row>
        <row r="1128">
          <cell r="B1128">
            <v>0</v>
          </cell>
          <cell r="D1128" t="str">
            <v>X</v>
          </cell>
          <cell r="E1128">
            <v>0</v>
          </cell>
          <cell r="G1128">
            <v>0</v>
          </cell>
          <cell r="J1128">
            <v>0</v>
          </cell>
          <cell r="AK1128">
            <v>0</v>
          </cell>
        </row>
        <row r="1129">
          <cell r="B1129">
            <v>0</v>
          </cell>
          <cell r="D1129" t="str">
            <v>X</v>
          </cell>
          <cell r="E1129">
            <v>0</v>
          </cell>
          <cell r="G1129">
            <v>0</v>
          </cell>
          <cell r="J1129">
            <v>0</v>
          </cell>
          <cell r="AK1129">
            <v>0</v>
          </cell>
        </row>
        <row r="1130">
          <cell r="B1130">
            <v>0</v>
          </cell>
          <cell r="D1130" t="str">
            <v>X</v>
          </cell>
          <cell r="E1130">
            <v>0</v>
          </cell>
          <cell r="G1130">
            <v>0</v>
          </cell>
          <cell r="J1130">
            <v>0</v>
          </cell>
          <cell r="AK1130">
            <v>0</v>
          </cell>
        </row>
        <row r="1131">
          <cell r="B1131">
            <v>0</v>
          </cell>
          <cell r="D1131" t="str">
            <v>X</v>
          </cell>
          <cell r="E1131">
            <v>0</v>
          </cell>
          <cell r="G1131">
            <v>0</v>
          </cell>
          <cell r="J1131">
            <v>0</v>
          </cell>
          <cell r="AK1131">
            <v>0</v>
          </cell>
        </row>
        <row r="1132">
          <cell r="B1132">
            <v>0</v>
          </cell>
          <cell r="D1132" t="str">
            <v>X</v>
          </cell>
          <cell r="E1132">
            <v>0</v>
          </cell>
          <cell r="G1132">
            <v>0</v>
          </cell>
          <cell r="J1132">
            <v>0</v>
          </cell>
          <cell r="AK1132">
            <v>0</v>
          </cell>
        </row>
        <row r="1133">
          <cell r="B1133">
            <v>0</v>
          </cell>
          <cell r="D1133" t="str">
            <v>X</v>
          </cell>
          <cell r="E1133">
            <v>0</v>
          </cell>
          <cell r="G1133">
            <v>0</v>
          </cell>
          <cell r="J1133">
            <v>0</v>
          </cell>
          <cell r="AK1133">
            <v>0</v>
          </cell>
        </row>
        <row r="1134">
          <cell r="B1134">
            <v>0</v>
          </cell>
          <cell r="D1134" t="str">
            <v>X</v>
          </cell>
          <cell r="E1134">
            <v>0</v>
          </cell>
          <cell r="G1134">
            <v>0</v>
          </cell>
          <cell r="J1134">
            <v>0</v>
          </cell>
          <cell r="AK1134">
            <v>0</v>
          </cell>
        </row>
        <row r="1135">
          <cell r="B1135">
            <v>0</v>
          </cell>
          <cell r="D1135" t="str">
            <v>X</v>
          </cell>
          <cell r="E1135">
            <v>0</v>
          </cell>
          <cell r="G1135">
            <v>0</v>
          </cell>
          <cell r="J1135">
            <v>0</v>
          </cell>
          <cell r="AK1135">
            <v>0</v>
          </cell>
        </row>
        <row r="1136">
          <cell r="B1136">
            <v>0</v>
          </cell>
          <cell r="D1136" t="str">
            <v>X</v>
          </cell>
          <cell r="E1136">
            <v>0</v>
          </cell>
          <cell r="G1136">
            <v>0</v>
          </cell>
          <cell r="J1136">
            <v>0</v>
          </cell>
          <cell r="AK1136">
            <v>0</v>
          </cell>
        </row>
        <row r="1137">
          <cell r="B1137">
            <v>0</v>
          </cell>
          <cell r="D1137" t="str">
            <v>X</v>
          </cell>
          <cell r="E1137">
            <v>0</v>
          </cell>
          <cell r="G1137">
            <v>0</v>
          </cell>
          <cell r="J1137">
            <v>0</v>
          </cell>
          <cell r="AK1137">
            <v>0</v>
          </cell>
        </row>
        <row r="1138">
          <cell r="B1138">
            <v>0</v>
          </cell>
          <cell r="D1138" t="str">
            <v>X</v>
          </cell>
          <cell r="E1138">
            <v>0</v>
          </cell>
          <cell r="G1138">
            <v>0</v>
          </cell>
          <cell r="J1138">
            <v>0</v>
          </cell>
          <cell r="AK1138">
            <v>0</v>
          </cell>
        </row>
        <row r="1139">
          <cell r="B1139">
            <v>0</v>
          </cell>
          <cell r="D1139" t="str">
            <v>X</v>
          </cell>
          <cell r="E1139">
            <v>0</v>
          </cell>
          <cell r="G1139">
            <v>0</v>
          </cell>
          <cell r="J1139">
            <v>0</v>
          </cell>
          <cell r="AK1139">
            <v>0</v>
          </cell>
        </row>
        <row r="1140">
          <cell r="B1140">
            <v>0</v>
          </cell>
          <cell r="D1140" t="str">
            <v>X</v>
          </cell>
          <cell r="E1140">
            <v>0</v>
          </cell>
          <cell r="G1140">
            <v>0</v>
          </cell>
          <cell r="J1140">
            <v>0</v>
          </cell>
          <cell r="AK1140">
            <v>0</v>
          </cell>
        </row>
        <row r="1141">
          <cell r="B1141">
            <v>0</v>
          </cell>
          <cell r="D1141" t="str">
            <v>X</v>
          </cell>
          <cell r="E1141">
            <v>0</v>
          </cell>
          <cell r="G1141">
            <v>0</v>
          </cell>
          <cell r="J1141">
            <v>0</v>
          </cell>
          <cell r="AK1141">
            <v>0</v>
          </cell>
        </row>
        <row r="1142">
          <cell r="B1142">
            <v>0</v>
          </cell>
          <cell r="D1142" t="str">
            <v>X</v>
          </cell>
          <cell r="E1142">
            <v>0</v>
          </cell>
          <cell r="G1142">
            <v>0</v>
          </cell>
          <cell r="J1142">
            <v>0</v>
          </cell>
          <cell r="AK1142">
            <v>0</v>
          </cell>
        </row>
        <row r="1143">
          <cell r="B1143">
            <v>0</v>
          </cell>
          <cell r="D1143" t="str">
            <v>X</v>
          </cell>
          <cell r="E1143">
            <v>0</v>
          </cell>
          <cell r="G1143">
            <v>0</v>
          </cell>
          <cell r="J1143">
            <v>0</v>
          </cell>
          <cell r="AK1143">
            <v>0</v>
          </cell>
        </row>
        <row r="1144">
          <cell r="B1144">
            <v>0</v>
          </cell>
          <cell r="D1144" t="str">
            <v>X</v>
          </cell>
          <cell r="E1144">
            <v>0</v>
          </cell>
          <cell r="G1144">
            <v>0</v>
          </cell>
          <cell r="J1144">
            <v>0</v>
          </cell>
          <cell r="AK1144">
            <v>0</v>
          </cell>
        </row>
        <row r="1145">
          <cell r="B1145">
            <v>0</v>
          </cell>
          <cell r="D1145" t="str">
            <v>X</v>
          </cell>
          <cell r="E1145">
            <v>0</v>
          </cell>
          <cell r="G1145">
            <v>0</v>
          </cell>
          <cell r="J1145">
            <v>0</v>
          </cell>
          <cell r="AK1145">
            <v>0</v>
          </cell>
        </row>
        <row r="1146">
          <cell r="B1146">
            <v>0</v>
          </cell>
          <cell r="D1146" t="str">
            <v>X</v>
          </cell>
          <cell r="E1146">
            <v>0</v>
          </cell>
          <cell r="G1146">
            <v>0</v>
          </cell>
          <cell r="J1146">
            <v>0</v>
          </cell>
          <cell r="AK1146">
            <v>0</v>
          </cell>
        </row>
        <row r="1147">
          <cell r="B1147">
            <v>0</v>
          </cell>
          <cell r="D1147" t="str">
            <v>X</v>
          </cell>
          <cell r="E1147">
            <v>0</v>
          </cell>
          <cell r="G1147">
            <v>0</v>
          </cell>
          <cell r="J1147">
            <v>0</v>
          </cell>
          <cell r="AK1147">
            <v>0</v>
          </cell>
        </row>
        <row r="1148">
          <cell r="B1148">
            <v>0</v>
          </cell>
          <cell r="D1148" t="str">
            <v>X</v>
          </cell>
          <cell r="E1148">
            <v>0</v>
          </cell>
          <cell r="G1148">
            <v>0</v>
          </cell>
          <cell r="J1148">
            <v>0</v>
          </cell>
          <cell r="AK1148">
            <v>0</v>
          </cell>
        </row>
        <row r="1149">
          <cell r="B1149">
            <v>0</v>
          </cell>
          <cell r="D1149" t="str">
            <v>X</v>
          </cell>
          <cell r="E1149">
            <v>0</v>
          </cell>
          <cell r="G1149">
            <v>0</v>
          </cell>
          <cell r="J1149">
            <v>0</v>
          </cell>
          <cell r="AK1149">
            <v>0</v>
          </cell>
        </row>
        <row r="1150">
          <cell r="B1150">
            <v>0</v>
          </cell>
          <cell r="D1150" t="str">
            <v>X</v>
          </cell>
          <cell r="E1150">
            <v>0</v>
          </cell>
          <cell r="G1150">
            <v>0</v>
          </cell>
          <cell r="J1150">
            <v>0</v>
          </cell>
          <cell r="AK1150">
            <v>0</v>
          </cell>
        </row>
        <row r="1151">
          <cell r="B1151">
            <v>0</v>
          </cell>
          <cell r="D1151" t="str">
            <v>X</v>
          </cell>
          <cell r="E1151">
            <v>0</v>
          </cell>
          <cell r="G1151">
            <v>0</v>
          </cell>
          <cell r="J1151">
            <v>0</v>
          </cell>
          <cell r="AK1151">
            <v>0</v>
          </cell>
        </row>
        <row r="1152">
          <cell r="B1152">
            <v>0</v>
          </cell>
          <cell r="D1152" t="str">
            <v>X</v>
          </cell>
          <cell r="E1152">
            <v>0</v>
          </cell>
          <cell r="G1152">
            <v>0</v>
          </cell>
          <cell r="J1152">
            <v>0</v>
          </cell>
          <cell r="AK1152">
            <v>0</v>
          </cell>
        </row>
        <row r="1153">
          <cell r="B1153">
            <v>0</v>
          </cell>
          <cell r="D1153" t="str">
            <v>X</v>
          </cell>
          <cell r="E1153">
            <v>0</v>
          </cell>
          <cell r="G1153">
            <v>0</v>
          </cell>
          <cell r="J1153">
            <v>0</v>
          </cell>
          <cell r="AK1153">
            <v>0</v>
          </cell>
        </row>
        <row r="1154">
          <cell r="B1154">
            <v>0</v>
          </cell>
          <cell r="D1154" t="str">
            <v>X</v>
          </cell>
          <cell r="E1154">
            <v>0</v>
          </cell>
          <cell r="G1154">
            <v>0</v>
          </cell>
          <cell r="J1154">
            <v>0</v>
          </cell>
          <cell r="AK1154">
            <v>0</v>
          </cell>
        </row>
        <row r="1155">
          <cell r="B1155">
            <v>0</v>
          </cell>
          <cell r="D1155" t="str">
            <v>X</v>
          </cell>
          <cell r="E1155">
            <v>0</v>
          </cell>
          <cell r="G1155">
            <v>0</v>
          </cell>
          <cell r="J1155">
            <v>0</v>
          </cell>
          <cell r="AK1155">
            <v>0</v>
          </cell>
        </row>
        <row r="1156">
          <cell r="B1156">
            <v>0</v>
          </cell>
          <cell r="D1156" t="str">
            <v>X</v>
          </cell>
          <cell r="E1156">
            <v>0</v>
          </cell>
          <cell r="G1156">
            <v>0</v>
          </cell>
          <cell r="J1156">
            <v>0</v>
          </cell>
          <cell r="AK1156">
            <v>0</v>
          </cell>
        </row>
        <row r="1157">
          <cell r="B1157">
            <v>0</v>
          </cell>
          <cell r="D1157" t="str">
            <v>X</v>
          </cell>
          <cell r="E1157">
            <v>0</v>
          </cell>
          <cell r="G1157">
            <v>0</v>
          </cell>
          <cell r="J1157">
            <v>0</v>
          </cell>
          <cell r="AK1157">
            <v>0</v>
          </cell>
        </row>
        <row r="1158">
          <cell r="B1158">
            <v>0</v>
          </cell>
          <cell r="D1158" t="str">
            <v>X</v>
          </cell>
          <cell r="E1158">
            <v>0</v>
          </cell>
          <cell r="G1158">
            <v>0</v>
          </cell>
          <cell r="J1158">
            <v>0</v>
          </cell>
          <cell r="AK1158">
            <v>0</v>
          </cell>
        </row>
        <row r="1159">
          <cell r="B1159">
            <v>0</v>
          </cell>
          <cell r="D1159" t="str">
            <v>X</v>
          </cell>
          <cell r="E1159">
            <v>0</v>
          </cell>
          <cell r="G1159">
            <v>0</v>
          </cell>
          <cell r="J1159">
            <v>0</v>
          </cell>
          <cell r="AK1159">
            <v>0</v>
          </cell>
        </row>
        <row r="1160">
          <cell r="B1160">
            <v>0</v>
          </cell>
          <cell r="D1160" t="str">
            <v>X</v>
          </cell>
          <cell r="E1160">
            <v>0</v>
          </cell>
          <cell r="G1160">
            <v>0</v>
          </cell>
          <cell r="J1160">
            <v>0</v>
          </cell>
          <cell r="AK1160">
            <v>0</v>
          </cell>
        </row>
        <row r="1161">
          <cell r="B1161">
            <v>0</v>
          </cell>
          <cell r="D1161" t="str">
            <v>X</v>
          </cell>
          <cell r="E1161">
            <v>0</v>
          </cell>
          <cell r="G1161">
            <v>0</v>
          </cell>
          <cell r="J1161">
            <v>0</v>
          </cell>
          <cell r="AK1161">
            <v>0</v>
          </cell>
        </row>
        <row r="1162">
          <cell r="B1162">
            <v>0</v>
          </cell>
          <cell r="D1162" t="str">
            <v>X</v>
          </cell>
          <cell r="E1162">
            <v>0</v>
          </cell>
          <cell r="G1162">
            <v>0</v>
          </cell>
          <cell r="J1162">
            <v>0</v>
          </cell>
          <cell r="AK1162">
            <v>0</v>
          </cell>
        </row>
        <row r="1163">
          <cell r="B1163">
            <v>0</v>
          </cell>
          <cell r="D1163" t="str">
            <v>X</v>
          </cell>
          <cell r="E1163">
            <v>0</v>
          </cell>
          <cell r="G1163">
            <v>0</v>
          </cell>
          <cell r="J1163">
            <v>0</v>
          </cell>
          <cell r="AK1163">
            <v>0</v>
          </cell>
        </row>
        <row r="1164">
          <cell r="B1164">
            <v>0</v>
          </cell>
          <cell r="D1164" t="str">
            <v>X</v>
          </cell>
          <cell r="E1164">
            <v>0</v>
          </cell>
          <cell r="G1164">
            <v>0</v>
          </cell>
          <cell r="J1164">
            <v>0</v>
          </cell>
          <cell r="AK1164">
            <v>0</v>
          </cell>
        </row>
        <row r="1165">
          <cell r="B1165">
            <v>0</v>
          </cell>
          <cell r="D1165" t="str">
            <v>X</v>
          </cell>
          <cell r="E1165">
            <v>0</v>
          </cell>
          <cell r="G1165">
            <v>0</v>
          </cell>
          <cell r="J1165">
            <v>0</v>
          </cell>
          <cell r="AK1165">
            <v>0</v>
          </cell>
        </row>
        <row r="1166">
          <cell r="B1166">
            <v>0</v>
          </cell>
          <cell r="D1166" t="str">
            <v>X</v>
          </cell>
          <cell r="E1166">
            <v>0</v>
          </cell>
          <cell r="G1166">
            <v>0</v>
          </cell>
          <cell r="J1166">
            <v>0</v>
          </cell>
          <cell r="AK1166">
            <v>0</v>
          </cell>
        </row>
        <row r="1167">
          <cell r="B1167">
            <v>0</v>
          </cell>
          <cell r="D1167" t="str">
            <v>X</v>
          </cell>
          <cell r="E1167">
            <v>0</v>
          </cell>
          <cell r="G1167">
            <v>0</v>
          </cell>
          <cell r="J1167">
            <v>0</v>
          </cell>
          <cell r="AK1167">
            <v>0</v>
          </cell>
        </row>
        <row r="1168">
          <cell r="B1168">
            <v>0</v>
          </cell>
          <cell r="D1168" t="str">
            <v>X</v>
          </cell>
          <cell r="E1168">
            <v>0</v>
          </cell>
          <cell r="G1168">
            <v>0</v>
          </cell>
          <cell r="J1168">
            <v>0</v>
          </cell>
          <cell r="AK1168">
            <v>0</v>
          </cell>
        </row>
        <row r="1169">
          <cell r="B1169">
            <v>0</v>
          </cell>
          <cell r="D1169" t="str">
            <v>X</v>
          </cell>
          <cell r="E1169">
            <v>0</v>
          </cell>
          <cell r="G1169">
            <v>0</v>
          </cell>
          <cell r="J1169">
            <v>0</v>
          </cell>
          <cell r="AK1169">
            <v>0</v>
          </cell>
        </row>
        <row r="1170">
          <cell r="B1170">
            <v>0</v>
          </cell>
          <cell r="D1170" t="str">
            <v>X</v>
          </cell>
          <cell r="E1170">
            <v>0</v>
          </cell>
          <cell r="G1170">
            <v>0</v>
          </cell>
          <cell r="J1170">
            <v>0</v>
          </cell>
          <cell r="AK1170">
            <v>0</v>
          </cell>
        </row>
        <row r="1171">
          <cell r="B1171">
            <v>0</v>
          </cell>
          <cell r="D1171" t="str">
            <v>X</v>
          </cell>
          <cell r="E1171">
            <v>0</v>
          </cell>
          <cell r="G1171">
            <v>0</v>
          </cell>
          <cell r="J1171">
            <v>0</v>
          </cell>
          <cell r="AK1171">
            <v>0</v>
          </cell>
        </row>
        <row r="1172">
          <cell r="B1172">
            <v>0</v>
          </cell>
          <cell r="D1172" t="str">
            <v>X</v>
          </cell>
          <cell r="E1172">
            <v>0</v>
          </cell>
          <cell r="G1172">
            <v>0</v>
          </cell>
          <cell r="J1172">
            <v>0</v>
          </cell>
          <cell r="AK1172">
            <v>0</v>
          </cell>
        </row>
        <row r="1173">
          <cell r="B1173">
            <v>0</v>
          </cell>
          <cell r="D1173" t="str">
            <v>X</v>
          </cell>
          <cell r="E1173">
            <v>0</v>
          </cell>
          <cell r="G1173">
            <v>0</v>
          </cell>
          <cell r="J1173">
            <v>0</v>
          </cell>
          <cell r="AK1173">
            <v>0</v>
          </cell>
        </row>
        <row r="1174">
          <cell r="B1174">
            <v>0</v>
          </cell>
          <cell r="D1174" t="str">
            <v>X</v>
          </cell>
          <cell r="E1174">
            <v>0</v>
          </cell>
          <cell r="G1174">
            <v>0</v>
          </cell>
          <cell r="J1174">
            <v>0</v>
          </cell>
          <cell r="AK1174">
            <v>0</v>
          </cell>
        </row>
        <row r="1175">
          <cell r="B1175">
            <v>0</v>
          </cell>
          <cell r="D1175" t="str">
            <v>X</v>
          </cell>
          <cell r="E1175">
            <v>0</v>
          </cell>
          <cell r="G1175">
            <v>0</v>
          </cell>
          <cell r="J1175">
            <v>0</v>
          </cell>
          <cell r="AK1175">
            <v>0</v>
          </cell>
        </row>
        <row r="1176">
          <cell r="B1176">
            <v>0</v>
          </cell>
          <cell r="D1176" t="str">
            <v>X</v>
          </cell>
          <cell r="E1176">
            <v>0</v>
          </cell>
          <cell r="G1176">
            <v>0</v>
          </cell>
          <cell r="J1176">
            <v>0</v>
          </cell>
          <cell r="AK1176">
            <v>0</v>
          </cell>
        </row>
        <row r="1177">
          <cell r="B1177">
            <v>0</v>
          </cell>
          <cell r="D1177" t="str">
            <v>X</v>
          </cell>
          <cell r="E1177">
            <v>0</v>
          </cell>
          <cell r="G1177">
            <v>0</v>
          </cell>
          <cell r="J1177">
            <v>0</v>
          </cell>
          <cell r="AK1177">
            <v>0</v>
          </cell>
        </row>
        <row r="1178">
          <cell r="B1178">
            <v>0</v>
          </cell>
          <cell r="D1178" t="str">
            <v>X</v>
          </cell>
          <cell r="E1178">
            <v>0</v>
          </cell>
          <cell r="G1178">
            <v>0</v>
          </cell>
          <cell r="J1178">
            <v>0</v>
          </cell>
          <cell r="AK1178">
            <v>0</v>
          </cell>
        </row>
        <row r="1179">
          <cell r="B1179">
            <v>0</v>
          </cell>
          <cell r="D1179" t="str">
            <v>X</v>
          </cell>
          <cell r="E1179">
            <v>0</v>
          </cell>
          <cell r="G1179">
            <v>0</v>
          </cell>
          <cell r="J1179">
            <v>0</v>
          </cell>
          <cell r="AK1179">
            <v>0</v>
          </cell>
        </row>
        <row r="1180">
          <cell r="B1180">
            <v>0</v>
          </cell>
          <cell r="D1180" t="str">
            <v>X</v>
          </cell>
          <cell r="E1180">
            <v>0</v>
          </cell>
          <cell r="G1180">
            <v>0</v>
          </cell>
          <cell r="J1180">
            <v>0</v>
          </cell>
          <cell r="AK1180">
            <v>0</v>
          </cell>
        </row>
        <row r="1181">
          <cell r="B1181">
            <v>0</v>
          </cell>
          <cell r="D1181" t="str">
            <v>X</v>
          </cell>
          <cell r="E1181">
            <v>0</v>
          </cell>
          <cell r="G1181">
            <v>0</v>
          </cell>
          <cell r="J1181">
            <v>0</v>
          </cell>
          <cell r="AK1181">
            <v>0</v>
          </cell>
        </row>
        <row r="1182">
          <cell r="B1182">
            <v>0</v>
          </cell>
          <cell r="D1182" t="str">
            <v>X</v>
          </cell>
          <cell r="E1182">
            <v>0</v>
          </cell>
          <cell r="G1182">
            <v>0</v>
          </cell>
          <cell r="J1182">
            <v>0</v>
          </cell>
          <cell r="AK1182">
            <v>0</v>
          </cell>
        </row>
        <row r="1183">
          <cell r="B1183">
            <v>0</v>
          </cell>
          <cell r="D1183" t="str">
            <v>X</v>
          </cell>
          <cell r="E1183">
            <v>0</v>
          </cell>
          <cell r="G1183">
            <v>0</v>
          </cell>
          <cell r="J1183">
            <v>0</v>
          </cell>
          <cell r="AK1183">
            <v>0</v>
          </cell>
        </row>
        <row r="1184">
          <cell r="B1184">
            <v>0</v>
          </cell>
          <cell r="D1184" t="str">
            <v>X</v>
          </cell>
          <cell r="E1184">
            <v>0</v>
          </cell>
          <cell r="G1184">
            <v>0</v>
          </cell>
          <cell r="J1184">
            <v>0</v>
          </cell>
          <cell r="AK1184">
            <v>0</v>
          </cell>
        </row>
        <row r="1185">
          <cell r="B1185">
            <v>0</v>
          </cell>
          <cell r="D1185" t="str">
            <v>X</v>
          </cell>
          <cell r="E1185">
            <v>0</v>
          </cell>
          <cell r="G1185">
            <v>0</v>
          </cell>
          <cell r="J1185">
            <v>0</v>
          </cell>
          <cell r="AK1185">
            <v>0</v>
          </cell>
        </row>
        <row r="1186">
          <cell r="B1186">
            <v>0</v>
          </cell>
          <cell r="D1186" t="str">
            <v>X</v>
          </cell>
          <cell r="E1186">
            <v>0</v>
          </cell>
          <cell r="G1186">
            <v>0</v>
          </cell>
          <cell r="J1186">
            <v>0</v>
          </cell>
          <cell r="AK1186">
            <v>0</v>
          </cell>
        </row>
        <row r="1187">
          <cell r="B1187">
            <v>0</v>
          </cell>
          <cell r="D1187" t="str">
            <v>X</v>
          </cell>
          <cell r="E1187">
            <v>0</v>
          </cell>
          <cell r="G1187">
            <v>0</v>
          </cell>
          <cell r="J1187">
            <v>0</v>
          </cell>
          <cell r="AK1187">
            <v>0</v>
          </cell>
        </row>
        <row r="1188">
          <cell r="B1188">
            <v>0</v>
          </cell>
          <cell r="D1188" t="str">
            <v>X</v>
          </cell>
          <cell r="E1188">
            <v>0</v>
          </cell>
          <cell r="G1188">
            <v>0</v>
          </cell>
          <cell r="J1188">
            <v>0</v>
          </cell>
          <cell r="AK1188">
            <v>0</v>
          </cell>
        </row>
        <row r="1189">
          <cell r="B1189">
            <v>0</v>
          </cell>
          <cell r="D1189" t="str">
            <v>X</v>
          </cell>
          <cell r="E1189">
            <v>0</v>
          </cell>
          <cell r="G1189">
            <v>0</v>
          </cell>
          <cell r="J1189">
            <v>0</v>
          </cell>
          <cell r="AK1189">
            <v>0</v>
          </cell>
        </row>
        <row r="1190">
          <cell r="B1190">
            <v>0</v>
          </cell>
          <cell r="D1190" t="str">
            <v>X</v>
          </cell>
          <cell r="E1190">
            <v>0</v>
          </cell>
          <cell r="G1190">
            <v>0</v>
          </cell>
          <cell r="J1190">
            <v>0</v>
          </cell>
          <cell r="AK1190">
            <v>0</v>
          </cell>
        </row>
        <row r="1191">
          <cell r="B1191">
            <v>0</v>
          </cell>
          <cell r="D1191" t="str">
            <v>X</v>
          </cell>
          <cell r="E1191">
            <v>0</v>
          </cell>
          <cell r="G1191">
            <v>0</v>
          </cell>
          <cell r="J1191">
            <v>0</v>
          </cell>
          <cell r="AK1191">
            <v>0</v>
          </cell>
        </row>
        <row r="1192">
          <cell r="B1192">
            <v>0</v>
          </cell>
          <cell r="D1192" t="str">
            <v>X</v>
          </cell>
          <cell r="E1192">
            <v>0</v>
          </cell>
          <cell r="G1192">
            <v>0</v>
          </cell>
          <cell r="J1192">
            <v>0</v>
          </cell>
          <cell r="AK1192">
            <v>0</v>
          </cell>
        </row>
        <row r="1193">
          <cell r="B1193">
            <v>0</v>
          </cell>
          <cell r="D1193" t="str">
            <v>X</v>
          </cell>
          <cell r="E1193">
            <v>0</v>
          </cell>
          <cell r="G1193">
            <v>0</v>
          </cell>
          <cell r="J1193">
            <v>0</v>
          </cell>
          <cell r="AK1193">
            <v>0</v>
          </cell>
        </row>
        <row r="1194">
          <cell r="B1194">
            <v>0</v>
          </cell>
          <cell r="D1194" t="str">
            <v>X</v>
          </cell>
          <cell r="E1194">
            <v>0</v>
          </cell>
          <cell r="G1194">
            <v>0</v>
          </cell>
          <cell r="J1194">
            <v>0</v>
          </cell>
          <cell r="AK1194">
            <v>0</v>
          </cell>
        </row>
        <row r="1195">
          <cell r="B1195">
            <v>0</v>
          </cell>
          <cell r="D1195" t="str">
            <v>X</v>
          </cell>
          <cell r="E1195">
            <v>0</v>
          </cell>
          <cell r="G1195">
            <v>0</v>
          </cell>
          <cell r="J1195">
            <v>0</v>
          </cell>
          <cell r="AK1195">
            <v>0</v>
          </cell>
        </row>
        <row r="1196">
          <cell r="B1196">
            <v>0</v>
          </cell>
          <cell r="D1196" t="str">
            <v>X</v>
          </cell>
          <cell r="E1196">
            <v>0</v>
          </cell>
          <cell r="G1196">
            <v>0</v>
          </cell>
          <cell r="J1196">
            <v>0</v>
          </cell>
          <cell r="AK1196">
            <v>0</v>
          </cell>
        </row>
        <row r="1197">
          <cell r="B1197">
            <v>0</v>
          </cell>
          <cell r="D1197" t="str">
            <v>X</v>
          </cell>
          <cell r="E1197">
            <v>0</v>
          </cell>
          <cell r="G1197">
            <v>0</v>
          </cell>
          <cell r="J1197">
            <v>0</v>
          </cell>
          <cell r="AK1197">
            <v>0</v>
          </cell>
        </row>
        <row r="1198">
          <cell r="B1198">
            <v>0</v>
          </cell>
          <cell r="D1198" t="str">
            <v>X</v>
          </cell>
          <cell r="E1198">
            <v>0</v>
          </cell>
          <cell r="G1198">
            <v>0</v>
          </cell>
          <cell r="J1198">
            <v>0</v>
          </cell>
          <cell r="AK1198">
            <v>0</v>
          </cell>
        </row>
        <row r="1199">
          <cell r="B1199">
            <v>0</v>
          </cell>
          <cell r="D1199" t="str">
            <v>X</v>
          </cell>
          <cell r="E1199">
            <v>0</v>
          </cell>
          <cell r="G1199">
            <v>0</v>
          </cell>
          <cell r="J1199">
            <v>0</v>
          </cell>
          <cell r="AK1199">
            <v>0</v>
          </cell>
        </row>
        <row r="1200">
          <cell r="B1200">
            <v>0</v>
          </cell>
          <cell r="D1200" t="str">
            <v>X</v>
          </cell>
          <cell r="E1200">
            <v>0</v>
          </cell>
          <cell r="G1200">
            <v>0</v>
          </cell>
          <cell r="J1200">
            <v>0</v>
          </cell>
          <cell r="AK1200">
            <v>0</v>
          </cell>
        </row>
        <row r="1201">
          <cell r="B1201">
            <v>0</v>
          </cell>
          <cell r="D1201" t="str">
            <v>X</v>
          </cell>
          <cell r="E1201">
            <v>0</v>
          </cell>
          <cell r="G1201">
            <v>0</v>
          </cell>
          <cell r="J1201">
            <v>0</v>
          </cell>
          <cell r="AK1201">
            <v>0</v>
          </cell>
        </row>
        <row r="1202">
          <cell r="B1202">
            <v>0</v>
          </cell>
          <cell r="D1202" t="str">
            <v>X</v>
          </cell>
          <cell r="E1202">
            <v>0</v>
          </cell>
          <cell r="G1202">
            <v>0</v>
          </cell>
          <cell r="J1202">
            <v>0</v>
          </cell>
          <cell r="AK1202">
            <v>0</v>
          </cell>
        </row>
        <row r="1203">
          <cell r="B1203">
            <v>0</v>
          </cell>
          <cell r="D1203" t="str">
            <v>X</v>
          </cell>
          <cell r="E1203">
            <v>0</v>
          </cell>
          <cell r="G1203">
            <v>0</v>
          </cell>
          <cell r="J1203">
            <v>0</v>
          </cell>
          <cell r="AK1203">
            <v>0</v>
          </cell>
        </row>
        <row r="1204">
          <cell r="B1204">
            <v>0</v>
          </cell>
          <cell r="D1204" t="str">
            <v>X</v>
          </cell>
          <cell r="E1204">
            <v>0</v>
          </cell>
          <cell r="G1204">
            <v>0</v>
          </cell>
          <cell r="J1204">
            <v>0</v>
          </cell>
          <cell r="AK1204">
            <v>0</v>
          </cell>
        </row>
        <row r="1205">
          <cell r="B1205">
            <v>0</v>
          </cell>
          <cell r="D1205" t="str">
            <v>X</v>
          </cell>
          <cell r="E1205">
            <v>0</v>
          </cell>
          <cell r="G1205">
            <v>0</v>
          </cell>
          <cell r="J1205">
            <v>0</v>
          </cell>
          <cell r="AK1205">
            <v>0</v>
          </cell>
        </row>
        <row r="1206">
          <cell r="B1206">
            <v>0</v>
          </cell>
          <cell r="D1206" t="str">
            <v>X</v>
          </cell>
          <cell r="E1206">
            <v>0</v>
          </cell>
          <cell r="G1206">
            <v>0</v>
          </cell>
          <cell r="J1206">
            <v>0</v>
          </cell>
          <cell r="AK1206">
            <v>0</v>
          </cell>
        </row>
        <row r="1207">
          <cell r="B1207">
            <v>0</v>
          </cell>
          <cell r="D1207" t="str">
            <v>X</v>
          </cell>
          <cell r="E1207">
            <v>0</v>
          </cell>
          <cell r="G1207">
            <v>0</v>
          </cell>
          <cell r="J1207">
            <v>0</v>
          </cell>
          <cell r="AK1207">
            <v>0</v>
          </cell>
        </row>
        <row r="1208">
          <cell r="B1208">
            <v>0</v>
          </cell>
          <cell r="D1208" t="str">
            <v>X</v>
          </cell>
          <cell r="E1208">
            <v>0</v>
          </cell>
          <cell r="G1208">
            <v>0</v>
          </cell>
          <cell r="J1208">
            <v>0</v>
          </cell>
          <cell r="AK1208">
            <v>0</v>
          </cell>
        </row>
        <row r="1209">
          <cell r="B1209">
            <v>0</v>
          </cell>
          <cell r="D1209" t="str">
            <v>X</v>
          </cell>
          <cell r="E1209">
            <v>0</v>
          </cell>
          <cell r="G1209">
            <v>0</v>
          </cell>
          <cell r="J1209">
            <v>0</v>
          </cell>
          <cell r="AK1209">
            <v>0</v>
          </cell>
        </row>
        <row r="1210">
          <cell r="B1210">
            <v>0</v>
          </cell>
          <cell r="D1210" t="str">
            <v>X</v>
          </cell>
          <cell r="E1210">
            <v>0</v>
          </cell>
          <cell r="G1210">
            <v>0</v>
          </cell>
          <cell r="J1210">
            <v>0</v>
          </cell>
          <cell r="AK1210">
            <v>0</v>
          </cell>
        </row>
        <row r="1211">
          <cell r="B1211">
            <v>0</v>
          </cell>
          <cell r="D1211" t="str">
            <v>X</v>
          </cell>
          <cell r="E1211">
            <v>0</v>
          </cell>
          <cell r="G1211">
            <v>0</v>
          </cell>
          <cell r="J1211">
            <v>0</v>
          </cell>
          <cell r="AK1211">
            <v>0</v>
          </cell>
        </row>
        <row r="1212">
          <cell r="B1212">
            <v>0</v>
          </cell>
          <cell r="D1212" t="str">
            <v>X</v>
          </cell>
          <cell r="E1212">
            <v>0</v>
          </cell>
          <cell r="G1212">
            <v>0</v>
          </cell>
          <cell r="J1212">
            <v>0</v>
          </cell>
          <cell r="AK1212">
            <v>0</v>
          </cell>
        </row>
        <row r="1213">
          <cell r="B1213">
            <v>0</v>
          </cell>
          <cell r="D1213" t="str">
            <v>X</v>
          </cell>
          <cell r="E1213">
            <v>0</v>
          </cell>
          <cell r="G1213">
            <v>0</v>
          </cell>
          <cell r="J1213">
            <v>0</v>
          </cell>
          <cell r="AK1213">
            <v>0</v>
          </cell>
        </row>
        <row r="1214">
          <cell r="B1214">
            <v>0</v>
          </cell>
          <cell r="D1214" t="str">
            <v>X</v>
          </cell>
          <cell r="E1214">
            <v>0</v>
          </cell>
          <cell r="G1214">
            <v>0</v>
          </cell>
          <cell r="J1214">
            <v>0</v>
          </cell>
          <cell r="AK1214">
            <v>0</v>
          </cell>
        </row>
        <row r="1215">
          <cell r="B1215">
            <v>0</v>
          </cell>
          <cell r="D1215" t="str">
            <v>X</v>
          </cell>
          <cell r="E1215">
            <v>0</v>
          </cell>
          <cell r="G1215">
            <v>0</v>
          </cell>
          <cell r="J1215">
            <v>0</v>
          </cell>
          <cell r="AK1215">
            <v>0</v>
          </cell>
        </row>
        <row r="1216">
          <cell r="B1216">
            <v>0</v>
          </cell>
          <cell r="D1216" t="str">
            <v>X</v>
          </cell>
          <cell r="E1216">
            <v>0</v>
          </cell>
          <cell r="G1216">
            <v>0</v>
          </cell>
          <cell r="J1216">
            <v>0</v>
          </cell>
          <cell r="AK1216">
            <v>0</v>
          </cell>
        </row>
        <row r="1217">
          <cell r="B1217">
            <v>0</v>
          </cell>
          <cell r="D1217" t="str">
            <v>X</v>
          </cell>
          <cell r="E1217">
            <v>0</v>
          </cell>
          <cell r="G1217">
            <v>0</v>
          </cell>
          <cell r="J1217">
            <v>0</v>
          </cell>
          <cell r="AK1217">
            <v>0</v>
          </cell>
        </row>
        <row r="1218">
          <cell r="B1218">
            <v>0</v>
          </cell>
          <cell r="D1218" t="str">
            <v>X</v>
          </cell>
          <cell r="E1218">
            <v>0</v>
          </cell>
          <cell r="G1218">
            <v>0</v>
          </cell>
          <cell r="J1218">
            <v>0</v>
          </cell>
          <cell r="AK1218">
            <v>0</v>
          </cell>
        </row>
        <row r="1219">
          <cell r="B1219">
            <v>0</v>
          </cell>
          <cell r="D1219" t="str">
            <v>X</v>
          </cell>
          <cell r="E1219">
            <v>0</v>
          </cell>
          <cell r="G1219">
            <v>0</v>
          </cell>
          <cell r="J1219">
            <v>0</v>
          </cell>
          <cell r="AK1219">
            <v>0</v>
          </cell>
        </row>
        <row r="1220">
          <cell r="B1220">
            <v>0</v>
          </cell>
          <cell r="D1220" t="str">
            <v>X</v>
          </cell>
          <cell r="E1220">
            <v>0</v>
          </cell>
          <cell r="G1220">
            <v>0</v>
          </cell>
          <cell r="J1220">
            <v>0</v>
          </cell>
          <cell r="AK1220">
            <v>0</v>
          </cell>
        </row>
        <row r="1221">
          <cell r="B1221">
            <v>0</v>
          </cell>
          <cell r="D1221" t="str">
            <v>X</v>
          </cell>
          <cell r="E1221">
            <v>0</v>
          </cell>
          <cell r="G1221">
            <v>0</v>
          </cell>
          <cell r="J1221">
            <v>0</v>
          </cell>
          <cell r="AK1221">
            <v>0</v>
          </cell>
        </row>
        <row r="1222">
          <cell r="B1222">
            <v>0</v>
          </cell>
          <cell r="D1222" t="str">
            <v>X</v>
          </cell>
          <cell r="E1222">
            <v>0</v>
          </cell>
          <cell r="G1222">
            <v>0</v>
          </cell>
          <cell r="J1222">
            <v>0</v>
          </cell>
          <cell r="AK1222">
            <v>0</v>
          </cell>
        </row>
        <row r="1223">
          <cell r="B1223">
            <v>0</v>
          </cell>
          <cell r="D1223" t="str">
            <v>X</v>
          </cell>
          <cell r="E1223">
            <v>0</v>
          </cell>
          <cell r="G1223">
            <v>0</v>
          </cell>
          <cell r="J1223">
            <v>0</v>
          </cell>
          <cell r="AK1223">
            <v>0</v>
          </cell>
        </row>
        <row r="1224">
          <cell r="B1224">
            <v>0</v>
          </cell>
          <cell r="D1224" t="str">
            <v>X</v>
          </cell>
          <cell r="E1224">
            <v>0</v>
          </cell>
          <cell r="G1224">
            <v>0</v>
          </cell>
          <cell r="J1224">
            <v>0</v>
          </cell>
          <cell r="AK1224">
            <v>0</v>
          </cell>
        </row>
        <row r="1225">
          <cell r="B1225">
            <v>0</v>
          </cell>
          <cell r="D1225" t="str">
            <v>X</v>
          </cell>
          <cell r="E1225">
            <v>0</v>
          </cell>
          <cell r="G1225">
            <v>0</v>
          </cell>
          <cell r="J1225">
            <v>0</v>
          </cell>
          <cell r="AK1225">
            <v>0</v>
          </cell>
        </row>
        <row r="1226">
          <cell r="B1226">
            <v>0</v>
          </cell>
          <cell r="D1226" t="str">
            <v>X</v>
          </cell>
          <cell r="E1226">
            <v>0</v>
          </cell>
          <cell r="G1226">
            <v>0</v>
          </cell>
          <cell r="J1226">
            <v>0</v>
          </cell>
          <cell r="AK1226">
            <v>0</v>
          </cell>
        </row>
        <row r="1227">
          <cell r="B1227">
            <v>0</v>
          </cell>
          <cell r="D1227" t="str">
            <v>X</v>
          </cell>
          <cell r="E1227">
            <v>0</v>
          </cell>
          <cell r="G1227">
            <v>0</v>
          </cell>
          <cell r="J1227">
            <v>0</v>
          </cell>
          <cell r="AK1227">
            <v>0</v>
          </cell>
        </row>
        <row r="1228">
          <cell r="B1228">
            <v>0</v>
          </cell>
          <cell r="D1228" t="str">
            <v>X</v>
          </cell>
          <cell r="E1228">
            <v>0</v>
          </cell>
          <cell r="G1228">
            <v>0</v>
          </cell>
          <cell r="J1228">
            <v>0</v>
          </cell>
          <cell r="AK1228">
            <v>0</v>
          </cell>
        </row>
        <row r="1229">
          <cell r="B1229">
            <v>0</v>
          </cell>
          <cell r="D1229" t="str">
            <v>X</v>
          </cell>
          <cell r="E1229">
            <v>0</v>
          </cell>
          <cell r="G1229">
            <v>0</v>
          </cell>
          <cell r="J1229">
            <v>0</v>
          </cell>
          <cell r="AK1229">
            <v>0</v>
          </cell>
        </row>
        <row r="1230">
          <cell r="B1230">
            <v>0</v>
          </cell>
          <cell r="D1230" t="str">
            <v>X</v>
          </cell>
          <cell r="E1230">
            <v>0</v>
          </cell>
          <cell r="G1230">
            <v>0</v>
          </cell>
          <cell r="J1230">
            <v>0</v>
          </cell>
          <cell r="AK1230">
            <v>0</v>
          </cell>
        </row>
        <row r="1231">
          <cell r="B1231">
            <v>0</v>
          </cell>
          <cell r="D1231" t="str">
            <v>X</v>
          </cell>
          <cell r="E1231">
            <v>0</v>
          </cell>
          <cell r="G1231">
            <v>0</v>
          </cell>
          <cell r="J1231">
            <v>0</v>
          </cell>
          <cell r="AK1231">
            <v>0</v>
          </cell>
        </row>
        <row r="1232">
          <cell r="B1232">
            <v>0</v>
          </cell>
          <cell r="D1232" t="str">
            <v>X</v>
          </cell>
          <cell r="E1232">
            <v>0</v>
          </cell>
          <cell r="G1232">
            <v>0</v>
          </cell>
          <cell r="J1232">
            <v>0</v>
          </cell>
          <cell r="AK1232">
            <v>0</v>
          </cell>
        </row>
        <row r="1233">
          <cell r="B1233">
            <v>0</v>
          </cell>
          <cell r="D1233" t="str">
            <v>X</v>
          </cell>
          <cell r="E1233">
            <v>0</v>
          </cell>
          <cell r="G1233">
            <v>0</v>
          </cell>
          <cell r="J1233">
            <v>0</v>
          </cell>
          <cell r="AK1233">
            <v>0</v>
          </cell>
        </row>
        <row r="1234">
          <cell r="B1234">
            <v>0</v>
          </cell>
          <cell r="D1234" t="str">
            <v>X</v>
          </cell>
          <cell r="E1234">
            <v>0</v>
          </cell>
          <cell r="G1234">
            <v>0</v>
          </cell>
          <cell r="J1234">
            <v>0</v>
          </cell>
          <cell r="AK1234">
            <v>0</v>
          </cell>
        </row>
        <row r="1235">
          <cell r="B1235">
            <v>0</v>
          </cell>
          <cell r="D1235" t="str">
            <v>X</v>
          </cell>
          <cell r="E1235">
            <v>0</v>
          </cell>
          <cell r="G1235">
            <v>0</v>
          </cell>
          <cell r="J1235">
            <v>0</v>
          </cell>
          <cell r="AK1235">
            <v>0</v>
          </cell>
        </row>
        <row r="1236">
          <cell r="B1236">
            <v>0</v>
          </cell>
          <cell r="D1236" t="str">
            <v>X</v>
          </cell>
          <cell r="E1236">
            <v>0</v>
          </cell>
          <cell r="G1236">
            <v>0</v>
          </cell>
          <cell r="J1236">
            <v>0</v>
          </cell>
          <cell r="AK1236">
            <v>0</v>
          </cell>
        </row>
        <row r="1237">
          <cell r="B1237">
            <v>0</v>
          </cell>
          <cell r="D1237" t="str">
            <v>X</v>
          </cell>
          <cell r="E1237">
            <v>0</v>
          </cell>
          <cell r="G1237">
            <v>0</v>
          </cell>
          <cell r="J1237">
            <v>0</v>
          </cell>
          <cell r="AK1237">
            <v>0</v>
          </cell>
        </row>
        <row r="1238">
          <cell r="B1238">
            <v>0</v>
          </cell>
          <cell r="D1238" t="str">
            <v>X</v>
          </cell>
          <cell r="E1238">
            <v>0</v>
          </cell>
          <cell r="G1238">
            <v>0</v>
          </cell>
          <cell r="J1238">
            <v>0</v>
          </cell>
          <cell r="AK1238">
            <v>0</v>
          </cell>
        </row>
        <row r="1239">
          <cell r="B1239">
            <v>0</v>
          </cell>
          <cell r="D1239" t="str">
            <v>X</v>
          </cell>
          <cell r="E1239">
            <v>0</v>
          </cell>
          <cell r="G1239">
            <v>0</v>
          </cell>
          <cell r="J1239">
            <v>0</v>
          </cell>
          <cell r="AK1239">
            <v>0</v>
          </cell>
        </row>
        <row r="1240">
          <cell r="B1240">
            <v>0</v>
          </cell>
          <cell r="D1240" t="str">
            <v>X</v>
          </cell>
          <cell r="E1240">
            <v>0</v>
          </cell>
          <cell r="G1240">
            <v>0</v>
          </cell>
          <cell r="J1240">
            <v>0</v>
          </cell>
          <cell r="AK1240">
            <v>0</v>
          </cell>
        </row>
        <row r="1241">
          <cell r="B1241">
            <v>0</v>
          </cell>
          <cell r="D1241" t="str">
            <v>X</v>
          </cell>
          <cell r="E1241">
            <v>0</v>
          </cell>
          <cell r="G1241">
            <v>0</v>
          </cell>
          <cell r="J1241">
            <v>0</v>
          </cell>
          <cell r="AK1241">
            <v>0</v>
          </cell>
        </row>
        <row r="1242">
          <cell r="B1242">
            <v>0</v>
          </cell>
          <cell r="D1242" t="str">
            <v>X</v>
          </cell>
          <cell r="E1242">
            <v>0</v>
          </cell>
          <cell r="G1242">
            <v>0</v>
          </cell>
          <cell r="J1242">
            <v>0</v>
          </cell>
          <cell r="AK1242">
            <v>0</v>
          </cell>
        </row>
        <row r="1243">
          <cell r="B1243">
            <v>0</v>
          </cell>
          <cell r="D1243" t="str">
            <v>X</v>
          </cell>
          <cell r="E1243">
            <v>0</v>
          </cell>
          <cell r="G1243">
            <v>0</v>
          </cell>
          <cell r="J1243">
            <v>0</v>
          </cell>
          <cell r="AK1243">
            <v>0</v>
          </cell>
        </row>
        <row r="1244">
          <cell r="B1244">
            <v>0</v>
          </cell>
          <cell r="D1244" t="str">
            <v>X</v>
          </cell>
          <cell r="E1244">
            <v>0</v>
          </cell>
          <cell r="G1244">
            <v>0</v>
          </cell>
          <cell r="J1244">
            <v>0</v>
          </cell>
          <cell r="AK1244">
            <v>0</v>
          </cell>
        </row>
        <row r="1245">
          <cell r="B1245">
            <v>0</v>
          </cell>
          <cell r="D1245" t="str">
            <v>X</v>
          </cell>
          <cell r="E1245">
            <v>0</v>
          </cell>
          <cell r="G1245">
            <v>0</v>
          </cell>
          <cell r="J1245">
            <v>0</v>
          </cell>
          <cell r="AK1245">
            <v>0</v>
          </cell>
        </row>
        <row r="1246">
          <cell r="B1246">
            <v>0</v>
          </cell>
          <cell r="D1246" t="str">
            <v>X</v>
          </cell>
          <cell r="E1246">
            <v>0</v>
          </cell>
          <cell r="G1246">
            <v>0</v>
          </cell>
          <cell r="J1246">
            <v>0</v>
          </cell>
          <cell r="AK1246">
            <v>0</v>
          </cell>
        </row>
        <row r="1247">
          <cell r="B1247">
            <v>0</v>
          </cell>
          <cell r="D1247" t="str">
            <v>X</v>
          </cell>
          <cell r="E1247">
            <v>0</v>
          </cell>
          <cell r="G1247">
            <v>0</v>
          </cell>
          <cell r="J1247">
            <v>0</v>
          </cell>
          <cell r="AK1247">
            <v>0</v>
          </cell>
        </row>
        <row r="1248">
          <cell r="B1248">
            <v>0</v>
          </cell>
          <cell r="D1248" t="str">
            <v>X</v>
          </cell>
          <cell r="E1248">
            <v>0</v>
          </cell>
          <cell r="G1248">
            <v>0</v>
          </cell>
          <cell r="J1248">
            <v>0</v>
          </cell>
          <cell r="AK1248">
            <v>0</v>
          </cell>
        </row>
        <row r="1249">
          <cell r="B1249">
            <v>0</v>
          </cell>
          <cell r="D1249" t="str">
            <v>X</v>
          </cell>
          <cell r="E1249">
            <v>0</v>
          </cell>
          <cell r="G1249">
            <v>0</v>
          </cell>
          <cell r="J1249">
            <v>0</v>
          </cell>
          <cell r="AK1249">
            <v>0</v>
          </cell>
        </row>
        <row r="1250">
          <cell r="B1250">
            <v>0</v>
          </cell>
          <cell r="D1250" t="str">
            <v>X</v>
          </cell>
          <cell r="E1250">
            <v>0</v>
          </cell>
          <cell r="G1250">
            <v>0</v>
          </cell>
          <cell r="J1250">
            <v>0</v>
          </cell>
          <cell r="AK1250">
            <v>0</v>
          </cell>
        </row>
        <row r="1251">
          <cell r="B1251">
            <v>0</v>
          </cell>
          <cell r="D1251" t="str">
            <v>X</v>
          </cell>
          <cell r="E1251">
            <v>0</v>
          </cell>
          <cell r="G1251">
            <v>0</v>
          </cell>
          <cell r="J1251">
            <v>0</v>
          </cell>
          <cell r="AK1251">
            <v>0</v>
          </cell>
        </row>
        <row r="1252">
          <cell r="B1252">
            <v>0</v>
          </cell>
          <cell r="D1252" t="str">
            <v>X</v>
          </cell>
          <cell r="E1252">
            <v>0</v>
          </cell>
          <cell r="G1252">
            <v>0</v>
          </cell>
          <cell r="J1252">
            <v>0</v>
          </cell>
          <cell r="AK1252">
            <v>0</v>
          </cell>
        </row>
        <row r="1253">
          <cell r="B1253">
            <v>0</v>
          </cell>
          <cell r="D1253" t="str">
            <v>X</v>
          </cell>
          <cell r="E1253">
            <v>0</v>
          </cell>
          <cell r="G1253">
            <v>0</v>
          </cell>
          <cell r="J1253">
            <v>0</v>
          </cell>
          <cell r="AK1253">
            <v>0</v>
          </cell>
        </row>
        <row r="1254">
          <cell r="B1254">
            <v>0</v>
          </cell>
          <cell r="D1254" t="str">
            <v>X</v>
          </cell>
          <cell r="E1254">
            <v>0</v>
          </cell>
          <cell r="G1254">
            <v>0</v>
          </cell>
          <cell r="J1254">
            <v>0</v>
          </cell>
          <cell r="AK1254">
            <v>0</v>
          </cell>
        </row>
        <row r="1255">
          <cell r="B1255">
            <v>0</v>
          </cell>
          <cell r="D1255" t="str">
            <v>X</v>
          </cell>
          <cell r="E1255">
            <v>0</v>
          </cell>
          <cell r="G1255">
            <v>0</v>
          </cell>
          <cell r="J1255">
            <v>0</v>
          </cell>
          <cell r="AK1255">
            <v>0</v>
          </cell>
        </row>
        <row r="1256">
          <cell r="B1256">
            <v>0</v>
          </cell>
          <cell r="D1256" t="str">
            <v>X</v>
          </cell>
          <cell r="E1256">
            <v>0</v>
          </cell>
          <cell r="G1256">
            <v>0</v>
          </cell>
          <cell r="J1256">
            <v>0</v>
          </cell>
          <cell r="AK1256">
            <v>0</v>
          </cell>
        </row>
        <row r="1257">
          <cell r="B1257">
            <v>0</v>
          </cell>
          <cell r="D1257" t="str">
            <v>X</v>
          </cell>
          <cell r="E1257">
            <v>0</v>
          </cell>
          <cell r="G1257">
            <v>0</v>
          </cell>
          <cell r="J1257">
            <v>0</v>
          </cell>
          <cell r="AK1257">
            <v>0</v>
          </cell>
        </row>
        <row r="1258">
          <cell r="B1258">
            <v>0</v>
          </cell>
          <cell r="D1258" t="str">
            <v>X</v>
          </cell>
          <cell r="E1258">
            <v>0</v>
          </cell>
          <cell r="G1258">
            <v>0</v>
          </cell>
          <cell r="J1258">
            <v>0</v>
          </cell>
          <cell r="AK1258">
            <v>0</v>
          </cell>
        </row>
        <row r="1259">
          <cell r="B1259">
            <v>0</v>
          </cell>
          <cell r="D1259" t="str">
            <v>X</v>
          </cell>
          <cell r="E1259">
            <v>0</v>
          </cell>
          <cell r="G1259">
            <v>0</v>
          </cell>
          <cell r="J1259">
            <v>0</v>
          </cell>
          <cell r="AK1259">
            <v>0</v>
          </cell>
        </row>
        <row r="1260">
          <cell r="B1260">
            <v>0</v>
          </cell>
          <cell r="D1260" t="str">
            <v>X</v>
          </cell>
          <cell r="E1260">
            <v>0</v>
          </cell>
          <cell r="G1260">
            <v>0</v>
          </cell>
          <cell r="J1260">
            <v>0</v>
          </cell>
          <cell r="AK1260">
            <v>0</v>
          </cell>
        </row>
        <row r="1261">
          <cell r="B1261">
            <v>0</v>
          </cell>
          <cell r="D1261" t="str">
            <v>X</v>
          </cell>
          <cell r="E1261">
            <v>0</v>
          </cell>
          <cell r="G1261">
            <v>0</v>
          </cell>
          <cell r="J1261">
            <v>0</v>
          </cell>
          <cell r="AK1261">
            <v>0</v>
          </cell>
        </row>
        <row r="1262">
          <cell r="B1262">
            <v>0</v>
          </cell>
          <cell r="D1262" t="str">
            <v>X</v>
          </cell>
          <cell r="E1262">
            <v>0</v>
          </cell>
          <cell r="G1262">
            <v>0</v>
          </cell>
          <cell r="J1262">
            <v>0</v>
          </cell>
          <cell r="AK1262">
            <v>0</v>
          </cell>
        </row>
        <row r="1263">
          <cell r="B1263">
            <v>0</v>
          </cell>
          <cell r="D1263" t="str">
            <v>X</v>
          </cell>
          <cell r="E1263">
            <v>0</v>
          </cell>
          <cell r="G1263">
            <v>0</v>
          </cell>
          <cell r="J1263">
            <v>0</v>
          </cell>
          <cell r="AK1263">
            <v>0</v>
          </cell>
        </row>
        <row r="1264">
          <cell r="B1264">
            <v>0</v>
          </cell>
          <cell r="D1264" t="str">
            <v>X</v>
          </cell>
          <cell r="E1264">
            <v>0</v>
          </cell>
          <cell r="G1264">
            <v>0</v>
          </cell>
          <cell r="J1264">
            <v>0</v>
          </cell>
          <cell r="AK1264">
            <v>0</v>
          </cell>
        </row>
        <row r="1265">
          <cell r="B1265">
            <v>0</v>
          </cell>
          <cell r="D1265" t="str">
            <v>X</v>
          </cell>
          <cell r="E1265">
            <v>0</v>
          </cell>
          <cell r="G1265">
            <v>0</v>
          </cell>
          <cell r="J1265">
            <v>0</v>
          </cell>
          <cell r="AK1265">
            <v>0</v>
          </cell>
        </row>
        <row r="1266">
          <cell r="B1266">
            <v>0</v>
          </cell>
          <cell r="D1266" t="str">
            <v>X</v>
          </cell>
          <cell r="E1266">
            <v>0</v>
          </cell>
          <cell r="G1266">
            <v>0</v>
          </cell>
          <cell r="J1266">
            <v>0</v>
          </cell>
          <cell r="AK1266">
            <v>0</v>
          </cell>
        </row>
        <row r="1267">
          <cell r="B1267">
            <v>0</v>
          </cell>
          <cell r="D1267" t="str">
            <v>X</v>
          </cell>
          <cell r="E1267">
            <v>0</v>
          </cell>
          <cell r="G1267">
            <v>0</v>
          </cell>
          <cell r="J1267">
            <v>0</v>
          </cell>
          <cell r="AK1267">
            <v>0</v>
          </cell>
        </row>
        <row r="1268">
          <cell r="B1268">
            <v>0</v>
          </cell>
          <cell r="D1268" t="str">
            <v>X</v>
          </cell>
          <cell r="E1268">
            <v>0</v>
          </cell>
          <cell r="G1268">
            <v>0</v>
          </cell>
          <cell r="J1268">
            <v>0</v>
          </cell>
          <cell r="AK1268">
            <v>0</v>
          </cell>
        </row>
        <row r="1269">
          <cell r="B1269">
            <v>0</v>
          </cell>
          <cell r="D1269" t="str">
            <v>X</v>
          </cell>
          <cell r="E1269">
            <v>0</v>
          </cell>
          <cell r="G1269">
            <v>0</v>
          </cell>
          <cell r="J1269">
            <v>0</v>
          </cell>
          <cell r="AK1269">
            <v>0</v>
          </cell>
        </row>
        <row r="1270">
          <cell r="B1270">
            <v>0</v>
          </cell>
          <cell r="D1270" t="str">
            <v>X</v>
          </cell>
          <cell r="E1270">
            <v>0</v>
          </cell>
          <cell r="G1270">
            <v>0</v>
          </cell>
          <cell r="J1270">
            <v>0</v>
          </cell>
          <cell r="AK1270">
            <v>0</v>
          </cell>
        </row>
        <row r="1271">
          <cell r="B1271">
            <v>0</v>
          </cell>
          <cell r="D1271" t="str">
            <v>X</v>
          </cell>
          <cell r="E1271">
            <v>0</v>
          </cell>
          <cell r="G1271">
            <v>0</v>
          </cell>
          <cell r="J1271">
            <v>0</v>
          </cell>
          <cell r="AK1271">
            <v>0</v>
          </cell>
        </row>
        <row r="1272">
          <cell r="B1272">
            <v>0</v>
          </cell>
          <cell r="D1272" t="str">
            <v>X</v>
          </cell>
          <cell r="E1272">
            <v>0</v>
          </cell>
          <cell r="G1272">
            <v>0</v>
          </cell>
          <cell r="J1272">
            <v>0</v>
          </cell>
          <cell r="AK1272">
            <v>0</v>
          </cell>
        </row>
        <row r="1273">
          <cell r="B1273">
            <v>0</v>
          </cell>
          <cell r="D1273" t="str">
            <v>X</v>
          </cell>
          <cell r="E1273">
            <v>0</v>
          </cell>
          <cell r="G1273">
            <v>0</v>
          </cell>
          <cell r="J1273">
            <v>0</v>
          </cell>
          <cell r="AK1273">
            <v>0</v>
          </cell>
        </row>
        <row r="1274">
          <cell r="B1274">
            <v>0</v>
          </cell>
          <cell r="D1274" t="str">
            <v>X</v>
          </cell>
          <cell r="E1274">
            <v>0</v>
          </cell>
          <cell r="G1274">
            <v>0</v>
          </cell>
          <cell r="J1274">
            <v>0</v>
          </cell>
          <cell r="AK1274">
            <v>0</v>
          </cell>
        </row>
        <row r="1275">
          <cell r="B1275">
            <v>0</v>
          </cell>
          <cell r="D1275" t="str">
            <v>X</v>
          </cell>
          <cell r="E1275">
            <v>0</v>
          </cell>
          <cell r="G1275">
            <v>0</v>
          </cell>
          <cell r="J1275">
            <v>0</v>
          </cell>
          <cell r="AK1275">
            <v>0</v>
          </cell>
        </row>
        <row r="1276">
          <cell r="B1276">
            <v>0</v>
          </cell>
          <cell r="D1276" t="str">
            <v>X</v>
          </cell>
          <cell r="E1276">
            <v>0</v>
          </cell>
          <cell r="G1276">
            <v>0</v>
          </cell>
          <cell r="J1276">
            <v>0</v>
          </cell>
          <cell r="AK1276">
            <v>0</v>
          </cell>
        </row>
        <row r="1277">
          <cell r="B1277">
            <v>0</v>
          </cell>
          <cell r="D1277" t="str">
            <v>X</v>
          </cell>
          <cell r="E1277">
            <v>0</v>
          </cell>
          <cell r="G1277">
            <v>0</v>
          </cell>
          <cell r="J1277">
            <v>0</v>
          </cell>
          <cell r="AK1277">
            <v>0</v>
          </cell>
        </row>
        <row r="1278">
          <cell r="B1278">
            <v>0</v>
          </cell>
          <cell r="D1278" t="str">
            <v>X</v>
          </cell>
          <cell r="E1278">
            <v>0</v>
          </cell>
          <cell r="G1278">
            <v>0</v>
          </cell>
          <cell r="J1278">
            <v>0</v>
          </cell>
          <cell r="AK1278">
            <v>0</v>
          </cell>
        </row>
        <row r="1279">
          <cell r="B1279">
            <v>0</v>
          </cell>
          <cell r="D1279" t="str">
            <v>X</v>
          </cell>
          <cell r="E1279">
            <v>0</v>
          </cell>
          <cell r="G1279">
            <v>0</v>
          </cell>
          <cell r="J1279">
            <v>0</v>
          </cell>
          <cell r="AK1279">
            <v>0</v>
          </cell>
        </row>
        <row r="1280">
          <cell r="B1280">
            <v>0</v>
          </cell>
          <cell r="D1280" t="str">
            <v>X</v>
          </cell>
          <cell r="E1280">
            <v>0</v>
          </cell>
          <cell r="G1280">
            <v>0</v>
          </cell>
          <cell r="J1280">
            <v>0</v>
          </cell>
          <cell r="AK1280">
            <v>0</v>
          </cell>
        </row>
        <row r="1281">
          <cell r="B1281">
            <v>0</v>
          </cell>
          <cell r="D1281" t="str">
            <v>X</v>
          </cell>
          <cell r="E1281">
            <v>0</v>
          </cell>
          <cell r="G1281">
            <v>0</v>
          </cell>
          <cell r="J1281">
            <v>0</v>
          </cell>
          <cell r="AK1281">
            <v>0</v>
          </cell>
        </row>
        <row r="1282">
          <cell r="B1282">
            <v>0</v>
          </cell>
          <cell r="D1282" t="str">
            <v>X</v>
          </cell>
          <cell r="E1282">
            <v>0</v>
          </cell>
          <cell r="G1282">
            <v>0</v>
          </cell>
          <cell r="J1282">
            <v>0</v>
          </cell>
          <cell r="AK1282">
            <v>0</v>
          </cell>
        </row>
        <row r="1283">
          <cell r="B1283">
            <v>0</v>
          </cell>
          <cell r="D1283" t="str">
            <v>X</v>
          </cell>
          <cell r="E1283">
            <v>0</v>
          </cell>
          <cell r="G1283">
            <v>0</v>
          </cell>
          <cell r="J1283">
            <v>0</v>
          </cell>
          <cell r="AK1283">
            <v>0</v>
          </cell>
        </row>
        <row r="1284">
          <cell r="B1284">
            <v>0</v>
          </cell>
          <cell r="D1284" t="str">
            <v>X</v>
          </cell>
          <cell r="E1284">
            <v>0</v>
          </cell>
          <cell r="G1284">
            <v>0</v>
          </cell>
          <cell r="J1284">
            <v>0</v>
          </cell>
          <cell r="AK1284">
            <v>0</v>
          </cell>
        </row>
        <row r="1285">
          <cell r="B1285">
            <v>0</v>
          </cell>
          <cell r="D1285" t="str">
            <v>X</v>
          </cell>
          <cell r="E1285">
            <v>0</v>
          </cell>
          <cell r="G1285">
            <v>0</v>
          </cell>
          <cell r="J1285">
            <v>0</v>
          </cell>
          <cell r="AK1285">
            <v>0</v>
          </cell>
        </row>
        <row r="1286">
          <cell r="B1286">
            <v>0</v>
          </cell>
          <cell r="D1286" t="str">
            <v>X</v>
          </cell>
          <cell r="E1286">
            <v>0</v>
          </cell>
          <cell r="G1286">
            <v>0</v>
          </cell>
          <cell r="J1286">
            <v>0</v>
          </cell>
          <cell r="AK1286">
            <v>0</v>
          </cell>
        </row>
        <row r="1287">
          <cell r="B1287">
            <v>0</v>
          </cell>
          <cell r="D1287" t="str">
            <v>X</v>
          </cell>
          <cell r="E1287">
            <v>0</v>
          </cell>
          <cell r="G1287">
            <v>0</v>
          </cell>
          <cell r="J1287">
            <v>0</v>
          </cell>
          <cell r="AK1287">
            <v>0</v>
          </cell>
        </row>
        <row r="1288">
          <cell r="B1288">
            <v>0</v>
          </cell>
          <cell r="D1288" t="str">
            <v>X</v>
          </cell>
          <cell r="E1288">
            <v>0</v>
          </cell>
          <cell r="G1288">
            <v>0</v>
          </cell>
          <cell r="J1288">
            <v>0</v>
          </cell>
          <cell r="AK1288">
            <v>0</v>
          </cell>
        </row>
        <row r="1289">
          <cell r="B1289">
            <v>0</v>
          </cell>
          <cell r="D1289" t="str">
            <v>X</v>
          </cell>
          <cell r="E1289">
            <v>0</v>
          </cell>
          <cell r="G1289">
            <v>0</v>
          </cell>
          <cell r="J1289">
            <v>0</v>
          </cell>
          <cell r="AK1289">
            <v>0</v>
          </cell>
        </row>
        <row r="1290">
          <cell r="B1290">
            <v>0</v>
          </cell>
          <cell r="D1290" t="str">
            <v>X</v>
          </cell>
          <cell r="E1290">
            <v>0</v>
          </cell>
          <cell r="G1290">
            <v>0</v>
          </cell>
          <cell r="J1290">
            <v>0</v>
          </cell>
          <cell r="AK1290">
            <v>0</v>
          </cell>
        </row>
        <row r="1291">
          <cell r="B1291">
            <v>0</v>
          </cell>
          <cell r="D1291" t="str">
            <v>X</v>
          </cell>
          <cell r="E1291">
            <v>0</v>
          </cell>
          <cell r="G1291">
            <v>0</v>
          </cell>
          <cell r="J1291">
            <v>0</v>
          </cell>
          <cell r="AK1291">
            <v>0</v>
          </cell>
        </row>
        <row r="1292">
          <cell r="B1292">
            <v>0</v>
          </cell>
          <cell r="D1292" t="str">
            <v>X</v>
          </cell>
          <cell r="E1292">
            <v>0</v>
          </cell>
          <cell r="G1292">
            <v>0</v>
          </cell>
          <cell r="J1292">
            <v>0</v>
          </cell>
          <cell r="AK1292">
            <v>0</v>
          </cell>
        </row>
        <row r="1293">
          <cell r="B1293">
            <v>0</v>
          </cell>
          <cell r="D1293" t="str">
            <v>X</v>
          </cell>
          <cell r="E1293">
            <v>0</v>
          </cell>
          <cell r="G1293">
            <v>0</v>
          </cell>
          <cell r="J1293">
            <v>0</v>
          </cell>
          <cell r="AK1293">
            <v>0</v>
          </cell>
        </row>
        <row r="1294">
          <cell r="B1294">
            <v>0</v>
          </cell>
          <cell r="D1294" t="str">
            <v>X</v>
          </cell>
          <cell r="E1294">
            <v>0</v>
          </cell>
          <cell r="G1294">
            <v>0</v>
          </cell>
          <cell r="J1294">
            <v>0</v>
          </cell>
          <cell r="AK1294">
            <v>0</v>
          </cell>
        </row>
        <row r="1295">
          <cell r="B1295">
            <v>0</v>
          </cell>
          <cell r="D1295" t="str">
            <v>X</v>
          </cell>
          <cell r="E1295">
            <v>0</v>
          </cell>
          <cell r="G1295">
            <v>0</v>
          </cell>
          <cell r="J1295">
            <v>0</v>
          </cell>
          <cell r="AK1295">
            <v>0</v>
          </cell>
        </row>
        <row r="1296">
          <cell r="B1296">
            <v>0</v>
          </cell>
          <cell r="D1296" t="str">
            <v>X</v>
          </cell>
          <cell r="E1296">
            <v>0</v>
          </cell>
          <cell r="G1296">
            <v>0</v>
          </cell>
          <cell r="J1296">
            <v>0</v>
          </cell>
          <cell r="AK1296">
            <v>0</v>
          </cell>
        </row>
        <row r="1297">
          <cell r="B1297">
            <v>0</v>
          </cell>
          <cell r="D1297" t="str">
            <v>X</v>
          </cell>
          <cell r="E1297">
            <v>0</v>
          </cell>
          <cell r="G1297">
            <v>0</v>
          </cell>
          <cell r="J1297">
            <v>0</v>
          </cell>
          <cell r="AK1297">
            <v>0</v>
          </cell>
        </row>
        <row r="1298">
          <cell r="B1298">
            <v>0</v>
          </cell>
          <cell r="D1298" t="str">
            <v>X</v>
          </cell>
          <cell r="E1298">
            <v>0</v>
          </cell>
          <cell r="G1298">
            <v>0</v>
          </cell>
          <cell r="J1298">
            <v>0</v>
          </cell>
          <cell r="AK1298">
            <v>0</v>
          </cell>
        </row>
        <row r="1299">
          <cell r="B1299">
            <v>0</v>
          </cell>
          <cell r="D1299" t="str">
            <v>X</v>
          </cell>
          <cell r="E1299">
            <v>0</v>
          </cell>
          <cell r="G1299">
            <v>0</v>
          </cell>
          <cell r="J1299">
            <v>0</v>
          </cell>
          <cell r="AK1299">
            <v>0</v>
          </cell>
        </row>
        <row r="1300">
          <cell r="B1300">
            <v>0</v>
          </cell>
          <cell r="D1300" t="str">
            <v>X</v>
          </cell>
          <cell r="E1300">
            <v>0</v>
          </cell>
          <cell r="G1300">
            <v>0</v>
          </cell>
          <cell r="J1300">
            <v>0</v>
          </cell>
          <cell r="AK1300">
            <v>0</v>
          </cell>
        </row>
        <row r="1301">
          <cell r="B1301">
            <v>0</v>
          </cell>
          <cell r="D1301" t="str">
            <v>X</v>
          </cell>
          <cell r="E1301">
            <v>0</v>
          </cell>
          <cell r="G1301">
            <v>0</v>
          </cell>
          <cell r="J1301">
            <v>0</v>
          </cell>
          <cell r="AK1301">
            <v>0</v>
          </cell>
        </row>
        <row r="1302">
          <cell r="B1302">
            <v>0</v>
          </cell>
          <cell r="D1302" t="str">
            <v>X</v>
          </cell>
          <cell r="E1302">
            <v>0</v>
          </cell>
          <cell r="G1302">
            <v>0</v>
          </cell>
          <cell r="J1302">
            <v>0</v>
          </cell>
          <cell r="AK1302">
            <v>0</v>
          </cell>
        </row>
        <row r="1303">
          <cell r="B1303">
            <v>0</v>
          </cell>
          <cell r="D1303" t="str">
            <v>X</v>
          </cell>
          <cell r="E1303">
            <v>0</v>
          </cell>
          <cell r="G1303">
            <v>0</v>
          </cell>
          <cell r="J1303">
            <v>0</v>
          </cell>
          <cell r="AK1303">
            <v>0</v>
          </cell>
        </row>
        <row r="1304">
          <cell r="B1304">
            <v>0</v>
          </cell>
          <cell r="D1304" t="str">
            <v>X</v>
          </cell>
          <cell r="E1304">
            <v>0</v>
          </cell>
          <cell r="G1304">
            <v>0</v>
          </cell>
          <cell r="J1304">
            <v>0</v>
          </cell>
          <cell r="AK1304">
            <v>0</v>
          </cell>
        </row>
        <row r="1305">
          <cell r="B1305">
            <v>0</v>
          </cell>
          <cell r="D1305" t="str">
            <v>X</v>
          </cell>
          <cell r="E1305">
            <v>0</v>
          </cell>
          <cell r="G1305">
            <v>0</v>
          </cell>
          <cell r="J1305">
            <v>0</v>
          </cell>
          <cell r="AK1305">
            <v>0</v>
          </cell>
        </row>
        <row r="1306">
          <cell r="B1306">
            <v>0</v>
          </cell>
          <cell r="D1306" t="str">
            <v>X</v>
          </cell>
          <cell r="E1306">
            <v>0</v>
          </cell>
          <cell r="G1306">
            <v>0</v>
          </cell>
          <cell r="J1306">
            <v>0</v>
          </cell>
          <cell r="AK1306">
            <v>0</v>
          </cell>
        </row>
        <row r="1307">
          <cell r="B1307">
            <v>0</v>
          </cell>
          <cell r="D1307" t="str">
            <v>X</v>
          </cell>
          <cell r="E1307">
            <v>0</v>
          </cell>
          <cell r="G1307">
            <v>0</v>
          </cell>
          <cell r="J1307">
            <v>0</v>
          </cell>
          <cell r="AK1307">
            <v>0</v>
          </cell>
        </row>
        <row r="1308">
          <cell r="B1308">
            <v>0</v>
          </cell>
          <cell r="D1308" t="str">
            <v>X</v>
          </cell>
          <cell r="E1308">
            <v>0</v>
          </cell>
          <cell r="G1308">
            <v>0</v>
          </cell>
          <cell r="J1308">
            <v>0</v>
          </cell>
          <cell r="AK1308">
            <v>0</v>
          </cell>
        </row>
        <row r="1309">
          <cell r="B1309">
            <v>0</v>
          </cell>
          <cell r="D1309" t="str">
            <v>X</v>
          </cell>
          <cell r="E1309">
            <v>0</v>
          </cell>
          <cell r="G1309">
            <v>0</v>
          </cell>
          <cell r="J1309">
            <v>0</v>
          </cell>
          <cell r="AK1309">
            <v>0</v>
          </cell>
        </row>
        <row r="1310">
          <cell r="B1310">
            <v>0</v>
          </cell>
          <cell r="D1310" t="str">
            <v>X</v>
          </cell>
          <cell r="E1310">
            <v>0</v>
          </cell>
          <cell r="G1310">
            <v>0</v>
          </cell>
          <cell r="J1310">
            <v>0</v>
          </cell>
          <cell r="AK1310">
            <v>0</v>
          </cell>
        </row>
        <row r="1311">
          <cell r="B1311">
            <v>0</v>
          </cell>
          <cell r="D1311" t="str">
            <v>X</v>
          </cell>
          <cell r="E1311">
            <v>0</v>
          </cell>
          <cell r="G1311">
            <v>0</v>
          </cell>
          <cell r="J1311">
            <v>0</v>
          </cell>
          <cell r="AK1311">
            <v>0</v>
          </cell>
        </row>
        <row r="1312">
          <cell r="B1312">
            <v>0</v>
          </cell>
          <cell r="D1312" t="str">
            <v>X</v>
          </cell>
          <cell r="E1312">
            <v>0</v>
          </cell>
          <cell r="G1312">
            <v>0</v>
          </cell>
          <cell r="J1312">
            <v>0</v>
          </cell>
          <cell r="AK1312">
            <v>0</v>
          </cell>
        </row>
        <row r="1313">
          <cell r="B1313">
            <v>0</v>
          </cell>
          <cell r="D1313" t="str">
            <v>X</v>
          </cell>
          <cell r="E1313">
            <v>0</v>
          </cell>
          <cell r="G1313">
            <v>0</v>
          </cell>
          <cell r="J1313">
            <v>0</v>
          </cell>
          <cell r="AK1313">
            <v>0</v>
          </cell>
        </row>
        <row r="1314">
          <cell r="B1314">
            <v>0</v>
          </cell>
          <cell r="D1314" t="str">
            <v>X</v>
          </cell>
          <cell r="E1314">
            <v>0</v>
          </cell>
          <cell r="G1314">
            <v>0</v>
          </cell>
          <cell r="J1314">
            <v>0</v>
          </cell>
          <cell r="AK1314">
            <v>0</v>
          </cell>
        </row>
        <row r="1315">
          <cell r="B1315">
            <v>0</v>
          </cell>
          <cell r="D1315" t="str">
            <v>X</v>
          </cell>
          <cell r="E1315">
            <v>0</v>
          </cell>
          <cell r="G1315">
            <v>0</v>
          </cell>
          <cell r="J1315">
            <v>0</v>
          </cell>
          <cell r="AK1315">
            <v>0</v>
          </cell>
        </row>
        <row r="1316">
          <cell r="B1316">
            <v>0</v>
          </cell>
          <cell r="D1316" t="str">
            <v>X</v>
          </cell>
          <cell r="E1316">
            <v>0</v>
          </cell>
          <cell r="G1316">
            <v>0</v>
          </cell>
          <cell r="J1316">
            <v>0</v>
          </cell>
          <cell r="AK1316">
            <v>0</v>
          </cell>
        </row>
        <row r="1317">
          <cell r="B1317">
            <v>0</v>
          </cell>
          <cell r="D1317" t="str">
            <v>X</v>
          </cell>
          <cell r="E1317">
            <v>0</v>
          </cell>
          <cell r="G1317">
            <v>0</v>
          </cell>
          <cell r="J1317">
            <v>0</v>
          </cell>
          <cell r="AK1317">
            <v>0</v>
          </cell>
        </row>
        <row r="1318">
          <cell r="B1318">
            <v>0</v>
          </cell>
          <cell r="D1318" t="str">
            <v>X</v>
          </cell>
          <cell r="E1318">
            <v>0</v>
          </cell>
          <cell r="G1318">
            <v>0</v>
          </cell>
          <cell r="J1318">
            <v>0</v>
          </cell>
          <cell r="AK1318">
            <v>0</v>
          </cell>
        </row>
        <row r="1319">
          <cell r="B1319">
            <v>0</v>
          </cell>
          <cell r="D1319" t="str">
            <v>X</v>
          </cell>
          <cell r="E1319">
            <v>0</v>
          </cell>
          <cell r="G1319">
            <v>0</v>
          </cell>
          <cell r="J1319">
            <v>0</v>
          </cell>
          <cell r="AK1319">
            <v>0</v>
          </cell>
        </row>
        <row r="1320">
          <cell r="B1320">
            <v>0</v>
          </cell>
          <cell r="D1320" t="str">
            <v>X</v>
          </cell>
          <cell r="E1320">
            <v>0</v>
          </cell>
          <cell r="G1320">
            <v>0</v>
          </cell>
          <cell r="J1320">
            <v>0</v>
          </cell>
          <cell r="AK1320">
            <v>0</v>
          </cell>
        </row>
        <row r="1321">
          <cell r="B1321">
            <v>0</v>
          </cell>
          <cell r="D1321" t="str">
            <v>X</v>
          </cell>
          <cell r="E1321">
            <v>0</v>
          </cell>
          <cell r="G1321">
            <v>0</v>
          </cell>
          <cell r="J1321">
            <v>0</v>
          </cell>
          <cell r="AK1321">
            <v>0</v>
          </cell>
        </row>
        <row r="1322">
          <cell r="B1322">
            <v>0</v>
          </cell>
          <cell r="D1322" t="str">
            <v>X</v>
          </cell>
          <cell r="E1322">
            <v>0</v>
          </cell>
          <cell r="G1322">
            <v>0</v>
          </cell>
          <cell r="J1322">
            <v>0</v>
          </cell>
          <cell r="AK1322">
            <v>0</v>
          </cell>
        </row>
        <row r="1323">
          <cell r="B1323">
            <v>0</v>
          </cell>
          <cell r="D1323" t="str">
            <v>X</v>
          </cell>
          <cell r="E1323">
            <v>0</v>
          </cell>
          <cell r="G1323">
            <v>0</v>
          </cell>
          <cell r="J1323">
            <v>0</v>
          </cell>
          <cell r="AK1323">
            <v>0</v>
          </cell>
        </row>
        <row r="1324">
          <cell r="B1324">
            <v>0</v>
          </cell>
          <cell r="D1324" t="str">
            <v>X</v>
          </cell>
          <cell r="E1324">
            <v>0</v>
          </cell>
          <cell r="G1324">
            <v>0</v>
          </cell>
          <cell r="J1324">
            <v>0</v>
          </cell>
          <cell r="AK1324">
            <v>0</v>
          </cell>
        </row>
        <row r="1325">
          <cell r="B1325">
            <v>0</v>
          </cell>
          <cell r="D1325" t="str">
            <v>X</v>
          </cell>
          <cell r="E1325">
            <v>0</v>
          </cell>
          <cell r="G1325">
            <v>0</v>
          </cell>
          <cell r="J1325">
            <v>0</v>
          </cell>
          <cell r="AK1325">
            <v>0</v>
          </cell>
        </row>
        <row r="1326">
          <cell r="B1326">
            <v>0</v>
          </cell>
          <cell r="D1326" t="str">
            <v>X</v>
          </cell>
          <cell r="E1326">
            <v>0</v>
          </cell>
          <cell r="G1326">
            <v>0</v>
          </cell>
          <cell r="J1326">
            <v>0</v>
          </cell>
          <cell r="AK1326">
            <v>0</v>
          </cell>
        </row>
        <row r="1327">
          <cell r="B1327">
            <v>0</v>
          </cell>
          <cell r="D1327" t="str">
            <v>X</v>
          </cell>
          <cell r="E1327">
            <v>0</v>
          </cell>
          <cell r="G1327">
            <v>0</v>
          </cell>
          <cell r="J1327">
            <v>0</v>
          </cell>
          <cell r="AK1327">
            <v>0</v>
          </cell>
        </row>
        <row r="1328">
          <cell r="B1328">
            <v>0</v>
          </cell>
          <cell r="D1328" t="str">
            <v>X</v>
          </cell>
          <cell r="E1328">
            <v>0</v>
          </cell>
          <cell r="G1328">
            <v>0</v>
          </cell>
          <cell r="J1328">
            <v>0</v>
          </cell>
          <cell r="AK1328">
            <v>0</v>
          </cell>
        </row>
        <row r="1329">
          <cell r="B1329">
            <v>0</v>
          </cell>
          <cell r="D1329" t="str">
            <v>X</v>
          </cell>
          <cell r="E1329">
            <v>0</v>
          </cell>
          <cell r="G1329">
            <v>0</v>
          </cell>
          <cell r="J1329">
            <v>0</v>
          </cell>
          <cell r="AK1329">
            <v>0</v>
          </cell>
        </row>
        <row r="1330">
          <cell r="B1330">
            <v>0</v>
          </cell>
          <cell r="D1330" t="str">
            <v>X</v>
          </cell>
          <cell r="E1330">
            <v>0</v>
          </cell>
          <cell r="G1330">
            <v>0</v>
          </cell>
          <cell r="J1330">
            <v>0</v>
          </cell>
          <cell r="AK1330">
            <v>0</v>
          </cell>
        </row>
        <row r="1331">
          <cell r="B1331">
            <v>0</v>
          </cell>
          <cell r="D1331" t="str">
            <v>X</v>
          </cell>
          <cell r="E1331">
            <v>0</v>
          </cell>
          <cell r="G1331">
            <v>0</v>
          </cell>
          <cell r="J1331">
            <v>0</v>
          </cell>
          <cell r="AK1331">
            <v>0</v>
          </cell>
        </row>
        <row r="1332">
          <cell r="B1332">
            <v>0</v>
          </cell>
          <cell r="D1332" t="str">
            <v>X</v>
          </cell>
          <cell r="E1332">
            <v>0</v>
          </cell>
          <cell r="G1332">
            <v>0</v>
          </cell>
          <cell r="J1332">
            <v>0</v>
          </cell>
          <cell r="AK1332">
            <v>0</v>
          </cell>
        </row>
        <row r="1333">
          <cell r="B1333">
            <v>0</v>
          </cell>
          <cell r="D1333" t="str">
            <v>X</v>
          </cell>
          <cell r="E1333">
            <v>0</v>
          </cell>
          <cell r="G1333">
            <v>0</v>
          </cell>
          <cell r="J1333">
            <v>0</v>
          </cell>
          <cell r="AK1333">
            <v>0</v>
          </cell>
        </row>
        <row r="1334">
          <cell r="B1334">
            <v>0</v>
          </cell>
          <cell r="D1334" t="str">
            <v>X</v>
          </cell>
          <cell r="E1334">
            <v>0</v>
          </cell>
          <cell r="G1334">
            <v>0</v>
          </cell>
          <cell r="J1334">
            <v>0</v>
          </cell>
          <cell r="AK1334">
            <v>0</v>
          </cell>
        </row>
        <row r="1335">
          <cell r="B1335">
            <v>0</v>
          </cell>
          <cell r="D1335" t="str">
            <v>X</v>
          </cell>
          <cell r="E1335">
            <v>0</v>
          </cell>
          <cell r="G1335">
            <v>0</v>
          </cell>
          <cell r="J1335">
            <v>0</v>
          </cell>
          <cell r="AK1335">
            <v>0</v>
          </cell>
        </row>
        <row r="1336">
          <cell r="B1336">
            <v>0</v>
          </cell>
          <cell r="D1336" t="str">
            <v>X</v>
          </cell>
          <cell r="E1336">
            <v>0</v>
          </cell>
          <cell r="G1336">
            <v>0</v>
          </cell>
          <cell r="J1336">
            <v>0</v>
          </cell>
          <cell r="AK1336">
            <v>0</v>
          </cell>
        </row>
        <row r="1337">
          <cell r="B1337">
            <v>0</v>
          </cell>
          <cell r="D1337" t="str">
            <v>X</v>
          </cell>
          <cell r="E1337">
            <v>0</v>
          </cell>
          <cell r="G1337">
            <v>0</v>
          </cell>
          <cell r="J1337">
            <v>0</v>
          </cell>
          <cell r="AK1337">
            <v>0</v>
          </cell>
        </row>
        <row r="1338">
          <cell r="B1338">
            <v>0</v>
          </cell>
          <cell r="D1338" t="str">
            <v>X</v>
          </cell>
          <cell r="E1338">
            <v>0</v>
          </cell>
          <cell r="G1338">
            <v>0</v>
          </cell>
          <cell r="J1338">
            <v>0</v>
          </cell>
          <cell r="AK1338">
            <v>0</v>
          </cell>
        </row>
        <row r="1339">
          <cell r="B1339">
            <v>0</v>
          </cell>
          <cell r="D1339" t="str">
            <v>X</v>
          </cell>
          <cell r="E1339">
            <v>0</v>
          </cell>
          <cell r="G1339">
            <v>0</v>
          </cell>
          <cell r="J1339">
            <v>0</v>
          </cell>
          <cell r="AK1339">
            <v>0</v>
          </cell>
        </row>
        <row r="1340">
          <cell r="B1340">
            <v>0</v>
          </cell>
          <cell r="D1340" t="str">
            <v>X</v>
          </cell>
          <cell r="E1340">
            <v>0</v>
          </cell>
          <cell r="G1340">
            <v>0</v>
          </cell>
          <cell r="J1340">
            <v>0</v>
          </cell>
          <cell r="AK1340">
            <v>0</v>
          </cell>
        </row>
        <row r="1341">
          <cell r="B1341">
            <v>0</v>
          </cell>
          <cell r="D1341" t="str">
            <v>X</v>
          </cell>
          <cell r="E1341">
            <v>0</v>
          </cell>
          <cell r="G1341">
            <v>0</v>
          </cell>
          <cell r="J1341">
            <v>0</v>
          </cell>
          <cell r="AK1341">
            <v>0</v>
          </cell>
        </row>
        <row r="1342">
          <cell r="B1342">
            <v>0</v>
          </cell>
          <cell r="D1342" t="str">
            <v>X</v>
          </cell>
          <cell r="E1342">
            <v>0</v>
          </cell>
          <cell r="G1342">
            <v>0</v>
          </cell>
          <cell r="J1342">
            <v>0</v>
          </cell>
          <cell r="AK1342">
            <v>0</v>
          </cell>
        </row>
        <row r="1343">
          <cell r="B1343">
            <v>0</v>
          </cell>
          <cell r="D1343" t="str">
            <v>X</v>
          </cell>
          <cell r="E1343">
            <v>0</v>
          </cell>
          <cell r="G1343">
            <v>0</v>
          </cell>
          <cell r="J1343">
            <v>0</v>
          </cell>
          <cell r="AK1343">
            <v>0</v>
          </cell>
        </row>
        <row r="1344">
          <cell r="B1344">
            <v>0</v>
          </cell>
          <cell r="D1344" t="str">
            <v>X</v>
          </cell>
          <cell r="E1344">
            <v>0</v>
          </cell>
          <cell r="G1344">
            <v>0</v>
          </cell>
          <cell r="J1344">
            <v>0</v>
          </cell>
          <cell r="AK1344">
            <v>0</v>
          </cell>
        </row>
        <row r="1345">
          <cell r="B1345">
            <v>0</v>
          </cell>
          <cell r="D1345" t="str">
            <v>X</v>
          </cell>
          <cell r="E1345">
            <v>0</v>
          </cell>
          <cell r="G1345">
            <v>0</v>
          </cell>
          <cell r="J1345">
            <v>0</v>
          </cell>
          <cell r="AK1345">
            <v>0</v>
          </cell>
        </row>
        <row r="1346">
          <cell r="B1346">
            <v>0</v>
          </cell>
          <cell r="D1346" t="str">
            <v>X</v>
          </cell>
          <cell r="E1346">
            <v>0</v>
          </cell>
          <cell r="G1346">
            <v>0</v>
          </cell>
          <cell r="J1346">
            <v>0</v>
          </cell>
          <cell r="AK1346">
            <v>0</v>
          </cell>
        </row>
        <row r="1347">
          <cell r="B1347">
            <v>0</v>
          </cell>
          <cell r="D1347" t="str">
            <v>X</v>
          </cell>
          <cell r="E1347">
            <v>0</v>
          </cell>
          <cell r="G1347">
            <v>0</v>
          </cell>
          <cell r="J1347">
            <v>0</v>
          </cell>
          <cell r="AK1347">
            <v>0</v>
          </cell>
        </row>
        <row r="1348">
          <cell r="B1348">
            <v>0</v>
          </cell>
          <cell r="D1348" t="str">
            <v>X</v>
          </cell>
          <cell r="E1348">
            <v>0</v>
          </cell>
          <cell r="G1348">
            <v>0</v>
          </cell>
          <cell r="J1348">
            <v>0</v>
          </cell>
          <cell r="AK1348">
            <v>0</v>
          </cell>
        </row>
        <row r="1349">
          <cell r="B1349">
            <v>0</v>
          </cell>
          <cell r="D1349" t="str">
            <v>X</v>
          </cell>
          <cell r="E1349">
            <v>0</v>
          </cell>
          <cell r="G1349">
            <v>0</v>
          </cell>
          <cell r="J1349">
            <v>0</v>
          </cell>
          <cell r="AK1349">
            <v>0</v>
          </cell>
        </row>
        <row r="1350">
          <cell r="B1350">
            <v>0</v>
          </cell>
          <cell r="D1350" t="str">
            <v>X</v>
          </cell>
          <cell r="E1350">
            <v>0</v>
          </cell>
          <cell r="G1350">
            <v>0</v>
          </cell>
          <cell r="J1350">
            <v>0</v>
          </cell>
          <cell r="AK1350">
            <v>0</v>
          </cell>
        </row>
        <row r="1351">
          <cell r="B1351">
            <v>0</v>
          </cell>
          <cell r="D1351" t="str">
            <v>X</v>
          </cell>
          <cell r="E1351">
            <v>0</v>
          </cell>
          <cell r="G1351">
            <v>0</v>
          </cell>
          <cell r="J1351">
            <v>0</v>
          </cell>
          <cell r="AK1351">
            <v>0</v>
          </cell>
        </row>
        <row r="1352">
          <cell r="B1352">
            <v>0</v>
          </cell>
          <cell r="D1352" t="str">
            <v>X</v>
          </cell>
          <cell r="E1352">
            <v>0</v>
          </cell>
          <cell r="G1352">
            <v>0</v>
          </cell>
          <cell r="J1352">
            <v>0</v>
          </cell>
          <cell r="AK1352">
            <v>0</v>
          </cell>
        </row>
        <row r="1353">
          <cell r="B1353">
            <v>0</v>
          </cell>
          <cell r="D1353" t="str">
            <v>X</v>
          </cell>
          <cell r="E1353">
            <v>0</v>
          </cell>
          <cell r="G1353">
            <v>0</v>
          </cell>
          <cell r="J1353">
            <v>0</v>
          </cell>
          <cell r="AK1353">
            <v>0</v>
          </cell>
        </row>
        <row r="1354">
          <cell r="B1354">
            <v>0</v>
          </cell>
          <cell r="D1354" t="str">
            <v>X</v>
          </cell>
          <cell r="E1354">
            <v>0</v>
          </cell>
          <cell r="G1354">
            <v>0</v>
          </cell>
          <cell r="J1354">
            <v>0</v>
          </cell>
          <cell r="AK1354">
            <v>0</v>
          </cell>
        </row>
        <row r="1355">
          <cell r="B1355">
            <v>0</v>
          </cell>
          <cell r="D1355" t="str">
            <v>X</v>
          </cell>
          <cell r="E1355">
            <v>0</v>
          </cell>
          <cell r="G1355">
            <v>0</v>
          </cell>
          <cell r="J1355">
            <v>0</v>
          </cell>
          <cell r="AK1355">
            <v>0</v>
          </cell>
        </row>
        <row r="1356">
          <cell r="B1356">
            <v>0</v>
          </cell>
          <cell r="D1356" t="str">
            <v>X</v>
          </cell>
          <cell r="E1356">
            <v>0</v>
          </cell>
          <cell r="G1356">
            <v>0</v>
          </cell>
          <cell r="J1356">
            <v>0</v>
          </cell>
          <cell r="AK1356">
            <v>0</v>
          </cell>
        </row>
        <row r="1357">
          <cell r="B1357">
            <v>0</v>
          </cell>
          <cell r="D1357" t="str">
            <v>X</v>
          </cell>
          <cell r="E1357">
            <v>0</v>
          </cell>
          <cell r="G1357">
            <v>0</v>
          </cell>
          <cell r="J1357">
            <v>0</v>
          </cell>
          <cell r="AK1357">
            <v>0</v>
          </cell>
        </row>
        <row r="1358">
          <cell r="B1358">
            <v>0</v>
          </cell>
          <cell r="D1358" t="str">
            <v>X</v>
          </cell>
          <cell r="E1358">
            <v>0</v>
          </cell>
          <cell r="G1358">
            <v>0</v>
          </cell>
          <cell r="J1358">
            <v>0</v>
          </cell>
          <cell r="AK1358">
            <v>0</v>
          </cell>
        </row>
        <row r="1359">
          <cell r="B1359">
            <v>0</v>
          </cell>
          <cell r="D1359" t="str">
            <v>X</v>
          </cell>
          <cell r="E1359">
            <v>0</v>
          </cell>
          <cell r="G1359">
            <v>0</v>
          </cell>
          <cell r="J1359">
            <v>0</v>
          </cell>
          <cell r="AK1359">
            <v>0</v>
          </cell>
        </row>
        <row r="1360">
          <cell r="B1360">
            <v>0</v>
          </cell>
          <cell r="D1360" t="str">
            <v>X</v>
          </cell>
          <cell r="E1360">
            <v>0</v>
          </cell>
          <cell r="G1360">
            <v>0</v>
          </cell>
          <cell r="J1360">
            <v>0</v>
          </cell>
          <cell r="AK1360">
            <v>0</v>
          </cell>
        </row>
        <row r="1361">
          <cell r="B1361">
            <v>0</v>
          </cell>
          <cell r="D1361" t="str">
            <v>X</v>
          </cell>
          <cell r="E1361">
            <v>0</v>
          </cell>
          <cell r="G1361">
            <v>0</v>
          </cell>
          <cell r="J1361">
            <v>0</v>
          </cell>
          <cell r="AK1361">
            <v>0</v>
          </cell>
        </row>
        <row r="1362">
          <cell r="B1362">
            <v>0</v>
          </cell>
          <cell r="D1362" t="str">
            <v>X</v>
          </cell>
          <cell r="E1362">
            <v>0</v>
          </cell>
          <cell r="G1362">
            <v>0</v>
          </cell>
          <cell r="J1362">
            <v>0</v>
          </cell>
          <cell r="AK1362">
            <v>0</v>
          </cell>
        </row>
        <row r="1363">
          <cell r="B1363">
            <v>0</v>
          </cell>
          <cell r="D1363" t="str">
            <v>X</v>
          </cell>
          <cell r="E1363">
            <v>0</v>
          </cell>
          <cell r="G1363">
            <v>0</v>
          </cell>
          <cell r="J1363">
            <v>0</v>
          </cell>
          <cell r="AK1363">
            <v>0</v>
          </cell>
        </row>
        <row r="1364">
          <cell r="B1364">
            <v>0</v>
          </cell>
          <cell r="D1364" t="str">
            <v>X</v>
          </cell>
          <cell r="E1364">
            <v>0</v>
          </cell>
          <cell r="G1364">
            <v>0</v>
          </cell>
          <cell r="J1364">
            <v>0</v>
          </cell>
          <cell r="AK1364">
            <v>0</v>
          </cell>
        </row>
        <row r="1365">
          <cell r="B1365">
            <v>0</v>
          </cell>
          <cell r="D1365" t="str">
            <v>X</v>
          </cell>
          <cell r="E1365">
            <v>0</v>
          </cell>
          <cell r="G1365">
            <v>0</v>
          </cell>
          <cell r="J1365">
            <v>0</v>
          </cell>
          <cell r="AK1365">
            <v>0</v>
          </cell>
        </row>
        <row r="1366">
          <cell r="B1366">
            <v>0</v>
          </cell>
          <cell r="D1366" t="str">
            <v>X</v>
          </cell>
          <cell r="E1366">
            <v>0</v>
          </cell>
          <cell r="G1366">
            <v>0</v>
          </cell>
          <cell r="J1366">
            <v>0</v>
          </cell>
          <cell r="AK1366">
            <v>0</v>
          </cell>
        </row>
        <row r="1367">
          <cell r="B1367">
            <v>0</v>
          </cell>
          <cell r="D1367" t="str">
            <v>X</v>
          </cell>
          <cell r="E1367">
            <v>0</v>
          </cell>
          <cell r="G1367">
            <v>0</v>
          </cell>
          <cell r="J1367">
            <v>0</v>
          </cell>
          <cell r="AK1367">
            <v>0</v>
          </cell>
        </row>
        <row r="1368">
          <cell r="B1368">
            <v>0</v>
          </cell>
          <cell r="D1368" t="str">
            <v>X</v>
          </cell>
          <cell r="E1368">
            <v>0</v>
          </cell>
          <cell r="G1368">
            <v>0</v>
          </cell>
          <cell r="J1368">
            <v>0</v>
          </cell>
          <cell r="AK1368">
            <v>0</v>
          </cell>
        </row>
        <row r="1369">
          <cell r="B1369">
            <v>0</v>
          </cell>
          <cell r="D1369" t="str">
            <v>X</v>
          </cell>
          <cell r="E1369">
            <v>0</v>
          </cell>
          <cell r="G1369">
            <v>0</v>
          </cell>
          <cell r="J1369">
            <v>0</v>
          </cell>
          <cell r="AK1369">
            <v>0</v>
          </cell>
        </row>
        <row r="1370">
          <cell r="B1370">
            <v>0</v>
          </cell>
          <cell r="D1370" t="str">
            <v>X</v>
          </cell>
          <cell r="E1370">
            <v>0</v>
          </cell>
          <cell r="G1370">
            <v>0</v>
          </cell>
          <cell r="J1370">
            <v>0</v>
          </cell>
          <cell r="AK1370">
            <v>0</v>
          </cell>
        </row>
        <row r="1371">
          <cell r="B1371">
            <v>0</v>
          </cell>
          <cell r="D1371" t="str">
            <v>X</v>
          </cell>
          <cell r="E1371">
            <v>0</v>
          </cell>
          <cell r="G1371">
            <v>0</v>
          </cell>
          <cell r="J1371">
            <v>0</v>
          </cell>
          <cell r="AK1371">
            <v>0</v>
          </cell>
        </row>
        <row r="1372">
          <cell r="B1372">
            <v>0</v>
          </cell>
          <cell r="D1372" t="str">
            <v>X</v>
          </cell>
          <cell r="E1372">
            <v>0</v>
          </cell>
          <cell r="G1372">
            <v>0</v>
          </cell>
          <cell r="J1372">
            <v>0</v>
          </cell>
          <cell r="AK1372">
            <v>0</v>
          </cell>
        </row>
        <row r="1373">
          <cell r="B1373">
            <v>0</v>
          </cell>
          <cell r="D1373" t="str">
            <v>X</v>
          </cell>
          <cell r="E1373">
            <v>0</v>
          </cell>
          <cell r="G1373">
            <v>0</v>
          </cell>
          <cell r="J1373">
            <v>0</v>
          </cell>
          <cell r="AK1373">
            <v>0</v>
          </cell>
        </row>
        <row r="1374">
          <cell r="B1374">
            <v>0</v>
          </cell>
          <cell r="D1374" t="str">
            <v>X</v>
          </cell>
          <cell r="E1374">
            <v>0</v>
          </cell>
          <cell r="G1374">
            <v>0</v>
          </cell>
          <cell r="J1374">
            <v>0</v>
          </cell>
          <cell r="AK1374">
            <v>0</v>
          </cell>
        </row>
        <row r="1375">
          <cell r="B1375">
            <v>0</v>
          </cell>
          <cell r="D1375" t="str">
            <v>X</v>
          </cell>
          <cell r="E1375">
            <v>0</v>
          </cell>
          <cell r="G1375">
            <v>0</v>
          </cell>
          <cell r="J1375">
            <v>0</v>
          </cell>
          <cell r="AK1375">
            <v>0</v>
          </cell>
        </row>
        <row r="1376">
          <cell r="B1376">
            <v>0</v>
          </cell>
          <cell r="D1376" t="str">
            <v>X</v>
          </cell>
          <cell r="E1376">
            <v>0</v>
          </cell>
          <cell r="G1376">
            <v>0</v>
          </cell>
          <cell r="J1376">
            <v>0</v>
          </cell>
          <cell r="AK1376">
            <v>0</v>
          </cell>
        </row>
        <row r="1377">
          <cell r="B1377">
            <v>0</v>
          </cell>
          <cell r="D1377" t="str">
            <v>X</v>
          </cell>
          <cell r="E1377">
            <v>0</v>
          </cell>
          <cell r="G1377">
            <v>0</v>
          </cell>
          <cell r="J1377">
            <v>0</v>
          </cell>
          <cell r="AK1377">
            <v>0</v>
          </cell>
        </row>
        <row r="1378">
          <cell r="B1378">
            <v>0</v>
          </cell>
          <cell r="D1378" t="str">
            <v>X</v>
          </cell>
          <cell r="E1378">
            <v>0</v>
          </cell>
          <cell r="G1378">
            <v>0</v>
          </cell>
          <cell r="J1378">
            <v>0</v>
          </cell>
          <cell r="AK1378">
            <v>0</v>
          </cell>
        </row>
        <row r="1379">
          <cell r="B1379">
            <v>0</v>
          </cell>
          <cell r="D1379" t="str">
            <v>X</v>
          </cell>
          <cell r="E1379">
            <v>0</v>
          </cell>
          <cell r="G1379">
            <v>0</v>
          </cell>
          <cell r="J1379">
            <v>0</v>
          </cell>
          <cell r="AK1379">
            <v>0</v>
          </cell>
        </row>
        <row r="1380">
          <cell r="B1380">
            <v>0</v>
          </cell>
          <cell r="D1380" t="str">
            <v>X</v>
          </cell>
          <cell r="E1380">
            <v>0</v>
          </cell>
          <cell r="G1380">
            <v>0</v>
          </cell>
          <cell r="J1380">
            <v>0</v>
          </cell>
          <cell r="AK1380">
            <v>0</v>
          </cell>
        </row>
        <row r="1381">
          <cell r="B1381">
            <v>0</v>
          </cell>
          <cell r="D1381" t="str">
            <v>X</v>
          </cell>
          <cell r="E1381">
            <v>0</v>
          </cell>
          <cell r="G1381">
            <v>0</v>
          </cell>
          <cell r="J1381">
            <v>0</v>
          </cell>
          <cell r="AK1381">
            <v>0</v>
          </cell>
        </row>
        <row r="1382">
          <cell r="B1382">
            <v>0</v>
          </cell>
          <cell r="D1382" t="str">
            <v>X</v>
          </cell>
          <cell r="E1382">
            <v>0</v>
          </cell>
          <cell r="G1382">
            <v>0</v>
          </cell>
          <cell r="J1382">
            <v>0</v>
          </cell>
          <cell r="AK1382">
            <v>0</v>
          </cell>
        </row>
        <row r="1383">
          <cell r="B1383">
            <v>0</v>
          </cell>
          <cell r="D1383" t="str">
            <v>X</v>
          </cell>
          <cell r="E1383">
            <v>0</v>
          </cell>
          <cell r="G1383">
            <v>0</v>
          </cell>
          <cell r="J1383">
            <v>0</v>
          </cell>
          <cell r="AK1383">
            <v>0</v>
          </cell>
        </row>
        <row r="1384">
          <cell r="B1384">
            <v>0</v>
          </cell>
          <cell r="D1384" t="str">
            <v>X</v>
          </cell>
          <cell r="E1384">
            <v>0</v>
          </cell>
          <cell r="G1384">
            <v>0</v>
          </cell>
          <cell r="J1384">
            <v>0</v>
          </cell>
          <cell r="AK1384">
            <v>0</v>
          </cell>
        </row>
        <row r="1385">
          <cell r="B1385">
            <v>0</v>
          </cell>
          <cell r="D1385" t="str">
            <v>X</v>
          </cell>
          <cell r="E1385">
            <v>0</v>
          </cell>
          <cell r="G1385">
            <v>0</v>
          </cell>
          <cell r="J1385">
            <v>0</v>
          </cell>
          <cell r="AK1385">
            <v>0</v>
          </cell>
        </row>
        <row r="1386">
          <cell r="B1386">
            <v>0</v>
          </cell>
          <cell r="D1386" t="str">
            <v>X</v>
          </cell>
          <cell r="E1386">
            <v>0</v>
          </cell>
          <cell r="G1386">
            <v>0</v>
          </cell>
          <cell r="J1386">
            <v>0</v>
          </cell>
          <cell r="AK1386">
            <v>0</v>
          </cell>
        </row>
        <row r="1387">
          <cell r="B1387">
            <v>0</v>
          </cell>
          <cell r="D1387" t="str">
            <v>X</v>
          </cell>
          <cell r="E1387">
            <v>0</v>
          </cell>
          <cell r="G1387">
            <v>0</v>
          </cell>
          <cell r="J1387">
            <v>0</v>
          </cell>
          <cell r="AK1387">
            <v>0</v>
          </cell>
        </row>
        <row r="1388">
          <cell r="B1388">
            <v>0</v>
          </cell>
          <cell r="D1388" t="str">
            <v>X</v>
          </cell>
          <cell r="E1388">
            <v>0</v>
          </cell>
          <cell r="G1388">
            <v>0</v>
          </cell>
          <cell r="J1388">
            <v>0</v>
          </cell>
          <cell r="AK1388">
            <v>0</v>
          </cell>
        </row>
        <row r="1389">
          <cell r="B1389">
            <v>0</v>
          </cell>
          <cell r="D1389" t="str">
            <v>X</v>
          </cell>
          <cell r="E1389">
            <v>0</v>
          </cell>
          <cell r="G1389">
            <v>0</v>
          </cell>
          <cell r="J1389">
            <v>0</v>
          </cell>
          <cell r="AK1389">
            <v>0</v>
          </cell>
        </row>
        <row r="1390">
          <cell r="B1390">
            <v>0</v>
          </cell>
          <cell r="D1390" t="str">
            <v>X</v>
          </cell>
          <cell r="E1390">
            <v>0</v>
          </cell>
          <cell r="G1390">
            <v>0</v>
          </cell>
          <cell r="J1390">
            <v>0</v>
          </cell>
          <cell r="AK1390">
            <v>0</v>
          </cell>
        </row>
        <row r="1391">
          <cell r="B1391">
            <v>0</v>
          </cell>
          <cell r="D1391" t="str">
            <v>X</v>
          </cell>
          <cell r="E1391">
            <v>0</v>
          </cell>
          <cell r="G1391">
            <v>0</v>
          </cell>
          <cell r="J1391">
            <v>0</v>
          </cell>
          <cell r="AK1391">
            <v>0</v>
          </cell>
        </row>
        <row r="1392">
          <cell r="B1392">
            <v>0</v>
          </cell>
          <cell r="D1392" t="str">
            <v>X</v>
          </cell>
          <cell r="E1392">
            <v>0</v>
          </cell>
          <cell r="G1392">
            <v>0</v>
          </cell>
          <cell r="J1392">
            <v>0</v>
          </cell>
          <cell r="AK1392">
            <v>0</v>
          </cell>
        </row>
        <row r="1393">
          <cell r="B1393">
            <v>0</v>
          </cell>
          <cell r="D1393" t="str">
            <v>X</v>
          </cell>
          <cell r="E1393">
            <v>0</v>
          </cell>
          <cell r="G1393">
            <v>0</v>
          </cell>
          <cell r="J1393">
            <v>0</v>
          </cell>
          <cell r="AK1393">
            <v>0</v>
          </cell>
        </row>
        <row r="1394">
          <cell r="B1394">
            <v>0</v>
          </cell>
          <cell r="D1394" t="str">
            <v>X</v>
          </cell>
          <cell r="E1394">
            <v>0</v>
          </cell>
          <cell r="G1394">
            <v>0</v>
          </cell>
          <cell r="J1394">
            <v>0</v>
          </cell>
          <cell r="AK1394">
            <v>0</v>
          </cell>
        </row>
        <row r="1395">
          <cell r="B1395">
            <v>0</v>
          </cell>
          <cell r="D1395" t="str">
            <v>X</v>
          </cell>
          <cell r="E1395">
            <v>0</v>
          </cell>
          <cell r="G1395">
            <v>0</v>
          </cell>
          <cell r="J1395">
            <v>0</v>
          </cell>
          <cell r="AK1395">
            <v>0</v>
          </cell>
        </row>
        <row r="1396">
          <cell r="B1396">
            <v>0</v>
          </cell>
          <cell r="D1396" t="str">
            <v>X</v>
          </cell>
          <cell r="E1396">
            <v>0</v>
          </cell>
          <cell r="G1396">
            <v>0</v>
          </cell>
          <cell r="J1396">
            <v>0</v>
          </cell>
          <cell r="AK1396">
            <v>0</v>
          </cell>
        </row>
        <row r="1397">
          <cell r="B1397">
            <v>0</v>
          </cell>
          <cell r="D1397" t="str">
            <v>X</v>
          </cell>
          <cell r="E1397">
            <v>0</v>
          </cell>
          <cell r="G1397">
            <v>0</v>
          </cell>
          <cell r="J1397">
            <v>0</v>
          </cell>
          <cell r="AK1397">
            <v>0</v>
          </cell>
        </row>
        <row r="1398">
          <cell r="B1398">
            <v>0</v>
          </cell>
          <cell r="D1398" t="str">
            <v>X</v>
          </cell>
          <cell r="E1398">
            <v>0</v>
          </cell>
          <cell r="G1398">
            <v>0</v>
          </cell>
          <cell r="J1398">
            <v>0</v>
          </cell>
          <cell r="AK1398">
            <v>0</v>
          </cell>
        </row>
        <row r="1399">
          <cell r="B1399">
            <v>0</v>
          </cell>
          <cell r="D1399" t="str">
            <v>X</v>
          </cell>
          <cell r="E1399">
            <v>0</v>
          </cell>
          <cell r="G1399">
            <v>0</v>
          </cell>
          <cell r="J1399">
            <v>0</v>
          </cell>
          <cell r="AK1399">
            <v>0</v>
          </cell>
        </row>
        <row r="1400">
          <cell r="B1400">
            <v>0</v>
          </cell>
          <cell r="D1400" t="str">
            <v>X</v>
          </cell>
          <cell r="E1400">
            <v>0</v>
          </cell>
          <cell r="G1400">
            <v>0</v>
          </cell>
          <cell r="J1400">
            <v>0</v>
          </cell>
          <cell r="AK1400">
            <v>0</v>
          </cell>
        </row>
        <row r="1401">
          <cell r="B1401">
            <v>0</v>
          </cell>
          <cell r="D1401" t="str">
            <v>X</v>
          </cell>
          <cell r="E1401">
            <v>0</v>
          </cell>
          <cell r="G1401">
            <v>0</v>
          </cell>
          <cell r="J1401">
            <v>0</v>
          </cell>
          <cell r="AK1401">
            <v>0</v>
          </cell>
        </row>
        <row r="1402">
          <cell r="B1402">
            <v>0</v>
          </cell>
          <cell r="D1402" t="str">
            <v>X</v>
          </cell>
          <cell r="E1402">
            <v>0</v>
          </cell>
          <cell r="G1402">
            <v>0</v>
          </cell>
          <cell r="J1402">
            <v>0</v>
          </cell>
          <cell r="AK1402">
            <v>0</v>
          </cell>
        </row>
        <row r="1403">
          <cell r="B1403">
            <v>0</v>
          </cell>
          <cell r="D1403" t="str">
            <v>X</v>
          </cell>
          <cell r="E1403">
            <v>0</v>
          </cell>
          <cell r="G1403">
            <v>0</v>
          </cell>
          <cell r="J1403">
            <v>0</v>
          </cell>
          <cell r="AK1403">
            <v>0</v>
          </cell>
        </row>
        <row r="1404">
          <cell r="B1404">
            <v>0</v>
          </cell>
          <cell r="D1404" t="str">
            <v>X</v>
          </cell>
          <cell r="E1404">
            <v>0</v>
          </cell>
          <cell r="G1404">
            <v>0</v>
          </cell>
          <cell r="J1404">
            <v>0</v>
          </cell>
          <cell r="AK1404">
            <v>0</v>
          </cell>
        </row>
        <row r="1405">
          <cell r="B1405">
            <v>0</v>
          </cell>
          <cell r="D1405" t="str">
            <v>X</v>
          </cell>
          <cell r="E1405">
            <v>0</v>
          </cell>
          <cell r="G1405">
            <v>0</v>
          </cell>
          <cell r="J1405">
            <v>0</v>
          </cell>
          <cell r="AK1405">
            <v>0</v>
          </cell>
        </row>
        <row r="1406">
          <cell r="B1406">
            <v>0</v>
          </cell>
          <cell r="D1406" t="str">
            <v>X</v>
          </cell>
          <cell r="E1406">
            <v>0</v>
          </cell>
          <cell r="G1406">
            <v>0</v>
          </cell>
          <cell r="J1406">
            <v>0</v>
          </cell>
          <cell r="AK1406">
            <v>0</v>
          </cell>
        </row>
        <row r="1407">
          <cell r="B1407">
            <v>0</v>
          </cell>
          <cell r="D1407" t="str">
            <v>X</v>
          </cell>
          <cell r="E1407">
            <v>0</v>
          </cell>
          <cell r="G1407">
            <v>0</v>
          </cell>
          <cell r="J1407">
            <v>0</v>
          </cell>
          <cell r="AK1407">
            <v>0</v>
          </cell>
        </row>
        <row r="1408">
          <cell r="B1408">
            <v>0</v>
          </cell>
          <cell r="D1408" t="str">
            <v>X</v>
          </cell>
          <cell r="E1408">
            <v>0</v>
          </cell>
          <cell r="G1408">
            <v>0</v>
          </cell>
          <cell r="J1408">
            <v>0</v>
          </cell>
          <cell r="AK1408">
            <v>0</v>
          </cell>
        </row>
        <row r="1409">
          <cell r="B1409">
            <v>0</v>
          </cell>
          <cell r="D1409" t="str">
            <v>X</v>
          </cell>
          <cell r="E1409">
            <v>0</v>
          </cell>
          <cell r="G1409">
            <v>0</v>
          </cell>
          <cell r="J1409">
            <v>0</v>
          </cell>
          <cell r="AK1409">
            <v>0</v>
          </cell>
        </row>
        <row r="1410">
          <cell r="B1410">
            <v>0</v>
          </cell>
          <cell r="D1410" t="str">
            <v>X</v>
          </cell>
          <cell r="E1410">
            <v>0</v>
          </cell>
          <cell r="G1410">
            <v>0</v>
          </cell>
          <cell r="J1410">
            <v>0</v>
          </cell>
          <cell r="AK1410">
            <v>0</v>
          </cell>
        </row>
        <row r="1411">
          <cell r="B1411">
            <v>0</v>
          </cell>
          <cell r="D1411" t="str">
            <v>X</v>
          </cell>
          <cell r="E1411">
            <v>0</v>
          </cell>
          <cell r="G1411">
            <v>0</v>
          </cell>
          <cell r="J1411">
            <v>0</v>
          </cell>
          <cell r="AK1411">
            <v>0</v>
          </cell>
        </row>
        <row r="1412">
          <cell r="B1412">
            <v>0</v>
          </cell>
          <cell r="D1412" t="str">
            <v>X</v>
          </cell>
          <cell r="E1412">
            <v>0</v>
          </cell>
          <cell r="G1412">
            <v>0</v>
          </cell>
          <cell r="J1412">
            <v>0</v>
          </cell>
          <cell r="AK1412">
            <v>0</v>
          </cell>
        </row>
        <row r="1413">
          <cell r="B1413">
            <v>0</v>
          </cell>
          <cell r="D1413" t="str">
            <v>X</v>
          </cell>
          <cell r="E1413">
            <v>0</v>
          </cell>
          <cell r="G1413">
            <v>0</v>
          </cell>
          <cell r="J1413">
            <v>0</v>
          </cell>
          <cell r="AK1413">
            <v>0</v>
          </cell>
        </row>
        <row r="1414">
          <cell r="B1414">
            <v>0</v>
          </cell>
          <cell r="D1414" t="str">
            <v>X</v>
          </cell>
          <cell r="E1414">
            <v>0</v>
          </cell>
          <cell r="G1414">
            <v>0</v>
          </cell>
          <cell r="J1414">
            <v>0</v>
          </cell>
          <cell r="AK1414">
            <v>0</v>
          </cell>
        </row>
        <row r="1415">
          <cell r="B1415">
            <v>0</v>
          </cell>
          <cell r="D1415" t="str">
            <v>X</v>
          </cell>
          <cell r="E1415">
            <v>0</v>
          </cell>
          <cell r="G1415">
            <v>0</v>
          </cell>
          <cell r="J1415">
            <v>0</v>
          </cell>
          <cell r="AK1415">
            <v>0</v>
          </cell>
        </row>
        <row r="1416">
          <cell r="B1416">
            <v>0</v>
          </cell>
          <cell r="D1416" t="str">
            <v>X</v>
          </cell>
          <cell r="E1416">
            <v>0</v>
          </cell>
          <cell r="G1416">
            <v>0</v>
          </cell>
          <cell r="J1416">
            <v>0</v>
          </cell>
          <cell r="AK1416">
            <v>0</v>
          </cell>
        </row>
        <row r="1417">
          <cell r="B1417">
            <v>0</v>
          </cell>
          <cell r="D1417" t="str">
            <v>X</v>
          </cell>
          <cell r="E1417">
            <v>0</v>
          </cell>
          <cell r="G1417">
            <v>0</v>
          </cell>
          <cell r="J1417">
            <v>0</v>
          </cell>
          <cell r="AK1417">
            <v>0</v>
          </cell>
        </row>
        <row r="1418">
          <cell r="B1418">
            <v>0</v>
          </cell>
          <cell r="D1418" t="str">
            <v>X</v>
          </cell>
          <cell r="E1418">
            <v>0</v>
          </cell>
          <cell r="G1418">
            <v>0</v>
          </cell>
          <cell r="J1418">
            <v>0</v>
          </cell>
          <cell r="AK1418">
            <v>0</v>
          </cell>
        </row>
        <row r="1419">
          <cell r="B1419">
            <v>0</v>
          </cell>
          <cell r="D1419" t="str">
            <v>X</v>
          </cell>
          <cell r="E1419">
            <v>0</v>
          </cell>
          <cell r="G1419">
            <v>0</v>
          </cell>
          <cell r="J1419">
            <v>0</v>
          </cell>
          <cell r="AK1419">
            <v>0</v>
          </cell>
        </row>
        <row r="1420">
          <cell r="B1420">
            <v>0</v>
          </cell>
          <cell r="D1420" t="str">
            <v>X</v>
          </cell>
          <cell r="E1420">
            <v>0</v>
          </cell>
          <cell r="G1420">
            <v>0</v>
          </cell>
          <cell r="J1420">
            <v>0</v>
          </cell>
          <cell r="AK1420">
            <v>0</v>
          </cell>
        </row>
        <row r="1421">
          <cell r="B1421">
            <v>0</v>
          </cell>
          <cell r="D1421" t="str">
            <v>X</v>
          </cell>
          <cell r="E1421">
            <v>0</v>
          </cell>
          <cell r="G1421">
            <v>0</v>
          </cell>
          <cell r="J1421">
            <v>0</v>
          </cell>
          <cell r="AK1421">
            <v>0</v>
          </cell>
        </row>
        <row r="1422">
          <cell r="B1422">
            <v>0</v>
          </cell>
          <cell r="D1422" t="str">
            <v>X</v>
          </cell>
          <cell r="E1422">
            <v>0</v>
          </cell>
          <cell r="G1422">
            <v>0</v>
          </cell>
          <cell r="J1422">
            <v>0</v>
          </cell>
          <cell r="AK1422">
            <v>0</v>
          </cell>
        </row>
        <row r="1423">
          <cell r="B1423">
            <v>0</v>
          </cell>
          <cell r="D1423" t="str">
            <v>X</v>
          </cell>
          <cell r="E1423">
            <v>0</v>
          </cell>
          <cell r="G1423">
            <v>0</v>
          </cell>
          <cell r="J1423">
            <v>0</v>
          </cell>
          <cell r="AK1423">
            <v>0</v>
          </cell>
        </row>
        <row r="1424">
          <cell r="B1424">
            <v>0</v>
          </cell>
          <cell r="D1424" t="str">
            <v>X</v>
          </cell>
          <cell r="E1424">
            <v>0</v>
          </cell>
          <cell r="G1424">
            <v>0</v>
          </cell>
          <cell r="J1424">
            <v>0</v>
          </cell>
          <cell r="AK1424">
            <v>0</v>
          </cell>
        </row>
        <row r="1425">
          <cell r="B1425">
            <v>0</v>
          </cell>
          <cell r="D1425" t="str">
            <v>X</v>
          </cell>
          <cell r="E1425">
            <v>0</v>
          </cell>
          <cell r="G1425">
            <v>0</v>
          </cell>
          <cell r="J1425">
            <v>0</v>
          </cell>
          <cell r="AK1425">
            <v>0</v>
          </cell>
        </row>
        <row r="1426">
          <cell r="B1426">
            <v>0</v>
          </cell>
          <cell r="D1426" t="str">
            <v>X</v>
          </cell>
          <cell r="E1426">
            <v>0</v>
          </cell>
          <cell r="G1426">
            <v>0</v>
          </cell>
          <cell r="J1426">
            <v>0</v>
          </cell>
          <cell r="AK1426">
            <v>0</v>
          </cell>
        </row>
        <row r="1427">
          <cell r="B1427">
            <v>0</v>
          </cell>
          <cell r="D1427" t="str">
            <v>X</v>
          </cell>
          <cell r="E1427">
            <v>0</v>
          </cell>
          <cell r="G1427">
            <v>0</v>
          </cell>
          <cell r="J1427">
            <v>0</v>
          </cell>
          <cell r="AK1427">
            <v>0</v>
          </cell>
        </row>
        <row r="1428">
          <cell r="B1428">
            <v>0</v>
          </cell>
          <cell r="D1428" t="str">
            <v>X</v>
          </cell>
          <cell r="E1428">
            <v>0</v>
          </cell>
          <cell r="G1428">
            <v>0</v>
          </cell>
          <cell r="J1428">
            <v>0</v>
          </cell>
          <cell r="AK1428">
            <v>0</v>
          </cell>
        </row>
        <row r="1429">
          <cell r="B1429">
            <v>0</v>
          </cell>
          <cell r="D1429" t="str">
            <v>X</v>
          </cell>
          <cell r="E1429">
            <v>0</v>
          </cell>
          <cell r="G1429">
            <v>0</v>
          </cell>
          <cell r="J1429">
            <v>0</v>
          </cell>
          <cell r="AK1429">
            <v>0</v>
          </cell>
        </row>
        <row r="1430">
          <cell r="B1430">
            <v>0</v>
          </cell>
          <cell r="D1430" t="str">
            <v>X</v>
          </cell>
          <cell r="E1430">
            <v>0</v>
          </cell>
          <cell r="G1430">
            <v>0</v>
          </cell>
          <cell r="J1430">
            <v>0</v>
          </cell>
          <cell r="AK1430">
            <v>0</v>
          </cell>
        </row>
        <row r="1431">
          <cell r="B1431">
            <v>0</v>
          </cell>
          <cell r="D1431" t="str">
            <v>X</v>
          </cell>
          <cell r="E1431">
            <v>0</v>
          </cell>
          <cell r="G1431">
            <v>0</v>
          </cell>
          <cell r="J1431">
            <v>0</v>
          </cell>
          <cell r="AK1431">
            <v>0</v>
          </cell>
        </row>
        <row r="1432">
          <cell r="B1432">
            <v>0</v>
          </cell>
          <cell r="D1432" t="str">
            <v>X</v>
          </cell>
          <cell r="E1432">
            <v>0</v>
          </cell>
          <cell r="G1432">
            <v>0</v>
          </cell>
          <cell r="J1432">
            <v>0</v>
          </cell>
          <cell r="AK1432">
            <v>0</v>
          </cell>
        </row>
        <row r="1433">
          <cell r="B1433">
            <v>0</v>
          </cell>
          <cell r="D1433" t="str">
            <v>X</v>
          </cell>
          <cell r="E1433">
            <v>0</v>
          </cell>
          <cell r="G1433">
            <v>0</v>
          </cell>
          <cell r="J1433">
            <v>0</v>
          </cell>
          <cell r="AK1433">
            <v>0</v>
          </cell>
        </row>
        <row r="1434">
          <cell r="B1434">
            <v>0</v>
          </cell>
          <cell r="D1434" t="str">
            <v>X</v>
          </cell>
          <cell r="E1434">
            <v>0</v>
          </cell>
          <cell r="G1434">
            <v>0</v>
          </cell>
          <cell r="J1434">
            <v>0</v>
          </cell>
          <cell r="AK1434">
            <v>0</v>
          </cell>
        </row>
        <row r="1435">
          <cell r="B1435">
            <v>0</v>
          </cell>
          <cell r="D1435" t="str">
            <v>X</v>
          </cell>
          <cell r="E1435">
            <v>0</v>
          </cell>
          <cell r="G1435">
            <v>0</v>
          </cell>
          <cell r="J1435">
            <v>0</v>
          </cell>
          <cell r="AK1435">
            <v>0</v>
          </cell>
        </row>
        <row r="1436">
          <cell r="B1436">
            <v>0</v>
          </cell>
          <cell r="D1436" t="str">
            <v>X</v>
          </cell>
          <cell r="E1436">
            <v>0</v>
          </cell>
          <cell r="G1436">
            <v>0</v>
          </cell>
          <cell r="J1436">
            <v>0</v>
          </cell>
          <cell r="AK1436">
            <v>0</v>
          </cell>
        </row>
        <row r="1437">
          <cell r="B1437">
            <v>0</v>
          </cell>
          <cell r="D1437" t="str">
            <v>X</v>
          </cell>
          <cell r="E1437">
            <v>0</v>
          </cell>
          <cell r="G1437">
            <v>0</v>
          </cell>
          <cell r="J1437">
            <v>0</v>
          </cell>
          <cell r="AK1437">
            <v>0</v>
          </cell>
        </row>
        <row r="1438">
          <cell r="B1438">
            <v>0</v>
          </cell>
          <cell r="D1438" t="str">
            <v>X</v>
          </cell>
          <cell r="E1438">
            <v>0</v>
          </cell>
          <cell r="G1438">
            <v>0</v>
          </cell>
          <cell r="J1438">
            <v>0</v>
          </cell>
          <cell r="AK1438">
            <v>0</v>
          </cell>
        </row>
        <row r="1439">
          <cell r="B1439">
            <v>0</v>
          </cell>
          <cell r="D1439" t="str">
            <v>X</v>
          </cell>
          <cell r="E1439">
            <v>0</v>
          </cell>
          <cell r="G1439">
            <v>0</v>
          </cell>
          <cell r="J1439">
            <v>0</v>
          </cell>
          <cell r="AK1439">
            <v>0</v>
          </cell>
        </row>
        <row r="1440">
          <cell r="B1440">
            <v>0</v>
          </cell>
          <cell r="D1440" t="str">
            <v>X</v>
          </cell>
          <cell r="E1440">
            <v>0</v>
          </cell>
          <cell r="G1440">
            <v>0</v>
          </cell>
          <cell r="J1440">
            <v>0</v>
          </cell>
          <cell r="AK1440">
            <v>0</v>
          </cell>
        </row>
        <row r="1441">
          <cell r="B1441">
            <v>0</v>
          </cell>
          <cell r="D1441" t="str">
            <v>X</v>
          </cell>
          <cell r="E1441">
            <v>0</v>
          </cell>
          <cell r="G1441">
            <v>0</v>
          </cell>
          <cell r="J1441">
            <v>0</v>
          </cell>
          <cell r="AK1441">
            <v>0</v>
          </cell>
        </row>
        <row r="1442">
          <cell r="B1442">
            <v>0</v>
          </cell>
          <cell r="D1442" t="str">
            <v>X</v>
          </cell>
          <cell r="E1442">
            <v>0</v>
          </cell>
          <cell r="G1442">
            <v>0</v>
          </cell>
          <cell r="J1442">
            <v>0</v>
          </cell>
          <cell r="AK1442">
            <v>0</v>
          </cell>
        </row>
        <row r="1443">
          <cell r="B1443">
            <v>0</v>
          </cell>
          <cell r="D1443" t="str">
            <v>X</v>
          </cell>
          <cell r="E1443">
            <v>0</v>
          </cell>
          <cell r="G1443">
            <v>0</v>
          </cell>
          <cell r="J1443">
            <v>0</v>
          </cell>
          <cell r="AK1443">
            <v>0</v>
          </cell>
        </row>
        <row r="1444">
          <cell r="B1444">
            <v>0</v>
          </cell>
          <cell r="D1444" t="str">
            <v>X</v>
          </cell>
          <cell r="E1444">
            <v>0</v>
          </cell>
          <cell r="G1444">
            <v>0</v>
          </cell>
          <cell r="J1444">
            <v>0</v>
          </cell>
          <cell r="AK1444">
            <v>0</v>
          </cell>
        </row>
        <row r="1445">
          <cell r="B1445">
            <v>0</v>
          </cell>
          <cell r="D1445" t="str">
            <v>X</v>
          </cell>
          <cell r="E1445">
            <v>0</v>
          </cell>
          <cell r="G1445">
            <v>0</v>
          </cell>
          <cell r="J1445">
            <v>0</v>
          </cell>
          <cell r="AK1445">
            <v>0</v>
          </cell>
        </row>
        <row r="1446">
          <cell r="B1446">
            <v>0</v>
          </cell>
          <cell r="D1446" t="str">
            <v>X</v>
          </cell>
          <cell r="E1446">
            <v>0</v>
          </cell>
          <cell r="G1446">
            <v>0</v>
          </cell>
          <cell r="J1446">
            <v>0</v>
          </cell>
          <cell r="AK1446">
            <v>0</v>
          </cell>
        </row>
        <row r="1447">
          <cell r="B1447">
            <v>0</v>
          </cell>
          <cell r="D1447" t="str">
            <v>X</v>
          </cell>
          <cell r="E1447">
            <v>0</v>
          </cell>
          <cell r="G1447">
            <v>0</v>
          </cell>
          <cell r="J1447">
            <v>0</v>
          </cell>
          <cell r="AK1447">
            <v>0</v>
          </cell>
        </row>
        <row r="1448">
          <cell r="B1448">
            <v>0</v>
          </cell>
          <cell r="D1448" t="str">
            <v>X</v>
          </cell>
          <cell r="E1448">
            <v>0</v>
          </cell>
          <cell r="G1448">
            <v>0</v>
          </cell>
          <cell r="J1448">
            <v>0</v>
          </cell>
          <cell r="AK1448">
            <v>0</v>
          </cell>
        </row>
        <row r="1449">
          <cell r="B1449">
            <v>0</v>
          </cell>
          <cell r="D1449" t="str">
            <v>X</v>
          </cell>
          <cell r="E1449">
            <v>0</v>
          </cell>
          <cell r="G1449">
            <v>0</v>
          </cell>
          <cell r="J1449">
            <v>0</v>
          </cell>
          <cell r="AK1449">
            <v>0</v>
          </cell>
        </row>
        <row r="1450">
          <cell r="B1450">
            <v>0</v>
          </cell>
          <cell r="D1450" t="str">
            <v>X</v>
          </cell>
          <cell r="E1450">
            <v>0</v>
          </cell>
          <cell r="G1450">
            <v>0</v>
          </cell>
          <cell r="J1450">
            <v>0</v>
          </cell>
          <cell r="AK1450">
            <v>0</v>
          </cell>
        </row>
        <row r="1451">
          <cell r="B1451">
            <v>0</v>
          </cell>
          <cell r="D1451" t="str">
            <v>X</v>
          </cell>
          <cell r="E1451">
            <v>0</v>
          </cell>
          <cell r="G1451">
            <v>0</v>
          </cell>
          <cell r="J1451">
            <v>0</v>
          </cell>
          <cell r="AK1451">
            <v>0</v>
          </cell>
        </row>
        <row r="1452">
          <cell r="B1452">
            <v>0</v>
          </cell>
          <cell r="D1452" t="str">
            <v>X</v>
          </cell>
          <cell r="E1452">
            <v>0</v>
          </cell>
          <cell r="G1452">
            <v>0</v>
          </cell>
          <cell r="J1452">
            <v>0</v>
          </cell>
          <cell r="AK1452">
            <v>0</v>
          </cell>
        </row>
        <row r="1453">
          <cell r="B1453">
            <v>0</v>
          </cell>
          <cell r="D1453" t="str">
            <v>X</v>
          </cell>
          <cell r="E1453">
            <v>0</v>
          </cell>
          <cell r="G1453">
            <v>0</v>
          </cell>
          <cell r="J1453">
            <v>0</v>
          </cell>
          <cell r="AK1453">
            <v>0</v>
          </cell>
        </row>
        <row r="1454">
          <cell r="B1454">
            <v>0</v>
          </cell>
          <cell r="D1454" t="str">
            <v>X</v>
          </cell>
          <cell r="E1454">
            <v>0</v>
          </cell>
          <cell r="G1454">
            <v>0</v>
          </cell>
          <cell r="J1454">
            <v>0</v>
          </cell>
          <cell r="AK1454">
            <v>0</v>
          </cell>
        </row>
        <row r="1455">
          <cell r="B1455">
            <v>0</v>
          </cell>
          <cell r="D1455" t="str">
            <v>X</v>
          </cell>
          <cell r="E1455">
            <v>0</v>
          </cell>
          <cell r="G1455">
            <v>0</v>
          </cell>
          <cell r="J1455">
            <v>0</v>
          </cell>
          <cell r="AK1455">
            <v>0</v>
          </cell>
        </row>
        <row r="1456">
          <cell r="B1456">
            <v>0</v>
          </cell>
          <cell r="D1456" t="str">
            <v>X</v>
          </cell>
          <cell r="E1456">
            <v>0</v>
          </cell>
          <cell r="G1456">
            <v>0</v>
          </cell>
          <cell r="J1456">
            <v>0</v>
          </cell>
          <cell r="AK1456">
            <v>0</v>
          </cell>
        </row>
        <row r="1457">
          <cell r="B1457">
            <v>0</v>
          </cell>
          <cell r="D1457" t="str">
            <v>X</v>
          </cell>
          <cell r="E1457">
            <v>0</v>
          </cell>
          <cell r="G1457">
            <v>0</v>
          </cell>
          <cell r="J1457">
            <v>0</v>
          </cell>
          <cell r="AK1457">
            <v>0</v>
          </cell>
        </row>
        <row r="1458">
          <cell r="B1458">
            <v>0</v>
          </cell>
          <cell r="D1458" t="str">
            <v>X</v>
          </cell>
          <cell r="E1458">
            <v>0</v>
          </cell>
          <cell r="G1458">
            <v>0</v>
          </cell>
          <cell r="J1458">
            <v>0</v>
          </cell>
          <cell r="AK1458">
            <v>0</v>
          </cell>
        </row>
        <row r="1459">
          <cell r="B1459">
            <v>0</v>
          </cell>
          <cell r="D1459" t="str">
            <v>X</v>
          </cell>
          <cell r="E1459">
            <v>0</v>
          </cell>
          <cell r="G1459">
            <v>0</v>
          </cell>
          <cell r="J1459">
            <v>0</v>
          </cell>
          <cell r="AK1459">
            <v>0</v>
          </cell>
        </row>
        <row r="1460">
          <cell r="B1460">
            <v>0</v>
          </cell>
          <cell r="D1460" t="str">
            <v>X</v>
          </cell>
          <cell r="E1460">
            <v>0</v>
          </cell>
          <cell r="G1460">
            <v>0</v>
          </cell>
          <cell r="J1460">
            <v>0</v>
          </cell>
          <cell r="AK1460">
            <v>0</v>
          </cell>
        </row>
        <row r="1461">
          <cell r="B1461">
            <v>0</v>
          </cell>
          <cell r="D1461" t="str">
            <v>X</v>
          </cell>
          <cell r="E1461">
            <v>0</v>
          </cell>
          <cell r="G1461">
            <v>0</v>
          </cell>
          <cell r="J1461">
            <v>0</v>
          </cell>
          <cell r="AK1461">
            <v>0</v>
          </cell>
        </row>
        <row r="1462">
          <cell r="B1462">
            <v>0</v>
          </cell>
          <cell r="D1462" t="str">
            <v>X</v>
          </cell>
          <cell r="E1462">
            <v>0</v>
          </cell>
          <cell r="G1462">
            <v>0</v>
          </cell>
          <cell r="J1462">
            <v>0</v>
          </cell>
          <cell r="AK1462">
            <v>0</v>
          </cell>
        </row>
        <row r="1463">
          <cell r="B1463">
            <v>0</v>
          </cell>
          <cell r="D1463" t="str">
            <v>X</v>
          </cell>
          <cell r="E1463">
            <v>0</v>
          </cell>
          <cell r="G1463">
            <v>0</v>
          </cell>
          <cell r="J1463">
            <v>0</v>
          </cell>
          <cell r="AK1463">
            <v>0</v>
          </cell>
        </row>
        <row r="1464">
          <cell r="B1464">
            <v>0</v>
          </cell>
          <cell r="D1464" t="str">
            <v>X</v>
          </cell>
          <cell r="E1464">
            <v>0</v>
          </cell>
          <cell r="G1464">
            <v>0</v>
          </cell>
          <cell r="J1464">
            <v>0</v>
          </cell>
          <cell r="AK1464">
            <v>0</v>
          </cell>
        </row>
        <row r="1465">
          <cell r="B1465">
            <v>0</v>
          </cell>
          <cell r="D1465" t="str">
            <v>X</v>
          </cell>
          <cell r="E1465">
            <v>0</v>
          </cell>
          <cell r="G1465">
            <v>0</v>
          </cell>
          <cell r="J1465">
            <v>0</v>
          </cell>
          <cell r="AK1465">
            <v>0</v>
          </cell>
        </row>
        <row r="1466">
          <cell r="B1466">
            <v>0</v>
          </cell>
          <cell r="D1466" t="str">
            <v>X</v>
          </cell>
          <cell r="E1466">
            <v>0</v>
          </cell>
          <cell r="G1466">
            <v>0</v>
          </cell>
          <cell r="J1466">
            <v>0</v>
          </cell>
          <cell r="AK1466">
            <v>0</v>
          </cell>
        </row>
        <row r="1467">
          <cell r="B1467">
            <v>0</v>
          </cell>
          <cell r="D1467" t="str">
            <v>X</v>
          </cell>
          <cell r="E1467">
            <v>0</v>
          </cell>
          <cell r="G1467">
            <v>0</v>
          </cell>
          <cell r="J1467">
            <v>0</v>
          </cell>
          <cell r="AK1467">
            <v>0</v>
          </cell>
        </row>
        <row r="1468">
          <cell r="B1468">
            <v>0</v>
          </cell>
          <cell r="D1468" t="str">
            <v>X</v>
          </cell>
          <cell r="E1468">
            <v>0</v>
          </cell>
          <cell r="G1468">
            <v>0</v>
          </cell>
          <cell r="J1468">
            <v>0</v>
          </cell>
          <cell r="AK1468">
            <v>0</v>
          </cell>
        </row>
        <row r="1469">
          <cell r="B1469">
            <v>0</v>
          </cell>
          <cell r="D1469" t="str">
            <v>X</v>
          </cell>
          <cell r="E1469">
            <v>0</v>
          </cell>
          <cell r="G1469">
            <v>0</v>
          </cell>
          <cell r="J1469">
            <v>0</v>
          </cell>
          <cell r="AK1469">
            <v>0</v>
          </cell>
        </row>
        <row r="1470">
          <cell r="B1470">
            <v>0</v>
          </cell>
          <cell r="D1470" t="str">
            <v>X</v>
          </cell>
          <cell r="E1470">
            <v>0</v>
          </cell>
          <cell r="G1470">
            <v>0</v>
          </cell>
          <cell r="J1470">
            <v>0</v>
          </cell>
          <cell r="AK1470">
            <v>0</v>
          </cell>
        </row>
        <row r="1471">
          <cell r="B1471">
            <v>0</v>
          </cell>
          <cell r="D1471" t="str">
            <v>X</v>
          </cell>
          <cell r="E1471">
            <v>0</v>
          </cell>
          <cell r="G1471">
            <v>0</v>
          </cell>
          <cell r="J1471">
            <v>0</v>
          </cell>
          <cell r="AK1471">
            <v>0</v>
          </cell>
        </row>
        <row r="1472">
          <cell r="B1472">
            <v>0</v>
          </cell>
          <cell r="D1472" t="str">
            <v>X</v>
          </cell>
          <cell r="E1472">
            <v>0</v>
          </cell>
          <cell r="G1472">
            <v>0</v>
          </cell>
          <cell r="J1472">
            <v>0</v>
          </cell>
          <cell r="AK1472">
            <v>0</v>
          </cell>
        </row>
        <row r="1473">
          <cell r="B1473">
            <v>0</v>
          </cell>
          <cell r="D1473" t="str">
            <v>X</v>
          </cell>
          <cell r="E1473">
            <v>0</v>
          </cell>
          <cell r="G1473">
            <v>0</v>
          </cell>
          <cell r="J1473">
            <v>0</v>
          </cell>
          <cell r="AK1473">
            <v>0</v>
          </cell>
        </row>
        <row r="1474">
          <cell r="B1474">
            <v>0</v>
          </cell>
          <cell r="D1474" t="str">
            <v>X</v>
          </cell>
          <cell r="E1474">
            <v>0</v>
          </cell>
          <cell r="G1474">
            <v>0</v>
          </cell>
          <cell r="J1474">
            <v>0</v>
          </cell>
          <cell r="AK1474">
            <v>0</v>
          </cell>
        </row>
        <row r="1475">
          <cell r="B1475">
            <v>0</v>
          </cell>
          <cell r="D1475" t="str">
            <v>X</v>
          </cell>
          <cell r="E1475">
            <v>0</v>
          </cell>
          <cell r="G1475">
            <v>0</v>
          </cell>
          <cell r="J1475">
            <v>0</v>
          </cell>
          <cell r="AK1475">
            <v>0</v>
          </cell>
        </row>
        <row r="1476">
          <cell r="B1476">
            <v>0</v>
          </cell>
          <cell r="D1476" t="str">
            <v>X</v>
          </cell>
          <cell r="E1476">
            <v>0</v>
          </cell>
          <cell r="G1476">
            <v>0</v>
          </cell>
          <cell r="J1476">
            <v>0</v>
          </cell>
          <cell r="AK1476">
            <v>0</v>
          </cell>
        </row>
        <row r="1477">
          <cell r="B1477">
            <v>0</v>
          </cell>
          <cell r="D1477" t="str">
            <v>X</v>
          </cell>
          <cell r="E1477">
            <v>0</v>
          </cell>
          <cell r="G1477">
            <v>0</v>
          </cell>
          <cell r="J1477">
            <v>0</v>
          </cell>
          <cell r="AK1477">
            <v>0</v>
          </cell>
        </row>
        <row r="1478">
          <cell r="B1478">
            <v>0</v>
          </cell>
          <cell r="D1478" t="str">
            <v>X</v>
          </cell>
          <cell r="E1478">
            <v>0</v>
          </cell>
          <cell r="G1478">
            <v>0</v>
          </cell>
          <cell r="J1478">
            <v>0</v>
          </cell>
          <cell r="AK1478">
            <v>0</v>
          </cell>
        </row>
        <row r="1479">
          <cell r="B1479">
            <v>0</v>
          </cell>
          <cell r="D1479" t="str">
            <v>X</v>
          </cell>
          <cell r="E1479">
            <v>0</v>
          </cell>
          <cell r="G1479">
            <v>0</v>
          </cell>
          <cell r="J1479">
            <v>0</v>
          </cell>
          <cell r="AK1479">
            <v>0</v>
          </cell>
        </row>
        <row r="1480">
          <cell r="B1480">
            <v>0</v>
          </cell>
          <cell r="D1480" t="str">
            <v>X</v>
          </cell>
          <cell r="E1480">
            <v>0</v>
          </cell>
          <cell r="G1480">
            <v>0</v>
          </cell>
          <cell r="J1480">
            <v>0</v>
          </cell>
          <cell r="AK1480">
            <v>0</v>
          </cell>
        </row>
        <row r="1481">
          <cell r="B1481">
            <v>0</v>
          </cell>
          <cell r="D1481" t="str">
            <v>X</v>
          </cell>
          <cell r="E1481">
            <v>0</v>
          </cell>
          <cell r="G1481">
            <v>0</v>
          </cell>
          <cell r="J1481">
            <v>0</v>
          </cell>
          <cell r="AK1481">
            <v>0</v>
          </cell>
        </row>
        <row r="1482">
          <cell r="B1482">
            <v>0</v>
          </cell>
          <cell r="D1482" t="str">
            <v>X</v>
          </cell>
          <cell r="E1482">
            <v>0</v>
          </cell>
          <cell r="G1482">
            <v>0</v>
          </cell>
          <cell r="J1482">
            <v>0</v>
          </cell>
          <cell r="AK1482">
            <v>0</v>
          </cell>
        </row>
        <row r="1483">
          <cell r="B1483">
            <v>0</v>
          </cell>
          <cell r="D1483" t="str">
            <v>X</v>
          </cell>
          <cell r="E1483">
            <v>0</v>
          </cell>
          <cell r="G1483">
            <v>0</v>
          </cell>
          <cell r="J1483">
            <v>0</v>
          </cell>
          <cell r="AK1483">
            <v>0</v>
          </cell>
        </row>
        <row r="1484">
          <cell r="B1484">
            <v>0</v>
          </cell>
          <cell r="D1484" t="str">
            <v>X</v>
          </cell>
          <cell r="E1484">
            <v>0</v>
          </cell>
          <cell r="G1484">
            <v>0</v>
          </cell>
          <cell r="J1484">
            <v>0</v>
          </cell>
          <cell r="AK1484">
            <v>0</v>
          </cell>
        </row>
        <row r="1485">
          <cell r="B1485">
            <v>0</v>
          </cell>
          <cell r="D1485" t="str">
            <v>X</v>
          </cell>
          <cell r="E1485">
            <v>0</v>
          </cell>
          <cell r="G1485">
            <v>0</v>
          </cell>
          <cell r="J1485">
            <v>0</v>
          </cell>
          <cell r="AK1485">
            <v>0</v>
          </cell>
        </row>
        <row r="1486">
          <cell r="B1486">
            <v>0</v>
          </cell>
          <cell r="D1486" t="str">
            <v>X</v>
          </cell>
          <cell r="E1486">
            <v>0</v>
          </cell>
          <cell r="G1486">
            <v>0</v>
          </cell>
          <cell r="J1486">
            <v>0</v>
          </cell>
          <cell r="AK1486">
            <v>0</v>
          </cell>
        </row>
        <row r="1487">
          <cell r="B1487">
            <v>0</v>
          </cell>
          <cell r="D1487" t="str">
            <v>X</v>
          </cell>
          <cell r="E1487">
            <v>0</v>
          </cell>
          <cell r="G1487">
            <v>0</v>
          </cell>
          <cell r="J1487">
            <v>0</v>
          </cell>
          <cell r="AK1487">
            <v>0</v>
          </cell>
        </row>
        <row r="1488">
          <cell r="B1488">
            <v>0</v>
          </cell>
          <cell r="D1488" t="str">
            <v>X</v>
          </cell>
          <cell r="E1488">
            <v>0</v>
          </cell>
          <cell r="G1488">
            <v>0</v>
          </cell>
          <cell r="J1488">
            <v>0</v>
          </cell>
          <cell r="AK1488">
            <v>0</v>
          </cell>
        </row>
        <row r="1489">
          <cell r="B1489">
            <v>0</v>
          </cell>
          <cell r="D1489" t="str">
            <v>X</v>
          </cell>
          <cell r="E1489">
            <v>0</v>
          </cell>
          <cell r="G1489">
            <v>0</v>
          </cell>
          <cell r="J1489">
            <v>0</v>
          </cell>
          <cell r="AK1489">
            <v>0</v>
          </cell>
        </row>
        <row r="1490">
          <cell r="B1490">
            <v>0</v>
          </cell>
          <cell r="D1490" t="str">
            <v>X</v>
          </cell>
          <cell r="E1490">
            <v>0</v>
          </cell>
          <cell r="G1490">
            <v>0</v>
          </cell>
          <cell r="J1490">
            <v>0</v>
          </cell>
          <cell r="AK1490">
            <v>0</v>
          </cell>
        </row>
        <row r="1491">
          <cell r="B1491">
            <v>0</v>
          </cell>
          <cell r="D1491" t="str">
            <v>X</v>
          </cell>
          <cell r="E1491">
            <v>0</v>
          </cell>
          <cell r="G1491">
            <v>0</v>
          </cell>
          <cell r="J1491">
            <v>0</v>
          </cell>
          <cell r="AK1491">
            <v>0</v>
          </cell>
        </row>
        <row r="1492">
          <cell r="B1492">
            <v>0</v>
          </cell>
          <cell r="D1492" t="str">
            <v>X</v>
          </cell>
          <cell r="E1492">
            <v>0</v>
          </cell>
          <cell r="G1492">
            <v>0</v>
          </cell>
          <cell r="J1492">
            <v>0</v>
          </cell>
          <cell r="AK1492">
            <v>0</v>
          </cell>
        </row>
        <row r="1493">
          <cell r="B1493">
            <v>0</v>
          </cell>
          <cell r="D1493" t="str">
            <v>X</v>
          </cell>
          <cell r="E1493">
            <v>0</v>
          </cell>
          <cell r="G1493">
            <v>0</v>
          </cell>
          <cell r="J1493">
            <v>0</v>
          </cell>
          <cell r="AK1493">
            <v>0</v>
          </cell>
        </row>
        <row r="1494">
          <cell r="B1494">
            <v>0</v>
          </cell>
          <cell r="D1494" t="str">
            <v>X</v>
          </cell>
          <cell r="E1494">
            <v>0</v>
          </cell>
          <cell r="G1494">
            <v>0</v>
          </cell>
          <cell r="J1494">
            <v>0</v>
          </cell>
          <cell r="AK1494">
            <v>0</v>
          </cell>
        </row>
        <row r="1495">
          <cell r="B1495">
            <v>0</v>
          </cell>
          <cell r="D1495" t="str">
            <v>X</v>
          </cell>
          <cell r="E1495">
            <v>0</v>
          </cell>
          <cell r="G1495">
            <v>0</v>
          </cell>
          <cell r="J1495">
            <v>0</v>
          </cell>
          <cell r="AK1495">
            <v>0</v>
          </cell>
        </row>
        <row r="1496">
          <cell r="B1496">
            <v>0</v>
          </cell>
          <cell r="D1496" t="str">
            <v>X</v>
          </cell>
          <cell r="E1496">
            <v>0</v>
          </cell>
          <cell r="G1496">
            <v>0</v>
          </cell>
          <cell r="J1496">
            <v>0</v>
          </cell>
          <cell r="AK1496">
            <v>0</v>
          </cell>
        </row>
        <row r="1497">
          <cell r="B1497">
            <v>0</v>
          </cell>
          <cell r="D1497" t="str">
            <v>X</v>
          </cell>
          <cell r="E1497">
            <v>0</v>
          </cell>
          <cell r="G1497">
            <v>0</v>
          </cell>
          <cell r="J1497">
            <v>0</v>
          </cell>
          <cell r="AK1497">
            <v>0</v>
          </cell>
        </row>
        <row r="1498">
          <cell r="B1498">
            <v>0</v>
          </cell>
          <cell r="D1498" t="str">
            <v>X</v>
          </cell>
          <cell r="E1498">
            <v>0</v>
          </cell>
          <cell r="G1498">
            <v>0</v>
          </cell>
          <cell r="J1498">
            <v>0</v>
          </cell>
          <cell r="AK1498">
            <v>0</v>
          </cell>
        </row>
        <row r="1499">
          <cell r="B1499">
            <v>0</v>
          </cell>
          <cell r="D1499" t="str">
            <v>X</v>
          </cell>
          <cell r="E1499">
            <v>0</v>
          </cell>
          <cell r="G1499">
            <v>0</v>
          </cell>
          <cell r="J1499">
            <v>0</v>
          </cell>
          <cell r="AK1499">
            <v>0</v>
          </cell>
        </row>
        <row r="1500">
          <cell r="B1500">
            <v>0</v>
          </cell>
          <cell r="D1500" t="str">
            <v>X</v>
          </cell>
          <cell r="E1500">
            <v>0</v>
          </cell>
          <cell r="G1500">
            <v>0</v>
          </cell>
          <cell r="J1500">
            <v>0</v>
          </cell>
          <cell r="AK1500">
            <v>0</v>
          </cell>
        </row>
        <row r="1501">
          <cell r="B1501">
            <v>0</v>
          </cell>
          <cell r="D1501" t="str">
            <v>X</v>
          </cell>
          <cell r="E1501">
            <v>0</v>
          </cell>
          <cell r="G1501">
            <v>0</v>
          </cell>
          <cell r="J1501">
            <v>0</v>
          </cell>
          <cell r="AK1501">
            <v>0</v>
          </cell>
        </row>
        <row r="1502">
          <cell r="B1502">
            <v>0</v>
          </cell>
          <cell r="D1502" t="str">
            <v>X</v>
          </cell>
          <cell r="E1502">
            <v>0</v>
          </cell>
          <cell r="G1502">
            <v>0</v>
          </cell>
          <cell r="J1502">
            <v>0</v>
          </cell>
          <cell r="AK1502">
            <v>0</v>
          </cell>
        </row>
        <row r="1503">
          <cell r="B1503">
            <v>0</v>
          </cell>
          <cell r="D1503" t="str">
            <v>X</v>
          </cell>
          <cell r="E1503">
            <v>0</v>
          </cell>
          <cell r="G1503">
            <v>0</v>
          </cell>
          <cell r="J1503">
            <v>0</v>
          </cell>
          <cell r="AK1503">
            <v>0</v>
          </cell>
        </row>
        <row r="1504">
          <cell r="B1504">
            <v>0</v>
          </cell>
          <cell r="D1504" t="str">
            <v>X</v>
          </cell>
          <cell r="E1504">
            <v>0</v>
          </cell>
          <cell r="G1504">
            <v>0</v>
          </cell>
          <cell r="J1504">
            <v>0</v>
          </cell>
          <cell r="AK1504">
            <v>0</v>
          </cell>
        </row>
        <row r="1505">
          <cell r="B1505">
            <v>0</v>
          </cell>
          <cell r="D1505" t="str">
            <v>X</v>
          </cell>
          <cell r="E1505">
            <v>0</v>
          </cell>
          <cell r="G1505">
            <v>0</v>
          </cell>
          <cell r="J1505">
            <v>0</v>
          </cell>
          <cell r="AK1505">
            <v>0</v>
          </cell>
        </row>
        <row r="1506">
          <cell r="B1506">
            <v>0</v>
          </cell>
          <cell r="D1506" t="str">
            <v>X</v>
          </cell>
          <cell r="E1506">
            <v>0</v>
          </cell>
          <cell r="G1506">
            <v>0</v>
          </cell>
          <cell r="J1506">
            <v>0</v>
          </cell>
          <cell r="AK1506">
            <v>0</v>
          </cell>
        </row>
        <row r="1507">
          <cell r="B1507">
            <v>0</v>
          </cell>
          <cell r="D1507" t="str">
            <v>X</v>
          </cell>
          <cell r="E1507">
            <v>0</v>
          </cell>
          <cell r="G1507">
            <v>0</v>
          </cell>
          <cell r="J1507">
            <v>0</v>
          </cell>
          <cell r="AK1507">
            <v>0</v>
          </cell>
        </row>
        <row r="1508">
          <cell r="B1508">
            <v>0</v>
          </cell>
          <cell r="D1508" t="str">
            <v>X</v>
          </cell>
          <cell r="E1508">
            <v>0</v>
          </cell>
          <cell r="G1508">
            <v>0</v>
          </cell>
          <cell r="J1508">
            <v>0</v>
          </cell>
          <cell r="AK1508">
            <v>0</v>
          </cell>
        </row>
        <row r="1509">
          <cell r="B1509">
            <v>0</v>
          </cell>
          <cell r="D1509" t="str">
            <v>X</v>
          </cell>
          <cell r="E1509">
            <v>0</v>
          </cell>
          <cell r="G1509">
            <v>0</v>
          </cell>
          <cell r="J1509">
            <v>0</v>
          </cell>
          <cell r="AK1509">
            <v>0</v>
          </cell>
        </row>
        <row r="1510">
          <cell r="B1510">
            <v>0</v>
          </cell>
          <cell r="D1510" t="str">
            <v>X</v>
          </cell>
          <cell r="E1510">
            <v>0</v>
          </cell>
          <cell r="G1510">
            <v>0</v>
          </cell>
          <cell r="J1510">
            <v>0</v>
          </cell>
          <cell r="AK1510">
            <v>0</v>
          </cell>
        </row>
        <row r="1511">
          <cell r="B1511">
            <v>0</v>
          </cell>
          <cell r="D1511" t="str">
            <v>X</v>
          </cell>
          <cell r="E1511">
            <v>0</v>
          </cell>
          <cell r="G1511">
            <v>0</v>
          </cell>
          <cell r="J1511">
            <v>0</v>
          </cell>
          <cell r="AK1511">
            <v>0</v>
          </cell>
        </row>
        <row r="1512">
          <cell r="B1512">
            <v>0</v>
          </cell>
          <cell r="D1512" t="str">
            <v>X</v>
          </cell>
          <cell r="E1512">
            <v>0</v>
          </cell>
          <cell r="G1512">
            <v>0</v>
          </cell>
          <cell r="J1512">
            <v>0</v>
          </cell>
          <cell r="AK1512">
            <v>0</v>
          </cell>
        </row>
        <row r="1513">
          <cell r="B1513">
            <v>0</v>
          </cell>
          <cell r="D1513" t="str">
            <v>X</v>
          </cell>
          <cell r="E1513">
            <v>0</v>
          </cell>
          <cell r="G1513">
            <v>0</v>
          </cell>
          <cell r="J1513">
            <v>0</v>
          </cell>
          <cell r="AK1513">
            <v>0</v>
          </cell>
        </row>
        <row r="1514">
          <cell r="B1514">
            <v>0</v>
          </cell>
          <cell r="D1514" t="str">
            <v>X</v>
          </cell>
          <cell r="E1514">
            <v>0</v>
          </cell>
          <cell r="G1514">
            <v>0</v>
          </cell>
          <cell r="J1514">
            <v>0</v>
          </cell>
          <cell r="AK1514">
            <v>0</v>
          </cell>
        </row>
        <row r="1515">
          <cell r="B1515">
            <v>0</v>
          </cell>
          <cell r="D1515" t="str">
            <v>X</v>
          </cell>
          <cell r="E1515">
            <v>0</v>
          </cell>
          <cell r="G1515">
            <v>0</v>
          </cell>
          <cell r="J1515">
            <v>0</v>
          </cell>
          <cell r="AK1515">
            <v>0</v>
          </cell>
        </row>
      </sheetData>
      <sheetData sheetId="1"/>
      <sheetData sheetId="2"/>
      <sheetData sheetId="3"/>
      <sheetData sheetId="4"/>
      <sheetData sheetId="5"/>
      <sheetData sheetId="6"/>
      <sheetData sheetId="7"/>
      <sheetData sheetId="8"/>
      <sheetData sheetId="9"/>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a de precios"/>
      <sheetName val="CANTIDADES"/>
      <sheetName val="1.1 RA2-026"/>
      <sheetName val="1.2 tub galv 3&quot;"/>
      <sheetName val="1.3 CANALIZACIÓN 2x3&quot;"/>
      <sheetName val="1.4 canalizacion 1x3&quot;"/>
      <sheetName val="1.5 RS3-003"/>
      <sheetName val="1.6 caja de piso telecom"/>
      <sheetName val=" 1.7 BAJANTE 2&quot;"/>
      <sheetName val="1.8canalizacion pvc 2x2"/>
      <sheetName val="2.1 gabinete trifa"/>
      <sheetName val="2.2 gabinete ml"/>
      <sheetName val=" 2.3 TABLERO 3F-5H 24C "/>
      <sheetName val="2.4 Tablero 3F-5H 24 ctos"/>
      <sheetName val="2.5 TABLERO 2F-4H 4C"/>
      <sheetName val="2.6 Tablero 3F-5H 18ctos"/>
      <sheetName val="2.7 Tablero 3F-5H 30ctos"/>
      <sheetName val="2.8 tablero 1f-5h 8cto"/>
      <sheetName val="2.9 1X20-1X30A"/>
      <sheetName val="2.10 2X50A"/>
      <sheetName val="2.11 3X20A "/>
      <sheetName val="2.12 3X100A  "/>
      <sheetName val="2.13 2X30A   "/>
      <sheetName val="3.1 3No2+1No2+1No2 "/>
      <sheetName val="3.2 2No.10+1No.10+1No.10"/>
      <sheetName val=" 3.3 3No.6+1No.8+No.8"/>
      <sheetName val="3.4 3No.6+1No.6+1No6"/>
      <sheetName val="3.5 1No10+1No10+1No10"/>
      <sheetName val="3.6 6No2-0+2No1-0"/>
      <sheetName val="3.7 3No8+1No8+1No8(2)"/>
      <sheetName val="3.8 3No2-0+1No1-0 (2)"/>
      <sheetName val="3.9 cable No 6 Cu desnudo"/>
      <sheetName val="3.10 cable No 8 Cu desnudo"/>
      <sheetName val="3.11 Cable 3x12"/>
      <sheetName val="3.12 Cable 5x8"/>
      <sheetName val="3.13 Cable 4x10"/>
      <sheetName val="3.14 Cable 4x12"/>
      <sheetName val=" 4.1 Bandeja 0,40x0,054"/>
      <sheetName val="4.2 Bandeja 0,30x0,054"/>
      <sheetName val="4.3 bandeja 0,20x0,054"/>
      <sheetName val="4.4 bandeja 0,10x0,054"/>
      <sheetName val="4.5 ducto metalico 12x5"/>
      <sheetName val="4.6 T EMT 3l4&quot;"/>
      <sheetName val=" 5.1 SALIDA toma"/>
      <sheetName val=" 5.2 SALIDA GFCI"/>
      <sheetName val="5.3 salida toma regulado"/>
      <sheetName val="5.4 SALIDA 240V"/>
      <sheetName val="6.1 S1"/>
      <sheetName val="6.2 2S1"/>
      <sheetName val=" 6.3 Salida ilum"/>
      <sheetName val="6.4 salida interruptor escala"/>
      <sheetName val="6.5 salida para sensor"/>
      <sheetName val="7.1 Luminaria hermetica 40w"/>
      <sheetName val="7.2 Luminaria hermetica 24w"/>
      <sheetName val="7.3 luminaria led 60x60"/>
      <sheetName val="7.4 Luminaria led bala 12w"/>
      <sheetName val="7.5 Luminaria led bala 18w "/>
      <sheetName val="7.6 Luminaria tipo tortuga"/>
      <sheetName val=" 7.7 Luminaria emergencia"/>
      <sheetName val="8.1Rack 42UR"/>
      <sheetName val="8.2 salida voz o datos 6A"/>
      <sheetName val="8.3 Pac cord 3m"/>
      <sheetName val="8.4 pach panel 24"/>
      <sheetName val="8.5 pach cord 6A"/>
      <sheetName val="8.6 cable UTP 6A"/>
      <sheetName val="8.7 puntos de red"/>
      <sheetName val="9.1 punta"/>
      <sheetName val="9.2 cable AL 10"/>
      <sheetName val="9.3 conector bimetalico"/>
      <sheetName val="9.4 caja de paso 30x30"/>
      <sheetName val="9.5 aviso de peligro"/>
      <sheetName val="9.6 tuberia gal 3-4"/>
      <sheetName val="9.7 cable Cu desnudo 1-0"/>
      <sheetName val="9.8 varilla copperweld"/>
      <sheetName val="9.9 salodadura exotermica"/>
      <sheetName val="9.10 medida de puesta a tierra"/>
      <sheetName val="9.11 caja intemperie 15x20x10"/>
      <sheetName val="10.1 CAJA 4x4"/>
      <sheetName val="10.2 CAJA 12x12x5"/>
      <sheetName val="10.3 sensor de presencia"/>
      <sheetName val="10.4 30 kVAUPS"/>
      <sheetName val="10.5 UPS 3 kva"/>
      <sheetName val="10.6 sensor de movimiento"/>
      <sheetName val="10.7 salida hmdi"/>
      <sheetName val="10.8 certificacio reti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22"/>
      <sheetName val="Hoja23"/>
      <sheetName val="Hoja26"/>
      <sheetName val="Hoja25"/>
      <sheetName val="MATRIZ"/>
      <sheetName val="Hoja31"/>
      <sheetName val="Hoja33"/>
      <sheetName val="Hoja32"/>
      <sheetName val="Hoja30"/>
      <sheetName val="Hoja29"/>
      <sheetName val="Hoja24"/>
      <sheetName val="Hoja28"/>
      <sheetName val="Hoja27"/>
      <sheetName val="Junta 14"/>
      <sheetName val="Hoja21"/>
      <sheetName val="Hoja20"/>
      <sheetName val="Hoja19"/>
      <sheetName val="Hoja17"/>
      <sheetName val="Hoja18"/>
      <sheetName val="JtaAgotd"/>
      <sheetName val="Jtaago"/>
      <sheetName val="Conjutago"/>
      <sheetName val="Hoja16"/>
      <sheetName val="Hoja15"/>
      <sheetName val="Hoja14"/>
      <sheetName val="Hoja8"/>
      <sheetName val="Hoja13"/>
      <sheetName val="Hoja12"/>
      <sheetName val="Hoja11"/>
      <sheetName val="Hoja10"/>
      <sheetName val="Hoja9"/>
      <sheetName val="COMPARATIVO"/>
      <sheetName val="Formatos Firmados"/>
      <sheetName val="Hoja6"/>
      <sheetName val="Hoja7"/>
      <sheetName val="Gráfico1"/>
      <sheetName val="Estado Actas Fijación"/>
      <sheetName val="Hoja5"/>
      <sheetName val="Hoja3"/>
      <sheetName val="Hoja1"/>
      <sheetName val="Hoja4"/>
      <sheetName val="PARA PRESEN"/>
      <sheetName val="Resumen Acta Dic-Ene"/>
      <sheetName val="Ambientales JUN-ENE"/>
      <sheetName val="Hoja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row r="1">
          <cell r="A1" t="str">
            <v>ITEM</v>
          </cell>
          <cell r="B1" t="str">
            <v>FECHA</v>
          </cell>
          <cell r="C1" t="str">
            <v>OBRA</v>
          </cell>
          <cell r="D1" t="str">
            <v>ACTIVIDAD</v>
          </cell>
          <cell r="E1" t="str">
            <v>UNIDAD</v>
          </cell>
          <cell r="F1" t="str">
            <v>ABS INCIAL</v>
          </cell>
          <cell r="G1" t="str">
            <v>ABS FINAL</v>
          </cell>
          <cell r="H1" t="str">
            <v>ABS INCIAL AJUSTADA</v>
          </cell>
          <cell r="I1" t="str">
            <v>ABS FINAL AJUSTADA</v>
          </cell>
          <cell r="J1" t="str">
            <v>CANTIDAD (m,kg,u,s,d,ton,pnt)</v>
          </cell>
          <cell r="K1" t="str">
            <v>ÁREA (m2,ha) Longitud</v>
          </cell>
          <cell r="L1" t="str">
            <v>ÁREA (m2,ha) Ancho</v>
          </cell>
          <cell r="M1" t="str">
            <v>ÁREA (m2,ha) Cantidad</v>
          </cell>
          <cell r="N1" t="str">
            <v>ÁREA (m2,ha) Total área</v>
          </cell>
          <cell r="O1" t="str">
            <v>VOLUMEN Longitud</v>
          </cell>
          <cell r="P1" t="str">
            <v>VOLUMEN Ancho</v>
          </cell>
          <cell r="Q1" t="str">
            <v xml:space="preserve">VOLUMEN Alto </v>
          </cell>
          <cell r="R1" t="str">
            <v>VOLUMEN Área</v>
          </cell>
          <cell r="S1" t="str">
            <v>VOLUMEN Cantidad</v>
          </cell>
          <cell r="T1" t="str">
            <v>VOLUMEN Total vol</v>
          </cell>
          <cell r="U1" t="str">
            <v>TOTAL</v>
          </cell>
          <cell r="V1" t="str">
            <v>N° LIBERACIÓN</v>
          </cell>
          <cell r="W1" t="str">
            <v>OBSERVACIONES</v>
          </cell>
          <cell r="X1" t="str">
            <v>CÓDIGO DE FRENTE</v>
          </cell>
          <cell r="Y1" t="str">
            <v>ESTRUCTURA</v>
          </cell>
          <cell r="Z1" t="str">
            <v>VALOR UNITARIO</v>
          </cell>
          <cell r="AA1" t="str">
            <v>OBRA EJECUTADA CONTRACTUAL LIBERADA</v>
          </cell>
          <cell r="AB1" t="str">
            <v>OBRA EJECUTADA ITEMS NO AVALADOS</v>
          </cell>
        </row>
        <row r="2">
          <cell r="A2" t="str">
            <v>OE-249</v>
          </cell>
          <cell r="B2">
            <v>43311</v>
          </cell>
          <cell r="C2" t="str">
            <v>PT</v>
          </cell>
          <cell r="D2" t="str">
            <v>Excavación manual de Material Común con retiro en teleferico</v>
          </cell>
          <cell r="E2" t="str">
            <v>m3</v>
          </cell>
          <cell r="F2">
            <v>8869.92</v>
          </cell>
          <cell r="G2">
            <v>9070.08</v>
          </cell>
          <cell r="J2">
            <v>63</v>
          </cell>
          <cell r="N2">
            <v>0</v>
          </cell>
          <cell r="T2">
            <v>0</v>
          </cell>
          <cell r="U2">
            <v>63</v>
          </cell>
          <cell r="V2" t="str">
            <v>PT-Q-236</v>
          </cell>
          <cell r="W2" t="str">
            <v>Excavación entre dovelas 13 y 14 eje 2</v>
          </cell>
          <cell r="X2" t="str">
            <v>7857.36</v>
          </cell>
          <cell r="Y2" t="str">
            <v>PUENTE VIRGEN BLANCA</v>
          </cell>
          <cell r="Z2">
            <v>184843</v>
          </cell>
          <cell r="AA2">
            <v>0</v>
          </cell>
          <cell r="AB2">
            <v>11645109</v>
          </cell>
        </row>
        <row r="3">
          <cell r="A3" t="str">
            <v>OE-249</v>
          </cell>
          <cell r="B3">
            <v>43311</v>
          </cell>
          <cell r="C3" t="str">
            <v>PT</v>
          </cell>
          <cell r="D3" t="str">
            <v>Excavación manual de Material Común con retiro en teleferico</v>
          </cell>
          <cell r="E3" t="str">
            <v>m3</v>
          </cell>
          <cell r="F3">
            <v>8869.92</v>
          </cell>
          <cell r="G3">
            <v>9070.08</v>
          </cell>
          <cell r="J3">
            <v>47</v>
          </cell>
          <cell r="N3">
            <v>0</v>
          </cell>
          <cell r="T3">
            <v>0</v>
          </cell>
          <cell r="U3">
            <v>47</v>
          </cell>
          <cell r="V3" t="str">
            <v>PT-Q-237</v>
          </cell>
          <cell r="W3" t="str">
            <v>Excavación en estribo eje 4</v>
          </cell>
          <cell r="X3" t="str">
            <v>7857.36</v>
          </cell>
          <cell r="Y3" t="str">
            <v>PUENTE VIRGEN BLANCA</v>
          </cell>
          <cell r="Z3">
            <v>184843</v>
          </cell>
          <cell r="AA3">
            <v>0</v>
          </cell>
          <cell r="AB3">
            <v>8687621</v>
          </cell>
        </row>
        <row r="4">
          <cell r="A4" t="str">
            <v>OE-249</v>
          </cell>
          <cell r="B4">
            <v>43311</v>
          </cell>
          <cell r="C4" t="str">
            <v>PT</v>
          </cell>
          <cell r="D4" t="str">
            <v>Excavación manual de Material Común con retiro en teleferico</v>
          </cell>
          <cell r="E4" t="str">
            <v>m3</v>
          </cell>
          <cell r="F4">
            <v>8869.92</v>
          </cell>
          <cell r="G4">
            <v>9070.08</v>
          </cell>
          <cell r="J4">
            <v>390.58</v>
          </cell>
          <cell r="N4">
            <v>0</v>
          </cell>
          <cell r="T4">
            <v>0</v>
          </cell>
          <cell r="U4">
            <v>390.58</v>
          </cell>
          <cell r="V4" t="str">
            <v>PT-Q-238</v>
          </cell>
          <cell r="W4" t="str">
            <v>Excavación en talud entre ejes 2 y 3</v>
          </cell>
          <cell r="X4" t="str">
            <v>7857.36</v>
          </cell>
          <cell r="Y4" t="str">
            <v>PUENTE VIRGEN BLANCA</v>
          </cell>
          <cell r="Z4">
            <v>184843</v>
          </cell>
          <cell r="AA4">
            <v>0</v>
          </cell>
          <cell r="AB4">
            <v>72195978.939999998</v>
          </cell>
        </row>
        <row r="5">
          <cell r="A5" t="str">
            <v>OE-448</v>
          </cell>
          <cell r="B5">
            <v>43381</v>
          </cell>
          <cell r="C5" t="str">
            <v>PT</v>
          </cell>
          <cell r="D5" t="str">
            <v>Junta para puentes 64</v>
          </cell>
          <cell r="E5" t="str">
            <v>m</v>
          </cell>
          <cell r="F5">
            <v>7013</v>
          </cell>
          <cell r="G5">
            <v>7113</v>
          </cell>
          <cell r="J5">
            <v>21.2</v>
          </cell>
          <cell r="N5">
            <v>0</v>
          </cell>
          <cell r="T5">
            <v>0</v>
          </cell>
          <cell r="U5">
            <v>21.2</v>
          </cell>
          <cell r="V5" t="str">
            <v>PT-Q-278</v>
          </cell>
          <cell r="W5" t="str">
            <v>Instalación de junta en eje 2 Y 3</v>
          </cell>
          <cell r="X5" t="str">
            <v>7857.34</v>
          </cell>
          <cell r="Y5" t="str">
            <v>PUENTE VILLA FLOR</v>
          </cell>
          <cell r="Z5">
            <v>2302063</v>
          </cell>
          <cell r="AA5">
            <v>0</v>
          </cell>
          <cell r="AB5">
            <v>48803735.600000001</v>
          </cell>
        </row>
        <row r="6">
          <cell r="A6" t="str">
            <v>OE-383</v>
          </cell>
          <cell r="B6">
            <v>43381</v>
          </cell>
          <cell r="C6" t="str">
            <v>PT</v>
          </cell>
          <cell r="D6" t="str">
            <v>Perforación epoxica anclajes de aceros Φ=1" (Incluye perforación, no incluye acero L=29 cm)</v>
          </cell>
          <cell r="E6" t="str">
            <v>Un</v>
          </cell>
          <cell r="F6">
            <v>10139.94</v>
          </cell>
          <cell r="G6">
            <v>10300.06</v>
          </cell>
          <cell r="J6">
            <v>48</v>
          </cell>
          <cell r="N6">
            <v>0</v>
          </cell>
          <cell r="T6">
            <v>0</v>
          </cell>
          <cell r="U6">
            <v>48</v>
          </cell>
          <cell r="V6" t="str">
            <v>PT-Q-279</v>
          </cell>
          <cell r="W6" t="str">
            <v>Perforación anclaje topes sísmicos</v>
          </cell>
          <cell r="X6" t="str">
            <v>7857.39</v>
          </cell>
          <cell r="Y6" t="str">
            <v>PUENTE JAMAICA</v>
          </cell>
          <cell r="Z6">
            <v>62465</v>
          </cell>
          <cell r="AA6">
            <v>0</v>
          </cell>
          <cell r="AB6">
            <v>2998320</v>
          </cell>
        </row>
        <row r="7">
          <cell r="A7" t="str">
            <v>OE-383</v>
          </cell>
          <cell r="B7">
            <v>43381</v>
          </cell>
          <cell r="C7" t="str">
            <v>PT</v>
          </cell>
          <cell r="D7" t="str">
            <v>Perforación epoxica anclajes de aceros Φ=1" (Incluye perforación, no incluye acero L=29 cm)</v>
          </cell>
          <cell r="E7" t="str">
            <v>Un</v>
          </cell>
          <cell r="F7">
            <v>5336</v>
          </cell>
          <cell r="G7">
            <v>5364.5</v>
          </cell>
          <cell r="J7">
            <v>32</v>
          </cell>
          <cell r="N7">
            <v>0</v>
          </cell>
          <cell r="T7">
            <v>0</v>
          </cell>
          <cell r="U7">
            <v>32</v>
          </cell>
          <cell r="V7" t="str">
            <v>PT-Q-280</v>
          </cell>
          <cell r="W7" t="str">
            <v>Perforación anclaje topes sísmicos</v>
          </cell>
          <cell r="X7" t="str">
            <v>7857.49</v>
          </cell>
          <cell r="Y7" t="str">
            <v>P. CAFETAL</v>
          </cell>
          <cell r="Z7">
            <v>62465</v>
          </cell>
          <cell r="AA7">
            <v>0</v>
          </cell>
          <cell r="AB7">
            <v>1998880</v>
          </cell>
        </row>
        <row r="8">
          <cell r="A8" t="str">
            <v>OE-444</v>
          </cell>
          <cell r="B8">
            <v>43381</v>
          </cell>
          <cell r="C8" t="str">
            <v>PT</v>
          </cell>
          <cell r="D8" t="str">
            <v>Corte de Platabandas  e= 25 mm  ( no incluye andamio de acceso, los cuales se pagarán por los items contractuales)</v>
          </cell>
          <cell r="E8" t="str">
            <v>Un</v>
          </cell>
          <cell r="F8">
            <v>7013</v>
          </cell>
          <cell r="G8">
            <v>7113</v>
          </cell>
          <cell r="J8">
            <v>8</v>
          </cell>
          <cell r="N8">
            <v>0</v>
          </cell>
          <cell r="T8">
            <v>0</v>
          </cell>
          <cell r="U8">
            <v>8</v>
          </cell>
          <cell r="V8" t="str">
            <v>PT-Q-283</v>
          </cell>
          <cell r="W8" t="str">
            <v>Corte de platabandas del cotrato anterior</v>
          </cell>
          <cell r="X8" t="str">
            <v>7857.34</v>
          </cell>
          <cell r="Y8" t="str">
            <v>PUENTE VILLA FLOR</v>
          </cell>
          <cell r="Z8">
            <v>1890136</v>
          </cell>
          <cell r="AA8">
            <v>0</v>
          </cell>
          <cell r="AB8">
            <v>15121088</v>
          </cell>
        </row>
        <row r="9">
          <cell r="A9" t="str">
            <v>OE-445</v>
          </cell>
          <cell r="B9">
            <v>43381</v>
          </cell>
          <cell r="C9" t="str">
            <v>PT</v>
          </cell>
          <cell r="D9" t="str">
            <v>Reparacion tacones (No incluye andamio de acceso, los cuales se pagarán por los items contractuales)</v>
          </cell>
          <cell r="E9" t="str">
            <v>Un</v>
          </cell>
          <cell r="F9">
            <v>6124.47</v>
          </cell>
          <cell r="G9">
            <v>6170.55</v>
          </cell>
          <cell r="J9">
            <v>3</v>
          </cell>
          <cell r="N9">
            <v>0</v>
          </cell>
          <cell r="T9">
            <v>0</v>
          </cell>
          <cell r="U9">
            <v>3</v>
          </cell>
          <cell r="V9" t="str">
            <v>PT-Q-284</v>
          </cell>
          <cell r="W9" t="str">
            <v>Reparación tacones en apoyos vigas metálicas</v>
          </cell>
          <cell r="X9" t="str">
            <v>7857.32</v>
          </cell>
          <cell r="Y9" t="str">
            <v>PUENTE SECO</v>
          </cell>
          <cell r="Z9">
            <v>1688347</v>
          </cell>
          <cell r="AA9">
            <v>0</v>
          </cell>
          <cell r="AB9">
            <v>5065041</v>
          </cell>
        </row>
        <row r="10">
          <cell r="A10" t="str">
            <v>OE-446</v>
          </cell>
          <cell r="B10">
            <v>43381</v>
          </cell>
          <cell r="C10" t="str">
            <v>PT</v>
          </cell>
          <cell r="D10" t="str">
            <v>Reparacion material de probetas (No incluye andamio de acceso, los cuales se pagarán por los items contractuales)</v>
          </cell>
          <cell r="E10" t="str">
            <v xml:space="preserve">Gb </v>
          </cell>
          <cell r="F10">
            <v>7013</v>
          </cell>
          <cell r="G10">
            <v>7113</v>
          </cell>
          <cell r="J10">
            <v>1</v>
          </cell>
          <cell r="N10">
            <v>0</v>
          </cell>
          <cell r="T10">
            <v>0</v>
          </cell>
          <cell r="U10">
            <v>1</v>
          </cell>
          <cell r="V10" t="str">
            <v>PT-Q-285</v>
          </cell>
          <cell r="W10" t="str">
            <v>Reparación de probetas en puentes con estructura metálica</v>
          </cell>
          <cell r="X10" t="str">
            <v>7857.34</v>
          </cell>
          <cell r="Y10" t="str">
            <v>PUENTE VILLA FLOR</v>
          </cell>
          <cell r="Z10">
            <v>1344776</v>
          </cell>
          <cell r="AA10">
            <v>0</v>
          </cell>
          <cell r="AB10">
            <v>1344776</v>
          </cell>
        </row>
        <row r="11">
          <cell r="A11" t="str">
            <v>OE-447</v>
          </cell>
          <cell r="B11">
            <v>43381</v>
          </cell>
          <cell r="C11" t="str">
            <v>PT</v>
          </cell>
          <cell r="D11" t="str">
            <v>Laminas de acero maquinadas (No incluye andamio de acceso, los cuales se pagarán por los items contractuales)</v>
          </cell>
          <cell r="E11" t="str">
            <v>kg</v>
          </cell>
          <cell r="F11">
            <v>7013</v>
          </cell>
          <cell r="G11">
            <v>7113</v>
          </cell>
          <cell r="J11">
            <v>729.52</v>
          </cell>
          <cell r="N11">
            <v>0</v>
          </cell>
          <cell r="T11">
            <v>0</v>
          </cell>
          <cell r="U11">
            <v>729.52</v>
          </cell>
          <cell r="V11" t="str">
            <v>PT-Q-286</v>
          </cell>
          <cell r="W11" t="str">
            <v>Láminas de acero maquinadas en apoyos vigas metálicas</v>
          </cell>
          <cell r="X11" t="str">
            <v>7857.34</v>
          </cell>
          <cell r="Y11" t="str">
            <v>PUENTE VILLA FLOR</v>
          </cell>
          <cell r="Z11">
            <v>28951</v>
          </cell>
          <cell r="AA11">
            <v>0</v>
          </cell>
          <cell r="AB11">
            <v>21120333.52</v>
          </cell>
        </row>
        <row r="12">
          <cell r="A12" t="str">
            <v>OE-384B</v>
          </cell>
          <cell r="B12">
            <v>43425</v>
          </cell>
          <cell r="C12" t="str">
            <v>PT</v>
          </cell>
          <cell r="D12" t="str">
            <v>Varilla de Anclaje 1 1/4 en estribo, L promedio de 0,87 m (0,8 m y 1,1 m)</v>
          </cell>
          <cell r="E12" t="str">
            <v>Un</v>
          </cell>
          <cell r="F12">
            <v>6124.47</v>
          </cell>
          <cell r="G12">
            <v>6170.55</v>
          </cell>
          <cell r="J12">
            <v>32</v>
          </cell>
          <cell r="N12">
            <v>0</v>
          </cell>
          <cell r="T12">
            <v>0</v>
          </cell>
          <cell r="U12">
            <v>32</v>
          </cell>
          <cell r="V12" t="str">
            <v>PT-Q-303</v>
          </cell>
          <cell r="W12" t="str">
            <v>Anclajes de apoyo estribo Eje 1-4</v>
          </cell>
          <cell r="X12" t="str">
            <v>7857.32</v>
          </cell>
          <cell r="Y12" t="str">
            <v>PUENTE SECO</v>
          </cell>
          <cell r="Z12">
            <v>446249</v>
          </cell>
          <cell r="AA12">
            <v>0</v>
          </cell>
          <cell r="AB12">
            <v>14279968</v>
          </cell>
        </row>
        <row r="13">
          <cell r="A13" t="str">
            <v>OE-384C</v>
          </cell>
          <cell r="B13">
            <v>43425</v>
          </cell>
          <cell r="C13" t="str">
            <v>PT</v>
          </cell>
          <cell r="D13" t="str">
            <v>Varilla de Anclaje 1 1/4 en viga cabezal, L promedio de 0,87 m (0,8 m y 1,1 m)</v>
          </cell>
          <cell r="E13" t="str">
            <v>Un</v>
          </cell>
          <cell r="F13">
            <v>6124.47</v>
          </cell>
          <cell r="G13">
            <v>6170.55</v>
          </cell>
          <cell r="J13">
            <v>64</v>
          </cell>
          <cell r="N13">
            <v>0</v>
          </cell>
          <cell r="T13">
            <v>0</v>
          </cell>
          <cell r="U13">
            <v>64</v>
          </cell>
          <cell r="V13" t="str">
            <v>PT-Q-304</v>
          </cell>
          <cell r="W13" t="str">
            <v>Anclajes de apoyo cabezales Eje 2-3</v>
          </cell>
          <cell r="X13" t="str">
            <v>7857.32</v>
          </cell>
          <cell r="Y13" t="str">
            <v>PUENTE SECO</v>
          </cell>
          <cell r="Z13">
            <v>415314</v>
          </cell>
          <cell r="AA13">
            <v>0</v>
          </cell>
          <cell r="AB13">
            <v>26580096</v>
          </cell>
        </row>
        <row r="14">
          <cell r="A14" t="str">
            <v>OE-384C</v>
          </cell>
          <cell r="B14">
            <v>43425</v>
          </cell>
          <cell r="C14" t="str">
            <v>PT</v>
          </cell>
          <cell r="D14" t="str">
            <v>Varilla de Anclaje 1 1/4 en viga cabezal, L promedio de 0,87 m (0,8 m y 1,1 m)</v>
          </cell>
          <cell r="E14" t="str">
            <v>Un</v>
          </cell>
          <cell r="F14">
            <v>7013</v>
          </cell>
          <cell r="G14">
            <v>7113</v>
          </cell>
          <cell r="J14">
            <v>32</v>
          </cell>
          <cell r="N14">
            <v>0</v>
          </cell>
          <cell r="T14">
            <v>0</v>
          </cell>
          <cell r="U14">
            <v>32</v>
          </cell>
          <cell r="V14" t="str">
            <v>PT-Q-305</v>
          </cell>
          <cell r="W14" t="str">
            <v>Anclajes de apoyo cabezales Eje 2-3</v>
          </cell>
          <cell r="X14" t="str">
            <v>7857.34</v>
          </cell>
          <cell r="Y14" t="str">
            <v>PUENTE VILLA FLOR</v>
          </cell>
          <cell r="Z14">
            <v>415314</v>
          </cell>
          <cell r="AA14">
            <v>0</v>
          </cell>
          <cell r="AB14">
            <v>13290048</v>
          </cell>
        </row>
        <row r="15">
          <cell r="A15" t="str">
            <v>OE-383</v>
          </cell>
          <cell r="B15">
            <v>43447</v>
          </cell>
          <cell r="C15" t="str">
            <v>PT</v>
          </cell>
          <cell r="D15" t="str">
            <v>Perforación epoxica anclajes de aceros Φ=1" (Incluye perforación, no incluye acero L=29 cm)</v>
          </cell>
          <cell r="E15" t="str">
            <v>Un</v>
          </cell>
          <cell r="F15">
            <v>9347.6</v>
          </cell>
          <cell r="G15">
            <v>9448.4</v>
          </cell>
          <cell r="J15">
            <v>39</v>
          </cell>
          <cell r="N15">
            <v>0</v>
          </cell>
          <cell r="T15">
            <v>0</v>
          </cell>
          <cell r="U15">
            <v>39</v>
          </cell>
          <cell r="V15" t="str">
            <v>PT-Q-327</v>
          </cell>
          <cell r="W15" t="str">
            <v>Pernos de anclaje</v>
          </cell>
          <cell r="X15" t="str">
            <v>7857.37</v>
          </cell>
          <cell r="Y15" t="str">
            <v>PUENTE MANZANILLO</v>
          </cell>
          <cell r="Z15">
            <v>62465</v>
          </cell>
          <cell r="AA15">
            <v>0</v>
          </cell>
          <cell r="AB15">
            <v>2436135</v>
          </cell>
        </row>
        <row r="16">
          <cell r="A16" t="str">
            <v>OE-445</v>
          </cell>
          <cell r="B16">
            <v>43447</v>
          </cell>
          <cell r="C16" t="str">
            <v>PT</v>
          </cell>
          <cell r="D16" t="str">
            <v>Reparacion tacones (No incluye andamio de acceso, los cuales se pagarán por los items contractuales)</v>
          </cell>
          <cell r="E16" t="str">
            <v>Un</v>
          </cell>
          <cell r="F16">
            <v>9347.6</v>
          </cell>
          <cell r="G16">
            <v>9448.4</v>
          </cell>
          <cell r="J16">
            <v>5</v>
          </cell>
          <cell r="N16">
            <v>0</v>
          </cell>
          <cell r="T16">
            <v>0</v>
          </cell>
          <cell r="U16">
            <v>5</v>
          </cell>
          <cell r="V16" t="str">
            <v>PT-Q-328</v>
          </cell>
          <cell r="W16" t="str">
            <v>Tacones de apoyo</v>
          </cell>
          <cell r="X16" t="str">
            <v>7857.37</v>
          </cell>
          <cell r="Y16" t="str">
            <v>PUENTE MANZANILLO</v>
          </cell>
          <cell r="Z16">
            <v>1688347</v>
          </cell>
          <cell r="AA16">
            <v>0</v>
          </cell>
          <cell r="AB16">
            <v>8441735</v>
          </cell>
        </row>
        <row r="17">
          <cell r="A17" t="str">
            <v>OE-307</v>
          </cell>
          <cell r="B17">
            <v>43273</v>
          </cell>
          <cell r="C17" t="str">
            <v>PT</v>
          </cell>
          <cell r="D17" t="str">
            <v>Suministro y mano de obra para el desarme o arme de acero con fines de limpieza y reutilización</v>
          </cell>
          <cell r="E17" t="str">
            <v>kg</v>
          </cell>
          <cell r="F17">
            <v>43809</v>
          </cell>
          <cell r="G17">
            <v>43952</v>
          </cell>
          <cell r="J17">
            <v>12603.46</v>
          </cell>
          <cell r="N17">
            <v>0</v>
          </cell>
          <cell r="T17">
            <v>0</v>
          </cell>
          <cell r="U17">
            <v>12603.46</v>
          </cell>
          <cell r="V17" t="str">
            <v>PT-T270</v>
          </cell>
          <cell r="W17" t="str">
            <v>Armado acero ZSC y Dov 1 eje 3</v>
          </cell>
          <cell r="X17" t="str">
            <v>7857.15</v>
          </cell>
          <cell r="Y17" t="str">
            <v>PUENTE LA CURVA - EN VOLADIZO</v>
          </cell>
          <cell r="Z17">
            <v>1086</v>
          </cell>
          <cell r="AA17">
            <v>0</v>
          </cell>
          <cell r="AB17">
            <v>13687357.560000001</v>
          </cell>
        </row>
        <row r="18">
          <cell r="A18" t="str">
            <v>OE-307</v>
          </cell>
          <cell r="B18">
            <v>43273</v>
          </cell>
          <cell r="C18" t="str">
            <v>PT</v>
          </cell>
          <cell r="D18" t="str">
            <v>Suministro y mano de obra para el desarme o arme de acero con fines de limpieza y reutilización</v>
          </cell>
          <cell r="E18" t="str">
            <v>kg</v>
          </cell>
          <cell r="F18">
            <v>43809</v>
          </cell>
          <cell r="G18">
            <v>43952</v>
          </cell>
          <cell r="J18">
            <v>14118.64</v>
          </cell>
          <cell r="N18">
            <v>0</v>
          </cell>
          <cell r="T18">
            <v>0</v>
          </cell>
          <cell r="U18">
            <v>14118.64</v>
          </cell>
          <cell r="V18" t="str">
            <v>PT-T280</v>
          </cell>
          <cell r="W18" t="str">
            <v>Desarrme acero ZSC y Dov 1 eje 3</v>
          </cell>
          <cell r="X18" t="str">
            <v>7857.15</v>
          </cell>
          <cell r="Y18" t="str">
            <v>PUENTE LA CURVA - EN VOLADIZO</v>
          </cell>
          <cell r="Z18">
            <v>1086</v>
          </cell>
          <cell r="AA18">
            <v>0</v>
          </cell>
          <cell r="AB18">
            <v>15332843.039999999</v>
          </cell>
        </row>
        <row r="19">
          <cell r="A19" t="str">
            <v>OE-307</v>
          </cell>
          <cell r="B19">
            <v>43273</v>
          </cell>
          <cell r="C19" t="str">
            <v>PT</v>
          </cell>
          <cell r="D19" t="str">
            <v>Suministro y mano de obra para el desarme o arme de acero con fines de limpieza y reutilización</v>
          </cell>
          <cell r="E19" t="str">
            <v>kg</v>
          </cell>
          <cell r="F19">
            <v>43469.4</v>
          </cell>
          <cell r="G19">
            <v>43754.6</v>
          </cell>
          <cell r="J19">
            <v>1774.05</v>
          </cell>
          <cell r="N19">
            <v>0</v>
          </cell>
          <cell r="T19">
            <v>0</v>
          </cell>
          <cell r="U19">
            <v>1774.05</v>
          </cell>
          <cell r="V19" t="str">
            <v>PT-T281</v>
          </cell>
          <cell r="W19" t="str">
            <v>Armado de acero dovelas 8-8 eje 4</v>
          </cell>
          <cell r="X19" t="str">
            <v>7857.14</v>
          </cell>
          <cell r="Y19" t="str">
            <v>PUENTE LAS HAMACAS - EN VOLADIZO</v>
          </cell>
          <cell r="Z19">
            <v>1086</v>
          </cell>
          <cell r="AA19">
            <v>0</v>
          </cell>
          <cell r="AB19">
            <v>1926618.3</v>
          </cell>
        </row>
        <row r="20">
          <cell r="A20" t="str">
            <v>OE-307</v>
          </cell>
          <cell r="B20">
            <v>43273</v>
          </cell>
          <cell r="C20" t="str">
            <v>PT</v>
          </cell>
          <cell r="D20" t="str">
            <v>Suministro y mano de obra para el desarme o arme de acero con fines de limpieza y reutilización</v>
          </cell>
          <cell r="E20" t="str">
            <v>kg</v>
          </cell>
          <cell r="F20">
            <v>43469.4</v>
          </cell>
          <cell r="G20">
            <v>43754.6</v>
          </cell>
          <cell r="J20">
            <v>2466.7399999999998</v>
          </cell>
          <cell r="N20">
            <v>0</v>
          </cell>
          <cell r="T20">
            <v>0</v>
          </cell>
          <cell r="U20">
            <v>2466.7399999999998</v>
          </cell>
          <cell r="V20" t="str">
            <v>PT-T282</v>
          </cell>
          <cell r="W20" t="str">
            <v>Desarrme acero Dovelas 8-8 eje 4 y Caisson 16 eje 5</v>
          </cell>
          <cell r="X20" t="str">
            <v>7857.14</v>
          </cell>
          <cell r="Y20" t="str">
            <v>PUENTE LAS HAMACAS - EN VOLADIZO</v>
          </cell>
          <cell r="Z20">
            <v>1086</v>
          </cell>
          <cell r="AA20">
            <v>0</v>
          </cell>
          <cell r="AB20">
            <v>2678879.64</v>
          </cell>
        </row>
        <row r="21">
          <cell r="A21" t="str">
            <v>OE-307</v>
          </cell>
          <cell r="B21">
            <v>43273</v>
          </cell>
          <cell r="C21" t="str">
            <v>PT</v>
          </cell>
          <cell r="D21" t="str">
            <v>Suministro y mano de obra para el desarme o arme de acero con fines de limpieza y reutilización</v>
          </cell>
          <cell r="E21" t="str">
            <v>kg</v>
          </cell>
          <cell r="F21">
            <v>36458.400000000001</v>
          </cell>
          <cell r="G21">
            <v>36614.699999999997</v>
          </cell>
          <cell r="J21">
            <v>851.22</v>
          </cell>
          <cell r="N21">
            <v>0</v>
          </cell>
          <cell r="T21">
            <v>0</v>
          </cell>
          <cell r="U21">
            <v>851.22</v>
          </cell>
          <cell r="V21" t="str">
            <v>PT-T283</v>
          </cell>
          <cell r="W21" t="str">
            <v>Armado de acero dovelas 9-9 eje 2</v>
          </cell>
          <cell r="X21" t="str">
            <v>7857.04</v>
          </cell>
          <cell r="Y21" t="str">
            <v>PUENTE ENVIDIA - EN VOLADIZO</v>
          </cell>
          <cell r="Z21">
            <v>1086</v>
          </cell>
          <cell r="AA21">
            <v>0</v>
          </cell>
          <cell r="AB21">
            <v>924424.92</v>
          </cell>
        </row>
        <row r="22">
          <cell r="A22" t="str">
            <v>OE-307</v>
          </cell>
          <cell r="B22">
            <v>43273</v>
          </cell>
          <cell r="C22" t="str">
            <v>PT</v>
          </cell>
          <cell r="D22" t="str">
            <v>Suministro y mano de obra para el desarme o arme de acero con fines de limpieza y reutilización</v>
          </cell>
          <cell r="E22" t="str">
            <v>kg</v>
          </cell>
          <cell r="F22">
            <v>36458.400000000001</v>
          </cell>
          <cell r="G22">
            <v>36614.699999999997</v>
          </cell>
          <cell r="J22">
            <v>972.88</v>
          </cell>
          <cell r="N22">
            <v>0</v>
          </cell>
          <cell r="T22">
            <v>0</v>
          </cell>
          <cell r="U22">
            <v>972.88</v>
          </cell>
          <cell r="V22" t="str">
            <v>PT-T284</v>
          </cell>
          <cell r="W22" t="str">
            <v>Desarme de acero dovelas 9-9 eje 2</v>
          </cell>
          <cell r="X22" t="str">
            <v>7857.04</v>
          </cell>
          <cell r="Y22" t="str">
            <v>PUENTE ENVIDIA - EN VOLADIZO</v>
          </cell>
          <cell r="Z22">
            <v>1086</v>
          </cell>
          <cell r="AA22">
            <v>0</v>
          </cell>
          <cell r="AB22">
            <v>1056547.68</v>
          </cell>
        </row>
        <row r="23">
          <cell r="A23" t="str">
            <v>OE-249</v>
          </cell>
          <cell r="B23">
            <v>43296</v>
          </cell>
          <cell r="C23" t="str">
            <v>PT</v>
          </cell>
          <cell r="D23" t="str">
            <v>Excavación manual de Material Común con retiro en teleferico</v>
          </cell>
          <cell r="E23" t="str">
            <v>m3</v>
          </cell>
          <cell r="F23">
            <v>43809</v>
          </cell>
          <cell r="G23">
            <v>43952</v>
          </cell>
          <cell r="J23">
            <v>17.5</v>
          </cell>
          <cell r="N23">
            <v>0</v>
          </cell>
          <cell r="T23">
            <v>0</v>
          </cell>
          <cell r="U23">
            <v>17.5</v>
          </cell>
          <cell r="V23" t="str">
            <v>PT-T311</v>
          </cell>
          <cell r="W23" t="str">
            <v>Excavación manual talud entre ejes 2 y 3</v>
          </cell>
          <cell r="X23" t="str">
            <v>7857.15</v>
          </cell>
          <cell r="Y23" t="str">
            <v>PUENTE LA CURVA - EN VOLADIZO</v>
          </cell>
          <cell r="Z23">
            <v>184843</v>
          </cell>
          <cell r="AA23">
            <v>0</v>
          </cell>
          <cell r="AB23">
            <v>3234752.5</v>
          </cell>
        </row>
        <row r="24">
          <cell r="A24" t="str">
            <v>OE-249</v>
          </cell>
          <cell r="B24">
            <v>43279</v>
          </cell>
          <cell r="C24" t="str">
            <v>PT</v>
          </cell>
          <cell r="D24" t="str">
            <v>Excavación manual de Material Común con retiro en teleferico</v>
          </cell>
          <cell r="E24" t="str">
            <v>m3</v>
          </cell>
          <cell r="F24">
            <v>43469.4</v>
          </cell>
          <cell r="G24">
            <v>43754.6</v>
          </cell>
          <cell r="J24">
            <v>140.34</v>
          </cell>
          <cell r="N24">
            <v>0</v>
          </cell>
          <cell r="T24">
            <v>0</v>
          </cell>
          <cell r="U24">
            <v>140.34</v>
          </cell>
          <cell r="V24" t="str">
            <v>PT-T312</v>
          </cell>
          <cell r="W24" t="str">
            <v>Excavación manual estribo eje 1 y 5</v>
          </cell>
          <cell r="X24" t="str">
            <v>7857.14</v>
          </cell>
          <cell r="Y24" t="str">
            <v>PUENTE LAS HAMACAS - EN VOLADIZO</v>
          </cell>
          <cell r="Z24">
            <v>184843</v>
          </cell>
          <cell r="AA24">
            <v>0</v>
          </cell>
          <cell r="AB24">
            <v>25940866.620000001</v>
          </cell>
        </row>
        <row r="25">
          <cell r="A25" t="str">
            <v>OE-249</v>
          </cell>
          <cell r="B25">
            <v>43300</v>
          </cell>
          <cell r="C25" t="str">
            <v>PT</v>
          </cell>
          <cell r="D25" t="str">
            <v>Excavación manual de Material Común con retiro en teleferico</v>
          </cell>
          <cell r="E25" t="str">
            <v>m3</v>
          </cell>
          <cell r="F25">
            <v>43809</v>
          </cell>
          <cell r="G25">
            <v>43952</v>
          </cell>
          <cell r="J25">
            <v>27.6</v>
          </cell>
          <cell r="N25">
            <v>0</v>
          </cell>
          <cell r="T25">
            <v>0</v>
          </cell>
          <cell r="U25">
            <v>27.6</v>
          </cell>
          <cell r="V25" t="str">
            <v>PT-T313</v>
          </cell>
          <cell r="W25" t="str">
            <v>Excavación manual en roca talud entre ejes 3-4 dovela 2</v>
          </cell>
          <cell r="X25" t="str">
            <v>7857.15</v>
          </cell>
          <cell r="Y25" t="str">
            <v>PUENTE LA CURVA - EN VOLADIZO</v>
          </cell>
          <cell r="Z25">
            <v>184843</v>
          </cell>
          <cell r="AA25">
            <v>0</v>
          </cell>
          <cell r="AB25">
            <v>5101666.8</v>
          </cell>
        </row>
        <row r="26">
          <cell r="A26" t="str">
            <v>OE-249</v>
          </cell>
          <cell r="B26">
            <v>43279</v>
          </cell>
          <cell r="C26" t="str">
            <v>PT</v>
          </cell>
          <cell r="D26" t="str">
            <v>Excavación manual de Material Común con retiro en teleferico</v>
          </cell>
          <cell r="E26" t="str">
            <v>m3</v>
          </cell>
          <cell r="F26">
            <v>43469.4</v>
          </cell>
          <cell r="G26">
            <v>43754.6</v>
          </cell>
          <cell r="J26">
            <v>182.9</v>
          </cell>
          <cell r="N26">
            <v>0</v>
          </cell>
          <cell r="T26">
            <v>0</v>
          </cell>
          <cell r="U26">
            <v>182.9</v>
          </cell>
          <cell r="V26" t="str">
            <v>PT-T314</v>
          </cell>
          <cell r="W26" t="str">
            <v>Excavación manual en roca estribo eje 5</v>
          </cell>
          <cell r="X26" t="str">
            <v>7857.14</v>
          </cell>
          <cell r="Y26" t="str">
            <v>PUENTE LAS HAMACAS - EN VOLADIZO</v>
          </cell>
          <cell r="Z26">
            <v>184843</v>
          </cell>
          <cell r="AA26">
            <v>0</v>
          </cell>
          <cell r="AB26">
            <v>33807784.700000003</v>
          </cell>
        </row>
        <row r="27">
          <cell r="A27" t="str">
            <v>OE-461</v>
          </cell>
          <cell r="B27">
            <v>43394</v>
          </cell>
          <cell r="C27" t="str">
            <v>PT</v>
          </cell>
          <cell r="D27" t="str">
            <v>Caissons concreto clase 28 MPA diámetro interno 1,00 m, con anillos de 0,12 M excavado en roca (incluye excavaciones, formaleta bien sea metálica o de madera para anillos de concreto soporte temporal, concreto tremie bombeo, no incluye acero de refuerzo)</v>
          </cell>
          <cell r="E27" t="str">
            <v>m3</v>
          </cell>
          <cell r="F27">
            <v>140.4</v>
          </cell>
          <cell r="G27">
            <v>240</v>
          </cell>
          <cell r="J27">
            <v>84.823001646924396</v>
          </cell>
          <cell r="N27">
            <v>0</v>
          </cell>
          <cell r="T27">
            <v>0</v>
          </cell>
          <cell r="U27">
            <v>84.823001646924396</v>
          </cell>
          <cell r="V27" t="str">
            <v>PT-T356</v>
          </cell>
          <cell r="W27" t="str">
            <v>Excavaciones caisson´s</v>
          </cell>
          <cell r="X27" t="str">
            <v>7857.12</v>
          </cell>
          <cell r="Y27" t="str">
            <v>PUENTE BERMELLON - EN VIGA CAJON</v>
          </cell>
          <cell r="Z27">
            <v>3621016</v>
          </cell>
          <cell r="AA27">
            <v>0</v>
          </cell>
          <cell r="AB27">
            <v>307134577.12</v>
          </cell>
        </row>
        <row r="28">
          <cell r="A28" t="str">
            <v>OE-458</v>
          </cell>
          <cell r="B28">
            <v>43394</v>
          </cell>
          <cell r="C28" t="str">
            <v>PT</v>
          </cell>
          <cell r="D28" t="str">
            <v>Caissons concreto clase 28 MPA diámetro interno 1,50 m, con anillos de 0,12 M excavado en roca (incluye excavaciones, formaleta bien sea metálica o anillos de concreto soporte temporal, concreto tremie bombeo, no incluye acero de refuerzo)</v>
          </cell>
          <cell r="E28" t="str">
            <v>m3</v>
          </cell>
          <cell r="F28">
            <v>43809</v>
          </cell>
          <cell r="G28">
            <v>43952</v>
          </cell>
          <cell r="J28">
            <v>12.458378366891999</v>
          </cell>
          <cell r="N28">
            <v>0</v>
          </cell>
          <cell r="T28">
            <v>0</v>
          </cell>
          <cell r="U28">
            <v>12.458378366891999</v>
          </cell>
          <cell r="V28" t="str">
            <v>PT-T357</v>
          </cell>
          <cell r="W28" t="str">
            <v>Excavaciones caisson´s Eje 4</v>
          </cell>
          <cell r="X28" t="str">
            <v>7857.15</v>
          </cell>
          <cell r="Y28" t="str">
            <v>PUENTE LA CURVA - EN VOLADIZO</v>
          </cell>
          <cell r="Z28">
            <v>3302357</v>
          </cell>
          <cell r="AA28">
            <v>0</v>
          </cell>
          <cell r="AB28">
            <v>41147368.219999999</v>
          </cell>
        </row>
        <row r="29">
          <cell r="A29" t="str">
            <v>OE-460</v>
          </cell>
          <cell r="B29">
            <v>43394</v>
          </cell>
          <cell r="C29" t="str">
            <v>PT</v>
          </cell>
          <cell r="D29" t="str">
            <v>Caissons concreto clase 28 MPA diámetro interno 2,00 m, con anillos de 0,15 M excavado en roca (incluye excavaciones, formaleta bien sea metálica o de madera para anillos de concreto soporte temporal, concreto tremie bombeo, no incluye acero de refuerzo)</v>
          </cell>
          <cell r="E29" t="str">
            <v>m3</v>
          </cell>
          <cell r="F29">
            <v>43809</v>
          </cell>
          <cell r="G29">
            <v>43952</v>
          </cell>
          <cell r="J29">
            <v>41.2805274681699</v>
          </cell>
          <cell r="N29">
            <v>0</v>
          </cell>
          <cell r="T29">
            <v>0</v>
          </cell>
          <cell r="U29">
            <v>41.2805274681699</v>
          </cell>
          <cell r="V29" t="str">
            <v>PT-T358</v>
          </cell>
          <cell r="W29" t="str">
            <v>Excavaciones caisson´s Eje 1</v>
          </cell>
          <cell r="X29" t="str">
            <v>7857.15</v>
          </cell>
          <cell r="Y29" t="str">
            <v>PUENTE LA CURVA - EN VOLADIZO</v>
          </cell>
          <cell r="Z29">
            <v>3267779</v>
          </cell>
          <cell r="AA29">
            <v>0</v>
          </cell>
          <cell r="AB29">
            <v>134893917.12</v>
          </cell>
        </row>
        <row r="30">
          <cell r="A30" t="str">
            <v>OE-348</v>
          </cell>
          <cell r="B30">
            <v>43232</v>
          </cell>
          <cell r="C30" t="str">
            <v>CA</v>
          </cell>
          <cell r="D30" t="str">
            <v>Instalación de fresado</v>
          </cell>
          <cell r="E30" t="str">
            <v>m3</v>
          </cell>
          <cell r="F30">
            <v>0</v>
          </cell>
          <cell r="G30">
            <v>360</v>
          </cell>
          <cell r="H30">
            <v>50906</v>
          </cell>
          <cell r="I30">
            <v>51266</v>
          </cell>
          <cell r="N30">
            <v>0</v>
          </cell>
          <cell r="O30">
            <v>360</v>
          </cell>
          <cell r="P30">
            <v>3.8</v>
          </cell>
          <cell r="Q30">
            <v>0.09</v>
          </cell>
          <cell r="T30">
            <v>123.12</v>
          </cell>
          <cell r="U30">
            <v>123.12</v>
          </cell>
          <cell r="V30" t="str">
            <v>CA-547A</v>
          </cell>
          <cell r="W30" t="str">
            <v>Instalación de fresado vía Anaime</v>
          </cell>
          <cell r="X30" t="str">
            <v>7857.03</v>
          </cell>
          <cell r="Y30" t="str">
            <v>MÓDULO 2 - SEGUNDA CALZADA TOLIMA</v>
          </cell>
          <cell r="Z30">
            <v>40276</v>
          </cell>
          <cell r="AA30">
            <v>0</v>
          </cell>
          <cell r="AB30">
            <v>4958781.12</v>
          </cell>
        </row>
        <row r="31">
          <cell r="A31" t="str">
            <v>OE-348</v>
          </cell>
          <cell r="B31">
            <v>43234</v>
          </cell>
          <cell r="C31" t="str">
            <v>CA</v>
          </cell>
          <cell r="D31" t="str">
            <v>Instalación de fresado</v>
          </cell>
          <cell r="E31" t="str">
            <v>m3</v>
          </cell>
          <cell r="F31">
            <v>1465</v>
          </cell>
          <cell r="G31">
            <v>1805</v>
          </cell>
          <cell r="H31">
            <v>52371</v>
          </cell>
          <cell r="I31">
            <v>52711</v>
          </cell>
          <cell r="N31">
            <v>0</v>
          </cell>
          <cell r="O31">
            <v>340</v>
          </cell>
          <cell r="P31">
            <v>3.66</v>
          </cell>
          <cell r="Q31">
            <v>0.09</v>
          </cell>
          <cell r="T31">
            <v>111.996</v>
          </cell>
          <cell r="U31">
            <v>111.996</v>
          </cell>
          <cell r="V31" t="str">
            <v>CA-555A</v>
          </cell>
          <cell r="W31" t="str">
            <v>Instalación de fresado vía Anaime</v>
          </cell>
          <cell r="X31" t="str">
            <v>7857.03</v>
          </cell>
          <cell r="Y31" t="str">
            <v>MÓDULO 2 - SEGUNDA CALZADA TOLIMA</v>
          </cell>
          <cell r="Z31">
            <v>40276</v>
          </cell>
          <cell r="AA31">
            <v>0</v>
          </cell>
          <cell r="AB31">
            <v>4510912</v>
          </cell>
        </row>
        <row r="32">
          <cell r="A32" t="str">
            <v>OE-348</v>
          </cell>
          <cell r="B32">
            <v>43233</v>
          </cell>
          <cell r="C32" t="str">
            <v>CA</v>
          </cell>
          <cell r="D32" t="str">
            <v>Instalación de fresado</v>
          </cell>
          <cell r="E32" t="str">
            <v>m3</v>
          </cell>
          <cell r="F32">
            <v>1320</v>
          </cell>
          <cell r="G32">
            <v>1465</v>
          </cell>
          <cell r="H32">
            <v>52226</v>
          </cell>
          <cell r="I32">
            <v>52371</v>
          </cell>
          <cell r="N32">
            <v>0</v>
          </cell>
          <cell r="O32">
            <v>145</v>
          </cell>
          <cell r="P32">
            <v>3.5</v>
          </cell>
          <cell r="Q32">
            <v>8.9990000000000001E-2</v>
          </cell>
          <cell r="T32">
            <v>45.669924999999999</v>
          </cell>
          <cell r="U32">
            <v>45.669924999999999</v>
          </cell>
          <cell r="V32" t="str">
            <v>CA-556A</v>
          </cell>
          <cell r="W32" t="str">
            <v>Instalación de fresado vía Anaime</v>
          </cell>
          <cell r="X32" t="str">
            <v>7857.03</v>
          </cell>
          <cell r="Y32" t="str">
            <v>MÓDULO 2 - SEGUNDA CALZADA TOLIMA</v>
          </cell>
          <cell r="Z32">
            <v>40276</v>
          </cell>
          <cell r="AA32">
            <v>0</v>
          </cell>
          <cell r="AB32">
            <v>1839404.92</v>
          </cell>
        </row>
        <row r="33">
          <cell r="A33" t="str">
            <v>OE-348</v>
          </cell>
          <cell r="B33">
            <v>43239</v>
          </cell>
          <cell r="C33" t="str">
            <v>CA</v>
          </cell>
          <cell r="D33" t="str">
            <v>Instalación de fresado</v>
          </cell>
          <cell r="E33" t="str">
            <v>m3</v>
          </cell>
          <cell r="F33">
            <v>160</v>
          </cell>
          <cell r="G33">
            <v>2130</v>
          </cell>
          <cell r="H33">
            <v>51066</v>
          </cell>
          <cell r="I33">
            <v>53036</v>
          </cell>
          <cell r="N33">
            <v>0</v>
          </cell>
          <cell r="O33">
            <v>4</v>
          </cell>
          <cell r="P33">
            <v>2.9</v>
          </cell>
          <cell r="Q33">
            <v>0.2</v>
          </cell>
          <cell r="S33">
            <v>5</v>
          </cell>
          <cell r="T33">
            <v>11.6</v>
          </cell>
          <cell r="U33">
            <v>11.6</v>
          </cell>
          <cell r="V33" t="str">
            <v>CA-577A</v>
          </cell>
          <cell r="W33" t="str">
            <v>Instalación de fresado vía Anaime</v>
          </cell>
          <cell r="X33" t="str">
            <v>7857.03</v>
          </cell>
          <cell r="Y33" t="str">
            <v>MÓDULO 2 - SEGUNDA CALZADA TOLIMA</v>
          </cell>
          <cell r="Z33">
            <v>40276</v>
          </cell>
          <cell r="AA33">
            <v>0</v>
          </cell>
          <cell r="AB33">
            <v>467201.6</v>
          </cell>
        </row>
        <row r="34">
          <cell r="A34" t="str">
            <v>OE-348</v>
          </cell>
          <cell r="B34">
            <v>43237</v>
          </cell>
          <cell r="C34" t="str">
            <v>CA</v>
          </cell>
          <cell r="D34" t="str">
            <v>Instalación de fresado</v>
          </cell>
          <cell r="E34" t="str">
            <v>m3</v>
          </cell>
          <cell r="F34">
            <v>300</v>
          </cell>
          <cell r="G34">
            <v>335</v>
          </cell>
          <cell r="H34">
            <v>51206</v>
          </cell>
          <cell r="I34">
            <v>51241</v>
          </cell>
          <cell r="N34">
            <v>0</v>
          </cell>
          <cell r="O34">
            <v>35</v>
          </cell>
          <cell r="P34">
            <v>3.7</v>
          </cell>
          <cell r="Q34">
            <v>0.09</v>
          </cell>
          <cell r="T34">
            <v>11.654999999999999</v>
          </cell>
          <cell r="U34">
            <v>11.654999999999999</v>
          </cell>
          <cell r="V34" t="str">
            <v>CA-579A</v>
          </cell>
          <cell r="W34" t="str">
            <v>Instalación de fresado vía Anaime</v>
          </cell>
          <cell r="X34" t="str">
            <v>7857.03</v>
          </cell>
          <cell r="Y34" t="str">
            <v>MÓDULO 2 - SEGUNDA CALZADA TOLIMA</v>
          </cell>
          <cell r="Z34">
            <v>40276</v>
          </cell>
          <cell r="AA34">
            <v>0</v>
          </cell>
          <cell r="AB34">
            <v>469618.16</v>
          </cell>
        </row>
        <row r="35">
          <cell r="A35" t="str">
            <v>OE-348</v>
          </cell>
          <cell r="B35">
            <v>43238</v>
          </cell>
          <cell r="C35" t="str">
            <v>CA</v>
          </cell>
          <cell r="D35" t="str">
            <v>Instalación de fresado</v>
          </cell>
          <cell r="E35" t="str">
            <v>m3</v>
          </cell>
          <cell r="F35">
            <v>2260</v>
          </cell>
          <cell r="G35">
            <v>2820</v>
          </cell>
          <cell r="H35">
            <v>53166</v>
          </cell>
          <cell r="I35">
            <v>53726</v>
          </cell>
          <cell r="N35">
            <v>0</v>
          </cell>
          <cell r="O35">
            <v>200</v>
          </cell>
          <cell r="P35">
            <v>3.85</v>
          </cell>
          <cell r="Q35">
            <v>0.09</v>
          </cell>
          <cell r="T35">
            <v>69.3</v>
          </cell>
          <cell r="U35">
            <v>69.3</v>
          </cell>
          <cell r="V35" t="str">
            <v>CA-581A</v>
          </cell>
          <cell r="W35" t="str">
            <v>Instalación de fresado vía Anaime</v>
          </cell>
          <cell r="X35" t="str">
            <v>7857.03</v>
          </cell>
          <cell r="Y35" t="str">
            <v>MÓDULO 2 - SEGUNDA CALZADA TOLIMA</v>
          </cell>
          <cell r="Z35">
            <v>40276</v>
          </cell>
          <cell r="AA35">
            <v>0</v>
          </cell>
          <cell r="AB35">
            <v>2791126.8</v>
          </cell>
        </row>
        <row r="36">
          <cell r="A36" t="str">
            <v>OE-348</v>
          </cell>
          <cell r="B36">
            <v>43237</v>
          </cell>
          <cell r="C36" t="str">
            <v>CA</v>
          </cell>
          <cell r="D36" t="str">
            <v>Instalación de fresado</v>
          </cell>
          <cell r="E36" t="str">
            <v>m3</v>
          </cell>
          <cell r="F36">
            <v>2520</v>
          </cell>
          <cell r="G36">
            <v>2620</v>
          </cell>
          <cell r="H36">
            <v>53426</v>
          </cell>
          <cell r="I36">
            <v>53526</v>
          </cell>
          <cell r="N36">
            <v>0</v>
          </cell>
          <cell r="O36">
            <v>100</v>
          </cell>
          <cell r="P36">
            <v>3.85</v>
          </cell>
          <cell r="Q36">
            <v>0.09</v>
          </cell>
          <cell r="T36">
            <v>34.65</v>
          </cell>
          <cell r="U36">
            <v>34.65</v>
          </cell>
          <cell r="V36" t="str">
            <v>CA-580A</v>
          </cell>
          <cell r="W36" t="str">
            <v>Instalación de fresado vía Anaime</v>
          </cell>
          <cell r="X36" t="str">
            <v>7857.03</v>
          </cell>
          <cell r="Y36" t="str">
            <v>MÓDULO 2 - SEGUNDA CALZADA TOLIMA</v>
          </cell>
          <cell r="Z36">
            <v>40276</v>
          </cell>
          <cell r="AA36">
            <v>0</v>
          </cell>
          <cell r="AB36">
            <v>1395563.4</v>
          </cell>
        </row>
        <row r="37">
          <cell r="A37" t="str">
            <v>OE-348</v>
          </cell>
          <cell r="B37">
            <v>43238</v>
          </cell>
          <cell r="C37" t="str">
            <v>CA</v>
          </cell>
          <cell r="D37" t="str">
            <v>Instalación de fresado</v>
          </cell>
          <cell r="E37" t="str">
            <v>m3</v>
          </cell>
          <cell r="F37">
            <v>2950</v>
          </cell>
          <cell r="G37">
            <v>3052</v>
          </cell>
          <cell r="H37">
            <v>53856</v>
          </cell>
          <cell r="I37">
            <v>53958</v>
          </cell>
          <cell r="N37">
            <v>0</v>
          </cell>
          <cell r="O37">
            <v>101.8</v>
          </cell>
          <cell r="P37">
            <v>3.82</v>
          </cell>
          <cell r="Q37">
            <v>0.09</v>
          </cell>
          <cell r="T37">
            <v>34.998840000000001</v>
          </cell>
          <cell r="U37">
            <v>34.998840000000001</v>
          </cell>
          <cell r="V37" t="str">
            <v>CA-582A</v>
          </cell>
          <cell r="W37" t="str">
            <v>Instalación de fresado vía Anaime</v>
          </cell>
          <cell r="X37" t="str">
            <v>7857.03</v>
          </cell>
          <cell r="Y37" t="str">
            <v>MÓDULO 2 - SEGUNDA CALZADA TOLIMA</v>
          </cell>
          <cell r="Z37">
            <v>40276</v>
          </cell>
          <cell r="AA37">
            <v>0</v>
          </cell>
          <cell r="AB37">
            <v>1409660</v>
          </cell>
        </row>
        <row r="38">
          <cell r="A38" t="str">
            <v>OE-348</v>
          </cell>
          <cell r="B38">
            <v>43236</v>
          </cell>
          <cell r="C38" t="str">
            <v>CA</v>
          </cell>
          <cell r="D38" t="str">
            <v>Instalación de fresado</v>
          </cell>
          <cell r="E38" t="str">
            <v>m3</v>
          </cell>
          <cell r="F38">
            <v>2020</v>
          </cell>
          <cell r="G38">
            <v>2150</v>
          </cell>
          <cell r="H38">
            <v>52926</v>
          </cell>
          <cell r="I38">
            <v>53056</v>
          </cell>
          <cell r="N38">
            <v>0</v>
          </cell>
          <cell r="O38">
            <v>130</v>
          </cell>
          <cell r="P38">
            <v>4</v>
          </cell>
          <cell r="Q38">
            <v>0.09</v>
          </cell>
          <cell r="T38">
            <v>46.8</v>
          </cell>
          <cell r="U38">
            <v>46.8</v>
          </cell>
          <cell r="V38" t="str">
            <v>CA-583A</v>
          </cell>
          <cell r="W38" t="str">
            <v>Instalación de fresado vía Anaime</v>
          </cell>
          <cell r="X38" t="str">
            <v>7857.03</v>
          </cell>
          <cell r="Y38" t="str">
            <v>MÓDULO 2 - SEGUNDA CALZADA TOLIMA</v>
          </cell>
          <cell r="Z38">
            <v>40276</v>
          </cell>
          <cell r="AA38">
            <v>0</v>
          </cell>
          <cell r="AB38">
            <v>1884916.8</v>
          </cell>
        </row>
        <row r="39">
          <cell r="A39" t="str">
            <v>OE-348</v>
          </cell>
          <cell r="B39">
            <v>43231</v>
          </cell>
          <cell r="C39" t="str">
            <v>CA</v>
          </cell>
          <cell r="D39" t="str">
            <v>Instalación de fresado</v>
          </cell>
          <cell r="E39" t="str">
            <v>m3</v>
          </cell>
          <cell r="F39">
            <v>1188</v>
          </cell>
          <cell r="G39">
            <v>1353</v>
          </cell>
          <cell r="H39">
            <v>52094</v>
          </cell>
          <cell r="I39">
            <v>52259</v>
          </cell>
          <cell r="N39">
            <v>0</v>
          </cell>
          <cell r="O39">
            <v>165</v>
          </cell>
          <cell r="P39">
            <v>3.9</v>
          </cell>
          <cell r="Q39">
            <v>7.0000000000000007E-2</v>
          </cell>
          <cell r="T39">
            <v>45.045000000000002</v>
          </cell>
          <cell r="U39">
            <v>45.045000000000002</v>
          </cell>
          <cell r="V39" t="str">
            <v>CA-812</v>
          </cell>
          <cell r="W39" t="str">
            <v>Instalación de fresado vía Anaime</v>
          </cell>
          <cell r="X39" t="str">
            <v>7857.31</v>
          </cell>
          <cell r="Y39" t="str">
            <v>MÓDULO 3 - SEGUNDA CALZADA QUINDIO</v>
          </cell>
          <cell r="Z39">
            <v>40276</v>
          </cell>
          <cell r="AA39">
            <v>0</v>
          </cell>
          <cell r="AB39">
            <v>1814433.8</v>
          </cell>
        </row>
        <row r="40">
          <cell r="A40" t="str">
            <v>OE-348</v>
          </cell>
          <cell r="B40">
            <v>43230</v>
          </cell>
          <cell r="C40" t="str">
            <v>CA</v>
          </cell>
          <cell r="D40" t="str">
            <v>Instalación de fresado</v>
          </cell>
          <cell r="E40" t="str">
            <v>m3</v>
          </cell>
          <cell r="F40">
            <v>1048</v>
          </cell>
          <cell r="G40">
            <v>1188</v>
          </cell>
          <cell r="H40">
            <v>51954</v>
          </cell>
          <cell r="I40">
            <v>52094</v>
          </cell>
          <cell r="N40">
            <v>0</v>
          </cell>
          <cell r="O40">
            <v>140</v>
          </cell>
          <cell r="P40">
            <v>4</v>
          </cell>
          <cell r="Q40">
            <v>0.12</v>
          </cell>
          <cell r="T40">
            <v>67.2</v>
          </cell>
          <cell r="U40">
            <v>67.2</v>
          </cell>
          <cell r="V40" t="str">
            <v>CA-813</v>
          </cell>
          <cell r="W40" t="str">
            <v>Instalación de fresado vía Anaime</v>
          </cell>
          <cell r="X40" t="str">
            <v>7857.31</v>
          </cell>
          <cell r="Y40" t="str">
            <v>MÓDULO 3 - SEGUNDA CALZADA QUINDIO</v>
          </cell>
          <cell r="Z40">
            <v>40276</v>
          </cell>
          <cell r="AA40">
            <v>0</v>
          </cell>
          <cell r="AB40">
            <v>2706547.2</v>
          </cell>
        </row>
        <row r="41">
          <cell r="A41" t="str">
            <v>OE-348</v>
          </cell>
          <cell r="B41">
            <v>43229</v>
          </cell>
          <cell r="C41" t="str">
            <v>CA</v>
          </cell>
          <cell r="D41" t="str">
            <v>Instalación de fresado</v>
          </cell>
          <cell r="E41" t="str">
            <v>m3</v>
          </cell>
          <cell r="F41">
            <v>748</v>
          </cell>
          <cell r="G41">
            <v>1048</v>
          </cell>
          <cell r="H41">
            <v>51654</v>
          </cell>
          <cell r="I41">
            <v>51954</v>
          </cell>
          <cell r="N41">
            <v>0</v>
          </cell>
          <cell r="O41">
            <v>300</v>
          </cell>
          <cell r="P41">
            <v>4.3</v>
          </cell>
          <cell r="Q41">
            <v>7.0000000000000007E-2</v>
          </cell>
          <cell r="T41">
            <v>90.3</v>
          </cell>
          <cell r="U41">
            <v>90.3</v>
          </cell>
          <cell r="V41" t="str">
            <v>CA-814</v>
          </cell>
          <cell r="W41" t="str">
            <v>Instalación de fresado vía Anaime</v>
          </cell>
          <cell r="X41" t="str">
            <v>7857.31</v>
          </cell>
          <cell r="Y41" t="str">
            <v>MÓDULO 3 - SEGUNDA CALZADA QUINDIO</v>
          </cell>
          <cell r="Z41">
            <v>40276</v>
          </cell>
          <cell r="AA41">
            <v>0</v>
          </cell>
          <cell r="AB41">
            <v>3636922.8</v>
          </cell>
        </row>
        <row r="42">
          <cell r="A42" t="str">
            <v>OE-348</v>
          </cell>
          <cell r="B42">
            <v>43228</v>
          </cell>
          <cell r="C42" t="str">
            <v>CA</v>
          </cell>
          <cell r="D42" t="str">
            <v>Instalación de fresado</v>
          </cell>
          <cell r="E42" t="str">
            <v>m3</v>
          </cell>
          <cell r="F42">
            <v>588</v>
          </cell>
          <cell r="G42">
            <v>748</v>
          </cell>
          <cell r="H42">
            <v>51494</v>
          </cell>
          <cell r="I42">
            <v>51654</v>
          </cell>
          <cell r="N42">
            <v>0</v>
          </cell>
          <cell r="O42">
            <v>160</v>
          </cell>
          <cell r="P42">
            <v>4</v>
          </cell>
          <cell r="Q42">
            <v>7.0000000000000007E-2</v>
          </cell>
          <cell r="T42">
            <v>44.8</v>
          </cell>
          <cell r="U42">
            <v>44.8</v>
          </cell>
          <cell r="V42" t="str">
            <v>CA-815</v>
          </cell>
          <cell r="W42" t="str">
            <v>Instalación de fresado vía Anaime</v>
          </cell>
          <cell r="X42" t="str">
            <v>7857.31</v>
          </cell>
          <cell r="Y42" t="str">
            <v>MÓDULO 3 - SEGUNDA CALZADA QUINDIO</v>
          </cell>
          <cell r="Z42">
            <v>40276</v>
          </cell>
          <cell r="AA42">
            <v>0</v>
          </cell>
          <cell r="AB42">
            <v>1804364.8</v>
          </cell>
        </row>
        <row r="43">
          <cell r="A43" t="str">
            <v>OE-348</v>
          </cell>
          <cell r="B43">
            <v>43227</v>
          </cell>
          <cell r="C43" t="str">
            <v>CA</v>
          </cell>
          <cell r="D43" t="str">
            <v>Instalación de fresado</v>
          </cell>
          <cell r="E43" t="str">
            <v>m3</v>
          </cell>
          <cell r="F43">
            <v>230</v>
          </cell>
          <cell r="G43">
            <v>588</v>
          </cell>
          <cell r="H43">
            <v>51136</v>
          </cell>
          <cell r="I43">
            <v>51494</v>
          </cell>
          <cell r="N43">
            <v>0</v>
          </cell>
          <cell r="O43">
            <v>357.95</v>
          </cell>
          <cell r="P43">
            <v>3.6</v>
          </cell>
          <cell r="Q43">
            <v>7.0000000000000007E-2</v>
          </cell>
          <cell r="T43">
            <v>90.203400000000002</v>
          </cell>
          <cell r="U43">
            <v>90.203400000000002</v>
          </cell>
          <cell r="V43" t="str">
            <v>CA-816</v>
          </cell>
          <cell r="W43" t="str">
            <v>Instalación de fresado vía Anaime</v>
          </cell>
          <cell r="X43" t="str">
            <v>7857.31</v>
          </cell>
          <cell r="Y43" t="str">
            <v>MÓDULO 3 - SEGUNDA CALZADA QUINDIO</v>
          </cell>
          <cell r="Z43">
            <v>40276</v>
          </cell>
          <cell r="AA43">
            <v>0</v>
          </cell>
          <cell r="AB43">
            <v>3632895.2</v>
          </cell>
        </row>
        <row r="44">
          <cell r="A44" t="str">
            <v>OE-348</v>
          </cell>
          <cell r="B44">
            <v>43196</v>
          </cell>
          <cell r="C44" t="str">
            <v>CA</v>
          </cell>
          <cell r="D44" t="str">
            <v>Instalación de fresado</v>
          </cell>
          <cell r="E44" t="str">
            <v>m3</v>
          </cell>
          <cell r="F44">
            <v>2970</v>
          </cell>
          <cell r="G44">
            <v>2970</v>
          </cell>
          <cell r="H44">
            <v>53876</v>
          </cell>
          <cell r="I44">
            <v>53876</v>
          </cell>
          <cell r="N44">
            <v>0</v>
          </cell>
          <cell r="O44">
            <v>4</v>
          </cell>
          <cell r="P44">
            <v>2.8</v>
          </cell>
          <cell r="Q44">
            <v>0.2</v>
          </cell>
          <cell r="T44">
            <v>2.2400000000000002</v>
          </cell>
          <cell r="U44">
            <v>2.2400000000000002</v>
          </cell>
          <cell r="V44" t="str">
            <v>CA-816 A</v>
          </cell>
          <cell r="W44" t="str">
            <v>Instalación de fresado vía Anaime</v>
          </cell>
          <cell r="X44" t="str">
            <v>7857.31</v>
          </cell>
          <cell r="Y44" t="str">
            <v>MÓDULO 3 - SEGUNDA CALZADA QUINDIO</v>
          </cell>
          <cell r="Z44">
            <v>40276</v>
          </cell>
          <cell r="AA44">
            <v>0</v>
          </cell>
          <cell r="AB44">
            <v>90218.240000000005</v>
          </cell>
        </row>
        <row r="45">
          <cell r="A45" t="str">
            <v>OE-221</v>
          </cell>
          <cell r="B45">
            <v>43252</v>
          </cell>
          <cell r="C45" t="str">
            <v>CA</v>
          </cell>
          <cell r="D45" t="str">
            <v>Perno de acero con diametro de 25 mm (Incluye platina, arandela, acnlado con lechada)</v>
          </cell>
          <cell r="E45" t="str">
            <v>m</v>
          </cell>
          <cell r="F45">
            <v>7330</v>
          </cell>
          <cell r="G45">
            <v>7330</v>
          </cell>
          <cell r="H45">
            <v>7330</v>
          </cell>
          <cell r="I45">
            <v>7330</v>
          </cell>
          <cell r="J45">
            <v>30</v>
          </cell>
          <cell r="N45">
            <v>0</v>
          </cell>
          <cell r="T45">
            <v>0</v>
          </cell>
          <cell r="U45">
            <v>30</v>
          </cell>
          <cell r="V45" t="str">
            <v>CA-965</v>
          </cell>
          <cell r="W45" t="str">
            <v>Tratamiento talud Villaflor</v>
          </cell>
          <cell r="X45" t="str">
            <v>7857.31</v>
          </cell>
          <cell r="Y45" t="str">
            <v>MÓDULO 3 - SEGUNDA CALZADA QUINDIO</v>
          </cell>
          <cell r="Z45">
            <v>128995</v>
          </cell>
          <cell r="AA45">
            <v>0</v>
          </cell>
          <cell r="AB45">
            <v>3869850</v>
          </cell>
        </row>
        <row r="46">
          <cell r="A46" t="str">
            <v>OE-221</v>
          </cell>
          <cell r="B46">
            <v>43254</v>
          </cell>
          <cell r="C46" t="str">
            <v>CA</v>
          </cell>
          <cell r="D46" t="str">
            <v>Perno de acero con diametro de 25 mm (Incluye platina, arandela, acnlado con lechada)</v>
          </cell>
          <cell r="E46" t="str">
            <v>m</v>
          </cell>
          <cell r="F46">
            <v>7850</v>
          </cell>
          <cell r="G46">
            <v>7850</v>
          </cell>
          <cell r="H46">
            <v>7850</v>
          </cell>
          <cell r="I46">
            <v>7850</v>
          </cell>
          <cell r="J46">
            <v>9</v>
          </cell>
          <cell r="N46">
            <v>0</v>
          </cell>
          <cell r="T46">
            <v>0</v>
          </cell>
          <cell r="U46">
            <v>9</v>
          </cell>
          <cell r="V46" t="str">
            <v>CA-891</v>
          </cell>
          <cell r="W46" t="str">
            <v>Instalación de pernos talud Salado</v>
          </cell>
          <cell r="X46" t="str">
            <v>7857.31</v>
          </cell>
          <cell r="Y46" t="str">
            <v>MÓDULO 3 - SEGUNDA CALZADA QUINDIO</v>
          </cell>
          <cell r="Z46">
            <v>128995</v>
          </cell>
          <cell r="AA46">
            <v>0</v>
          </cell>
          <cell r="AB46">
            <v>1160955</v>
          </cell>
        </row>
        <row r="47">
          <cell r="A47" t="str">
            <v>OE-221</v>
          </cell>
          <cell r="B47">
            <v>43254</v>
          </cell>
          <cell r="C47" t="str">
            <v>CA</v>
          </cell>
          <cell r="D47" t="str">
            <v>Perno de acero con diametro de 25 mm (Incluye platina, arandela, acnlado con lechada)</v>
          </cell>
          <cell r="E47" t="str">
            <v>m</v>
          </cell>
          <cell r="F47">
            <v>7330</v>
          </cell>
          <cell r="G47">
            <v>7330</v>
          </cell>
          <cell r="H47">
            <v>7330</v>
          </cell>
          <cell r="I47">
            <v>7330</v>
          </cell>
          <cell r="J47">
            <v>48</v>
          </cell>
          <cell r="N47">
            <v>0</v>
          </cell>
          <cell r="T47">
            <v>0</v>
          </cell>
          <cell r="U47">
            <v>48</v>
          </cell>
          <cell r="V47" t="str">
            <v>CA-965</v>
          </cell>
          <cell r="W47" t="str">
            <v>Tratamiento talud Villaflor</v>
          </cell>
          <cell r="X47" t="str">
            <v>7857.31</v>
          </cell>
          <cell r="Y47" t="str">
            <v>MÓDULO 3 - SEGUNDA CALZADA QUINDIO</v>
          </cell>
          <cell r="Z47">
            <v>128995</v>
          </cell>
          <cell r="AA47">
            <v>0</v>
          </cell>
          <cell r="AB47">
            <v>6191760</v>
          </cell>
        </row>
        <row r="48">
          <cell r="A48" t="str">
            <v>OE-221</v>
          </cell>
          <cell r="B48">
            <v>43255</v>
          </cell>
          <cell r="C48" t="str">
            <v>CA</v>
          </cell>
          <cell r="D48" t="str">
            <v>Perno de acero con diametro de 25 mm (Incluye platina, arandela, acnlado con lechada)</v>
          </cell>
          <cell r="E48" t="str">
            <v>m</v>
          </cell>
          <cell r="F48">
            <v>7330</v>
          </cell>
          <cell r="G48">
            <v>7330</v>
          </cell>
          <cell r="H48">
            <v>7330</v>
          </cell>
          <cell r="I48">
            <v>7330</v>
          </cell>
          <cell r="J48">
            <v>24</v>
          </cell>
          <cell r="N48">
            <v>0</v>
          </cell>
          <cell r="T48">
            <v>0</v>
          </cell>
          <cell r="U48">
            <v>24</v>
          </cell>
          <cell r="V48" t="str">
            <v>CA-965</v>
          </cell>
          <cell r="W48" t="str">
            <v>Tratamiento talud Villaflor</v>
          </cell>
          <cell r="X48" t="str">
            <v>7857.31</v>
          </cell>
          <cell r="Y48" t="str">
            <v>MÓDULO 3 - SEGUNDA CALZADA QUINDIO</v>
          </cell>
          <cell r="Z48">
            <v>128995</v>
          </cell>
          <cell r="AA48">
            <v>0</v>
          </cell>
          <cell r="AB48">
            <v>3095880</v>
          </cell>
        </row>
        <row r="49">
          <cell r="A49" t="str">
            <v>OE-221</v>
          </cell>
          <cell r="B49">
            <v>43256</v>
          </cell>
          <cell r="C49" t="str">
            <v>CA</v>
          </cell>
          <cell r="D49" t="str">
            <v>Perno de acero con diametro de 25 mm (Incluye platina, arandela, acnlado con lechada)</v>
          </cell>
          <cell r="E49" t="str">
            <v>m</v>
          </cell>
          <cell r="F49">
            <v>7330</v>
          </cell>
          <cell r="G49">
            <v>7330</v>
          </cell>
          <cell r="H49">
            <v>7330</v>
          </cell>
          <cell r="I49">
            <v>7330</v>
          </cell>
          <cell r="J49">
            <v>15</v>
          </cell>
          <cell r="N49">
            <v>0</v>
          </cell>
          <cell r="T49">
            <v>0</v>
          </cell>
          <cell r="U49">
            <v>15</v>
          </cell>
          <cell r="V49" t="str">
            <v>CA-965</v>
          </cell>
          <cell r="W49" t="str">
            <v>Tratamiento talud Villaflor</v>
          </cell>
          <cell r="X49" t="str">
            <v>7857.31</v>
          </cell>
          <cell r="Y49" t="str">
            <v>MÓDULO 3 - SEGUNDA CALZADA QUINDIO</v>
          </cell>
          <cell r="Z49">
            <v>128995</v>
          </cell>
          <cell r="AA49">
            <v>0</v>
          </cell>
          <cell r="AB49">
            <v>1934925</v>
          </cell>
        </row>
        <row r="50">
          <cell r="A50" t="str">
            <v>OE-221</v>
          </cell>
          <cell r="B50">
            <v>43257</v>
          </cell>
          <cell r="C50" t="str">
            <v>CA</v>
          </cell>
          <cell r="D50" t="str">
            <v>Perno de acero con diametro de 25 mm (Incluye platina, arandela, acnlado con lechada)</v>
          </cell>
          <cell r="E50" t="str">
            <v>m</v>
          </cell>
          <cell r="F50">
            <v>6100</v>
          </cell>
          <cell r="G50">
            <v>6100</v>
          </cell>
          <cell r="H50">
            <v>6100</v>
          </cell>
          <cell r="I50">
            <v>6100</v>
          </cell>
          <cell r="J50">
            <v>72</v>
          </cell>
          <cell r="N50">
            <v>0</v>
          </cell>
          <cell r="T50">
            <v>0</v>
          </cell>
          <cell r="U50">
            <v>72</v>
          </cell>
          <cell r="V50" t="str">
            <v>CA-886</v>
          </cell>
          <cell r="W50" t="str">
            <v>Tratamiento talud puente seco</v>
          </cell>
          <cell r="X50" t="str">
            <v>7857.31</v>
          </cell>
          <cell r="Y50" t="str">
            <v>MÓDULO 3 - SEGUNDA CALZADA QUINDIO</v>
          </cell>
          <cell r="Z50">
            <v>128995</v>
          </cell>
          <cell r="AA50">
            <v>0</v>
          </cell>
          <cell r="AB50">
            <v>9287640</v>
          </cell>
        </row>
        <row r="51">
          <cell r="A51" t="str">
            <v>OE-221</v>
          </cell>
          <cell r="B51">
            <v>43257</v>
          </cell>
          <cell r="C51" t="str">
            <v>CA</v>
          </cell>
          <cell r="D51" t="str">
            <v>Perno de acero con diametro de 25 mm (Incluye platina, arandela, acnlado con lechada)</v>
          </cell>
          <cell r="E51" t="str">
            <v>m</v>
          </cell>
          <cell r="F51">
            <v>7330</v>
          </cell>
          <cell r="G51">
            <v>7330</v>
          </cell>
          <cell r="H51">
            <v>7330</v>
          </cell>
          <cell r="I51">
            <v>7330</v>
          </cell>
          <cell r="J51">
            <v>15</v>
          </cell>
          <cell r="N51">
            <v>0</v>
          </cell>
          <cell r="T51">
            <v>0</v>
          </cell>
          <cell r="U51">
            <v>15</v>
          </cell>
          <cell r="V51" t="str">
            <v>CA-965</v>
          </cell>
          <cell r="W51" t="str">
            <v>Tratamiento talud Villaflor</v>
          </cell>
          <cell r="X51" t="str">
            <v>7857.31</v>
          </cell>
          <cell r="Y51" t="str">
            <v>MÓDULO 3 - SEGUNDA CALZADA QUINDIO</v>
          </cell>
          <cell r="Z51">
            <v>128995</v>
          </cell>
          <cell r="AA51">
            <v>0</v>
          </cell>
          <cell r="AB51">
            <v>1934925</v>
          </cell>
        </row>
        <row r="52">
          <cell r="A52" t="str">
            <v>OE-348</v>
          </cell>
          <cell r="B52">
            <v>43237</v>
          </cell>
          <cell r="C52" t="str">
            <v>CA</v>
          </cell>
          <cell r="D52" t="str">
            <v>Instalación de fresado</v>
          </cell>
          <cell r="E52" t="str">
            <v>m3</v>
          </cell>
          <cell r="F52">
            <v>1915</v>
          </cell>
          <cell r="G52">
            <v>1988</v>
          </cell>
          <cell r="H52">
            <v>52621</v>
          </cell>
          <cell r="I52">
            <v>52694</v>
          </cell>
          <cell r="N52">
            <v>0</v>
          </cell>
          <cell r="O52">
            <v>73</v>
          </cell>
          <cell r="P52">
            <v>4.5</v>
          </cell>
          <cell r="Q52">
            <v>7.0000000000000007E-2</v>
          </cell>
          <cell r="T52">
            <v>22.995000000000001</v>
          </cell>
          <cell r="U52">
            <v>22.995000000000001</v>
          </cell>
          <cell r="V52" t="str">
            <v>CA-861</v>
          </cell>
          <cell r="W52" t="str">
            <v>Instalación fresado via veredal Anaime</v>
          </cell>
          <cell r="X52" t="str">
            <v>7857.03</v>
          </cell>
          <cell r="Y52" t="str">
            <v>MÓDULO 2 - SEGUNDA CALZADA TOLIMA</v>
          </cell>
          <cell r="Z52">
            <v>40276</v>
          </cell>
          <cell r="AA52">
            <v>0</v>
          </cell>
          <cell r="AB52">
            <v>926348</v>
          </cell>
        </row>
        <row r="53">
          <cell r="A53" t="str">
            <v>OE-348</v>
          </cell>
          <cell r="B53">
            <v>43235</v>
          </cell>
          <cell r="C53" t="str">
            <v>CA</v>
          </cell>
          <cell r="D53" t="str">
            <v>Instalación de fresado</v>
          </cell>
          <cell r="E53" t="str">
            <v>m3</v>
          </cell>
          <cell r="F53">
            <v>1630</v>
          </cell>
          <cell r="G53">
            <v>1750</v>
          </cell>
          <cell r="H53">
            <v>52336</v>
          </cell>
          <cell r="I53">
            <v>52456</v>
          </cell>
          <cell r="N53">
            <v>0</v>
          </cell>
          <cell r="S53">
            <v>33.538461538461497</v>
          </cell>
          <cell r="T53">
            <v>33.538461538461497</v>
          </cell>
          <cell r="U53">
            <v>33.538461538461497</v>
          </cell>
          <cell r="V53" t="str">
            <v>CA-860</v>
          </cell>
          <cell r="W53" t="str">
            <v>Instalación fresado via veredal Anaime</v>
          </cell>
          <cell r="X53" t="str">
            <v>7857.03</v>
          </cell>
          <cell r="Y53" t="str">
            <v>MÓDULO 2 - SEGUNDA CALZADA TOLIMA</v>
          </cell>
          <cell r="Z53">
            <v>40276</v>
          </cell>
          <cell r="AA53">
            <v>0</v>
          </cell>
          <cell r="AB53">
            <v>1350857.04</v>
          </cell>
        </row>
        <row r="54">
          <cell r="A54" t="str">
            <v>OE-348</v>
          </cell>
          <cell r="B54">
            <v>43236</v>
          </cell>
          <cell r="C54" t="str">
            <v>CA</v>
          </cell>
          <cell r="D54" t="str">
            <v>Instalación de fresado</v>
          </cell>
          <cell r="E54" t="str">
            <v>m3</v>
          </cell>
          <cell r="F54">
            <v>1750</v>
          </cell>
          <cell r="G54">
            <v>1915</v>
          </cell>
          <cell r="H54">
            <v>52456</v>
          </cell>
          <cell r="I54">
            <v>52621</v>
          </cell>
          <cell r="N54">
            <v>0</v>
          </cell>
          <cell r="S54">
            <v>45.538461538461497</v>
          </cell>
          <cell r="T54">
            <v>45.538461538461497</v>
          </cell>
          <cell r="U54">
            <v>45.538461538461497</v>
          </cell>
          <cell r="V54" t="str">
            <v>CA-859</v>
          </cell>
          <cell r="W54" t="str">
            <v>Instalación fresado via veredal Anaime</v>
          </cell>
          <cell r="X54" t="str">
            <v>7857.03</v>
          </cell>
          <cell r="Y54" t="str">
            <v>MÓDULO 2 - SEGUNDA CALZADA TOLIMA</v>
          </cell>
          <cell r="Z54">
            <v>40276</v>
          </cell>
          <cell r="AA54">
            <v>0</v>
          </cell>
          <cell r="AB54">
            <v>1834169.04</v>
          </cell>
        </row>
        <row r="55">
          <cell r="A55" t="str">
            <v>OE-221</v>
          </cell>
          <cell r="B55">
            <v>43261</v>
          </cell>
          <cell r="C55" t="str">
            <v>CA</v>
          </cell>
          <cell r="D55" t="str">
            <v>Perno de acero con diametro de 25 mm (Incluye platina, arandela, acnlado con lechada)</v>
          </cell>
          <cell r="E55" t="str">
            <v>m</v>
          </cell>
          <cell r="F55">
            <v>7330</v>
          </cell>
          <cell r="G55">
            <v>7330</v>
          </cell>
          <cell r="H55">
            <v>7330</v>
          </cell>
          <cell r="I55">
            <v>7330</v>
          </cell>
          <cell r="J55">
            <v>15</v>
          </cell>
          <cell r="N55">
            <v>0</v>
          </cell>
          <cell r="T55">
            <v>0</v>
          </cell>
          <cell r="U55">
            <v>15</v>
          </cell>
          <cell r="V55" t="str">
            <v>CA-965</v>
          </cell>
          <cell r="W55" t="str">
            <v>Tratamiento talud Villaflor</v>
          </cell>
          <cell r="X55" t="str">
            <v>7857.31</v>
          </cell>
          <cell r="Y55" t="str">
            <v>MÓDULO 3 - SEGUNDA CALZADA QUINDIO</v>
          </cell>
          <cell r="Z55">
            <v>128995</v>
          </cell>
          <cell r="AA55">
            <v>0</v>
          </cell>
          <cell r="AB55">
            <v>1934925</v>
          </cell>
        </row>
        <row r="56">
          <cell r="A56" t="str">
            <v>OE-221</v>
          </cell>
          <cell r="B56">
            <v>43261</v>
          </cell>
          <cell r="C56" t="str">
            <v>CA</v>
          </cell>
          <cell r="D56" t="str">
            <v>Perno de acero con diametro de 25 mm (Incluye platina, arandela, acnlado con lechada)</v>
          </cell>
          <cell r="E56" t="str">
            <v>m</v>
          </cell>
          <cell r="F56">
            <v>7330</v>
          </cell>
          <cell r="G56">
            <v>7330</v>
          </cell>
          <cell r="H56">
            <v>7330</v>
          </cell>
          <cell r="I56">
            <v>7330</v>
          </cell>
          <cell r="J56">
            <v>24</v>
          </cell>
          <cell r="N56">
            <v>0</v>
          </cell>
          <cell r="T56">
            <v>0</v>
          </cell>
          <cell r="U56">
            <v>24</v>
          </cell>
          <cell r="V56" t="str">
            <v>CA-965</v>
          </cell>
          <cell r="W56" t="str">
            <v>Tratamiento talud Villaflor</v>
          </cell>
          <cell r="X56" t="str">
            <v>7857.31</v>
          </cell>
          <cell r="Y56" t="str">
            <v>MÓDULO 3 - SEGUNDA CALZADA QUINDIO</v>
          </cell>
          <cell r="Z56">
            <v>128995</v>
          </cell>
          <cell r="AA56">
            <v>0</v>
          </cell>
          <cell r="AB56">
            <v>3095880</v>
          </cell>
        </row>
        <row r="57">
          <cell r="A57" t="str">
            <v>OE-221</v>
          </cell>
          <cell r="B57">
            <v>43260</v>
          </cell>
          <cell r="C57" t="str">
            <v>CA</v>
          </cell>
          <cell r="D57" t="str">
            <v>Perno de acero con diametro de 25 mm (Incluye platina, arandela, acnlado con lechada)</v>
          </cell>
          <cell r="E57" t="str">
            <v>m</v>
          </cell>
          <cell r="F57">
            <v>7330</v>
          </cell>
          <cell r="G57">
            <v>7330</v>
          </cell>
          <cell r="H57">
            <v>7330</v>
          </cell>
          <cell r="I57">
            <v>7330</v>
          </cell>
          <cell r="J57">
            <v>15</v>
          </cell>
          <cell r="N57">
            <v>0</v>
          </cell>
          <cell r="T57">
            <v>0</v>
          </cell>
          <cell r="U57">
            <v>15</v>
          </cell>
          <cell r="V57" t="str">
            <v>CA-965</v>
          </cell>
          <cell r="W57" t="str">
            <v>Tratamiento talud Villaflor</v>
          </cell>
          <cell r="X57" t="str">
            <v>7857.31</v>
          </cell>
          <cell r="Y57" t="str">
            <v>MÓDULO 3 - SEGUNDA CALZADA QUINDIO</v>
          </cell>
          <cell r="Z57">
            <v>128995</v>
          </cell>
          <cell r="AA57">
            <v>0</v>
          </cell>
          <cell r="AB57">
            <v>1934925</v>
          </cell>
        </row>
        <row r="58">
          <cell r="A58" t="str">
            <v>OE-221</v>
          </cell>
          <cell r="B58">
            <v>43260</v>
          </cell>
          <cell r="C58" t="str">
            <v>CA</v>
          </cell>
          <cell r="D58" t="str">
            <v>Perno de acero con diametro de 25 mm (Incluye platina, arandela, acnlado con lechada)</v>
          </cell>
          <cell r="E58" t="str">
            <v>m</v>
          </cell>
          <cell r="F58">
            <v>7330</v>
          </cell>
          <cell r="G58">
            <v>7330</v>
          </cell>
          <cell r="H58">
            <v>7330</v>
          </cell>
          <cell r="I58">
            <v>7330</v>
          </cell>
          <cell r="J58">
            <v>18</v>
          </cell>
          <cell r="N58">
            <v>0</v>
          </cell>
          <cell r="T58">
            <v>0</v>
          </cell>
          <cell r="U58">
            <v>18</v>
          </cell>
          <cell r="V58" t="str">
            <v>CA-965</v>
          </cell>
          <cell r="W58" t="str">
            <v>Tratamiento talud Villaflor</v>
          </cell>
          <cell r="X58" t="str">
            <v>7857.31</v>
          </cell>
          <cell r="Y58" t="str">
            <v>MÓDULO 3 - SEGUNDA CALZADA QUINDIO</v>
          </cell>
          <cell r="Z58">
            <v>128995</v>
          </cell>
          <cell r="AA58">
            <v>0</v>
          </cell>
          <cell r="AB58">
            <v>2321910</v>
          </cell>
        </row>
        <row r="59">
          <cell r="A59" t="str">
            <v>OE-221</v>
          </cell>
          <cell r="B59">
            <v>43259</v>
          </cell>
          <cell r="C59" t="str">
            <v>CA</v>
          </cell>
          <cell r="D59" t="str">
            <v>Perno de acero con diametro de 25 mm (Incluye platina, arandela, acnlado con lechada)</v>
          </cell>
          <cell r="E59" t="str">
            <v>m</v>
          </cell>
          <cell r="F59">
            <v>7330</v>
          </cell>
          <cell r="G59">
            <v>7330</v>
          </cell>
          <cell r="H59">
            <v>7330</v>
          </cell>
          <cell r="I59">
            <v>7330</v>
          </cell>
          <cell r="J59">
            <v>15</v>
          </cell>
          <cell r="N59">
            <v>0</v>
          </cell>
          <cell r="T59">
            <v>0</v>
          </cell>
          <cell r="U59">
            <v>15</v>
          </cell>
          <cell r="V59" t="str">
            <v>CA-965</v>
          </cell>
          <cell r="W59" t="str">
            <v>Tratamiento talud Villaflor</v>
          </cell>
          <cell r="X59" t="str">
            <v>7857.31</v>
          </cell>
          <cell r="Y59" t="str">
            <v>MÓDULO 3 - SEGUNDA CALZADA QUINDIO</v>
          </cell>
          <cell r="Z59">
            <v>128995</v>
          </cell>
          <cell r="AA59">
            <v>0</v>
          </cell>
          <cell r="AB59">
            <v>1934925</v>
          </cell>
        </row>
        <row r="60">
          <cell r="A60" t="str">
            <v>OE-221</v>
          </cell>
          <cell r="B60">
            <v>43259</v>
          </cell>
          <cell r="C60" t="str">
            <v>CA</v>
          </cell>
          <cell r="D60" t="str">
            <v>Perno de acero con diametro de 25 mm (Incluye platina, arandela, acnlado con lechada)</v>
          </cell>
          <cell r="E60" t="str">
            <v>m</v>
          </cell>
          <cell r="F60">
            <v>7330</v>
          </cell>
          <cell r="G60">
            <v>7330</v>
          </cell>
          <cell r="H60">
            <v>7330</v>
          </cell>
          <cell r="I60">
            <v>7330</v>
          </cell>
          <cell r="J60">
            <v>30</v>
          </cell>
          <cell r="N60">
            <v>0</v>
          </cell>
          <cell r="T60">
            <v>0</v>
          </cell>
          <cell r="U60">
            <v>30</v>
          </cell>
          <cell r="V60" t="str">
            <v>CA-1042</v>
          </cell>
          <cell r="W60" t="str">
            <v>Tratamiento talud Villaflor</v>
          </cell>
          <cell r="X60" t="str">
            <v>7857.31</v>
          </cell>
          <cell r="Y60" t="str">
            <v>MÓDULO 3 - SEGUNDA CALZADA QUINDIO</v>
          </cell>
          <cell r="Z60">
            <v>128995</v>
          </cell>
          <cell r="AA60">
            <v>0</v>
          </cell>
          <cell r="AB60">
            <v>3869850</v>
          </cell>
        </row>
        <row r="61">
          <cell r="A61" t="str">
            <v>OE-221</v>
          </cell>
          <cell r="B61">
            <v>43262</v>
          </cell>
          <cell r="C61" t="str">
            <v>CA</v>
          </cell>
          <cell r="D61" t="str">
            <v>Perno de acero con diametro de 25 mm (Incluye platina, arandela, acnlado con lechada)</v>
          </cell>
          <cell r="E61" t="str">
            <v>m</v>
          </cell>
          <cell r="F61">
            <v>7330</v>
          </cell>
          <cell r="G61">
            <v>7330</v>
          </cell>
          <cell r="H61">
            <v>7330</v>
          </cell>
          <cell r="I61">
            <v>7330</v>
          </cell>
          <cell r="J61">
            <v>3</v>
          </cell>
          <cell r="N61">
            <v>0</v>
          </cell>
          <cell r="T61">
            <v>0</v>
          </cell>
          <cell r="U61">
            <v>3</v>
          </cell>
          <cell r="V61" t="str">
            <v>CA-965</v>
          </cell>
          <cell r="W61" t="str">
            <v>Tratamiento talud Villaflor</v>
          </cell>
          <cell r="X61" t="str">
            <v>7857.31</v>
          </cell>
          <cell r="Y61" t="str">
            <v>MÓDULO 3 - SEGUNDA CALZADA QUINDIO</v>
          </cell>
          <cell r="Z61">
            <v>128995</v>
          </cell>
          <cell r="AA61">
            <v>0</v>
          </cell>
          <cell r="AB61">
            <v>386985</v>
          </cell>
        </row>
        <row r="62">
          <cell r="A62" t="str">
            <v>OE-221</v>
          </cell>
          <cell r="B62">
            <v>43255</v>
          </cell>
          <cell r="C62" t="str">
            <v>CA</v>
          </cell>
          <cell r="D62" t="str">
            <v>Perno de acero con diametro de 25 mm (Incluye platina, arandela, acnlado con lechada)</v>
          </cell>
          <cell r="E62" t="str">
            <v>m</v>
          </cell>
          <cell r="F62">
            <v>7850</v>
          </cell>
          <cell r="G62">
            <v>7850</v>
          </cell>
          <cell r="H62">
            <v>7850</v>
          </cell>
          <cell r="I62">
            <v>7850</v>
          </cell>
          <cell r="J62">
            <v>39</v>
          </cell>
          <cell r="N62">
            <v>0</v>
          </cell>
          <cell r="T62">
            <v>0</v>
          </cell>
          <cell r="U62">
            <v>39</v>
          </cell>
          <cell r="V62" t="str">
            <v>CA-891</v>
          </cell>
          <cell r="W62" t="str">
            <v>Instalación de pernos talud Salado</v>
          </cell>
          <cell r="X62" t="str">
            <v>7857.31</v>
          </cell>
          <cell r="Y62" t="str">
            <v>MÓDULO 3 - SEGUNDA CALZADA QUINDIO</v>
          </cell>
          <cell r="Z62">
            <v>128995</v>
          </cell>
          <cell r="AA62">
            <v>0</v>
          </cell>
          <cell r="AB62">
            <v>5030805</v>
          </cell>
        </row>
        <row r="63">
          <cell r="A63" t="str">
            <v>OE-221</v>
          </cell>
          <cell r="B63">
            <v>43273</v>
          </cell>
          <cell r="C63" t="str">
            <v>CA</v>
          </cell>
          <cell r="D63" t="str">
            <v>Perno de acero con diametro de 25 mm (Incluye platina, arandela, acnlado con lechada)</v>
          </cell>
          <cell r="E63" t="str">
            <v>m</v>
          </cell>
          <cell r="F63">
            <v>7330</v>
          </cell>
          <cell r="G63">
            <v>7330</v>
          </cell>
          <cell r="H63">
            <v>7330</v>
          </cell>
          <cell r="I63">
            <v>7330</v>
          </cell>
          <cell r="J63">
            <v>30</v>
          </cell>
          <cell r="N63">
            <v>0</v>
          </cell>
          <cell r="T63">
            <v>0</v>
          </cell>
          <cell r="U63">
            <v>30</v>
          </cell>
          <cell r="V63" t="str">
            <v>CA-1042</v>
          </cell>
          <cell r="W63" t="str">
            <v>Tratamiento talud villaflor</v>
          </cell>
          <cell r="X63" t="str">
            <v>7857.31</v>
          </cell>
          <cell r="Y63" t="str">
            <v>MÓDULO 3 - SEGUNDA CALZADA QUINDIO</v>
          </cell>
          <cell r="Z63">
            <v>128995</v>
          </cell>
          <cell r="AA63">
            <v>0</v>
          </cell>
          <cell r="AB63">
            <v>3869850</v>
          </cell>
        </row>
        <row r="64">
          <cell r="A64" t="str">
            <v>OE-221</v>
          </cell>
          <cell r="B64">
            <v>43273</v>
          </cell>
          <cell r="C64" t="str">
            <v>CA</v>
          </cell>
          <cell r="D64" t="str">
            <v>Perno de acero con diametro de 25 mm (Incluye platina, arandela, acnlado con lechada)</v>
          </cell>
          <cell r="E64" t="str">
            <v>m</v>
          </cell>
          <cell r="F64">
            <v>7330</v>
          </cell>
          <cell r="G64">
            <v>7330</v>
          </cell>
          <cell r="H64">
            <v>7330</v>
          </cell>
          <cell r="I64">
            <v>7330</v>
          </cell>
          <cell r="J64">
            <v>48</v>
          </cell>
          <cell r="N64">
            <v>0</v>
          </cell>
          <cell r="T64">
            <v>0</v>
          </cell>
          <cell r="U64">
            <v>48</v>
          </cell>
          <cell r="V64" t="str">
            <v>CA-1035</v>
          </cell>
          <cell r="W64" t="str">
            <v>Tratamiento talud villaflor</v>
          </cell>
          <cell r="X64" t="str">
            <v>7857.31</v>
          </cell>
          <cell r="Y64" t="str">
            <v>MÓDULO 3 - SEGUNDA CALZADA QUINDIO</v>
          </cell>
          <cell r="Z64">
            <v>128995</v>
          </cell>
          <cell r="AA64">
            <v>0</v>
          </cell>
          <cell r="AB64">
            <v>6191760</v>
          </cell>
        </row>
        <row r="65">
          <cell r="A65" t="str">
            <v>OE-355</v>
          </cell>
          <cell r="B65">
            <v>43283</v>
          </cell>
          <cell r="C65" t="str">
            <v>CA</v>
          </cell>
          <cell r="D65" t="str">
            <v>Riego de Liga</v>
          </cell>
          <cell r="E65" t="str">
            <v>m2</v>
          </cell>
          <cell r="F65">
            <v>6520</v>
          </cell>
          <cell r="G65">
            <v>6600</v>
          </cell>
          <cell r="H65">
            <v>6520</v>
          </cell>
          <cell r="I65">
            <v>6600</v>
          </cell>
          <cell r="M65">
            <v>71722.679999999993</v>
          </cell>
          <cell r="N65">
            <v>71722.679999999993</v>
          </cell>
          <cell r="T65">
            <v>0</v>
          </cell>
          <cell r="U65">
            <v>71722.679999999993</v>
          </cell>
          <cell r="V65" t="str">
            <v>CA-1781</v>
          </cell>
          <cell r="W65" t="str">
            <v>Riego de liga para instalación de asfalto sobre carpeta existente</v>
          </cell>
          <cell r="X65" t="str">
            <v>7857.31</v>
          </cell>
          <cell r="Y65" t="str">
            <v>MÓDULO 3 - SEGUNDA CALZADA QUINDIO</v>
          </cell>
          <cell r="Z65">
            <v>2319</v>
          </cell>
          <cell r="AA65">
            <v>0</v>
          </cell>
          <cell r="AB65">
            <v>166324894.91999999</v>
          </cell>
        </row>
        <row r="66">
          <cell r="A66" t="str">
            <v>OE-425</v>
          </cell>
          <cell r="B66">
            <v>43311</v>
          </cell>
          <cell r="C66" t="str">
            <v>CA</v>
          </cell>
          <cell r="D66" t="str">
            <v>Suministro e Instalación de delineador tubular flexible con tres franjas reflectivas</v>
          </cell>
          <cell r="E66" t="str">
            <v>Un</v>
          </cell>
          <cell r="F66">
            <v>7850</v>
          </cell>
          <cell r="G66">
            <v>7850</v>
          </cell>
          <cell r="H66">
            <v>7850</v>
          </cell>
          <cell r="I66">
            <v>7850</v>
          </cell>
          <cell r="J66">
            <v>86</v>
          </cell>
          <cell r="N66">
            <v>0</v>
          </cell>
          <cell r="T66">
            <v>0</v>
          </cell>
          <cell r="U66">
            <v>86</v>
          </cell>
          <cell r="V66" t="str">
            <v>CA-1515</v>
          </cell>
          <cell r="W66" t="str">
            <v>Delineadores tubulares Retorno El Salado</v>
          </cell>
          <cell r="X66" t="str">
            <v>7857.31</v>
          </cell>
          <cell r="Y66" t="str">
            <v>MÓDULO 3 - SEGUNDA CALZADA QUINDIO</v>
          </cell>
          <cell r="Z66">
            <v>87009</v>
          </cell>
          <cell r="AA66">
            <v>0</v>
          </cell>
          <cell r="AB66">
            <v>7482774</v>
          </cell>
        </row>
        <row r="67">
          <cell r="A67" t="str">
            <v>OE-427</v>
          </cell>
          <cell r="B67">
            <v>43307</v>
          </cell>
          <cell r="C67" t="str">
            <v>CA</v>
          </cell>
          <cell r="D67" t="str">
            <v>Suministro e Instalación de hito arista tipo A</v>
          </cell>
          <cell r="E67" t="str">
            <v>Un</v>
          </cell>
          <cell r="F67">
            <v>7845</v>
          </cell>
          <cell r="G67">
            <v>7845</v>
          </cell>
          <cell r="H67">
            <v>7845</v>
          </cell>
          <cell r="I67">
            <v>7845</v>
          </cell>
          <cell r="J67">
            <v>7</v>
          </cell>
          <cell r="N67">
            <v>0</v>
          </cell>
          <cell r="T67">
            <v>0</v>
          </cell>
          <cell r="U67">
            <v>7</v>
          </cell>
          <cell r="V67" t="str">
            <v>CA-1527</v>
          </cell>
          <cell r="W67" t="str">
            <v xml:space="preserve">Hitos de Arista </v>
          </cell>
          <cell r="X67" t="str">
            <v>7857.31</v>
          </cell>
          <cell r="Y67" t="str">
            <v>MÓDULO 3 - SEGUNDA CALZADA QUINDIO</v>
          </cell>
          <cell r="Z67">
            <v>91152</v>
          </cell>
          <cell r="AA67">
            <v>0</v>
          </cell>
          <cell r="AB67">
            <v>638064</v>
          </cell>
        </row>
        <row r="68">
          <cell r="A68" t="str">
            <v>OE-426</v>
          </cell>
          <cell r="B68">
            <v>43313</v>
          </cell>
          <cell r="C68" t="str">
            <v>CA</v>
          </cell>
          <cell r="D68" t="str">
            <v>Suministro e Instalación de bordillo traspasable 0,4*0,15*0,08 m</v>
          </cell>
          <cell r="E68" t="str">
            <v>Un</v>
          </cell>
          <cell r="F68">
            <v>7850</v>
          </cell>
          <cell r="G68">
            <v>7850</v>
          </cell>
          <cell r="H68">
            <v>7850</v>
          </cell>
          <cell r="I68">
            <v>7850</v>
          </cell>
          <cell r="J68">
            <v>169</v>
          </cell>
          <cell r="N68">
            <v>0</v>
          </cell>
          <cell r="T68">
            <v>0</v>
          </cell>
          <cell r="U68">
            <v>169</v>
          </cell>
          <cell r="V68" t="str">
            <v>CA-1516</v>
          </cell>
          <cell r="W68" t="str">
            <v>Tachòn plàstico con reflectivo retorno el salado</v>
          </cell>
          <cell r="X68" t="str">
            <v>7857.31</v>
          </cell>
          <cell r="Y68" t="str">
            <v>MÓDULO 3 - SEGUNDA CALZADA QUINDIO</v>
          </cell>
          <cell r="Z68">
            <v>70854</v>
          </cell>
          <cell r="AA68">
            <v>0</v>
          </cell>
          <cell r="AB68">
            <v>11974326</v>
          </cell>
        </row>
        <row r="69">
          <cell r="A69" t="str">
            <v>OE-427</v>
          </cell>
          <cell r="B69">
            <v>43308</v>
          </cell>
          <cell r="C69" t="str">
            <v>CA</v>
          </cell>
          <cell r="D69" t="str">
            <v>Suministro e Instalación de hito arista tipo A</v>
          </cell>
          <cell r="E69" t="str">
            <v>Un</v>
          </cell>
          <cell r="F69">
            <v>7795</v>
          </cell>
          <cell r="G69">
            <v>7795</v>
          </cell>
          <cell r="H69">
            <v>7795</v>
          </cell>
          <cell r="I69">
            <v>7795</v>
          </cell>
          <cell r="J69">
            <v>7</v>
          </cell>
          <cell r="N69">
            <v>0</v>
          </cell>
          <cell r="T69">
            <v>0</v>
          </cell>
          <cell r="U69">
            <v>7</v>
          </cell>
          <cell r="V69" t="str">
            <v>CA-1527</v>
          </cell>
          <cell r="W69" t="str">
            <v xml:space="preserve">Hitos de Arista </v>
          </cell>
          <cell r="X69" t="str">
            <v>7857.31</v>
          </cell>
          <cell r="Y69" t="str">
            <v>MÓDULO 3 - SEGUNDA CALZADA QUINDIO</v>
          </cell>
          <cell r="Z69">
            <v>91152</v>
          </cell>
          <cell r="AA69">
            <v>0</v>
          </cell>
          <cell r="AB69">
            <v>638064</v>
          </cell>
        </row>
        <row r="70">
          <cell r="A70" t="str">
            <v>OE-348</v>
          </cell>
          <cell r="B70">
            <v>43424</v>
          </cell>
          <cell r="C70" t="str">
            <v>CA</v>
          </cell>
          <cell r="D70" t="str">
            <v>Instalación de fresado</v>
          </cell>
          <cell r="E70" t="str">
            <v>m3</v>
          </cell>
          <cell r="F70">
            <v>50706</v>
          </cell>
          <cell r="G70">
            <v>50706</v>
          </cell>
          <cell r="H70">
            <v>50706</v>
          </cell>
          <cell r="I70">
            <v>50706</v>
          </cell>
          <cell r="N70">
            <v>0</v>
          </cell>
          <cell r="S70">
            <v>140</v>
          </cell>
          <cell r="T70">
            <v>140</v>
          </cell>
          <cell r="U70">
            <v>140</v>
          </cell>
          <cell r="W70" t="str">
            <v>Instalación fresado vía Anaime</v>
          </cell>
          <cell r="X70" t="str">
            <v>7857.03</v>
          </cell>
          <cell r="Y70" t="str">
            <v>MÓDULO 2 - SEGUNDA CALZADA TOLIMA</v>
          </cell>
          <cell r="Z70">
            <v>40276</v>
          </cell>
          <cell r="AA70">
            <v>0</v>
          </cell>
          <cell r="AB70">
            <v>5638640</v>
          </cell>
        </row>
        <row r="71">
          <cell r="A71" t="str">
            <v>OE-367</v>
          </cell>
          <cell r="B71">
            <v>43364</v>
          </cell>
          <cell r="C71" t="str">
            <v>TP</v>
          </cell>
          <cell r="D71" t="str">
            <v>Pavimento de concreto Hidraulico para anchos &lt;= 1,1 m</v>
          </cell>
          <cell r="E71" t="str">
            <v>m3</v>
          </cell>
          <cell r="F71">
            <v>7846.5</v>
          </cell>
          <cell r="G71">
            <v>7854.66</v>
          </cell>
          <cell r="N71">
            <v>0</v>
          </cell>
          <cell r="O71">
            <v>8.16</v>
          </cell>
          <cell r="P71">
            <v>0.78</v>
          </cell>
          <cell r="Q71">
            <v>0.3</v>
          </cell>
          <cell r="T71">
            <v>1.90944</v>
          </cell>
          <cell r="U71">
            <v>1.90944</v>
          </cell>
          <cell r="V71" t="str">
            <v>TP-FCH-01</v>
          </cell>
          <cell r="W71" t="str">
            <v>FRANJA COSTADO DERECHO</v>
          </cell>
          <cell r="X71" t="str">
            <v>7857.01</v>
          </cell>
          <cell r="Y71" t="str">
            <v>TÚNEL PRINCIPAL</v>
          </cell>
          <cell r="Z71">
            <v>761367</v>
          </cell>
          <cell r="AA71">
            <v>0</v>
          </cell>
          <cell r="AB71">
            <v>1454210.97</v>
          </cell>
        </row>
        <row r="72">
          <cell r="A72" t="str">
            <v>OE-367</v>
          </cell>
          <cell r="B72">
            <v>43364</v>
          </cell>
          <cell r="C72" t="str">
            <v>TP</v>
          </cell>
          <cell r="D72" t="str">
            <v>Pavimento de concreto Hidraulico para anchos &lt;= 1,1 m</v>
          </cell>
          <cell r="E72" t="str">
            <v>m3</v>
          </cell>
          <cell r="F72">
            <v>7947</v>
          </cell>
          <cell r="G72">
            <v>7955</v>
          </cell>
          <cell r="N72">
            <v>0</v>
          </cell>
          <cell r="O72">
            <v>8</v>
          </cell>
          <cell r="P72">
            <v>0.61</v>
          </cell>
          <cell r="Q72">
            <v>0.3</v>
          </cell>
          <cell r="T72">
            <v>1.464</v>
          </cell>
          <cell r="U72">
            <v>1.464</v>
          </cell>
          <cell r="V72" t="str">
            <v>TP-FCH-02</v>
          </cell>
          <cell r="W72" t="str">
            <v>FRANJA COSTADO DERECHO</v>
          </cell>
          <cell r="X72" t="str">
            <v>7857.01</v>
          </cell>
          <cell r="Y72" t="str">
            <v>TÚNEL PRINCIPAL</v>
          </cell>
          <cell r="Z72">
            <v>761367</v>
          </cell>
          <cell r="AA72">
            <v>0</v>
          </cell>
          <cell r="AB72">
            <v>1111595.82</v>
          </cell>
        </row>
        <row r="73">
          <cell r="A73" t="str">
            <v>OE-367</v>
          </cell>
          <cell r="B73">
            <v>43364</v>
          </cell>
          <cell r="C73" t="str">
            <v>TP</v>
          </cell>
          <cell r="D73" t="str">
            <v>Pavimento de concreto Hidraulico para anchos &lt;= 1,1 m</v>
          </cell>
          <cell r="E73" t="str">
            <v>m3</v>
          </cell>
          <cell r="F73">
            <v>7995.05</v>
          </cell>
          <cell r="G73">
            <v>7998.98</v>
          </cell>
          <cell r="N73">
            <v>0</v>
          </cell>
          <cell r="O73">
            <v>3.98</v>
          </cell>
          <cell r="P73">
            <v>0.59</v>
          </cell>
          <cell r="Q73">
            <v>0.3</v>
          </cell>
          <cell r="T73">
            <v>0.70445999999999998</v>
          </cell>
          <cell r="U73">
            <v>0.70445999999999998</v>
          </cell>
          <cell r="V73" t="str">
            <v>TP-FCH-03</v>
          </cell>
          <cell r="W73" t="str">
            <v>FRANJA COSTADO DERECHO</v>
          </cell>
          <cell r="X73" t="str">
            <v>7857.01</v>
          </cell>
          <cell r="Y73" t="str">
            <v>TÚNEL PRINCIPAL</v>
          </cell>
          <cell r="Z73">
            <v>761367</v>
          </cell>
          <cell r="AA73">
            <v>0</v>
          </cell>
          <cell r="AB73">
            <v>532956.9</v>
          </cell>
        </row>
        <row r="74">
          <cell r="A74" t="str">
            <v>OE-367</v>
          </cell>
          <cell r="B74">
            <v>43364</v>
          </cell>
          <cell r="C74" t="str">
            <v>TP</v>
          </cell>
          <cell r="D74" t="str">
            <v>Pavimento de concreto Hidraulico para anchos &lt;= 1,1 m</v>
          </cell>
          <cell r="E74" t="str">
            <v>m3</v>
          </cell>
          <cell r="F74">
            <v>8002.97</v>
          </cell>
          <cell r="G74">
            <v>8007</v>
          </cell>
          <cell r="N74">
            <v>0</v>
          </cell>
          <cell r="O74">
            <v>4.03</v>
          </cell>
          <cell r="P74">
            <v>0.56999999999999995</v>
          </cell>
          <cell r="Q74">
            <v>0.3</v>
          </cell>
          <cell r="T74">
            <v>0.68913000000000002</v>
          </cell>
          <cell r="U74">
            <v>0.68913000000000002</v>
          </cell>
          <cell r="V74" t="str">
            <v>TP-FCH-04</v>
          </cell>
          <cell r="W74" t="str">
            <v>FRANJA COSTADO DERECHO</v>
          </cell>
          <cell r="X74" t="str">
            <v>7857.01</v>
          </cell>
          <cell r="Y74" t="str">
            <v>TÚNEL PRINCIPAL</v>
          </cell>
          <cell r="Z74">
            <v>761367</v>
          </cell>
          <cell r="AA74">
            <v>0</v>
          </cell>
          <cell r="AB74">
            <v>525343.23</v>
          </cell>
        </row>
        <row r="75">
          <cell r="A75" t="str">
            <v>OE-367</v>
          </cell>
          <cell r="B75">
            <v>43364</v>
          </cell>
          <cell r="C75" t="str">
            <v>TP</v>
          </cell>
          <cell r="D75" t="str">
            <v>Pavimento de concreto Hidraulico para anchos &lt;= 1,1 m</v>
          </cell>
          <cell r="E75" t="str">
            <v>m3</v>
          </cell>
          <cell r="F75">
            <v>8043</v>
          </cell>
          <cell r="G75">
            <v>8055</v>
          </cell>
          <cell r="N75">
            <v>0</v>
          </cell>
          <cell r="O75">
            <v>12</v>
          </cell>
          <cell r="P75">
            <v>0.53</v>
          </cell>
          <cell r="Q75">
            <v>0.3</v>
          </cell>
          <cell r="T75">
            <v>1.9079999999999999</v>
          </cell>
          <cell r="U75">
            <v>1.9079999999999999</v>
          </cell>
          <cell r="V75" t="str">
            <v>TP-FCH-05</v>
          </cell>
          <cell r="W75" t="str">
            <v>FRANJA COSTADO DERECHO</v>
          </cell>
          <cell r="X75" t="str">
            <v>7857.01</v>
          </cell>
          <cell r="Y75" t="str">
            <v>TÚNEL PRINCIPAL</v>
          </cell>
          <cell r="Z75">
            <v>761367</v>
          </cell>
          <cell r="AA75">
            <v>0</v>
          </cell>
          <cell r="AB75">
            <v>1454210.97</v>
          </cell>
        </row>
        <row r="76">
          <cell r="A76" t="str">
            <v>OE-367</v>
          </cell>
          <cell r="B76">
            <v>43364</v>
          </cell>
          <cell r="C76" t="str">
            <v>TP</v>
          </cell>
          <cell r="D76" t="str">
            <v>Pavimento de concreto Hidraulico para anchos &lt;= 1,1 m</v>
          </cell>
          <cell r="E76" t="str">
            <v>m3</v>
          </cell>
          <cell r="F76">
            <v>8139</v>
          </cell>
          <cell r="G76">
            <v>8155</v>
          </cell>
          <cell r="N76">
            <v>0</v>
          </cell>
          <cell r="O76">
            <v>16</v>
          </cell>
          <cell r="P76">
            <v>0.57999999999999996</v>
          </cell>
          <cell r="Q76">
            <v>0.3</v>
          </cell>
          <cell r="T76">
            <v>2.7839999999999998</v>
          </cell>
          <cell r="U76">
            <v>2.7839999999999998</v>
          </cell>
          <cell r="V76" t="str">
            <v>TP-FCH-06</v>
          </cell>
          <cell r="W76" t="str">
            <v>FRANJA COSTADO DERECHO</v>
          </cell>
          <cell r="X76" t="str">
            <v>7857.01</v>
          </cell>
          <cell r="Y76" t="str">
            <v>TÚNEL PRINCIPAL</v>
          </cell>
          <cell r="Z76">
            <v>761367</v>
          </cell>
          <cell r="AA76">
            <v>0</v>
          </cell>
          <cell r="AB76">
            <v>2116600.2599999998</v>
          </cell>
        </row>
        <row r="77">
          <cell r="A77" t="str">
            <v>OE-367</v>
          </cell>
          <cell r="B77">
            <v>43364</v>
          </cell>
          <cell r="C77" t="str">
            <v>TP</v>
          </cell>
          <cell r="D77" t="str">
            <v>Pavimento de concreto Hidraulico para anchos &lt;= 1,1 m</v>
          </cell>
          <cell r="E77" t="str">
            <v>m3</v>
          </cell>
          <cell r="F77">
            <v>8186</v>
          </cell>
          <cell r="G77">
            <v>8190</v>
          </cell>
          <cell r="N77">
            <v>0</v>
          </cell>
          <cell r="O77">
            <v>4</v>
          </cell>
          <cell r="P77">
            <v>0.6</v>
          </cell>
          <cell r="Q77">
            <v>0.3</v>
          </cell>
          <cell r="T77">
            <v>0.72</v>
          </cell>
          <cell r="U77">
            <v>0.72</v>
          </cell>
          <cell r="V77" t="str">
            <v>TP-FCH-07</v>
          </cell>
          <cell r="W77" t="str">
            <v>FRANJA COSTADO DERECHO</v>
          </cell>
          <cell r="X77" t="str">
            <v>7857.01</v>
          </cell>
          <cell r="Y77" t="str">
            <v>TÚNEL PRINCIPAL</v>
          </cell>
          <cell r="Z77">
            <v>761367</v>
          </cell>
          <cell r="AA77">
            <v>0</v>
          </cell>
          <cell r="AB77">
            <v>548184.24</v>
          </cell>
        </row>
        <row r="78">
          <cell r="A78" t="str">
            <v>OE-367</v>
          </cell>
          <cell r="B78">
            <v>43364</v>
          </cell>
          <cell r="C78" t="str">
            <v>TP</v>
          </cell>
          <cell r="D78" t="str">
            <v>Pavimento de concreto Hidraulico para anchos &lt;= 1,1 m</v>
          </cell>
          <cell r="E78" t="str">
            <v>m3</v>
          </cell>
          <cell r="F78">
            <v>8247</v>
          </cell>
          <cell r="G78">
            <v>8255</v>
          </cell>
          <cell r="N78">
            <v>0</v>
          </cell>
          <cell r="O78">
            <v>8</v>
          </cell>
          <cell r="P78">
            <v>0.62</v>
          </cell>
          <cell r="Q78">
            <v>0.3</v>
          </cell>
          <cell r="T78">
            <v>1.488</v>
          </cell>
          <cell r="U78">
            <v>1.488</v>
          </cell>
          <cell r="V78" t="str">
            <v>TP-FCH-08</v>
          </cell>
          <cell r="W78" t="str">
            <v>FRANJA COSTADO DERECHO</v>
          </cell>
          <cell r="X78" t="str">
            <v>7857.01</v>
          </cell>
          <cell r="Y78" t="str">
            <v>TÚNEL PRINCIPAL</v>
          </cell>
          <cell r="Z78">
            <v>761367</v>
          </cell>
          <cell r="AA78">
            <v>0</v>
          </cell>
          <cell r="AB78">
            <v>1134436.83</v>
          </cell>
        </row>
        <row r="79">
          <cell r="A79" t="str">
            <v>OE-367</v>
          </cell>
          <cell r="B79">
            <v>43364</v>
          </cell>
          <cell r="C79" t="str">
            <v>TP</v>
          </cell>
          <cell r="D79" t="str">
            <v>Pavimento de concreto Hidraulico para anchos &lt;= 1,1 m</v>
          </cell>
          <cell r="E79" t="str">
            <v>m3</v>
          </cell>
          <cell r="F79">
            <v>8346.89</v>
          </cell>
          <cell r="G79">
            <v>8355.0499999999993</v>
          </cell>
          <cell r="N79">
            <v>0</v>
          </cell>
          <cell r="O79">
            <v>8.16</v>
          </cell>
          <cell r="P79">
            <v>0.73</v>
          </cell>
          <cell r="Q79">
            <v>0.3</v>
          </cell>
          <cell r="T79">
            <v>1.78704</v>
          </cell>
          <cell r="U79">
            <v>1.78704</v>
          </cell>
          <cell r="V79" t="str">
            <v>TP-FCH-09</v>
          </cell>
          <cell r="W79" t="str">
            <v>FRANJA COSTADO DERECHO</v>
          </cell>
          <cell r="X79" t="str">
            <v>7857.01</v>
          </cell>
          <cell r="Y79" t="str">
            <v>TÚNEL PRINCIPAL</v>
          </cell>
          <cell r="Z79">
            <v>761367</v>
          </cell>
          <cell r="AA79">
            <v>0</v>
          </cell>
          <cell r="AB79">
            <v>1362846.93</v>
          </cell>
        </row>
        <row r="80">
          <cell r="A80" t="str">
            <v>OE-367</v>
          </cell>
          <cell r="B80">
            <v>43364</v>
          </cell>
          <cell r="C80" t="str">
            <v>TP</v>
          </cell>
          <cell r="D80" t="str">
            <v>Pavimento de concreto Hidraulico para anchos &lt;= 1,1 m</v>
          </cell>
          <cell r="E80" t="str">
            <v>m3</v>
          </cell>
          <cell r="F80">
            <v>8446.9500000000007</v>
          </cell>
          <cell r="G80">
            <v>8454.9500000000007</v>
          </cell>
          <cell r="N80">
            <v>0</v>
          </cell>
          <cell r="O80">
            <v>8</v>
          </cell>
          <cell r="P80">
            <v>0.74</v>
          </cell>
          <cell r="Q80">
            <v>0.3</v>
          </cell>
          <cell r="T80">
            <v>1.776</v>
          </cell>
          <cell r="U80">
            <v>1.776</v>
          </cell>
          <cell r="V80" t="str">
            <v>TP-FCH-10</v>
          </cell>
          <cell r="W80" t="str">
            <v>FRANJA COSTADO DERECHO</v>
          </cell>
          <cell r="X80" t="str">
            <v>7857.01</v>
          </cell>
          <cell r="Y80" t="str">
            <v>TÚNEL PRINCIPAL</v>
          </cell>
          <cell r="Z80">
            <v>761367</v>
          </cell>
          <cell r="AA80">
            <v>0</v>
          </cell>
          <cell r="AB80">
            <v>1355233.26</v>
          </cell>
        </row>
        <row r="81">
          <cell r="A81" t="str">
            <v>OE-367</v>
          </cell>
          <cell r="B81">
            <v>43364</v>
          </cell>
          <cell r="C81" t="str">
            <v>TP</v>
          </cell>
          <cell r="D81" t="str">
            <v>Pavimento de concreto Hidraulico para anchos &lt;= 1,1 m</v>
          </cell>
          <cell r="E81" t="str">
            <v>m3</v>
          </cell>
          <cell r="F81">
            <v>8542.99</v>
          </cell>
          <cell r="G81">
            <v>8555.0499999999993</v>
          </cell>
          <cell r="N81">
            <v>0</v>
          </cell>
          <cell r="O81">
            <v>12.06</v>
          </cell>
          <cell r="P81">
            <v>0.56000000000000005</v>
          </cell>
          <cell r="Q81">
            <v>0.3</v>
          </cell>
          <cell r="T81">
            <v>2.0260799999999999</v>
          </cell>
          <cell r="U81">
            <v>2.0260799999999999</v>
          </cell>
          <cell r="V81" t="str">
            <v>TP-FCH-11</v>
          </cell>
          <cell r="W81" t="str">
            <v>FRANJA COSTADO DERECHO</v>
          </cell>
          <cell r="X81" t="str">
            <v>7857.01</v>
          </cell>
          <cell r="Y81" t="str">
            <v>TÚNEL PRINCIPAL</v>
          </cell>
          <cell r="Z81">
            <v>761367</v>
          </cell>
          <cell r="AA81">
            <v>0</v>
          </cell>
          <cell r="AB81">
            <v>1545575.01</v>
          </cell>
        </row>
        <row r="82">
          <cell r="A82" t="str">
            <v>OE-367</v>
          </cell>
          <cell r="B82">
            <v>43365</v>
          </cell>
          <cell r="C82" t="str">
            <v>TP</v>
          </cell>
          <cell r="D82" t="str">
            <v>Pavimento de concreto Hidraulico para anchos &lt;= 1,1 m</v>
          </cell>
          <cell r="E82" t="str">
            <v>m3</v>
          </cell>
          <cell r="F82">
            <v>5427.07</v>
          </cell>
          <cell r="G82">
            <v>5446.97</v>
          </cell>
          <cell r="N82">
            <v>0</v>
          </cell>
          <cell r="O82">
            <v>19.899999999999999</v>
          </cell>
          <cell r="P82">
            <v>0.71</v>
          </cell>
          <cell r="Q82">
            <v>0.3</v>
          </cell>
          <cell r="T82">
            <v>4.2386999999999997</v>
          </cell>
          <cell r="U82">
            <v>4.2386999999999997</v>
          </cell>
          <cell r="V82" t="str">
            <v>TP-FCH-12</v>
          </cell>
          <cell r="W82" t="str">
            <v>FRANJA COSTADO DERECHO</v>
          </cell>
          <cell r="X82" t="str">
            <v>7857.01</v>
          </cell>
          <cell r="Y82" t="str">
            <v>TÚNEL PRINCIPAL</v>
          </cell>
          <cell r="Z82">
            <v>761367</v>
          </cell>
          <cell r="AA82">
            <v>0</v>
          </cell>
          <cell r="AB82">
            <v>3228196.08</v>
          </cell>
        </row>
        <row r="83">
          <cell r="A83" t="str">
            <v>OE-367</v>
          </cell>
          <cell r="B83">
            <v>43365</v>
          </cell>
          <cell r="C83" t="str">
            <v>TP</v>
          </cell>
          <cell r="D83" t="str">
            <v>Pavimento de concreto Hidraulico para anchos &lt;= 1,1 m</v>
          </cell>
          <cell r="E83" t="str">
            <v>m3</v>
          </cell>
          <cell r="F83">
            <v>7546.95</v>
          </cell>
          <cell r="G83">
            <v>7555.07</v>
          </cell>
          <cell r="N83">
            <v>0</v>
          </cell>
          <cell r="O83">
            <v>8.1199999999999992</v>
          </cell>
          <cell r="P83">
            <v>0.54</v>
          </cell>
          <cell r="Q83">
            <v>0.3</v>
          </cell>
          <cell r="T83">
            <v>1.3154399999999999</v>
          </cell>
          <cell r="U83">
            <v>1.3154399999999999</v>
          </cell>
          <cell r="V83" t="str">
            <v>TP-FCH-13</v>
          </cell>
          <cell r="W83" t="str">
            <v>FRANJA COSTADO DERECHO</v>
          </cell>
          <cell r="X83" t="str">
            <v>7857.01</v>
          </cell>
          <cell r="Y83" t="str">
            <v>TÚNEL PRINCIPAL</v>
          </cell>
          <cell r="Z83">
            <v>761367</v>
          </cell>
          <cell r="AA83">
            <v>0</v>
          </cell>
          <cell r="AB83">
            <v>1005004.44</v>
          </cell>
        </row>
        <row r="84">
          <cell r="A84" t="str">
            <v>OE-367</v>
          </cell>
          <cell r="B84">
            <v>43365</v>
          </cell>
          <cell r="C84" t="str">
            <v>TP</v>
          </cell>
          <cell r="D84" t="str">
            <v>Pavimento de concreto Hidraulico para anchos &lt;= 1,1 m</v>
          </cell>
          <cell r="E84" t="str">
            <v>m3</v>
          </cell>
          <cell r="F84">
            <v>7746.54</v>
          </cell>
          <cell r="G84">
            <v>7754.76</v>
          </cell>
          <cell r="N84">
            <v>0</v>
          </cell>
          <cell r="O84">
            <v>8.2200000000000006</v>
          </cell>
          <cell r="P84">
            <v>0.81</v>
          </cell>
          <cell r="Q84">
            <v>0.3</v>
          </cell>
          <cell r="T84">
            <v>1.99746</v>
          </cell>
          <cell r="U84">
            <v>1.99746</v>
          </cell>
          <cell r="V84" t="str">
            <v>TP-FCH-14</v>
          </cell>
          <cell r="W84" t="str">
            <v>FRANJA COSTADO DERECHO</v>
          </cell>
          <cell r="X84" t="str">
            <v>7857.01</v>
          </cell>
          <cell r="Y84" t="str">
            <v>TÚNEL PRINCIPAL</v>
          </cell>
          <cell r="Z84">
            <v>761367</v>
          </cell>
          <cell r="AA84">
            <v>0</v>
          </cell>
          <cell r="AB84">
            <v>1522734</v>
          </cell>
        </row>
        <row r="85">
          <cell r="A85" t="str">
            <v>OE-367</v>
          </cell>
          <cell r="B85">
            <v>43367</v>
          </cell>
          <cell r="C85" t="str">
            <v>TP</v>
          </cell>
          <cell r="D85" t="str">
            <v>Pavimento de concreto Hidraulico para anchos &lt;= 1,1 m</v>
          </cell>
          <cell r="E85" t="str">
            <v>m3</v>
          </cell>
          <cell r="F85">
            <v>5451.2</v>
          </cell>
          <cell r="G85">
            <v>5507</v>
          </cell>
          <cell r="N85">
            <v>0</v>
          </cell>
          <cell r="O85">
            <v>55.8</v>
          </cell>
          <cell r="P85">
            <v>0.57999999999999996</v>
          </cell>
          <cell r="Q85">
            <v>0.3</v>
          </cell>
          <cell r="T85">
            <v>9.7091999999999992</v>
          </cell>
          <cell r="U85">
            <v>9.7091999999999992</v>
          </cell>
          <cell r="V85" t="str">
            <v>TP-FCH-15</v>
          </cell>
          <cell r="W85" t="str">
            <v>FRANJA COSTADO DERECHO</v>
          </cell>
          <cell r="X85" t="str">
            <v>7857.01</v>
          </cell>
          <cell r="Y85" t="str">
            <v>TÚNEL PRINCIPAL</v>
          </cell>
          <cell r="Z85">
            <v>761367</v>
          </cell>
          <cell r="AA85">
            <v>0</v>
          </cell>
          <cell r="AB85">
            <v>7392873.5700000003</v>
          </cell>
        </row>
        <row r="86">
          <cell r="A86" t="str">
            <v>OE-367</v>
          </cell>
          <cell r="B86">
            <v>43367</v>
          </cell>
          <cell r="C86" t="str">
            <v>TP</v>
          </cell>
          <cell r="D86" t="str">
            <v>Pavimento de concreto Hidraulico para anchos &lt;= 1,1 m</v>
          </cell>
          <cell r="E86" t="str">
            <v>m3</v>
          </cell>
          <cell r="F86">
            <v>5511.2</v>
          </cell>
          <cell r="G86">
            <v>5547.09</v>
          </cell>
          <cell r="N86">
            <v>0</v>
          </cell>
          <cell r="O86">
            <v>35.89</v>
          </cell>
          <cell r="P86">
            <v>0.61</v>
          </cell>
          <cell r="Q86">
            <v>0.3</v>
          </cell>
          <cell r="T86">
            <v>6.5678700000000001</v>
          </cell>
          <cell r="U86">
            <v>6.5678700000000001</v>
          </cell>
          <cell r="V86" t="str">
            <v>TP-FCH-16</v>
          </cell>
          <cell r="W86" t="str">
            <v>FRANJA COSTADO DERECHO</v>
          </cell>
          <cell r="X86" t="str">
            <v>7857.01</v>
          </cell>
          <cell r="Y86" t="str">
            <v>TÚNEL PRINCIPAL</v>
          </cell>
          <cell r="Z86">
            <v>761367</v>
          </cell>
          <cell r="AA86">
            <v>0</v>
          </cell>
          <cell r="AB86">
            <v>5002181.1900000004</v>
          </cell>
        </row>
        <row r="87">
          <cell r="A87" t="str">
            <v>OE-367</v>
          </cell>
          <cell r="B87">
            <v>43367</v>
          </cell>
          <cell r="C87" t="str">
            <v>TP</v>
          </cell>
          <cell r="D87" t="str">
            <v>Pavimento de concreto Hidraulico para anchos &lt;= 1,1 m</v>
          </cell>
          <cell r="E87" t="str">
            <v>m3</v>
          </cell>
          <cell r="F87">
            <v>5555.1</v>
          </cell>
          <cell r="G87">
            <v>5587.26</v>
          </cell>
          <cell r="N87">
            <v>0</v>
          </cell>
          <cell r="O87">
            <v>32.159999999999997</v>
          </cell>
          <cell r="P87">
            <v>0.57999999999999996</v>
          </cell>
          <cell r="Q87">
            <v>0.3</v>
          </cell>
          <cell r="T87">
            <v>5.5958399999999999</v>
          </cell>
          <cell r="U87">
            <v>5.5958399999999999</v>
          </cell>
          <cell r="V87" t="str">
            <v>TP-FCH-17</v>
          </cell>
          <cell r="W87" t="str">
            <v>FRANJA COSTADO DERECHO</v>
          </cell>
          <cell r="X87" t="str">
            <v>7857.01</v>
          </cell>
          <cell r="Y87" t="str">
            <v>TÚNEL PRINCIPAL</v>
          </cell>
          <cell r="Z87">
            <v>761367</v>
          </cell>
          <cell r="AA87">
            <v>0</v>
          </cell>
          <cell r="AB87">
            <v>4263655.2</v>
          </cell>
        </row>
        <row r="88">
          <cell r="A88" t="str">
            <v>OE-367</v>
          </cell>
          <cell r="B88">
            <v>43367</v>
          </cell>
          <cell r="C88" t="str">
            <v>TP</v>
          </cell>
          <cell r="D88" t="str">
            <v>Pavimento de concreto Hidraulico para anchos &lt;= 1,1 m</v>
          </cell>
          <cell r="E88" t="str">
            <v>m3</v>
          </cell>
          <cell r="F88">
            <v>6547.37</v>
          </cell>
          <cell r="G88">
            <v>6551.3</v>
          </cell>
          <cell r="N88">
            <v>0</v>
          </cell>
          <cell r="O88">
            <v>3.93</v>
          </cell>
          <cell r="P88">
            <v>0.59</v>
          </cell>
          <cell r="Q88">
            <v>0.3</v>
          </cell>
          <cell r="T88">
            <v>0.69560999999999995</v>
          </cell>
          <cell r="U88">
            <v>0.69560999999999995</v>
          </cell>
          <cell r="V88" t="str">
            <v>TP-FCH-18</v>
          </cell>
          <cell r="W88" t="str">
            <v>FRANJA COSTADO DERECHO</v>
          </cell>
          <cell r="X88" t="str">
            <v>7857.01</v>
          </cell>
          <cell r="Y88" t="str">
            <v>TÚNEL PRINCIPAL</v>
          </cell>
          <cell r="Z88">
            <v>761367</v>
          </cell>
          <cell r="AA88">
            <v>0</v>
          </cell>
          <cell r="AB88">
            <v>532956.9</v>
          </cell>
        </row>
        <row r="89">
          <cell r="A89" t="str">
            <v>OE-367</v>
          </cell>
          <cell r="B89">
            <v>43367</v>
          </cell>
          <cell r="C89" t="str">
            <v>TP</v>
          </cell>
          <cell r="D89" t="str">
            <v>Pavimento de concreto Hidraulico para anchos &lt;= 1,1 m</v>
          </cell>
          <cell r="E89" t="str">
            <v>m3</v>
          </cell>
          <cell r="F89">
            <v>6646.75</v>
          </cell>
          <cell r="G89">
            <v>6654.85</v>
          </cell>
          <cell r="N89">
            <v>0</v>
          </cell>
          <cell r="O89">
            <v>8.1</v>
          </cell>
          <cell r="P89">
            <v>0.56000000000000005</v>
          </cell>
          <cell r="Q89">
            <v>0.3</v>
          </cell>
          <cell r="T89">
            <v>1.3608</v>
          </cell>
          <cell r="U89">
            <v>1.3608</v>
          </cell>
          <cell r="V89" t="str">
            <v>TP-FCH-19</v>
          </cell>
          <cell r="W89" t="str">
            <v>FRANJA COSTADO DERECHO</v>
          </cell>
          <cell r="X89" t="str">
            <v>7857.01</v>
          </cell>
          <cell r="Y89" t="str">
            <v>TÚNEL PRINCIPAL</v>
          </cell>
          <cell r="Z89">
            <v>761367</v>
          </cell>
          <cell r="AA89">
            <v>0</v>
          </cell>
          <cell r="AB89">
            <v>1035459.12</v>
          </cell>
        </row>
        <row r="90">
          <cell r="A90" t="str">
            <v>OE-367</v>
          </cell>
          <cell r="B90">
            <v>43367</v>
          </cell>
          <cell r="C90" t="str">
            <v>TP</v>
          </cell>
          <cell r="D90" t="str">
            <v>Pavimento de concreto Hidraulico para anchos &lt;= 1,1 m</v>
          </cell>
          <cell r="E90" t="str">
            <v>m3</v>
          </cell>
          <cell r="F90">
            <v>6746.78</v>
          </cell>
          <cell r="G90">
            <v>6750.78</v>
          </cell>
          <cell r="N90">
            <v>0</v>
          </cell>
          <cell r="O90">
            <v>4</v>
          </cell>
          <cell r="P90">
            <v>0.6</v>
          </cell>
          <cell r="Q90">
            <v>0.3</v>
          </cell>
          <cell r="T90">
            <v>0.72</v>
          </cell>
          <cell r="U90">
            <v>0.72</v>
          </cell>
          <cell r="V90" t="str">
            <v>TP-FCH-20</v>
          </cell>
          <cell r="W90" t="str">
            <v>FRANJA COSTADO DERECHO</v>
          </cell>
          <cell r="X90" t="str">
            <v>7857.01</v>
          </cell>
          <cell r="Y90" t="str">
            <v>TÚNEL PRINCIPAL</v>
          </cell>
          <cell r="Z90">
            <v>761367</v>
          </cell>
          <cell r="AA90">
            <v>0</v>
          </cell>
          <cell r="AB90">
            <v>548184.24</v>
          </cell>
        </row>
        <row r="91">
          <cell r="A91" t="str">
            <v>OE-367</v>
          </cell>
          <cell r="B91">
            <v>43367</v>
          </cell>
          <cell r="C91" t="str">
            <v>TP</v>
          </cell>
          <cell r="D91" t="str">
            <v>Pavimento de concreto Hidraulico para anchos &lt;= 1,1 m</v>
          </cell>
          <cell r="E91" t="str">
            <v>m3</v>
          </cell>
          <cell r="F91">
            <v>6847.5</v>
          </cell>
          <cell r="G91">
            <v>6851.5</v>
          </cell>
          <cell r="N91">
            <v>0</v>
          </cell>
          <cell r="O91">
            <v>4</v>
          </cell>
          <cell r="P91">
            <v>0.54</v>
          </cell>
          <cell r="Q91">
            <v>0.3</v>
          </cell>
          <cell r="T91">
            <v>0.64800000000000002</v>
          </cell>
          <cell r="U91">
            <v>0.64800000000000002</v>
          </cell>
          <cell r="V91" t="str">
            <v>TP-FCH-21</v>
          </cell>
          <cell r="W91" t="str">
            <v>FRANJA COSTADO DERECHO</v>
          </cell>
          <cell r="X91" t="str">
            <v>7857.01</v>
          </cell>
          <cell r="Y91" t="str">
            <v>TÚNEL PRINCIPAL</v>
          </cell>
          <cell r="Z91">
            <v>761367</v>
          </cell>
          <cell r="AA91">
            <v>0</v>
          </cell>
          <cell r="AB91">
            <v>494888.55</v>
          </cell>
        </row>
        <row r="92">
          <cell r="A92" t="str">
            <v>OE-367</v>
          </cell>
          <cell r="B92">
            <v>43367</v>
          </cell>
          <cell r="C92" t="str">
            <v>TP</v>
          </cell>
          <cell r="D92" t="str">
            <v>Pavimento de concreto Hidraulico para anchos &lt;= 1,1 m</v>
          </cell>
          <cell r="E92" t="str">
            <v>m3</v>
          </cell>
          <cell r="F92">
            <v>6947.4</v>
          </cell>
          <cell r="G92">
            <v>6951.02</v>
          </cell>
          <cell r="N92">
            <v>0</v>
          </cell>
          <cell r="O92">
            <v>3.62</v>
          </cell>
          <cell r="P92">
            <v>0.56999999999999995</v>
          </cell>
          <cell r="Q92">
            <v>0.3</v>
          </cell>
          <cell r="T92">
            <v>0.61902000000000001</v>
          </cell>
          <cell r="U92">
            <v>0.61902000000000001</v>
          </cell>
          <cell r="V92" t="str">
            <v>TP-FCH-22</v>
          </cell>
          <cell r="W92" t="str">
            <v>FRANJA COSTADO DERECHO</v>
          </cell>
          <cell r="X92" t="str">
            <v>7857.01</v>
          </cell>
          <cell r="Y92" t="str">
            <v>TÚNEL PRINCIPAL</v>
          </cell>
          <cell r="Z92">
            <v>761367</v>
          </cell>
          <cell r="AA92">
            <v>0</v>
          </cell>
          <cell r="AB92">
            <v>472047.54</v>
          </cell>
        </row>
        <row r="93">
          <cell r="A93" t="str">
            <v>OE-367</v>
          </cell>
          <cell r="B93">
            <v>43368</v>
          </cell>
          <cell r="C93" t="str">
            <v>TP</v>
          </cell>
          <cell r="D93" t="str">
            <v>Pavimento de concreto Hidraulico para anchos &lt;= 1,1 m</v>
          </cell>
          <cell r="E93" t="str">
            <v>m3</v>
          </cell>
          <cell r="F93">
            <v>6951.02</v>
          </cell>
          <cell r="G93">
            <v>6955</v>
          </cell>
          <cell r="N93">
            <v>0</v>
          </cell>
          <cell r="O93">
            <v>3.98</v>
          </cell>
          <cell r="P93">
            <v>0.56999999999999995</v>
          </cell>
          <cell r="Q93">
            <v>0.3</v>
          </cell>
          <cell r="T93">
            <v>0.68057999999999996</v>
          </cell>
          <cell r="U93">
            <v>0.68057999999999996</v>
          </cell>
          <cell r="V93" t="str">
            <v>TP-FCH-23</v>
          </cell>
          <cell r="W93" t="str">
            <v>FRANJA COSTADO DERECHO</v>
          </cell>
          <cell r="X93" t="str">
            <v>7857.01</v>
          </cell>
          <cell r="Y93" t="str">
            <v>TÚNEL PRINCIPAL</v>
          </cell>
          <cell r="Z93">
            <v>761367</v>
          </cell>
          <cell r="AA93">
            <v>0</v>
          </cell>
          <cell r="AB93">
            <v>517729.56</v>
          </cell>
        </row>
        <row r="94">
          <cell r="A94" t="str">
            <v>OE-367</v>
          </cell>
          <cell r="B94">
            <v>43368</v>
          </cell>
          <cell r="C94" t="str">
            <v>TP</v>
          </cell>
          <cell r="D94" t="str">
            <v>Pavimento de concreto Hidraulico para anchos &lt;= 1,1 m</v>
          </cell>
          <cell r="E94" t="str">
            <v>m3</v>
          </cell>
          <cell r="F94">
            <v>7046.94</v>
          </cell>
          <cell r="G94">
            <v>7054.9</v>
          </cell>
          <cell r="N94">
            <v>0</v>
          </cell>
          <cell r="O94">
            <v>7.96</v>
          </cell>
          <cell r="P94">
            <v>0.66</v>
          </cell>
          <cell r="Q94">
            <v>0.3</v>
          </cell>
          <cell r="T94">
            <v>1.5760799999999999</v>
          </cell>
          <cell r="U94">
            <v>1.5760799999999999</v>
          </cell>
          <cell r="V94" t="str">
            <v>TP-FCH-24</v>
          </cell>
          <cell r="W94" t="str">
            <v>FRANJA COSTADO DERECHO</v>
          </cell>
          <cell r="X94" t="str">
            <v>7857.01</v>
          </cell>
          <cell r="Y94" t="str">
            <v>TÚNEL PRINCIPAL</v>
          </cell>
          <cell r="Z94">
            <v>761367</v>
          </cell>
          <cell r="AA94">
            <v>0</v>
          </cell>
          <cell r="AB94">
            <v>1202959.8600000001</v>
          </cell>
        </row>
        <row r="95">
          <cell r="A95" t="str">
            <v>OE-367</v>
          </cell>
          <cell r="B95">
            <v>43368</v>
          </cell>
          <cell r="C95" t="str">
            <v>TP</v>
          </cell>
          <cell r="D95" t="str">
            <v>Pavimento de concreto Hidraulico para anchos &lt;= 1,1 m</v>
          </cell>
          <cell r="E95" t="str">
            <v>m3</v>
          </cell>
          <cell r="F95">
            <v>7347</v>
          </cell>
          <cell r="G95">
            <v>7355.09</v>
          </cell>
          <cell r="N95">
            <v>0</v>
          </cell>
          <cell r="O95">
            <v>8.09</v>
          </cell>
          <cell r="P95">
            <v>0.61</v>
          </cell>
          <cell r="Q95">
            <v>0.3</v>
          </cell>
          <cell r="T95">
            <v>1.48047</v>
          </cell>
          <cell r="U95">
            <v>1.48047</v>
          </cell>
          <cell r="V95" t="str">
            <v>TP-FCH-25</v>
          </cell>
          <cell r="W95" t="str">
            <v>FRANJA COSTADO DERECHO</v>
          </cell>
          <cell r="X95" t="str">
            <v>7857.01</v>
          </cell>
          <cell r="Y95" t="str">
            <v>TÚNEL PRINCIPAL</v>
          </cell>
          <cell r="Z95">
            <v>761367</v>
          </cell>
          <cell r="AA95">
            <v>0</v>
          </cell>
          <cell r="AB95">
            <v>1126823.1599999999</v>
          </cell>
        </row>
        <row r="96">
          <cell r="A96" t="str">
            <v>OE-367</v>
          </cell>
          <cell r="B96">
            <v>43368</v>
          </cell>
          <cell r="C96" t="str">
            <v>TP</v>
          </cell>
          <cell r="D96" t="str">
            <v>Pavimento de concreto Hidraulico para anchos &lt;= 1,1 m</v>
          </cell>
          <cell r="E96" t="str">
            <v>m3</v>
          </cell>
          <cell r="F96">
            <v>7447.2</v>
          </cell>
          <cell r="G96">
            <v>7454.84</v>
          </cell>
          <cell r="N96">
            <v>0</v>
          </cell>
          <cell r="O96">
            <v>7.64</v>
          </cell>
          <cell r="P96">
            <v>0.56999999999999995</v>
          </cell>
          <cell r="Q96">
            <v>0.3</v>
          </cell>
          <cell r="T96">
            <v>1.30644</v>
          </cell>
          <cell r="U96">
            <v>1.30644</v>
          </cell>
          <cell r="V96" t="str">
            <v>TP-FCH-26</v>
          </cell>
          <cell r="W96" t="str">
            <v>FRANJA COSTADO DERECHO</v>
          </cell>
          <cell r="X96" t="str">
            <v>7857.01</v>
          </cell>
          <cell r="Y96" t="str">
            <v>TÚNEL PRINCIPAL</v>
          </cell>
          <cell r="Z96">
            <v>761367</v>
          </cell>
          <cell r="AA96">
            <v>0</v>
          </cell>
          <cell r="AB96">
            <v>997390.77</v>
          </cell>
        </row>
        <row r="97">
          <cell r="A97" t="str">
            <v>OE-367</v>
          </cell>
          <cell r="B97">
            <v>43369</v>
          </cell>
          <cell r="C97" t="str">
            <v>TP</v>
          </cell>
          <cell r="D97" t="str">
            <v>Pavimento de concreto Hidraulico para anchos &lt;= 1,1 m</v>
          </cell>
          <cell r="E97" t="str">
            <v>m3</v>
          </cell>
          <cell r="F97">
            <v>5354.17</v>
          </cell>
          <cell r="G97">
            <v>5387</v>
          </cell>
          <cell r="N97">
            <v>0</v>
          </cell>
          <cell r="O97">
            <v>32.83</v>
          </cell>
          <cell r="P97">
            <v>0.66</v>
          </cell>
          <cell r="Q97">
            <v>0.3</v>
          </cell>
          <cell r="T97">
            <v>6.5003399999999996</v>
          </cell>
          <cell r="U97">
            <v>6.5003399999999996</v>
          </cell>
          <cell r="V97" t="str">
            <v>TP-FCH-27</v>
          </cell>
          <cell r="W97" t="str">
            <v>FRANJA COSTADO DERECHO</v>
          </cell>
          <cell r="X97" t="str">
            <v>7857.01</v>
          </cell>
          <cell r="Y97" t="str">
            <v>TÚNEL PRINCIPAL</v>
          </cell>
          <cell r="Z97">
            <v>761367</v>
          </cell>
          <cell r="AA97">
            <v>0</v>
          </cell>
          <cell r="AB97">
            <v>4948885.5</v>
          </cell>
        </row>
        <row r="98">
          <cell r="A98" t="str">
            <v>OE-367</v>
          </cell>
          <cell r="B98">
            <v>43369</v>
          </cell>
          <cell r="C98" t="str">
            <v>TP</v>
          </cell>
          <cell r="D98" t="str">
            <v>Pavimento de concreto Hidraulico para anchos &lt;= 1,1 m</v>
          </cell>
          <cell r="E98" t="str">
            <v>m3</v>
          </cell>
          <cell r="F98">
            <v>5391</v>
          </cell>
          <cell r="G98">
            <v>5422.97</v>
          </cell>
          <cell r="N98">
            <v>0</v>
          </cell>
          <cell r="O98">
            <v>31.97</v>
          </cell>
          <cell r="P98">
            <v>0.66</v>
          </cell>
          <cell r="Q98">
            <v>0.3</v>
          </cell>
          <cell r="T98">
            <v>6.3300599999999996</v>
          </cell>
          <cell r="U98">
            <v>6.3300599999999996</v>
          </cell>
          <cell r="V98" t="str">
            <v>TP-FCH-28</v>
          </cell>
          <cell r="W98" t="str">
            <v>FRANJA COSTADO DERECHO</v>
          </cell>
          <cell r="X98" t="str">
            <v>7857.01</v>
          </cell>
          <cell r="Y98" t="str">
            <v>TÚNEL PRINCIPAL</v>
          </cell>
          <cell r="Z98">
            <v>761367</v>
          </cell>
          <cell r="AA98">
            <v>0</v>
          </cell>
          <cell r="AB98">
            <v>4819453.1100000003</v>
          </cell>
        </row>
        <row r="99">
          <cell r="A99" t="str">
            <v>OE-367</v>
          </cell>
          <cell r="B99">
            <v>43370</v>
          </cell>
          <cell r="C99" t="str">
            <v>TP</v>
          </cell>
          <cell r="D99" t="str">
            <v>Pavimento de concreto Hidraulico para anchos &lt;= 1,1 m</v>
          </cell>
          <cell r="E99" t="str">
            <v>m3</v>
          </cell>
          <cell r="F99">
            <v>5387</v>
          </cell>
          <cell r="G99">
            <v>5391</v>
          </cell>
          <cell r="N99">
            <v>0</v>
          </cell>
          <cell r="O99">
            <v>4</v>
          </cell>
          <cell r="P99">
            <v>0.66</v>
          </cell>
          <cell r="Q99">
            <v>0.3</v>
          </cell>
          <cell r="T99">
            <v>0.79200000000000004</v>
          </cell>
          <cell r="U99">
            <v>0.79200000000000004</v>
          </cell>
          <cell r="V99" t="str">
            <v>TP-FCH-29</v>
          </cell>
          <cell r="W99" t="str">
            <v>FRANJA COSTADO DERECHO</v>
          </cell>
          <cell r="X99" t="str">
            <v>7857.01</v>
          </cell>
          <cell r="Y99" t="str">
            <v>TÚNEL PRINCIPAL</v>
          </cell>
          <cell r="Z99">
            <v>761367</v>
          </cell>
          <cell r="AA99">
            <v>0</v>
          </cell>
          <cell r="AB99">
            <v>601479.93000000005</v>
          </cell>
        </row>
        <row r="100">
          <cell r="A100" t="str">
            <v>OE-367</v>
          </cell>
          <cell r="B100">
            <v>43372</v>
          </cell>
          <cell r="C100" t="str">
            <v>TP</v>
          </cell>
          <cell r="D100" t="str">
            <v>Pavimento de concreto Hidraulico para anchos &lt;= 1,1 m</v>
          </cell>
          <cell r="E100" t="str">
            <v>m3</v>
          </cell>
          <cell r="F100">
            <v>5175.08</v>
          </cell>
          <cell r="G100">
            <v>5190.8100000000004</v>
          </cell>
          <cell r="N100">
            <v>0</v>
          </cell>
          <cell r="O100">
            <v>15.73</v>
          </cell>
          <cell r="P100">
            <v>0.5</v>
          </cell>
          <cell r="Q100">
            <v>0.3</v>
          </cell>
          <cell r="T100">
            <v>2.3595000000000002</v>
          </cell>
          <cell r="U100">
            <v>2.3595000000000002</v>
          </cell>
          <cell r="V100" t="str">
            <v>TP-FCH-30</v>
          </cell>
          <cell r="W100" t="str">
            <v>FRANJA COSTADO DERECHO</v>
          </cell>
          <cell r="X100" t="str">
            <v>7857.01</v>
          </cell>
          <cell r="Y100" t="str">
            <v>TÚNEL PRINCIPAL</v>
          </cell>
          <cell r="Z100">
            <v>761367</v>
          </cell>
          <cell r="AA100">
            <v>0</v>
          </cell>
          <cell r="AB100">
            <v>1796826.12</v>
          </cell>
        </row>
        <row r="101">
          <cell r="A101" t="str">
            <v>OE-367</v>
          </cell>
          <cell r="B101">
            <v>43372</v>
          </cell>
          <cell r="C101" t="str">
            <v>TP</v>
          </cell>
          <cell r="D101" t="str">
            <v>Pavimento de concreto Hidraulico para anchos &lt;= 1,1 m</v>
          </cell>
          <cell r="E101" t="str">
            <v>m3</v>
          </cell>
          <cell r="F101">
            <v>5194.8900000000003</v>
          </cell>
          <cell r="G101">
            <v>5246.76</v>
          </cell>
          <cell r="N101">
            <v>0</v>
          </cell>
          <cell r="O101">
            <v>51.87</v>
          </cell>
          <cell r="P101">
            <v>0.55000000000000004</v>
          </cell>
          <cell r="Q101">
            <v>0.3</v>
          </cell>
          <cell r="T101">
            <v>8.5585500000000003</v>
          </cell>
          <cell r="U101">
            <v>8.5585500000000003</v>
          </cell>
          <cell r="V101" t="str">
            <v>TP-FCH-31</v>
          </cell>
          <cell r="W101" t="str">
            <v>FRANJA COSTADO DERECHO</v>
          </cell>
          <cell r="X101" t="str">
            <v>7857.01</v>
          </cell>
          <cell r="Y101" t="str">
            <v>TÚNEL PRINCIPAL</v>
          </cell>
          <cell r="Z101">
            <v>761367</v>
          </cell>
          <cell r="AA101">
            <v>0</v>
          </cell>
          <cell r="AB101">
            <v>6517301.5199999996</v>
          </cell>
        </row>
        <row r="102">
          <cell r="A102" t="str">
            <v>OE-367</v>
          </cell>
          <cell r="B102">
            <v>43372</v>
          </cell>
          <cell r="C102" t="str">
            <v>TP</v>
          </cell>
          <cell r="D102" t="str">
            <v>Pavimento de concreto Hidraulico para anchos &lt;= 1,1 m</v>
          </cell>
          <cell r="E102" t="str">
            <v>m3</v>
          </cell>
          <cell r="F102">
            <v>5259.75</v>
          </cell>
          <cell r="G102">
            <v>5339.62</v>
          </cell>
          <cell r="N102">
            <v>0</v>
          </cell>
          <cell r="O102">
            <v>79.87</v>
          </cell>
          <cell r="P102">
            <v>0.56999999999999995</v>
          </cell>
          <cell r="Q102">
            <v>0.3</v>
          </cell>
          <cell r="T102">
            <v>13.657769999999999</v>
          </cell>
          <cell r="U102">
            <v>13.657769999999999</v>
          </cell>
          <cell r="V102" t="str">
            <v>TP-FCH-32</v>
          </cell>
          <cell r="W102" t="str">
            <v>FRANJA COSTADO DERECHO</v>
          </cell>
          <cell r="X102" t="str">
            <v>7857.01</v>
          </cell>
          <cell r="Y102" t="str">
            <v>TÚNEL PRINCIPAL</v>
          </cell>
          <cell r="Z102">
            <v>761367</v>
          </cell>
          <cell r="AA102">
            <v>0</v>
          </cell>
          <cell r="AB102">
            <v>10400273.220000001</v>
          </cell>
        </row>
        <row r="103">
          <cell r="A103" t="str">
            <v>OE-367</v>
          </cell>
          <cell r="B103">
            <v>43372</v>
          </cell>
          <cell r="C103" t="str">
            <v>TP</v>
          </cell>
          <cell r="D103" t="str">
            <v>Pavimento de concreto Hidraulico para anchos &lt;= 1,1 m</v>
          </cell>
          <cell r="E103" t="str">
            <v>m3</v>
          </cell>
          <cell r="F103">
            <v>5343.17</v>
          </cell>
          <cell r="G103">
            <v>5347.5</v>
          </cell>
          <cell r="N103">
            <v>0</v>
          </cell>
          <cell r="O103">
            <v>4.33</v>
          </cell>
          <cell r="P103">
            <v>0.55000000000000004</v>
          </cell>
          <cell r="Q103">
            <v>0.3</v>
          </cell>
          <cell r="T103">
            <v>0.71445000000000003</v>
          </cell>
          <cell r="U103">
            <v>0.71445000000000003</v>
          </cell>
          <cell r="V103" t="str">
            <v>TP-FCH-33</v>
          </cell>
          <cell r="W103" t="str">
            <v>FRANJA COSTADO DERECHO</v>
          </cell>
          <cell r="X103" t="str">
            <v>7857.01</v>
          </cell>
          <cell r="Y103" t="str">
            <v>TÚNEL PRINCIPAL</v>
          </cell>
          <cell r="Z103">
            <v>761367</v>
          </cell>
          <cell r="AA103">
            <v>0</v>
          </cell>
          <cell r="AB103">
            <v>540570.56999999995</v>
          </cell>
        </row>
        <row r="104">
          <cell r="A104" t="str">
            <v>OE-367</v>
          </cell>
          <cell r="B104">
            <v>43372</v>
          </cell>
          <cell r="C104" t="str">
            <v>TP</v>
          </cell>
          <cell r="D104" t="str">
            <v>Pavimento de concreto Hidraulico para anchos &lt;= 1,1 m</v>
          </cell>
          <cell r="E104" t="str">
            <v>m3</v>
          </cell>
          <cell r="F104">
            <v>5591.21</v>
          </cell>
          <cell r="G104">
            <v>5595</v>
          </cell>
          <cell r="N104">
            <v>0</v>
          </cell>
          <cell r="O104">
            <v>3.79</v>
          </cell>
          <cell r="P104">
            <v>0.56000000000000005</v>
          </cell>
          <cell r="Q104">
            <v>0.3</v>
          </cell>
          <cell r="T104">
            <v>0.63671999999999995</v>
          </cell>
          <cell r="U104">
            <v>0.63671999999999995</v>
          </cell>
          <cell r="V104" t="str">
            <v>TP-FCH-34</v>
          </cell>
          <cell r="W104" t="str">
            <v>FRANJA COSTADO DERECHO</v>
          </cell>
          <cell r="X104" t="str">
            <v>7857.01</v>
          </cell>
          <cell r="Y104" t="str">
            <v>TÚNEL PRINCIPAL</v>
          </cell>
          <cell r="Z104">
            <v>761367</v>
          </cell>
          <cell r="AA104">
            <v>0</v>
          </cell>
          <cell r="AB104">
            <v>487274.88</v>
          </cell>
        </row>
        <row r="105">
          <cell r="A105" t="str">
            <v>OE-367</v>
          </cell>
          <cell r="B105">
            <v>43372</v>
          </cell>
          <cell r="C105" t="str">
            <v>TP</v>
          </cell>
          <cell r="D105" t="str">
            <v>Pavimento de concreto Hidraulico para anchos &lt;= 1,1 m</v>
          </cell>
          <cell r="E105" t="str">
            <v>m3</v>
          </cell>
          <cell r="F105">
            <v>5651.1</v>
          </cell>
          <cell r="G105">
            <v>5654.9</v>
          </cell>
          <cell r="N105">
            <v>0</v>
          </cell>
          <cell r="O105">
            <v>3.8</v>
          </cell>
          <cell r="P105">
            <v>0.53</v>
          </cell>
          <cell r="Q105">
            <v>0.3</v>
          </cell>
          <cell r="T105">
            <v>0.60419999999999996</v>
          </cell>
          <cell r="U105">
            <v>0.60419999999999996</v>
          </cell>
          <cell r="V105" t="str">
            <v>TP-FCH-35</v>
          </cell>
          <cell r="W105" t="str">
            <v>FRANJA COSTADO DERECHO</v>
          </cell>
          <cell r="X105" t="str">
            <v>7857.01</v>
          </cell>
          <cell r="Y105" t="str">
            <v>TÚNEL PRINCIPAL</v>
          </cell>
          <cell r="Z105">
            <v>761367</v>
          </cell>
          <cell r="AA105">
            <v>0</v>
          </cell>
          <cell r="AB105">
            <v>456820.2</v>
          </cell>
        </row>
        <row r="106">
          <cell r="A106" t="str">
            <v>OE-367</v>
          </cell>
          <cell r="B106">
            <v>43372</v>
          </cell>
          <cell r="C106" t="str">
            <v>TP</v>
          </cell>
          <cell r="D106" t="str">
            <v>Pavimento de concreto Hidraulico para anchos &lt;= 1,1 m</v>
          </cell>
          <cell r="E106" t="str">
            <v>m3</v>
          </cell>
          <cell r="F106">
            <v>5674.97</v>
          </cell>
          <cell r="G106">
            <v>5678.97</v>
          </cell>
          <cell r="N106">
            <v>0</v>
          </cell>
          <cell r="O106">
            <v>4</v>
          </cell>
          <cell r="P106">
            <v>0.59</v>
          </cell>
          <cell r="Q106">
            <v>0.3</v>
          </cell>
          <cell r="T106">
            <v>0.70799999999999996</v>
          </cell>
          <cell r="U106">
            <v>0.70799999999999996</v>
          </cell>
          <cell r="V106" t="str">
            <v>TP-FCH-36</v>
          </cell>
          <cell r="W106" t="str">
            <v>FRANJA COSTADO DERECHO</v>
          </cell>
          <cell r="X106" t="str">
            <v>7857.01</v>
          </cell>
          <cell r="Y106" t="str">
            <v>TÚNEL PRINCIPAL</v>
          </cell>
          <cell r="Z106">
            <v>761367</v>
          </cell>
          <cell r="AA106">
            <v>0</v>
          </cell>
          <cell r="AB106">
            <v>540570.56999999995</v>
          </cell>
        </row>
        <row r="107">
          <cell r="A107" t="str">
            <v>OE-367</v>
          </cell>
          <cell r="B107">
            <v>43372</v>
          </cell>
          <cell r="C107" t="str">
            <v>TP</v>
          </cell>
          <cell r="D107" t="str">
            <v>Pavimento de concreto Hidraulico para anchos &lt;= 1,1 m</v>
          </cell>
          <cell r="E107" t="str">
            <v>m3</v>
          </cell>
          <cell r="F107">
            <v>6851.5</v>
          </cell>
          <cell r="G107">
            <v>6855.4</v>
          </cell>
          <cell r="N107">
            <v>0</v>
          </cell>
          <cell r="O107">
            <v>3.9</v>
          </cell>
          <cell r="P107">
            <v>0.54</v>
          </cell>
          <cell r="Q107">
            <v>0.3</v>
          </cell>
          <cell r="T107">
            <v>0.63180000000000003</v>
          </cell>
          <cell r="U107">
            <v>0.63180000000000003</v>
          </cell>
          <cell r="V107" t="str">
            <v>TP-FCH-37</v>
          </cell>
          <cell r="W107" t="str">
            <v>FRANJA COSTADO DERECHO</v>
          </cell>
          <cell r="X107" t="str">
            <v>7857.01</v>
          </cell>
          <cell r="Y107" t="str">
            <v>TÚNEL PRINCIPAL</v>
          </cell>
          <cell r="Z107">
            <v>761367</v>
          </cell>
          <cell r="AA107">
            <v>0</v>
          </cell>
          <cell r="AB107">
            <v>479661.21</v>
          </cell>
        </row>
        <row r="108">
          <cell r="A108" t="str">
            <v>OE-367</v>
          </cell>
          <cell r="B108">
            <v>43372</v>
          </cell>
          <cell r="C108" t="str">
            <v>TP</v>
          </cell>
          <cell r="D108" t="str">
            <v>Pavimento de concreto Hidraulico para anchos &lt;= 1,1 m</v>
          </cell>
          <cell r="E108" t="str">
            <v>m3</v>
          </cell>
          <cell r="F108">
            <v>7146.94</v>
          </cell>
          <cell r="G108">
            <v>7155.1</v>
          </cell>
          <cell r="N108">
            <v>0</v>
          </cell>
          <cell r="O108">
            <v>8.16</v>
          </cell>
          <cell r="P108">
            <v>0.66</v>
          </cell>
          <cell r="Q108">
            <v>0.3</v>
          </cell>
          <cell r="T108">
            <v>1.61568</v>
          </cell>
          <cell r="U108">
            <v>1.61568</v>
          </cell>
          <cell r="V108" t="str">
            <v>TP-FCH-38</v>
          </cell>
          <cell r="W108" t="str">
            <v>FRANJA COSTADO DERECHO</v>
          </cell>
          <cell r="X108" t="str">
            <v>7857.01</v>
          </cell>
          <cell r="Y108" t="str">
            <v>TÚNEL PRINCIPAL</v>
          </cell>
          <cell r="Z108">
            <v>761367</v>
          </cell>
          <cell r="AA108">
            <v>0</v>
          </cell>
          <cell r="AB108">
            <v>1233414.54</v>
          </cell>
        </row>
        <row r="109">
          <cell r="A109" t="str">
            <v>OE-367</v>
          </cell>
          <cell r="B109">
            <v>43372</v>
          </cell>
          <cell r="C109" t="str">
            <v>TP</v>
          </cell>
          <cell r="D109" t="str">
            <v>Pavimento de concreto Hidraulico para anchos &lt;= 1,1 m</v>
          </cell>
          <cell r="E109" t="str">
            <v>m3</v>
          </cell>
          <cell r="F109">
            <v>7294.8</v>
          </cell>
          <cell r="G109">
            <v>7297.34</v>
          </cell>
          <cell r="N109">
            <v>0</v>
          </cell>
          <cell r="O109">
            <v>2.54</v>
          </cell>
          <cell r="P109">
            <v>1.02</v>
          </cell>
          <cell r="Q109">
            <v>0.3</v>
          </cell>
          <cell r="T109">
            <v>0.77724000000000004</v>
          </cell>
          <cell r="U109">
            <v>0.77724000000000004</v>
          </cell>
          <cell r="V109" t="str">
            <v>TP-FCH-39</v>
          </cell>
          <cell r="W109" t="str">
            <v>FRANJA COSTADO IZQUIERDO</v>
          </cell>
          <cell r="X109" t="str">
            <v>7857.01</v>
          </cell>
          <cell r="Y109" t="str">
            <v>TÚNEL PRINCIPAL</v>
          </cell>
          <cell r="Z109">
            <v>761367</v>
          </cell>
          <cell r="AA109">
            <v>0</v>
          </cell>
          <cell r="AB109">
            <v>593866.26</v>
          </cell>
        </row>
        <row r="110">
          <cell r="A110" t="str">
            <v>OE-367</v>
          </cell>
          <cell r="B110">
            <v>43372</v>
          </cell>
          <cell r="C110" t="str">
            <v>TP</v>
          </cell>
          <cell r="D110" t="str">
            <v>Pavimento de concreto Hidraulico para anchos &lt;= 1,1 m</v>
          </cell>
          <cell r="E110" t="str">
            <v>m3</v>
          </cell>
          <cell r="F110">
            <v>7299.51</v>
          </cell>
          <cell r="G110">
            <v>7302.88</v>
          </cell>
          <cell r="N110">
            <v>0</v>
          </cell>
          <cell r="O110">
            <v>3.37</v>
          </cell>
          <cell r="P110">
            <v>1.02</v>
          </cell>
          <cell r="Q110">
            <v>0.3</v>
          </cell>
          <cell r="T110">
            <v>1.03122</v>
          </cell>
          <cell r="U110">
            <v>1.03122</v>
          </cell>
          <cell r="V110" t="str">
            <v>TP-FCH-40</v>
          </cell>
          <cell r="W110" t="str">
            <v>FRANJA COSTADO IZQUIERDO</v>
          </cell>
          <cell r="X110" t="str">
            <v>7857.01</v>
          </cell>
          <cell r="Y110" t="str">
            <v>TÚNEL PRINCIPAL</v>
          </cell>
          <cell r="Z110">
            <v>761367</v>
          </cell>
          <cell r="AA110">
            <v>0</v>
          </cell>
          <cell r="AB110">
            <v>784208.01</v>
          </cell>
        </row>
        <row r="111">
          <cell r="A111" t="str">
            <v>OE-367</v>
          </cell>
          <cell r="B111">
            <v>43372</v>
          </cell>
          <cell r="C111" t="str">
            <v>TP</v>
          </cell>
          <cell r="D111" t="str">
            <v>Pavimento de concreto Hidraulico para anchos &lt;= 1,1 m</v>
          </cell>
          <cell r="E111" t="str">
            <v>m3</v>
          </cell>
          <cell r="F111">
            <v>7347</v>
          </cell>
          <cell r="G111">
            <v>7351</v>
          </cell>
          <cell r="N111">
            <v>0</v>
          </cell>
          <cell r="O111">
            <v>4</v>
          </cell>
          <cell r="P111">
            <v>1.06</v>
          </cell>
          <cell r="Q111">
            <v>0.3</v>
          </cell>
          <cell r="T111">
            <v>1.272</v>
          </cell>
          <cell r="U111">
            <v>1.272</v>
          </cell>
          <cell r="V111" t="str">
            <v>TP-FCH-41</v>
          </cell>
          <cell r="W111" t="str">
            <v>FRANJA COSTADO IZQUIERDO</v>
          </cell>
          <cell r="X111" t="str">
            <v>7857.01</v>
          </cell>
          <cell r="Y111" t="str">
            <v>TÚNEL PRINCIPAL</v>
          </cell>
          <cell r="Z111">
            <v>761367</v>
          </cell>
          <cell r="AA111">
            <v>0</v>
          </cell>
          <cell r="AB111">
            <v>966936.09</v>
          </cell>
        </row>
        <row r="112">
          <cell r="A112" t="str">
            <v>OE-367</v>
          </cell>
          <cell r="B112">
            <v>43372</v>
          </cell>
          <cell r="C112" t="str">
            <v>TP</v>
          </cell>
          <cell r="D112" t="str">
            <v>Pavimento de concreto Hidraulico para anchos &lt;= 1,1 m</v>
          </cell>
          <cell r="E112" t="str">
            <v>m3</v>
          </cell>
          <cell r="F112">
            <v>7353.19</v>
          </cell>
          <cell r="G112">
            <v>7354.93</v>
          </cell>
          <cell r="N112">
            <v>0</v>
          </cell>
          <cell r="O112">
            <v>1.74</v>
          </cell>
          <cell r="P112">
            <v>1.06</v>
          </cell>
          <cell r="Q112">
            <v>0.3</v>
          </cell>
          <cell r="T112">
            <v>0.55332000000000003</v>
          </cell>
          <cell r="U112">
            <v>0.55332000000000003</v>
          </cell>
          <cell r="V112" t="str">
            <v>TP-FCH-42</v>
          </cell>
          <cell r="W112" t="str">
            <v>FRANJA COSTADO IZQUIERDO</v>
          </cell>
          <cell r="X112" t="str">
            <v>7857.01</v>
          </cell>
          <cell r="Y112" t="str">
            <v>TÚNEL PRINCIPAL</v>
          </cell>
          <cell r="Z112">
            <v>761367</v>
          </cell>
          <cell r="AA112">
            <v>0</v>
          </cell>
          <cell r="AB112">
            <v>418751.85</v>
          </cell>
        </row>
        <row r="113">
          <cell r="A113" t="str">
            <v>OE-367</v>
          </cell>
          <cell r="B113">
            <v>43372</v>
          </cell>
          <cell r="C113" t="str">
            <v>TP</v>
          </cell>
          <cell r="D113" t="str">
            <v>Pavimento de concreto Hidraulico para anchos &lt;= 1,1 m</v>
          </cell>
          <cell r="E113" t="str">
            <v>m3</v>
          </cell>
          <cell r="F113">
            <v>7430.86</v>
          </cell>
          <cell r="G113">
            <v>7433.97</v>
          </cell>
          <cell r="N113">
            <v>0</v>
          </cell>
          <cell r="O113">
            <v>3.11</v>
          </cell>
          <cell r="P113">
            <v>1.08</v>
          </cell>
          <cell r="Q113">
            <v>0.3</v>
          </cell>
          <cell r="T113">
            <v>1.0076400000000001</v>
          </cell>
          <cell r="U113">
            <v>1.0076400000000001</v>
          </cell>
          <cell r="V113" t="str">
            <v>TP-FCH-43</v>
          </cell>
          <cell r="W113" t="str">
            <v>FRANJA COSTADO IZQUIERDO</v>
          </cell>
          <cell r="X113" t="str">
            <v>7857.01</v>
          </cell>
          <cell r="Y113" t="str">
            <v>TÚNEL PRINCIPAL</v>
          </cell>
          <cell r="Z113">
            <v>761367</v>
          </cell>
          <cell r="AA113">
            <v>0</v>
          </cell>
          <cell r="AB113">
            <v>768980.67</v>
          </cell>
        </row>
        <row r="114">
          <cell r="A114" t="str">
            <v>OE-367</v>
          </cell>
          <cell r="B114">
            <v>43372</v>
          </cell>
          <cell r="C114" t="str">
            <v>TP</v>
          </cell>
          <cell r="D114" t="str">
            <v>Pavimento de concreto Hidraulico para anchos &lt;= 1,1 m</v>
          </cell>
          <cell r="E114" t="str">
            <v>m3</v>
          </cell>
          <cell r="F114">
            <v>7436.18</v>
          </cell>
          <cell r="G114">
            <v>7438.94</v>
          </cell>
          <cell r="N114">
            <v>0</v>
          </cell>
          <cell r="O114">
            <v>2.76</v>
          </cell>
          <cell r="P114">
            <v>1.08</v>
          </cell>
          <cell r="Q114">
            <v>0.3</v>
          </cell>
          <cell r="T114">
            <v>0.89424000000000003</v>
          </cell>
          <cell r="U114">
            <v>0.89424000000000003</v>
          </cell>
          <cell r="V114" t="str">
            <v>TP-FCH-44</v>
          </cell>
          <cell r="W114" t="str">
            <v>FRANJA COSTADO IZQUIERDO</v>
          </cell>
          <cell r="X114" t="str">
            <v>7857.01</v>
          </cell>
          <cell r="Y114" t="str">
            <v>TÚNEL PRINCIPAL</v>
          </cell>
          <cell r="Z114">
            <v>761367</v>
          </cell>
          <cell r="AA114">
            <v>0</v>
          </cell>
          <cell r="AB114">
            <v>677616.63</v>
          </cell>
        </row>
        <row r="115">
          <cell r="A115" t="str">
            <v>OE-367</v>
          </cell>
          <cell r="B115">
            <v>43372</v>
          </cell>
          <cell r="C115" t="str">
            <v>TP</v>
          </cell>
          <cell r="D115" t="str">
            <v>Pavimento de concreto Hidraulico para anchos &lt;= 1,1 m</v>
          </cell>
          <cell r="E115" t="str">
            <v>m3</v>
          </cell>
          <cell r="F115">
            <v>7578.94</v>
          </cell>
          <cell r="G115">
            <v>7582.57</v>
          </cell>
          <cell r="N115">
            <v>0</v>
          </cell>
          <cell r="O115">
            <v>3.63</v>
          </cell>
          <cell r="P115">
            <v>1.08</v>
          </cell>
          <cell r="Q115">
            <v>0.3</v>
          </cell>
          <cell r="T115">
            <v>1.1761200000000001</v>
          </cell>
          <cell r="U115">
            <v>1.1761200000000001</v>
          </cell>
          <cell r="V115" t="str">
            <v>TP-FCH-45</v>
          </cell>
          <cell r="W115" t="str">
            <v>FRANJA COSTADO IZQUIERDO</v>
          </cell>
          <cell r="X115" t="str">
            <v>7857.01</v>
          </cell>
          <cell r="Y115" t="str">
            <v>TÚNEL PRINCIPAL</v>
          </cell>
          <cell r="Z115">
            <v>761367</v>
          </cell>
          <cell r="AA115">
            <v>0</v>
          </cell>
          <cell r="AB115">
            <v>898413.06</v>
          </cell>
        </row>
        <row r="116">
          <cell r="A116" t="str">
            <v>OE-367</v>
          </cell>
          <cell r="B116">
            <v>43372</v>
          </cell>
          <cell r="C116" t="str">
            <v>TP</v>
          </cell>
          <cell r="D116" t="str">
            <v>Pavimento de concreto Hidraulico para anchos &lt;= 1,1 m</v>
          </cell>
          <cell r="E116" t="str">
            <v>m3</v>
          </cell>
          <cell r="F116">
            <v>7584.77</v>
          </cell>
          <cell r="G116">
            <v>7586.97</v>
          </cell>
          <cell r="N116">
            <v>0</v>
          </cell>
          <cell r="O116">
            <v>2.2000000000000002</v>
          </cell>
          <cell r="P116">
            <v>1.08</v>
          </cell>
          <cell r="Q116">
            <v>0.3</v>
          </cell>
          <cell r="T116">
            <v>0.71279999999999999</v>
          </cell>
          <cell r="U116">
            <v>0.71279999999999999</v>
          </cell>
          <cell r="V116" t="str">
            <v>TP-FCH-46</v>
          </cell>
          <cell r="W116" t="str">
            <v>FRANJA COSTADO IZQUIERDO</v>
          </cell>
          <cell r="X116" t="str">
            <v>7857.01</v>
          </cell>
          <cell r="Y116" t="str">
            <v>TÚNEL PRINCIPAL</v>
          </cell>
          <cell r="Z116">
            <v>761367</v>
          </cell>
          <cell r="AA116">
            <v>0</v>
          </cell>
          <cell r="AB116">
            <v>540570.56999999995</v>
          </cell>
        </row>
        <row r="117">
          <cell r="A117" t="str">
            <v>OE-367</v>
          </cell>
          <cell r="B117">
            <v>43372</v>
          </cell>
          <cell r="C117" t="str">
            <v>TP</v>
          </cell>
          <cell r="D117" t="str">
            <v>Pavimento de concreto Hidraulico para anchos &lt;= 1,1 m</v>
          </cell>
          <cell r="E117" t="str">
            <v>m3</v>
          </cell>
          <cell r="F117">
            <v>7642.86</v>
          </cell>
          <cell r="G117">
            <v>7645.23</v>
          </cell>
          <cell r="N117">
            <v>0</v>
          </cell>
          <cell r="O117">
            <v>2.37</v>
          </cell>
          <cell r="P117">
            <v>1.0900000000000001</v>
          </cell>
          <cell r="Q117">
            <v>0.3</v>
          </cell>
          <cell r="T117">
            <v>0.77498999999999996</v>
          </cell>
          <cell r="U117">
            <v>0.77498999999999996</v>
          </cell>
          <cell r="V117" t="str">
            <v>TP-FCH-47</v>
          </cell>
          <cell r="W117" t="str">
            <v>FRANJA COSTADO IZQUIERDO</v>
          </cell>
          <cell r="X117" t="str">
            <v>7857.01</v>
          </cell>
          <cell r="Y117" t="str">
            <v>TÚNEL PRINCIPAL</v>
          </cell>
          <cell r="Z117">
            <v>761367</v>
          </cell>
          <cell r="AA117">
            <v>0</v>
          </cell>
          <cell r="AB117">
            <v>586252.59</v>
          </cell>
        </row>
        <row r="118">
          <cell r="A118" t="str">
            <v>OE-367</v>
          </cell>
          <cell r="B118">
            <v>43377</v>
          </cell>
          <cell r="C118" t="str">
            <v>TP</v>
          </cell>
          <cell r="D118" t="str">
            <v>Pavimento de concreto Hidraulico para anchos &lt;= 1,1 m</v>
          </cell>
          <cell r="E118" t="str">
            <v>m3</v>
          </cell>
          <cell r="F118">
            <v>6227.4</v>
          </cell>
          <cell r="G118">
            <v>6230.86</v>
          </cell>
          <cell r="N118">
            <v>0</v>
          </cell>
          <cell r="O118">
            <v>3.46</v>
          </cell>
          <cell r="P118">
            <v>0.54</v>
          </cell>
          <cell r="Q118">
            <v>0.3</v>
          </cell>
          <cell r="T118">
            <v>0.56052000000000002</v>
          </cell>
          <cell r="U118">
            <v>0.56052000000000002</v>
          </cell>
          <cell r="V118" t="str">
            <v>TP-FCH-48</v>
          </cell>
          <cell r="W118" t="str">
            <v>FRANJA COSTADO DERECHO</v>
          </cell>
          <cell r="X118" t="str">
            <v>7857.01</v>
          </cell>
          <cell r="Y118" t="str">
            <v>TÚNEL PRINCIPAL</v>
          </cell>
          <cell r="Z118">
            <v>761367</v>
          </cell>
          <cell r="AA118">
            <v>0</v>
          </cell>
          <cell r="AB118">
            <v>426365.52</v>
          </cell>
        </row>
        <row r="119">
          <cell r="A119" t="str">
            <v>OE-367</v>
          </cell>
          <cell r="B119">
            <v>43377</v>
          </cell>
          <cell r="C119" t="str">
            <v>TP</v>
          </cell>
          <cell r="D119" t="str">
            <v>Pavimento de concreto Hidraulico para anchos &lt;= 1,1 m</v>
          </cell>
          <cell r="E119" t="str">
            <v>m3</v>
          </cell>
          <cell r="F119">
            <v>6233.57</v>
          </cell>
          <cell r="G119">
            <v>6235</v>
          </cell>
          <cell r="N119">
            <v>0</v>
          </cell>
          <cell r="O119">
            <v>1.43</v>
          </cell>
          <cell r="P119">
            <v>0.55000000000000004</v>
          </cell>
          <cell r="Q119">
            <v>0.3</v>
          </cell>
          <cell r="T119">
            <v>0.23594999999999999</v>
          </cell>
          <cell r="U119">
            <v>0.23594999999999999</v>
          </cell>
          <cell r="V119" t="str">
            <v>TP-FCH-49</v>
          </cell>
          <cell r="W119" t="str">
            <v>FRANJA COSTADO DERECHO</v>
          </cell>
          <cell r="X119" t="str">
            <v>7857.01</v>
          </cell>
          <cell r="Y119" t="str">
            <v>TÚNEL PRINCIPAL</v>
          </cell>
          <cell r="Z119">
            <v>761367</v>
          </cell>
          <cell r="AA119">
            <v>0</v>
          </cell>
          <cell r="AB119">
            <v>182728.08</v>
          </cell>
        </row>
        <row r="120">
          <cell r="A120" t="str">
            <v>OE-367</v>
          </cell>
          <cell r="B120">
            <v>43377</v>
          </cell>
          <cell r="C120" t="str">
            <v>TP</v>
          </cell>
          <cell r="D120" t="str">
            <v>Pavimento de concreto Hidraulico para anchos &lt;= 1,1 m</v>
          </cell>
          <cell r="E120" t="str">
            <v>m3</v>
          </cell>
          <cell r="F120">
            <v>6246</v>
          </cell>
          <cell r="G120">
            <v>6255</v>
          </cell>
          <cell r="N120">
            <v>0</v>
          </cell>
          <cell r="O120">
            <v>9</v>
          </cell>
          <cell r="P120">
            <v>0.51</v>
          </cell>
          <cell r="Q120">
            <v>0.3</v>
          </cell>
          <cell r="T120">
            <v>1.377</v>
          </cell>
          <cell r="U120">
            <v>1.377</v>
          </cell>
          <cell r="V120" t="str">
            <v>TP-FCH-50</v>
          </cell>
          <cell r="W120" t="str">
            <v>FRANJA COSTADO DERECHO</v>
          </cell>
          <cell r="X120" t="str">
            <v>7857.01</v>
          </cell>
          <cell r="Y120" t="str">
            <v>TÚNEL PRINCIPAL</v>
          </cell>
          <cell r="Z120">
            <v>761367</v>
          </cell>
          <cell r="AA120">
            <v>0</v>
          </cell>
          <cell r="AB120">
            <v>1050686.46</v>
          </cell>
        </row>
        <row r="121">
          <cell r="A121" t="str">
            <v>OE-367</v>
          </cell>
          <cell r="B121">
            <v>43377</v>
          </cell>
          <cell r="C121" t="str">
            <v>TP</v>
          </cell>
          <cell r="D121" t="str">
            <v>Pavimento de concreto Hidraulico para anchos &lt;= 1,1 m</v>
          </cell>
          <cell r="E121" t="str">
            <v>m3</v>
          </cell>
          <cell r="F121">
            <v>6343.93</v>
          </cell>
          <cell r="G121">
            <v>6352.1</v>
          </cell>
          <cell r="N121">
            <v>0</v>
          </cell>
          <cell r="O121">
            <v>8.17</v>
          </cell>
          <cell r="P121">
            <v>0.52</v>
          </cell>
          <cell r="Q121">
            <v>0.3</v>
          </cell>
          <cell r="T121">
            <v>1.2745200000000001</v>
          </cell>
          <cell r="U121">
            <v>1.2745200000000001</v>
          </cell>
          <cell r="V121" t="str">
            <v>TP-FCH-51</v>
          </cell>
          <cell r="W121" t="str">
            <v>FRANJA COSTADO DERECHO</v>
          </cell>
          <cell r="X121" t="str">
            <v>7857.01</v>
          </cell>
          <cell r="Y121" t="str">
            <v>TÚNEL PRINCIPAL</v>
          </cell>
          <cell r="Z121">
            <v>761367</v>
          </cell>
          <cell r="AA121">
            <v>0</v>
          </cell>
          <cell r="AB121">
            <v>966936.09</v>
          </cell>
        </row>
        <row r="122">
          <cell r="A122" t="str">
            <v>OE-367</v>
          </cell>
          <cell r="B122">
            <v>43377</v>
          </cell>
          <cell r="C122" t="str">
            <v>TP</v>
          </cell>
          <cell r="D122" t="str">
            <v>Pavimento de concreto Hidraulico para anchos &lt;= 1,1 m</v>
          </cell>
          <cell r="E122" t="str">
            <v>m3</v>
          </cell>
          <cell r="F122">
            <v>6327.81</v>
          </cell>
          <cell r="G122">
            <v>6331.67</v>
          </cell>
          <cell r="N122">
            <v>0</v>
          </cell>
          <cell r="O122">
            <v>3.86</v>
          </cell>
          <cell r="P122">
            <v>0.54</v>
          </cell>
          <cell r="Q122">
            <v>0.3</v>
          </cell>
          <cell r="T122">
            <v>0.62531999999999999</v>
          </cell>
          <cell r="U122">
            <v>0.62531999999999999</v>
          </cell>
          <cell r="V122" t="str">
            <v>TP-FCH-52</v>
          </cell>
          <cell r="W122" t="str">
            <v>FRANJA COSTADO DERECHO</v>
          </cell>
          <cell r="X122" t="str">
            <v>7857.01</v>
          </cell>
          <cell r="Y122" t="str">
            <v>TÚNEL PRINCIPAL</v>
          </cell>
          <cell r="Z122">
            <v>761367</v>
          </cell>
          <cell r="AA122">
            <v>0</v>
          </cell>
          <cell r="AB122">
            <v>479661.21</v>
          </cell>
        </row>
        <row r="123">
          <cell r="A123" t="str">
            <v>OE-367</v>
          </cell>
          <cell r="B123">
            <v>43378</v>
          </cell>
          <cell r="C123" t="str">
            <v>TP</v>
          </cell>
          <cell r="D123" t="str">
            <v>Pavimento de concreto Hidraulico para anchos &lt;= 1,1 m</v>
          </cell>
          <cell r="E123" t="str">
            <v>m3</v>
          </cell>
          <cell r="F123">
            <v>6403.95</v>
          </cell>
          <cell r="G123">
            <v>6407.93</v>
          </cell>
          <cell r="N123">
            <v>0</v>
          </cell>
          <cell r="O123">
            <v>3.98</v>
          </cell>
          <cell r="P123">
            <v>0.51</v>
          </cell>
          <cell r="Q123">
            <v>0.3</v>
          </cell>
          <cell r="T123">
            <v>0.60894000000000004</v>
          </cell>
          <cell r="U123">
            <v>0.60894000000000004</v>
          </cell>
          <cell r="V123" t="str">
            <v>TP-FCH-53</v>
          </cell>
          <cell r="W123" t="str">
            <v>FRANJA COSTADO DERECHO</v>
          </cell>
          <cell r="X123" t="str">
            <v>7857.01</v>
          </cell>
          <cell r="Y123" t="str">
            <v>TÚNEL PRINCIPAL</v>
          </cell>
          <cell r="Z123">
            <v>761367</v>
          </cell>
          <cell r="AA123">
            <v>0</v>
          </cell>
          <cell r="AB123">
            <v>464433.87</v>
          </cell>
        </row>
        <row r="124">
          <cell r="A124" t="str">
            <v>OE-367</v>
          </cell>
          <cell r="B124">
            <v>43378</v>
          </cell>
          <cell r="C124" t="str">
            <v>TP</v>
          </cell>
          <cell r="D124" t="str">
            <v>Pavimento de concreto Hidraulico para anchos &lt;= 1,1 m</v>
          </cell>
          <cell r="E124" t="str">
            <v>m3</v>
          </cell>
          <cell r="F124">
            <v>6410.47</v>
          </cell>
          <cell r="G124">
            <v>6411.8</v>
          </cell>
          <cell r="N124">
            <v>0</v>
          </cell>
          <cell r="O124">
            <v>1.33</v>
          </cell>
          <cell r="P124">
            <v>0.53</v>
          </cell>
          <cell r="Q124">
            <v>0.3</v>
          </cell>
          <cell r="T124">
            <v>0.21146999999999999</v>
          </cell>
          <cell r="U124">
            <v>0.21146999999999999</v>
          </cell>
          <cell r="V124" t="str">
            <v>TP-FCH-54</v>
          </cell>
          <cell r="W124" t="str">
            <v>FRANJA COSTADO DERECHO</v>
          </cell>
          <cell r="X124" t="str">
            <v>7857.01</v>
          </cell>
          <cell r="Y124" t="str">
            <v>TÚNEL PRINCIPAL</v>
          </cell>
          <cell r="Z124">
            <v>761367</v>
          </cell>
          <cell r="AA124">
            <v>0</v>
          </cell>
          <cell r="AB124">
            <v>159887.07</v>
          </cell>
        </row>
        <row r="125">
          <cell r="A125" t="str">
            <v>OE-367</v>
          </cell>
          <cell r="B125">
            <v>43378</v>
          </cell>
          <cell r="C125" t="str">
            <v>TP</v>
          </cell>
          <cell r="D125" t="str">
            <v>Pavimento de concreto Hidraulico para anchos &lt;= 1,1 m</v>
          </cell>
          <cell r="E125" t="str">
            <v>m3</v>
          </cell>
          <cell r="F125">
            <v>6443.9</v>
          </cell>
          <cell r="G125">
            <v>6455.8</v>
          </cell>
          <cell r="N125">
            <v>0</v>
          </cell>
          <cell r="O125">
            <v>11.9</v>
          </cell>
          <cell r="P125">
            <v>0.53</v>
          </cell>
          <cell r="Q125">
            <v>0.3</v>
          </cell>
          <cell r="T125">
            <v>1.8920999999999999</v>
          </cell>
          <cell r="U125">
            <v>1.8920999999999999</v>
          </cell>
          <cell r="V125" t="str">
            <v>TP-FCH-55</v>
          </cell>
          <cell r="W125" t="str">
            <v>FRANJA COSTADO DERECHO</v>
          </cell>
          <cell r="X125" t="str">
            <v>7857.01</v>
          </cell>
          <cell r="Y125" t="str">
            <v>TÚNEL PRINCIPAL</v>
          </cell>
          <cell r="Z125">
            <v>761367</v>
          </cell>
          <cell r="AA125">
            <v>0</v>
          </cell>
          <cell r="AB125">
            <v>1438983.63</v>
          </cell>
        </row>
        <row r="126">
          <cell r="A126" t="str">
            <v>OE-367</v>
          </cell>
          <cell r="B126">
            <v>43378</v>
          </cell>
          <cell r="C126" t="str">
            <v>TP</v>
          </cell>
          <cell r="D126" t="str">
            <v>Pavimento de concreto Hidraulico para anchos &lt;= 1,1 m</v>
          </cell>
          <cell r="E126" t="str">
            <v>m3</v>
          </cell>
          <cell r="F126">
            <v>6495.52</v>
          </cell>
          <cell r="G126">
            <v>6496.96</v>
          </cell>
          <cell r="N126">
            <v>0</v>
          </cell>
          <cell r="O126">
            <v>1.44</v>
          </cell>
          <cell r="P126">
            <v>0.54</v>
          </cell>
          <cell r="Q126">
            <v>0.3</v>
          </cell>
          <cell r="T126">
            <v>0.23327999999999999</v>
          </cell>
          <cell r="U126">
            <v>0.23327999999999999</v>
          </cell>
          <cell r="V126" t="str">
            <v>TP-FCH-56</v>
          </cell>
          <cell r="W126" t="str">
            <v>FRANJA COSTADO DERECHO</v>
          </cell>
          <cell r="X126" t="str">
            <v>7857.01</v>
          </cell>
          <cell r="Y126" t="str">
            <v>TÚNEL PRINCIPAL</v>
          </cell>
          <cell r="Z126">
            <v>761367</v>
          </cell>
          <cell r="AA126">
            <v>0</v>
          </cell>
          <cell r="AB126">
            <v>175114.41</v>
          </cell>
        </row>
        <row r="127">
          <cell r="A127" t="str">
            <v>OE-367</v>
          </cell>
          <cell r="B127">
            <v>43378</v>
          </cell>
          <cell r="C127" t="str">
            <v>TP</v>
          </cell>
          <cell r="D127" t="str">
            <v>Pavimento de concreto Hidraulico para anchos &lt;= 1,1 m</v>
          </cell>
          <cell r="E127" t="str">
            <v>m3</v>
          </cell>
          <cell r="F127">
            <v>6570.52</v>
          </cell>
          <cell r="G127">
            <v>6571.78</v>
          </cell>
          <cell r="N127">
            <v>0</v>
          </cell>
          <cell r="O127">
            <v>1.26</v>
          </cell>
          <cell r="P127">
            <v>0.59</v>
          </cell>
          <cell r="Q127">
            <v>0.3</v>
          </cell>
          <cell r="T127">
            <v>0.22302</v>
          </cell>
          <cell r="U127">
            <v>0.22302</v>
          </cell>
          <cell r="V127" t="str">
            <v>TP-FCH-57</v>
          </cell>
          <cell r="W127" t="str">
            <v>FRANJA COSTADO DERECHO</v>
          </cell>
          <cell r="X127" t="str">
            <v>7857.01</v>
          </cell>
          <cell r="Y127" t="str">
            <v>TÚNEL PRINCIPAL</v>
          </cell>
          <cell r="Z127">
            <v>761367</v>
          </cell>
          <cell r="AA127">
            <v>0</v>
          </cell>
          <cell r="AB127">
            <v>167500.74</v>
          </cell>
        </row>
        <row r="128">
          <cell r="A128" t="str">
            <v>OE-367</v>
          </cell>
          <cell r="B128">
            <v>43378</v>
          </cell>
          <cell r="C128" t="str">
            <v>TP</v>
          </cell>
          <cell r="D128" t="str">
            <v>Pavimento de concreto Hidraulico para anchos &lt;= 1,1 m</v>
          </cell>
          <cell r="E128" t="str">
            <v>m3</v>
          </cell>
          <cell r="F128">
            <v>6574.39</v>
          </cell>
          <cell r="G128">
            <v>6575.6</v>
          </cell>
          <cell r="N128">
            <v>0</v>
          </cell>
          <cell r="O128">
            <v>1.21</v>
          </cell>
          <cell r="P128">
            <v>0.59</v>
          </cell>
          <cell r="Q128">
            <v>0.3</v>
          </cell>
          <cell r="T128">
            <v>0.21417</v>
          </cell>
          <cell r="U128">
            <v>0.21417</v>
          </cell>
          <cell r="V128" t="str">
            <v>TP-FCH-58</v>
          </cell>
          <cell r="W128" t="str">
            <v>FRANJA COSTADO DERECHO</v>
          </cell>
          <cell r="X128" t="str">
            <v>7857.01</v>
          </cell>
          <cell r="Y128" t="str">
            <v>TÚNEL PRINCIPAL</v>
          </cell>
          <cell r="Z128">
            <v>761367</v>
          </cell>
          <cell r="AA128">
            <v>0</v>
          </cell>
          <cell r="AB128">
            <v>159887.07</v>
          </cell>
        </row>
        <row r="129">
          <cell r="A129" t="str">
            <v>OE-367</v>
          </cell>
          <cell r="B129">
            <v>43380</v>
          </cell>
          <cell r="C129" t="str">
            <v>TP</v>
          </cell>
          <cell r="D129" t="str">
            <v>Pavimento de concreto Hidraulico para anchos &lt;= 1,1 m</v>
          </cell>
          <cell r="E129" t="str">
            <v>m3</v>
          </cell>
          <cell r="F129">
            <v>6658.9</v>
          </cell>
          <cell r="G129">
            <v>6659.7</v>
          </cell>
          <cell r="N129">
            <v>0</v>
          </cell>
          <cell r="O129">
            <v>0.8</v>
          </cell>
          <cell r="P129">
            <v>0.59</v>
          </cell>
          <cell r="Q129">
            <v>0.3</v>
          </cell>
          <cell r="T129">
            <v>0.1416</v>
          </cell>
          <cell r="U129">
            <v>0.1416</v>
          </cell>
          <cell r="V129" t="str">
            <v>TP-FCH-59</v>
          </cell>
          <cell r="W129" t="str">
            <v>FRANJA COSTADO DERECHO</v>
          </cell>
          <cell r="X129" t="str">
            <v>7857.01</v>
          </cell>
          <cell r="Y129" t="str">
            <v>TÚNEL PRINCIPAL</v>
          </cell>
          <cell r="Z129">
            <v>761367</v>
          </cell>
          <cell r="AA129">
            <v>0</v>
          </cell>
          <cell r="AB129">
            <v>106591.38</v>
          </cell>
        </row>
        <row r="130">
          <cell r="A130" t="str">
            <v>OE-367</v>
          </cell>
          <cell r="B130">
            <v>43378</v>
          </cell>
          <cell r="C130" t="str">
            <v>TP</v>
          </cell>
          <cell r="D130" t="str">
            <v>Pavimento de concreto Hidraulico para anchos &lt;= 1,1 m</v>
          </cell>
          <cell r="E130" t="str">
            <v>m3</v>
          </cell>
          <cell r="F130">
            <v>6662.3</v>
          </cell>
          <cell r="G130">
            <v>6667</v>
          </cell>
          <cell r="N130">
            <v>0</v>
          </cell>
          <cell r="O130">
            <v>4.7</v>
          </cell>
          <cell r="P130">
            <v>0.55000000000000004</v>
          </cell>
          <cell r="Q130">
            <v>0.3</v>
          </cell>
          <cell r="T130">
            <v>0.77549999999999997</v>
          </cell>
          <cell r="U130">
            <v>0.77549999999999997</v>
          </cell>
          <cell r="V130" t="str">
            <v>TP-FCH-60</v>
          </cell>
          <cell r="W130" t="str">
            <v>FRANJA COSTADO DERECHO</v>
          </cell>
          <cell r="X130" t="str">
            <v>7857.01</v>
          </cell>
          <cell r="Y130" t="str">
            <v>TÚNEL PRINCIPAL</v>
          </cell>
          <cell r="Z130">
            <v>761367</v>
          </cell>
          <cell r="AA130">
            <v>0</v>
          </cell>
          <cell r="AB130">
            <v>593866.26</v>
          </cell>
        </row>
        <row r="131">
          <cell r="A131" t="str">
            <v>OE-367</v>
          </cell>
          <cell r="B131">
            <v>43380</v>
          </cell>
          <cell r="C131" t="str">
            <v>TP</v>
          </cell>
          <cell r="D131" t="str">
            <v>Pavimento de concreto Hidraulico para anchos &lt;= 1,1 m</v>
          </cell>
          <cell r="E131" t="str">
            <v>m3</v>
          </cell>
          <cell r="F131">
            <v>6843</v>
          </cell>
          <cell r="G131">
            <v>6844.45</v>
          </cell>
          <cell r="N131">
            <v>0</v>
          </cell>
          <cell r="O131">
            <v>1.45</v>
          </cell>
          <cell r="P131">
            <v>0.59</v>
          </cell>
          <cell r="Q131">
            <v>0.3</v>
          </cell>
          <cell r="T131">
            <v>0.25664999999999999</v>
          </cell>
          <cell r="U131">
            <v>0.25664999999999999</v>
          </cell>
          <cell r="V131" t="str">
            <v>TP-FCH-61</v>
          </cell>
          <cell r="W131" t="str">
            <v>FRANJA COSTADO DERECHO</v>
          </cell>
          <cell r="X131" t="str">
            <v>7857.01</v>
          </cell>
          <cell r="Y131" t="str">
            <v>TÚNEL PRINCIPAL</v>
          </cell>
          <cell r="Z131">
            <v>761367</v>
          </cell>
          <cell r="AA131">
            <v>0</v>
          </cell>
          <cell r="AB131">
            <v>197955.42</v>
          </cell>
        </row>
        <row r="132">
          <cell r="A132" t="str">
            <v>OE-367</v>
          </cell>
          <cell r="B132">
            <v>43380</v>
          </cell>
          <cell r="C132" t="str">
            <v>TP</v>
          </cell>
          <cell r="D132" t="str">
            <v>Pavimento de concreto Hidraulico para anchos &lt;= 1,1 m</v>
          </cell>
          <cell r="E132" t="str">
            <v>m3</v>
          </cell>
          <cell r="F132">
            <v>6919.4</v>
          </cell>
          <cell r="G132">
            <v>6923.4</v>
          </cell>
          <cell r="N132">
            <v>0</v>
          </cell>
          <cell r="O132">
            <v>4</v>
          </cell>
          <cell r="P132">
            <v>0.59</v>
          </cell>
          <cell r="Q132">
            <v>0.3</v>
          </cell>
          <cell r="T132">
            <v>0.70799999999999996</v>
          </cell>
          <cell r="U132">
            <v>0.70799999999999996</v>
          </cell>
          <cell r="V132" t="str">
            <v>TP-FCH-62</v>
          </cell>
          <cell r="W132" t="str">
            <v>FRANJA COSTADO DERECHO</v>
          </cell>
          <cell r="X132" t="str">
            <v>7857.01</v>
          </cell>
          <cell r="Y132" t="str">
            <v>TÚNEL PRINCIPAL</v>
          </cell>
          <cell r="Z132">
            <v>761367</v>
          </cell>
          <cell r="AA132">
            <v>0</v>
          </cell>
          <cell r="AB132">
            <v>540570.56999999995</v>
          </cell>
        </row>
        <row r="133">
          <cell r="A133" t="str">
            <v>OE-367</v>
          </cell>
          <cell r="B133">
            <v>43380</v>
          </cell>
          <cell r="C133" t="str">
            <v>TP</v>
          </cell>
          <cell r="D133" t="str">
            <v>Pavimento de concreto Hidraulico para anchos &lt;= 1,1 m</v>
          </cell>
          <cell r="E133" t="str">
            <v>m3</v>
          </cell>
          <cell r="F133">
            <v>6925.83</v>
          </cell>
          <cell r="G133">
            <v>6927.4</v>
          </cell>
          <cell r="N133">
            <v>0</v>
          </cell>
          <cell r="O133">
            <v>1.57</v>
          </cell>
          <cell r="P133">
            <v>0.59</v>
          </cell>
          <cell r="Q133">
            <v>0.3</v>
          </cell>
          <cell r="T133">
            <v>0.27789000000000003</v>
          </cell>
          <cell r="U133">
            <v>0.27789000000000003</v>
          </cell>
          <cell r="V133" t="str">
            <v>TP-FCH-63</v>
          </cell>
          <cell r="W133" t="str">
            <v>FRANJA COSTADO DERECHO</v>
          </cell>
          <cell r="X133" t="str">
            <v>7857.01</v>
          </cell>
          <cell r="Y133" t="str">
            <v>TÚNEL PRINCIPAL</v>
          </cell>
          <cell r="Z133">
            <v>761367</v>
          </cell>
          <cell r="AA133">
            <v>0</v>
          </cell>
          <cell r="AB133">
            <v>213182.76</v>
          </cell>
        </row>
        <row r="134">
          <cell r="A134" t="str">
            <v>OE-367</v>
          </cell>
          <cell r="B134">
            <v>43380</v>
          </cell>
          <cell r="C134" t="str">
            <v>TP</v>
          </cell>
          <cell r="D134" t="str">
            <v>Pavimento de concreto Hidraulico para anchos &lt;= 1,1 m</v>
          </cell>
          <cell r="E134" t="str">
            <v>m3</v>
          </cell>
          <cell r="F134">
            <v>7009.52</v>
          </cell>
          <cell r="G134">
            <v>7010.94</v>
          </cell>
          <cell r="N134">
            <v>0</v>
          </cell>
          <cell r="O134">
            <v>1.42</v>
          </cell>
          <cell r="P134">
            <v>0.65</v>
          </cell>
          <cell r="Q134">
            <v>0.3</v>
          </cell>
          <cell r="T134">
            <v>0.27689999999999998</v>
          </cell>
          <cell r="U134">
            <v>0.27689999999999998</v>
          </cell>
          <cell r="V134" t="str">
            <v>TP-FCH-64</v>
          </cell>
          <cell r="W134" t="str">
            <v>FRANJA COSTADO DERECHO</v>
          </cell>
          <cell r="X134" t="str">
            <v>7857.01</v>
          </cell>
          <cell r="Y134" t="str">
            <v>TÚNEL PRINCIPAL</v>
          </cell>
          <cell r="Z134">
            <v>761367</v>
          </cell>
          <cell r="AA134">
            <v>0</v>
          </cell>
          <cell r="AB134">
            <v>213182.76</v>
          </cell>
        </row>
        <row r="135">
          <cell r="A135" t="str">
            <v>OE-367</v>
          </cell>
          <cell r="B135">
            <v>43380</v>
          </cell>
          <cell r="C135" t="str">
            <v>TP</v>
          </cell>
          <cell r="D135" t="str">
            <v>Pavimento de concreto Hidraulico para anchos &lt;= 1,1 m</v>
          </cell>
          <cell r="E135" t="str">
            <v>m3</v>
          </cell>
          <cell r="F135">
            <v>7086.87</v>
          </cell>
          <cell r="G135">
            <v>7090.87</v>
          </cell>
          <cell r="N135">
            <v>0</v>
          </cell>
          <cell r="O135">
            <v>4</v>
          </cell>
          <cell r="P135">
            <v>0.6</v>
          </cell>
          <cell r="Q135">
            <v>0.3</v>
          </cell>
          <cell r="T135">
            <v>0.72</v>
          </cell>
          <cell r="U135">
            <v>0.72</v>
          </cell>
          <cell r="V135" t="str">
            <v>TP-FCH-65</v>
          </cell>
          <cell r="W135" t="str">
            <v>FRANJA COSTADO DERECHO</v>
          </cell>
          <cell r="X135" t="str">
            <v>7857.01</v>
          </cell>
          <cell r="Y135" t="str">
            <v>TÚNEL PRINCIPAL</v>
          </cell>
          <cell r="Z135">
            <v>761367</v>
          </cell>
          <cell r="AA135">
            <v>0</v>
          </cell>
          <cell r="AB135">
            <v>548184.24</v>
          </cell>
        </row>
        <row r="136">
          <cell r="A136" t="str">
            <v>OE-367</v>
          </cell>
          <cell r="B136">
            <v>43380</v>
          </cell>
          <cell r="C136" t="str">
            <v>TP</v>
          </cell>
          <cell r="D136" t="str">
            <v>Pavimento de concreto Hidraulico para anchos &lt;= 1,1 m</v>
          </cell>
          <cell r="E136" t="str">
            <v>m3</v>
          </cell>
          <cell r="F136">
            <v>7093.56</v>
          </cell>
          <cell r="G136">
            <v>7094.96</v>
          </cell>
          <cell r="N136">
            <v>0</v>
          </cell>
          <cell r="O136">
            <v>1.4</v>
          </cell>
          <cell r="P136">
            <v>0.6</v>
          </cell>
          <cell r="Q136">
            <v>0.3</v>
          </cell>
          <cell r="T136">
            <v>0.252</v>
          </cell>
          <cell r="U136">
            <v>0.252</v>
          </cell>
          <cell r="V136" t="str">
            <v>TP-FCH-66</v>
          </cell>
          <cell r="W136" t="str">
            <v>FRANJA COSTADO DERECHO</v>
          </cell>
          <cell r="X136" t="str">
            <v>7857.01</v>
          </cell>
          <cell r="Y136" t="str">
            <v>TÚNEL PRINCIPAL</v>
          </cell>
          <cell r="Z136">
            <v>761367</v>
          </cell>
          <cell r="AA136">
            <v>0</v>
          </cell>
          <cell r="AB136">
            <v>190341.75</v>
          </cell>
        </row>
        <row r="137">
          <cell r="A137" t="str">
            <v>OE-367</v>
          </cell>
          <cell r="B137">
            <v>43380</v>
          </cell>
          <cell r="C137" t="str">
            <v>TP</v>
          </cell>
          <cell r="D137" t="str">
            <v>Pavimento de concreto Hidraulico para anchos &lt;= 1,1 m</v>
          </cell>
          <cell r="E137" t="str">
            <v>m3</v>
          </cell>
          <cell r="F137">
            <v>7406.87</v>
          </cell>
          <cell r="G137">
            <v>7408.34</v>
          </cell>
          <cell r="N137">
            <v>0</v>
          </cell>
          <cell r="O137">
            <v>1.47</v>
          </cell>
          <cell r="P137">
            <v>0.63</v>
          </cell>
          <cell r="Q137">
            <v>0.3</v>
          </cell>
          <cell r="T137">
            <v>0.27783000000000002</v>
          </cell>
          <cell r="U137">
            <v>0.27783000000000002</v>
          </cell>
          <cell r="V137" t="str">
            <v>TP-FCH-67</v>
          </cell>
          <cell r="W137" t="str">
            <v>FRANJA COSTADO DERECHO</v>
          </cell>
          <cell r="X137" t="str">
            <v>7857.01</v>
          </cell>
          <cell r="Y137" t="str">
            <v>TÚNEL PRINCIPAL</v>
          </cell>
          <cell r="Z137">
            <v>761367</v>
          </cell>
          <cell r="AA137">
            <v>0</v>
          </cell>
          <cell r="AB137">
            <v>213182.76</v>
          </cell>
        </row>
        <row r="138">
          <cell r="A138" t="str">
            <v>OE-367</v>
          </cell>
          <cell r="B138">
            <v>43380</v>
          </cell>
          <cell r="C138" t="str">
            <v>TP</v>
          </cell>
          <cell r="D138" t="str">
            <v>Pavimento de concreto Hidraulico para anchos &lt;= 1,1 m</v>
          </cell>
          <cell r="E138" t="str">
            <v>m3</v>
          </cell>
          <cell r="F138">
            <v>7411</v>
          </cell>
          <cell r="G138">
            <v>7415</v>
          </cell>
          <cell r="N138">
            <v>0</v>
          </cell>
          <cell r="O138">
            <v>4</v>
          </cell>
          <cell r="P138">
            <v>0.63</v>
          </cell>
          <cell r="Q138">
            <v>0.3</v>
          </cell>
          <cell r="T138">
            <v>0.75600000000000001</v>
          </cell>
          <cell r="U138">
            <v>0.75600000000000001</v>
          </cell>
          <cell r="V138" t="str">
            <v>TP-FCH-68</v>
          </cell>
          <cell r="W138" t="str">
            <v>FRANJA COSTADO DERECHO</v>
          </cell>
          <cell r="X138" t="str">
            <v>7857.01</v>
          </cell>
          <cell r="Y138" t="str">
            <v>TÚNEL PRINCIPAL</v>
          </cell>
          <cell r="Z138">
            <v>761367</v>
          </cell>
          <cell r="AA138">
            <v>0</v>
          </cell>
          <cell r="AB138">
            <v>578638.92000000004</v>
          </cell>
        </row>
        <row r="139">
          <cell r="A139" t="str">
            <v>OE-367</v>
          </cell>
          <cell r="B139">
            <v>43381</v>
          </cell>
          <cell r="C139" t="str">
            <v>TP</v>
          </cell>
          <cell r="D139" t="str">
            <v>Pavimento de concreto Hidraulico para anchos &lt;= 1,1 m</v>
          </cell>
          <cell r="E139" t="str">
            <v>m3</v>
          </cell>
          <cell r="F139">
            <v>7482.9</v>
          </cell>
          <cell r="G139">
            <v>7486.9</v>
          </cell>
          <cell r="N139">
            <v>0</v>
          </cell>
          <cell r="O139">
            <v>4</v>
          </cell>
          <cell r="P139">
            <v>0.56999999999999995</v>
          </cell>
          <cell r="Q139">
            <v>0.3</v>
          </cell>
          <cell r="T139">
            <v>0.68400000000000005</v>
          </cell>
          <cell r="U139">
            <v>0.68400000000000005</v>
          </cell>
          <cell r="V139" t="str">
            <v>TP-FCH-69</v>
          </cell>
          <cell r="W139" t="str">
            <v>FRANJA COSTADO DERECHO</v>
          </cell>
          <cell r="X139" t="str">
            <v>7857.01</v>
          </cell>
          <cell r="Y139" t="str">
            <v>TÚNEL PRINCIPAL</v>
          </cell>
          <cell r="Z139">
            <v>761367</v>
          </cell>
          <cell r="AA139">
            <v>0</v>
          </cell>
          <cell r="AB139">
            <v>517729.56</v>
          </cell>
        </row>
        <row r="140">
          <cell r="A140" t="str">
            <v>OE-367</v>
          </cell>
          <cell r="B140">
            <v>43381</v>
          </cell>
          <cell r="C140" t="str">
            <v>TP</v>
          </cell>
          <cell r="D140" t="str">
            <v>Pavimento de concreto Hidraulico para anchos &lt;= 1,1 m</v>
          </cell>
          <cell r="E140" t="str">
            <v>m3</v>
          </cell>
          <cell r="F140">
            <v>7489.54</v>
          </cell>
          <cell r="G140">
            <v>7490.97</v>
          </cell>
          <cell r="N140">
            <v>0</v>
          </cell>
          <cell r="O140">
            <v>1.43</v>
          </cell>
          <cell r="P140">
            <v>0.55000000000000004</v>
          </cell>
          <cell r="Q140">
            <v>0.3</v>
          </cell>
          <cell r="T140">
            <v>0.23594999999999999</v>
          </cell>
          <cell r="U140">
            <v>0.23594999999999999</v>
          </cell>
          <cell r="V140" t="str">
            <v>TP-FCH-70</v>
          </cell>
          <cell r="W140" t="str">
            <v>FRANJA COSTADO DERECHO</v>
          </cell>
          <cell r="X140" t="str">
            <v>7857.01</v>
          </cell>
          <cell r="Y140" t="str">
            <v>TÚNEL PRINCIPAL</v>
          </cell>
          <cell r="Z140">
            <v>761367</v>
          </cell>
          <cell r="AA140">
            <v>0</v>
          </cell>
          <cell r="AB140">
            <v>182728.08</v>
          </cell>
        </row>
        <row r="141">
          <cell r="A141" t="str">
            <v>OE-367</v>
          </cell>
          <cell r="B141">
            <v>43382</v>
          </cell>
          <cell r="C141" t="str">
            <v>TP</v>
          </cell>
          <cell r="D141" t="str">
            <v>Pavimento de concreto Hidraulico para anchos &lt;= 1,1 m</v>
          </cell>
          <cell r="E141" t="str">
            <v>m3</v>
          </cell>
          <cell r="F141">
            <v>7567.1</v>
          </cell>
          <cell r="G141">
            <v>7568.57</v>
          </cell>
          <cell r="N141">
            <v>0</v>
          </cell>
          <cell r="O141">
            <v>1.47</v>
          </cell>
          <cell r="P141">
            <v>0.54</v>
          </cell>
          <cell r="Q141">
            <v>0.3</v>
          </cell>
          <cell r="T141">
            <v>0.23813999999999999</v>
          </cell>
          <cell r="U141">
            <v>0.23813999999999999</v>
          </cell>
          <cell r="V141" t="str">
            <v>TP-FCH-71</v>
          </cell>
          <cell r="W141" t="str">
            <v>FRANJA COSTADO DERECHO</v>
          </cell>
          <cell r="X141" t="str">
            <v>7857.01</v>
          </cell>
          <cell r="Y141" t="str">
            <v>TÚNEL PRINCIPAL</v>
          </cell>
          <cell r="Z141">
            <v>761367</v>
          </cell>
          <cell r="AA141">
            <v>0</v>
          </cell>
          <cell r="AB141">
            <v>182728.08</v>
          </cell>
        </row>
        <row r="142">
          <cell r="A142" t="str">
            <v>OE-367</v>
          </cell>
          <cell r="B142">
            <v>43381</v>
          </cell>
          <cell r="C142" t="str">
            <v>TP</v>
          </cell>
          <cell r="D142" t="str">
            <v>Pavimento de concreto Hidraulico para anchos &lt;= 1,1 m</v>
          </cell>
          <cell r="E142" t="str">
            <v>m3</v>
          </cell>
          <cell r="F142">
            <v>7571.09</v>
          </cell>
          <cell r="G142">
            <v>7575.1</v>
          </cell>
          <cell r="N142">
            <v>0</v>
          </cell>
          <cell r="O142">
            <v>4.01</v>
          </cell>
          <cell r="P142">
            <v>0.55000000000000004</v>
          </cell>
          <cell r="Q142">
            <v>0.3</v>
          </cell>
          <cell r="T142">
            <v>0.66164999999999996</v>
          </cell>
          <cell r="U142">
            <v>0.66164999999999996</v>
          </cell>
          <cell r="V142" t="str">
            <v>TP-FCH-72</v>
          </cell>
          <cell r="W142" t="str">
            <v>FRANJA COSTADO DERECHO</v>
          </cell>
          <cell r="X142" t="str">
            <v>7857.01</v>
          </cell>
          <cell r="Y142" t="str">
            <v>TÚNEL PRINCIPAL</v>
          </cell>
          <cell r="Z142">
            <v>761367</v>
          </cell>
          <cell r="AA142">
            <v>0</v>
          </cell>
          <cell r="AB142">
            <v>502502.22</v>
          </cell>
        </row>
        <row r="143">
          <cell r="A143" t="str">
            <v>OE-367</v>
          </cell>
          <cell r="B143">
            <v>43381</v>
          </cell>
          <cell r="C143" t="str">
            <v>TP</v>
          </cell>
          <cell r="D143" t="str">
            <v>Pavimento de concreto Hidraulico para anchos &lt;= 1,1 m</v>
          </cell>
          <cell r="E143" t="str">
            <v>m3</v>
          </cell>
          <cell r="F143">
            <v>7647</v>
          </cell>
          <cell r="G143">
            <v>7648.43</v>
          </cell>
          <cell r="N143">
            <v>0</v>
          </cell>
          <cell r="O143">
            <v>1.43</v>
          </cell>
          <cell r="P143">
            <v>0.59</v>
          </cell>
          <cell r="Q143">
            <v>0.3</v>
          </cell>
          <cell r="T143">
            <v>0.25311</v>
          </cell>
          <cell r="U143">
            <v>0.25311</v>
          </cell>
          <cell r="V143" t="str">
            <v>TP-FCH-73</v>
          </cell>
          <cell r="W143" t="str">
            <v>FRANJA COSTADO DERECHO</v>
          </cell>
          <cell r="X143" t="str">
            <v>7857.01</v>
          </cell>
          <cell r="Y143" t="str">
            <v>TÚNEL PRINCIPAL</v>
          </cell>
          <cell r="Z143">
            <v>761367</v>
          </cell>
          <cell r="AA143">
            <v>0</v>
          </cell>
          <cell r="AB143">
            <v>190341.75</v>
          </cell>
        </row>
        <row r="144">
          <cell r="A144" t="str">
            <v>OE-367</v>
          </cell>
          <cell r="B144">
            <v>43381</v>
          </cell>
          <cell r="C144" t="str">
            <v>TP</v>
          </cell>
          <cell r="D144" t="str">
            <v>Pavimento de concreto Hidraulico para anchos &lt;= 1,1 m</v>
          </cell>
          <cell r="E144" t="str">
            <v>m3</v>
          </cell>
          <cell r="F144">
            <v>7651</v>
          </cell>
          <cell r="G144">
            <v>7655</v>
          </cell>
          <cell r="N144">
            <v>0</v>
          </cell>
          <cell r="O144">
            <v>4</v>
          </cell>
          <cell r="P144">
            <v>0.6</v>
          </cell>
          <cell r="Q144">
            <v>0.3</v>
          </cell>
          <cell r="T144">
            <v>0.72</v>
          </cell>
          <cell r="U144">
            <v>0.72</v>
          </cell>
          <cell r="V144" t="str">
            <v>TP-FCH-74</v>
          </cell>
          <cell r="W144" t="str">
            <v>FRANJA COSTADO DERECHO</v>
          </cell>
          <cell r="X144" t="str">
            <v>7857.01</v>
          </cell>
          <cell r="Y144" t="str">
            <v>TÚNEL PRINCIPAL</v>
          </cell>
          <cell r="Z144">
            <v>761367</v>
          </cell>
          <cell r="AA144">
            <v>0</v>
          </cell>
          <cell r="AB144">
            <v>548184.24</v>
          </cell>
        </row>
        <row r="145">
          <cell r="A145" t="str">
            <v>OE-367</v>
          </cell>
          <cell r="B145">
            <v>43381</v>
          </cell>
          <cell r="C145" t="str">
            <v>TP</v>
          </cell>
          <cell r="D145" t="str">
            <v>Pavimento de concreto Hidraulico para anchos &lt;= 1,1 m</v>
          </cell>
          <cell r="E145" t="str">
            <v>m3</v>
          </cell>
          <cell r="F145">
            <v>7231.33</v>
          </cell>
          <cell r="G145">
            <v>7234.63</v>
          </cell>
          <cell r="N145">
            <v>0</v>
          </cell>
          <cell r="O145">
            <v>3.3</v>
          </cell>
          <cell r="P145">
            <v>1.07</v>
          </cell>
          <cell r="Q145">
            <v>0.3</v>
          </cell>
          <cell r="T145">
            <v>1.0592999999999999</v>
          </cell>
          <cell r="U145">
            <v>1.0592999999999999</v>
          </cell>
          <cell r="V145" t="str">
            <v>TP-FCH-75</v>
          </cell>
          <cell r="W145" t="str">
            <v>FRANJA COSTADO DERECHO</v>
          </cell>
          <cell r="X145" t="str">
            <v>7857.01</v>
          </cell>
          <cell r="Y145" t="str">
            <v>TÚNEL PRINCIPAL</v>
          </cell>
          <cell r="Z145">
            <v>761367</v>
          </cell>
          <cell r="AA145">
            <v>0</v>
          </cell>
          <cell r="AB145">
            <v>807049.02</v>
          </cell>
        </row>
        <row r="146">
          <cell r="A146" t="str">
            <v>OE-367</v>
          </cell>
          <cell r="B146">
            <v>43381</v>
          </cell>
          <cell r="C146" t="str">
            <v>TP</v>
          </cell>
          <cell r="D146" t="str">
            <v>Pavimento de concreto Hidraulico para anchos &lt;= 1,1 m</v>
          </cell>
          <cell r="E146" t="str">
            <v>m3</v>
          </cell>
          <cell r="F146">
            <v>7240.54</v>
          </cell>
          <cell r="G146">
            <v>7242.54</v>
          </cell>
          <cell r="N146">
            <v>0</v>
          </cell>
          <cell r="O146">
            <v>2</v>
          </cell>
          <cell r="P146">
            <v>1.05</v>
          </cell>
          <cell r="Q146">
            <v>0.3</v>
          </cell>
          <cell r="T146">
            <v>0.63</v>
          </cell>
          <cell r="U146">
            <v>0.63</v>
          </cell>
          <cell r="V146" t="str">
            <v>TP-FCH-76</v>
          </cell>
          <cell r="W146" t="str">
            <v>FRANJA COSTADO IZQUIERDO</v>
          </cell>
          <cell r="X146" t="str">
            <v>7857.01</v>
          </cell>
          <cell r="Y146" t="str">
            <v>TÚNEL PRINCIPAL</v>
          </cell>
          <cell r="Z146">
            <v>761367</v>
          </cell>
          <cell r="AA146">
            <v>0</v>
          </cell>
          <cell r="AB146">
            <v>479661.21</v>
          </cell>
        </row>
        <row r="147">
          <cell r="A147" t="str">
            <v>OE-367</v>
          </cell>
          <cell r="B147">
            <v>43388</v>
          </cell>
          <cell r="C147" t="str">
            <v>TP</v>
          </cell>
          <cell r="D147" t="str">
            <v>Pavimento de concreto Hidraulico para anchos &lt;= 1,1 m</v>
          </cell>
          <cell r="E147" t="str">
            <v>m3</v>
          </cell>
          <cell r="F147">
            <v>5851.75</v>
          </cell>
          <cell r="G147">
            <v>5855.85</v>
          </cell>
          <cell r="N147">
            <v>0</v>
          </cell>
          <cell r="O147">
            <v>4.0999999999999996</v>
          </cell>
          <cell r="P147">
            <v>0.67</v>
          </cell>
          <cell r="Q147">
            <v>0.3</v>
          </cell>
          <cell r="T147">
            <v>0.82410000000000005</v>
          </cell>
          <cell r="U147">
            <v>0.82410000000000005</v>
          </cell>
          <cell r="V147" t="str">
            <v>TP-FCH-77</v>
          </cell>
          <cell r="W147" t="str">
            <v>FRANJA COSTADO DERECHO</v>
          </cell>
          <cell r="X147" t="str">
            <v>7857.01</v>
          </cell>
          <cell r="Y147" t="str">
            <v>TÚNEL PRINCIPAL</v>
          </cell>
          <cell r="Z147">
            <v>761367</v>
          </cell>
          <cell r="AA147">
            <v>0</v>
          </cell>
          <cell r="AB147">
            <v>624320.93999999994</v>
          </cell>
        </row>
        <row r="148">
          <cell r="A148" t="str">
            <v>OE-367</v>
          </cell>
          <cell r="B148">
            <v>43388</v>
          </cell>
          <cell r="C148" t="str">
            <v>TP</v>
          </cell>
          <cell r="D148" t="str">
            <v>Pavimento de concreto Hidraulico para anchos &lt;= 1,1 m</v>
          </cell>
          <cell r="E148" t="str">
            <v>m3</v>
          </cell>
          <cell r="F148">
            <v>5923.72</v>
          </cell>
          <cell r="G148">
            <v>5927.7</v>
          </cell>
          <cell r="N148">
            <v>0</v>
          </cell>
          <cell r="O148">
            <v>3.98</v>
          </cell>
          <cell r="P148">
            <v>0.63</v>
          </cell>
          <cell r="Q148">
            <v>0.3</v>
          </cell>
          <cell r="T148">
            <v>0.75222</v>
          </cell>
          <cell r="U148">
            <v>0.75222</v>
          </cell>
          <cell r="V148" t="str">
            <v>TP-FCH-78</v>
          </cell>
          <cell r="W148" t="str">
            <v>FRANJA COSTADO DERECHO</v>
          </cell>
          <cell r="X148" t="str">
            <v>7857.01</v>
          </cell>
          <cell r="Y148" t="str">
            <v>TÚNEL PRINCIPAL</v>
          </cell>
          <cell r="Z148">
            <v>761367</v>
          </cell>
          <cell r="AA148">
            <v>0</v>
          </cell>
          <cell r="AB148">
            <v>571025.25</v>
          </cell>
        </row>
        <row r="149">
          <cell r="A149" t="str">
            <v>OE-367</v>
          </cell>
          <cell r="B149">
            <v>43387</v>
          </cell>
          <cell r="C149" t="str">
            <v>TP</v>
          </cell>
          <cell r="D149" t="str">
            <v>Pavimento de concreto Hidraulico para anchos &lt;= 1,1 m</v>
          </cell>
          <cell r="E149" t="str">
            <v>m3</v>
          </cell>
          <cell r="F149">
            <v>5947.26</v>
          </cell>
          <cell r="G149">
            <v>5951.3</v>
          </cell>
          <cell r="N149">
            <v>0</v>
          </cell>
          <cell r="O149">
            <v>4.04</v>
          </cell>
          <cell r="P149">
            <v>0.71</v>
          </cell>
          <cell r="Q149">
            <v>0.3</v>
          </cell>
          <cell r="T149">
            <v>0.86051999999999995</v>
          </cell>
          <cell r="U149">
            <v>0.86051999999999995</v>
          </cell>
          <cell r="V149" t="str">
            <v>TP-FCH-79</v>
          </cell>
          <cell r="W149" t="str">
            <v>FRANJA COSTADO DERECHO</v>
          </cell>
          <cell r="X149" t="str">
            <v>7857.01</v>
          </cell>
          <cell r="Y149" t="str">
            <v>TÚNEL PRINCIPAL</v>
          </cell>
          <cell r="Z149">
            <v>761367</v>
          </cell>
          <cell r="AA149">
            <v>0</v>
          </cell>
          <cell r="AB149">
            <v>654775.62</v>
          </cell>
        </row>
        <row r="150">
          <cell r="A150" t="str">
            <v>OE-367</v>
          </cell>
          <cell r="B150">
            <v>43387</v>
          </cell>
          <cell r="C150" t="str">
            <v>TP</v>
          </cell>
          <cell r="D150" t="str">
            <v>Pavimento de concreto Hidraulico para anchos &lt;= 1,1 m</v>
          </cell>
          <cell r="E150" t="str">
            <v>m3</v>
          </cell>
          <cell r="F150">
            <v>6047.66</v>
          </cell>
          <cell r="G150">
            <v>6051.57</v>
          </cell>
          <cell r="N150">
            <v>0</v>
          </cell>
          <cell r="O150">
            <v>3.91</v>
          </cell>
          <cell r="P150">
            <v>0.54</v>
          </cell>
          <cell r="Q150">
            <v>0.3</v>
          </cell>
          <cell r="T150">
            <v>0.63341999999999998</v>
          </cell>
          <cell r="U150">
            <v>0.63341999999999998</v>
          </cell>
          <cell r="V150" t="str">
            <v>TP-FCH-80</v>
          </cell>
          <cell r="W150" t="str">
            <v>FRANJA COSTADO DERECHO</v>
          </cell>
          <cell r="X150" t="str">
            <v>7857.01</v>
          </cell>
          <cell r="Y150" t="str">
            <v>TÚNEL PRINCIPAL</v>
          </cell>
          <cell r="Z150">
            <v>761367</v>
          </cell>
          <cell r="AA150">
            <v>0</v>
          </cell>
          <cell r="AB150">
            <v>479661.21</v>
          </cell>
        </row>
        <row r="151">
          <cell r="A151" t="str">
            <v>OE-367</v>
          </cell>
          <cell r="B151">
            <v>43387</v>
          </cell>
          <cell r="C151" t="str">
            <v>TP</v>
          </cell>
          <cell r="D151" t="str">
            <v>Pavimento de concreto Hidraulico para anchos &lt;= 1,1 m</v>
          </cell>
          <cell r="E151" t="str">
            <v>m3</v>
          </cell>
          <cell r="F151">
            <v>6063.47</v>
          </cell>
          <cell r="G151">
            <v>6064.81</v>
          </cell>
          <cell r="N151">
            <v>0</v>
          </cell>
          <cell r="O151">
            <v>1.34</v>
          </cell>
          <cell r="P151">
            <v>0.52</v>
          </cell>
          <cell r="Q151">
            <v>0.3</v>
          </cell>
          <cell r="T151">
            <v>0.20904</v>
          </cell>
          <cell r="U151">
            <v>0.20904</v>
          </cell>
          <cell r="V151" t="str">
            <v>TP-FCH-81</v>
          </cell>
          <cell r="W151" t="str">
            <v>FRANJA COSTADO DERECHO</v>
          </cell>
          <cell r="X151" t="str">
            <v>7857.01</v>
          </cell>
          <cell r="Y151" t="str">
            <v>TÚNEL PRINCIPAL</v>
          </cell>
          <cell r="Z151">
            <v>761367</v>
          </cell>
          <cell r="AA151">
            <v>0</v>
          </cell>
          <cell r="AB151">
            <v>159887.07</v>
          </cell>
        </row>
        <row r="152">
          <cell r="A152" t="str">
            <v>OE-367</v>
          </cell>
          <cell r="B152">
            <v>43387</v>
          </cell>
          <cell r="C152" t="str">
            <v>TP</v>
          </cell>
          <cell r="D152" t="str">
            <v>Pavimento de concreto Hidraulico para anchos &lt;= 1,1 m</v>
          </cell>
          <cell r="E152" t="str">
            <v>m3</v>
          </cell>
          <cell r="F152">
            <v>6150</v>
          </cell>
          <cell r="G152">
            <v>6155.35</v>
          </cell>
          <cell r="N152">
            <v>0</v>
          </cell>
          <cell r="O152">
            <v>5.35</v>
          </cell>
          <cell r="P152">
            <v>0.56999999999999995</v>
          </cell>
          <cell r="Q152">
            <v>0.3</v>
          </cell>
          <cell r="T152">
            <v>0.91485000000000005</v>
          </cell>
          <cell r="U152">
            <v>0.91485000000000005</v>
          </cell>
          <cell r="V152" t="str">
            <v>TP-FCH-82</v>
          </cell>
          <cell r="W152" t="str">
            <v>FRANJA COSTADO DERECHO</v>
          </cell>
          <cell r="X152" t="str">
            <v>7857.01</v>
          </cell>
          <cell r="Y152" t="str">
            <v>TÚNEL PRINCIPAL</v>
          </cell>
          <cell r="Z152">
            <v>761367</v>
          </cell>
          <cell r="AA152">
            <v>0</v>
          </cell>
          <cell r="AB152">
            <v>692843.97</v>
          </cell>
        </row>
        <row r="153">
          <cell r="A153" t="str">
            <v>OE-367</v>
          </cell>
          <cell r="B153">
            <v>43380</v>
          </cell>
          <cell r="C153" t="str">
            <v>TP</v>
          </cell>
          <cell r="D153" t="str">
            <v>Pavimento de concreto Hidraulico para anchos &lt;= 1,1 m</v>
          </cell>
          <cell r="E153" t="str">
            <v>m3</v>
          </cell>
          <cell r="F153">
            <v>7003</v>
          </cell>
          <cell r="G153">
            <v>7007</v>
          </cell>
          <cell r="N153">
            <v>0</v>
          </cell>
          <cell r="O153">
            <v>4</v>
          </cell>
          <cell r="P153">
            <v>0.67</v>
          </cell>
          <cell r="Q153">
            <v>0.3</v>
          </cell>
          <cell r="T153">
            <v>0.80400000000000005</v>
          </cell>
          <cell r="U153">
            <v>0.80400000000000005</v>
          </cell>
          <cell r="V153" t="str">
            <v>TP-FCH-83</v>
          </cell>
          <cell r="W153" t="str">
            <v>FRANJA COSTADO DERECHO</v>
          </cell>
          <cell r="X153" t="str">
            <v>7857.01</v>
          </cell>
          <cell r="Y153" t="str">
            <v>TÚNEL PRINCIPAL</v>
          </cell>
          <cell r="Z153">
            <v>761367</v>
          </cell>
          <cell r="AA153">
            <v>0</v>
          </cell>
          <cell r="AB153">
            <v>609093.6</v>
          </cell>
        </row>
        <row r="154">
          <cell r="A154" t="str">
            <v>OE-367</v>
          </cell>
          <cell r="B154">
            <v>43383</v>
          </cell>
          <cell r="C154" t="str">
            <v>TP</v>
          </cell>
          <cell r="D154" t="str">
            <v>Pavimento de concreto Hidraulico para anchos &lt;= 1,1 m</v>
          </cell>
          <cell r="E154" t="str">
            <v>m3</v>
          </cell>
          <cell r="F154">
            <v>7798.55</v>
          </cell>
          <cell r="G154">
            <v>7799.86</v>
          </cell>
          <cell r="N154">
            <v>0</v>
          </cell>
          <cell r="O154">
            <v>1.31</v>
          </cell>
          <cell r="P154">
            <v>0.84</v>
          </cell>
          <cell r="Q154">
            <v>0.3</v>
          </cell>
          <cell r="T154">
            <v>0.33012000000000002</v>
          </cell>
          <cell r="U154">
            <v>0.33012000000000002</v>
          </cell>
          <cell r="V154" t="str">
            <v>TP-FCH-84</v>
          </cell>
          <cell r="W154" t="str">
            <v>FRANJA COSTADO DERECHO</v>
          </cell>
          <cell r="X154" t="str">
            <v>7857.01</v>
          </cell>
          <cell r="Y154" t="str">
            <v>TÚNEL PRINCIPAL</v>
          </cell>
          <cell r="Z154">
            <v>761367</v>
          </cell>
          <cell r="AA154">
            <v>0</v>
          </cell>
          <cell r="AB154">
            <v>251251.11</v>
          </cell>
        </row>
        <row r="155">
          <cell r="A155" t="str">
            <v>OE-367</v>
          </cell>
          <cell r="B155">
            <v>43383</v>
          </cell>
          <cell r="C155" t="str">
            <v>TP</v>
          </cell>
          <cell r="D155" t="str">
            <v>Pavimento de concreto Hidraulico para anchos &lt;= 1,1 m</v>
          </cell>
          <cell r="E155" t="str">
            <v>m3</v>
          </cell>
          <cell r="F155">
            <v>7802.51</v>
          </cell>
          <cell r="G155">
            <v>7806.65</v>
          </cell>
          <cell r="N155">
            <v>0</v>
          </cell>
          <cell r="O155">
            <v>4.1100000000000003</v>
          </cell>
          <cell r="P155">
            <v>0.84</v>
          </cell>
          <cell r="Q155">
            <v>0.3</v>
          </cell>
          <cell r="T155">
            <v>1.03572</v>
          </cell>
          <cell r="U155">
            <v>1.03572</v>
          </cell>
          <cell r="V155" t="str">
            <v>TP-FCH-85</v>
          </cell>
          <cell r="W155" t="str">
            <v>FRANJA COSTADO DERECHO</v>
          </cell>
          <cell r="X155" t="str">
            <v>7857.01</v>
          </cell>
          <cell r="Y155" t="str">
            <v>TÚNEL PRINCIPAL</v>
          </cell>
          <cell r="Z155">
            <v>761367</v>
          </cell>
          <cell r="AA155">
            <v>0</v>
          </cell>
          <cell r="AB155">
            <v>791821.68</v>
          </cell>
        </row>
        <row r="156">
          <cell r="A156" t="str">
            <v>OE-367</v>
          </cell>
          <cell r="B156">
            <v>43383</v>
          </cell>
          <cell r="C156" t="str">
            <v>TP</v>
          </cell>
          <cell r="D156" t="str">
            <v>Pavimento de concreto Hidraulico para anchos &lt;= 1,1 m</v>
          </cell>
          <cell r="E156" t="str">
            <v>m3</v>
          </cell>
          <cell r="F156">
            <v>7894.85</v>
          </cell>
          <cell r="G156">
            <v>7898.75</v>
          </cell>
          <cell r="N156">
            <v>0</v>
          </cell>
          <cell r="O156">
            <v>3.9</v>
          </cell>
          <cell r="P156">
            <v>0.72</v>
          </cell>
          <cell r="Q156">
            <v>0.3</v>
          </cell>
          <cell r="T156">
            <v>0.84240000000000004</v>
          </cell>
          <cell r="U156">
            <v>0.84240000000000004</v>
          </cell>
          <cell r="V156" t="str">
            <v>TP-FCH-86</v>
          </cell>
          <cell r="W156" t="str">
            <v>FRANJA COSTADO DERECHO</v>
          </cell>
          <cell r="X156" t="str">
            <v>7857.01</v>
          </cell>
          <cell r="Y156" t="str">
            <v>TÚNEL PRINCIPAL</v>
          </cell>
          <cell r="Z156">
            <v>761367</v>
          </cell>
          <cell r="AA156">
            <v>0</v>
          </cell>
          <cell r="AB156">
            <v>639548.28</v>
          </cell>
        </row>
        <row r="157">
          <cell r="A157" t="str">
            <v>OE-367</v>
          </cell>
          <cell r="B157">
            <v>43383</v>
          </cell>
          <cell r="C157" t="str">
            <v>TP</v>
          </cell>
          <cell r="D157" t="str">
            <v>Pavimento de concreto Hidraulico para anchos &lt;= 1,1 m</v>
          </cell>
          <cell r="E157" t="str">
            <v>m3</v>
          </cell>
          <cell r="F157">
            <v>7901.4</v>
          </cell>
          <cell r="G157">
            <v>7903</v>
          </cell>
          <cell r="N157">
            <v>0</v>
          </cell>
          <cell r="O157">
            <v>1.4</v>
          </cell>
          <cell r="P157">
            <v>0.69</v>
          </cell>
          <cell r="Q157">
            <v>0.3</v>
          </cell>
          <cell r="T157">
            <v>0.2898</v>
          </cell>
          <cell r="U157">
            <v>0.2898</v>
          </cell>
          <cell r="V157" t="str">
            <v>TP-FCH-87</v>
          </cell>
          <cell r="W157" t="str">
            <v>FRANJA COSTADO DERECHO</v>
          </cell>
          <cell r="X157" t="str">
            <v>7857.01</v>
          </cell>
          <cell r="Y157" t="str">
            <v>TÚNEL PRINCIPAL</v>
          </cell>
          <cell r="Z157">
            <v>761367</v>
          </cell>
          <cell r="AA157">
            <v>0</v>
          </cell>
          <cell r="AB157">
            <v>220796.43</v>
          </cell>
        </row>
        <row r="158">
          <cell r="A158" t="str">
            <v>OE-367</v>
          </cell>
          <cell r="B158">
            <v>43383</v>
          </cell>
          <cell r="C158" t="str">
            <v>TP</v>
          </cell>
          <cell r="D158" t="str">
            <v>Pavimento de concreto Hidraulico para anchos &lt;= 1,1 m</v>
          </cell>
          <cell r="E158" t="str">
            <v>m3</v>
          </cell>
          <cell r="F158">
            <v>8001.55</v>
          </cell>
          <cell r="G158">
            <v>8002.97</v>
          </cell>
          <cell r="N158">
            <v>0</v>
          </cell>
          <cell r="O158">
            <v>1.42</v>
          </cell>
          <cell r="P158">
            <v>0.59</v>
          </cell>
          <cell r="Q158">
            <v>0.3</v>
          </cell>
          <cell r="T158">
            <v>0.25134000000000001</v>
          </cell>
          <cell r="U158">
            <v>0.25134000000000001</v>
          </cell>
          <cell r="V158" t="str">
            <v>TP-FCH-88</v>
          </cell>
          <cell r="W158" t="str">
            <v>FRANJA COSTADO DERECHO</v>
          </cell>
          <cell r="X158" t="str">
            <v>7857.01</v>
          </cell>
          <cell r="Y158" t="str">
            <v>TÚNEL PRINCIPAL</v>
          </cell>
          <cell r="Z158">
            <v>761367</v>
          </cell>
          <cell r="AA158">
            <v>0</v>
          </cell>
          <cell r="AB158">
            <v>190341.75</v>
          </cell>
        </row>
        <row r="159">
          <cell r="A159" t="str">
            <v>OE-367</v>
          </cell>
          <cell r="B159">
            <v>43383</v>
          </cell>
          <cell r="C159" t="str">
            <v>TP</v>
          </cell>
          <cell r="D159" t="str">
            <v>Pavimento de concreto Hidraulico para anchos &lt;= 1,1 m</v>
          </cell>
          <cell r="E159" t="str">
            <v>m3</v>
          </cell>
          <cell r="F159">
            <v>8095</v>
          </cell>
          <cell r="G159">
            <v>8099.02</v>
          </cell>
          <cell r="N159">
            <v>0</v>
          </cell>
          <cell r="O159">
            <v>4.0199999999999996</v>
          </cell>
          <cell r="P159">
            <v>0.54</v>
          </cell>
          <cell r="Q159">
            <v>0.3</v>
          </cell>
          <cell r="T159">
            <v>0.65124000000000004</v>
          </cell>
          <cell r="U159">
            <v>0.65124000000000004</v>
          </cell>
          <cell r="V159" t="str">
            <v>TP-FCH-89</v>
          </cell>
          <cell r="W159" t="str">
            <v>FRANJA COSTADO DERECHO</v>
          </cell>
          <cell r="X159" t="str">
            <v>7857.01</v>
          </cell>
          <cell r="Y159" t="str">
            <v>TÚNEL PRINCIPAL</v>
          </cell>
          <cell r="Z159">
            <v>761367</v>
          </cell>
          <cell r="AA159">
            <v>0</v>
          </cell>
          <cell r="AB159">
            <v>494888.55</v>
          </cell>
        </row>
        <row r="160">
          <cell r="A160" t="str">
            <v>OE-367</v>
          </cell>
          <cell r="B160">
            <v>43383</v>
          </cell>
          <cell r="C160" t="str">
            <v>TP</v>
          </cell>
          <cell r="D160" t="str">
            <v>Pavimento de concreto Hidraulico para anchos &lt;= 1,1 m</v>
          </cell>
          <cell r="E160" t="str">
            <v>m3</v>
          </cell>
          <cell r="F160">
            <v>8101.58</v>
          </cell>
          <cell r="G160">
            <v>8103</v>
          </cell>
          <cell r="N160">
            <v>0</v>
          </cell>
          <cell r="O160">
            <v>1.42</v>
          </cell>
          <cell r="P160">
            <v>0.51</v>
          </cell>
          <cell r="Q160">
            <v>0.3</v>
          </cell>
          <cell r="T160">
            <v>0.21726000000000001</v>
          </cell>
          <cell r="U160">
            <v>0.21726000000000001</v>
          </cell>
          <cell r="V160" t="str">
            <v>TP-FCH-90</v>
          </cell>
          <cell r="W160" t="str">
            <v>FRANJA COSTADO DERECHO</v>
          </cell>
          <cell r="X160" t="str">
            <v>7857.01</v>
          </cell>
          <cell r="Y160" t="str">
            <v>TÚNEL PRINCIPAL</v>
          </cell>
          <cell r="Z160">
            <v>761367</v>
          </cell>
          <cell r="AA160">
            <v>0</v>
          </cell>
          <cell r="AB160">
            <v>167500.74</v>
          </cell>
        </row>
        <row r="161">
          <cell r="A161" t="str">
            <v>OE-367</v>
          </cell>
          <cell r="B161">
            <v>43383</v>
          </cell>
          <cell r="C161" t="str">
            <v>TP</v>
          </cell>
          <cell r="D161" t="str">
            <v>Pavimento de concreto Hidraulico para anchos &lt;= 1,1 m</v>
          </cell>
          <cell r="E161" t="str">
            <v>m3</v>
          </cell>
          <cell r="F161">
            <v>8307</v>
          </cell>
          <cell r="G161">
            <v>8308.3700000000008</v>
          </cell>
          <cell r="N161">
            <v>0</v>
          </cell>
          <cell r="O161">
            <v>1.37</v>
          </cell>
          <cell r="P161">
            <v>0.65</v>
          </cell>
          <cell r="Q161">
            <v>0.3</v>
          </cell>
          <cell r="T161">
            <v>0.26715</v>
          </cell>
          <cell r="U161">
            <v>0.26715</v>
          </cell>
          <cell r="V161" t="str">
            <v>TP-FCH-91</v>
          </cell>
          <cell r="W161" t="str">
            <v>FRANJA COSTADO DERECHO</v>
          </cell>
          <cell r="X161" t="str">
            <v>7857.01</v>
          </cell>
          <cell r="Y161" t="str">
            <v>TÚNEL PRINCIPAL</v>
          </cell>
          <cell r="Z161">
            <v>761367</v>
          </cell>
          <cell r="AA161">
            <v>0</v>
          </cell>
          <cell r="AB161">
            <v>205569.09</v>
          </cell>
        </row>
        <row r="162">
          <cell r="A162" t="str">
            <v>OE-367</v>
          </cell>
          <cell r="B162">
            <v>43383</v>
          </cell>
          <cell r="C162" t="str">
            <v>TP</v>
          </cell>
          <cell r="D162" t="str">
            <v>Pavimento de concreto Hidraulico para anchos &lt;= 1,1 m</v>
          </cell>
          <cell r="E162" t="str">
            <v>m3</v>
          </cell>
          <cell r="F162">
            <v>8310.75</v>
          </cell>
          <cell r="G162">
            <v>8315.0499999999993</v>
          </cell>
          <cell r="N162">
            <v>0</v>
          </cell>
          <cell r="O162">
            <v>4.3</v>
          </cell>
          <cell r="P162">
            <v>0.64</v>
          </cell>
          <cell r="Q162">
            <v>0.3</v>
          </cell>
          <cell r="T162">
            <v>0.8256</v>
          </cell>
          <cell r="U162">
            <v>0.8256</v>
          </cell>
          <cell r="V162" t="str">
            <v>TP-FCH-92</v>
          </cell>
          <cell r="W162" t="str">
            <v>FRANJA COSTADO DERECHO</v>
          </cell>
          <cell r="X162" t="str">
            <v>7857.01</v>
          </cell>
          <cell r="Y162" t="str">
            <v>TÚNEL PRINCIPAL</v>
          </cell>
          <cell r="Z162">
            <v>761367</v>
          </cell>
          <cell r="AA162">
            <v>0</v>
          </cell>
          <cell r="AB162">
            <v>631934.61</v>
          </cell>
        </row>
        <row r="163">
          <cell r="A163" t="str">
            <v>OE-367</v>
          </cell>
          <cell r="B163">
            <v>43383</v>
          </cell>
          <cell r="C163" t="str">
            <v>TP</v>
          </cell>
          <cell r="D163" t="str">
            <v>Pavimento de concreto Hidraulico para anchos &lt;= 1,1 m</v>
          </cell>
          <cell r="E163" t="str">
            <v>m3</v>
          </cell>
          <cell r="F163">
            <v>8395.0499999999993</v>
          </cell>
          <cell r="G163">
            <v>8399.02</v>
          </cell>
          <cell r="N163">
            <v>0</v>
          </cell>
          <cell r="O163">
            <v>3.97</v>
          </cell>
          <cell r="P163">
            <v>0.83</v>
          </cell>
          <cell r="Q163">
            <v>0.3</v>
          </cell>
          <cell r="T163">
            <v>0.98853000000000002</v>
          </cell>
          <cell r="U163">
            <v>0.98853000000000002</v>
          </cell>
          <cell r="V163" t="str">
            <v>TP-FCH-93</v>
          </cell>
          <cell r="W163" t="str">
            <v>FRANJA COSTADO DERECHO</v>
          </cell>
          <cell r="X163" t="str">
            <v>7857.01</v>
          </cell>
          <cell r="Y163" t="str">
            <v>TÚNEL PRINCIPAL</v>
          </cell>
          <cell r="Z163">
            <v>761367</v>
          </cell>
          <cell r="AA163">
            <v>0</v>
          </cell>
          <cell r="AB163">
            <v>753753.33</v>
          </cell>
        </row>
        <row r="164">
          <cell r="A164" t="str">
            <v>OE-367</v>
          </cell>
          <cell r="B164">
            <v>43383</v>
          </cell>
          <cell r="C164" t="str">
            <v>TP</v>
          </cell>
          <cell r="D164" t="str">
            <v>Pavimento de concreto Hidraulico para anchos &lt;= 1,1 m</v>
          </cell>
          <cell r="E164" t="str">
            <v>m3</v>
          </cell>
          <cell r="F164">
            <v>8401.57</v>
          </cell>
          <cell r="G164">
            <v>8402.9500000000007</v>
          </cell>
          <cell r="N164">
            <v>0</v>
          </cell>
          <cell r="O164">
            <v>1.38</v>
          </cell>
          <cell r="P164">
            <v>0.84</v>
          </cell>
          <cell r="Q164">
            <v>0.3</v>
          </cell>
          <cell r="T164">
            <v>0.34776000000000001</v>
          </cell>
          <cell r="U164">
            <v>0.34776000000000001</v>
          </cell>
          <cell r="V164" t="str">
            <v>TP-FCH-94</v>
          </cell>
          <cell r="W164" t="str">
            <v>FRANJA COSTADO DERECHO</v>
          </cell>
          <cell r="X164" t="str">
            <v>7857.01</v>
          </cell>
          <cell r="Y164" t="str">
            <v>TÚNEL PRINCIPAL</v>
          </cell>
          <cell r="Z164">
            <v>761367</v>
          </cell>
          <cell r="AA164">
            <v>0</v>
          </cell>
          <cell r="AB164">
            <v>266478.45</v>
          </cell>
        </row>
        <row r="165">
          <cell r="A165" t="str">
            <v>OE-367</v>
          </cell>
          <cell r="B165">
            <v>43383</v>
          </cell>
          <cell r="C165" t="str">
            <v>TP</v>
          </cell>
          <cell r="D165" t="str">
            <v>Pavimento de concreto Hidraulico para anchos &lt;= 1,1 m</v>
          </cell>
          <cell r="E165" t="str">
            <v>m3</v>
          </cell>
          <cell r="F165">
            <v>8490.8799999999992</v>
          </cell>
          <cell r="G165">
            <v>8495.01</v>
          </cell>
          <cell r="N165">
            <v>0</v>
          </cell>
          <cell r="O165">
            <v>4.13</v>
          </cell>
          <cell r="P165">
            <v>0.59</v>
          </cell>
          <cell r="Q165">
            <v>0.3</v>
          </cell>
          <cell r="T165">
            <v>0.73101000000000005</v>
          </cell>
          <cell r="U165">
            <v>0.73101000000000005</v>
          </cell>
          <cell r="V165" t="str">
            <v>TP-FCH-95</v>
          </cell>
          <cell r="W165" t="str">
            <v>FRANJA COSTADO DERECHO</v>
          </cell>
          <cell r="X165" t="str">
            <v>7857.01</v>
          </cell>
          <cell r="Y165" t="str">
            <v>TÚNEL PRINCIPAL</v>
          </cell>
          <cell r="Z165">
            <v>761367</v>
          </cell>
          <cell r="AA165">
            <v>0</v>
          </cell>
          <cell r="AB165">
            <v>555797.91</v>
          </cell>
        </row>
        <row r="166">
          <cell r="A166" t="str">
            <v>OE-367</v>
          </cell>
          <cell r="B166">
            <v>43383</v>
          </cell>
          <cell r="C166" t="str">
            <v>TP</v>
          </cell>
          <cell r="D166" t="str">
            <v>Pavimento de concreto Hidraulico para anchos &lt;= 1,1 m</v>
          </cell>
          <cell r="E166" t="str">
            <v>m3</v>
          </cell>
          <cell r="F166">
            <v>8497.64</v>
          </cell>
          <cell r="G166">
            <v>8502.89</v>
          </cell>
          <cell r="N166">
            <v>0</v>
          </cell>
          <cell r="O166">
            <v>5.25</v>
          </cell>
          <cell r="P166">
            <v>0.56000000000000005</v>
          </cell>
          <cell r="Q166">
            <v>0.3</v>
          </cell>
          <cell r="T166">
            <v>0.88200000000000001</v>
          </cell>
          <cell r="U166">
            <v>0.88200000000000001</v>
          </cell>
          <cell r="V166" t="str">
            <v>TP-FCH-96</v>
          </cell>
          <cell r="W166" t="str">
            <v>FRANJA COSTADO DERECHO</v>
          </cell>
          <cell r="X166" t="str">
            <v>7857.01</v>
          </cell>
          <cell r="Y166" t="str">
            <v>TÚNEL PRINCIPAL</v>
          </cell>
          <cell r="Z166">
            <v>761367</v>
          </cell>
          <cell r="AA166">
            <v>0</v>
          </cell>
          <cell r="AB166">
            <v>670002.96</v>
          </cell>
        </row>
        <row r="167">
          <cell r="A167" t="str">
            <v>OE-367</v>
          </cell>
          <cell r="B167">
            <v>43383</v>
          </cell>
          <cell r="C167" t="str">
            <v>TP</v>
          </cell>
          <cell r="D167" t="str">
            <v>Pavimento de concreto Hidraulico para anchos &lt;= 1,1 m</v>
          </cell>
          <cell r="E167" t="str">
            <v>m3</v>
          </cell>
          <cell r="F167">
            <v>8595.0499999999993</v>
          </cell>
          <cell r="G167">
            <v>8599.0300000000007</v>
          </cell>
          <cell r="N167">
            <v>0</v>
          </cell>
          <cell r="O167">
            <v>3.98</v>
          </cell>
          <cell r="P167">
            <v>0.56000000000000005</v>
          </cell>
          <cell r="Q167">
            <v>0.3</v>
          </cell>
          <cell r="T167">
            <v>0.66864000000000001</v>
          </cell>
          <cell r="U167">
            <v>0.66864000000000001</v>
          </cell>
          <cell r="V167" t="str">
            <v>TP-FCH-97</v>
          </cell>
          <cell r="W167" t="str">
            <v>FRANJA COSTADO DERECHO</v>
          </cell>
          <cell r="X167" t="str">
            <v>7857.01</v>
          </cell>
          <cell r="Y167" t="str">
            <v>TÚNEL PRINCIPAL</v>
          </cell>
          <cell r="Z167">
            <v>761367</v>
          </cell>
          <cell r="AA167">
            <v>0</v>
          </cell>
          <cell r="AB167">
            <v>510115.89</v>
          </cell>
        </row>
        <row r="168">
          <cell r="A168" t="str">
            <v>OE-367</v>
          </cell>
          <cell r="B168">
            <v>43383</v>
          </cell>
          <cell r="C168" t="str">
            <v>TP</v>
          </cell>
          <cell r="D168" t="str">
            <v>Pavimento de concreto Hidraulico para anchos &lt;= 1,1 m</v>
          </cell>
          <cell r="E168" t="str">
            <v>m3</v>
          </cell>
          <cell r="F168">
            <v>8601.6299999999992</v>
          </cell>
          <cell r="G168">
            <v>8607.1</v>
          </cell>
          <cell r="N168">
            <v>0</v>
          </cell>
          <cell r="O168">
            <v>5.47</v>
          </cell>
          <cell r="P168">
            <v>0.56000000000000005</v>
          </cell>
          <cell r="Q168">
            <v>0.3</v>
          </cell>
          <cell r="T168">
            <v>0.91896</v>
          </cell>
          <cell r="U168">
            <v>0.91896</v>
          </cell>
          <cell r="V168" t="str">
            <v>TP-FCH-98</v>
          </cell>
          <cell r="W168" t="str">
            <v>FRANJA COSTADO DERECHO</v>
          </cell>
          <cell r="X168" t="str">
            <v>7857.01</v>
          </cell>
          <cell r="Y168" t="str">
            <v>TÚNEL PRINCIPAL</v>
          </cell>
          <cell r="Z168">
            <v>761367</v>
          </cell>
          <cell r="AA168">
            <v>0</v>
          </cell>
          <cell r="AB168">
            <v>700457.64</v>
          </cell>
        </row>
        <row r="169">
          <cell r="A169" t="str">
            <v>OE-367</v>
          </cell>
          <cell r="B169">
            <v>43383</v>
          </cell>
          <cell r="C169" t="str">
            <v>TP</v>
          </cell>
          <cell r="D169" t="str">
            <v>Pavimento de concreto Hidraulico para anchos &lt;= 1,1 m</v>
          </cell>
          <cell r="E169" t="str">
            <v>m3</v>
          </cell>
          <cell r="F169">
            <v>8642.98</v>
          </cell>
          <cell r="G169">
            <v>8647.02</v>
          </cell>
          <cell r="N169">
            <v>0</v>
          </cell>
          <cell r="O169">
            <v>4.04</v>
          </cell>
          <cell r="P169">
            <v>0.49</v>
          </cell>
          <cell r="Q169">
            <v>0.3</v>
          </cell>
          <cell r="T169">
            <v>0.59387999999999996</v>
          </cell>
          <cell r="U169">
            <v>0.59387999999999996</v>
          </cell>
          <cell r="V169" t="str">
            <v>TP-FCH-99</v>
          </cell>
          <cell r="W169" t="str">
            <v>FRANJA COSTADO DERECHO</v>
          </cell>
          <cell r="X169" t="str">
            <v>7857.01</v>
          </cell>
          <cell r="Y169" t="str">
            <v>TÚNEL PRINCIPAL</v>
          </cell>
          <cell r="Z169">
            <v>761367</v>
          </cell>
          <cell r="AA169">
            <v>0</v>
          </cell>
          <cell r="AB169">
            <v>449206.53</v>
          </cell>
        </row>
        <row r="170">
          <cell r="A170" t="str">
            <v>OE-367</v>
          </cell>
          <cell r="B170">
            <v>43392</v>
          </cell>
          <cell r="C170" t="str">
            <v>TP</v>
          </cell>
          <cell r="D170" t="str">
            <v>Pavimento de concreto Hidraulico para anchos &lt;= 1,1 m</v>
          </cell>
          <cell r="E170" t="str">
            <v>m3</v>
          </cell>
          <cell r="F170">
            <v>5171.8900000000003</v>
          </cell>
          <cell r="G170">
            <v>5175.08</v>
          </cell>
          <cell r="N170">
            <v>0</v>
          </cell>
          <cell r="O170">
            <v>3.19</v>
          </cell>
          <cell r="P170">
            <v>0.53</v>
          </cell>
          <cell r="Q170">
            <v>0.3</v>
          </cell>
          <cell r="T170">
            <v>0.50721000000000005</v>
          </cell>
          <cell r="U170">
            <v>0.50721000000000005</v>
          </cell>
          <cell r="V170" t="str">
            <v>TP-FCH-100</v>
          </cell>
          <cell r="W170" t="str">
            <v>FRANJA COSTADO DERECHO</v>
          </cell>
          <cell r="X170" t="str">
            <v>7857.01</v>
          </cell>
          <cell r="Y170" t="str">
            <v>TÚNEL PRINCIPAL</v>
          </cell>
          <cell r="Z170">
            <v>761367</v>
          </cell>
          <cell r="AA170">
            <v>0</v>
          </cell>
          <cell r="AB170">
            <v>388297.17</v>
          </cell>
        </row>
        <row r="171">
          <cell r="A171" t="str">
            <v>OE-367</v>
          </cell>
          <cell r="B171">
            <v>43392</v>
          </cell>
          <cell r="C171" t="str">
            <v>TP</v>
          </cell>
          <cell r="D171" t="str">
            <v>Pavimento de concreto Hidraulico para anchos &lt;= 1,1 m</v>
          </cell>
          <cell r="E171" t="str">
            <v>m3</v>
          </cell>
          <cell r="F171">
            <v>5190.8100000000004</v>
          </cell>
          <cell r="G171">
            <v>5192.3</v>
          </cell>
          <cell r="N171">
            <v>0</v>
          </cell>
          <cell r="O171">
            <v>1.49</v>
          </cell>
          <cell r="P171">
            <v>0.49</v>
          </cell>
          <cell r="Q171">
            <v>0.3</v>
          </cell>
          <cell r="T171">
            <v>0.21903</v>
          </cell>
          <cell r="U171">
            <v>0.21903</v>
          </cell>
          <cell r="V171" t="str">
            <v>TP-FCH-101</v>
          </cell>
          <cell r="W171" t="str">
            <v>FRANJA COSTADO DERECHO</v>
          </cell>
          <cell r="X171" t="str">
            <v>7857.01</v>
          </cell>
          <cell r="Y171" t="str">
            <v>TÚNEL PRINCIPAL</v>
          </cell>
          <cell r="Z171">
            <v>761367</v>
          </cell>
          <cell r="AA171">
            <v>0</v>
          </cell>
          <cell r="AB171">
            <v>167500.74</v>
          </cell>
        </row>
        <row r="172">
          <cell r="A172" t="str">
            <v>OE-367</v>
          </cell>
          <cell r="B172">
            <v>43392</v>
          </cell>
          <cell r="C172" t="str">
            <v>TP</v>
          </cell>
          <cell r="D172" t="str">
            <v>Pavimento de concreto Hidraulico para anchos &lt;= 1,1 m</v>
          </cell>
          <cell r="E172" t="str">
            <v>m3</v>
          </cell>
          <cell r="F172">
            <v>5250.89</v>
          </cell>
          <cell r="G172">
            <v>5255</v>
          </cell>
          <cell r="N172">
            <v>0</v>
          </cell>
          <cell r="O172">
            <v>4.1100000000000003</v>
          </cell>
          <cell r="P172">
            <v>0.59</v>
          </cell>
          <cell r="Q172">
            <v>0.3</v>
          </cell>
          <cell r="T172">
            <v>0.72746999999999995</v>
          </cell>
          <cell r="U172">
            <v>0.72746999999999995</v>
          </cell>
          <cell r="V172" t="str">
            <v>TP-FCH-102</v>
          </cell>
          <cell r="W172" t="str">
            <v>FRANJA COSTADO DERECHO</v>
          </cell>
          <cell r="X172" t="str">
            <v>7857.01</v>
          </cell>
          <cell r="Y172" t="str">
            <v>TÚNEL PRINCIPAL</v>
          </cell>
          <cell r="Z172">
            <v>761367</v>
          </cell>
          <cell r="AA172">
            <v>0</v>
          </cell>
          <cell r="AB172">
            <v>555797.91</v>
          </cell>
        </row>
        <row r="173">
          <cell r="A173" t="str">
            <v>OE-367</v>
          </cell>
          <cell r="B173">
            <v>43392</v>
          </cell>
          <cell r="C173" t="str">
            <v>TP</v>
          </cell>
          <cell r="D173" t="str">
            <v>Pavimento de concreto Hidraulico para anchos &lt;= 1,1 m</v>
          </cell>
          <cell r="E173" t="str">
            <v>m3</v>
          </cell>
          <cell r="F173">
            <v>5258.16</v>
          </cell>
          <cell r="G173">
            <v>5259.75</v>
          </cell>
          <cell r="N173">
            <v>0</v>
          </cell>
          <cell r="O173">
            <v>1.59</v>
          </cell>
          <cell r="P173">
            <v>0.59</v>
          </cell>
          <cell r="Q173">
            <v>0.3</v>
          </cell>
          <cell r="T173">
            <v>0.28143000000000001</v>
          </cell>
          <cell r="U173">
            <v>0.28143000000000001</v>
          </cell>
          <cell r="V173" t="str">
            <v>TP-FCH-103</v>
          </cell>
          <cell r="W173" t="str">
            <v>FRANJA COSTADO DERECHO</v>
          </cell>
          <cell r="X173" t="str">
            <v>7857.01</v>
          </cell>
          <cell r="Y173" t="str">
            <v>TÚNEL PRINCIPAL</v>
          </cell>
          <cell r="Z173">
            <v>761367</v>
          </cell>
          <cell r="AA173">
            <v>0</v>
          </cell>
          <cell r="AB173">
            <v>213182.76</v>
          </cell>
        </row>
        <row r="174">
          <cell r="A174" t="str">
            <v>OE-367</v>
          </cell>
          <cell r="B174">
            <v>43392</v>
          </cell>
          <cell r="C174" t="str">
            <v>TP</v>
          </cell>
          <cell r="D174" t="str">
            <v>Pavimento de concreto Hidraulico para anchos &lt;= 1,1 m</v>
          </cell>
          <cell r="E174" t="str">
            <v>m3</v>
          </cell>
          <cell r="F174">
            <v>5589.81</v>
          </cell>
          <cell r="G174">
            <v>5591.21</v>
          </cell>
          <cell r="N174">
            <v>0</v>
          </cell>
          <cell r="O174">
            <v>1.4</v>
          </cell>
          <cell r="P174">
            <v>0.59</v>
          </cell>
          <cell r="Q174">
            <v>0.3</v>
          </cell>
          <cell r="T174">
            <v>0.24779999999999999</v>
          </cell>
          <cell r="U174">
            <v>0.24779999999999999</v>
          </cell>
          <cell r="V174" t="str">
            <v>TP-FCH-104</v>
          </cell>
          <cell r="W174" t="str">
            <v>FRANJA COSTADO DERECHO</v>
          </cell>
          <cell r="X174" t="str">
            <v>7857.01</v>
          </cell>
          <cell r="Y174" t="str">
            <v>TÚNEL PRINCIPAL</v>
          </cell>
          <cell r="Z174">
            <v>761367</v>
          </cell>
          <cell r="AA174">
            <v>0</v>
          </cell>
          <cell r="AB174">
            <v>190341.75</v>
          </cell>
        </row>
        <row r="175">
          <cell r="A175" t="str">
            <v>OE-367</v>
          </cell>
          <cell r="B175">
            <v>43392</v>
          </cell>
          <cell r="C175" t="str">
            <v>TP</v>
          </cell>
          <cell r="D175" t="str">
            <v>Pavimento de concreto Hidraulico para anchos &lt;= 1,1 m</v>
          </cell>
          <cell r="E175" t="str">
            <v>m3</v>
          </cell>
          <cell r="F175">
            <v>5646.76</v>
          </cell>
          <cell r="G175">
            <v>5651.1</v>
          </cell>
          <cell r="N175">
            <v>0</v>
          </cell>
          <cell r="O175">
            <v>4.34</v>
          </cell>
          <cell r="P175">
            <v>0.56000000000000005</v>
          </cell>
          <cell r="Q175">
            <v>0.3</v>
          </cell>
          <cell r="T175">
            <v>0.72911999999999999</v>
          </cell>
          <cell r="U175">
            <v>0.72911999999999999</v>
          </cell>
          <cell r="V175" t="str">
            <v>TP-FCH-105</v>
          </cell>
          <cell r="W175" t="str">
            <v>FRANJA COSTADO DERECHO</v>
          </cell>
          <cell r="X175" t="str">
            <v>7857.01</v>
          </cell>
          <cell r="Y175" t="str">
            <v>TÚNEL PRINCIPAL</v>
          </cell>
          <cell r="Z175">
            <v>761367</v>
          </cell>
          <cell r="AA175">
            <v>0</v>
          </cell>
          <cell r="AB175">
            <v>555797.91</v>
          </cell>
        </row>
        <row r="176">
          <cell r="A176" t="str">
            <v>OE-367</v>
          </cell>
          <cell r="B176">
            <v>43392</v>
          </cell>
          <cell r="C176" t="str">
            <v>TP</v>
          </cell>
          <cell r="D176" t="str">
            <v>Pavimento de concreto Hidraulico para anchos &lt;= 1,1 m</v>
          </cell>
          <cell r="E176" t="str">
            <v>m3</v>
          </cell>
          <cell r="F176">
            <v>5673.6</v>
          </cell>
          <cell r="G176">
            <v>5674.97</v>
          </cell>
          <cell r="N176">
            <v>0</v>
          </cell>
          <cell r="O176">
            <v>1.37</v>
          </cell>
          <cell r="P176">
            <v>0.59</v>
          </cell>
          <cell r="Q176">
            <v>0.3</v>
          </cell>
          <cell r="T176">
            <v>0.24249000000000001</v>
          </cell>
          <cell r="U176">
            <v>0.24249000000000001</v>
          </cell>
          <cell r="V176" t="str">
            <v>TP-FCH-106</v>
          </cell>
          <cell r="W176" t="str">
            <v>FRANJA COSTADO DERECHO</v>
          </cell>
          <cell r="X176" t="str">
            <v>7857.01</v>
          </cell>
          <cell r="Y176" t="str">
            <v>TÚNEL PRINCIPAL</v>
          </cell>
          <cell r="Z176">
            <v>761367</v>
          </cell>
          <cell r="AA176">
            <v>0</v>
          </cell>
          <cell r="AB176">
            <v>182728.08</v>
          </cell>
        </row>
        <row r="177">
          <cell r="A177" t="str">
            <v>OE-386</v>
          </cell>
          <cell r="B177">
            <v>43397</v>
          </cell>
          <cell r="C177" t="str">
            <v>TP</v>
          </cell>
          <cell r="D177" t="str">
            <v>Conformación de la subrasante para el Túnel Principal</v>
          </cell>
          <cell r="E177" t="str">
            <v>m2</v>
          </cell>
          <cell r="F177">
            <v>832</v>
          </cell>
          <cell r="G177">
            <v>893.56</v>
          </cell>
          <cell r="K177">
            <v>61.56</v>
          </cell>
          <cell r="L177">
            <v>3.25</v>
          </cell>
          <cell r="N177">
            <v>200.07</v>
          </cell>
          <cell r="T177">
            <v>0</v>
          </cell>
          <cell r="U177">
            <v>200.07</v>
          </cell>
          <cell r="V177" t="str">
            <v>TP-PSUB-01</v>
          </cell>
          <cell r="W177" t="str">
            <v>CARRIL IZQUIERDO</v>
          </cell>
          <cell r="X177" t="str">
            <v>7857.01</v>
          </cell>
          <cell r="Y177" t="str">
            <v>TÚNEL PRINCIPAL</v>
          </cell>
          <cell r="Z177">
            <v>2940</v>
          </cell>
          <cell r="AA177">
            <v>0</v>
          </cell>
          <cell r="AB177">
            <v>588205.80000000005</v>
          </cell>
        </row>
        <row r="178">
          <cell r="A178" t="str">
            <v>OE-386</v>
          </cell>
          <cell r="B178">
            <v>43397</v>
          </cell>
          <cell r="C178" t="str">
            <v>TP</v>
          </cell>
          <cell r="D178" t="str">
            <v>Conformación de la subrasante para el Túnel Principal</v>
          </cell>
          <cell r="E178" t="str">
            <v>m2</v>
          </cell>
          <cell r="F178">
            <v>893.56</v>
          </cell>
          <cell r="G178">
            <v>901.56</v>
          </cell>
          <cell r="K178">
            <v>8</v>
          </cell>
          <cell r="L178">
            <v>3.15</v>
          </cell>
          <cell r="N178">
            <v>25.2</v>
          </cell>
          <cell r="T178">
            <v>0</v>
          </cell>
          <cell r="U178">
            <v>25.2</v>
          </cell>
          <cell r="V178" t="str">
            <v>TP-PSUB-02</v>
          </cell>
          <cell r="W178" t="str">
            <v>CARRIL IZQUIERDO</v>
          </cell>
          <cell r="X178" t="str">
            <v>7857.01</v>
          </cell>
          <cell r="Y178" t="str">
            <v>TÚNEL PRINCIPAL</v>
          </cell>
          <cell r="Z178">
            <v>2940</v>
          </cell>
          <cell r="AA178">
            <v>0</v>
          </cell>
          <cell r="AB178">
            <v>74088</v>
          </cell>
        </row>
        <row r="179">
          <cell r="A179" t="str">
            <v>OE-386</v>
          </cell>
          <cell r="B179">
            <v>43396</v>
          </cell>
          <cell r="C179" t="str">
            <v>TP</v>
          </cell>
          <cell r="D179" t="str">
            <v>Conformación de la subrasante para el Túnel Principal</v>
          </cell>
          <cell r="E179" t="str">
            <v>m2</v>
          </cell>
          <cell r="F179">
            <v>2121</v>
          </cell>
          <cell r="G179">
            <v>2373</v>
          </cell>
          <cell r="K179">
            <v>252</v>
          </cell>
          <cell r="L179">
            <v>3.2</v>
          </cell>
          <cell r="N179">
            <v>806.4</v>
          </cell>
          <cell r="T179">
            <v>0</v>
          </cell>
          <cell r="U179">
            <v>806.4</v>
          </cell>
          <cell r="V179" t="str">
            <v>TP-PSUB-03</v>
          </cell>
          <cell r="W179" t="str">
            <v>CARRIL IZQUIERDO</v>
          </cell>
          <cell r="X179" t="str">
            <v>7857.01</v>
          </cell>
          <cell r="Y179" t="str">
            <v>TÚNEL PRINCIPAL</v>
          </cell>
          <cell r="Z179">
            <v>2940</v>
          </cell>
          <cell r="AA179">
            <v>0</v>
          </cell>
          <cell r="AB179">
            <v>2370816</v>
          </cell>
        </row>
        <row r="180">
          <cell r="A180" t="str">
            <v>OE-386</v>
          </cell>
          <cell r="B180">
            <v>43396</v>
          </cell>
          <cell r="C180" t="str">
            <v>TP</v>
          </cell>
          <cell r="D180" t="str">
            <v>Conformación de la subrasante para el Túnel Principal</v>
          </cell>
          <cell r="E180" t="str">
            <v>m2</v>
          </cell>
          <cell r="F180">
            <v>2517.34</v>
          </cell>
          <cell r="G180">
            <v>2933.1</v>
          </cell>
          <cell r="K180">
            <v>415.76</v>
          </cell>
          <cell r="L180">
            <v>8.4</v>
          </cell>
          <cell r="N180">
            <v>3492.384</v>
          </cell>
          <cell r="T180">
            <v>0</v>
          </cell>
          <cell r="U180">
            <v>3492.384</v>
          </cell>
          <cell r="V180" t="str">
            <v>TP-PSUB-04</v>
          </cell>
          <cell r="W180" t="str">
            <v>CARRIL IZQUIERDO CENTRAL Y DERECHO</v>
          </cell>
          <cell r="X180" t="str">
            <v>7857.01</v>
          </cell>
          <cell r="Y180" t="str">
            <v>TÚNEL PRINCIPAL</v>
          </cell>
          <cell r="Z180">
            <v>2940</v>
          </cell>
          <cell r="AA180">
            <v>0</v>
          </cell>
          <cell r="AB180">
            <v>10267597.199999999</v>
          </cell>
        </row>
        <row r="181">
          <cell r="A181" t="str">
            <v>OE-386</v>
          </cell>
          <cell r="B181">
            <v>43396</v>
          </cell>
          <cell r="C181" t="str">
            <v>TP</v>
          </cell>
          <cell r="D181" t="str">
            <v>Conformación de la subrasante para el Túnel Principal</v>
          </cell>
          <cell r="E181" t="str">
            <v>m2</v>
          </cell>
          <cell r="F181">
            <v>1529.2</v>
          </cell>
          <cell r="G181">
            <v>1929.35</v>
          </cell>
          <cell r="K181">
            <v>400.15</v>
          </cell>
          <cell r="L181">
            <v>2.2999999999999998</v>
          </cell>
          <cell r="N181">
            <v>920.34500000000003</v>
          </cell>
          <cell r="T181">
            <v>0</v>
          </cell>
          <cell r="U181">
            <v>920.34500000000003</v>
          </cell>
          <cell r="V181" t="str">
            <v>TP-PSUB-05</v>
          </cell>
          <cell r="W181" t="str">
            <v>CARRIL DERECHO</v>
          </cell>
          <cell r="X181" t="str">
            <v>7857.01</v>
          </cell>
          <cell r="Y181" t="str">
            <v>TÚNEL PRINCIPAL</v>
          </cell>
          <cell r="Z181">
            <v>2940</v>
          </cell>
          <cell r="AA181">
            <v>0</v>
          </cell>
          <cell r="AB181">
            <v>2705829</v>
          </cell>
        </row>
        <row r="182">
          <cell r="A182" t="str">
            <v>OE-386</v>
          </cell>
          <cell r="B182">
            <v>43404</v>
          </cell>
          <cell r="C182" t="str">
            <v>TP</v>
          </cell>
          <cell r="D182" t="str">
            <v>Conformación de la subrasante para el Túnel Principal</v>
          </cell>
          <cell r="E182" t="str">
            <v>m2</v>
          </cell>
          <cell r="F182">
            <v>20</v>
          </cell>
          <cell r="G182">
            <v>440</v>
          </cell>
          <cell r="K182">
            <v>420</v>
          </cell>
          <cell r="L182">
            <v>8.4</v>
          </cell>
          <cell r="N182">
            <v>3528</v>
          </cell>
          <cell r="T182">
            <v>0</v>
          </cell>
          <cell r="U182">
            <v>3528</v>
          </cell>
          <cell r="V182" t="str">
            <v>TP-PSUB-06</v>
          </cell>
          <cell r="W182" t="str">
            <v>CARRIL IZQUIERDO CENTRAL Y DERECHO</v>
          </cell>
          <cell r="X182" t="str">
            <v>7857.01</v>
          </cell>
          <cell r="Y182" t="str">
            <v>TÚNEL PRINCIPAL</v>
          </cell>
          <cell r="Z182">
            <v>2940</v>
          </cell>
          <cell r="AA182">
            <v>0</v>
          </cell>
          <cell r="AB182">
            <v>10372320</v>
          </cell>
        </row>
        <row r="183">
          <cell r="A183" t="str">
            <v>OE-386</v>
          </cell>
          <cell r="B183">
            <v>43404</v>
          </cell>
          <cell r="C183" t="str">
            <v>TP</v>
          </cell>
          <cell r="D183" t="str">
            <v>Conformación de la subrasante para el Túnel Principal</v>
          </cell>
          <cell r="E183" t="str">
            <v>m2</v>
          </cell>
          <cell r="F183">
            <v>1497.4</v>
          </cell>
          <cell r="G183">
            <v>1517.13</v>
          </cell>
          <cell r="K183">
            <v>19.73</v>
          </cell>
          <cell r="L183">
            <v>1.55</v>
          </cell>
          <cell r="N183">
            <v>30.581499999999998</v>
          </cell>
          <cell r="T183">
            <v>0</v>
          </cell>
          <cell r="U183">
            <v>30.581499999999998</v>
          </cell>
          <cell r="V183" t="str">
            <v>TP-PSUB-07</v>
          </cell>
          <cell r="W183" t="str">
            <v>CARRIL DERECHO</v>
          </cell>
          <cell r="X183" t="str">
            <v>7857.01</v>
          </cell>
          <cell r="Y183" t="str">
            <v>TÚNEL PRINCIPAL</v>
          </cell>
          <cell r="Z183">
            <v>2940</v>
          </cell>
          <cell r="AA183">
            <v>0</v>
          </cell>
          <cell r="AB183">
            <v>89905.2</v>
          </cell>
        </row>
        <row r="184">
          <cell r="A184" t="str">
            <v>OE-386</v>
          </cell>
          <cell r="B184">
            <v>43399</v>
          </cell>
          <cell r="C184" t="str">
            <v>TP</v>
          </cell>
          <cell r="D184" t="str">
            <v>Conformación de la subrasante para el Túnel Principal</v>
          </cell>
          <cell r="E184" t="str">
            <v>m2</v>
          </cell>
          <cell r="F184">
            <v>1493.4</v>
          </cell>
          <cell r="G184">
            <v>1517.13</v>
          </cell>
          <cell r="K184">
            <v>23.73</v>
          </cell>
          <cell r="L184">
            <v>3.5</v>
          </cell>
          <cell r="N184">
            <v>83.055000000000007</v>
          </cell>
          <cell r="T184">
            <v>0</v>
          </cell>
          <cell r="U184">
            <v>83.055000000000007</v>
          </cell>
          <cell r="V184" t="str">
            <v>TP-PSUB-08</v>
          </cell>
          <cell r="W184" t="str">
            <v>CARRIL CENTRAL</v>
          </cell>
          <cell r="X184" t="str">
            <v>7857.01</v>
          </cell>
          <cell r="Y184" t="str">
            <v>TÚNEL PRINCIPAL</v>
          </cell>
          <cell r="Z184">
            <v>2940</v>
          </cell>
          <cell r="AA184">
            <v>0</v>
          </cell>
          <cell r="AB184">
            <v>244196.4</v>
          </cell>
        </row>
        <row r="185">
          <cell r="A185" t="str">
            <v>OE-386</v>
          </cell>
          <cell r="B185">
            <v>43399</v>
          </cell>
          <cell r="C185" t="str">
            <v>TP</v>
          </cell>
          <cell r="D185" t="str">
            <v>Conformación de la subrasante para el Túnel Principal</v>
          </cell>
          <cell r="E185" t="str">
            <v>m2</v>
          </cell>
          <cell r="F185">
            <v>1529.2</v>
          </cell>
          <cell r="G185">
            <v>1569.6</v>
          </cell>
          <cell r="K185">
            <v>40.4</v>
          </cell>
          <cell r="L185">
            <v>3.5</v>
          </cell>
          <cell r="N185">
            <v>141.4</v>
          </cell>
          <cell r="T185">
            <v>0</v>
          </cell>
          <cell r="U185">
            <v>141.4</v>
          </cell>
          <cell r="V185" t="str">
            <v>TP-PSUB-09</v>
          </cell>
          <cell r="W185" t="str">
            <v>CARRIL CENTRAL</v>
          </cell>
          <cell r="X185" t="str">
            <v>7857.01</v>
          </cell>
          <cell r="Y185" t="str">
            <v>TÚNEL PRINCIPAL</v>
          </cell>
          <cell r="Z185">
            <v>2940</v>
          </cell>
          <cell r="AA185">
            <v>0</v>
          </cell>
          <cell r="AB185">
            <v>415716</v>
          </cell>
        </row>
        <row r="186">
          <cell r="A186" t="str">
            <v>OE-386</v>
          </cell>
          <cell r="B186">
            <v>43406</v>
          </cell>
          <cell r="C186" t="str">
            <v>TP</v>
          </cell>
          <cell r="D186" t="str">
            <v>Conformación de la subrasante para el Túnel Principal</v>
          </cell>
          <cell r="E186" t="str">
            <v>m2</v>
          </cell>
          <cell r="F186">
            <v>910</v>
          </cell>
          <cell r="G186">
            <v>981.51</v>
          </cell>
          <cell r="K186">
            <v>71.510000000000005</v>
          </cell>
          <cell r="L186">
            <v>2.2999999999999998</v>
          </cell>
          <cell r="N186">
            <v>164.47300000000001</v>
          </cell>
          <cell r="T186">
            <v>0</v>
          </cell>
          <cell r="U186">
            <v>164.47300000000001</v>
          </cell>
          <cell r="V186" t="str">
            <v>TP-PSUB-10</v>
          </cell>
          <cell r="W186" t="str">
            <v>CARRIL DERECHO</v>
          </cell>
          <cell r="X186" t="str">
            <v>7857.01</v>
          </cell>
          <cell r="Y186" t="str">
            <v>TÚNEL PRINCIPAL</v>
          </cell>
          <cell r="Z186">
            <v>2940</v>
          </cell>
          <cell r="AA186">
            <v>0</v>
          </cell>
          <cell r="AB186">
            <v>483541.8</v>
          </cell>
        </row>
        <row r="187">
          <cell r="A187" t="str">
            <v>OE-386</v>
          </cell>
          <cell r="B187">
            <v>43406</v>
          </cell>
          <cell r="C187" t="str">
            <v>TP</v>
          </cell>
          <cell r="D187" t="str">
            <v>Conformación de la subrasante para el Túnel Principal</v>
          </cell>
          <cell r="E187" t="str">
            <v>m2</v>
          </cell>
          <cell r="F187">
            <v>989.5</v>
          </cell>
          <cell r="G187">
            <v>1301.3</v>
          </cell>
          <cell r="K187">
            <v>311.8</v>
          </cell>
          <cell r="L187">
            <v>2.2999999999999998</v>
          </cell>
          <cell r="N187">
            <v>717.14</v>
          </cell>
          <cell r="T187">
            <v>0</v>
          </cell>
          <cell r="U187">
            <v>717.14</v>
          </cell>
          <cell r="V187" t="str">
            <v>TP-PSUB-11</v>
          </cell>
          <cell r="W187" t="str">
            <v>CARRIL DERECHO</v>
          </cell>
          <cell r="X187" t="str">
            <v>7857.01</v>
          </cell>
          <cell r="Y187" t="str">
            <v>TÚNEL PRINCIPAL</v>
          </cell>
          <cell r="Z187">
            <v>2940</v>
          </cell>
          <cell r="AA187">
            <v>0</v>
          </cell>
          <cell r="AB187">
            <v>2108391.6</v>
          </cell>
        </row>
        <row r="188">
          <cell r="A188" t="str">
            <v>OE-367</v>
          </cell>
          <cell r="B188">
            <v>43405</v>
          </cell>
          <cell r="C188" t="str">
            <v>TP</v>
          </cell>
          <cell r="D188" t="str">
            <v>Pavimento de concreto Hidraulico para anchos &lt;= 1,1 m</v>
          </cell>
          <cell r="E188" t="str">
            <v>m3</v>
          </cell>
          <cell r="F188">
            <v>5509.79</v>
          </cell>
          <cell r="G188">
            <v>5511.2</v>
          </cell>
          <cell r="N188">
            <v>0</v>
          </cell>
          <cell r="O188">
            <v>1.41</v>
          </cell>
          <cell r="P188">
            <v>0.56999999999999995</v>
          </cell>
          <cell r="Q188">
            <v>0.3</v>
          </cell>
          <cell r="T188">
            <v>0.24110999999999999</v>
          </cell>
          <cell r="U188">
            <v>0.24110999999999999</v>
          </cell>
          <cell r="V188" t="str">
            <v>TP-FCH-107</v>
          </cell>
          <cell r="W188" t="str">
            <v>FRANJA COSTADO DERECHO</v>
          </cell>
          <cell r="X188" t="str">
            <v>7857.01</v>
          </cell>
          <cell r="Y188" t="str">
            <v>TÚNEL PRINCIPAL</v>
          </cell>
          <cell r="Z188">
            <v>761367</v>
          </cell>
          <cell r="AA188">
            <v>0</v>
          </cell>
          <cell r="AB188">
            <v>182728.08</v>
          </cell>
        </row>
        <row r="189">
          <cell r="A189" t="str">
            <v>OE-367</v>
          </cell>
          <cell r="B189">
            <v>43405</v>
          </cell>
          <cell r="C189" t="str">
            <v>TP</v>
          </cell>
          <cell r="D189" t="str">
            <v>Pavimento de concreto Hidraulico para anchos &lt;= 1,1 m</v>
          </cell>
          <cell r="E189" t="str">
            <v>m3</v>
          </cell>
          <cell r="F189">
            <v>5425.58</v>
          </cell>
          <cell r="G189">
            <v>5427.07</v>
          </cell>
          <cell r="N189">
            <v>0</v>
          </cell>
          <cell r="O189">
            <v>1.49</v>
          </cell>
          <cell r="P189">
            <v>0.73</v>
          </cell>
          <cell r="Q189">
            <v>0.3</v>
          </cell>
          <cell r="T189">
            <v>0.32630999999999999</v>
          </cell>
          <cell r="U189">
            <v>0.32630999999999999</v>
          </cell>
          <cell r="V189" t="str">
            <v>TP-FCH-108</v>
          </cell>
          <cell r="W189" t="str">
            <v>FRANJA COSTADO DERECHO</v>
          </cell>
          <cell r="X189" t="str">
            <v>7857.01</v>
          </cell>
          <cell r="Y189" t="str">
            <v>TÚNEL PRINCIPAL</v>
          </cell>
          <cell r="Z189">
            <v>761367</v>
          </cell>
          <cell r="AA189">
            <v>0</v>
          </cell>
          <cell r="AB189">
            <v>251251.11</v>
          </cell>
        </row>
        <row r="190">
          <cell r="A190" t="str">
            <v>OE-367</v>
          </cell>
          <cell r="B190">
            <v>43405</v>
          </cell>
          <cell r="C190" t="str">
            <v>TP</v>
          </cell>
          <cell r="D190" t="str">
            <v>Pavimento de concreto Hidraulico para anchos &lt;= 1,1 m</v>
          </cell>
          <cell r="E190" t="str">
            <v>m3</v>
          </cell>
          <cell r="F190">
            <v>5547.09</v>
          </cell>
          <cell r="G190">
            <v>5555.1</v>
          </cell>
          <cell r="N190">
            <v>0</v>
          </cell>
          <cell r="O190">
            <v>8.01</v>
          </cell>
          <cell r="P190">
            <v>0.66</v>
          </cell>
          <cell r="Q190">
            <v>0.3</v>
          </cell>
          <cell r="T190">
            <v>1.5859799999999999</v>
          </cell>
          <cell r="U190">
            <v>1.5859799999999999</v>
          </cell>
          <cell r="V190" t="str">
            <v>TP-FCH-109</v>
          </cell>
          <cell r="W190" t="str">
            <v>FRANJA COSTADO DERECHO</v>
          </cell>
          <cell r="X190" t="str">
            <v>7857.01</v>
          </cell>
          <cell r="Y190" t="str">
            <v>TÚNEL PRINCIPAL</v>
          </cell>
          <cell r="Z190">
            <v>761367</v>
          </cell>
          <cell r="AA190">
            <v>0</v>
          </cell>
          <cell r="AB190">
            <v>1210573.53</v>
          </cell>
        </row>
        <row r="191">
          <cell r="A191" t="str">
            <v>OE-367</v>
          </cell>
          <cell r="B191">
            <v>43409</v>
          </cell>
          <cell r="C191" t="str">
            <v>TP</v>
          </cell>
          <cell r="D191" t="str">
            <v>Pavimento de concreto Hidraulico para anchos &lt;= 1,1 m</v>
          </cell>
          <cell r="E191" t="str">
            <v>m3</v>
          </cell>
          <cell r="F191">
            <v>5446.97</v>
          </cell>
          <cell r="G191">
            <v>5451.2</v>
          </cell>
          <cell r="N191">
            <v>0</v>
          </cell>
          <cell r="O191">
            <v>4.2300000000000004</v>
          </cell>
          <cell r="P191">
            <v>0.7</v>
          </cell>
          <cell r="Q191">
            <v>0.3</v>
          </cell>
          <cell r="T191">
            <v>0.88829999999999998</v>
          </cell>
          <cell r="U191">
            <v>0.88829999999999998</v>
          </cell>
          <cell r="V191" t="str">
            <v>TP-FCH-110</v>
          </cell>
          <cell r="W191" t="str">
            <v>FRANJA COSTADO DERECHO</v>
          </cell>
          <cell r="X191" t="str">
            <v>7857.01</v>
          </cell>
          <cell r="Y191" t="str">
            <v>TÚNEL PRINCIPAL</v>
          </cell>
          <cell r="Z191">
            <v>761367</v>
          </cell>
          <cell r="AA191">
            <v>0</v>
          </cell>
          <cell r="AB191">
            <v>677616.63</v>
          </cell>
        </row>
        <row r="192">
          <cell r="A192" t="str">
            <v>OE-386</v>
          </cell>
          <cell r="B192">
            <v>43410</v>
          </cell>
          <cell r="C192" t="str">
            <v>TP</v>
          </cell>
          <cell r="D192" t="str">
            <v>Conformación de la subrasante para el Túnel Principal</v>
          </cell>
          <cell r="E192" t="str">
            <v>m2</v>
          </cell>
          <cell r="F192">
            <v>901.56</v>
          </cell>
          <cell r="G192">
            <v>973.53</v>
          </cell>
          <cell r="K192">
            <v>71.97</v>
          </cell>
          <cell r="L192">
            <v>3.25</v>
          </cell>
          <cell r="N192">
            <v>233.9025</v>
          </cell>
          <cell r="T192">
            <v>0</v>
          </cell>
          <cell r="U192">
            <v>233.9025</v>
          </cell>
          <cell r="V192" t="str">
            <v>TP-PSUB-12</v>
          </cell>
          <cell r="W192" t="str">
            <v>CARRIL IZQUIERDO</v>
          </cell>
          <cell r="X192" t="str">
            <v>7857.01</v>
          </cell>
          <cell r="Y192" t="str">
            <v>TÚNEL PRINCIPAL</v>
          </cell>
          <cell r="Z192">
            <v>2940</v>
          </cell>
          <cell r="AA192">
            <v>0</v>
          </cell>
          <cell r="AB192">
            <v>687666</v>
          </cell>
        </row>
        <row r="193">
          <cell r="A193" t="str">
            <v>OE-386</v>
          </cell>
          <cell r="B193">
            <v>43410</v>
          </cell>
          <cell r="C193" t="str">
            <v>TP</v>
          </cell>
          <cell r="D193" t="str">
            <v>Conformación de la subrasante para el Túnel Principal</v>
          </cell>
          <cell r="E193" t="str">
            <v>m2</v>
          </cell>
          <cell r="F193">
            <v>993.59</v>
          </cell>
          <cell r="G193">
            <v>1517.13</v>
          </cell>
          <cell r="K193">
            <v>523.54</v>
          </cell>
          <cell r="L193">
            <v>3.25</v>
          </cell>
          <cell r="N193">
            <v>1701.5050000000001</v>
          </cell>
          <cell r="T193">
            <v>0</v>
          </cell>
          <cell r="U193">
            <v>1701.5050000000001</v>
          </cell>
          <cell r="V193" t="str">
            <v>TP-PSUB-13</v>
          </cell>
          <cell r="W193" t="str">
            <v>CARRIL IZQUIERDO</v>
          </cell>
          <cell r="X193" t="str">
            <v>7857.01</v>
          </cell>
          <cell r="Y193" t="str">
            <v>TÚNEL PRINCIPAL</v>
          </cell>
          <cell r="Z193">
            <v>2940</v>
          </cell>
          <cell r="AA193">
            <v>0</v>
          </cell>
          <cell r="AB193">
            <v>5002439.4000000004</v>
          </cell>
        </row>
        <row r="194">
          <cell r="A194" t="str">
            <v>OE-386</v>
          </cell>
          <cell r="B194">
            <v>43409</v>
          </cell>
          <cell r="C194" t="str">
            <v>TP</v>
          </cell>
          <cell r="D194" t="str">
            <v>Conformación de la subrasante para el Túnel Principal</v>
          </cell>
          <cell r="E194" t="str">
            <v>m2</v>
          </cell>
          <cell r="F194">
            <v>1529.2</v>
          </cell>
          <cell r="G194">
            <v>1929.35</v>
          </cell>
          <cell r="K194">
            <v>400.15</v>
          </cell>
          <cell r="L194">
            <v>3.25</v>
          </cell>
          <cell r="N194">
            <v>1300.4875</v>
          </cell>
          <cell r="T194">
            <v>0</v>
          </cell>
          <cell r="U194">
            <v>1300.4875</v>
          </cell>
          <cell r="V194" t="str">
            <v>TP-PSUB-14</v>
          </cell>
          <cell r="W194" t="str">
            <v>CARRIL IZQUIERDO</v>
          </cell>
          <cell r="X194" t="str">
            <v>7857.01</v>
          </cell>
          <cell r="Y194" t="str">
            <v>TÚNEL PRINCIPAL</v>
          </cell>
          <cell r="Z194">
            <v>2940</v>
          </cell>
          <cell r="AA194">
            <v>0</v>
          </cell>
          <cell r="AB194">
            <v>3823440.6</v>
          </cell>
        </row>
        <row r="195">
          <cell r="A195" t="str">
            <v>OE-386</v>
          </cell>
          <cell r="B195">
            <v>43410</v>
          </cell>
          <cell r="C195" t="str">
            <v>TP</v>
          </cell>
          <cell r="D195" t="str">
            <v>Conformación de la subrasante para el Túnel Principal</v>
          </cell>
          <cell r="E195" t="str">
            <v>m2</v>
          </cell>
          <cell r="F195">
            <v>1829.4</v>
          </cell>
          <cell r="G195">
            <v>1929.35</v>
          </cell>
          <cell r="K195">
            <v>99.95</v>
          </cell>
          <cell r="L195">
            <v>3.5</v>
          </cell>
          <cell r="N195">
            <v>349.82499999999999</v>
          </cell>
          <cell r="T195">
            <v>0</v>
          </cell>
          <cell r="U195">
            <v>349.82499999999999</v>
          </cell>
          <cell r="V195" t="str">
            <v>TP-PSUB-15</v>
          </cell>
          <cell r="W195" t="str">
            <v>CARRIL CENTRAL</v>
          </cell>
          <cell r="X195" t="str">
            <v>7857.01</v>
          </cell>
          <cell r="Y195" t="str">
            <v>TÚNEL PRINCIPAL</v>
          </cell>
          <cell r="Z195">
            <v>2940</v>
          </cell>
          <cell r="AA195">
            <v>0</v>
          </cell>
          <cell r="AB195">
            <v>1028500.2</v>
          </cell>
        </row>
        <row r="196">
          <cell r="A196" t="str">
            <v>OE-440</v>
          </cell>
          <cell r="B196">
            <v>43418</v>
          </cell>
          <cell r="C196" t="str">
            <v>TP</v>
          </cell>
          <cell r="D196" t="str">
            <v>Fisurómetro mecánico Plano</v>
          </cell>
          <cell r="E196" t="str">
            <v>u</v>
          </cell>
          <cell r="F196">
            <v>4435</v>
          </cell>
          <cell r="G196">
            <v>4590</v>
          </cell>
          <cell r="J196">
            <v>12</v>
          </cell>
          <cell r="N196">
            <v>0</v>
          </cell>
          <cell r="T196">
            <v>0</v>
          </cell>
          <cell r="U196">
            <v>12</v>
          </cell>
          <cell r="V196" t="str">
            <v>TP-FMP-01</v>
          </cell>
          <cell r="W196" t="str">
            <v>SECTOR LA SOLEDAD</v>
          </cell>
          <cell r="X196" t="str">
            <v>7857.01</v>
          </cell>
          <cell r="Y196" t="str">
            <v>TÚNEL PRINCIPAL</v>
          </cell>
          <cell r="Z196">
            <v>284191</v>
          </cell>
          <cell r="AA196">
            <v>0</v>
          </cell>
          <cell r="AB196">
            <v>3410292</v>
          </cell>
        </row>
        <row r="197">
          <cell r="A197" t="str">
            <v>OE-386</v>
          </cell>
          <cell r="B197">
            <v>43413</v>
          </cell>
          <cell r="C197" t="str">
            <v>TP</v>
          </cell>
          <cell r="D197" t="str">
            <v>Conformación de la subrasante para el Túnel Principal</v>
          </cell>
          <cell r="E197" t="str">
            <v>m2</v>
          </cell>
          <cell r="F197">
            <v>2460</v>
          </cell>
          <cell r="G197">
            <v>2517.34</v>
          </cell>
          <cell r="K197">
            <v>57.34</v>
          </cell>
          <cell r="L197">
            <v>5</v>
          </cell>
          <cell r="N197">
            <v>286.7</v>
          </cell>
          <cell r="T197">
            <v>0</v>
          </cell>
          <cell r="U197">
            <v>286.7</v>
          </cell>
          <cell r="V197" t="str">
            <v>TP-PSUB-16</v>
          </cell>
          <cell r="W197" t="str">
            <v>CARRIL CENTRAL Y DERECHO</v>
          </cell>
          <cell r="X197" t="str">
            <v>7857.01</v>
          </cell>
          <cell r="Y197" t="str">
            <v>TÚNEL PRINCIPAL</v>
          </cell>
          <cell r="Z197">
            <v>2940</v>
          </cell>
          <cell r="AA197">
            <v>0</v>
          </cell>
          <cell r="AB197">
            <v>842898</v>
          </cell>
        </row>
        <row r="198">
          <cell r="A198" t="str">
            <v>OE-386</v>
          </cell>
          <cell r="B198">
            <v>43418</v>
          </cell>
          <cell r="C198" t="str">
            <v>TP</v>
          </cell>
          <cell r="D198" t="str">
            <v>Conformación de la subrasante para el Túnel Principal</v>
          </cell>
          <cell r="E198" t="str">
            <v>m2</v>
          </cell>
          <cell r="F198">
            <v>2460</v>
          </cell>
          <cell r="G198">
            <v>2517.34</v>
          </cell>
          <cell r="K198">
            <v>57.34</v>
          </cell>
          <cell r="L198">
            <v>3.2</v>
          </cell>
          <cell r="N198">
            <v>183.488</v>
          </cell>
          <cell r="T198">
            <v>0</v>
          </cell>
          <cell r="U198">
            <v>183.488</v>
          </cell>
          <cell r="V198" t="str">
            <v>TP-PSUB-17</v>
          </cell>
          <cell r="W198" t="str">
            <v>CARRIL IZQUIERDO</v>
          </cell>
          <cell r="X198" t="str">
            <v>7857.01</v>
          </cell>
          <cell r="Y198" t="str">
            <v>TÚNEL PRINCIPAL</v>
          </cell>
          <cell r="Z198">
            <v>2940</v>
          </cell>
          <cell r="AA198">
            <v>0</v>
          </cell>
          <cell r="AB198">
            <v>539460.6</v>
          </cell>
        </row>
        <row r="199">
          <cell r="A199" t="str">
            <v>OE-464</v>
          </cell>
          <cell r="B199">
            <v>43419</v>
          </cell>
          <cell r="C199" t="str">
            <v>TP</v>
          </cell>
          <cell r="D199" t="str">
            <v>Perforaciones de 12" para juntas en pavimentos.</v>
          </cell>
          <cell r="E199" t="str">
            <v>Un</v>
          </cell>
          <cell r="F199">
            <v>5591</v>
          </cell>
          <cell r="G199">
            <v>5591</v>
          </cell>
          <cell r="J199">
            <v>1</v>
          </cell>
          <cell r="N199">
            <v>0</v>
          </cell>
          <cell r="T199">
            <v>0</v>
          </cell>
          <cell r="U199">
            <v>1</v>
          </cell>
          <cell r="V199" t="str">
            <v>TP-PJP-01</v>
          </cell>
          <cell r="W199" t="str">
            <v>PERFORACIÓN JUNTA PAV CARRIL DERECHO</v>
          </cell>
          <cell r="X199" t="str">
            <v>7857.01</v>
          </cell>
          <cell r="Y199" t="str">
            <v>TÚNEL PRINCIPAL</v>
          </cell>
          <cell r="Z199">
            <v>434139</v>
          </cell>
          <cell r="AA199">
            <v>0</v>
          </cell>
          <cell r="AB199">
            <v>434139</v>
          </cell>
        </row>
        <row r="200">
          <cell r="A200" t="str">
            <v>OE-464</v>
          </cell>
          <cell r="B200">
            <v>43419</v>
          </cell>
          <cell r="C200" t="str">
            <v>TP</v>
          </cell>
          <cell r="D200" t="str">
            <v>Perforaciones de 12" para juntas en pavimentos.</v>
          </cell>
          <cell r="E200" t="str">
            <v>Un</v>
          </cell>
          <cell r="F200">
            <v>5674</v>
          </cell>
          <cell r="G200">
            <v>5674</v>
          </cell>
          <cell r="J200">
            <v>1</v>
          </cell>
          <cell r="N200">
            <v>0</v>
          </cell>
          <cell r="T200">
            <v>0</v>
          </cell>
          <cell r="U200">
            <v>1</v>
          </cell>
          <cell r="V200" t="str">
            <v>TP-PJP-02</v>
          </cell>
          <cell r="W200" t="str">
            <v>PERFORACIÓN JUNTA PAV CARRIL DERECHO</v>
          </cell>
          <cell r="X200" t="str">
            <v>7857.01</v>
          </cell>
          <cell r="Y200" t="str">
            <v>TÚNEL PRINCIPAL</v>
          </cell>
          <cell r="Z200">
            <v>434139</v>
          </cell>
          <cell r="AA200">
            <v>0</v>
          </cell>
          <cell r="AB200">
            <v>434139</v>
          </cell>
        </row>
        <row r="201">
          <cell r="A201" t="str">
            <v>OE-464</v>
          </cell>
          <cell r="B201">
            <v>43419</v>
          </cell>
          <cell r="C201" t="str">
            <v>TP</v>
          </cell>
          <cell r="D201" t="str">
            <v>Perforaciones de 12" para juntas en pavimentos.</v>
          </cell>
          <cell r="E201" t="str">
            <v>Un</v>
          </cell>
          <cell r="F201">
            <v>6065.95</v>
          </cell>
          <cell r="G201">
            <v>6065.95</v>
          </cell>
          <cell r="J201">
            <v>1</v>
          </cell>
          <cell r="N201">
            <v>0</v>
          </cell>
          <cell r="T201">
            <v>0</v>
          </cell>
          <cell r="U201">
            <v>1</v>
          </cell>
          <cell r="V201" t="str">
            <v>TP-PJP-03</v>
          </cell>
          <cell r="W201" t="str">
            <v>PERFORACIÓN JUNTA PAV CARRIL DERECHO</v>
          </cell>
          <cell r="X201" t="str">
            <v>7857.01</v>
          </cell>
          <cell r="Y201" t="str">
            <v>TÚNEL PRINCIPAL</v>
          </cell>
          <cell r="Z201">
            <v>434139</v>
          </cell>
          <cell r="AA201">
            <v>0</v>
          </cell>
          <cell r="AB201">
            <v>434139</v>
          </cell>
        </row>
        <row r="202">
          <cell r="A202" t="str">
            <v>OE-464</v>
          </cell>
          <cell r="B202">
            <v>43419</v>
          </cell>
          <cell r="C202" t="str">
            <v>TP</v>
          </cell>
          <cell r="D202" t="str">
            <v>Perforaciones de 12" para juntas en pavimentos.</v>
          </cell>
          <cell r="E202" t="str">
            <v>Un</v>
          </cell>
          <cell r="F202">
            <v>6148.95</v>
          </cell>
          <cell r="G202">
            <v>6148.95</v>
          </cell>
          <cell r="J202">
            <v>1</v>
          </cell>
          <cell r="N202">
            <v>0</v>
          </cell>
          <cell r="T202">
            <v>0</v>
          </cell>
          <cell r="U202">
            <v>1</v>
          </cell>
          <cell r="V202" t="str">
            <v>TP-PJP-04</v>
          </cell>
          <cell r="W202" t="str">
            <v>PERFORACIÓN JUNTA PAV CARRIL DERECHO</v>
          </cell>
          <cell r="X202" t="str">
            <v>7857.01</v>
          </cell>
          <cell r="Y202" t="str">
            <v>TÚNEL PRINCIPAL</v>
          </cell>
          <cell r="Z202">
            <v>434139</v>
          </cell>
          <cell r="AA202">
            <v>0</v>
          </cell>
          <cell r="AB202">
            <v>434139</v>
          </cell>
        </row>
        <row r="203">
          <cell r="A203" t="str">
            <v>OE-464</v>
          </cell>
          <cell r="B203">
            <v>43419</v>
          </cell>
          <cell r="C203" t="str">
            <v>TP</v>
          </cell>
          <cell r="D203" t="str">
            <v>Perforaciones de 12" para juntas en pavimentos.</v>
          </cell>
          <cell r="E203" t="str">
            <v>Un</v>
          </cell>
          <cell r="F203">
            <v>6232.55</v>
          </cell>
          <cell r="G203">
            <v>6232.55</v>
          </cell>
          <cell r="J203">
            <v>1</v>
          </cell>
          <cell r="N203">
            <v>0</v>
          </cell>
          <cell r="T203">
            <v>0</v>
          </cell>
          <cell r="U203">
            <v>1</v>
          </cell>
          <cell r="V203" t="str">
            <v>TP-PJP-05</v>
          </cell>
          <cell r="W203" t="str">
            <v>PERFORACIÓN JUNTA PAV CARRIL DERECHO</v>
          </cell>
          <cell r="X203" t="str">
            <v>7857.01</v>
          </cell>
          <cell r="Y203" t="str">
            <v>TÚNEL PRINCIPAL</v>
          </cell>
          <cell r="Z203">
            <v>434139</v>
          </cell>
          <cell r="AA203">
            <v>0</v>
          </cell>
          <cell r="AB203">
            <v>434139</v>
          </cell>
        </row>
        <row r="204">
          <cell r="A204" t="str">
            <v>OE-464</v>
          </cell>
          <cell r="B204">
            <v>43419</v>
          </cell>
          <cell r="C204" t="str">
            <v>TP</v>
          </cell>
          <cell r="D204" t="str">
            <v>Perforaciones de 12" para juntas en pavimentos.</v>
          </cell>
          <cell r="E204" t="str">
            <v>Un</v>
          </cell>
          <cell r="F204">
            <v>6409.45</v>
          </cell>
          <cell r="G204">
            <v>6409.45</v>
          </cell>
          <cell r="J204">
            <v>1</v>
          </cell>
          <cell r="N204">
            <v>0</v>
          </cell>
          <cell r="T204">
            <v>0</v>
          </cell>
          <cell r="U204">
            <v>1</v>
          </cell>
          <cell r="V204" t="str">
            <v>TP-PJP-06</v>
          </cell>
          <cell r="W204" t="str">
            <v>PERFORACIÓN JUNTA PAV CARRIL DERECHO</v>
          </cell>
          <cell r="X204" t="str">
            <v>7857.01</v>
          </cell>
          <cell r="Y204" t="str">
            <v>TÚNEL PRINCIPAL</v>
          </cell>
          <cell r="Z204">
            <v>434139</v>
          </cell>
          <cell r="AA204">
            <v>0</v>
          </cell>
          <cell r="AB204">
            <v>434139</v>
          </cell>
        </row>
        <row r="205">
          <cell r="A205" t="str">
            <v>OE-464</v>
          </cell>
          <cell r="B205">
            <v>43419</v>
          </cell>
          <cell r="C205" t="str">
            <v>TP</v>
          </cell>
          <cell r="D205" t="str">
            <v>Perforaciones de 12" para juntas en pavimentos.</v>
          </cell>
          <cell r="E205" t="str">
            <v>Un</v>
          </cell>
          <cell r="F205">
            <v>6498.55</v>
          </cell>
          <cell r="G205">
            <v>6498.55</v>
          </cell>
          <cell r="J205">
            <v>1</v>
          </cell>
          <cell r="N205">
            <v>0</v>
          </cell>
          <cell r="T205">
            <v>0</v>
          </cell>
          <cell r="U205">
            <v>1</v>
          </cell>
          <cell r="V205" t="str">
            <v>TP-PJP-07</v>
          </cell>
          <cell r="W205" t="str">
            <v>PERFORACIÓN JUNTA PAV CARRIL DERECHO</v>
          </cell>
          <cell r="X205" t="str">
            <v>7857.01</v>
          </cell>
          <cell r="Y205" t="str">
            <v>TÚNEL PRINCIPAL</v>
          </cell>
          <cell r="Z205">
            <v>434139</v>
          </cell>
          <cell r="AA205">
            <v>0</v>
          </cell>
          <cell r="AB205">
            <v>434139</v>
          </cell>
        </row>
        <row r="206">
          <cell r="A206" t="str">
            <v>OE-464</v>
          </cell>
          <cell r="B206">
            <v>43419</v>
          </cell>
          <cell r="C206" t="str">
            <v>TP</v>
          </cell>
          <cell r="D206" t="str">
            <v>Perforaciones de 12" para juntas en pavimentos.</v>
          </cell>
          <cell r="E206" t="str">
            <v>Un</v>
          </cell>
          <cell r="F206">
            <v>6573.05</v>
          </cell>
          <cell r="G206">
            <v>6573.05</v>
          </cell>
          <cell r="J206">
            <v>2</v>
          </cell>
          <cell r="N206">
            <v>0</v>
          </cell>
          <cell r="T206">
            <v>0</v>
          </cell>
          <cell r="U206">
            <v>2</v>
          </cell>
          <cell r="V206" t="str">
            <v>TP-PJP-08</v>
          </cell>
          <cell r="W206" t="str">
            <v>PERFORACIÓN JUNTA PAV CARRIL DERECHO</v>
          </cell>
          <cell r="X206" t="str">
            <v>7857.01</v>
          </cell>
          <cell r="Y206" t="str">
            <v>TÚNEL PRINCIPAL</v>
          </cell>
          <cell r="Z206">
            <v>434139</v>
          </cell>
          <cell r="AA206">
            <v>0</v>
          </cell>
          <cell r="AB206">
            <v>868278</v>
          </cell>
        </row>
        <row r="207">
          <cell r="A207" t="str">
            <v>OE-464</v>
          </cell>
          <cell r="B207">
            <v>43419</v>
          </cell>
          <cell r="C207" t="str">
            <v>TP</v>
          </cell>
          <cell r="D207" t="str">
            <v>Perforaciones de 12" para juntas en pavimentos.</v>
          </cell>
          <cell r="E207" t="str">
            <v>Un</v>
          </cell>
          <cell r="F207">
            <v>6663.05</v>
          </cell>
          <cell r="G207">
            <v>6663.05</v>
          </cell>
          <cell r="J207">
            <v>2</v>
          </cell>
          <cell r="N207">
            <v>0</v>
          </cell>
          <cell r="T207">
            <v>0</v>
          </cell>
          <cell r="U207">
            <v>2</v>
          </cell>
          <cell r="V207" t="str">
            <v>TP-PJP-09</v>
          </cell>
          <cell r="W207" t="str">
            <v>PERFORACIÓN JUNTA PAV CARRIL DERECHO</v>
          </cell>
          <cell r="X207" t="str">
            <v>7857.01</v>
          </cell>
          <cell r="Y207" t="str">
            <v>TÚNEL PRINCIPAL</v>
          </cell>
          <cell r="Z207">
            <v>434139</v>
          </cell>
          <cell r="AA207">
            <v>0</v>
          </cell>
          <cell r="AB207">
            <v>868278</v>
          </cell>
        </row>
        <row r="208">
          <cell r="A208" t="str">
            <v>OE-464</v>
          </cell>
          <cell r="B208">
            <v>43419</v>
          </cell>
          <cell r="C208" t="str">
            <v>TP</v>
          </cell>
          <cell r="D208" t="str">
            <v>Perforaciones de 12" para juntas en pavimentos.</v>
          </cell>
          <cell r="E208" t="str">
            <v>Un</v>
          </cell>
          <cell r="F208">
            <v>6847.05</v>
          </cell>
          <cell r="G208">
            <v>6847.05</v>
          </cell>
          <cell r="J208">
            <v>2</v>
          </cell>
          <cell r="N208">
            <v>0</v>
          </cell>
          <cell r="T208">
            <v>0</v>
          </cell>
          <cell r="U208">
            <v>2</v>
          </cell>
          <cell r="V208" t="str">
            <v>TP-PJP-10</v>
          </cell>
          <cell r="W208" t="str">
            <v>PERFORACIÓN JUNTA PAV CARRIL DERECHO</v>
          </cell>
          <cell r="X208" t="str">
            <v>7857.01</v>
          </cell>
          <cell r="Y208" t="str">
            <v>TÚNEL PRINCIPAL</v>
          </cell>
          <cell r="Z208">
            <v>434139</v>
          </cell>
          <cell r="AA208">
            <v>0</v>
          </cell>
          <cell r="AB208">
            <v>868278</v>
          </cell>
        </row>
        <row r="209">
          <cell r="A209" t="str">
            <v>OE-464</v>
          </cell>
          <cell r="B209">
            <v>43419</v>
          </cell>
          <cell r="C209" t="str">
            <v>TP</v>
          </cell>
          <cell r="D209" t="str">
            <v>Perforaciones de 12" para juntas en pavimentos.</v>
          </cell>
          <cell r="E209" t="str">
            <v>Un</v>
          </cell>
          <cell r="F209">
            <v>6924.45</v>
          </cell>
          <cell r="G209">
            <v>6924.45</v>
          </cell>
          <cell r="J209">
            <v>1</v>
          </cell>
          <cell r="N209">
            <v>0</v>
          </cell>
          <cell r="T209">
            <v>0</v>
          </cell>
          <cell r="U209">
            <v>1</v>
          </cell>
          <cell r="V209" t="str">
            <v>TP-PJP-11</v>
          </cell>
          <cell r="W209" t="str">
            <v>PERFORACIÓN JUNTA PAV CARRIL DERECHO</v>
          </cell>
          <cell r="X209" t="str">
            <v>7857.01</v>
          </cell>
          <cell r="Y209" t="str">
            <v>TÚNEL PRINCIPAL</v>
          </cell>
          <cell r="Z209">
            <v>434139</v>
          </cell>
          <cell r="AA209">
            <v>0</v>
          </cell>
          <cell r="AB209">
            <v>434139</v>
          </cell>
        </row>
        <row r="210">
          <cell r="A210" t="str">
            <v>OE-464</v>
          </cell>
          <cell r="B210">
            <v>43419</v>
          </cell>
          <cell r="C210" t="str">
            <v>TP</v>
          </cell>
          <cell r="D210" t="str">
            <v>Perforaciones de 12" para juntas en pavimentos.</v>
          </cell>
          <cell r="E210" t="str">
            <v>Un</v>
          </cell>
          <cell r="F210">
            <v>7007.45</v>
          </cell>
          <cell r="G210">
            <v>7007.45</v>
          </cell>
          <cell r="J210">
            <v>1</v>
          </cell>
          <cell r="N210">
            <v>0</v>
          </cell>
          <cell r="T210">
            <v>0</v>
          </cell>
          <cell r="U210">
            <v>1</v>
          </cell>
          <cell r="V210" t="str">
            <v>TP-PJP-12</v>
          </cell>
          <cell r="W210" t="str">
            <v>PERFORACIÓN JUNTA PAV CARRIL DERECHO</v>
          </cell>
          <cell r="X210" t="str">
            <v>7857.01</v>
          </cell>
          <cell r="Y210" t="str">
            <v>TÚNEL PRINCIPAL</v>
          </cell>
          <cell r="Z210">
            <v>434139</v>
          </cell>
          <cell r="AA210">
            <v>0</v>
          </cell>
          <cell r="AB210">
            <v>434139</v>
          </cell>
        </row>
        <row r="211">
          <cell r="A211" t="str">
            <v>OE-464</v>
          </cell>
          <cell r="B211">
            <v>43419</v>
          </cell>
          <cell r="C211" t="str">
            <v>TP</v>
          </cell>
          <cell r="D211" t="str">
            <v>Perforaciones de 12" para juntas en pavimentos.</v>
          </cell>
          <cell r="E211" t="str">
            <v>Un</v>
          </cell>
          <cell r="F211">
            <v>7093.05</v>
          </cell>
          <cell r="G211">
            <v>7093.05</v>
          </cell>
          <cell r="J211">
            <v>1</v>
          </cell>
          <cell r="N211">
            <v>0</v>
          </cell>
          <cell r="T211">
            <v>0</v>
          </cell>
          <cell r="U211">
            <v>1</v>
          </cell>
          <cell r="V211" t="str">
            <v>TP-PJP-13</v>
          </cell>
          <cell r="W211" t="str">
            <v>PERFORACIÓN JUNTA PAV CARRIL DERECHO</v>
          </cell>
          <cell r="X211" t="str">
            <v>7857.01</v>
          </cell>
          <cell r="Y211" t="str">
            <v>TÚNEL PRINCIPAL</v>
          </cell>
          <cell r="Z211">
            <v>434139</v>
          </cell>
          <cell r="AA211">
            <v>0</v>
          </cell>
          <cell r="AB211">
            <v>434139</v>
          </cell>
        </row>
        <row r="212">
          <cell r="A212" t="str">
            <v>OE-464</v>
          </cell>
          <cell r="B212">
            <v>43419</v>
          </cell>
          <cell r="C212" t="str">
            <v>TP</v>
          </cell>
          <cell r="D212" t="str">
            <v>Perforaciones de 12" para juntas en pavimentos.</v>
          </cell>
          <cell r="E212" t="str">
            <v>Un</v>
          </cell>
          <cell r="F212">
            <v>7180.55</v>
          </cell>
          <cell r="G212">
            <v>7180.55</v>
          </cell>
          <cell r="J212">
            <v>2</v>
          </cell>
          <cell r="N212">
            <v>0</v>
          </cell>
          <cell r="T212">
            <v>0</v>
          </cell>
          <cell r="U212">
            <v>2</v>
          </cell>
          <cell r="V212" t="str">
            <v>TP-PJP-14</v>
          </cell>
          <cell r="W212" t="str">
            <v>PERFORACIÓN JUNTA PAV CARRIL DERECHO</v>
          </cell>
          <cell r="X212" t="str">
            <v>7857.01</v>
          </cell>
          <cell r="Y212" t="str">
            <v>TÚNEL PRINCIPAL</v>
          </cell>
          <cell r="Z212">
            <v>434139</v>
          </cell>
          <cell r="AA212">
            <v>0</v>
          </cell>
          <cell r="AB212">
            <v>868278</v>
          </cell>
        </row>
        <row r="213">
          <cell r="A213" t="str">
            <v>OE-464</v>
          </cell>
          <cell r="B213">
            <v>43419</v>
          </cell>
          <cell r="C213" t="str">
            <v>TP</v>
          </cell>
          <cell r="D213" t="str">
            <v>Perforaciones de 12" para juntas en pavimentos.</v>
          </cell>
          <cell r="E213" t="str">
            <v>Un</v>
          </cell>
          <cell r="F213">
            <v>7329.05</v>
          </cell>
          <cell r="G213">
            <v>7329.05</v>
          </cell>
          <cell r="J213">
            <v>2</v>
          </cell>
          <cell r="N213">
            <v>0</v>
          </cell>
          <cell r="T213">
            <v>0</v>
          </cell>
          <cell r="U213">
            <v>2</v>
          </cell>
          <cell r="V213" t="str">
            <v>TP-PJP-15</v>
          </cell>
          <cell r="W213" t="str">
            <v>PERFORACIÓN JUNTA PAV CARRIL DERECHO</v>
          </cell>
          <cell r="X213" t="str">
            <v>7857.01</v>
          </cell>
          <cell r="Y213" t="str">
            <v>TÚNEL PRINCIPAL</v>
          </cell>
          <cell r="Z213">
            <v>434139</v>
          </cell>
          <cell r="AA213">
            <v>0</v>
          </cell>
          <cell r="AB213">
            <v>868278</v>
          </cell>
        </row>
        <row r="214">
          <cell r="A214" t="str">
            <v>OE-464</v>
          </cell>
          <cell r="B214">
            <v>43419</v>
          </cell>
          <cell r="C214" t="str">
            <v>TP</v>
          </cell>
          <cell r="D214" t="str">
            <v>Perforaciones de 12" para juntas en pavimentos.</v>
          </cell>
          <cell r="E214" t="str">
            <v>Un</v>
          </cell>
          <cell r="F214">
            <v>7410.55</v>
          </cell>
          <cell r="G214">
            <v>7410.55</v>
          </cell>
          <cell r="J214">
            <v>1</v>
          </cell>
          <cell r="N214">
            <v>0</v>
          </cell>
          <cell r="T214">
            <v>0</v>
          </cell>
          <cell r="U214">
            <v>1</v>
          </cell>
          <cell r="V214" t="str">
            <v>TP-PJP-16</v>
          </cell>
          <cell r="W214" t="str">
            <v>PERFORACIÓN JUNTA PAV CARRIL DERECHO</v>
          </cell>
          <cell r="X214" t="str">
            <v>7857.01</v>
          </cell>
          <cell r="Y214" t="str">
            <v>TÚNEL PRINCIPAL</v>
          </cell>
          <cell r="Z214">
            <v>434139</v>
          </cell>
          <cell r="AA214">
            <v>0</v>
          </cell>
          <cell r="AB214">
            <v>434139</v>
          </cell>
        </row>
        <row r="215">
          <cell r="A215" t="str">
            <v>OE-464</v>
          </cell>
          <cell r="B215">
            <v>43419</v>
          </cell>
          <cell r="C215" t="str">
            <v>TP</v>
          </cell>
          <cell r="D215" t="str">
            <v>Perforaciones de 12" para juntas en pavimentos.</v>
          </cell>
          <cell r="E215" t="str">
            <v>Un</v>
          </cell>
          <cell r="F215">
            <v>7487.55</v>
          </cell>
          <cell r="G215">
            <v>7487.55</v>
          </cell>
          <cell r="J215">
            <v>1</v>
          </cell>
          <cell r="N215">
            <v>0</v>
          </cell>
          <cell r="T215">
            <v>0</v>
          </cell>
          <cell r="U215">
            <v>1</v>
          </cell>
          <cell r="V215" t="str">
            <v>TP-PJP-17</v>
          </cell>
          <cell r="W215" t="str">
            <v>PERFORACIÓN JUNTA PAV CARRIL DERECHO</v>
          </cell>
          <cell r="X215" t="str">
            <v>7857.01</v>
          </cell>
          <cell r="Y215" t="str">
            <v>TÚNEL PRINCIPAL</v>
          </cell>
          <cell r="Z215">
            <v>434139</v>
          </cell>
          <cell r="AA215">
            <v>0</v>
          </cell>
          <cell r="AB215">
            <v>434139</v>
          </cell>
        </row>
        <row r="216">
          <cell r="A216" t="str">
            <v>OE-464</v>
          </cell>
          <cell r="B216">
            <v>43419</v>
          </cell>
          <cell r="C216" t="str">
            <v>TP</v>
          </cell>
          <cell r="D216" t="str">
            <v>Perforaciones de 12" para juntas en pavimentos.</v>
          </cell>
          <cell r="E216" t="str">
            <v>Un</v>
          </cell>
          <cell r="F216">
            <v>7570.55</v>
          </cell>
          <cell r="G216">
            <v>7570.55</v>
          </cell>
          <cell r="J216">
            <v>1</v>
          </cell>
          <cell r="N216">
            <v>0</v>
          </cell>
          <cell r="T216">
            <v>0</v>
          </cell>
          <cell r="U216">
            <v>1</v>
          </cell>
          <cell r="V216" t="str">
            <v>TP-PJP-18</v>
          </cell>
          <cell r="W216" t="str">
            <v>PERFORACIÓN JUNTA PAV CARRIL DERECHO</v>
          </cell>
          <cell r="X216" t="str">
            <v>7857.01</v>
          </cell>
          <cell r="Y216" t="str">
            <v>TÚNEL PRINCIPAL</v>
          </cell>
          <cell r="Z216">
            <v>434139</v>
          </cell>
          <cell r="AA216">
            <v>0</v>
          </cell>
          <cell r="AB216">
            <v>434139</v>
          </cell>
        </row>
        <row r="217">
          <cell r="A217" t="str">
            <v>OE-464</v>
          </cell>
          <cell r="B217">
            <v>43419</v>
          </cell>
          <cell r="C217" t="str">
            <v>TP</v>
          </cell>
          <cell r="D217" t="str">
            <v>Perforaciones de 12" para juntas en pavimentos.</v>
          </cell>
          <cell r="E217" t="str">
            <v>Un</v>
          </cell>
          <cell r="F217">
            <v>765.55</v>
          </cell>
          <cell r="G217">
            <v>765.55</v>
          </cell>
          <cell r="J217">
            <v>1</v>
          </cell>
          <cell r="N217">
            <v>0</v>
          </cell>
          <cell r="T217">
            <v>0</v>
          </cell>
          <cell r="U217">
            <v>1</v>
          </cell>
          <cell r="V217" t="str">
            <v>TP-PJP-19</v>
          </cell>
          <cell r="W217" t="str">
            <v>PERFORACIÓN JUNTA PAV CARRIL DERECHO</v>
          </cell>
          <cell r="X217" t="str">
            <v>7857.01</v>
          </cell>
          <cell r="Y217" t="str">
            <v>TÚNEL PRINCIPAL</v>
          </cell>
          <cell r="Z217">
            <v>434139</v>
          </cell>
          <cell r="AA217">
            <v>0</v>
          </cell>
          <cell r="AB217">
            <v>434139</v>
          </cell>
        </row>
        <row r="218">
          <cell r="A218" t="str">
            <v>OE-464</v>
          </cell>
          <cell r="B218">
            <v>43419</v>
          </cell>
          <cell r="C218" t="str">
            <v>TP</v>
          </cell>
          <cell r="D218" t="str">
            <v>Perforaciones de 12" para juntas en pavimentos.</v>
          </cell>
          <cell r="E218" t="str">
            <v>Un</v>
          </cell>
          <cell r="F218">
            <v>7801.75</v>
          </cell>
          <cell r="G218">
            <v>7801.75</v>
          </cell>
          <cell r="J218">
            <v>1</v>
          </cell>
          <cell r="N218">
            <v>0</v>
          </cell>
          <cell r="T218">
            <v>0</v>
          </cell>
          <cell r="U218">
            <v>1</v>
          </cell>
          <cell r="V218" t="str">
            <v>TP-PJP-20</v>
          </cell>
          <cell r="W218" t="str">
            <v>PERFORACIÓN JUNTA PAV CARRIL DERECHO</v>
          </cell>
          <cell r="X218" t="str">
            <v>7857.01</v>
          </cell>
          <cell r="Y218" t="str">
            <v>TÚNEL PRINCIPAL</v>
          </cell>
          <cell r="Z218">
            <v>434139</v>
          </cell>
          <cell r="AA218">
            <v>0</v>
          </cell>
          <cell r="AB218">
            <v>434139</v>
          </cell>
        </row>
        <row r="219">
          <cell r="A219" t="str">
            <v>OE-464</v>
          </cell>
          <cell r="B219">
            <v>43419</v>
          </cell>
          <cell r="C219" t="str">
            <v>TP</v>
          </cell>
          <cell r="D219" t="str">
            <v>Perforaciones de 12" para juntas en pavimentos.</v>
          </cell>
          <cell r="E219" t="str">
            <v>Un</v>
          </cell>
          <cell r="F219">
            <v>7899.5</v>
          </cell>
          <cell r="G219">
            <v>7899.5</v>
          </cell>
          <cell r="J219">
            <v>1</v>
          </cell>
          <cell r="N219">
            <v>0</v>
          </cell>
          <cell r="T219">
            <v>0</v>
          </cell>
          <cell r="U219">
            <v>1</v>
          </cell>
          <cell r="V219" t="str">
            <v>TP-PJP-21</v>
          </cell>
          <cell r="W219" t="str">
            <v>PERFORACIÓN JUNTA PAV CARRIL DERECHO</v>
          </cell>
          <cell r="X219" t="str">
            <v>7857.01</v>
          </cell>
          <cell r="Y219" t="str">
            <v>TÚNEL PRINCIPAL</v>
          </cell>
          <cell r="Z219">
            <v>434139</v>
          </cell>
          <cell r="AA219">
            <v>0</v>
          </cell>
          <cell r="AB219">
            <v>434139</v>
          </cell>
        </row>
        <row r="220">
          <cell r="A220" t="str">
            <v>OE-464</v>
          </cell>
          <cell r="B220">
            <v>43419</v>
          </cell>
          <cell r="C220" t="str">
            <v>TP</v>
          </cell>
          <cell r="D220" t="str">
            <v>Perforaciones de 12" para juntas en pavimentos.</v>
          </cell>
          <cell r="E220" t="str">
            <v>Un</v>
          </cell>
          <cell r="F220">
            <v>8001.55</v>
          </cell>
          <cell r="G220">
            <v>8001.55</v>
          </cell>
          <cell r="J220">
            <v>1</v>
          </cell>
          <cell r="N220">
            <v>0</v>
          </cell>
          <cell r="T220">
            <v>0</v>
          </cell>
          <cell r="U220">
            <v>1</v>
          </cell>
          <cell r="V220" t="str">
            <v>TP-PJP-22</v>
          </cell>
          <cell r="W220" t="str">
            <v>PERFORACIÓN JUNTA PAV CARRIL DERECHO</v>
          </cell>
          <cell r="X220" t="str">
            <v>7857.01</v>
          </cell>
          <cell r="Y220" t="str">
            <v>TÚNEL PRINCIPAL</v>
          </cell>
          <cell r="Z220">
            <v>434139</v>
          </cell>
          <cell r="AA220">
            <v>0</v>
          </cell>
          <cell r="AB220">
            <v>434139</v>
          </cell>
        </row>
        <row r="221">
          <cell r="A221" t="str">
            <v>OE-464</v>
          </cell>
          <cell r="B221">
            <v>43419</v>
          </cell>
          <cell r="C221" t="str">
            <v>TP</v>
          </cell>
          <cell r="D221" t="str">
            <v>Perforaciones de 12" para juntas en pavimentos.</v>
          </cell>
          <cell r="E221" t="str">
            <v>Un</v>
          </cell>
          <cell r="F221">
            <v>8099.05</v>
          </cell>
          <cell r="G221">
            <v>8099.05</v>
          </cell>
          <cell r="J221">
            <v>1</v>
          </cell>
          <cell r="N221">
            <v>0</v>
          </cell>
          <cell r="T221">
            <v>0</v>
          </cell>
          <cell r="U221">
            <v>1</v>
          </cell>
          <cell r="V221" t="str">
            <v>TP-PJP-23</v>
          </cell>
          <cell r="W221" t="str">
            <v>PERFORACIÓN JUNTA PAV CARRIL DERECHO</v>
          </cell>
          <cell r="X221" t="str">
            <v>7857.01</v>
          </cell>
          <cell r="Y221" t="str">
            <v>TÚNEL PRINCIPAL</v>
          </cell>
          <cell r="Z221">
            <v>434139</v>
          </cell>
          <cell r="AA221">
            <v>0</v>
          </cell>
          <cell r="AB221">
            <v>434139</v>
          </cell>
        </row>
        <row r="222">
          <cell r="A222" t="str">
            <v>OE-464</v>
          </cell>
          <cell r="B222">
            <v>43419</v>
          </cell>
          <cell r="C222" t="str">
            <v>TP</v>
          </cell>
          <cell r="D222" t="str">
            <v>Perforaciones de 12" para juntas en pavimentos.</v>
          </cell>
          <cell r="E222" t="str">
            <v>Un</v>
          </cell>
          <cell r="F222">
            <v>8310.5499999999993</v>
          </cell>
          <cell r="G222">
            <v>8310.5499999999993</v>
          </cell>
          <cell r="J222">
            <v>1</v>
          </cell>
          <cell r="N222">
            <v>0</v>
          </cell>
          <cell r="T222">
            <v>0</v>
          </cell>
          <cell r="U222">
            <v>1</v>
          </cell>
          <cell r="V222" t="str">
            <v>TP-PJP-24</v>
          </cell>
          <cell r="W222" t="str">
            <v>PERFORACIÓN JUNTA PAV CARRIL DERECHO</v>
          </cell>
          <cell r="X222" t="str">
            <v>7857.01</v>
          </cell>
          <cell r="Y222" t="str">
            <v>TÚNEL PRINCIPAL</v>
          </cell>
          <cell r="Z222">
            <v>434139</v>
          </cell>
          <cell r="AA222">
            <v>0</v>
          </cell>
          <cell r="AB222">
            <v>434139</v>
          </cell>
        </row>
        <row r="223">
          <cell r="A223" t="str">
            <v>OE-464</v>
          </cell>
          <cell r="B223">
            <v>43419</v>
          </cell>
          <cell r="C223" t="str">
            <v>TP</v>
          </cell>
          <cell r="D223" t="str">
            <v>Perforaciones de 12" para juntas en pavimentos.</v>
          </cell>
          <cell r="E223" t="str">
            <v>Un</v>
          </cell>
          <cell r="F223">
            <v>8400.5499999999993</v>
          </cell>
          <cell r="G223">
            <v>8400.5499999999993</v>
          </cell>
          <cell r="J223">
            <v>1</v>
          </cell>
          <cell r="N223">
            <v>0</v>
          </cell>
          <cell r="T223">
            <v>0</v>
          </cell>
          <cell r="U223">
            <v>1</v>
          </cell>
          <cell r="V223" t="str">
            <v>TP-PJP-24A</v>
          </cell>
          <cell r="W223" t="str">
            <v>PERFORACIÓN JUNTA PAV CARRIL DERECHO</v>
          </cell>
          <cell r="X223" t="str">
            <v>7857.01</v>
          </cell>
          <cell r="Y223" t="str">
            <v>TÚNEL PRINCIPAL</v>
          </cell>
          <cell r="Z223">
            <v>434139</v>
          </cell>
          <cell r="AA223">
            <v>0</v>
          </cell>
          <cell r="AB223">
            <v>434139</v>
          </cell>
        </row>
        <row r="224">
          <cell r="A224" t="str">
            <v>OE-464</v>
          </cell>
          <cell r="B224">
            <v>43419</v>
          </cell>
          <cell r="C224" t="str">
            <v>TP</v>
          </cell>
          <cell r="D224" t="str">
            <v>Perforaciones de 12" para juntas en pavimentos.</v>
          </cell>
          <cell r="E224" t="str">
            <v>Un</v>
          </cell>
          <cell r="F224">
            <v>8495.0499999999993</v>
          </cell>
          <cell r="G224">
            <v>8495.0499999999993</v>
          </cell>
          <cell r="J224">
            <v>1</v>
          </cell>
          <cell r="N224">
            <v>0</v>
          </cell>
          <cell r="T224">
            <v>0</v>
          </cell>
          <cell r="U224">
            <v>1</v>
          </cell>
          <cell r="V224" t="str">
            <v>TP-PJP-25</v>
          </cell>
          <cell r="W224" t="str">
            <v>PERFORACIÓN JUNTA PAV CARRIL DERECHO</v>
          </cell>
          <cell r="X224" t="str">
            <v>7857.01</v>
          </cell>
          <cell r="Y224" t="str">
            <v>TÚNEL PRINCIPAL</v>
          </cell>
          <cell r="Z224">
            <v>434139</v>
          </cell>
          <cell r="AA224">
            <v>0</v>
          </cell>
          <cell r="AB224">
            <v>434139</v>
          </cell>
        </row>
        <row r="225">
          <cell r="A225" t="str">
            <v>OE-464</v>
          </cell>
          <cell r="B225">
            <v>43419</v>
          </cell>
          <cell r="C225" t="str">
            <v>TP</v>
          </cell>
          <cell r="D225" t="str">
            <v>Perforaciones de 12" para juntas en pavimentos.</v>
          </cell>
          <cell r="E225" t="str">
            <v>Un</v>
          </cell>
          <cell r="F225">
            <v>8599.5499999999993</v>
          </cell>
          <cell r="G225">
            <v>8599.5499999999993</v>
          </cell>
          <cell r="J225">
            <v>1</v>
          </cell>
          <cell r="N225">
            <v>0</v>
          </cell>
          <cell r="T225">
            <v>0</v>
          </cell>
          <cell r="U225">
            <v>1</v>
          </cell>
          <cell r="V225" t="str">
            <v>TP-PJP-26</v>
          </cell>
          <cell r="W225" t="str">
            <v>PERFORACIÓN JUNTA PAV CARRIL DERECHO</v>
          </cell>
          <cell r="X225" t="str">
            <v>7857.01</v>
          </cell>
          <cell r="Y225" t="str">
            <v>TÚNEL PRINCIPAL</v>
          </cell>
          <cell r="Z225">
            <v>434139</v>
          </cell>
          <cell r="AA225">
            <v>0</v>
          </cell>
          <cell r="AB225">
            <v>434139</v>
          </cell>
        </row>
        <row r="226">
          <cell r="A226" t="str">
            <v>OE-367</v>
          </cell>
          <cell r="B226">
            <v>43413</v>
          </cell>
          <cell r="C226" t="str">
            <v>TP</v>
          </cell>
          <cell r="D226" t="str">
            <v>Pavimento de concreto Hidraulico para anchos &lt;= 1,1 m</v>
          </cell>
          <cell r="E226" t="str">
            <v>m3</v>
          </cell>
          <cell r="F226">
            <v>5246.76</v>
          </cell>
          <cell r="G226">
            <v>5251.3</v>
          </cell>
          <cell r="N226">
            <v>0</v>
          </cell>
          <cell r="O226">
            <v>4.54</v>
          </cell>
          <cell r="P226">
            <v>0.56000000000000005</v>
          </cell>
          <cell r="Q226">
            <v>0.3</v>
          </cell>
          <cell r="T226">
            <v>0.76271999999999995</v>
          </cell>
          <cell r="U226">
            <v>0.76271999999999995</v>
          </cell>
          <cell r="V226" t="str">
            <v>TP-FCH-111</v>
          </cell>
          <cell r="W226" t="str">
            <v>FRANJA COSTADO DERECHO</v>
          </cell>
          <cell r="X226" t="str">
            <v>7857.01</v>
          </cell>
          <cell r="Y226" t="str">
            <v>TÚNEL PRINCIPAL</v>
          </cell>
          <cell r="Z226">
            <v>761367</v>
          </cell>
          <cell r="AA226">
            <v>0</v>
          </cell>
          <cell r="AB226">
            <v>578638.92000000004</v>
          </cell>
        </row>
        <row r="227">
          <cell r="A227" t="str">
            <v>OE-367</v>
          </cell>
          <cell r="B227">
            <v>43413</v>
          </cell>
          <cell r="C227" t="str">
            <v>TP</v>
          </cell>
          <cell r="D227" t="str">
            <v>Pavimento de concreto Hidraulico para anchos &lt;= 1,1 m</v>
          </cell>
          <cell r="E227" t="str">
            <v>m3</v>
          </cell>
          <cell r="F227">
            <v>5347.5</v>
          </cell>
          <cell r="G227">
            <v>5354.17</v>
          </cell>
          <cell r="N227">
            <v>0</v>
          </cell>
          <cell r="O227">
            <v>6.67</v>
          </cell>
          <cell r="P227">
            <v>0.56000000000000005</v>
          </cell>
          <cell r="Q227">
            <v>0.3</v>
          </cell>
          <cell r="T227">
            <v>1.12056</v>
          </cell>
          <cell r="U227">
            <v>1.12056</v>
          </cell>
          <cell r="V227" t="str">
            <v>TP-FCH-112</v>
          </cell>
          <cell r="W227" t="str">
            <v>FRANJA COSTADO DERECHO</v>
          </cell>
          <cell r="X227" t="str">
            <v>7857.01</v>
          </cell>
          <cell r="Y227" t="str">
            <v>TÚNEL PRINCIPAL</v>
          </cell>
          <cell r="Z227">
            <v>761367</v>
          </cell>
          <cell r="AA227">
            <v>0</v>
          </cell>
          <cell r="AB227">
            <v>852731.04</v>
          </cell>
        </row>
        <row r="228">
          <cell r="A228" t="str">
            <v>OE-328A</v>
          </cell>
          <cell r="B228">
            <v>43424</v>
          </cell>
          <cell r="C228" t="str">
            <v>TP</v>
          </cell>
          <cell r="D228" t="str">
            <v>Suministro e Instalación de piezómetro de cuerda vibrante con filtro cerámico (Longitud de cuerda vibrante 15m y 5m) A nivel de piso.</v>
          </cell>
          <cell r="E228" t="str">
            <v>u</v>
          </cell>
          <cell r="F228">
            <v>3013</v>
          </cell>
          <cell r="G228">
            <v>3013</v>
          </cell>
          <cell r="J228">
            <v>1</v>
          </cell>
          <cell r="N228">
            <v>0</v>
          </cell>
          <cell r="T228">
            <v>0</v>
          </cell>
          <cell r="U228">
            <v>1</v>
          </cell>
          <cell r="V228" t="str">
            <v>TP-PCV-01</v>
          </cell>
          <cell r="X228" t="str">
            <v>7857.01</v>
          </cell>
          <cell r="Y228" t="str">
            <v>TÚNEL PRINCIPAL</v>
          </cell>
          <cell r="Z228">
            <v>18260581</v>
          </cell>
          <cell r="AA228">
            <v>0</v>
          </cell>
          <cell r="AB228">
            <v>18260581</v>
          </cell>
        </row>
        <row r="229">
          <cell r="A229" t="str">
            <v>OE-331</v>
          </cell>
          <cell r="B229">
            <v>43424</v>
          </cell>
          <cell r="C229" t="str">
            <v>TP</v>
          </cell>
          <cell r="D229" t="str">
            <v>Unidad de lectura manual de instrumentación</v>
          </cell>
          <cell r="E229" t="str">
            <v>u</v>
          </cell>
          <cell r="J229">
            <v>1</v>
          </cell>
          <cell r="N229">
            <v>0</v>
          </cell>
          <cell r="T229">
            <v>0</v>
          </cell>
          <cell r="U229">
            <v>1</v>
          </cell>
          <cell r="V229" t="str">
            <v>TP-ULMI-01</v>
          </cell>
          <cell r="X229" t="str">
            <v>7857.01</v>
          </cell>
          <cell r="Y229" t="str">
            <v>TÚNEL PRINCIPAL</v>
          </cell>
          <cell r="Z229">
            <v>11761159</v>
          </cell>
          <cell r="AA229">
            <v>0</v>
          </cell>
          <cell r="AB229">
            <v>11761159</v>
          </cell>
        </row>
        <row r="230">
          <cell r="A230" t="str">
            <v>OE-365A</v>
          </cell>
          <cell r="B230">
            <v>43424</v>
          </cell>
          <cell r="C230" t="str">
            <v>TP</v>
          </cell>
          <cell r="D230" t="str">
            <v>Suministro e Instalación de piezómetro de cuerda vibrante con filtro cerámico (Longitud de cuerda vibrante 10m y 5m) A nivel de piso.</v>
          </cell>
          <cell r="E230" t="str">
            <v>u</v>
          </cell>
          <cell r="F230">
            <v>3006</v>
          </cell>
          <cell r="G230">
            <v>3006</v>
          </cell>
          <cell r="J230">
            <v>1</v>
          </cell>
          <cell r="N230">
            <v>0</v>
          </cell>
          <cell r="T230">
            <v>0</v>
          </cell>
          <cell r="U230">
            <v>1</v>
          </cell>
          <cell r="V230" t="str">
            <v>TP-PCV-01</v>
          </cell>
          <cell r="X230" t="str">
            <v>7857.01</v>
          </cell>
          <cell r="Y230" t="str">
            <v>TÚNEL PRINCIPAL</v>
          </cell>
          <cell r="Z230">
            <v>19207438</v>
          </cell>
          <cell r="AA230">
            <v>0</v>
          </cell>
          <cell r="AB230">
            <v>19207438</v>
          </cell>
        </row>
        <row r="231">
          <cell r="A231" t="str">
            <v>OE-366A</v>
          </cell>
          <cell r="B231">
            <v>43424</v>
          </cell>
          <cell r="C231" t="str">
            <v>TP</v>
          </cell>
          <cell r="D231" t="str">
            <v>Suministro e Instalación de piezómetro de cuerda vibrante con filtro cerámico (Longitud de cuerda vibrante 15m) A nivel de piso.</v>
          </cell>
          <cell r="E231" t="str">
            <v>u</v>
          </cell>
          <cell r="F231">
            <v>3013</v>
          </cell>
          <cell r="G231">
            <v>3013</v>
          </cell>
          <cell r="J231">
            <v>1</v>
          </cell>
          <cell r="N231">
            <v>0</v>
          </cell>
          <cell r="T231">
            <v>0</v>
          </cell>
          <cell r="U231">
            <v>1</v>
          </cell>
          <cell r="V231" t="str">
            <v>TP-PCV-01</v>
          </cell>
          <cell r="X231" t="str">
            <v>7857.01</v>
          </cell>
          <cell r="Y231" t="str">
            <v>TÚNEL PRINCIPAL</v>
          </cell>
          <cell r="Z231">
            <v>14114318</v>
          </cell>
          <cell r="AA231">
            <v>0</v>
          </cell>
          <cell r="AB231">
            <v>14114318</v>
          </cell>
        </row>
        <row r="232">
          <cell r="A232" t="str">
            <v>OE-440</v>
          </cell>
          <cell r="B232">
            <v>43418</v>
          </cell>
          <cell r="C232" t="str">
            <v>TP</v>
          </cell>
          <cell r="D232" t="str">
            <v>Fisurómetro mecánico Plano</v>
          </cell>
          <cell r="E232" t="str">
            <v>u</v>
          </cell>
          <cell r="J232">
            <v>8</v>
          </cell>
          <cell r="N232">
            <v>0</v>
          </cell>
          <cell r="T232">
            <v>0</v>
          </cell>
          <cell r="U232">
            <v>8</v>
          </cell>
          <cell r="V232" t="str">
            <v>TP-FMP-02</v>
          </cell>
          <cell r="W232" t="str">
            <v>SECTOR LA SOLEDAD</v>
          </cell>
          <cell r="X232" t="str">
            <v>7857.01</v>
          </cell>
          <cell r="Y232" t="str">
            <v>TÚNEL PRINCIPAL</v>
          </cell>
          <cell r="Z232">
            <v>284191</v>
          </cell>
          <cell r="AA232">
            <v>0</v>
          </cell>
          <cell r="AB232">
            <v>2273528</v>
          </cell>
        </row>
        <row r="233">
          <cell r="A233" t="str">
            <v>OE-459</v>
          </cell>
          <cell r="B233">
            <v>43418</v>
          </cell>
          <cell r="C233" t="str">
            <v>TP</v>
          </cell>
          <cell r="D233" t="str">
            <v>Equipo técnico de instrumentación -  pruebas de lineabilidad
de piezómetros.</v>
          </cell>
          <cell r="E233" t="str">
            <v>Día</v>
          </cell>
          <cell r="J233">
            <v>3</v>
          </cell>
          <cell r="N233">
            <v>0</v>
          </cell>
          <cell r="T233">
            <v>0</v>
          </cell>
          <cell r="U233">
            <v>3</v>
          </cell>
          <cell r="V233" t="str">
            <v>TP-ETI-01</v>
          </cell>
          <cell r="W233" t="str">
            <v>PRUEBAS DE LINEABILIDAD</v>
          </cell>
          <cell r="X233" t="str">
            <v>7857.01</v>
          </cell>
          <cell r="Y233" t="str">
            <v>TÚNEL PRINCIPAL</v>
          </cell>
          <cell r="Z233">
            <v>4148426</v>
          </cell>
          <cell r="AA233">
            <v>0</v>
          </cell>
          <cell r="AB233">
            <v>12445278</v>
          </cell>
        </row>
        <row r="234">
          <cell r="A234" t="str">
            <v>OE-035</v>
          </cell>
          <cell r="B234">
            <v>43393</v>
          </cell>
          <cell r="C234" t="str">
            <v>TP</v>
          </cell>
          <cell r="D234" t="str">
            <v>Ventilación túnel principal 73 hp - 100 hp</v>
          </cell>
          <cell r="E234" t="str">
            <v>un-mes</v>
          </cell>
          <cell r="F234">
            <v>0</v>
          </cell>
          <cell r="G234">
            <v>0</v>
          </cell>
          <cell r="J234">
            <v>35</v>
          </cell>
          <cell r="N234">
            <v>0</v>
          </cell>
          <cell r="T234">
            <v>0</v>
          </cell>
          <cell r="U234">
            <v>35</v>
          </cell>
          <cell r="W234" t="str">
            <v>DATO TEMPORAL</v>
          </cell>
          <cell r="X234" t="str">
            <v>7857.01</v>
          </cell>
          <cell r="Y234" t="str">
            <v>TÚNEL PRINCIPAL</v>
          </cell>
          <cell r="Z234">
            <v>10619500</v>
          </cell>
          <cell r="AA234">
            <v>0</v>
          </cell>
          <cell r="AB234">
            <v>371682500</v>
          </cell>
        </row>
        <row r="235">
          <cell r="A235" t="str">
            <v>OE-267</v>
          </cell>
          <cell r="B235">
            <v>43393</v>
          </cell>
          <cell r="C235" t="str">
            <v>TP</v>
          </cell>
          <cell r="D235" t="str">
            <v>Material granular drenante para filtro longitudinal (Incluye formaleta lateral)</v>
          </cell>
          <cell r="E235" t="str">
            <v>m3</v>
          </cell>
          <cell r="F235">
            <v>0</v>
          </cell>
          <cell r="G235">
            <v>0</v>
          </cell>
          <cell r="J235">
            <v>2192.29</v>
          </cell>
          <cell r="N235">
            <v>0</v>
          </cell>
          <cell r="T235">
            <v>0</v>
          </cell>
          <cell r="U235">
            <v>2192.29</v>
          </cell>
          <cell r="W235" t="str">
            <v>DATO TEMPORAL</v>
          </cell>
          <cell r="X235" t="str">
            <v>7857.01</v>
          </cell>
          <cell r="Y235" t="str">
            <v>TÚNEL PRINCIPAL</v>
          </cell>
          <cell r="Z235">
            <v>265825</v>
          </cell>
          <cell r="AA235">
            <v>0</v>
          </cell>
          <cell r="AB235">
            <v>582765489.25</v>
          </cell>
        </row>
        <row r="236">
          <cell r="A236" t="str">
            <v>OE-386</v>
          </cell>
          <cell r="B236">
            <v>43393</v>
          </cell>
          <cell r="C236" t="str">
            <v>TP</v>
          </cell>
          <cell r="D236" t="str">
            <v>Conformación de la subrasante para el Túnel Principal</v>
          </cell>
          <cell r="E236" t="str">
            <v>m2</v>
          </cell>
          <cell r="F236">
            <v>0</v>
          </cell>
          <cell r="G236">
            <v>0</v>
          </cell>
          <cell r="J236">
            <v>7069.64</v>
          </cell>
          <cell r="N236">
            <v>0</v>
          </cell>
          <cell r="T236">
            <v>0</v>
          </cell>
          <cell r="U236">
            <v>7069.64</v>
          </cell>
          <cell r="W236" t="str">
            <v>DATO TEMPORAL</v>
          </cell>
          <cell r="X236" t="str">
            <v>7857.01</v>
          </cell>
          <cell r="Y236" t="str">
            <v>TÚNEL PRINCIPAL</v>
          </cell>
          <cell r="Z236">
            <v>2940</v>
          </cell>
          <cell r="AA236">
            <v>0</v>
          </cell>
          <cell r="AB236">
            <v>20784741.600000001</v>
          </cell>
        </row>
        <row r="237">
          <cell r="A237" t="str">
            <v>OE-464</v>
          </cell>
          <cell r="B237">
            <v>43418</v>
          </cell>
          <cell r="C237" t="str">
            <v>TP</v>
          </cell>
          <cell r="D237" t="str">
            <v>Perforaciones de 12" para juntas en pavimentos.</v>
          </cell>
          <cell r="E237" t="str">
            <v>Un</v>
          </cell>
          <cell r="F237">
            <v>5193.55</v>
          </cell>
          <cell r="G237">
            <v>5193.55</v>
          </cell>
          <cell r="J237">
            <v>1</v>
          </cell>
          <cell r="N237">
            <v>0</v>
          </cell>
          <cell r="T237">
            <v>0</v>
          </cell>
          <cell r="U237">
            <v>1</v>
          </cell>
          <cell r="V237" t="str">
            <v>TP-PJP-27</v>
          </cell>
          <cell r="W237" t="str">
            <v>PERFORACIÓN JUNTA PAV CARRIL DERECHO</v>
          </cell>
          <cell r="X237" t="str">
            <v>7857.01</v>
          </cell>
          <cell r="Y237" t="str">
            <v>TÚNEL PRINCIPAL</v>
          </cell>
          <cell r="Z237">
            <v>434139</v>
          </cell>
          <cell r="AA237">
            <v>0</v>
          </cell>
          <cell r="AB237">
            <v>434139</v>
          </cell>
        </row>
        <row r="238">
          <cell r="A238" t="str">
            <v>OE-464</v>
          </cell>
          <cell r="B238">
            <v>43418</v>
          </cell>
          <cell r="C238" t="str">
            <v>TP</v>
          </cell>
          <cell r="D238" t="str">
            <v>Perforaciones de 12" para juntas en pavimentos.</v>
          </cell>
          <cell r="E238" t="str">
            <v>Un</v>
          </cell>
          <cell r="F238">
            <v>5256.55</v>
          </cell>
          <cell r="G238">
            <v>5256.55</v>
          </cell>
          <cell r="J238">
            <v>1</v>
          </cell>
          <cell r="N238">
            <v>0</v>
          </cell>
          <cell r="T238">
            <v>0</v>
          </cell>
          <cell r="U238">
            <v>1</v>
          </cell>
          <cell r="V238" t="str">
            <v>TP-PJP-28</v>
          </cell>
          <cell r="W238" t="str">
            <v>PERFORACIÓN JUNTA PAV CARRIL DERECHO</v>
          </cell>
          <cell r="X238" t="str">
            <v>7857.01</v>
          </cell>
          <cell r="Y238" t="str">
            <v>TÚNEL PRINCIPAL</v>
          </cell>
          <cell r="Z238">
            <v>434139</v>
          </cell>
          <cell r="AA238">
            <v>0</v>
          </cell>
          <cell r="AB238">
            <v>434139</v>
          </cell>
        </row>
        <row r="239">
          <cell r="A239" t="str">
            <v>OE-464</v>
          </cell>
          <cell r="B239">
            <v>43418</v>
          </cell>
          <cell r="C239" t="str">
            <v>TP</v>
          </cell>
          <cell r="D239" t="str">
            <v>Perforaciones de 12" para juntas en pavimentos.</v>
          </cell>
          <cell r="E239" t="str">
            <v>Un</v>
          </cell>
          <cell r="F239">
            <v>5424.55</v>
          </cell>
          <cell r="G239">
            <v>5424.55</v>
          </cell>
          <cell r="J239">
            <v>1</v>
          </cell>
          <cell r="N239">
            <v>0</v>
          </cell>
          <cell r="T239">
            <v>0</v>
          </cell>
          <cell r="U239">
            <v>1</v>
          </cell>
          <cell r="V239" t="str">
            <v>TP-PJP-29</v>
          </cell>
          <cell r="W239" t="str">
            <v>PERFORACIÓN JUNTA PAV CARRIL DERECHO</v>
          </cell>
          <cell r="X239" t="str">
            <v>7857.01</v>
          </cell>
          <cell r="Y239" t="str">
            <v>TÚNEL PRINCIPAL</v>
          </cell>
          <cell r="Z239">
            <v>434139</v>
          </cell>
          <cell r="AA239">
            <v>0</v>
          </cell>
          <cell r="AB239">
            <v>434139</v>
          </cell>
        </row>
        <row r="240">
          <cell r="A240" t="str">
            <v>OE-464</v>
          </cell>
          <cell r="B240">
            <v>43418</v>
          </cell>
          <cell r="C240" t="str">
            <v>TP</v>
          </cell>
          <cell r="D240" t="str">
            <v>Perforaciones de 12" para juntas en pavimentos.</v>
          </cell>
          <cell r="E240" t="str">
            <v>Un</v>
          </cell>
          <cell r="F240">
            <v>5508</v>
          </cell>
          <cell r="G240">
            <v>5508</v>
          </cell>
          <cell r="J240">
            <v>1</v>
          </cell>
          <cell r="N240">
            <v>0</v>
          </cell>
          <cell r="T240">
            <v>0</v>
          </cell>
          <cell r="U240">
            <v>1</v>
          </cell>
          <cell r="V240" t="str">
            <v>TP-PJP-30</v>
          </cell>
          <cell r="W240" t="str">
            <v>PERFORACIÓN JUNTA PAV CARRIL DERECHO</v>
          </cell>
          <cell r="X240" t="str">
            <v>7857.01</v>
          </cell>
          <cell r="Y240" t="str">
            <v>TÚNEL PRINCIPAL</v>
          </cell>
          <cell r="Z240">
            <v>434139</v>
          </cell>
          <cell r="AA240">
            <v>0</v>
          </cell>
          <cell r="AB240">
            <v>434139</v>
          </cell>
        </row>
        <row r="241">
          <cell r="A241" t="str">
            <v>OE-464</v>
          </cell>
          <cell r="B241">
            <v>43420</v>
          </cell>
          <cell r="C241" t="str">
            <v>TP</v>
          </cell>
          <cell r="D241" t="str">
            <v>Perforaciones de 12" para juntas en pavimentos.</v>
          </cell>
          <cell r="E241" t="str">
            <v>Un</v>
          </cell>
          <cell r="F241">
            <v>6891.95</v>
          </cell>
          <cell r="G241">
            <v>6893.05</v>
          </cell>
          <cell r="J241">
            <v>2</v>
          </cell>
          <cell r="N241">
            <v>0</v>
          </cell>
          <cell r="T241">
            <v>0</v>
          </cell>
          <cell r="U241">
            <v>2</v>
          </cell>
          <cell r="V241" t="str">
            <v>TP-PJP-31</v>
          </cell>
          <cell r="W241" t="str">
            <v>PERFORACIÓN JUNTA PAV CARRIL IZQUIERDO</v>
          </cell>
          <cell r="X241" t="str">
            <v>7857.01</v>
          </cell>
          <cell r="Y241" t="str">
            <v>TÚNEL PRINCIPAL</v>
          </cell>
          <cell r="Z241">
            <v>434139</v>
          </cell>
          <cell r="AA241">
            <v>0</v>
          </cell>
          <cell r="AB241">
            <v>868278</v>
          </cell>
        </row>
        <row r="242">
          <cell r="A242" t="str">
            <v>OE-464</v>
          </cell>
          <cell r="B242">
            <v>43420</v>
          </cell>
          <cell r="C242" t="str">
            <v>TP</v>
          </cell>
          <cell r="D242" t="str">
            <v>Perforaciones de 12" para juntas en pavimentos.</v>
          </cell>
          <cell r="E242" t="str">
            <v>Un</v>
          </cell>
          <cell r="F242">
            <v>7051.95</v>
          </cell>
          <cell r="G242">
            <v>7053.05</v>
          </cell>
          <cell r="J242">
            <v>2</v>
          </cell>
          <cell r="N242">
            <v>0</v>
          </cell>
          <cell r="T242">
            <v>0</v>
          </cell>
          <cell r="U242">
            <v>2</v>
          </cell>
          <cell r="V242" t="str">
            <v>TP-PJP-32</v>
          </cell>
          <cell r="W242" t="str">
            <v>PERFORACIÓN JUNTA PAV CARRIL IZQUIERDO</v>
          </cell>
          <cell r="X242" t="str">
            <v>7857.01</v>
          </cell>
          <cell r="Y242" t="str">
            <v>TÚNEL PRINCIPAL</v>
          </cell>
          <cell r="Z242">
            <v>434139</v>
          </cell>
          <cell r="AA242">
            <v>0</v>
          </cell>
          <cell r="AB242">
            <v>868278</v>
          </cell>
        </row>
        <row r="243">
          <cell r="A243" t="str">
            <v>OE-464</v>
          </cell>
          <cell r="B243">
            <v>43420</v>
          </cell>
          <cell r="C243" t="str">
            <v>TP</v>
          </cell>
          <cell r="D243" t="str">
            <v>Perforaciones de 12" para juntas en pavimentos.</v>
          </cell>
          <cell r="E243" t="str">
            <v>Un</v>
          </cell>
          <cell r="F243">
            <v>7155.55</v>
          </cell>
          <cell r="G243">
            <v>7155.55</v>
          </cell>
          <cell r="J243">
            <v>1</v>
          </cell>
          <cell r="N243">
            <v>0</v>
          </cell>
          <cell r="T243">
            <v>0</v>
          </cell>
          <cell r="U243">
            <v>1</v>
          </cell>
          <cell r="V243" t="str">
            <v>TP-PJP-33</v>
          </cell>
          <cell r="W243" t="str">
            <v>PERFORACIÓN JUNTA PAV CARRIL IZQUIERDO</v>
          </cell>
          <cell r="X243" t="str">
            <v>7857.01</v>
          </cell>
          <cell r="Y243" t="str">
            <v>TÚNEL PRINCIPAL</v>
          </cell>
          <cell r="Z243">
            <v>434139</v>
          </cell>
          <cell r="AA243">
            <v>0</v>
          </cell>
          <cell r="AB243">
            <v>434139</v>
          </cell>
        </row>
        <row r="244">
          <cell r="A244" t="str">
            <v>OE-464</v>
          </cell>
          <cell r="B244">
            <v>43420</v>
          </cell>
          <cell r="C244" t="str">
            <v>TP</v>
          </cell>
          <cell r="D244" t="str">
            <v>Perforaciones de 12" para juntas en pavimentos.</v>
          </cell>
          <cell r="E244" t="str">
            <v>Un</v>
          </cell>
          <cell r="F244">
            <v>7238.55</v>
          </cell>
          <cell r="G244">
            <v>7239.65</v>
          </cell>
          <cell r="J244">
            <v>2</v>
          </cell>
          <cell r="N244">
            <v>0</v>
          </cell>
          <cell r="T244">
            <v>0</v>
          </cell>
          <cell r="U244">
            <v>2</v>
          </cell>
          <cell r="V244" t="str">
            <v>TP-PJP-34</v>
          </cell>
          <cell r="W244" t="str">
            <v>PERFORACIÓN JUNTA PAV CARRIL IZQUIERDO</v>
          </cell>
          <cell r="X244" t="str">
            <v>7857.01</v>
          </cell>
          <cell r="Y244" t="str">
            <v>TÚNEL PRINCIPAL</v>
          </cell>
          <cell r="Z244">
            <v>434139</v>
          </cell>
          <cell r="AA244">
            <v>0</v>
          </cell>
          <cell r="AB244">
            <v>868278</v>
          </cell>
        </row>
        <row r="245">
          <cell r="A245" t="str">
            <v>OE-464</v>
          </cell>
          <cell r="B245">
            <v>43420</v>
          </cell>
          <cell r="C245" t="str">
            <v>TP</v>
          </cell>
          <cell r="D245" t="str">
            <v>Perforaciones de 12" para juntas en pavimentos.</v>
          </cell>
          <cell r="E245" t="str">
            <v>Un</v>
          </cell>
          <cell r="F245">
            <v>7297.55</v>
          </cell>
          <cell r="G245">
            <v>7298.65</v>
          </cell>
          <cell r="J245">
            <v>2</v>
          </cell>
          <cell r="N245">
            <v>0</v>
          </cell>
          <cell r="T245">
            <v>0</v>
          </cell>
          <cell r="U245">
            <v>2</v>
          </cell>
          <cell r="V245" t="str">
            <v>TP-PJP-35</v>
          </cell>
          <cell r="W245" t="str">
            <v>PERFORACIÓN JUNTA PAV CARRIL IZQUIERDO</v>
          </cell>
          <cell r="X245" t="str">
            <v>7857.01</v>
          </cell>
          <cell r="Y245" t="str">
            <v>TÚNEL PRINCIPAL</v>
          </cell>
          <cell r="Z245">
            <v>434139</v>
          </cell>
          <cell r="AA245">
            <v>0</v>
          </cell>
          <cell r="AB245">
            <v>868278</v>
          </cell>
        </row>
        <row r="246">
          <cell r="A246" t="str">
            <v>OE-464</v>
          </cell>
          <cell r="B246">
            <v>43420</v>
          </cell>
          <cell r="C246" t="str">
            <v>TP</v>
          </cell>
          <cell r="D246" t="str">
            <v>Perforaciones de 12" para juntas en pavimentos.</v>
          </cell>
          <cell r="E246" t="str">
            <v>Un</v>
          </cell>
          <cell r="F246">
            <v>7350.95</v>
          </cell>
          <cell r="G246">
            <v>7352.05</v>
          </cell>
          <cell r="J246">
            <v>2</v>
          </cell>
          <cell r="N246">
            <v>0</v>
          </cell>
          <cell r="T246">
            <v>0</v>
          </cell>
          <cell r="U246">
            <v>2</v>
          </cell>
          <cell r="V246" t="str">
            <v>TP-PJP-36</v>
          </cell>
          <cell r="W246" t="str">
            <v>PERFORACIÓN JUNTA PAV CARRIL IZQUIERDO</v>
          </cell>
          <cell r="X246" t="str">
            <v>7857.01</v>
          </cell>
          <cell r="Y246" t="str">
            <v>TÚNEL PRINCIPAL</v>
          </cell>
          <cell r="Z246">
            <v>434139</v>
          </cell>
          <cell r="AA246">
            <v>0</v>
          </cell>
          <cell r="AB246">
            <v>868278</v>
          </cell>
        </row>
        <row r="247">
          <cell r="A247" t="str">
            <v>OE-464</v>
          </cell>
          <cell r="B247">
            <v>43420</v>
          </cell>
          <cell r="C247" t="str">
            <v>TP</v>
          </cell>
          <cell r="D247" t="str">
            <v>Perforaciones de 12" para juntas en pavimentos.</v>
          </cell>
          <cell r="E247" t="str">
            <v>Un</v>
          </cell>
          <cell r="F247">
            <v>7434.45</v>
          </cell>
          <cell r="G247">
            <v>7435.55</v>
          </cell>
          <cell r="J247">
            <v>2</v>
          </cell>
          <cell r="N247">
            <v>0</v>
          </cell>
          <cell r="T247">
            <v>0</v>
          </cell>
          <cell r="U247">
            <v>2</v>
          </cell>
          <cell r="V247" t="str">
            <v>TP-PJP-37</v>
          </cell>
          <cell r="W247" t="str">
            <v>PERFORACIÓN JUNTA PAV CARRIL IZQUIERDO</v>
          </cell>
          <cell r="X247" t="str">
            <v>7857.01</v>
          </cell>
          <cell r="Y247" t="str">
            <v>TÚNEL PRINCIPAL</v>
          </cell>
          <cell r="Z247">
            <v>434139</v>
          </cell>
          <cell r="AA247">
            <v>0</v>
          </cell>
          <cell r="AB247">
            <v>868278</v>
          </cell>
        </row>
        <row r="248">
          <cell r="A248" t="str">
            <v>OE-464</v>
          </cell>
          <cell r="B248">
            <v>43420</v>
          </cell>
          <cell r="C248" t="str">
            <v>TP</v>
          </cell>
          <cell r="D248" t="str">
            <v>Perforaciones de 12" para juntas en pavimentos.</v>
          </cell>
          <cell r="E248" t="str">
            <v>Un</v>
          </cell>
          <cell r="F248">
            <v>7509.45</v>
          </cell>
          <cell r="G248">
            <v>7510.55</v>
          </cell>
          <cell r="J248">
            <v>2</v>
          </cell>
          <cell r="N248">
            <v>0</v>
          </cell>
          <cell r="T248">
            <v>0</v>
          </cell>
          <cell r="U248">
            <v>2</v>
          </cell>
          <cell r="V248" t="str">
            <v>TP-PJP-38</v>
          </cell>
          <cell r="W248" t="str">
            <v>PERFORACIÓN JUNTA PAV CARRIL IZQUIERDO</v>
          </cell>
          <cell r="X248" t="str">
            <v>7857.01</v>
          </cell>
          <cell r="Y248" t="str">
            <v>TÚNEL PRINCIPAL</v>
          </cell>
          <cell r="Z248">
            <v>434139</v>
          </cell>
          <cell r="AA248">
            <v>0</v>
          </cell>
          <cell r="AB248">
            <v>868278</v>
          </cell>
        </row>
        <row r="249">
          <cell r="A249" t="str">
            <v>OE-464</v>
          </cell>
          <cell r="B249">
            <v>43420</v>
          </cell>
          <cell r="C249" t="str">
            <v>TP</v>
          </cell>
          <cell r="D249" t="str">
            <v>Perforaciones de 12" para juntas en pavimentos.</v>
          </cell>
          <cell r="E249" t="str">
            <v>Un</v>
          </cell>
          <cell r="F249">
            <v>7582.95</v>
          </cell>
          <cell r="G249">
            <v>7584.05</v>
          </cell>
          <cell r="J249">
            <v>2</v>
          </cell>
          <cell r="N249">
            <v>0</v>
          </cell>
          <cell r="T249">
            <v>0</v>
          </cell>
          <cell r="U249">
            <v>2</v>
          </cell>
          <cell r="V249" t="str">
            <v>TP-PJP-39</v>
          </cell>
          <cell r="W249" t="str">
            <v>PERFORACIÓN JUNTA PAV CARRIL IZQUIERDO</v>
          </cell>
          <cell r="X249" t="str">
            <v>7857.01</v>
          </cell>
          <cell r="Y249" t="str">
            <v>TÚNEL PRINCIPAL</v>
          </cell>
          <cell r="Z249">
            <v>434139</v>
          </cell>
          <cell r="AA249">
            <v>0</v>
          </cell>
          <cell r="AB249">
            <v>868278</v>
          </cell>
        </row>
        <row r="250">
          <cell r="A250" t="str">
            <v>OE-464</v>
          </cell>
          <cell r="B250">
            <v>43423</v>
          </cell>
          <cell r="C250" t="str">
            <v>TP</v>
          </cell>
          <cell r="D250" t="str">
            <v>Perforaciones de 12" para juntas en pavimentos.</v>
          </cell>
          <cell r="E250" t="str">
            <v>Un</v>
          </cell>
          <cell r="F250">
            <v>7645.65</v>
          </cell>
          <cell r="G250">
            <v>7646.75</v>
          </cell>
          <cell r="J250">
            <v>2</v>
          </cell>
          <cell r="N250">
            <v>0</v>
          </cell>
          <cell r="T250">
            <v>0</v>
          </cell>
          <cell r="U250">
            <v>2</v>
          </cell>
          <cell r="V250" t="str">
            <v>TP-PJP-40</v>
          </cell>
          <cell r="W250" t="str">
            <v>PERFORACIÓN JUNTA PAV CARRIL IZQUIERDO</v>
          </cell>
          <cell r="X250" t="str">
            <v>7857.01</v>
          </cell>
          <cell r="Y250" t="str">
            <v>TÚNEL PRINCIPAL</v>
          </cell>
          <cell r="Z250">
            <v>434139</v>
          </cell>
          <cell r="AA250">
            <v>0</v>
          </cell>
          <cell r="AB250">
            <v>868278</v>
          </cell>
        </row>
        <row r="251">
          <cell r="A251" t="str">
            <v>OE-464</v>
          </cell>
          <cell r="B251">
            <v>43420</v>
          </cell>
          <cell r="C251" t="str">
            <v>TP</v>
          </cell>
          <cell r="D251" t="str">
            <v>Perforaciones de 12" para juntas en pavimentos.</v>
          </cell>
          <cell r="E251" t="str">
            <v>Un</v>
          </cell>
          <cell r="F251">
            <v>7811.85</v>
          </cell>
          <cell r="G251">
            <v>7811.85</v>
          </cell>
          <cell r="J251">
            <v>1</v>
          </cell>
          <cell r="N251">
            <v>0</v>
          </cell>
          <cell r="T251">
            <v>0</v>
          </cell>
          <cell r="U251">
            <v>1</v>
          </cell>
          <cell r="V251" t="str">
            <v>TP-PJP-41</v>
          </cell>
          <cell r="W251" t="str">
            <v>PERFORACIÓN JUNTA PAV CARRIL IZQUIERDO</v>
          </cell>
          <cell r="X251" t="str">
            <v>7857.01</v>
          </cell>
          <cell r="Y251" t="str">
            <v>TÚNEL PRINCIPAL</v>
          </cell>
          <cell r="Z251">
            <v>434139</v>
          </cell>
          <cell r="AA251">
            <v>0</v>
          </cell>
          <cell r="AB251">
            <v>434139</v>
          </cell>
        </row>
        <row r="252">
          <cell r="A252" t="str">
            <v>OE-464</v>
          </cell>
          <cell r="B252">
            <v>43423</v>
          </cell>
          <cell r="C252" t="str">
            <v>TP</v>
          </cell>
          <cell r="D252" t="str">
            <v>Perforaciones de 12" para juntas en pavimentos.</v>
          </cell>
          <cell r="E252" t="str">
            <v>Un</v>
          </cell>
          <cell r="F252">
            <v>7859.15</v>
          </cell>
          <cell r="G252">
            <v>7860.25</v>
          </cell>
          <cell r="J252">
            <v>2</v>
          </cell>
          <cell r="N252">
            <v>0</v>
          </cell>
          <cell r="T252">
            <v>0</v>
          </cell>
          <cell r="U252">
            <v>2</v>
          </cell>
          <cell r="V252" t="str">
            <v>TP-PJP-42</v>
          </cell>
          <cell r="W252" t="str">
            <v>PERFORACIÓN JUNTA PAV CARRIL IZQUIERDO</v>
          </cell>
          <cell r="X252" t="str">
            <v>7857.01</v>
          </cell>
          <cell r="Y252" t="str">
            <v>TÚNEL PRINCIPAL</v>
          </cell>
          <cell r="Z252">
            <v>434139</v>
          </cell>
          <cell r="AA252">
            <v>0</v>
          </cell>
          <cell r="AB252">
            <v>868278</v>
          </cell>
        </row>
        <row r="253">
          <cell r="A253" t="str">
            <v>OE-464</v>
          </cell>
          <cell r="B253">
            <v>43423</v>
          </cell>
          <cell r="C253" t="str">
            <v>TP</v>
          </cell>
          <cell r="D253" t="str">
            <v>Perforaciones de 12" para juntas en pavimentos.</v>
          </cell>
          <cell r="E253" t="str">
            <v>Un</v>
          </cell>
          <cell r="F253">
            <v>7909.45</v>
          </cell>
          <cell r="G253">
            <v>7910.55</v>
          </cell>
          <cell r="J253">
            <v>2</v>
          </cell>
          <cell r="N253">
            <v>0</v>
          </cell>
          <cell r="T253">
            <v>0</v>
          </cell>
          <cell r="U253">
            <v>2</v>
          </cell>
          <cell r="V253" t="str">
            <v>TP-PJP-43</v>
          </cell>
          <cell r="W253" t="str">
            <v>PERFORACIÓN JUNTA PAV CARRIL IZQUIERDO</v>
          </cell>
          <cell r="X253" t="str">
            <v>7857.01</v>
          </cell>
          <cell r="Y253" t="str">
            <v>TÚNEL PRINCIPAL</v>
          </cell>
          <cell r="Z253">
            <v>434139</v>
          </cell>
          <cell r="AA253">
            <v>0</v>
          </cell>
          <cell r="AB253">
            <v>868278</v>
          </cell>
        </row>
        <row r="254">
          <cell r="A254" t="str">
            <v>OE-464</v>
          </cell>
          <cell r="B254">
            <v>43423</v>
          </cell>
          <cell r="C254" t="str">
            <v>TP</v>
          </cell>
          <cell r="D254" t="str">
            <v>Perforaciones de 12" para juntas en pavimentos.</v>
          </cell>
          <cell r="E254" t="str">
            <v>Un</v>
          </cell>
          <cell r="F254">
            <v>7973.25</v>
          </cell>
          <cell r="G254">
            <v>7974.35</v>
          </cell>
          <cell r="J254">
            <v>2</v>
          </cell>
          <cell r="N254">
            <v>0</v>
          </cell>
          <cell r="T254">
            <v>0</v>
          </cell>
          <cell r="U254">
            <v>2</v>
          </cell>
          <cell r="V254" t="str">
            <v>TP-PJP-44</v>
          </cell>
          <cell r="W254" t="str">
            <v>PERFORACIÓN JUNTA PAV CARRIL IZQUIERDO</v>
          </cell>
          <cell r="X254" t="str">
            <v>7857.01</v>
          </cell>
          <cell r="Y254" t="str">
            <v>TÚNEL PRINCIPAL</v>
          </cell>
          <cell r="Z254">
            <v>434139</v>
          </cell>
          <cell r="AA254">
            <v>0</v>
          </cell>
          <cell r="AB254">
            <v>868278</v>
          </cell>
        </row>
        <row r="255">
          <cell r="A255" t="str">
            <v>OE-464</v>
          </cell>
          <cell r="B255">
            <v>43423</v>
          </cell>
          <cell r="C255" t="str">
            <v>TP</v>
          </cell>
          <cell r="D255" t="str">
            <v>Perforaciones de 12" para juntas en pavimentos.</v>
          </cell>
          <cell r="E255" t="str">
            <v>Un</v>
          </cell>
          <cell r="F255">
            <v>8088.55</v>
          </cell>
          <cell r="G255">
            <v>8089.65</v>
          </cell>
          <cell r="J255">
            <v>2</v>
          </cell>
          <cell r="N255">
            <v>0</v>
          </cell>
          <cell r="T255">
            <v>0</v>
          </cell>
          <cell r="U255">
            <v>2</v>
          </cell>
          <cell r="V255" t="str">
            <v>TP-PJP-45</v>
          </cell>
          <cell r="W255" t="str">
            <v>PERFORACIÓN JUNTA PAV CARRIL IZQUIERDO</v>
          </cell>
          <cell r="X255" t="str">
            <v>7857.01</v>
          </cell>
          <cell r="Y255" t="str">
            <v>TÚNEL PRINCIPAL</v>
          </cell>
          <cell r="Z255">
            <v>434139</v>
          </cell>
          <cell r="AA255">
            <v>0</v>
          </cell>
          <cell r="AB255">
            <v>868278</v>
          </cell>
        </row>
        <row r="256">
          <cell r="A256" t="str">
            <v>OE-464</v>
          </cell>
          <cell r="B256">
            <v>43423</v>
          </cell>
          <cell r="C256" t="str">
            <v>TP</v>
          </cell>
          <cell r="D256" t="str">
            <v>Perforaciones de 12" para juntas en pavimentos.</v>
          </cell>
          <cell r="E256" t="str">
            <v>Un</v>
          </cell>
          <cell r="F256">
            <v>8306.0499999999993</v>
          </cell>
          <cell r="G256">
            <v>8307.15</v>
          </cell>
          <cell r="J256">
            <v>2</v>
          </cell>
          <cell r="N256">
            <v>0</v>
          </cell>
          <cell r="T256">
            <v>0</v>
          </cell>
          <cell r="U256">
            <v>2</v>
          </cell>
          <cell r="V256" t="str">
            <v>TP-PJP-46</v>
          </cell>
          <cell r="W256" t="str">
            <v>PERFORACIÓN JUNTA PAV CARRIL IZQUIERDO</v>
          </cell>
          <cell r="X256" t="str">
            <v>7857.01</v>
          </cell>
          <cell r="Y256" t="str">
            <v>TÚNEL PRINCIPAL</v>
          </cell>
          <cell r="Z256">
            <v>434139</v>
          </cell>
          <cell r="AA256">
            <v>0</v>
          </cell>
          <cell r="AB256">
            <v>868278</v>
          </cell>
        </row>
        <row r="257">
          <cell r="A257" t="str">
            <v>OE-464</v>
          </cell>
          <cell r="B257">
            <v>43423</v>
          </cell>
          <cell r="C257" t="str">
            <v>TP</v>
          </cell>
          <cell r="D257" t="str">
            <v>Perforaciones de 12" para juntas en pavimentos.</v>
          </cell>
          <cell r="E257" t="str">
            <v>Un</v>
          </cell>
          <cell r="F257">
            <v>8388.15</v>
          </cell>
          <cell r="G257">
            <v>8389.25</v>
          </cell>
          <cell r="J257">
            <v>2</v>
          </cell>
          <cell r="N257">
            <v>0</v>
          </cell>
          <cell r="T257">
            <v>0</v>
          </cell>
          <cell r="U257">
            <v>2</v>
          </cell>
          <cell r="V257" t="str">
            <v>TP-PJP-47</v>
          </cell>
          <cell r="W257" t="str">
            <v>PERFORACIÓN JUNTA PAV CARRIL IZQUIERDO</v>
          </cell>
          <cell r="X257" t="str">
            <v>7857.01</v>
          </cell>
          <cell r="Y257" t="str">
            <v>TÚNEL PRINCIPAL</v>
          </cell>
          <cell r="Z257">
            <v>434139</v>
          </cell>
          <cell r="AA257">
            <v>0</v>
          </cell>
          <cell r="AB257">
            <v>868278</v>
          </cell>
        </row>
        <row r="258">
          <cell r="A258" t="str">
            <v>OE-464</v>
          </cell>
          <cell r="B258">
            <v>43423</v>
          </cell>
          <cell r="C258" t="str">
            <v>TP</v>
          </cell>
          <cell r="D258" t="str">
            <v>Perforaciones de 12" para juntas en pavimentos.</v>
          </cell>
          <cell r="E258" t="str">
            <v>Un</v>
          </cell>
          <cell r="F258">
            <v>8546.15</v>
          </cell>
          <cell r="G258">
            <v>8547.25</v>
          </cell>
          <cell r="J258">
            <v>2</v>
          </cell>
          <cell r="N258">
            <v>0</v>
          </cell>
          <cell r="T258">
            <v>0</v>
          </cell>
          <cell r="U258">
            <v>2</v>
          </cell>
          <cell r="V258" t="str">
            <v>TP-PJP-48</v>
          </cell>
          <cell r="W258" t="str">
            <v>PERFORACIÓN JUNTA PAV CARRIL IZQUIERDO</v>
          </cell>
          <cell r="X258" t="str">
            <v>7857.01</v>
          </cell>
          <cell r="Y258" t="str">
            <v>TÚNEL PRINCIPAL</v>
          </cell>
          <cell r="Z258">
            <v>434139</v>
          </cell>
          <cell r="AA258">
            <v>0</v>
          </cell>
          <cell r="AB258">
            <v>868278</v>
          </cell>
        </row>
        <row r="259">
          <cell r="A259" t="str">
            <v>OE-464</v>
          </cell>
          <cell r="B259">
            <v>43423</v>
          </cell>
          <cell r="C259" t="str">
            <v>TP</v>
          </cell>
          <cell r="D259" t="str">
            <v>Perforaciones de 12" para juntas en pavimentos.</v>
          </cell>
          <cell r="E259" t="str">
            <v>Un</v>
          </cell>
          <cell r="F259">
            <v>8602.9599999999991</v>
          </cell>
          <cell r="G259">
            <v>8604.06</v>
          </cell>
          <cell r="J259">
            <v>2</v>
          </cell>
          <cell r="N259">
            <v>0</v>
          </cell>
          <cell r="T259">
            <v>0</v>
          </cell>
          <cell r="U259">
            <v>2</v>
          </cell>
          <cell r="V259" t="str">
            <v>TP-PJP-49</v>
          </cell>
          <cell r="W259" t="str">
            <v>PERFORACIÓN JUNTA PAV CARRIL IZQUIERDO</v>
          </cell>
          <cell r="X259" t="str">
            <v>7857.01</v>
          </cell>
          <cell r="Y259" t="str">
            <v>TÚNEL PRINCIPAL</v>
          </cell>
          <cell r="Z259">
            <v>434139</v>
          </cell>
          <cell r="AA259">
            <v>0</v>
          </cell>
          <cell r="AB259">
            <v>868278</v>
          </cell>
        </row>
        <row r="260">
          <cell r="A260" t="str">
            <v>OE-386</v>
          </cell>
          <cell r="B260">
            <v>43425</v>
          </cell>
          <cell r="C260" t="str">
            <v>TP</v>
          </cell>
          <cell r="D260" t="str">
            <v>Conformación de la subrasante para el Túnel Principal</v>
          </cell>
          <cell r="E260" t="str">
            <v>m2</v>
          </cell>
          <cell r="F260">
            <v>1373</v>
          </cell>
          <cell r="G260">
            <v>2430</v>
          </cell>
          <cell r="K260">
            <v>57</v>
          </cell>
          <cell r="L260">
            <v>3.2</v>
          </cell>
          <cell r="N260">
            <v>182.4</v>
          </cell>
          <cell r="T260">
            <v>0</v>
          </cell>
          <cell r="U260">
            <v>182.4</v>
          </cell>
          <cell r="V260" t="str">
            <v>TP-PSUB-18</v>
          </cell>
          <cell r="W260" t="str">
            <v>CARRIL IZQUIERDO</v>
          </cell>
          <cell r="X260" t="str">
            <v>7857.01</v>
          </cell>
          <cell r="Y260" t="str">
            <v>TÚNEL PRINCIPAL</v>
          </cell>
          <cell r="Z260">
            <v>2940</v>
          </cell>
          <cell r="AA260">
            <v>0</v>
          </cell>
          <cell r="AB260">
            <v>536256</v>
          </cell>
        </row>
        <row r="261">
          <cell r="A261" t="str">
            <v>OE-464</v>
          </cell>
          <cell r="B261">
            <v>43426</v>
          </cell>
          <cell r="C261" t="str">
            <v>TP</v>
          </cell>
          <cell r="D261" t="str">
            <v>Perforaciones de 12" para juntas en pavimentos.</v>
          </cell>
          <cell r="E261" t="str">
            <v>Un</v>
          </cell>
          <cell r="F261">
            <v>1355</v>
          </cell>
          <cell r="G261">
            <v>1355</v>
          </cell>
          <cell r="J261">
            <v>1</v>
          </cell>
          <cell r="N261">
            <v>0</v>
          </cell>
          <cell r="T261">
            <v>0</v>
          </cell>
          <cell r="U261">
            <v>1</v>
          </cell>
          <cell r="V261" t="str">
            <v>TP-PJP-50</v>
          </cell>
          <cell r="W261" t="str">
            <v>PERFORACIÓN JUNTA PAV CARRIL DERECHO</v>
          </cell>
          <cell r="X261" t="str">
            <v>7857.01</v>
          </cell>
          <cell r="Y261" t="str">
            <v>TÚNEL PRINCIPAL</v>
          </cell>
          <cell r="Z261">
            <v>434139</v>
          </cell>
          <cell r="AA261">
            <v>0</v>
          </cell>
          <cell r="AB261">
            <v>434139</v>
          </cell>
        </row>
        <row r="262">
          <cell r="A262" t="str">
            <v>OE-464</v>
          </cell>
          <cell r="B262">
            <v>43426</v>
          </cell>
          <cell r="C262" t="str">
            <v>TP</v>
          </cell>
          <cell r="D262" t="str">
            <v>Perforaciones de 12" para juntas en pavimentos.</v>
          </cell>
          <cell r="E262" t="str">
            <v>Un</v>
          </cell>
          <cell r="F262">
            <v>1444</v>
          </cell>
          <cell r="G262">
            <v>1444</v>
          </cell>
          <cell r="J262">
            <v>1</v>
          </cell>
          <cell r="N262">
            <v>0</v>
          </cell>
          <cell r="T262">
            <v>0</v>
          </cell>
          <cell r="U262">
            <v>1</v>
          </cell>
          <cell r="V262" t="str">
            <v>TP-PJP-51</v>
          </cell>
          <cell r="W262" t="str">
            <v>PERFORACIÓN JUNTA PAV CARRIL DERECHO</v>
          </cell>
          <cell r="X262" t="str">
            <v>7857.01</v>
          </cell>
          <cell r="Y262" t="str">
            <v>TÚNEL PRINCIPAL</v>
          </cell>
          <cell r="Z262">
            <v>434139</v>
          </cell>
          <cell r="AA262">
            <v>0</v>
          </cell>
          <cell r="AB262">
            <v>434139</v>
          </cell>
        </row>
        <row r="263">
          <cell r="A263" t="str">
            <v>OE-367</v>
          </cell>
          <cell r="B263">
            <v>43444</v>
          </cell>
          <cell r="C263" t="str">
            <v>TP</v>
          </cell>
          <cell r="D263" t="str">
            <v>Pavimento de concreto Hidraulico para anchos &lt;= 1,1 m</v>
          </cell>
          <cell r="E263" t="str">
            <v>m3</v>
          </cell>
          <cell r="F263">
            <v>1349.4</v>
          </cell>
          <cell r="G263">
            <v>1353.4</v>
          </cell>
          <cell r="N263">
            <v>0</v>
          </cell>
          <cell r="O263">
            <v>4</v>
          </cell>
          <cell r="P263">
            <v>0.6</v>
          </cell>
          <cell r="Q263">
            <v>0.3</v>
          </cell>
          <cell r="T263">
            <v>0.72</v>
          </cell>
          <cell r="U263">
            <v>0.72</v>
          </cell>
          <cell r="V263" t="str">
            <v>TP-FCH-113</v>
          </cell>
          <cell r="W263" t="str">
            <v>FRANJA COSTADO DERECHO</v>
          </cell>
          <cell r="X263" t="str">
            <v>7857.01</v>
          </cell>
          <cell r="Y263" t="str">
            <v>TÚNEL PRINCIPAL</v>
          </cell>
          <cell r="Z263">
            <v>761367</v>
          </cell>
          <cell r="AA263">
            <v>0</v>
          </cell>
          <cell r="AB263">
            <v>548184.24</v>
          </cell>
        </row>
        <row r="264">
          <cell r="A264" t="str">
            <v>OE-367</v>
          </cell>
          <cell r="B264">
            <v>43444</v>
          </cell>
          <cell r="C264" t="str">
            <v>TP</v>
          </cell>
          <cell r="D264" t="str">
            <v>Pavimento de concreto Hidraulico para anchos &lt;= 1,1 m</v>
          </cell>
          <cell r="E264" t="str">
            <v>m3</v>
          </cell>
          <cell r="F264">
            <v>1355.5</v>
          </cell>
          <cell r="G264">
            <v>1357.5</v>
          </cell>
          <cell r="N264">
            <v>0</v>
          </cell>
          <cell r="O264">
            <v>2</v>
          </cell>
          <cell r="P264">
            <v>0.6</v>
          </cell>
          <cell r="Q264">
            <v>0.3</v>
          </cell>
          <cell r="T264">
            <v>0.36</v>
          </cell>
          <cell r="U264">
            <v>0.36</v>
          </cell>
          <cell r="V264" t="str">
            <v>TP-FCH-114</v>
          </cell>
          <cell r="W264" t="str">
            <v>FRANJA COSTADO DERECHO</v>
          </cell>
          <cell r="X264" t="str">
            <v>7857.01</v>
          </cell>
          <cell r="Y264" t="str">
            <v>TÚNEL PRINCIPAL</v>
          </cell>
          <cell r="Z264">
            <v>761367</v>
          </cell>
          <cell r="AA264">
            <v>0</v>
          </cell>
          <cell r="AB264">
            <v>274092.12</v>
          </cell>
        </row>
        <row r="265">
          <cell r="A265" t="str">
            <v>OE-367</v>
          </cell>
          <cell r="B265">
            <v>43444</v>
          </cell>
          <cell r="C265" t="str">
            <v>TP</v>
          </cell>
          <cell r="D265" t="str">
            <v>Pavimento de concreto Hidraulico para anchos &lt;= 1,1 m</v>
          </cell>
          <cell r="E265" t="str">
            <v>m3</v>
          </cell>
          <cell r="F265">
            <v>1441.3</v>
          </cell>
          <cell r="G265">
            <v>1443.3</v>
          </cell>
          <cell r="N265">
            <v>0</v>
          </cell>
          <cell r="O265">
            <v>2</v>
          </cell>
          <cell r="P265">
            <v>0.6</v>
          </cell>
          <cell r="Q265">
            <v>0.3</v>
          </cell>
          <cell r="T265">
            <v>0.36</v>
          </cell>
          <cell r="U265">
            <v>0.36</v>
          </cell>
          <cell r="V265" t="str">
            <v>TP-FCH-115</v>
          </cell>
          <cell r="W265" t="str">
            <v>FRANJA COSTADO DERECHO</v>
          </cell>
          <cell r="X265" t="str">
            <v>7857.01</v>
          </cell>
          <cell r="Y265" t="str">
            <v>TÚNEL PRINCIPAL</v>
          </cell>
          <cell r="Z265">
            <v>761367</v>
          </cell>
          <cell r="AA265">
            <v>0</v>
          </cell>
          <cell r="AB265">
            <v>274092.12</v>
          </cell>
        </row>
        <row r="266">
          <cell r="A266" t="str">
            <v>OE-367</v>
          </cell>
          <cell r="B266">
            <v>43444</v>
          </cell>
          <cell r="C266" t="str">
            <v>TP</v>
          </cell>
          <cell r="D266" t="str">
            <v>Pavimento de concreto Hidraulico para anchos &lt;= 1,1 m</v>
          </cell>
          <cell r="E266" t="str">
            <v>m3</v>
          </cell>
          <cell r="F266">
            <v>1446</v>
          </cell>
          <cell r="G266">
            <v>1454</v>
          </cell>
          <cell r="N266">
            <v>0</v>
          </cell>
          <cell r="O266">
            <v>8</v>
          </cell>
          <cell r="P266">
            <v>0.6</v>
          </cell>
          <cell r="Q266">
            <v>0.3</v>
          </cell>
          <cell r="T266">
            <v>1.44</v>
          </cell>
          <cell r="U266">
            <v>1.44</v>
          </cell>
          <cell r="V266" t="str">
            <v>TP-FCH-116</v>
          </cell>
          <cell r="W266" t="str">
            <v>FRANJA COSTADO DERECHO</v>
          </cell>
          <cell r="X266" t="str">
            <v>7857.01</v>
          </cell>
          <cell r="Y266" t="str">
            <v>TÚNEL PRINCIPAL</v>
          </cell>
          <cell r="Z266">
            <v>761367</v>
          </cell>
          <cell r="AA266">
            <v>0</v>
          </cell>
          <cell r="AB266">
            <v>1096368.48</v>
          </cell>
        </row>
        <row r="267">
          <cell r="A267" t="str">
            <v>OE-386</v>
          </cell>
          <cell r="B267">
            <v>43447</v>
          </cell>
          <cell r="C267" t="str">
            <v>TP</v>
          </cell>
          <cell r="D267" t="str">
            <v>Conformación de la subrasante para el Túnel Principal</v>
          </cell>
          <cell r="E267" t="str">
            <v>m2</v>
          </cell>
          <cell r="F267">
            <v>528</v>
          </cell>
          <cell r="G267">
            <v>832</v>
          </cell>
          <cell r="K267">
            <v>304</v>
          </cell>
          <cell r="L267">
            <v>3.25</v>
          </cell>
          <cell r="N267">
            <v>988</v>
          </cell>
          <cell r="T267">
            <v>0</v>
          </cell>
          <cell r="U267">
            <v>988</v>
          </cell>
          <cell r="V267" t="str">
            <v>TP-PSUB-19</v>
          </cell>
          <cell r="W267" t="str">
            <v>CARRIL IZQUIERDO</v>
          </cell>
          <cell r="X267" t="str">
            <v>7857.01</v>
          </cell>
          <cell r="Y267" t="str">
            <v>TÚNEL PRINCIPAL</v>
          </cell>
          <cell r="Z267">
            <v>2940</v>
          </cell>
          <cell r="AA267">
            <v>0</v>
          </cell>
          <cell r="AB267">
            <v>2904720</v>
          </cell>
        </row>
        <row r="268">
          <cell r="A268" t="str">
            <v>OE-386</v>
          </cell>
          <cell r="B268">
            <v>43447</v>
          </cell>
          <cell r="C268" t="str">
            <v>TP</v>
          </cell>
          <cell r="D268" t="str">
            <v>Conformación de la subrasante para el Túnel Principal</v>
          </cell>
          <cell r="E268" t="str">
            <v>m2</v>
          </cell>
          <cell r="F268">
            <v>1965.18</v>
          </cell>
          <cell r="G268">
            <v>2121</v>
          </cell>
          <cell r="K268">
            <v>155.82</v>
          </cell>
          <cell r="L268">
            <v>3.25</v>
          </cell>
          <cell r="N268">
            <v>506.41500000000002</v>
          </cell>
          <cell r="T268">
            <v>0</v>
          </cell>
          <cell r="U268">
            <v>506.41500000000002</v>
          </cell>
          <cell r="V268" t="str">
            <v>TP-PSUB-20</v>
          </cell>
          <cell r="W268" t="str">
            <v>CARRIL IZQUIERDO</v>
          </cell>
          <cell r="X268" t="str">
            <v>7857.01</v>
          </cell>
          <cell r="Y268" t="str">
            <v>TÚNEL PRINCIPAL</v>
          </cell>
          <cell r="Z268">
            <v>2940</v>
          </cell>
          <cell r="AA268">
            <v>0</v>
          </cell>
          <cell r="AB268">
            <v>1488874.8</v>
          </cell>
        </row>
        <row r="269">
          <cell r="A269" t="str">
            <v>OE-386</v>
          </cell>
          <cell r="B269">
            <v>43447</v>
          </cell>
          <cell r="C269" t="str">
            <v>TP</v>
          </cell>
          <cell r="D269" t="str">
            <v>Conformación de la subrasante para el Túnel Principal</v>
          </cell>
          <cell r="E269" t="str">
            <v>m2</v>
          </cell>
          <cell r="F269">
            <v>440</v>
          </cell>
          <cell r="G269">
            <v>500</v>
          </cell>
          <cell r="K269">
            <v>60</v>
          </cell>
          <cell r="L269">
            <v>3.25</v>
          </cell>
          <cell r="N269">
            <v>195</v>
          </cell>
          <cell r="T269">
            <v>0</v>
          </cell>
          <cell r="U269">
            <v>195</v>
          </cell>
          <cell r="V269" t="str">
            <v>TP-PSUB-21</v>
          </cell>
          <cell r="W269" t="str">
            <v>CARRIL IZQUIERDO</v>
          </cell>
          <cell r="X269" t="str">
            <v>7857.01</v>
          </cell>
          <cell r="Y269" t="str">
            <v>TÚNEL PRINCIPAL</v>
          </cell>
          <cell r="Z269">
            <v>2940</v>
          </cell>
          <cell r="AA269">
            <v>0</v>
          </cell>
          <cell r="AB269">
            <v>573300</v>
          </cell>
        </row>
        <row r="270">
          <cell r="A270" t="str">
            <v>OE-324</v>
          </cell>
          <cell r="B270">
            <v>43435</v>
          </cell>
          <cell r="C270" t="str">
            <v>TP</v>
          </cell>
          <cell r="D270" t="str">
            <v>Suministro e Instalación de Extensómetro de posición múltiple de 3 bases (Longitudes de cuerda vibrante de 25 m, 15m y 5m) A nivel de piso</v>
          </cell>
          <cell r="E270" t="str">
            <v>u</v>
          </cell>
          <cell r="F270">
            <v>4708</v>
          </cell>
          <cell r="G270">
            <v>4708</v>
          </cell>
          <cell r="J270">
            <v>1</v>
          </cell>
          <cell r="N270">
            <v>0</v>
          </cell>
          <cell r="T270">
            <v>0</v>
          </cell>
          <cell r="U270">
            <v>1</v>
          </cell>
          <cell r="V270" t="str">
            <v>TP-EPM-01</v>
          </cell>
          <cell r="W270" t="str">
            <v xml:space="preserve">COSTADO IZQUIERDO </v>
          </cell>
          <cell r="X270" t="str">
            <v>7857.01</v>
          </cell>
          <cell r="Y270" t="str">
            <v>TÚNEL PRINCIPAL</v>
          </cell>
          <cell r="Z270">
            <v>27919072</v>
          </cell>
          <cell r="AA270">
            <v>0</v>
          </cell>
          <cell r="AB270">
            <v>27919072</v>
          </cell>
        </row>
        <row r="271">
          <cell r="A271" t="str">
            <v>OE-362</v>
          </cell>
          <cell r="B271">
            <v>43435</v>
          </cell>
          <cell r="C271" t="str">
            <v>TP</v>
          </cell>
          <cell r="D271" t="str">
            <v>Suministro e Instalación de extensómetro de posición múltiple de 3 bases (Longitudes de cuerda vibrante 25 m, 10m y 5m)</v>
          </cell>
          <cell r="E271" t="str">
            <v>u</v>
          </cell>
          <cell r="F271">
            <v>4708</v>
          </cell>
          <cell r="G271">
            <v>4708</v>
          </cell>
          <cell r="J271">
            <v>1</v>
          </cell>
          <cell r="N271">
            <v>0</v>
          </cell>
          <cell r="T271">
            <v>0</v>
          </cell>
          <cell r="U271">
            <v>1</v>
          </cell>
          <cell r="V271" t="str">
            <v>TP-EPM-01</v>
          </cell>
          <cell r="W271" t="str">
            <v xml:space="preserve">COSTADO IZQUIERDO </v>
          </cell>
          <cell r="X271" t="str">
            <v>7857.01</v>
          </cell>
          <cell r="Y271" t="str">
            <v>TÚNEL PRINCIPAL</v>
          </cell>
          <cell r="Z271">
            <v>30328490</v>
          </cell>
          <cell r="AA271">
            <v>0</v>
          </cell>
          <cell r="AB271">
            <v>30328490</v>
          </cell>
        </row>
        <row r="272">
          <cell r="A272" t="str">
            <v>OE-363</v>
          </cell>
          <cell r="B272">
            <v>43435</v>
          </cell>
          <cell r="C272" t="str">
            <v>TP</v>
          </cell>
          <cell r="D272" t="str">
            <v>Suministro e Instalación de extensómetro de posición múltiple de 3 bases (Longitudes de cuerda vibrante 15 m, 10m y 5m)</v>
          </cell>
          <cell r="E272" t="str">
            <v>u</v>
          </cell>
          <cell r="F272">
            <v>4708</v>
          </cell>
          <cell r="G272">
            <v>4708</v>
          </cell>
          <cell r="J272">
            <v>1</v>
          </cell>
          <cell r="N272">
            <v>0</v>
          </cell>
          <cell r="T272">
            <v>0</v>
          </cell>
          <cell r="U272">
            <v>1</v>
          </cell>
          <cell r="V272" t="str">
            <v>TP-EPM-01</v>
          </cell>
          <cell r="W272" t="str">
            <v>COSTADO DERECHO</v>
          </cell>
          <cell r="X272" t="str">
            <v>7857.01</v>
          </cell>
          <cell r="Y272" t="str">
            <v>TÚNEL PRINCIPAL</v>
          </cell>
          <cell r="Z272">
            <v>25432571</v>
          </cell>
          <cell r="AA272">
            <v>0</v>
          </cell>
          <cell r="AB272">
            <v>25432571</v>
          </cell>
        </row>
        <row r="273">
          <cell r="A273" t="str">
            <v>OE-325</v>
          </cell>
          <cell r="B273">
            <v>43435</v>
          </cell>
          <cell r="C273" t="str">
            <v>TP</v>
          </cell>
          <cell r="D273" t="str">
            <v xml:space="preserve">Suministro e Instalación de celdas de presión hidráulica Radial </v>
          </cell>
          <cell r="E273" t="str">
            <v>u</v>
          </cell>
          <cell r="F273">
            <v>4705.5</v>
          </cell>
          <cell r="G273">
            <v>4722.5</v>
          </cell>
          <cell r="J273">
            <v>8</v>
          </cell>
          <cell r="N273">
            <v>0</v>
          </cell>
          <cell r="T273">
            <v>0</v>
          </cell>
          <cell r="U273">
            <v>8</v>
          </cell>
          <cell r="V273" t="str">
            <v>TP-CPH-01</v>
          </cell>
          <cell r="X273" t="str">
            <v>7857.01</v>
          </cell>
          <cell r="Y273" t="str">
            <v>TÚNEL PRINCIPAL</v>
          </cell>
          <cell r="Z273">
            <v>5387849</v>
          </cell>
          <cell r="AA273">
            <v>0</v>
          </cell>
          <cell r="AB273">
            <v>43102792</v>
          </cell>
        </row>
      </sheetData>
      <sheetData sheetId="9" refreshError="1"/>
      <sheetData sheetId="10" refreshError="1"/>
      <sheetData sheetId="11" refreshError="1"/>
      <sheetData sheetId="12" refreshError="1"/>
      <sheetData sheetId="13" refreshError="1"/>
      <sheetData sheetId="14" refreshError="1">
        <row r="2">
          <cell r="A2" t="str">
            <v>OE-324</v>
          </cell>
          <cell r="B2">
            <v>6</v>
          </cell>
          <cell r="C2" t="str">
            <v>Suministro e Instalación de Extensómetro de posición múltiple de 3 bases (Longitudes de cuerda vibrante de 25 m, 15m y 5m) A nivel de piso</v>
          </cell>
          <cell r="F2" t="str">
            <v>u</v>
          </cell>
          <cell r="G2">
            <v>2</v>
          </cell>
          <cell r="H2">
            <v>27919072</v>
          </cell>
          <cell r="I2">
            <v>55838144</v>
          </cell>
        </row>
        <row r="3">
          <cell r="A3" t="str">
            <v>OE-362</v>
          </cell>
          <cell r="B3">
            <v>6</v>
          </cell>
          <cell r="C3" t="str">
            <v>Suministro e Instalación de extensómetro de posición múltiple de 3 bases (Longitudes de cuerda vibrante 25 m, 10m y 5m)</v>
          </cell>
          <cell r="F3" t="str">
            <v>u</v>
          </cell>
          <cell r="G3">
            <v>2</v>
          </cell>
          <cell r="H3">
            <v>30328490</v>
          </cell>
          <cell r="I3">
            <v>60656980</v>
          </cell>
        </row>
        <row r="4">
          <cell r="A4" t="str">
            <v>OE-363</v>
          </cell>
          <cell r="B4">
            <v>6</v>
          </cell>
          <cell r="C4" t="str">
            <v>Suministro e Instalación de extensómetro de posición múltiple de 3 bases (Longitudes de cuerda vibrante 15 m, 10m y 5m)</v>
          </cell>
          <cell r="F4" t="str">
            <v>u</v>
          </cell>
          <cell r="G4">
            <v>2</v>
          </cell>
          <cell r="H4">
            <v>25432571</v>
          </cell>
          <cell r="I4">
            <v>50865142</v>
          </cell>
        </row>
        <row r="5">
          <cell r="A5" t="str">
            <v>OE-325</v>
          </cell>
          <cell r="B5">
            <v>6</v>
          </cell>
          <cell r="C5" t="str">
            <v xml:space="preserve">Suministro e Instalación de celdas de presión hidráulica Radial </v>
          </cell>
          <cell r="F5" t="str">
            <v>u</v>
          </cell>
          <cell r="G5">
            <v>18</v>
          </cell>
          <cell r="H5">
            <v>5387849</v>
          </cell>
          <cell r="I5">
            <v>96981282</v>
          </cell>
        </row>
        <row r="6">
          <cell r="A6" t="str">
            <v>OE-364</v>
          </cell>
          <cell r="B6">
            <v>6</v>
          </cell>
          <cell r="C6" t="str">
            <v>Suministro e Instalación de celdas de presión hidráulica Tangencial</v>
          </cell>
          <cell r="F6" t="str">
            <v>u</v>
          </cell>
          <cell r="G6">
            <v>6</v>
          </cell>
          <cell r="H6">
            <v>5387849</v>
          </cell>
          <cell r="I6">
            <v>32327094</v>
          </cell>
        </row>
        <row r="7">
          <cell r="A7" t="str">
            <v>OE-326</v>
          </cell>
          <cell r="B7">
            <v>6</v>
          </cell>
          <cell r="C7" t="str">
            <v>Suministro e Instalación de medidor de deformación unitaria (Strain Gauges)</v>
          </cell>
          <cell r="F7" t="str">
            <v>u</v>
          </cell>
          <cell r="G7">
            <v>6</v>
          </cell>
          <cell r="H7">
            <v>1412364</v>
          </cell>
          <cell r="I7">
            <v>8474184</v>
          </cell>
        </row>
        <row r="8">
          <cell r="A8" t="str">
            <v>OE-327</v>
          </cell>
          <cell r="B8">
            <v>6</v>
          </cell>
          <cell r="C8" t="str">
            <v>Suministro e Instalación Caja Terminal 24 Pos IP67 para lectura manual</v>
          </cell>
          <cell r="F8" t="str">
            <v>u</v>
          </cell>
          <cell r="G8">
            <v>4</v>
          </cell>
          <cell r="H8">
            <v>10937250</v>
          </cell>
          <cell r="I8">
            <v>43749000</v>
          </cell>
        </row>
        <row r="9">
          <cell r="A9" t="str">
            <v>OE-328</v>
          </cell>
          <cell r="B9">
            <v>6</v>
          </cell>
          <cell r="C9" t="str">
            <v>Suministro e Instalación de piezómetro de cuerda vibrante (Longitudes de cuerda vibrante 15m y 5m) A nivel de piso.</v>
          </cell>
          <cell r="F9" t="str">
            <v>u</v>
          </cell>
          <cell r="G9">
            <v>4</v>
          </cell>
          <cell r="H9">
            <v>17255944</v>
          </cell>
          <cell r="I9">
            <v>69023776</v>
          </cell>
        </row>
        <row r="10">
          <cell r="A10" t="str">
            <v>OE-365</v>
          </cell>
          <cell r="B10">
            <v>6</v>
          </cell>
          <cell r="C10" t="str">
            <v>Suministro e Instalación de piezómetro de cuerda vibrante (Longitudes de cuerda vibrante 15m y 5m)</v>
          </cell>
          <cell r="F10" t="str">
            <v>u</v>
          </cell>
          <cell r="G10">
            <v>1</v>
          </cell>
          <cell r="H10">
            <v>18218612</v>
          </cell>
          <cell r="I10">
            <v>18218612</v>
          </cell>
        </row>
        <row r="11">
          <cell r="A11" t="str">
            <v>OE-366</v>
          </cell>
          <cell r="B11">
            <v>6</v>
          </cell>
          <cell r="C11" t="str">
            <v>Suministro e Instalación de piezómetro de cuerda vibrante (Longitudes de cuerda vibrante 15m, 10m y 5m)</v>
          </cell>
          <cell r="F11" t="str">
            <v>u</v>
          </cell>
          <cell r="G11">
            <v>1</v>
          </cell>
          <cell r="H11">
            <v>21848055</v>
          </cell>
          <cell r="I11">
            <v>21848055</v>
          </cell>
        </row>
        <row r="12">
          <cell r="A12" t="str">
            <v>OE-328A</v>
          </cell>
          <cell r="B12">
            <v>6</v>
          </cell>
          <cell r="C12" t="str">
            <v>Suministro e Instalación de piezómetro de cuerda vibrante con filtro cerámico (Longitud de cuerda vibrante 15m y 5m) A nivel de piso.</v>
          </cell>
          <cell r="F12" t="str">
            <v>u</v>
          </cell>
          <cell r="G12">
            <v>1</v>
          </cell>
          <cell r="H12">
            <v>18260581</v>
          </cell>
          <cell r="I12">
            <v>18260581</v>
          </cell>
        </row>
        <row r="13">
          <cell r="A13" t="str">
            <v>OE-365A</v>
          </cell>
          <cell r="B13">
            <v>6</v>
          </cell>
          <cell r="C13" t="str">
            <v>Suministro e Instalación de piezómetro de cuerda vibrante con filtro cerámico (Longitud de cuerda vibrante 10m y 5m) A nivel de piso.</v>
          </cell>
          <cell r="F13" t="str">
            <v>u</v>
          </cell>
          <cell r="G13">
            <v>1</v>
          </cell>
          <cell r="H13">
            <v>19207438</v>
          </cell>
          <cell r="I13">
            <v>19207438</v>
          </cell>
        </row>
        <row r="14">
          <cell r="A14" t="str">
            <v>OE-366A</v>
          </cell>
          <cell r="B14">
            <v>6</v>
          </cell>
          <cell r="C14" t="str">
            <v>Suministro e Instalación de piezómetro de cuerda vibrante con filtro cerámico (Longitud de cuerda vibrante 15m) A nivel de piso.</v>
          </cell>
          <cell r="F14" t="str">
            <v>u</v>
          </cell>
          <cell r="G14">
            <v>1</v>
          </cell>
          <cell r="H14">
            <v>14114318</v>
          </cell>
          <cell r="I14">
            <v>14114318</v>
          </cell>
        </row>
        <row r="15">
          <cell r="A15" t="str">
            <v>OE-329</v>
          </cell>
          <cell r="B15">
            <v>6</v>
          </cell>
          <cell r="C15" t="str">
            <v>Suministro e Instalación caja Terminal 12 Pos IP67 para lectura manual - medición presión de poros</v>
          </cell>
          <cell r="F15" t="str">
            <v>u</v>
          </cell>
          <cell r="G15">
            <v>4</v>
          </cell>
          <cell r="H15">
            <v>7106587</v>
          </cell>
          <cell r="I15">
            <v>28426348</v>
          </cell>
        </row>
        <row r="16">
          <cell r="A16" t="str">
            <v>OE-331</v>
          </cell>
          <cell r="B16">
            <v>6</v>
          </cell>
          <cell r="C16" t="str">
            <v>Unidad de lectura manual de instrumentación</v>
          </cell>
          <cell r="F16" t="str">
            <v>u</v>
          </cell>
          <cell r="G16">
            <v>1</v>
          </cell>
          <cell r="H16">
            <v>11761159</v>
          </cell>
          <cell r="I16">
            <v>11761159</v>
          </cell>
        </row>
        <row r="17">
          <cell r="A17" t="str">
            <v>OE-382</v>
          </cell>
          <cell r="B17">
            <v>6</v>
          </cell>
          <cell r="C17" t="str">
            <v>Kit de empalme y lectura de instrumentación con CRD 400</v>
          </cell>
          <cell r="F17" t="str">
            <v>u</v>
          </cell>
          <cell r="G17">
            <v>1</v>
          </cell>
          <cell r="H17">
            <v>1937133</v>
          </cell>
          <cell r="I17">
            <v>1937133</v>
          </cell>
        </row>
        <row r="18">
          <cell r="A18" t="str">
            <v>OE-399</v>
          </cell>
          <cell r="B18">
            <v>6</v>
          </cell>
          <cell r="C18" t="str">
            <v>Suministro e Instalación de pernos con target reflectivo para control topográfico</v>
          </cell>
          <cell r="F18" t="str">
            <v>u</v>
          </cell>
          <cell r="G18">
            <v>25</v>
          </cell>
          <cell r="H18">
            <v>390914</v>
          </cell>
          <cell r="I18">
            <v>9772850</v>
          </cell>
        </row>
        <row r="19">
          <cell r="A19" t="str">
            <v>OE-440</v>
          </cell>
          <cell r="B19">
            <v>6</v>
          </cell>
          <cell r="C19" t="str">
            <v>Fisurómetro mecánico Plano</v>
          </cell>
          <cell r="F19" t="str">
            <v>u</v>
          </cell>
          <cell r="G19">
            <v>20</v>
          </cell>
          <cell r="H19">
            <v>284191</v>
          </cell>
          <cell r="I19">
            <v>5683820</v>
          </cell>
        </row>
        <row r="20">
          <cell r="A20" t="str">
            <v>OE-459</v>
          </cell>
          <cell r="B20">
            <v>6</v>
          </cell>
          <cell r="C20" t="str">
            <v>Equipo técnico de instrumentación -  pruebas de lineabilidad
de piezómetros.</v>
          </cell>
          <cell r="F20" t="str">
            <v>dia</v>
          </cell>
          <cell r="G20">
            <v>3</v>
          </cell>
          <cell r="H20">
            <v>4148426</v>
          </cell>
          <cell r="I20">
            <v>12445278</v>
          </cell>
        </row>
      </sheetData>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10"/>
      <sheetName val="ABR"/>
      <sheetName val="resumen"/>
      <sheetName val="RESUMEN (2)"/>
      <sheetName val="RESUMEN (3)"/>
      <sheetName val="MANT"/>
      <sheetName val="CCINVERSION (2)"/>
      <sheetName val="RESUMEN_(2)"/>
      <sheetName val="RESUMEN_(3)"/>
      <sheetName val="CCINVERSION_(2)"/>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sheetData sheetId="9"/>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37"/>
      <sheetName val="ACTA4"/>
      <sheetName val="ACTA5"/>
      <sheetName val="ACTA6"/>
      <sheetName val="EXTRA"/>
      <sheetName val="ACTA7"/>
      <sheetName val="ACTA8"/>
      <sheetName val="ACTA9"/>
      <sheetName val="ACTA11"/>
      <sheetName val="ACTA12"/>
      <sheetName val="ACTA13"/>
      <sheetName val="ACTA14"/>
      <sheetName val="EXTRA2"/>
      <sheetName val="ACTA15"/>
      <sheetName val="ACTA16"/>
      <sheetName val="ACTA17"/>
      <sheetName val="EXTRA3"/>
      <sheetName val="ACTA18"/>
      <sheetName val="ACTA19"/>
      <sheetName val="ACTA20"/>
      <sheetName val="ACTA21"/>
      <sheetName val="ACTA22"/>
      <sheetName val="ACTA23"/>
      <sheetName val="EXTRA4"/>
      <sheetName val="ACTA24"/>
      <sheetName val="ACTA25"/>
      <sheetName val="ACTA26"/>
      <sheetName val="ACTA27"/>
      <sheetName val="ACTA28"/>
      <sheetName val="ACTA29"/>
      <sheetName val="ACTA30"/>
      <sheetName val="EXTRA6"/>
      <sheetName val="EXTRA5"/>
      <sheetName val="CIDCA1"/>
      <sheetName val="CIDCA2"/>
      <sheetName val="ACTA31"/>
      <sheetName val="ACTA32"/>
      <sheetName val="ACTA33"/>
      <sheetName val="ACTA34"/>
      <sheetName val="ACTA35"/>
      <sheetName val="ACTA36"/>
      <sheetName val="DIC"/>
      <sheetName val="ACTA38"/>
      <sheetName val="ACTA39"/>
      <sheetName val="ACTA40"/>
      <sheetName val="ACTA41"/>
      <sheetName val="EXTRA7"/>
      <sheetName val="ACTA2"/>
      <sheetName val="ACTA3"/>
      <sheetName val="ACTA10"/>
      <sheetName val="MEZCAL1"/>
      <sheetName val="CCMANTENIMIENTO"/>
      <sheetName val="CCINVERSION"/>
      <sheetName val="RESUMENCNCH"/>
      <sheetName val="RESUMENcidca"/>
      <sheetName val="mant"/>
      <sheetName val="inv"/>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TRIZ"/>
      <sheetName val="JtaAgotd"/>
      <sheetName val="Jtaago"/>
      <sheetName val="Conjutago"/>
      <sheetName val="Hoja16"/>
      <sheetName val="Hoja15"/>
      <sheetName val="Hoja14"/>
      <sheetName val="Hoja8"/>
      <sheetName val="Hoja13"/>
      <sheetName val="Hoja12"/>
      <sheetName val="Hoja11"/>
      <sheetName val="Hoja10"/>
      <sheetName val="Hoja9"/>
      <sheetName val="COMPARATIVO"/>
      <sheetName val="Hoja17"/>
      <sheetName val="Resumen A.F."/>
      <sheetName val="Hoja6"/>
      <sheetName val="Hoja7"/>
      <sheetName val="Hoja21"/>
      <sheetName val="T. DINAMICA"/>
      <sheetName val="Gráfico3"/>
      <sheetName val="Estado Actas Fijación"/>
      <sheetName val="Hoja5"/>
      <sheetName val="Hoja3"/>
      <sheetName val="Hoja1"/>
      <sheetName val="Hoja4"/>
      <sheetName val="PARA PRESEN"/>
      <sheetName val="Resumen Acta Dic-Ene"/>
      <sheetName val="Ambientales JUN-ENE"/>
      <sheetName val="Hoja2"/>
    </sheetNames>
    <sheetDataSet>
      <sheetData sheetId="0" refreshError="1"/>
      <sheetData sheetId="1" refreshError="1"/>
      <sheetData sheetId="2" refreshError="1"/>
      <sheetData sheetId="3" refreshError="1"/>
      <sheetData sheetId="4" refreshError="1">
        <row r="1">
          <cell r="A1" t="str">
            <v>OE-001</v>
          </cell>
          <cell r="B1">
            <v>6</v>
          </cell>
          <cell r="C1" t="str">
            <v>Concreto clase 17 MPA bombeado</v>
          </cell>
          <cell r="F1" t="str">
            <v>m3</v>
          </cell>
          <cell r="G1">
            <v>500</v>
          </cell>
          <cell r="H1">
            <v>884337</v>
          </cell>
        </row>
        <row r="2">
          <cell r="A2" t="str">
            <v>OE-358</v>
          </cell>
          <cell r="B2">
            <v>6</v>
          </cell>
          <cell r="C2" t="str">
            <v>Suministro e instalación yee sanitaria de 4"</v>
          </cell>
          <cell r="F2" t="str">
            <v>Und.</v>
          </cell>
          <cell r="G2">
            <v>230</v>
          </cell>
          <cell r="H2">
            <v>48769</v>
          </cell>
        </row>
        <row r="3">
          <cell r="A3" t="str">
            <v>OE-378</v>
          </cell>
          <cell r="B3">
            <v>6</v>
          </cell>
          <cell r="C3" t="str">
            <v>Instalación de Piezómetro de cuerda vibrante (Longitudes de cuerda vibrante 25m, 15m,  10m y 5m) A nivel de piso</v>
          </cell>
          <cell r="F3" t="str">
            <v>Unidad</v>
          </cell>
          <cell r="G3">
            <v>2</v>
          </cell>
          <cell r="H3">
            <v>10782227</v>
          </cell>
        </row>
        <row r="4">
          <cell r="A4" t="str">
            <v>OE-379</v>
          </cell>
          <cell r="B4">
            <v>6</v>
          </cell>
          <cell r="C4" t="str">
            <v>Instalación de Piezómetro de cuerda vibrante  (Longitudes de cuerda vibrante 15m, 10m y 5m) A nivel de piso</v>
          </cell>
          <cell r="F4" t="str">
            <v>Unidad</v>
          </cell>
          <cell r="G4">
            <v>2</v>
          </cell>
          <cell r="H4">
            <v>8845176</v>
          </cell>
        </row>
        <row r="5">
          <cell r="A5" t="str">
            <v>OE-380</v>
          </cell>
          <cell r="B5">
            <v>6</v>
          </cell>
          <cell r="C5" t="str">
            <v>Instalación de Piezómetro de cuerda vibrante  (Longitudes de cuerda vibrante 10m y 5m)</v>
          </cell>
          <cell r="F5" t="str">
            <v>Unidad</v>
          </cell>
          <cell r="G5">
            <v>2</v>
          </cell>
          <cell r="H5">
            <v>9287582</v>
          </cell>
        </row>
        <row r="6">
          <cell r="A6" t="str">
            <v>OE-397</v>
          </cell>
          <cell r="B6">
            <v>6</v>
          </cell>
          <cell r="C6" t="str">
            <v>Concreto lanzado de 21MPa</v>
          </cell>
          <cell r="F6" t="str">
            <v>m3</v>
          </cell>
          <cell r="G6">
            <v>1300</v>
          </cell>
          <cell r="H6">
            <v>1092222</v>
          </cell>
        </row>
        <row r="7">
          <cell r="A7" t="str">
            <v>OE-417</v>
          </cell>
          <cell r="B7">
            <v>6</v>
          </cell>
          <cell r="C7" t="str">
            <v>Cajas para juntas mecánicas</v>
          </cell>
          <cell r="F7" t="str">
            <v>Un</v>
          </cell>
          <cell r="G7">
            <v>70</v>
          </cell>
          <cell r="H7">
            <v>100746</v>
          </cell>
        </row>
        <row r="8">
          <cell r="A8" t="str">
            <v>OE-370</v>
          </cell>
          <cell r="B8">
            <v>6</v>
          </cell>
          <cell r="C8" t="str">
            <v>Suministro e instalación Tee sanitaria de 4"</v>
          </cell>
          <cell r="F8" t="str">
            <v>Und.</v>
          </cell>
          <cell r="G8">
            <v>230</v>
          </cell>
          <cell r="H8">
            <v>39251</v>
          </cell>
        </row>
        <row r="9">
          <cell r="A9" t="str">
            <v>OE-418</v>
          </cell>
          <cell r="B9">
            <v>6</v>
          </cell>
          <cell r="C9" t="str">
            <v>Codo de 90° 4" CXC</v>
          </cell>
          <cell r="F9" t="str">
            <v>Un</v>
          </cell>
          <cell r="G9">
            <v>386</v>
          </cell>
          <cell r="H9">
            <v>29538</v>
          </cell>
        </row>
        <row r="10">
          <cell r="A10" t="str">
            <v>OE-419</v>
          </cell>
          <cell r="B10">
            <v>6</v>
          </cell>
          <cell r="C10" t="str">
            <v>Unión Sanitaria de 4"</v>
          </cell>
          <cell r="F10" t="str">
            <v>Un</v>
          </cell>
          <cell r="G10">
            <v>386</v>
          </cell>
          <cell r="H10">
            <v>27043</v>
          </cell>
        </row>
        <row r="11">
          <cell r="A11" t="str">
            <v>OE-422</v>
          </cell>
          <cell r="B11">
            <v>6</v>
          </cell>
          <cell r="C11" t="str">
            <v>Suministro e instalación de geomembrana impermeabilizante con doble geotextil para revestimiento en concreto lanzado</v>
          </cell>
          <cell r="F11" t="str">
            <v>m2</v>
          </cell>
          <cell r="G11">
            <v>4617</v>
          </cell>
          <cell r="H11">
            <v>169532</v>
          </cell>
        </row>
        <row r="12">
          <cell r="A12" t="str">
            <v>OE-423</v>
          </cell>
          <cell r="B12">
            <v>6</v>
          </cell>
          <cell r="C12" t="str">
            <v>Sistema de sostenimiento de malla electrosoldada tipo araña para geomembrana impermeabilizante con doble geotextil para revestimiento en concreto lanzado.</v>
          </cell>
          <cell r="F12" t="str">
            <v>Un</v>
          </cell>
          <cell r="G12">
            <v>4617</v>
          </cell>
          <cell r="H12">
            <v>205595</v>
          </cell>
        </row>
        <row r="13">
          <cell r="A13" t="str">
            <v>OE-432</v>
          </cell>
          <cell r="B13">
            <v>6</v>
          </cell>
          <cell r="C13" t="str">
            <v>Concreto lanzado de 28 MPa con tamaño máximo de agregado de 6mm para revestimiento de túnel</v>
          </cell>
          <cell r="F13" t="str">
            <v>m3</v>
          </cell>
          <cell r="G13">
            <v>371</v>
          </cell>
          <cell r="H13">
            <v>1292873</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NQS2"/>
      <sheetName val="NQS3"/>
      <sheetName val="Porce3"/>
      <sheetName val="Mina"/>
      <sheetName val="Wilches"/>
      <sheetName val="Frontino"/>
      <sheetName val="Villavicencio"/>
      <sheetName val="Totoró"/>
      <sheetName val="Palmas"/>
      <sheetName val="PalmasResumen"/>
      <sheetName val="Mocoa"/>
      <sheetName val="Mocoa131"/>
      <sheetName val="Icein"/>
      <sheetName val="YOLOMBO2002-3"/>
      <sheetName val="ResumenyoL"/>
      <sheetName val="Isnos"/>
      <sheetName val="Arboletes1"/>
      <sheetName val="Arboletes"/>
      <sheetName val="Manizales"/>
      <sheetName val="VIAS CESAR"/>
      <sheetName val="MIEL"/>
      <sheetName val="TRASMILENIO"/>
      <sheetName val="ELDORADO"/>
      <sheetName val="SAN ROQUE"/>
      <sheetName val="STA ROSA"/>
      <sheetName val="SUAZA1"/>
      <sheetName val="IBAGUE"/>
      <sheetName val="SUAZA2"/>
      <sheetName val="YOLOMBO"/>
      <sheetName val="IBAGUElinea200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row r="4">
          <cell r="A4">
            <v>1</v>
          </cell>
          <cell r="B4">
            <v>36617</v>
          </cell>
          <cell r="C4">
            <v>605522620.125</v>
          </cell>
          <cell r="E4">
            <v>19698990</v>
          </cell>
          <cell r="F4">
            <v>625221610.125</v>
          </cell>
        </row>
        <row r="5">
          <cell r="A5">
            <v>2</v>
          </cell>
          <cell r="B5">
            <v>36647</v>
          </cell>
          <cell r="C5">
            <v>2242665168.7550001</v>
          </cell>
          <cell r="E5">
            <v>86319595</v>
          </cell>
          <cell r="F5">
            <v>2328984763.7550001</v>
          </cell>
        </row>
        <row r="6">
          <cell r="A6">
            <v>3</v>
          </cell>
          <cell r="B6">
            <v>36678</v>
          </cell>
          <cell r="C6">
            <v>2256938093</v>
          </cell>
          <cell r="E6">
            <v>110608140</v>
          </cell>
          <cell r="F6">
            <v>2367546233</v>
          </cell>
        </row>
        <row r="7">
          <cell r="A7">
            <v>4</v>
          </cell>
          <cell r="B7">
            <v>36708</v>
          </cell>
          <cell r="C7">
            <v>2204152801.6500001</v>
          </cell>
          <cell r="E7">
            <v>116910732</v>
          </cell>
          <cell r="F7">
            <v>2321063533.6500001</v>
          </cell>
        </row>
        <row r="8">
          <cell r="A8">
            <v>5</v>
          </cell>
          <cell r="B8">
            <v>36739</v>
          </cell>
          <cell r="C8">
            <v>2333386622</v>
          </cell>
          <cell r="E8">
            <v>242938609</v>
          </cell>
          <cell r="F8">
            <v>2576325231</v>
          </cell>
        </row>
        <row r="9">
          <cell r="A9">
            <v>6</v>
          </cell>
          <cell r="B9">
            <v>36770</v>
          </cell>
          <cell r="C9">
            <v>1958897787</v>
          </cell>
          <cell r="E9">
            <v>267620832</v>
          </cell>
          <cell r="F9">
            <v>2226518619</v>
          </cell>
        </row>
        <row r="10">
          <cell r="A10">
            <v>7</v>
          </cell>
          <cell r="B10">
            <v>36800</v>
          </cell>
          <cell r="C10">
            <v>1576030373</v>
          </cell>
          <cell r="E10">
            <v>248393639</v>
          </cell>
          <cell r="F10">
            <v>1824424012</v>
          </cell>
        </row>
        <row r="11">
          <cell r="A11">
            <v>8</v>
          </cell>
          <cell r="B11">
            <v>36831</v>
          </cell>
          <cell r="C11">
            <v>1506903684</v>
          </cell>
          <cell r="E11">
            <v>351123017</v>
          </cell>
          <cell r="F11">
            <v>1858026701</v>
          </cell>
        </row>
        <row r="12">
          <cell r="A12">
            <v>9</v>
          </cell>
          <cell r="B12">
            <v>36861</v>
          </cell>
          <cell r="C12">
            <v>1274100547</v>
          </cell>
          <cell r="D12">
            <v>91892234</v>
          </cell>
          <cell r="E12">
            <v>367588936</v>
          </cell>
          <cell r="F12">
            <v>1733581717</v>
          </cell>
        </row>
        <row r="13">
          <cell r="A13">
            <v>10</v>
          </cell>
          <cell r="B13">
            <v>36892</v>
          </cell>
          <cell r="C13">
            <v>753476712</v>
          </cell>
          <cell r="E13">
            <v>140832543</v>
          </cell>
          <cell r="F13">
            <v>894309255</v>
          </cell>
        </row>
        <row r="14">
          <cell r="A14">
            <v>11</v>
          </cell>
          <cell r="B14">
            <v>36923</v>
          </cell>
          <cell r="C14">
            <v>679477147</v>
          </cell>
          <cell r="E14">
            <v>140798942</v>
          </cell>
          <cell r="F14">
            <v>820276089</v>
          </cell>
        </row>
        <row r="15">
          <cell r="A15">
            <v>12</v>
          </cell>
          <cell r="B15">
            <v>36951</v>
          </cell>
          <cell r="C15">
            <v>295263020</v>
          </cell>
          <cell r="E15">
            <v>52375262</v>
          </cell>
          <cell r="F15">
            <v>347638282</v>
          </cell>
        </row>
        <row r="16">
          <cell r="A16">
            <v>13</v>
          </cell>
          <cell r="B16">
            <v>36982</v>
          </cell>
          <cell r="C16">
            <v>-1378245</v>
          </cell>
          <cell r="E16">
            <v>28456309</v>
          </cell>
          <cell r="F16">
            <v>27078064</v>
          </cell>
        </row>
      </sheetData>
      <sheetData sheetId="22">
        <row r="2">
          <cell r="A2" t="str">
            <v>ACTA No</v>
          </cell>
          <cell r="B2" t="str">
            <v>MES</v>
          </cell>
          <cell r="C2" t="str">
            <v>VALOR BASICO</v>
          </cell>
          <cell r="D2" t="str">
            <v>AJ_ PROVISIONAL</v>
          </cell>
          <cell r="E2" t="str">
            <v>AJ_ DEFINITIVO</v>
          </cell>
          <cell r="F2" t="str">
            <v>VR_ TOTAL</v>
          </cell>
          <cell r="G2" t="str">
            <v>VR_ ACUMULADO</v>
          </cell>
        </row>
        <row r="3">
          <cell r="A3">
            <v>1</v>
          </cell>
          <cell r="B3">
            <v>36192</v>
          </cell>
        </row>
        <row r="4">
          <cell r="A4">
            <v>2</v>
          </cell>
          <cell r="B4">
            <v>36220</v>
          </cell>
        </row>
        <row r="5">
          <cell r="A5">
            <v>3</v>
          </cell>
          <cell r="B5">
            <v>36251</v>
          </cell>
          <cell r="C5">
            <v>579764725</v>
          </cell>
          <cell r="F5">
            <v>579764725</v>
          </cell>
        </row>
        <row r="6">
          <cell r="A6">
            <v>4</v>
          </cell>
          <cell r="B6">
            <v>36281</v>
          </cell>
          <cell r="C6">
            <v>566116643</v>
          </cell>
          <cell r="F6">
            <v>566116643</v>
          </cell>
        </row>
        <row r="7">
          <cell r="A7">
            <v>5</v>
          </cell>
          <cell r="B7">
            <v>36312</v>
          </cell>
          <cell r="C7">
            <v>581651546</v>
          </cell>
          <cell r="F7">
            <v>581651546</v>
          </cell>
        </row>
        <row r="8">
          <cell r="A8">
            <v>6</v>
          </cell>
          <cell r="B8">
            <v>36342</v>
          </cell>
          <cell r="C8">
            <v>1619370374</v>
          </cell>
          <cell r="F8">
            <v>1619370374</v>
          </cell>
        </row>
        <row r="9">
          <cell r="A9">
            <v>7</v>
          </cell>
          <cell r="B9">
            <v>36373</v>
          </cell>
          <cell r="C9">
            <v>1532000000</v>
          </cell>
          <cell r="F9">
            <v>1532000000</v>
          </cell>
        </row>
        <row r="10">
          <cell r="A10">
            <v>8</v>
          </cell>
          <cell r="B10">
            <v>36404</v>
          </cell>
          <cell r="C10">
            <v>1171000000</v>
          </cell>
          <cell r="F10">
            <v>1171000000</v>
          </cell>
        </row>
        <row r="11">
          <cell r="A11">
            <v>9</v>
          </cell>
          <cell r="B11">
            <v>36434</v>
          </cell>
          <cell r="C11">
            <v>127000000</v>
          </cell>
          <cell r="F11">
            <v>127000000</v>
          </cell>
        </row>
        <row r="12">
          <cell r="A12">
            <v>10</v>
          </cell>
          <cell r="B12">
            <v>36465</v>
          </cell>
          <cell r="C12">
            <v>1088000000</v>
          </cell>
          <cell r="F12">
            <v>1088000000</v>
          </cell>
        </row>
        <row r="13">
          <cell r="A13">
            <v>11</v>
          </cell>
          <cell r="B13">
            <v>36495</v>
          </cell>
          <cell r="C13">
            <v>951000000</v>
          </cell>
          <cell r="F13">
            <v>951000000</v>
          </cell>
        </row>
        <row r="14">
          <cell r="A14">
            <v>12</v>
          </cell>
          <cell r="B14">
            <v>36526</v>
          </cell>
          <cell r="C14">
            <v>940000000</v>
          </cell>
          <cell r="F14">
            <v>940000000</v>
          </cell>
        </row>
        <row r="15">
          <cell r="A15">
            <v>13</v>
          </cell>
          <cell r="B15">
            <v>36557</v>
          </cell>
          <cell r="C15">
            <v>1121155609</v>
          </cell>
          <cell r="F15">
            <v>1121155609</v>
          </cell>
        </row>
      </sheetData>
      <sheetData sheetId="23"/>
      <sheetData sheetId="24">
        <row r="6">
          <cell r="A6" t="str">
            <v>ACTA No</v>
          </cell>
          <cell r="B6" t="str">
            <v>MES</v>
          </cell>
          <cell r="C6" t="str">
            <v>VALOR BASICO</v>
          </cell>
          <cell r="D6" t="str">
            <v>VR RETENIDO (5% DEL BASICO)</v>
          </cell>
          <cell r="E6" t="str">
            <v>AJUSTE</v>
          </cell>
          <cell r="F6" t="str">
            <v>VR TOTAL</v>
          </cell>
          <cell r="G6" t="str">
            <v>VR_ ACUMULADO</v>
          </cell>
          <cell r="H6" t="str">
            <v>AMORT ANTICIPO</v>
          </cell>
          <cell r="I6" t="str">
            <v>SALDO DE REGISTRO</v>
          </cell>
        </row>
        <row r="7">
          <cell r="A7">
            <v>1</v>
          </cell>
          <cell r="B7">
            <v>35916</v>
          </cell>
          <cell r="C7">
            <v>0</v>
          </cell>
          <cell r="E7">
            <v>0</v>
          </cell>
          <cell r="F7">
            <v>0</v>
          </cell>
          <cell r="G7">
            <v>0</v>
          </cell>
          <cell r="H7">
            <v>0</v>
          </cell>
          <cell r="I7">
            <v>6871070601</v>
          </cell>
        </row>
        <row r="8">
          <cell r="A8">
            <v>2</v>
          </cell>
          <cell r="B8">
            <v>35947</v>
          </cell>
          <cell r="C8">
            <v>0</v>
          </cell>
          <cell r="E8">
            <v>0</v>
          </cell>
          <cell r="F8">
            <v>0</v>
          </cell>
          <cell r="G8">
            <v>0</v>
          </cell>
          <cell r="H8">
            <v>0</v>
          </cell>
          <cell r="I8">
            <v>6871070601</v>
          </cell>
        </row>
        <row r="9">
          <cell r="A9">
            <v>3</v>
          </cell>
          <cell r="B9">
            <v>35977</v>
          </cell>
          <cell r="C9">
            <v>151852520</v>
          </cell>
          <cell r="E9">
            <v>10684725</v>
          </cell>
          <cell r="F9">
            <v>162537245</v>
          </cell>
          <cell r="G9">
            <v>162537245</v>
          </cell>
          <cell r="H9">
            <v>37963130</v>
          </cell>
          <cell r="I9">
            <v>6708533356</v>
          </cell>
        </row>
        <row r="10">
          <cell r="A10">
            <v>4</v>
          </cell>
          <cell r="B10">
            <v>36009</v>
          </cell>
          <cell r="C10">
            <v>369940520</v>
          </cell>
          <cell r="E10">
            <v>26029911</v>
          </cell>
          <cell r="F10">
            <v>395970431</v>
          </cell>
          <cell r="G10">
            <v>558507676</v>
          </cell>
          <cell r="H10">
            <v>92485130</v>
          </cell>
          <cell r="I10">
            <v>6150025680</v>
          </cell>
        </row>
        <row r="11">
          <cell r="A11">
            <v>5</v>
          </cell>
          <cell r="B11">
            <v>36039</v>
          </cell>
          <cell r="C11">
            <v>432485690</v>
          </cell>
          <cell r="E11">
            <v>30430731</v>
          </cell>
          <cell r="F11">
            <v>462916421</v>
          </cell>
          <cell r="G11">
            <v>1021424097</v>
          </cell>
        </row>
        <row r="12">
          <cell r="A12">
            <v>6</v>
          </cell>
          <cell r="B12">
            <v>36069</v>
          </cell>
          <cell r="C12">
            <v>486994010</v>
          </cell>
          <cell r="E12">
            <v>34266118</v>
          </cell>
          <cell r="F12">
            <v>521260128</v>
          </cell>
          <cell r="G12">
            <v>1542684225</v>
          </cell>
        </row>
        <row r="13">
          <cell r="A13">
            <v>7</v>
          </cell>
          <cell r="B13">
            <v>36100</v>
          </cell>
          <cell r="C13">
            <v>464746690</v>
          </cell>
          <cell r="E13">
            <v>32700733</v>
          </cell>
        </row>
        <row r="14">
          <cell r="A14">
            <v>8</v>
          </cell>
          <cell r="B14">
            <v>36130</v>
          </cell>
          <cell r="C14">
            <v>378571030</v>
          </cell>
          <cell r="E14">
            <v>26637206</v>
          </cell>
        </row>
        <row r="15">
          <cell r="A15">
            <v>9</v>
          </cell>
          <cell r="B15">
            <v>36161</v>
          </cell>
          <cell r="C15">
            <v>685547150</v>
          </cell>
          <cell r="E15">
            <v>48236610</v>
          </cell>
        </row>
        <row r="16">
          <cell r="A16">
            <v>10</v>
          </cell>
          <cell r="B16">
            <v>36192</v>
          </cell>
          <cell r="C16">
            <v>690089000</v>
          </cell>
          <cell r="E16">
            <v>48556391</v>
          </cell>
        </row>
        <row r="17">
          <cell r="A17">
            <v>11</v>
          </cell>
          <cell r="B17">
            <v>36220</v>
          </cell>
          <cell r="C17">
            <v>904783770</v>
          </cell>
          <cell r="E17">
            <v>63662848</v>
          </cell>
        </row>
        <row r="18">
          <cell r="A18">
            <v>12</v>
          </cell>
          <cell r="B18">
            <v>36251</v>
          </cell>
          <cell r="C18">
            <v>732753290</v>
          </cell>
          <cell r="E18">
            <v>51558353</v>
          </cell>
        </row>
        <row r="19">
          <cell r="A19">
            <v>13</v>
          </cell>
          <cell r="B19">
            <v>36281</v>
          </cell>
          <cell r="C19">
            <v>869875720</v>
          </cell>
          <cell r="E19">
            <v>61206633</v>
          </cell>
        </row>
        <row r="20">
          <cell r="A20">
            <v>14</v>
          </cell>
          <cell r="B20">
            <v>36312</v>
          </cell>
          <cell r="C20">
            <v>795649850</v>
          </cell>
          <cell r="E20">
            <v>99167804</v>
          </cell>
        </row>
        <row r="21">
          <cell r="A21">
            <v>15</v>
          </cell>
          <cell r="B21">
            <v>36342</v>
          </cell>
          <cell r="C21">
            <v>494110090</v>
          </cell>
          <cell r="E21">
            <v>61584637</v>
          </cell>
        </row>
        <row r="22">
          <cell r="A22">
            <v>16</v>
          </cell>
          <cell r="B22">
            <v>36373</v>
          </cell>
          <cell r="C22">
            <v>181945850</v>
          </cell>
          <cell r="E22">
            <v>22677273</v>
          </cell>
        </row>
        <row r="23">
          <cell r="D23" t="str">
            <v xml:space="preserve">reclamaciones </v>
          </cell>
          <cell r="E23">
            <v>420959293</v>
          </cell>
        </row>
      </sheetData>
      <sheetData sheetId="25"/>
      <sheetData sheetId="26">
        <row r="2">
          <cell r="A2" t="str">
            <v>ACTA No</v>
          </cell>
          <cell r="B2" t="str">
            <v>MES</v>
          </cell>
          <cell r="C2" t="str">
            <v>VALOR BASICO</v>
          </cell>
          <cell r="D2" t="str">
            <v>AJ_ PROVISIONAL</v>
          </cell>
          <cell r="E2" t="str">
            <v>AJ_ DEFINITIVO</v>
          </cell>
          <cell r="F2" t="str">
            <v>VR_ TOTAL</v>
          </cell>
          <cell r="G2" t="str">
            <v>VR_ ACUMULADO</v>
          </cell>
        </row>
        <row r="4">
          <cell r="A4">
            <v>1</v>
          </cell>
          <cell r="B4">
            <v>36373</v>
          </cell>
          <cell r="C4">
            <v>113441274</v>
          </cell>
          <cell r="D4">
            <v>0</v>
          </cell>
          <cell r="E4">
            <v>0</v>
          </cell>
          <cell r="F4">
            <v>113441274</v>
          </cell>
          <cell r="G4">
            <v>113441274</v>
          </cell>
        </row>
        <row r="5">
          <cell r="A5">
            <v>2</v>
          </cell>
          <cell r="B5">
            <v>36404</v>
          </cell>
          <cell r="C5">
            <v>200444195</v>
          </cell>
          <cell r="D5">
            <v>0</v>
          </cell>
          <cell r="E5">
            <v>0</v>
          </cell>
          <cell r="F5">
            <v>200444195</v>
          </cell>
          <cell r="G5">
            <v>313885469</v>
          </cell>
        </row>
        <row r="6">
          <cell r="A6">
            <v>3</v>
          </cell>
          <cell r="B6">
            <v>36434</v>
          </cell>
          <cell r="C6">
            <v>308871217</v>
          </cell>
          <cell r="D6">
            <v>0</v>
          </cell>
          <cell r="E6">
            <v>0</v>
          </cell>
          <cell r="F6">
            <v>308871217</v>
          </cell>
          <cell r="G6">
            <v>622756686</v>
          </cell>
        </row>
        <row r="7">
          <cell r="A7">
            <v>4</v>
          </cell>
          <cell r="B7">
            <v>36465</v>
          </cell>
          <cell r="C7">
            <v>487999018</v>
          </cell>
          <cell r="D7">
            <v>0</v>
          </cell>
          <cell r="E7">
            <v>0</v>
          </cell>
          <cell r="F7">
            <v>487999018</v>
          </cell>
          <cell r="G7">
            <v>1110755704</v>
          </cell>
        </row>
        <row r="8">
          <cell r="A8">
            <v>5</v>
          </cell>
          <cell r="B8">
            <v>36495</v>
          </cell>
          <cell r="C8">
            <v>153077002</v>
          </cell>
          <cell r="D8">
            <v>0</v>
          </cell>
          <cell r="E8">
            <v>0</v>
          </cell>
          <cell r="F8">
            <v>153077002</v>
          </cell>
          <cell r="G8">
            <v>1263832706</v>
          </cell>
        </row>
        <row r="9">
          <cell r="A9">
            <v>6</v>
          </cell>
          <cell r="B9">
            <v>36526</v>
          </cell>
          <cell r="C9">
            <v>297557707</v>
          </cell>
          <cell r="D9">
            <v>0</v>
          </cell>
          <cell r="E9">
            <v>0</v>
          </cell>
          <cell r="F9">
            <v>297557707</v>
          </cell>
          <cell r="G9">
            <v>1561390413</v>
          </cell>
        </row>
        <row r="10">
          <cell r="A10">
            <v>7</v>
          </cell>
          <cell r="B10">
            <v>36557</v>
          </cell>
          <cell r="C10">
            <v>141509952</v>
          </cell>
          <cell r="D10">
            <v>0</v>
          </cell>
          <cell r="E10">
            <v>0</v>
          </cell>
          <cell r="F10">
            <v>141509952</v>
          </cell>
          <cell r="G10">
            <v>1702900365</v>
          </cell>
        </row>
        <row r="11">
          <cell r="A11">
            <v>8</v>
          </cell>
          <cell r="B11">
            <v>36586</v>
          </cell>
          <cell r="C11">
            <v>196997004</v>
          </cell>
          <cell r="D11">
            <v>0</v>
          </cell>
          <cell r="E11">
            <v>0</v>
          </cell>
          <cell r="F11">
            <v>196997004</v>
          </cell>
          <cell r="G11">
            <v>1899897369</v>
          </cell>
        </row>
        <row r="15">
          <cell r="A15" t="str">
            <v>TOTAL</v>
          </cell>
          <cell r="C15">
            <v>1899897369</v>
          </cell>
          <cell r="F15">
            <v>1899897369</v>
          </cell>
        </row>
        <row r="17">
          <cell r="A17" t="str">
            <v>INVIAS</v>
          </cell>
        </row>
        <row r="18">
          <cell r="A18" t="str">
            <v>ACTA No</v>
          </cell>
          <cell r="B18" t="str">
            <v>MES</v>
          </cell>
          <cell r="C18" t="str">
            <v>VALOR BASICO</v>
          </cell>
          <cell r="D18" t="str">
            <v>AJ_ PROVISIONAL</v>
          </cell>
          <cell r="E18" t="str">
            <v>AJ_ DEFINITIVO</v>
          </cell>
          <cell r="F18" t="str">
            <v>VR_ TOTAL</v>
          </cell>
          <cell r="G18" t="str">
            <v>VR_ ACUMULADO</v>
          </cell>
        </row>
      </sheetData>
      <sheetData sheetId="27">
        <row r="1">
          <cell r="A1" t="str">
            <v>ACTA No</v>
          </cell>
          <cell r="B1" t="str">
            <v>MES</v>
          </cell>
          <cell r="C1" t="str">
            <v>VALOR BASICO</v>
          </cell>
          <cell r="D1" t="str">
            <v>AJ_ PROVISIONAL</v>
          </cell>
          <cell r="E1" t="str">
            <v>AJ_ DEFINITIVO</v>
          </cell>
          <cell r="F1" t="str">
            <v>OTROS</v>
          </cell>
          <cell r="G1" t="str">
            <v xml:space="preserve">VR_ TOTAL OBRA </v>
          </cell>
          <cell r="H1" t="str">
            <v>Otra Facturación</v>
          </cell>
          <cell r="I1" t="str">
            <v xml:space="preserve">VR_ </v>
          </cell>
          <cell r="J1" t="str">
            <v>TOTAL</v>
          </cell>
        </row>
        <row r="2">
          <cell r="A2">
            <v>1</v>
          </cell>
          <cell r="B2">
            <v>36557</v>
          </cell>
          <cell r="C2">
            <v>216893340</v>
          </cell>
          <cell r="D2">
            <v>3930540.25</v>
          </cell>
          <cell r="E2">
            <v>6927673.790000001</v>
          </cell>
          <cell r="G2">
            <v>227751554.03999999</v>
          </cell>
          <cell r="H2">
            <v>114585500</v>
          </cell>
          <cell r="I2">
            <v>227751554.03999999</v>
          </cell>
          <cell r="J2">
            <v>342337054.03999996</v>
          </cell>
        </row>
        <row r="3">
          <cell r="A3">
            <v>2</v>
          </cell>
          <cell r="B3">
            <v>36586</v>
          </cell>
          <cell r="C3">
            <v>360431002</v>
          </cell>
          <cell r="D3">
            <v>10785152.890000001</v>
          </cell>
          <cell r="E3">
            <v>667231.19999999995</v>
          </cell>
          <cell r="G3">
            <v>371883386.08999997</v>
          </cell>
          <cell r="H3">
            <v>23572500</v>
          </cell>
          <cell r="I3">
            <v>599634940.13</v>
          </cell>
          <cell r="J3">
            <v>395455886.08999997</v>
          </cell>
        </row>
        <row r="4">
          <cell r="A4">
            <v>3</v>
          </cell>
          <cell r="B4">
            <v>36617</v>
          </cell>
          <cell r="C4">
            <v>618863748</v>
          </cell>
          <cell r="D4">
            <v>24425686.260000002</v>
          </cell>
          <cell r="E4">
            <v>3135381.9699999802</v>
          </cell>
          <cell r="G4">
            <v>646424816.23000002</v>
          </cell>
          <cell r="I4">
            <v>1246059756.3600001</v>
          </cell>
          <cell r="J4">
            <v>646424816.23000002</v>
          </cell>
        </row>
        <row r="5">
          <cell r="A5">
            <v>4</v>
          </cell>
          <cell r="B5">
            <v>36647</v>
          </cell>
          <cell r="C5">
            <v>1032722527.7</v>
          </cell>
          <cell r="D5">
            <v>63704151.969999999</v>
          </cell>
          <cell r="E5">
            <v>27125380.499999985</v>
          </cell>
          <cell r="G5">
            <v>1123552060.1700001</v>
          </cell>
          <cell r="H5">
            <v>10583000</v>
          </cell>
          <cell r="I5">
            <v>2369611816.5300002</v>
          </cell>
          <cell r="J5">
            <v>1134135060.1700001</v>
          </cell>
        </row>
        <row r="6">
          <cell r="A6">
            <v>5</v>
          </cell>
          <cell r="B6">
            <v>36678</v>
          </cell>
          <cell r="C6">
            <v>1024514044.8</v>
          </cell>
          <cell r="D6">
            <v>106436306.73</v>
          </cell>
          <cell r="E6">
            <v>16225153.719999969</v>
          </cell>
          <cell r="G6">
            <v>1147175505.25</v>
          </cell>
          <cell r="I6">
            <v>3516787321.7800002</v>
          </cell>
          <cell r="J6">
            <v>1147175505.25</v>
          </cell>
        </row>
        <row r="7">
          <cell r="A7">
            <v>6</v>
          </cell>
          <cell r="B7">
            <v>36708</v>
          </cell>
          <cell r="C7">
            <v>694099626</v>
          </cell>
          <cell r="D7">
            <v>94002133.900000006</v>
          </cell>
          <cell r="G7">
            <v>788101759.89999998</v>
          </cell>
          <cell r="I7">
            <v>4304889081.6800003</v>
          </cell>
          <cell r="J7">
            <v>788101759.89999998</v>
          </cell>
        </row>
        <row r="8">
          <cell r="A8">
            <v>7</v>
          </cell>
          <cell r="B8">
            <v>36739</v>
          </cell>
          <cell r="C8">
            <v>91545610.299999997</v>
          </cell>
          <cell r="D8">
            <v>25608053.570000008</v>
          </cell>
          <cell r="G8">
            <v>117153663.87</v>
          </cell>
          <cell r="I8">
            <v>4422042745.5500002</v>
          </cell>
          <cell r="J8">
            <v>117153663.87</v>
          </cell>
        </row>
        <row r="9">
          <cell r="A9">
            <v>8</v>
          </cell>
          <cell r="B9">
            <v>36770</v>
          </cell>
          <cell r="G9">
            <v>0</v>
          </cell>
          <cell r="H9">
            <v>70000000</v>
          </cell>
          <cell r="I9">
            <v>4422042745.5500002</v>
          </cell>
          <cell r="J9">
            <v>70000000</v>
          </cell>
        </row>
        <row r="10">
          <cell r="A10">
            <v>9</v>
          </cell>
          <cell r="B10">
            <v>36800</v>
          </cell>
          <cell r="G10">
            <v>0</v>
          </cell>
          <cell r="I10">
            <v>4422042745.5500002</v>
          </cell>
          <cell r="J10">
            <v>0</v>
          </cell>
        </row>
        <row r="11">
          <cell r="A11">
            <v>10</v>
          </cell>
          <cell r="B11">
            <v>36831</v>
          </cell>
          <cell r="G11">
            <v>0</v>
          </cell>
          <cell r="I11">
            <v>4422042745.5500002</v>
          </cell>
          <cell r="J11">
            <v>0</v>
          </cell>
        </row>
        <row r="12">
          <cell r="A12">
            <v>11</v>
          </cell>
          <cell r="B12">
            <v>36861</v>
          </cell>
          <cell r="C12">
            <v>1620419050.7</v>
          </cell>
          <cell r="D12">
            <v>369805488.80000001</v>
          </cell>
          <cell r="E12">
            <v>3398302.66</v>
          </cell>
          <cell r="G12">
            <v>1993622842.1600001</v>
          </cell>
          <cell r="I12">
            <v>6415665587.71</v>
          </cell>
          <cell r="J12">
            <v>1993622842.1600001</v>
          </cell>
        </row>
        <row r="13">
          <cell r="A13">
            <v>12</v>
          </cell>
          <cell r="B13">
            <v>36892</v>
          </cell>
          <cell r="C13">
            <v>728989391</v>
          </cell>
          <cell r="D13">
            <v>229235522</v>
          </cell>
          <cell r="G13">
            <v>958224913</v>
          </cell>
          <cell r="H13">
            <v>20829026</v>
          </cell>
          <cell r="I13">
            <v>7373890500.71</v>
          </cell>
          <cell r="J13">
            <v>979053939</v>
          </cell>
        </row>
      </sheetData>
      <sheetData sheetId="28"/>
      <sheetData sheetId="29"/>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 ACOM ACDTO FRENTE"/>
      <sheetName val="FORMATO ACOM ACTO REVES"/>
      <sheetName val="FORMATO_ACOM_ACDTO_FRENTE1"/>
      <sheetName val="FORMATO_ACOM_ACTO_REVES1"/>
      <sheetName val="FORMATO_ACOM_ACDTO_FRENTE"/>
      <sheetName val="FORMATO_ACOM_ACTO_REVES"/>
      <sheetName val="FORMATO_ACOM_ACDTO_FRENTE2"/>
      <sheetName val="FORMATO_ACOM_ACTO_REVES2"/>
      <sheetName val="FORMATO_ACOM_ACDTO_FRENTE3"/>
      <sheetName val="FORMATO_ACOM_ACTO_REVES3"/>
      <sheetName val="FORMATO_ACOM_ACDTO_FRENTE4"/>
      <sheetName val="FORMATO_ACOM_ACTO_REVES4"/>
      <sheetName val="FORMATO_ACOM_ACDTO_FRENTE5"/>
      <sheetName val="FORMATO_ACOM_ACTO_REVES5"/>
    </sheetNames>
    <sheetDataSet>
      <sheetData sheetId="0">
        <row r="8">
          <cell r="M8" t="str">
            <v xml:space="preserve">    ACOMETIDAS ACUEDUCTO</v>
          </cell>
        </row>
      </sheetData>
      <sheetData sheetId="1"/>
      <sheetData sheetId="2">
        <row r="8">
          <cell r="M8" t="str">
            <v xml:space="preserve">    ACOMETIDAS ACUEDUCTO</v>
          </cell>
        </row>
      </sheetData>
      <sheetData sheetId="3"/>
      <sheetData sheetId="4">
        <row r="8">
          <cell r="M8" t="str">
            <v xml:space="preserve">    ACOMETIDAS ACUEDUCTO</v>
          </cell>
        </row>
      </sheetData>
      <sheetData sheetId="5"/>
      <sheetData sheetId="6">
        <row r="8">
          <cell r="M8" t="str">
            <v xml:space="preserve">    ACOMETIDAS ACUEDUCTO</v>
          </cell>
        </row>
      </sheetData>
      <sheetData sheetId="7"/>
      <sheetData sheetId="8">
        <row r="8">
          <cell r="M8" t="str">
            <v xml:space="preserve">    ACOMETIDAS ACUEDUCTO</v>
          </cell>
        </row>
      </sheetData>
      <sheetData sheetId="9"/>
      <sheetData sheetId="10">
        <row r="8">
          <cell r="M8" t="str">
            <v xml:space="preserve">    ACOMETIDAS ACUEDUCTO</v>
          </cell>
        </row>
      </sheetData>
      <sheetData sheetId="11"/>
      <sheetData sheetId="12">
        <row r="8">
          <cell r="M8" t="str">
            <v xml:space="preserve">    ACOMETIDAS ACUEDUCTO</v>
          </cell>
        </row>
      </sheetData>
      <sheetData sheetId="13"/>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s>
    <sheetDataSet>
      <sheetData sheetId="0"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s>
    <sheetDataSet>
      <sheetData sheetId="0" refreshError="1">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row r="2">
          <cell r="C2">
            <v>0.2</v>
          </cell>
        </row>
        <row r="4">
          <cell r="C4">
            <v>0.05</v>
          </cell>
        </row>
      </sheetData>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DATOS GENERALES"/>
      <sheetName val="RESUMEN GRAL"/>
      <sheetName val="PRESUPUESTO OXY"/>
      <sheetName val="Materiales"/>
      <sheetName val="MANO DE OBRA"/>
      <sheetName val="MANO DE OBRA CIVIL"/>
      <sheetName val="EQUIPO"/>
      <sheetName val="298"/>
      <sheetName val="297"/>
      <sheetName val="296"/>
      <sheetName val="295"/>
      <sheetName val="294"/>
      <sheetName val="293"/>
      <sheetName val="292"/>
      <sheetName val="291"/>
      <sheetName val="290"/>
      <sheetName val="289"/>
      <sheetName val="288"/>
      <sheetName val="287"/>
      <sheetName val="286"/>
      <sheetName val="285"/>
      <sheetName val="284"/>
      <sheetName val="283"/>
      <sheetName val="282"/>
      <sheetName val="281"/>
      <sheetName val="280"/>
      <sheetName val="279"/>
      <sheetName val="278"/>
      <sheetName val="277"/>
      <sheetName val="276"/>
      <sheetName val="275"/>
      <sheetName val="274"/>
      <sheetName val="273"/>
      <sheetName val="272"/>
      <sheetName val="271"/>
      <sheetName val="270"/>
      <sheetName val="269"/>
      <sheetName val="268"/>
      <sheetName val="267"/>
      <sheetName val="266"/>
      <sheetName val="265"/>
      <sheetName val="264"/>
      <sheetName val="263"/>
      <sheetName val="262"/>
      <sheetName val="261"/>
      <sheetName val="260"/>
      <sheetName val="259"/>
      <sheetName val="258"/>
      <sheetName val="257"/>
      <sheetName val="256"/>
      <sheetName val="255"/>
      <sheetName val="254"/>
      <sheetName val="253"/>
      <sheetName val="252"/>
      <sheetName val="251"/>
      <sheetName val="250"/>
      <sheetName val="249"/>
      <sheetName val="248"/>
      <sheetName val="247"/>
      <sheetName val="246"/>
      <sheetName val="245"/>
      <sheetName val="244"/>
      <sheetName val="243"/>
      <sheetName val="242"/>
      <sheetName val="241"/>
      <sheetName val="240"/>
      <sheetName val="239"/>
      <sheetName val="238"/>
      <sheetName val="237"/>
      <sheetName val="236"/>
      <sheetName val="235"/>
      <sheetName val="234"/>
      <sheetName val="233"/>
      <sheetName val="232"/>
      <sheetName val="231"/>
      <sheetName val="230"/>
      <sheetName val="229"/>
      <sheetName val="228"/>
      <sheetName val="227"/>
      <sheetName val="226"/>
      <sheetName val="225"/>
      <sheetName val="224"/>
      <sheetName val="223"/>
      <sheetName val="222"/>
      <sheetName val="221"/>
      <sheetName val="220"/>
      <sheetName val="219"/>
      <sheetName val="218"/>
      <sheetName val="217"/>
      <sheetName val="216"/>
      <sheetName val="215"/>
      <sheetName val="214"/>
      <sheetName val="213"/>
      <sheetName val="212"/>
      <sheetName val="211"/>
      <sheetName val="210"/>
      <sheetName val="209"/>
      <sheetName val="208"/>
      <sheetName val="207"/>
      <sheetName val="206"/>
      <sheetName val="205"/>
      <sheetName val="204"/>
      <sheetName val="203"/>
      <sheetName val="202"/>
      <sheetName val="201"/>
      <sheetName val="200"/>
      <sheetName val="199"/>
      <sheetName val="198"/>
      <sheetName val="197"/>
      <sheetName val="196"/>
      <sheetName val="195"/>
      <sheetName val="194"/>
      <sheetName val="193"/>
      <sheetName val="144"/>
      <sheetName val="143"/>
      <sheetName val="142"/>
      <sheetName val="141"/>
      <sheetName val="140"/>
      <sheetName val="139"/>
      <sheetName val="138"/>
      <sheetName val="137"/>
      <sheetName val="136"/>
      <sheetName val="134"/>
      <sheetName val="133"/>
      <sheetName val="132"/>
      <sheetName val="131"/>
      <sheetName val="130"/>
      <sheetName val="129"/>
      <sheetName val="128"/>
      <sheetName val="127"/>
      <sheetName val="126"/>
      <sheetName val="125"/>
      <sheetName val="124"/>
      <sheetName val="123"/>
      <sheetName val="122"/>
      <sheetName val="121"/>
      <sheetName val="120"/>
      <sheetName val="119"/>
      <sheetName val="118"/>
      <sheetName val="117"/>
      <sheetName val="116"/>
      <sheetName val="115"/>
      <sheetName val="114"/>
      <sheetName val="113"/>
      <sheetName val="111"/>
      <sheetName val="110"/>
      <sheetName val="109"/>
      <sheetName val="108"/>
      <sheetName val="107"/>
      <sheetName val="299"/>
      <sheetName val="300"/>
      <sheetName val="102.01"/>
      <sheetName val="63.01"/>
      <sheetName val="1"/>
      <sheetName val="104"/>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102"/>
      <sheetName val="103"/>
      <sheetName val="145"/>
      <sheetName val="146"/>
      <sheetName val="147"/>
      <sheetName val="148"/>
      <sheetName val="149"/>
      <sheetName val="150"/>
      <sheetName val="151"/>
      <sheetName val="152"/>
      <sheetName val="153"/>
      <sheetName val="154"/>
      <sheetName val="155"/>
      <sheetName val="156"/>
      <sheetName val="157"/>
      <sheetName val="158"/>
      <sheetName val="159"/>
      <sheetName val="160"/>
      <sheetName val="161"/>
      <sheetName val="162"/>
      <sheetName val="163"/>
      <sheetName val="164"/>
      <sheetName val="165"/>
      <sheetName val="166"/>
      <sheetName val="167"/>
      <sheetName val="168"/>
      <sheetName val="169"/>
      <sheetName val="170"/>
      <sheetName val="171"/>
      <sheetName val="172"/>
      <sheetName val="173"/>
      <sheetName val="174"/>
      <sheetName val="175"/>
      <sheetName val="176"/>
      <sheetName val="177"/>
      <sheetName val="178"/>
      <sheetName val="179"/>
      <sheetName val="180"/>
      <sheetName val="181"/>
      <sheetName val="182"/>
      <sheetName val="183"/>
      <sheetName val="184"/>
      <sheetName val="185"/>
      <sheetName val="186"/>
      <sheetName val="187"/>
      <sheetName val="188"/>
      <sheetName val="189"/>
      <sheetName val="190"/>
      <sheetName val="191"/>
      <sheetName val="192"/>
      <sheetName val="RESUMEN GRAL (2)"/>
      <sheetName val="DAT EQUIP"/>
      <sheetName val="CONSUMOHORA-EQUIPO"/>
      <sheetName val="Gráfico1"/>
      <sheetName val="TRANS"/>
      <sheetName val="E1"/>
      <sheetName val="E2"/>
      <sheetName val="E3"/>
      <sheetName val="E4"/>
      <sheetName val="E5"/>
      <sheetName val="E6"/>
      <sheetName val="E7"/>
      <sheetName val="E8"/>
      <sheetName val="E9"/>
      <sheetName val="E10"/>
      <sheetName val="E11"/>
    </sheetNames>
    <sheetDataSet>
      <sheetData sheetId="0" refreshError="1"/>
      <sheetData sheetId="1" refreshError="1">
        <row r="5">
          <cell r="D5" t="str">
            <v>OXY</v>
          </cell>
        </row>
        <row r="6">
          <cell r="D6">
            <v>0.12</v>
          </cell>
        </row>
        <row r="7">
          <cell r="D7">
            <v>0.05</v>
          </cell>
        </row>
        <row r="16">
          <cell r="D16">
            <v>0</v>
          </cell>
        </row>
      </sheetData>
      <sheetData sheetId="2" refreshError="1">
        <row r="12">
          <cell r="H12" t="str">
            <v>RENDIMIENTO</v>
          </cell>
        </row>
        <row r="13">
          <cell r="A13">
            <v>1</v>
          </cell>
          <cell r="B13" t="str">
            <v>Excavaciones manuales Profundidad entre 0.31 y 0.7 m</v>
          </cell>
          <cell r="C13" t="str">
            <v>m3</v>
          </cell>
          <cell r="D13">
            <v>287920</v>
          </cell>
          <cell r="E13">
            <v>1</v>
          </cell>
          <cell r="F13">
            <v>287920</v>
          </cell>
          <cell r="H13">
            <v>4.9000000000000004</v>
          </cell>
          <cell r="Q13">
            <v>6</v>
          </cell>
          <cell r="R13">
            <v>4.9000000000000004</v>
          </cell>
          <cell r="S13">
            <v>4</v>
          </cell>
        </row>
        <row r="14">
          <cell r="A14">
            <v>2</v>
          </cell>
          <cell r="B14" t="str">
            <v>Excavaciones apoyadas con Retroexcavadora</v>
          </cell>
          <cell r="C14" t="str">
            <v>m3</v>
          </cell>
          <cell r="D14">
            <v>95784</v>
          </cell>
          <cell r="E14">
            <v>1</v>
          </cell>
          <cell r="F14">
            <v>95784</v>
          </cell>
          <cell r="H14">
            <v>10</v>
          </cell>
          <cell r="Q14">
            <v>12</v>
          </cell>
          <cell r="R14">
            <v>10</v>
          </cell>
          <cell r="S14">
            <v>8</v>
          </cell>
        </row>
        <row r="15">
          <cell r="A15">
            <v>3</v>
          </cell>
          <cell r="B15" t="str">
            <v>Concreto de limpieza e = 0.05 m; e= 2000 psi</v>
          </cell>
          <cell r="C15" t="str">
            <v>m2</v>
          </cell>
          <cell r="D15">
            <v>62146</v>
          </cell>
          <cell r="E15">
            <v>1</v>
          </cell>
          <cell r="F15">
            <v>62146</v>
          </cell>
          <cell r="H15">
            <v>50</v>
          </cell>
          <cell r="Q15">
            <v>60</v>
          </cell>
          <cell r="R15">
            <v>50</v>
          </cell>
          <cell r="S15">
            <v>40</v>
          </cell>
        </row>
        <row r="16">
          <cell r="A16">
            <v>4</v>
          </cell>
          <cell r="B16" t="str">
            <v>Concreto ciclopeo 2,500 PSI</v>
          </cell>
          <cell r="C16" t="str">
            <v>m3</v>
          </cell>
          <cell r="D16">
            <v>1016025</v>
          </cell>
          <cell r="E16">
            <v>1</v>
          </cell>
          <cell r="F16">
            <v>1016025</v>
          </cell>
          <cell r="H16">
            <v>4.5</v>
          </cell>
          <cell r="Q16">
            <v>6</v>
          </cell>
          <cell r="R16">
            <v>4.5</v>
          </cell>
          <cell r="S16">
            <v>3.5</v>
          </cell>
        </row>
        <row r="17">
          <cell r="A17">
            <v>5</v>
          </cell>
          <cell r="B17" t="str">
            <v>Concreto 3.000 psi estructuras de cimentación (vigas, zapatas)</v>
          </cell>
          <cell r="C17" t="str">
            <v>m3</v>
          </cell>
          <cell r="D17">
            <v>1656494</v>
          </cell>
          <cell r="E17">
            <v>1</v>
          </cell>
          <cell r="F17">
            <v>1656494</v>
          </cell>
          <cell r="H17">
            <v>2.5</v>
          </cell>
          <cell r="Q17">
            <v>3</v>
          </cell>
          <cell r="R17">
            <v>2.5</v>
          </cell>
          <cell r="S17">
            <v>2</v>
          </cell>
        </row>
        <row r="18">
          <cell r="A18">
            <v>6</v>
          </cell>
          <cell r="B18" t="str">
            <v>Concreto 3.000 psi estructuras de cimentación (placas)</v>
          </cell>
          <cell r="C18" t="str">
            <v>m3</v>
          </cell>
          <cell r="D18">
            <v>1444985</v>
          </cell>
          <cell r="E18">
            <v>1</v>
          </cell>
          <cell r="F18">
            <v>1444985</v>
          </cell>
          <cell r="H18">
            <v>3</v>
          </cell>
          <cell r="Q18">
            <v>3.5</v>
          </cell>
          <cell r="R18">
            <v>3</v>
          </cell>
          <cell r="S18">
            <v>2.5</v>
          </cell>
        </row>
        <row r="19">
          <cell r="A19">
            <v>7</v>
          </cell>
          <cell r="B19" t="str">
            <v xml:space="preserve">Concreto 3,000 psi Cajas de Válvulas </v>
          </cell>
          <cell r="C19" t="str">
            <v>m3</v>
          </cell>
          <cell r="D19">
            <v>1973156</v>
          </cell>
          <cell r="E19">
            <v>1</v>
          </cell>
          <cell r="F19">
            <v>1973156</v>
          </cell>
          <cell r="H19">
            <v>2.2000000000000002</v>
          </cell>
          <cell r="Q19">
            <v>2.5</v>
          </cell>
          <cell r="R19">
            <v>2.2000000000000002</v>
          </cell>
          <cell r="S19">
            <v>1.8</v>
          </cell>
        </row>
        <row r="20">
          <cell r="A20">
            <v>8</v>
          </cell>
          <cell r="B20" t="str">
            <v>Concreto aéreo 3.000 psi (vigas y placas de entrepiso)</v>
          </cell>
          <cell r="C20" t="str">
            <v>m3</v>
          </cell>
          <cell r="D20">
            <v>2958630</v>
          </cell>
          <cell r="E20">
            <v>1</v>
          </cell>
          <cell r="F20">
            <v>2958630</v>
          </cell>
          <cell r="H20">
            <v>1.3</v>
          </cell>
          <cell r="Q20">
            <v>1.4</v>
          </cell>
          <cell r="R20">
            <v>1.3</v>
          </cell>
          <cell r="S20">
            <v>1.2</v>
          </cell>
        </row>
        <row r="21">
          <cell r="A21">
            <v>9</v>
          </cell>
          <cell r="B21" t="str">
            <v>Concreto 3.000 psi estructuras verticales (columnas y muros) y vigas aereas</v>
          </cell>
          <cell r="C21" t="str">
            <v>m3</v>
          </cell>
          <cell r="D21">
            <v>2656356</v>
          </cell>
          <cell r="E21">
            <v>1</v>
          </cell>
          <cell r="F21">
            <v>2656356</v>
          </cell>
          <cell r="H21">
            <v>1.5</v>
          </cell>
          <cell r="Q21">
            <v>1.6</v>
          </cell>
          <cell r="R21">
            <v>1.5</v>
          </cell>
          <cell r="S21">
            <v>1.3</v>
          </cell>
        </row>
        <row r="22">
          <cell r="A22">
            <v>10</v>
          </cell>
          <cell r="B22" t="str">
            <v>Concreto 3.000 psi reforzado con malla electrosoldada (ej, Q7)</v>
          </cell>
          <cell r="C22" t="str">
            <v>m3</v>
          </cell>
          <cell r="D22">
            <v>1699643</v>
          </cell>
          <cell r="E22">
            <v>1</v>
          </cell>
          <cell r="F22">
            <v>1699643</v>
          </cell>
          <cell r="H22">
            <v>2.6</v>
          </cell>
          <cell r="Q22">
            <v>3.5</v>
          </cell>
          <cell r="R22">
            <v>2.6</v>
          </cell>
          <cell r="S22">
            <v>1.6</v>
          </cell>
        </row>
        <row r="23">
          <cell r="A23">
            <v>11</v>
          </cell>
          <cell r="B23" t="str">
            <v>Concreto 3.000 psi prefabricado (soportería)</v>
          </cell>
          <cell r="C23" t="str">
            <v>m3</v>
          </cell>
          <cell r="D23">
            <v>2131615</v>
          </cell>
          <cell r="E23">
            <v>1</v>
          </cell>
          <cell r="F23">
            <v>2131615</v>
          </cell>
          <cell r="H23">
            <v>2</v>
          </cell>
          <cell r="Q23">
            <v>2.5</v>
          </cell>
          <cell r="R23">
            <v>2</v>
          </cell>
          <cell r="S23">
            <v>1.5</v>
          </cell>
        </row>
        <row r="24">
          <cell r="A24">
            <v>12</v>
          </cell>
          <cell r="B24" t="str">
            <v>Acero de refuerzo figurado</v>
          </cell>
          <cell r="C24" t="str">
            <v>Kg</v>
          </cell>
          <cell r="D24">
            <v>9041</v>
          </cell>
          <cell r="E24">
            <v>1</v>
          </cell>
          <cell r="F24">
            <v>9041</v>
          </cell>
          <cell r="H24">
            <v>200</v>
          </cell>
          <cell r="Q24">
            <v>250</v>
          </cell>
          <cell r="R24">
            <v>200</v>
          </cell>
          <cell r="S24">
            <v>150</v>
          </cell>
        </row>
        <row r="25">
          <cell r="A25">
            <v>13</v>
          </cell>
          <cell r="B25" t="str">
            <v>Mampostería Bloque No. 5 e = 0.12m</v>
          </cell>
          <cell r="C25" t="str">
            <v>m2</v>
          </cell>
          <cell r="D25">
            <v>93778</v>
          </cell>
          <cell r="E25">
            <v>1</v>
          </cell>
          <cell r="F25">
            <v>93778</v>
          </cell>
          <cell r="H25">
            <v>14</v>
          </cell>
          <cell r="Q25">
            <v>16</v>
          </cell>
          <cell r="R25">
            <v>14</v>
          </cell>
          <cell r="S25">
            <v>12</v>
          </cell>
        </row>
        <row r="26">
          <cell r="A26">
            <v>14</v>
          </cell>
          <cell r="B26" t="str">
            <v>Mampostería Ladrillo Tolete e = 0.07</v>
          </cell>
          <cell r="C26" t="str">
            <v>m2</v>
          </cell>
          <cell r="D26">
            <v>147230</v>
          </cell>
          <cell r="E26">
            <v>1</v>
          </cell>
          <cell r="F26">
            <v>147230</v>
          </cell>
          <cell r="H26">
            <v>9</v>
          </cell>
          <cell r="Q26">
            <v>10</v>
          </cell>
          <cell r="R26">
            <v>9</v>
          </cell>
          <cell r="S26">
            <v>8</v>
          </cell>
        </row>
        <row r="27">
          <cell r="A27">
            <v>15</v>
          </cell>
          <cell r="B27" t="str">
            <v>Mampostería Ladrillo Tolete e = 0.12</v>
          </cell>
          <cell r="C27" t="str">
            <v>m2</v>
          </cell>
          <cell r="D27">
            <v>226456</v>
          </cell>
          <cell r="E27">
            <v>1</v>
          </cell>
          <cell r="F27">
            <v>226456</v>
          </cell>
          <cell r="H27">
            <v>6</v>
          </cell>
          <cell r="Q27">
            <v>7</v>
          </cell>
          <cell r="R27">
            <v>6</v>
          </cell>
          <cell r="S27">
            <v>5</v>
          </cell>
        </row>
        <row r="28">
          <cell r="A28">
            <v>16</v>
          </cell>
          <cell r="B28" t="str">
            <v>Mampostería Ladrillo Tolete e = 0.25</v>
          </cell>
          <cell r="C28" t="str">
            <v>m2</v>
          </cell>
          <cell r="D28">
            <v>333183</v>
          </cell>
          <cell r="E28">
            <v>1</v>
          </cell>
          <cell r="F28">
            <v>333183</v>
          </cell>
          <cell r="H28">
            <v>4.8000000000000007</v>
          </cell>
          <cell r="Q28">
            <v>5</v>
          </cell>
          <cell r="R28">
            <v>4.8000000000000007</v>
          </cell>
          <cell r="S28">
            <v>4.5</v>
          </cell>
        </row>
        <row r="29">
          <cell r="A29">
            <v>17</v>
          </cell>
          <cell r="B29" t="str">
            <v>Pañete  1:3 e= 2cm</v>
          </cell>
          <cell r="C29" t="str">
            <v>m2</v>
          </cell>
          <cell r="D29">
            <v>69599</v>
          </cell>
          <cell r="E29">
            <v>1</v>
          </cell>
          <cell r="F29">
            <v>69599</v>
          </cell>
          <cell r="H29">
            <v>15</v>
          </cell>
          <cell r="Q29">
            <v>18</v>
          </cell>
          <cell r="R29">
            <v>15</v>
          </cell>
          <cell r="S29">
            <v>12</v>
          </cell>
        </row>
        <row r="30">
          <cell r="A30">
            <v>18</v>
          </cell>
          <cell r="B30" t="str">
            <v>Estuco y pintura a 3 manos</v>
          </cell>
          <cell r="C30" t="str">
            <v>m2</v>
          </cell>
          <cell r="D30">
            <v>42229</v>
          </cell>
          <cell r="E30">
            <v>1</v>
          </cell>
          <cell r="F30">
            <v>42229</v>
          </cell>
          <cell r="H30">
            <v>18</v>
          </cell>
          <cell r="Q30">
            <v>20</v>
          </cell>
          <cell r="R30">
            <v>18</v>
          </cell>
          <cell r="S30">
            <v>16</v>
          </cell>
        </row>
        <row r="31">
          <cell r="A31">
            <v>19</v>
          </cell>
          <cell r="B31" t="str">
            <v>Pintura muros exterior a tres manos Coraza o similar</v>
          </cell>
          <cell r="C31" t="str">
            <v>m2</v>
          </cell>
          <cell r="D31">
            <v>33628</v>
          </cell>
          <cell r="E31">
            <v>1</v>
          </cell>
          <cell r="F31">
            <v>33628</v>
          </cell>
          <cell r="H31">
            <v>30</v>
          </cell>
          <cell r="Q31">
            <v>40</v>
          </cell>
          <cell r="R31">
            <v>30</v>
          </cell>
          <cell r="S31">
            <v>20</v>
          </cell>
        </row>
        <row r="32">
          <cell r="A32">
            <v>20</v>
          </cell>
          <cell r="B32" t="str">
            <v>Enchape (pisos y paredes) según especificación</v>
          </cell>
          <cell r="C32" t="str">
            <v>m2</v>
          </cell>
          <cell r="D32">
            <v>156130</v>
          </cell>
          <cell r="E32">
            <v>1</v>
          </cell>
          <cell r="F32">
            <v>156130</v>
          </cell>
          <cell r="H32">
            <v>7</v>
          </cell>
          <cell r="Q32">
            <v>8</v>
          </cell>
          <cell r="R32">
            <v>7</v>
          </cell>
          <cell r="S32">
            <v>6</v>
          </cell>
        </row>
        <row r="33">
          <cell r="A33">
            <v>21</v>
          </cell>
          <cell r="B33" t="str">
            <v>Pisos en baldosa (GRES)</v>
          </cell>
          <cell r="C33" t="str">
            <v>m2</v>
          </cell>
          <cell r="D33">
            <v>95090</v>
          </cell>
          <cell r="E33">
            <v>1</v>
          </cell>
          <cell r="F33">
            <v>95090</v>
          </cell>
          <cell r="H33">
            <v>10</v>
          </cell>
          <cell r="Q33">
            <v>12</v>
          </cell>
          <cell r="R33">
            <v>10</v>
          </cell>
          <cell r="S33">
            <v>8</v>
          </cell>
        </row>
        <row r="34">
          <cell r="A34">
            <v>22</v>
          </cell>
          <cell r="B34" t="str">
            <v xml:space="preserve">Sacos de arena cemento relación 6:1 </v>
          </cell>
          <cell r="C34" t="str">
            <v>m3</v>
          </cell>
          <cell r="D34">
            <v>896368</v>
          </cell>
          <cell r="E34">
            <v>1</v>
          </cell>
          <cell r="F34">
            <v>896368</v>
          </cell>
          <cell r="H34">
            <v>4</v>
          </cell>
          <cell r="Q34">
            <v>5</v>
          </cell>
          <cell r="R34">
            <v>4</v>
          </cell>
          <cell r="S34">
            <v>3</v>
          </cell>
        </row>
        <row r="35">
          <cell r="A35">
            <v>23</v>
          </cell>
          <cell r="B35" t="str">
            <v>Sacos de arena</v>
          </cell>
          <cell r="C35" t="str">
            <v>m3</v>
          </cell>
          <cell r="D35">
            <v>429129</v>
          </cell>
          <cell r="E35">
            <v>1</v>
          </cell>
          <cell r="F35">
            <v>429129</v>
          </cell>
          <cell r="H35">
            <v>3</v>
          </cell>
          <cell r="Q35">
            <v>4</v>
          </cell>
          <cell r="R35">
            <v>3</v>
          </cell>
          <cell r="S35">
            <v>2</v>
          </cell>
        </row>
        <row r="36">
          <cell r="A36">
            <v>24</v>
          </cell>
          <cell r="B36" t="str">
            <v>Relleno estructural en base granular B-600 compactado manualmente (95% próctor)</v>
          </cell>
          <cell r="C36" t="str">
            <v>m3</v>
          </cell>
          <cell r="D36">
            <v>87488</v>
          </cell>
          <cell r="E36">
            <v>1</v>
          </cell>
          <cell r="F36">
            <v>87488</v>
          </cell>
          <cell r="H36">
            <v>12</v>
          </cell>
          <cell r="O36" t="str">
            <v>Compactado El precio del recebo incluye el transporte</v>
          </cell>
          <cell r="Q36">
            <v>16</v>
          </cell>
          <cell r="R36">
            <v>12</v>
          </cell>
          <cell r="S36">
            <v>8</v>
          </cell>
        </row>
        <row r="37">
          <cell r="A37">
            <v>25</v>
          </cell>
          <cell r="B37" t="str">
            <v>Relleno estructural en arena compactado manualmente (85% densidad relativa)</v>
          </cell>
          <cell r="C37" t="str">
            <v>m3</v>
          </cell>
          <cell r="D37">
            <v>115925</v>
          </cell>
          <cell r="E37">
            <v>1</v>
          </cell>
          <cell r="F37">
            <v>115925</v>
          </cell>
          <cell r="H37">
            <v>12</v>
          </cell>
          <cell r="Q37">
            <v>16</v>
          </cell>
          <cell r="R37">
            <v>12</v>
          </cell>
          <cell r="S37">
            <v>8</v>
          </cell>
        </row>
        <row r="38">
          <cell r="A38">
            <v>26</v>
          </cell>
          <cell r="B38" t="str">
            <v>Rellenos estructural en recebo compactado manualmente (95% próctor)</v>
          </cell>
          <cell r="C38" t="str">
            <v>m3</v>
          </cell>
          <cell r="D38">
            <v>206738</v>
          </cell>
          <cell r="E38">
            <v>1</v>
          </cell>
          <cell r="F38">
            <v>206738</v>
          </cell>
          <cell r="H38">
            <v>8</v>
          </cell>
          <cell r="Q38">
            <v>10</v>
          </cell>
          <cell r="R38">
            <v>8</v>
          </cell>
          <cell r="S38">
            <v>6</v>
          </cell>
        </row>
        <row r="39">
          <cell r="A39">
            <v>27</v>
          </cell>
          <cell r="B39" t="str">
            <v>Rellenos fluído con Sika Lightcrete</v>
          </cell>
          <cell r="C39" t="str">
            <v>m3</v>
          </cell>
          <cell r="D39">
            <v>440309</v>
          </cell>
          <cell r="E39">
            <v>1</v>
          </cell>
          <cell r="F39">
            <v>440309</v>
          </cell>
          <cell r="H39">
            <v>9.5</v>
          </cell>
          <cell r="Q39">
            <v>13</v>
          </cell>
          <cell r="R39">
            <v>9.5</v>
          </cell>
          <cell r="S39">
            <v>8</v>
          </cell>
        </row>
        <row r="40">
          <cell r="A40">
            <v>28</v>
          </cell>
          <cell r="B40" t="str">
            <v>Juntas de dilatación</v>
          </cell>
          <cell r="C40" t="str">
            <v>ml</v>
          </cell>
          <cell r="D40">
            <v>33218</v>
          </cell>
          <cell r="E40">
            <v>1</v>
          </cell>
          <cell r="F40">
            <v>33218</v>
          </cell>
          <cell r="H40">
            <v>35</v>
          </cell>
          <cell r="Q40">
            <v>40</v>
          </cell>
          <cell r="R40">
            <v>35</v>
          </cell>
          <cell r="S40">
            <v>27</v>
          </cell>
        </row>
        <row r="41">
          <cell r="A41">
            <v>29</v>
          </cell>
          <cell r="B41" t="str">
            <v xml:space="preserve">Grouting </v>
          </cell>
          <cell r="C41" t="str">
            <v>m3</v>
          </cell>
          <cell r="D41">
            <v>887955</v>
          </cell>
          <cell r="E41">
            <v>1</v>
          </cell>
          <cell r="F41">
            <v>887955</v>
          </cell>
          <cell r="H41">
            <v>5</v>
          </cell>
          <cell r="Q41">
            <v>8</v>
          </cell>
          <cell r="R41">
            <v>5</v>
          </cell>
          <cell r="S41">
            <v>4</v>
          </cell>
        </row>
        <row r="42">
          <cell r="A42">
            <v>30</v>
          </cell>
          <cell r="B42" t="str">
            <v xml:space="preserve">Acometida sanitaria PVCS 6" </v>
          </cell>
          <cell r="C42" t="str">
            <v>ml</v>
          </cell>
          <cell r="D42">
            <v>300440</v>
          </cell>
          <cell r="E42">
            <v>1</v>
          </cell>
          <cell r="F42">
            <v>300440</v>
          </cell>
          <cell r="H42">
            <v>4.8</v>
          </cell>
          <cell r="Q42">
            <v>7</v>
          </cell>
          <cell r="R42">
            <v>4.8</v>
          </cell>
          <cell r="S42">
            <v>2.5</v>
          </cell>
        </row>
        <row r="43">
          <cell r="A43">
            <v>31</v>
          </cell>
          <cell r="B43" t="str">
            <v>Acometida hidráulica 1 1/2" RDE 21 (muro existente)</v>
          </cell>
          <cell r="C43" t="str">
            <v>ml</v>
          </cell>
          <cell r="D43">
            <v>103474</v>
          </cell>
          <cell r="E43">
            <v>1</v>
          </cell>
          <cell r="F43">
            <v>103474</v>
          </cell>
          <cell r="H43">
            <v>8</v>
          </cell>
          <cell r="Q43">
            <v>10</v>
          </cell>
          <cell r="R43">
            <v>8</v>
          </cell>
          <cell r="S43">
            <v>7</v>
          </cell>
        </row>
        <row r="44">
          <cell r="A44">
            <v>32</v>
          </cell>
          <cell r="B44" t="str">
            <v>Acometida eléctrica de 3/4" en tubería conduit PVC</v>
          </cell>
          <cell r="C44" t="str">
            <v>ml</v>
          </cell>
          <cell r="D44">
            <v>28994</v>
          </cell>
          <cell r="E44">
            <v>1</v>
          </cell>
          <cell r="F44">
            <v>28994</v>
          </cell>
          <cell r="H44">
            <v>50</v>
          </cell>
          <cell r="Q44">
            <v>60</v>
          </cell>
          <cell r="R44">
            <v>50</v>
          </cell>
          <cell r="S44">
            <v>40</v>
          </cell>
        </row>
        <row r="45">
          <cell r="A45">
            <v>33</v>
          </cell>
          <cell r="B45" t="str">
            <v>Punto sanitario (lavamanos)</v>
          </cell>
          <cell r="C45" t="str">
            <v>un</v>
          </cell>
          <cell r="D45" t="e">
            <v>#DIV/0!</v>
          </cell>
          <cell r="E45">
            <v>1</v>
          </cell>
          <cell r="F45" t="e">
            <v>#DIV/0!</v>
          </cell>
          <cell r="H45">
            <v>0</v>
          </cell>
          <cell r="O45" t="str">
            <v>1p+3ay+2a+2pl</v>
          </cell>
          <cell r="Q45">
            <v>9</v>
          </cell>
          <cell r="R45">
            <v>7</v>
          </cell>
          <cell r="S45">
            <v>5</v>
          </cell>
        </row>
        <row r="46">
          <cell r="A46">
            <v>34</v>
          </cell>
          <cell r="B46" t="str">
            <v>Punto eléctrico (salida para toma trifasica)</v>
          </cell>
          <cell r="C46" t="str">
            <v>un</v>
          </cell>
          <cell r="D46">
            <v>278916</v>
          </cell>
          <cell r="E46">
            <v>1</v>
          </cell>
          <cell r="F46">
            <v>278916</v>
          </cell>
          <cell r="H46">
            <v>5</v>
          </cell>
          <cell r="Q46">
            <v>9</v>
          </cell>
          <cell r="R46">
            <v>5</v>
          </cell>
          <cell r="S46">
            <v>3</v>
          </cell>
        </row>
        <row r="47">
          <cell r="A47">
            <v>35</v>
          </cell>
          <cell r="B47" t="str">
            <v>Punto hidráulico 1/2"</v>
          </cell>
          <cell r="C47" t="str">
            <v>un</v>
          </cell>
          <cell r="D47">
            <v>91458</v>
          </cell>
          <cell r="E47">
            <v>1</v>
          </cell>
          <cell r="F47">
            <v>91458</v>
          </cell>
          <cell r="H47">
            <v>12</v>
          </cell>
          <cell r="Q47">
            <v>14</v>
          </cell>
          <cell r="R47">
            <v>12</v>
          </cell>
          <cell r="S47">
            <v>10</v>
          </cell>
        </row>
        <row r="48">
          <cell r="A48">
            <v>36</v>
          </cell>
          <cell r="B48" t="str">
            <v>Demolición de concretos Estructurales</v>
          </cell>
          <cell r="C48" t="str">
            <v>m3</v>
          </cell>
          <cell r="D48">
            <v>145671</v>
          </cell>
          <cell r="E48">
            <v>1</v>
          </cell>
          <cell r="F48">
            <v>145671</v>
          </cell>
          <cell r="H48">
            <v>10</v>
          </cell>
          <cell r="O48" t="str">
            <v>4of+1a</v>
          </cell>
          <cell r="Q48">
            <v>15</v>
          </cell>
          <cell r="R48">
            <v>10</v>
          </cell>
          <cell r="S48">
            <v>7</v>
          </cell>
        </row>
        <row r="49">
          <cell r="A49">
            <v>37</v>
          </cell>
          <cell r="B49" t="str">
            <v>Demolición de pavimentos</v>
          </cell>
          <cell r="C49" t="str">
            <v>m3</v>
          </cell>
          <cell r="D49">
            <v>98178</v>
          </cell>
          <cell r="E49">
            <v>1</v>
          </cell>
          <cell r="F49">
            <v>98178</v>
          </cell>
          <cell r="H49">
            <v>15</v>
          </cell>
          <cell r="Q49">
            <v>19</v>
          </cell>
          <cell r="R49">
            <v>15</v>
          </cell>
          <cell r="S49">
            <v>13</v>
          </cell>
        </row>
        <row r="50">
          <cell r="A50">
            <v>38</v>
          </cell>
          <cell r="B50" t="str">
            <v>Cerramiento en malla eslabonada hueco 2"X2", tubería galvanizada con base en concreto en c/poste</v>
          </cell>
          <cell r="C50" t="str">
            <v>m2</v>
          </cell>
          <cell r="D50">
            <v>651276</v>
          </cell>
          <cell r="E50">
            <v>1</v>
          </cell>
          <cell r="F50">
            <v>651276</v>
          </cell>
          <cell r="H50">
            <v>5</v>
          </cell>
          <cell r="O50" t="str">
            <v>H= 2.0 MTS</v>
          </cell>
          <cell r="Q50">
            <v>9</v>
          </cell>
          <cell r="R50">
            <v>5</v>
          </cell>
          <cell r="S50">
            <v>3</v>
          </cell>
        </row>
        <row r="51">
          <cell r="A51">
            <v>39</v>
          </cell>
          <cell r="B51" t="str">
            <v>Instalación de malla concertina de 24", 36"y 48".</v>
          </cell>
          <cell r="C51" t="str">
            <v>ml</v>
          </cell>
          <cell r="D51">
            <v>11973</v>
          </cell>
          <cell r="E51">
            <v>1</v>
          </cell>
          <cell r="F51">
            <v>11973</v>
          </cell>
          <cell r="H51">
            <v>80</v>
          </cell>
          <cell r="Q51">
            <v>95</v>
          </cell>
          <cell r="R51">
            <v>80</v>
          </cell>
          <cell r="S51">
            <v>70</v>
          </cell>
        </row>
        <row r="52">
          <cell r="A52">
            <v>40</v>
          </cell>
          <cell r="B52" t="str">
            <v>Transporte de materiales dentro del campo</v>
          </cell>
          <cell r="C52" t="str">
            <v>m3-km</v>
          </cell>
          <cell r="D52">
            <v>1266</v>
          </cell>
          <cell r="E52">
            <v>1</v>
          </cell>
          <cell r="F52">
            <v>1266</v>
          </cell>
          <cell r="H52">
            <v>600</v>
          </cell>
          <cell r="Q52">
            <v>700</v>
          </cell>
          <cell r="R52">
            <v>600</v>
          </cell>
          <cell r="S52">
            <v>500</v>
          </cell>
        </row>
        <row r="53">
          <cell r="A53">
            <v>41</v>
          </cell>
          <cell r="B53" t="str">
            <v>Transporte de materiales fuera del campo (100 km)</v>
          </cell>
          <cell r="C53" t="str">
            <v>m3-km</v>
          </cell>
          <cell r="D53">
            <v>844</v>
          </cell>
          <cell r="E53">
            <v>1</v>
          </cell>
          <cell r="F53">
            <v>844</v>
          </cell>
          <cell r="H53">
            <v>900</v>
          </cell>
          <cell r="O53" t="str">
            <v>Depende según distancia</v>
          </cell>
          <cell r="Q53">
            <v>1000</v>
          </cell>
          <cell r="R53">
            <v>900</v>
          </cell>
          <cell r="S53">
            <v>800</v>
          </cell>
        </row>
        <row r="54">
          <cell r="A54">
            <v>42</v>
          </cell>
          <cell r="B54" t="str">
            <v>Terraplén en arena</v>
          </cell>
          <cell r="C54" t="str">
            <v>m3</v>
          </cell>
          <cell r="D54">
            <v>12639</v>
          </cell>
          <cell r="E54">
            <v>1</v>
          </cell>
          <cell r="F54">
            <v>12639</v>
          </cell>
          <cell r="H54">
            <v>150</v>
          </cell>
          <cell r="Q54">
            <v>220</v>
          </cell>
          <cell r="R54">
            <v>150</v>
          </cell>
          <cell r="S54">
            <v>125</v>
          </cell>
        </row>
        <row r="55">
          <cell r="A55">
            <v>43</v>
          </cell>
          <cell r="B55" t="str">
            <v>Terraplén en arcilla</v>
          </cell>
          <cell r="C55" t="str">
            <v>m3</v>
          </cell>
          <cell r="D55">
            <v>16803</v>
          </cell>
          <cell r="E55">
            <v>1</v>
          </cell>
          <cell r="F55">
            <v>16803</v>
          </cell>
          <cell r="H55">
            <v>150</v>
          </cell>
          <cell r="Q55">
            <v>220</v>
          </cell>
          <cell r="R55">
            <v>150</v>
          </cell>
          <cell r="S55">
            <v>125</v>
          </cell>
        </row>
        <row r="56">
          <cell r="A56">
            <v>44</v>
          </cell>
          <cell r="B56" t="str">
            <v>Adecuación de superficies</v>
          </cell>
          <cell r="C56" t="str">
            <v>m2</v>
          </cell>
          <cell r="D56">
            <v>1680</v>
          </cell>
          <cell r="E56">
            <v>1</v>
          </cell>
          <cell r="F56">
            <v>1680</v>
          </cell>
          <cell r="H56">
            <v>1500</v>
          </cell>
          <cell r="Q56">
            <v>2200</v>
          </cell>
          <cell r="R56">
            <v>1500</v>
          </cell>
          <cell r="S56">
            <v>1100</v>
          </cell>
        </row>
        <row r="57">
          <cell r="A57">
            <v>45</v>
          </cell>
          <cell r="B57" t="str">
            <v>Mortero de Pega 1:5</v>
          </cell>
          <cell r="C57" t="str">
            <v>m3</v>
          </cell>
          <cell r="D57">
            <v>161073</v>
          </cell>
          <cell r="E57">
            <v>1</v>
          </cell>
          <cell r="F57">
            <v>161073</v>
          </cell>
          <cell r="H57">
            <v>10</v>
          </cell>
          <cell r="Q57">
            <v>12</v>
          </cell>
          <cell r="R57">
            <v>10</v>
          </cell>
          <cell r="S57">
            <v>7</v>
          </cell>
        </row>
        <row r="58">
          <cell r="A58">
            <v>46</v>
          </cell>
          <cell r="B58" t="str">
            <v>Punto sanitario (fluxometro)</v>
          </cell>
          <cell r="C58" t="str">
            <v>un</v>
          </cell>
          <cell r="D58">
            <v>463299</v>
          </cell>
          <cell r="E58">
            <v>1</v>
          </cell>
          <cell r="F58">
            <v>463299</v>
          </cell>
          <cell r="H58">
            <v>5</v>
          </cell>
          <cell r="Q58">
            <v>7</v>
          </cell>
          <cell r="R58">
            <v>5</v>
          </cell>
          <cell r="S58">
            <v>3</v>
          </cell>
        </row>
        <row r="59">
          <cell r="A59">
            <v>47</v>
          </cell>
          <cell r="B59" t="str">
            <v xml:space="preserve">Salidas para luminaria incandescente (roseta) </v>
          </cell>
          <cell r="C59" t="str">
            <v>un</v>
          </cell>
          <cell r="D59">
            <v>321771</v>
          </cell>
          <cell r="E59">
            <v>1</v>
          </cell>
          <cell r="F59">
            <v>321771</v>
          </cell>
          <cell r="H59">
            <v>5</v>
          </cell>
          <cell r="Q59">
            <v>7</v>
          </cell>
          <cell r="R59">
            <v>5</v>
          </cell>
          <cell r="S59">
            <v>3</v>
          </cell>
        </row>
        <row r="60">
          <cell r="A60">
            <v>48</v>
          </cell>
          <cell r="B60" t="str">
            <v xml:space="preserve">Concreto 3000 psi </v>
          </cell>
          <cell r="C60" t="str">
            <v>m3</v>
          </cell>
          <cell r="D60">
            <v>285505</v>
          </cell>
          <cell r="F60">
            <v>0</v>
          </cell>
          <cell r="H60">
            <v>10</v>
          </cell>
          <cell r="Q60">
            <v>12</v>
          </cell>
          <cell r="R60">
            <v>10</v>
          </cell>
          <cell r="S60">
            <v>7</v>
          </cell>
        </row>
        <row r="61">
          <cell r="A61">
            <v>49</v>
          </cell>
          <cell r="B61" t="str">
            <v xml:space="preserve">Concreto 2500 psi, incluye malla mortero. </v>
          </cell>
          <cell r="C61" t="str">
            <v>m3</v>
          </cell>
          <cell r="D61">
            <v>1578831</v>
          </cell>
          <cell r="E61">
            <v>1</v>
          </cell>
          <cell r="F61">
            <v>1578831</v>
          </cell>
          <cell r="H61">
            <v>2.5</v>
          </cell>
          <cell r="Q61">
            <v>3</v>
          </cell>
          <cell r="R61">
            <v>2.5</v>
          </cell>
          <cell r="S61">
            <v>2</v>
          </cell>
        </row>
        <row r="62">
          <cell r="A62">
            <v>50</v>
          </cell>
          <cell r="B62" t="str">
            <v xml:space="preserve">Concreto 2000 psi </v>
          </cell>
          <cell r="C62" t="str">
            <v>m3</v>
          </cell>
          <cell r="D62">
            <v>282814</v>
          </cell>
          <cell r="E62">
            <v>1</v>
          </cell>
          <cell r="F62">
            <v>282814</v>
          </cell>
          <cell r="H62">
            <v>10</v>
          </cell>
          <cell r="Q62">
            <v>12</v>
          </cell>
          <cell r="R62">
            <v>10</v>
          </cell>
          <cell r="S62">
            <v>7</v>
          </cell>
        </row>
        <row r="63">
          <cell r="A63">
            <v>51</v>
          </cell>
          <cell r="B63" t="str">
            <v>Relleno Fluido</v>
          </cell>
          <cell r="C63" t="str">
            <v>m3</v>
          </cell>
          <cell r="D63">
            <v>210155</v>
          </cell>
          <cell r="E63">
            <v>1</v>
          </cell>
          <cell r="F63">
            <v>210155</v>
          </cell>
          <cell r="H63">
            <v>10</v>
          </cell>
          <cell r="Q63">
            <v>12</v>
          </cell>
          <cell r="R63">
            <v>10</v>
          </cell>
          <cell r="S63">
            <v>7</v>
          </cell>
        </row>
        <row r="64">
          <cell r="A64">
            <v>52</v>
          </cell>
          <cell r="B64" t="str">
            <v>MORTERO ESTRUCTURAL</v>
          </cell>
          <cell r="C64" t="str">
            <v>m3</v>
          </cell>
          <cell r="D64">
            <v>224655</v>
          </cell>
          <cell r="E64">
            <v>1</v>
          </cell>
          <cell r="F64">
            <v>224655</v>
          </cell>
          <cell r="H64">
            <v>10</v>
          </cell>
          <cell r="Q64">
            <v>12</v>
          </cell>
          <cell r="R64">
            <v>10</v>
          </cell>
          <cell r="S64">
            <v>7</v>
          </cell>
        </row>
        <row r="65">
          <cell r="A65">
            <v>53</v>
          </cell>
          <cell r="B65" t="str">
            <v>Excavaciones manuales Profundidad mayor a 0.7 m</v>
          </cell>
          <cell r="C65" t="str">
            <v>m3</v>
          </cell>
          <cell r="D65">
            <v>335238</v>
          </cell>
          <cell r="E65">
            <v>1</v>
          </cell>
          <cell r="F65">
            <v>335238</v>
          </cell>
          <cell r="H65">
            <v>4.2</v>
          </cell>
          <cell r="Q65">
            <v>5</v>
          </cell>
          <cell r="R65">
            <v>4.2</v>
          </cell>
          <cell r="S65">
            <v>3.5</v>
          </cell>
        </row>
        <row r="66">
          <cell r="A66">
            <v>54</v>
          </cell>
          <cell r="B66" t="str">
            <v>Excavaciones manuales Profundidad entre 0 y 0.3 m</v>
          </cell>
          <cell r="C66" t="str">
            <v>m3</v>
          </cell>
          <cell r="D66">
            <v>239145</v>
          </cell>
          <cell r="E66">
            <v>1</v>
          </cell>
          <cell r="F66">
            <v>239145</v>
          </cell>
          <cell r="H66">
            <v>6</v>
          </cell>
          <cell r="Q66">
            <v>7.2</v>
          </cell>
          <cell r="R66">
            <v>6</v>
          </cell>
          <cell r="S66">
            <v>4.8</v>
          </cell>
        </row>
        <row r="67">
          <cell r="A67">
            <v>55</v>
          </cell>
          <cell r="B67" t="str">
            <v>Instalación cielo raso Fibrocell corrugado</v>
          </cell>
          <cell r="C67" t="str">
            <v>m2</v>
          </cell>
          <cell r="D67">
            <v>162660</v>
          </cell>
          <cell r="E67">
            <v>1</v>
          </cell>
          <cell r="F67">
            <v>162660</v>
          </cell>
          <cell r="H67">
            <v>9</v>
          </cell>
          <cell r="Q67">
            <v>10</v>
          </cell>
          <cell r="R67">
            <v>9</v>
          </cell>
          <cell r="S67">
            <v>8</v>
          </cell>
        </row>
        <row r="68">
          <cell r="A68">
            <v>56</v>
          </cell>
          <cell r="B68" t="str">
            <v>Suministro e instalación puerta entamborada metálica 1.0 x 2.20 m</v>
          </cell>
          <cell r="C68" t="str">
            <v>un</v>
          </cell>
          <cell r="D68">
            <v>941679</v>
          </cell>
          <cell r="E68">
            <v>1</v>
          </cell>
          <cell r="F68">
            <v>941679</v>
          </cell>
          <cell r="H68">
            <v>4</v>
          </cell>
          <cell r="Q68">
            <v>5</v>
          </cell>
          <cell r="R68">
            <v>4</v>
          </cell>
          <cell r="S68">
            <v>3</v>
          </cell>
        </row>
        <row r="69">
          <cell r="A69">
            <v>57</v>
          </cell>
          <cell r="B69" t="str">
            <v>Suministro e instalación ventana aluminio</v>
          </cell>
          <cell r="C69" t="str">
            <v>m2</v>
          </cell>
          <cell r="D69">
            <v>459661</v>
          </cell>
          <cell r="E69">
            <v>1</v>
          </cell>
          <cell r="F69">
            <v>459661</v>
          </cell>
          <cell r="H69">
            <v>20</v>
          </cell>
          <cell r="Q69">
            <v>25</v>
          </cell>
          <cell r="R69">
            <v>20</v>
          </cell>
          <cell r="S69">
            <v>15</v>
          </cell>
        </row>
        <row r="70">
          <cell r="A70">
            <v>58</v>
          </cell>
          <cell r="B70" t="str">
            <v>Construcción mesón concreto con malla e=0.05 m</v>
          </cell>
          <cell r="C70" t="str">
            <v>m2</v>
          </cell>
          <cell r="D70">
            <v>173235</v>
          </cell>
          <cell r="E70">
            <v>1</v>
          </cell>
          <cell r="F70">
            <v>173235</v>
          </cell>
          <cell r="H70">
            <v>10</v>
          </cell>
          <cell r="Q70">
            <v>12</v>
          </cell>
          <cell r="R70">
            <v>10</v>
          </cell>
          <cell r="S70">
            <v>8</v>
          </cell>
        </row>
        <row r="71">
          <cell r="A71">
            <v>59</v>
          </cell>
          <cell r="B71" t="str">
            <v>Suministro e instalación guardaescobas PVC 7.5 cm</v>
          </cell>
          <cell r="C71" t="str">
            <v>ml</v>
          </cell>
          <cell r="D71">
            <v>44634</v>
          </cell>
          <cell r="E71">
            <v>1</v>
          </cell>
          <cell r="F71">
            <v>44634</v>
          </cell>
          <cell r="H71">
            <v>50</v>
          </cell>
          <cell r="Q71">
            <v>60</v>
          </cell>
          <cell r="R71">
            <v>50</v>
          </cell>
          <cell r="S71">
            <v>40</v>
          </cell>
        </row>
        <row r="72">
          <cell r="A72">
            <v>60</v>
          </cell>
          <cell r="B72" t="str">
            <v>Filtro francés 3''  a todo costo</v>
          </cell>
          <cell r="C72" t="str">
            <v>ml</v>
          </cell>
          <cell r="D72">
            <v>147774</v>
          </cell>
          <cell r="E72">
            <v>1</v>
          </cell>
          <cell r="F72">
            <v>147774</v>
          </cell>
          <cell r="H72">
            <v>10</v>
          </cell>
          <cell r="Q72">
            <v>12</v>
          </cell>
          <cell r="R72">
            <v>10</v>
          </cell>
          <cell r="S72">
            <v>8</v>
          </cell>
        </row>
        <row r="73">
          <cell r="A73">
            <v>61</v>
          </cell>
          <cell r="B73" t="str">
            <v>Acometida sanitaria en 4'' No incluye excavación ni rellleno</v>
          </cell>
          <cell r="C73" t="str">
            <v>ml</v>
          </cell>
          <cell r="D73">
            <v>80798</v>
          </cell>
          <cell r="E73">
            <v>1</v>
          </cell>
          <cell r="F73">
            <v>80798</v>
          </cell>
          <cell r="H73">
            <v>45</v>
          </cell>
          <cell r="Q73">
            <v>55</v>
          </cell>
          <cell r="R73">
            <v>45</v>
          </cell>
          <cell r="S73">
            <v>35</v>
          </cell>
        </row>
        <row r="74">
          <cell r="A74">
            <v>62</v>
          </cell>
          <cell r="B74" t="str">
            <v>Cerramiento malla eslabonada 2"x2" cal. 10 h=2.0 m</v>
          </cell>
          <cell r="C74" t="str">
            <v>ml</v>
          </cell>
          <cell r="D74">
            <v>265589</v>
          </cell>
          <cell r="E74">
            <v>1</v>
          </cell>
          <cell r="F74">
            <v>265589</v>
          </cell>
          <cell r="H74">
            <v>10</v>
          </cell>
          <cell r="Q74">
            <v>12</v>
          </cell>
          <cell r="R74">
            <v>10</v>
          </cell>
          <cell r="S74">
            <v>8</v>
          </cell>
        </row>
        <row r="75">
          <cell r="A75">
            <v>63</v>
          </cell>
          <cell r="B75" t="str">
            <v>S/I Puerta malla eslabonada de 2''x2'' de 1.0x2.0 m</v>
          </cell>
          <cell r="C75" t="str">
            <v>Ea</v>
          </cell>
          <cell r="D75" t="e">
            <v>#N/A</v>
          </cell>
          <cell r="E75">
            <v>1</v>
          </cell>
          <cell r="F75" t="e">
            <v>#N/A</v>
          </cell>
          <cell r="H75">
            <v>1.5</v>
          </cell>
          <cell r="Q75">
            <v>1.5</v>
          </cell>
          <cell r="R75">
            <v>1.5</v>
          </cell>
          <cell r="S75">
            <v>1.5</v>
          </cell>
        </row>
        <row r="76">
          <cell r="A76">
            <v>64</v>
          </cell>
          <cell r="B76" t="str">
            <v>Acometida hidráulica de 1"</v>
          </cell>
          <cell r="C76" t="str">
            <v>ml</v>
          </cell>
          <cell r="D76">
            <v>32896</v>
          </cell>
          <cell r="E76">
            <v>1</v>
          </cell>
          <cell r="F76">
            <v>32896</v>
          </cell>
          <cell r="H76">
            <v>30</v>
          </cell>
          <cell r="Q76">
            <v>35</v>
          </cell>
          <cell r="R76">
            <v>30</v>
          </cell>
          <cell r="S76">
            <v>25</v>
          </cell>
        </row>
        <row r="77">
          <cell r="A77">
            <v>65</v>
          </cell>
          <cell r="B77" t="str">
            <v>Acometida sanitaria en 3'' No incluye excavación ni rellleno</v>
          </cell>
          <cell r="C77" t="str">
            <v>ml</v>
          </cell>
          <cell r="D77">
            <v>76125</v>
          </cell>
          <cell r="E77">
            <v>1</v>
          </cell>
          <cell r="F77">
            <v>76125</v>
          </cell>
          <cell r="H77">
            <v>36</v>
          </cell>
          <cell r="Q77">
            <v>42</v>
          </cell>
          <cell r="R77">
            <v>36</v>
          </cell>
          <cell r="S77">
            <v>32</v>
          </cell>
        </row>
        <row r="78">
          <cell r="A78">
            <v>66</v>
          </cell>
          <cell r="B78" t="str">
            <v>Acometida sanitaria en 6'' No incluye excavación ni rellleno</v>
          </cell>
          <cell r="C78" t="str">
            <v>ml</v>
          </cell>
          <cell r="D78">
            <v>110341</v>
          </cell>
          <cell r="E78">
            <v>1</v>
          </cell>
          <cell r="F78">
            <v>110341</v>
          </cell>
          <cell r="H78">
            <v>45</v>
          </cell>
          <cell r="Q78">
            <v>55</v>
          </cell>
          <cell r="R78">
            <v>45</v>
          </cell>
          <cell r="S78">
            <v>35</v>
          </cell>
        </row>
        <row r="79">
          <cell r="A79">
            <v>67</v>
          </cell>
          <cell r="B79" t="str">
            <v>Bordillo 3,000 PSI 0.26 x 0.13 m a todo costo</v>
          </cell>
          <cell r="C79" t="str">
            <v>ml</v>
          </cell>
          <cell r="D79">
            <v>141498</v>
          </cell>
          <cell r="E79">
            <v>1</v>
          </cell>
          <cell r="F79">
            <v>141498</v>
          </cell>
          <cell r="H79">
            <v>30</v>
          </cell>
          <cell r="Q79">
            <v>35</v>
          </cell>
          <cell r="R79">
            <v>30</v>
          </cell>
          <cell r="S79">
            <v>25</v>
          </cell>
        </row>
        <row r="80">
          <cell r="A80">
            <v>68</v>
          </cell>
          <cell r="B80" t="str">
            <v>Acometida hidráulica de 1-1/2"</v>
          </cell>
          <cell r="C80" t="str">
            <v>ml</v>
          </cell>
          <cell r="D80">
            <v>39945</v>
          </cell>
          <cell r="E80">
            <v>1</v>
          </cell>
          <cell r="F80">
            <v>39945</v>
          </cell>
          <cell r="H80">
            <v>35</v>
          </cell>
          <cell r="Q80">
            <v>40</v>
          </cell>
          <cell r="R80">
            <v>35</v>
          </cell>
          <cell r="S80">
            <v>30</v>
          </cell>
        </row>
        <row r="81">
          <cell r="A81">
            <v>69</v>
          </cell>
          <cell r="B81" t="str">
            <v>Acometida hidráulica de 1-1/4"</v>
          </cell>
          <cell r="C81" t="str">
            <v>ml</v>
          </cell>
          <cell r="D81">
            <v>33275</v>
          </cell>
          <cell r="E81">
            <v>1</v>
          </cell>
          <cell r="F81">
            <v>33275</v>
          </cell>
          <cell r="H81">
            <v>35</v>
          </cell>
          <cell r="Q81">
            <v>40</v>
          </cell>
          <cell r="R81">
            <v>35</v>
          </cell>
          <cell r="S81">
            <v>30</v>
          </cell>
        </row>
        <row r="82">
          <cell r="A82">
            <v>70</v>
          </cell>
          <cell r="B82" t="str">
            <v>Acometida hidráulica de 3/4"</v>
          </cell>
          <cell r="C82" t="str">
            <v>ml</v>
          </cell>
          <cell r="D82">
            <v>32925</v>
          </cell>
          <cell r="E82">
            <v>1</v>
          </cell>
          <cell r="F82">
            <v>32925</v>
          </cell>
          <cell r="H82">
            <v>25</v>
          </cell>
          <cell r="Q82">
            <v>30</v>
          </cell>
          <cell r="R82">
            <v>25</v>
          </cell>
          <cell r="S82">
            <v>20</v>
          </cell>
        </row>
        <row r="83">
          <cell r="A83">
            <v>71</v>
          </cell>
          <cell r="B83" t="str">
            <v>Acometida hidráulica de 1/2"</v>
          </cell>
          <cell r="C83" t="str">
            <v>ml</v>
          </cell>
          <cell r="D83">
            <v>31925</v>
          </cell>
          <cell r="E83">
            <v>1</v>
          </cell>
          <cell r="F83">
            <v>31925</v>
          </cell>
          <cell r="H83">
            <v>25</v>
          </cell>
          <cell r="Q83">
            <v>30</v>
          </cell>
          <cell r="R83">
            <v>25</v>
          </cell>
          <cell r="S83">
            <v>20</v>
          </cell>
        </row>
        <row r="84">
          <cell r="A84">
            <v>72</v>
          </cell>
          <cell r="B84" t="str">
            <v>Acometida sanitaria en 2'' No incluye excavación ni rellleno</v>
          </cell>
          <cell r="C84" t="str">
            <v>ml</v>
          </cell>
          <cell r="D84">
            <v>68440</v>
          </cell>
          <cell r="E84">
            <v>1</v>
          </cell>
          <cell r="F84">
            <v>68440</v>
          </cell>
          <cell r="H84">
            <v>36</v>
          </cell>
          <cell r="Q84">
            <v>42</v>
          </cell>
          <cell r="R84">
            <v>36</v>
          </cell>
          <cell r="S84">
            <v>32</v>
          </cell>
        </row>
        <row r="85">
          <cell r="A85">
            <v>73</v>
          </cell>
          <cell r="B85" t="str">
            <v>Caja de inspección sanitaria de 0.7 x 0.7 x 0.9 m a todo costo</v>
          </cell>
          <cell r="C85" t="str">
            <v>Ea</v>
          </cell>
          <cell r="D85">
            <v>1287270</v>
          </cell>
          <cell r="E85">
            <v>1</v>
          </cell>
          <cell r="F85">
            <v>1287270</v>
          </cell>
          <cell r="H85">
            <v>1</v>
          </cell>
          <cell r="Q85">
            <v>1</v>
          </cell>
          <cell r="R85">
            <v>1</v>
          </cell>
          <cell r="S85">
            <v>1</v>
          </cell>
        </row>
        <row r="86">
          <cell r="A86">
            <v>74</v>
          </cell>
          <cell r="B86" t="str">
            <v>Trampa de grasas LIC-048-05 a todo costo</v>
          </cell>
          <cell r="C86" t="str">
            <v>Ea</v>
          </cell>
          <cell r="D86">
            <v>6417046</v>
          </cell>
          <cell r="E86">
            <v>1</v>
          </cell>
          <cell r="F86">
            <v>6417046</v>
          </cell>
          <cell r="H86">
            <v>1</v>
          </cell>
          <cell r="Q86">
            <v>1</v>
          </cell>
          <cell r="R86">
            <v>1</v>
          </cell>
          <cell r="S86">
            <v>1</v>
          </cell>
        </row>
        <row r="87">
          <cell r="A87">
            <v>75</v>
          </cell>
          <cell r="B87" t="str">
            <v>Cubierta en teja española Eternit, incluye caballete, limatesas, etc.</v>
          </cell>
          <cell r="C87" t="str">
            <v>m2</v>
          </cell>
          <cell r="D87">
            <v>160620</v>
          </cell>
          <cell r="E87">
            <v>1</v>
          </cell>
          <cell r="F87">
            <v>160620</v>
          </cell>
          <cell r="H87">
            <v>30</v>
          </cell>
          <cell r="Q87">
            <v>40</v>
          </cell>
          <cell r="R87">
            <v>30</v>
          </cell>
          <cell r="S87">
            <v>20</v>
          </cell>
        </row>
        <row r="88">
          <cell r="A88">
            <v>76</v>
          </cell>
          <cell r="B88" t="str">
            <v>Suministro e instalación de canales y bajantes con L=0.60 ml, incluye pintura</v>
          </cell>
          <cell r="C88" t="str">
            <v>ml</v>
          </cell>
          <cell r="D88">
            <v>156099</v>
          </cell>
          <cell r="E88">
            <v>1</v>
          </cell>
          <cell r="F88">
            <v>156099</v>
          </cell>
          <cell r="H88">
            <v>40</v>
          </cell>
          <cell r="Q88">
            <v>50</v>
          </cell>
          <cell r="R88">
            <v>40</v>
          </cell>
          <cell r="S88">
            <v>30</v>
          </cell>
        </row>
        <row r="89">
          <cell r="A89">
            <v>77</v>
          </cell>
          <cell r="B89" t="str">
            <v>Caja de inspección sanitaria de 0.6 x 0.6 x 0.9 m a todo costo</v>
          </cell>
          <cell r="C89" t="str">
            <v>Ea</v>
          </cell>
          <cell r="D89">
            <v>1043000</v>
          </cell>
          <cell r="E89">
            <v>1</v>
          </cell>
          <cell r="F89">
            <v>1043000</v>
          </cell>
          <cell r="H89">
            <v>1</v>
          </cell>
          <cell r="Q89">
            <v>1</v>
          </cell>
          <cell r="R89">
            <v>1</v>
          </cell>
          <cell r="S89">
            <v>1</v>
          </cell>
        </row>
        <row r="90">
          <cell r="A90">
            <v>78</v>
          </cell>
          <cell r="B90" t="str">
            <v>Caja de inspección sanitaria de 0.8 x 0.8 x 0.90 m a todo costo</v>
          </cell>
          <cell r="C90" t="str">
            <v>Ea</v>
          </cell>
          <cell r="D90">
            <v>1551419</v>
          </cell>
          <cell r="E90">
            <v>1</v>
          </cell>
          <cell r="F90">
            <v>1551419</v>
          </cell>
          <cell r="H90">
            <v>1</v>
          </cell>
          <cell r="Q90">
            <v>1</v>
          </cell>
          <cell r="R90">
            <v>1</v>
          </cell>
          <cell r="S90">
            <v>1</v>
          </cell>
        </row>
        <row r="91">
          <cell r="A91">
            <v>79</v>
          </cell>
          <cell r="B91" t="str">
            <v>Suministro e instalación de guardaescoba Granito</v>
          </cell>
          <cell r="C91" t="str">
            <v>ml</v>
          </cell>
          <cell r="D91">
            <v>56974</v>
          </cell>
          <cell r="E91">
            <v>1</v>
          </cell>
          <cell r="F91">
            <v>56974</v>
          </cell>
          <cell r="H91">
            <v>30</v>
          </cell>
          <cell r="Q91">
            <v>40</v>
          </cell>
          <cell r="R91">
            <v>30</v>
          </cell>
          <cell r="S91">
            <v>20</v>
          </cell>
        </row>
        <row r="92">
          <cell r="A92">
            <v>80</v>
          </cell>
          <cell r="B92" t="str">
            <v>Suministro e instalación de tapete antiestático</v>
          </cell>
          <cell r="C92" t="str">
            <v>m2</v>
          </cell>
          <cell r="D92">
            <v>441816</v>
          </cell>
          <cell r="E92">
            <v>1</v>
          </cell>
          <cell r="F92">
            <v>441816</v>
          </cell>
          <cell r="H92">
            <v>20</v>
          </cell>
          <cell r="Q92">
            <v>25</v>
          </cell>
          <cell r="R92">
            <v>20</v>
          </cell>
          <cell r="S92">
            <v>15</v>
          </cell>
        </row>
        <row r="93">
          <cell r="A93">
            <v>81</v>
          </cell>
          <cell r="B93" t="str">
            <v>Suministro e instalación de guardaescoba en cedro</v>
          </cell>
          <cell r="C93" t="str">
            <v>ml</v>
          </cell>
          <cell r="D93">
            <v>50419</v>
          </cell>
          <cell r="E93">
            <v>1</v>
          </cell>
          <cell r="F93">
            <v>50419</v>
          </cell>
          <cell r="H93">
            <v>50</v>
          </cell>
          <cell r="Q93">
            <v>60</v>
          </cell>
          <cell r="R93">
            <v>50</v>
          </cell>
          <cell r="S93">
            <v>40</v>
          </cell>
        </row>
        <row r="94">
          <cell r="A94">
            <v>82</v>
          </cell>
          <cell r="B94" t="str">
            <v>Suministro e instalación puerta metálica 1.0 x 2.25 m, incluye marco en aluminio y cerradura</v>
          </cell>
          <cell r="C94" t="str">
            <v>Ea</v>
          </cell>
          <cell r="D94">
            <v>1038105</v>
          </cell>
          <cell r="E94">
            <v>1</v>
          </cell>
          <cell r="F94">
            <v>1038105</v>
          </cell>
          <cell r="H94">
            <v>1</v>
          </cell>
          <cell r="Q94">
            <v>1</v>
          </cell>
          <cell r="R94">
            <v>1</v>
          </cell>
          <cell r="S94">
            <v>1</v>
          </cell>
        </row>
        <row r="95">
          <cell r="A95">
            <v>83</v>
          </cell>
          <cell r="B95" t="str">
            <v>Suministro e instalación de puertas en madera de 1.0 m, incluye marco en aluminio o madera y cerradura</v>
          </cell>
          <cell r="C95" t="str">
            <v>Ea</v>
          </cell>
          <cell r="D95">
            <v>617456</v>
          </cell>
          <cell r="E95">
            <v>1</v>
          </cell>
          <cell r="F95">
            <v>617456</v>
          </cell>
          <cell r="H95">
            <v>1</v>
          </cell>
          <cell r="Q95">
            <v>1</v>
          </cell>
          <cell r="R95">
            <v>1</v>
          </cell>
          <cell r="S95">
            <v>1</v>
          </cell>
        </row>
        <row r="96">
          <cell r="A96">
            <v>84</v>
          </cell>
          <cell r="B96" t="str">
            <v>Suministro e instalación de puertas en madera de 0.9 m, incluye marco en aluminio o madera y cerradura</v>
          </cell>
          <cell r="C96" t="str">
            <v>Ea</v>
          </cell>
          <cell r="D96">
            <v>588456</v>
          </cell>
          <cell r="E96">
            <v>1</v>
          </cell>
          <cell r="F96">
            <v>588456</v>
          </cell>
          <cell r="H96">
            <v>1</v>
          </cell>
          <cell r="Q96">
            <v>1</v>
          </cell>
          <cell r="R96">
            <v>1</v>
          </cell>
          <cell r="S96">
            <v>1</v>
          </cell>
        </row>
        <row r="97">
          <cell r="A97">
            <v>85</v>
          </cell>
          <cell r="B97" t="str">
            <v>Suministro e instalación de puertas en madera de 0.70 m, incluye marco en aluminio o madera y cerradura</v>
          </cell>
          <cell r="C97" t="str">
            <v>Ea</v>
          </cell>
          <cell r="D97">
            <v>472456</v>
          </cell>
          <cell r="E97">
            <v>1</v>
          </cell>
          <cell r="F97">
            <v>472456</v>
          </cell>
          <cell r="H97">
            <v>1</v>
          </cell>
          <cell r="Q97">
            <v>1</v>
          </cell>
          <cell r="R97">
            <v>1</v>
          </cell>
          <cell r="S97">
            <v>1</v>
          </cell>
        </row>
        <row r="98">
          <cell r="A98">
            <v>86</v>
          </cell>
          <cell r="B98" t="str">
            <v>Suministro e instalación de puerta persiana de madera tipo closet, incluye marco en aluminio o madera.</v>
          </cell>
          <cell r="C98" t="str">
            <v>Ea</v>
          </cell>
          <cell r="D98">
            <v>404133</v>
          </cell>
          <cell r="E98">
            <v>1</v>
          </cell>
          <cell r="F98">
            <v>404133</v>
          </cell>
          <cell r="H98">
            <v>1</v>
          </cell>
          <cell r="Q98">
            <v>1</v>
          </cell>
          <cell r="R98">
            <v>1</v>
          </cell>
          <cell r="S98">
            <v>1</v>
          </cell>
        </row>
        <row r="99">
          <cell r="A99">
            <v>87</v>
          </cell>
          <cell r="B99" t="str">
            <v>Cunetas perimetrales Area Transversal &lt; 0.10 m2.  Incluye excavación</v>
          </cell>
          <cell r="C99" t="str">
            <v>ml</v>
          </cell>
          <cell r="D99">
            <v>413397</v>
          </cell>
          <cell r="E99">
            <v>1</v>
          </cell>
          <cell r="F99">
            <v>413397</v>
          </cell>
          <cell r="H99">
            <v>10</v>
          </cell>
          <cell r="Q99">
            <v>12</v>
          </cell>
          <cell r="R99">
            <v>10</v>
          </cell>
          <cell r="S99">
            <v>8</v>
          </cell>
        </row>
        <row r="100">
          <cell r="A100">
            <v>88</v>
          </cell>
          <cell r="B100" t="str">
            <v>Bordillo 3,000 PSI 0.45 x 0.10 m a todo costo</v>
          </cell>
          <cell r="C100" t="str">
            <v>ml</v>
          </cell>
          <cell r="D100">
            <v>179750</v>
          </cell>
          <cell r="E100">
            <v>1</v>
          </cell>
          <cell r="F100">
            <v>179750</v>
          </cell>
          <cell r="H100">
            <v>30</v>
          </cell>
          <cell r="Q100">
            <v>35</v>
          </cell>
          <cell r="R100">
            <v>30</v>
          </cell>
          <cell r="S100">
            <v>25</v>
          </cell>
        </row>
        <row r="101">
          <cell r="A101">
            <v>89</v>
          </cell>
          <cell r="B101" t="str">
            <v>Suministro e instalación de guardaescoba cerámica 7cm</v>
          </cell>
          <cell r="C101" t="str">
            <v>ml</v>
          </cell>
          <cell r="D101">
            <v>20828</v>
          </cell>
          <cell r="E101">
            <v>1</v>
          </cell>
          <cell r="F101">
            <v>20828</v>
          </cell>
          <cell r="H101">
            <v>40</v>
          </cell>
          <cell r="Q101">
            <v>50</v>
          </cell>
          <cell r="R101">
            <v>40</v>
          </cell>
          <cell r="S101">
            <v>30</v>
          </cell>
        </row>
        <row r="102">
          <cell r="A102">
            <v>90</v>
          </cell>
          <cell r="B102" t="str">
            <v>Demolición de concretos Estructurales y/o muros en mampostería.</v>
          </cell>
          <cell r="C102" t="str">
            <v>m2</v>
          </cell>
          <cell r="D102">
            <v>14268</v>
          </cell>
          <cell r="E102">
            <v>1</v>
          </cell>
          <cell r="F102">
            <v>14268</v>
          </cell>
          <cell r="H102">
            <v>40</v>
          </cell>
          <cell r="Q102">
            <v>50</v>
          </cell>
          <cell r="R102">
            <v>40</v>
          </cell>
          <cell r="S102">
            <v>30</v>
          </cell>
        </row>
        <row r="103">
          <cell r="A103">
            <v>91</v>
          </cell>
          <cell r="B103" t="str">
            <v>Caja de inspección sanitaria de 0.5 x 0.5 x 0.6 m a todo costo</v>
          </cell>
          <cell r="C103" t="str">
            <v>Ea</v>
          </cell>
          <cell r="D103">
            <v>809359</v>
          </cell>
          <cell r="E103">
            <v>1</v>
          </cell>
          <cell r="F103">
            <v>809359</v>
          </cell>
          <cell r="H103">
            <v>1</v>
          </cell>
          <cell r="Q103">
            <v>1</v>
          </cell>
          <cell r="R103">
            <v>1</v>
          </cell>
          <cell r="S103">
            <v>1</v>
          </cell>
        </row>
        <row r="104">
          <cell r="A104">
            <v>92</v>
          </cell>
          <cell r="B104" t="str">
            <v>Malla mortero e=0.05m</v>
          </cell>
          <cell r="C104" t="str">
            <v>m2</v>
          </cell>
          <cell r="D104">
            <v>59204</v>
          </cell>
          <cell r="E104">
            <v>1</v>
          </cell>
          <cell r="F104">
            <v>59204</v>
          </cell>
          <cell r="H104">
            <v>60</v>
          </cell>
          <cell r="Q104">
            <v>50</v>
          </cell>
          <cell r="R104">
            <v>60</v>
          </cell>
          <cell r="S104">
            <v>30</v>
          </cell>
        </row>
        <row r="105">
          <cell r="A105">
            <v>93</v>
          </cell>
          <cell r="B105" t="str">
            <v>Malla mortero e=0.03m</v>
          </cell>
          <cell r="C105" t="str">
            <v>m2</v>
          </cell>
          <cell r="D105">
            <v>50403</v>
          </cell>
          <cell r="E105">
            <v>1</v>
          </cell>
          <cell r="F105">
            <v>50403</v>
          </cell>
          <cell r="H105">
            <v>70</v>
          </cell>
          <cell r="Q105">
            <v>84</v>
          </cell>
          <cell r="R105">
            <v>70</v>
          </cell>
          <cell r="S105">
            <v>56</v>
          </cell>
        </row>
        <row r="106">
          <cell r="A106">
            <v>94</v>
          </cell>
          <cell r="B106" t="str">
            <v>Excavación adecuación, perfilado del terreno (incluye estabilización en cemento)</v>
          </cell>
          <cell r="C106" t="str">
            <v>m2</v>
          </cell>
          <cell r="D106">
            <v>5438</v>
          </cell>
          <cell r="E106">
            <v>1</v>
          </cell>
          <cell r="F106">
            <v>5438</v>
          </cell>
          <cell r="H106">
            <v>3000</v>
          </cell>
          <cell r="Q106">
            <v>3600</v>
          </cell>
          <cell r="R106">
            <v>3000</v>
          </cell>
          <cell r="S106">
            <v>2400</v>
          </cell>
        </row>
        <row r="107">
          <cell r="A107">
            <v>95</v>
          </cell>
          <cell r="B107" t="str">
            <v>Suministro e instalación de rejilla prensada 1"x1/8"</v>
          </cell>
          <cell r="C107" t="str">
            <v>ml</v>
          </cell>
          <cell r="D107">
            <v>61535</v>
          </cell>
          <cell r="E107">
            <v>1</v>
          </cell>
          <cell r="F107">
            <v>61535</v>
          </cell>
          <cell r="H107">
            <v>1000</v>
          </cell>
          <cell r="Q107">
            <v>1200</v>
          </cell>
          <cell r="R107">
            <v>1000</v>
          </cell>
          <cell r="S107">
            <v>800</v>
          </cell>
        </row>
        <row r="108">
          <cell r="A108">
            <v>96</v>
          </cell>
          <cell r="B108" t="str">
            <v>Concreto 3.000 psi para fundaciones de soportes de tubería</v>
          </cell>
          <cell r="C108" t="str">
            <v>m3</v>
          </cell>
          <cell r="D108">
            <v>2628081</v>
          </cell>
          <cell r="E108">
            <v>1</v>
          </cell>
          <cell r="F108">
            <v>2628081</v>
          </cell>
          <cell r="H108">
            <v>1.5</v>
          </cell>
          <cell r="Q108">
            <v>2</v>
          </cell>
          <cell r="R108">
            <v>1.5</v>
          </cell>
          <cell r="S108">
            <v>1.3</v>
          </cell>
        </row>
        <row r="109">
          <cell r="A109">
            <v>97</v>
          </cell>
          <cell r="B109" t="str">
            <v>Suministro y aplicación Sikadur-31 FF en 2 mm</v>
          </cell>
          <cell r="C109" t="str">
            <v>m2</v>
          </cell>
          <cell r="D109">
            <v>197581</v>
          </cell>
          <cell r="E109">
            <v>1</v>
          </cell>
          <cell r="F109">
            <v>197581</v>
          </cell>
          <cell r="H109">
            <v>50</v>
          </cell>
          <cell r="Q109">
            <v>60</v>
          </cell>
          <cell r="R109">
            <v>50</v>
          </cell>
          <cell r="S109">
            <v>70</v>
          </cell>
        </row>
        <row r="110">
          <cell r="A110">
            <v>98</v>
          </cell>
          <cell r="B110" t="str">
            <v>Suministro e instalación de rejilla en varilla de 1'' y platina 3/8'' x 3'' de 1.95 m de ancho</v>
          </cell>
          <cell r="C110" t="str">
            <v>ml</v>
          </cell>
          <cell r="D110" t="e">
            <v>#N/A</v>
          </cell>
          <cell r="E110">
            <v>1</v>
          </cell>
          <cell r="F110" t="e">
            <v>#N/A</v>
          </cell>
          <cell r="H110">
            <v>4</v>
          </cell>
          <cell r="Q110">
            <v>5</v>
          </cell>
          <cell r="R110">
            <v>4</v>
          </cell>
          <cell r="S110">
            <v>3</v>
          </cell>
        </row>
        <row r="111">
          <cell r="A111">
            <v>99</v>
          </cell>
          <cell r="B111" t="str">
            <v>Concreto 3.500 psi reforzado (malla Q7) para muros</v>
          </cell>
          <cell r="C111" t="str">
            <v>m3</v>
          </cell>
          <cell r="D111">
            <v>1957329</v>
          </cell>
          <cell r="E111">
            <v>1</v>
          </cell>
          <cell r="F111">
            <v>1957329</v>
          </cell>
          <cell r="H111">
            <v>2.2000000000000002</v>
          </cell>
          <cell r="Q111">
            <v>2.5</v>
          </cell>
          <cell r="R111">
            <v>2.2000000000000002</v>
          </cell>
          <cell r="S111">
            <v>1.8</v>
          </cell>
        </row>
        <row r="112">
          <cell r="A112">
            <v>100</v>
          </cell>
          <cell r="B112" t="str">
            <v>Concreto 3.500 psi sin refuerzo para muros</v>
          </cell>
          <cell r="C112" t="str">
            <v>m3</v>
          </cell>
          <cell r="D112">
            <v>1819919</v>
          </cell>
          <cell r="E112">
            <v>1</v>
          </cell>
          <cell r="F112">
            <v>1819919</v>
          </cell>
          <cell r="H112">
            <v>2.2000000000000002</v>
          </cell>
          <cell r="Q112">
            <v>2.5</v>
          </cell>
          <cell r="R112">
            <v>2.2000000000000002</v>
          </cell>
          <cell r="S112">
            <v>2</v>
          </cell>
        </row>
        <row r="113">
          <cell r="A113">
            <v>101</v>
          </cell>
          <cell r="B113" t="str">
            <v>Adecuación inicial para construcción de estructura de salida canal PF-1</v>
          </cell>
          <cell r="C113" t="str">
            <v>Glb</v>
          </cell>
          <cell r="D113">
            <v>21233129</v>
          </cell>
          <cell r="E113">
            <v>1</v>
          </cell>
          <cell r="F113">
            <v>21233129</v>
          </cell>
          <cell r="H113">
            <v>0.2</v>
          </cell>
          <cell r="Q113">
            <v>0.3</v>
          </cell>
          <cell r="R113">
            <v>0.2</v>
          </cell>
          <cell r="S113">
            <v>0.1</v>
          </cell>
        </row>
        <row r="114">
          <cell r="A114">
            <v>102</v>
          </cell>
          <cell r="B114" t="str">
            <v>Cerramiento malla eslabonada 2"x2" cal. 10 h=1.0 m</v>
          </cell>
          <cell r="C114" t="str">
            <v>ml</v>
          </cell>
          <cell r="D114">
            <v>201471</v>
          </cell>
          <cell r="E114">
            <v>1</v>
          </cell>
          <cell r="F114">
            <v>201471</v>
          </cell>
          <cell r="H114">
            <v>10</v>
          </cell>
          <cell r="Q114">
            <v>12</v>
          </cell>
          <cell r="R114">
            <v>10</v>
          </cell>
          <cell r="S114">
            <v>8</v>
          </cell>
        </row>
        <row r="115">
          <cell r="A115">
            <v>103</v>
          </cell>
          <cell r="B115" t="str">
            <v>Concreto 3.500 psi reforzado (malla Q7) para placas</v>
          </cell>
          <cell r="C115" t="str">
            <v>m3</v>
          </cell>
          <cell r="D115">
            <v>1584074</v>
          </cell>
          <cell r="E115">
            <v>1</v>
          </cell>
          <cell r="F115">
            <v>1584074</v>
          </cell>
          <cell r="H115">
            <v>3</v>
          </cell>
          <cell r="Q115">
            <v>3.5</v>
          </cell>
          <cell r="R115">
            <v>3</v>
          </cell>
          <cell r="S115">
            <v>2.8</v>
          </cell>
        </row>
        <row r="116">
          <cell r="A116">
            <v>104</v>
          </cell>
          <cell r="B116" t="str">
            <v>Mojones de referencia Vía Nacional</v>
          </cell>
          <cell r="C116" t="str">
            <v>Ea</v>
          </cell>
          <cell r="D116">
            <v>280375</v>
          </cell>
          <cell r="E116">
            <v>1</v>
          </cell>
          <cell r="F116">
            <v>280375</v>
          </cell>
          <cell r="H116">
            <v>12</v>
          </cell>
          <cell r="Q116">
            <v>15</v>
          </cell>
          <cell r="R116">
            <v>12</v>
          </cell>
          <cell r="S116">
            <v>10</v>
          </cell>
        </row>
        <row r="117">
          <cell r="A117">
            <v>102.01</v>
          </cell>
          <cell r="B117" t="str">
            <v>Cerramiento malla eslabonada 1"x1" cal. 12 y zaranda h=1.0 m</v>
          </cell>
          <cell r="C117" t="str">
            <v>ml</v>
          </cell>
          <cell r="D117">
            <v>139035</v>
          </cell>
          <cell r="E117">
            <v>1</v>
          </cell>
          <cell r="F117">
            <v>139035</v>
          </cell>
          <cell r="H117">
            <v>30</v>
          </cell>
          <cell r="Q117">
            <v>45</v>
          </cell>
          <cell r="R117">
            <v>30</v>
          </cell>
          <cell r="S117">
            <v>20</v>
          </cell>
        </row>
        <row r="118">
          <cell r="A118">
            <v>63.01</v>
          </cell>
          <cell r="B118" t="str">
            <v>S/I Puerta malla eslabonada de 1''x1'' de 1.0x3.2 m con malla zaranda</v>
          </cell>
          <cell r="C118" t="str">
            <v>Ea</v>
          </cell>
          <cell r="D118" t="e">
            <v>#N/A</v>
          </cell>
          <cell r="E118">
            <v>1</v>
          </cell>
          <cell r="F118" t="e">
            <v>#N/A</v>
          </cell>
          <cell r="H118">
            <v>1</v>
          </cell>
          <cell r="Q118">
            <v>1.5</v>
          </cell>
          <cell r="R118">
            <v>1</v>
          </cell>
          <cell r="S118">
            <v>0.5</v>
          </cell>
        </row>
        <row r="119">
          <cell r="A119">
            <v>107</v>
          </cell>
          <cell r="B119" t="str">
            <v>Defensas metálicas, lámina galvanizada cal. 16</v>
          </cell>
          <cell r="C119" t="str">
            <v>ml</v>
          </cell>
          <cell r="D119">
            <v>212725</v>
          </cell>
          <cell r="E119">
            <v>1</v>
          </cell>
          <cell r="F119">
            <v>212725</v>
          </cell>
          <cell r="H119">
            <v>30</v>
          </cell>
          <cell r="Q119">
            <v>45</v>
          </cell>
          <cell r="R119">
            <v>30</v>
          </cell>
          <cell r="S119">
            <v>20</v>
          </cell>
        </row>
        <row r="120">
          <cell r="A120">
            <v>108</v>
          </cell>
          <cell r="B120" t="str">
            <v>Suministro e instalación de tapa en lámina de alfajor de e=1/4",  Incluye manijas de sujeción, acabados en pintura y embebidos para instalación</v>
          </cell>
          <cell r="C120" t="str">
            <v>m2</v>
          </cell>
          <cell r="D120">
            <v>377015</v>
          </cell>
          <cell r="E120">
            <v>1</v>
          </cell>
          <cell r="F120">
            <v>377015</v>
          </cell>
          <cell r="H120">
            <v>50</v>
          </cell>
          <cell r="Q120">
            <v>75</v>
          </cell>
          <cell r="R120">
            <v>50</v>
          </cell>
          <cell r="S120">
            <v>25</v>
          </cell>
        </row>
        <row r="121">
          <cell r="A121">
            <v>109</v>
          </cell>
          <cell r="B121" t="str">
            <v>Estructura metálica para izado de tanque sumidero</v>
          </cell>
          <cell r="C121" t="str">
            <v>Glb</v>
          </cell>
          <cell r="D121" t="e">
            <v>#N/A</v>
          </cell>
          <cell r="E121">
            <v>1</v>
          </cell>
          <cell r="F121" t="e">
            <v>#N/A</v>
          </cell>
          <cell r="H121">
            <v>1</v>
          </cell>
          <cell r="Q121">
            <v>1</v>
          </cell>
          <cell r="R121">
            <v>1</v>
          </cell>
          <cell r="S121">
            <v>1</v>
          </cell>
        </row>
        <row r="122">
          <cell r="A122">
            <v>110</v>
          </cell>
          <cell r="B122" t="str">
            <v>Estructura metalica, columnas, vigas principales y escalera (incluye pintura)</v>
          </cell>
          <cell r="C122" t="str">
            <v>Kg</v>
          </cell>
          <cell r="D122">
            <v>15380</v>
          </cell>
          <cell r="E122">
            <v>1</v>
          </cell>
          <cell r="F122">
            <v>15380</v>
          </cell>
          <cell r="H122">
            <v>180</v>
          </cell>
          <cell r="Q122">
            <v>220</v>
          </cell>
          <cell r="R122">
            <v>180</v>
          </cell>
          <cell r="S122">
            <v>160</v>
          </cell>
        </row>
        <row r="123">
          <cell r="A123">
            <v>111</v>
          </cell>
          <cell r="B123" t="str">
            <v>Cieloraso suspendido Superboard 8mm, incluye perfileria metalica</v>
          </cell>
          <cell r="C123" t="str">
            <v>m2</v>
          </cell>
          <cell r="D123">
            <v>234800</v>
          </cell>
          <cell r="E123">
            <v>1</v>
          </cell>
          <cell r="F123">
            <v>234800</v>
          </cell>
          <cell r="H123">
            <v>8</v>
          </cell>
          <cell r="Q123">
            <v>10</v>
          </cell>
          <cell r="R123">
            <v>8</v>
          </cell>
          <cell r="S123">
            <v>7</v>
          </cell>
        </row>
        <row r="124">
          <cell r="A124">
            <v>112</v>
          </cell>
          <cell r="G124">
            <v>0</v>
          </cell>
          <cell r="H124">
            <v>0</v>
          </cell>
          <cell r="I124">
            <v>0</v>
          </cell>
          <cell r="J124">
            <v>0</v>
          </cell>
          <cell r="K124">
            <v>0</v>
          </cell>
          <cell r="L124">
            <v>0</v>
          </cell>
          <cell r="M124">
            <v>0</v>
          </cell>
          <cell r="N124">
            <v>0</v>
          </cell>
        </row>
        <row r="125">
          <cell r="A125">
            <v>113</v>
          </cell>
          <cell r="B125" t="str">
            <v>Mamposteria Bloque No. 4 e = 0.1m</v>
          </cell>
          <cell r="C125" t="str">
            <v>m2</v>
          </cell>
          <cell r="D125">
            <v>94726</v>
          </cell>
          <cell r="E125">
            <v>1</v>
          </cell>
          <cell r="F125">
            <v>94726</v>
          </cell>
          <cell r="H125">
            <v>18</v>
          </cell>
          <cell r="Q125">
            <v>20</v>
          </cell>
          <cell r="R125">
            <v>18</v>
          </cell>
          <cell r="S125">
            <v>16</v>
          </cell>
        </row>
        <row r="126">
          <cell r="A126">
            <v>114</v>
          </cell>
          <cell r="B126" t="str">
            <v>Paredes doble cara en Superboard e = 10mm, incluye perfileria metalica</v>
          </cell>
          <cell r="C126" t="str">
            <v>m2</v>
          </cell>
          <cell r="D126">
            <v>275169</v>
          </cell>
          <cell r="E126">
            <v>1</v>
          </cell>
          <cell r="F126">
            <v>275169</v>
          </cell>
          <cell r="H126">
            <v>8</v>
          </cell>
          <cell r="Q126">
            <v>10</v>
          </cell>
          <cell r="R126">
            <v>8</v>
          </cell>
          <cell r="S126">
            <v>7</v>
          </cell>
        </row>
        <row r="127">
          <cell r="A127">
            <v>115</v>
          </cell>
          <cell r="B127" t="str">
            <v>Pintura de Cielorrasos en vinilo a 2 manos</v>
          </cell>
          <cell r="C127" t="str">
            <v>m2</v>
          </cell>
          <cell r="D127">
            <v>29131</v>
          </cell>
          <cell r="E127">
            <v>1</v>
          </cell>
          <cell r="F127">
            <v>29131</v>
          </cell>
          <cell r="H127">
            <v>25</v>
          </cell>
          <cell r="Q127">
            <v>30</v>
          </cell>
          <cell r="R127">
            <v>25</v>
          </cell>
          <cell r="S127">
            <v>20</v>
          </cell>
        </row>
        <row r="128">
          <cell r="A128">
            <v>116</v>
          </cell>
          <cell r="B128" t="str">
            <v>Piso en tableta de vinilo de 30x30 e = 2mm</v>
          </cell>
          <cell r="C128" t="str">
            <v>m2</v>
          </cell>
          <cell r="D128">
            <v>90131</v>
          </cell>
          <cell r="E128">
            <v>1</v>
          </cell>
          <cell r="F128">
            <v>90131</v>
          </cell>
          <cell r="H128">
            <v>10</v>
          </cell>
          <cell r="Q128">
            <v>12</v>
          </cell>
          <cell r="R128">
            <v>10</v>
          </cell>
          <cell r="S128">
            <v>8</v>
          </cell>
        </row>
        <row r="129">
          <cell r="A129">
            <v>117</v>
          </cell>
          <cell r="B129" t="str">
            <v>Guardaescoba en vinilo h=10 cm</v>
          </cell>
          <cell r="C129" t="str">
            <v>ml</v>
          </cell>
          <cell r="D129">
            <v>38446</v>
          </cell>
          <cell r="E129">
            <v>1</v>
          </cell>
          <cell r="F129">
            <v>38446</v>
          </cell>
          <cell r="H129">
            <v>50</v>
          </cell>
          <cell r="Q129">
            <v>60</v>
          </cell>
          <cell r="R129">
            <v>50</v>
          </cell>
          <cell r="S129">
            <v>40</v>
          </cell>
        </row>
        <row r="130">
          <cell r="A130">
            <v>118</v>
          </cell>
          <cell r="B130" t="str">
            <v>Puerta en aluminio anodizado blanco 3" x 1 1/2" de 0.90 m x 2.0 m pisa vidrio a presión 3831, con vidrio de 5 mm color bronce (incluye marco en auminio y  cerradura residencial Schlage A87PD)</v>
          </cell>
          <cell r="C130" t="str">
            <v>Ea</v>
          </cell>
          <cell r="D130">
            <v>1061179</v>
          </cell>
          <cell r="E130">
            <v>1</v>
          </cell>
          <cell r="F130">
            <v>1061179</v>
          </cell>
          <cell r="H130">
            <v>4</v>
          </cell>
          <cell r="Q130">
            <v>5</v>
          </cell>
          <cell r="R130">
            <v>4</v>
          </cell>
          <cell r="S130">
            <v>3</v>
          </cell>
        </row>
        <row r="131">
          <cell r="A131">
            <v>119</v>
          </cell>
          <cell r="B131" t="str">
            <v>Puerta en aluminio anodizado blanco 3" x 1 1/2" de 1.0 m x 2.0 m pisa vidrio a presión 3831, con vidrio de 5 mm color bronce (incluye marco en auminio, cerradura residencial Schlage A50PD y  flanges en lamina galv. No. 22)</v>
          </cell>
          <cell r="C131" t="str">
            <v>Ea</v>
          </cell>
          <cell r="D131">
            <v>1191604</v>
          </cell>
          <cell r="E131">
            <v>1</v>
          </cell>
          <cell r="F131">
            <v>1191604</v>
          </cell>
          <cell r="H131">
            <v>4</v>
          </cell>
          <cell r="Q131">
            <v>5</v>
          </cell>
          <cell r="R131">
            <v>4</v>
          </cell>
          <cell r="S131">
            <v>3</v>
          </cell>
        </row>
        <row r="132">
          <cell r="A132">
            <v>120</v>
          </cell>
          <cell r="B132" t="str">
            <v>Puerta entamborada en lamina CR No. 18 de 0.85 x 2 m (incluye marco, pintura, cerradura oficina Schlage A50PD y rejilla metálica de ventilación).</v>
          </cell>
          <cell r="C132" t="str">
            <v>Ea</v>
          </cell>
          <cell r="D132">
            <v>944266</v>
          </cell>
          <cell r="E132">
            <v>1</v>
          </cell>
          <cell r="F132">
            <v>944266</v>
          </cell>
          <cell r="H132">
            <v>4</v>
          </cell>
          <cell r="Q132">
            <v>5</v>
          </cell>
          <cell r="R132">
            <v>4</v>
          </cell>
          <cell r="S132">
            <v>3</v>
          </cell>
        </row>
        <row r="133">
          <cell r="A133">
            <v>121</v>
          </cell>
          <cell r="B133" t="str">
            <v>Puerta entamborada en lamina CR No. 18 1x 2 m doble   (incluye marco, pintura, cerradura oficina Schlage A50PD y rejilla metálica de ventilación).</v>
          </cell>
          <cell r="C133" t="str">
            <v>Ea</v>
          </cell>
          <cell r="D133">
            <v>2733231</v>
          </cell>
          <cell r="E133">
            <v>1</v>
          </cell>
          <cell r="F133">
            <v>2733231</v>
          </cell>
          <cell r="H133">
            <v>2</v>
          </cell>
          <cell r="Q133">
            <v>2.5</v>
          </cell>
          <cell r="R133">
            <v>2</v>
          </cell>
          <cell r="S133">
            <v>1.5</v>
          </cell>
        </row>
        <row r="134">
          <cell r="A134">
            <v>122</v>
          </cell>
          <cell r="B134" t="str">
            <v>Ventana en aluminio y vidrio 2 X 2 m corrediza</v>
          </cell>
          <cell r="C134" t="str">
            <v>Ea</v>
          </cell>
          <cell r="D134">
            <v>2076679</v>
          </cell>
          <cell r="E134">
            <v>1</v>
          </cell>
          <cell r="F134">
            <v>2076679</v>
          </cell>
          <cell r="H134">
            <v>4</v>
          </cell>
          <cell r="Q134">
            <v>6</v>
          </cell>
          <cell r="R134">
            <v>4</v>
          </cell>
          <cell r="S134">
            <v>2</v>
          </cell>
        </row>
        <row r="135">
          <cell r="A135">
            <v>123</v>
          </cell>
          <cell r="B135" t="str">
            <v>Ventana en aluminio y vidrio 1.2 X 1.2 m (incluye marco, alfajias y flanges en lamina galv No22)</v>
          </cell>
          <cell r="C135" t="str">
            <v>Ea</v>
          </cell>
          <cell r="D135">
            <v>479179</v>
          </cell>
          <cell r="E135">
            <v>1</v>
          </cell>
          <cell r="F135">
            <v>479179</v>
          </cell>
          <cell r="H135">
            <v>4</v>
          </cell>
          <cell r="Q135">
            <v>6</v>
          </cell>
          <cell r="R135">
            <v>4</v>
          </cell>
          <cell r="S135">
            <v>2</v>
          </cell>
        </row>
        <row r="136">
          <cell r="A136">
            <v>124</v>
          </cell>
          <cell r="B136" t="str">
            <v>Ventana cortina enrrollable en aluminio 1.95 X 1.1m (incluye macaro y pintura)</v>
          </cell>
          <cell r="C136" t="str">
            <v>Ea</v>
          </cell>
          <cell r="D136">
            <v>740093</v>
          </cell>
          <cell r="E136">
            <v>1</v>
          </cell>
          <cell r="F136">
            <v>740093</v>
          </cell>
          <cell r="H136">
            <v>3</v>
          </cell>
          <cell r="Q136">
            <v>5</v>
          </cell>
          <cell r="R136">
            <v>3</v>
          </cell>
          <cell r="S136">
            <v>2</v>
          </cell>
        </row>
        <row r="137">
          <cell r="A137">
            <v>125</v>
          </cell>
          <cell r="B137" t="str">
            <v xml:space="preserve">Baranda en tubo AN de 2" corredor y escalera (incluye pintura) </v>
          </cell>
          <cell r="C137" t="str">
            <v>ml</v>
          </cell>
          <cell r="D137">
            <v>105635</v>
          </cell>
          <cell r="E137">
            <v>1</v>
          </cell>
          <cell r="F137">
            <v>105635</v>
          </cell>
          <cell r="H137">
            <v>15</v>
          </cell>
          <cell r="Q137">
            <v>18</v>
          </cell>
          <cell r="R137">
            <v>15</v>
          </cell>
          <cell r="S137">
            <v>8</v>
          </cell>
        </row>
        <row r="138">
          <cell r="A138">
            <v>126</v>
          </cell>
          <cell r="B138" t="str">
            <v>Entrepiso Superboard, perfileria metalica y placa Superboard de 20 mm.</v>
          </cell>
          <cell r="C138" t="str">
            <v>m2</v>
          </cell>
          <cell r="D138">
            <v>253389</v>
          </cell>
          <cell r="E138">
            <v>1</v>
          </cell>
          <cell r="F138">
            <v>253389</v>
          </cell>
          <cell r="H138">
            <v>8</v>
          </cell>
          <cell r="Q138">
            <v>10</v>
          </cell>
          <cell r="R138">
            <v>8</v>
          </cell>
          <cell r="S138">
            <v>6</v>
          </cell>
        </row>
        <row r="139">
          <cell r="A139">
            <v>127</v>
          </cell>
          <cell r="B139" t="str">
            <v>Pintura de paredes en vinilo a 3 manos (incluye resanes en paredes existentes)</v>
          </cell>
          <cell r="C139" t="str">
            <v>m2</v>
          </cell>
          <cell r="D139">
            <v>32735</v>
          </cell>
          <cell r="E139">
            <v>1</v>
          </cell>
          <cell r="F139">
            <v>32735</v>
          </cell>
          <cell r="H139">
            <v>25</v>
          </cell>
          <cell r="Q139">
            <v>30</v>
          </cell>
          <cell r="R139">
            <v>25</v>
          </cell>
          <cell r="S139">
            <v>20</v>
          </cell>
        </row>
        <row r="140">
          <cell r="A140">
            <v>128</v>
          </cell>
          <cell r="B140" t="str">
            <v>Concreto 3.500 psi estructuras de cimentación (vigas, zapatas)</v>
          </cell>
          <cell r="C140" t="str">
            <v>m3</v>
          </cell>
          <cell r="D140">
            <v>1760488</v>
          </cell>
          <cell r="E140">
            <v>1</v>
          </cell>
          <cell r="F140">
            <v>1760488</v>
          </cell>
          <cell r="H140">
            <v>2.5</v>
          </cell>
          <cell r="Q140">
            <v>3</v>
          </cell>
          <cell r="R140">
            <v>2.5</v>
          </cell>
          <cell r="S140">
            <v>2</v>
          </cell>
        </row>
        <row r="141">
          <cell r="A141">
            <v>129</v>
          </cell>
          <cell r="B141" t="str">
            <v>Concreto de 210 Kg/Cm2 para vigas de amarre de cimentación y placa de piso incluyendo ref. en malla Q3.</v>
          </cell>
          <cell r="C141" t="str">
            <v>m3</v>
          </cell>
          <cell r="D141">
            <v>1713031</v>
          </cell>
          <cell r="E141">
            <v>1</v>
          </cell>
          <cell r="F141">
            <v>1713031</v>
          </cell>
          <cell r="H141">
            <v>2.6</v>
          </cell>
          <cell r="Q141">
            <v>3.5</v>
          </cell>
          <cell r="R141">
            <v>2.6</v>
          </cell>
          <cell r="S141">
            <v>1.6</v>
          </cell>
        </row>
        <row r="142">
          <cell r="A142">
            <v>130</v>
          </cell>
          <cell r="B142" t="str">
            <v>Elementos en ladrillo visto, alfagías, hilada inferior en 1/2 ladrillo, dinteles de ventanas y remates de muros</v>
          </cell>
          <cell r="C142" t="str">
            <v>ml</v>
          </cell>
          <cell r="D142">
            <v>198906</v>
          </cell>
          <cell r="E142">
            <v>1</v>
          </cell>
          <cell r="F142">
            <v>198906</v>
          </cell>
          <cell r="H142">
            <v>7</v>
          </cell>
          <cell r="Q142">
            <v>8</v>
          </cell>
          <cell r="R142">
            <v>7</v>
          </cell>
          <cell r="S142">
            <v>6</v>
          </cell>
        </row>
        <row r="143">
          <cell r="A143">
            <v>131</v>
          </cell>
          <cell r="D143">
            <v>0</v>
          </cell>
          <cell r="E143">
            <v>1</v>
          </cell>
          <cell r="F143">
            <v>0</v>
          </cell>
          <cell r="H143">
            <v>12</v>
          </cell>
          <cell r="Q143">
            <v>14</v>
          </cell>
          <cell r="R143">
            <v>12</v>
          </cell>
          <cell r="S143">
            <v>10</v>
          </cell>
        </row>
        <row r="144">
          <cell r="D144" t="e">
            <v>#N/A</v>
          </cell>
          <cell r="E144">
            <v>1</v>
          </cell>
          <cell r="F144" t="e">
            <v>#N/A</v>
          </cell>
          <cell r="H144">
            <v>10</v>
          </cell>
          <cell r="Q144">
            <v>12</v>
          </cell>
          <cell r="R144">
            <v>10</v>
          </cell>
          <cell r="S144">
            <v>8</v>
          </cell>
        </row>
        <row r="145">
          <cell r="A145">
            <v>133</v>
          </cell>
          <cell r="B145" t="str">
            <v>Aislamiento en láminas Gyplac de 1/2", perfileria metalica y frescasa</v>
          </cell>
          <cell r="C145" t="str">
            <v>m2</v>
          </cell>
          <cell r="D145">
            <v>174716</v>
          </cell>
          <cell r="E145">
            <v>1</v>
          </cell>
          <cell r="F145">
            <v>174716</v>
          </cell>
          <cell r="H145">
            <v>14</v>
          </cell>
          <cell r="Q145">
            <v>16</v>
          </cell>
          <cell r="R145">
            <v>14</v>
          </cell>
          <cell r="S145">
            <v>12</v>
          </cell>
        </row>
        <row r="146">
          <cell r="A146">
            <v>134</v>
          </cell>
          <cell r="B146" t="str">
            <v>Mortero 1:3 4cm - para alistado de pisos</v>
          </cell>
          <cell r="C146" t="str">
            <v>m2</v>
          </cell>
          <cell r="D146">
            <v>58323</v>
          </cell>
          <cell r="E146">
            <v>1</v>
          </cell>
          <cell r="F146">
            <v>58323</v>
          </cell>
          <cell r="H146">
            <v>50</v>
          </cell>
          <cell r="Q146">
            <v>60</v>
          </cell>
          <cell r="R146">
            <v>50</v>
          </cell>
          <cell r="S146">
            <v>40</v>
          </cell>
        </row>
        <row r="147">
          <cell r="A147">
            <v>135</v>
          </cell>
          <cell r="D147">
            <v>0</v>
          </cell>
          <cell r="E147">
            <v>1</v>
          </cell>
          <cell r="F147">
            <v>0</v>
          </cell>
          <cell r="H147" t="e">
            <v>#REF!</v>
          </cell>
        </row>
        <row r="148">
          <cell r="A148">
            <v>136</v>
          </cell>
          <cell r="B148" t="str">
            <v>Punto sanitario 4" PVC</v>
          </cell>
          <cell r="C148" t="str">
            <v>Ea</v>
          </cell>
          <cell r="D148">
            <v>215171</v>
          </cell>
          <cell r="E148">
            <v>1</v>
          </cell>
          <cell r="F148">
            <v>215171</v>
          </cell>
          <cell r="H148">
            <v>7</v>
          </cell>
          <cell r="Q148">
            <v>9</v>
          </cell>
          <cell r="R148">
            <v>7</v>
          </cell>
          <cell r="S148">
            <v>5</v>
          </cell>
        </row>
        <row r="149">
          <cell r="A149">
            <v>137</v>
          </cell>
          <cell r="B149" t="str">
            <v>Aplicación de Sika dur32 primer.</v>
          </cell>
          <cell r="C149" t="str">
            <v>m2</v>
          </cell>
          <cell r="D149">
            <v>54483</v>
          </cell>
          <cell r="E149">
            <v>1</v>
          </cell>
          <cell r="F149">
            <v>54483</v>
          </cell>
          <cell r="H149">
            <v>50</v>
          </cell>
          <cell r="Q149">
            <v>80</v>
          </cell>
          <cell r="R149">
            <v>50</v>
          </cell>
          <cell r="S149">
            <v>20</v>
          </cell>
        </row>
        <row r="150">
          <cell r="A150">
            <v>138</v>
          </cell>
          <cell r="B150" t="str">
            <v>Aplicación de mortero de relleno Sikagrout 212</v>
          </cell>
          <cell r="C150" t="str">
            <v>m3</v>
          </cell>
          <cell r="D150">
            <v>3570490</v>
          </cell>
          <cell r="E150">
            <v>1</v>
          </cell>
          <cell r="F150">
            <v>3570490</v>
          </cell>
          <cell r="H150">
            <v>10</v>
          </cell>
          <cell r="Q150">
            <v>2</v>
          </cell>
          <cell r="R150">
            <v>10</v>
          </cell>
          <cell r="S150">
            <v>0.5</v>
          </cell>
        </row>
        <row r="151">
          <cell r="A151">
            <v>139</v>
          </cell>
          <cell r="B151" t="str">
            <v>Caja de valvula de acometida agua en concreto de 30 x 30 cm a todo costo</v>
          </cell>
          <cell r="C151" t="str">
            <v>Ea</v>
          </cell>
          <cell r="D151">
            <v>700415</v>
          </cell>
          <cell r="E151">
            <v>1</v>
          </cell>
          <cell r="F151">
            <v>700415</v>
          </cell>
          <cell r="H151">
            <v>2</v>
          </cell>
          <cell r="Q151">
            <v>3</v>
          </cell>
          <cell r="R151">
            <v>2</v>
          </cell>
          <cell r="S151">
            <v>1</v>
          </cell>
        </row>
        <row r="152">
          <cell r="A152">
            <v>140</v>
          </cell>
          <cell r="B152" t="str">
            <v>Punto sanitario 2" PVC</v>
          </cell>
          <cell r="C152" t="str">
            <v>Ea</v>
          </cell>
          <cell r="D152">
            <v>181531</v>
          </cell>
          <cell r="E152">
            <v>1</v>
          </cell>
          <cell r="F152">
            <v>181531</v>
          </cell>
          <cell r="H152">
            <v>7</v>
          </cell>
          <cell r="Q152">
            <v>9</v>
          </cell>
          <cell r="R152">
            <v>7</v>
          </cell>
          <cell r="S152">
            <v>5</v>
          </cell>
        </row>
        <row r="153">
          <cell r="A153">
            <v>141</v>
          </cell>
          <cell r="B153" t="str">
            <v>Mamposteria ladrillo a la vista 26x12x6 e=12cm</v>
          </cell>
          <cell r="C153" t="str">
            <v>m2</v>
          </cell>
          <cell r="D153">
            <v>197770</v>
          </cell>
          <cell r="E153">
            <v>1</v>
          </cell>
          <cell r="F153">
            <v>197770</v>
          </cell>
          <cell r="H153">
            <v>12</v>
          </cell>
          <cell r="Q153">
            <v>14</v>
          </cell>
          <cell r="R153">
            <v>12</v>
          </cell>
          <cell r="S153">
            <v>10</v>
          </cell>
        </row>
        <row r="154">
          <cell r="A154">
            <v>142</v>
          </cell>
          <cell r="B154" t="str">
            <v>Impermeabilizacion de cubierta con Duraflex</v>
          </cell>
          <cell r="C154" t="str">
            <v>m2</v>
          </cell>
          <cell r="D154">
            <v>75131</v>
          </cell>
          <cell r="E154">
            <v>1</v>
          </cell>
          <cell r="F154">
            <v>75131</v>
          </cell>
          <cell r="H154">
            <v>10</v>
          </cell>
          <cell r="Q154">
            <v>15</v>
          </cell>
          <cell r="R154">
            <v>10</v>
          </cell>
          <cell r="S154">
            <v>5</v>
          </cell>
        </row>
        <row r="155">
          <cell r="A155">
            <v>143</v>
          </cell>
          <cell r="B155" t="str">
            <v>Guardaescoba en madera con pintura</v>
          </cell>
          <cell r="C155" t="str">
            <v>ml</v>
          </cell>
          <cell r="D155">
            <v>53681</v>
          </cell>
          <cell r="E155">
            <v>1</v>
          </cell>
          <cell r="F155">
            <v>53681</v>
          </cell>
          <cell r="H155">
            <v>50</v>
          </cell>
          <cell r="Q155">
            <v>60</v>
          </cell>
          <cell r="R155">
            <v>50</v>
          </cell>
          <cell r="S155">
            <v>40</v>
          </cell>
        </row>
        <row r="156">
          <cell r="A156">
            <v>144</v>
          </cell>
          <cell r="B156" t="str">
            <v>Impermeabilizante con Sika Transaparente</v>
          </cell>
          <cell r="C156" t="str">
            <v>m2</v>
          </cell>
          <cell r="D156">
            <v>30903</v>
          </cell>
          <cell r="E156">
            <v>1</v>
          </cell>
          <cell r="F156">
            <v>30903</v>
          </cell>
          <cell r="H156">
            <v>30</v>
          </cell>
          <cell r="Q156">
            <v>40</v>
          </cell>
          <cell r="R156">
            <v>30</v>
          </cell>
          <cell r="S156">
            <v>20</v>
          </cell>
        </row>
        <row r="157">
          <cell r="A157">
            <v>145</v>
          </cell>
          <cell r="B157" t="str">
            <v>Suministro y Colocación de Concreto de 2000 PSI, para Señalización  de Bancos de Tubería (Incluye aplicación de capa de mineral rojo y arena de nivelación acorde a especificaciones)</v>
          </cell>
          <cell r="C157" t="str">
            <v>m3</v>
          </cell>
          <cell r="D157">
            <v>541521</v>
          </cell>
          <cell r="E157">
            <v>1</v>
          </cell>
          <cell r="F157">
            <v>541521</v>
          </cell>
          <cell r="H157">
            <v>7</v>
          </cell>
          <cell r="Q157">
            <v>8.4</v>
          </cell>
          <cell r="R157">
            <v>7</v>
          </cell>
          <cell r="S157">
            <v>5.6000000000000005</v>
          </cell>
        </row>
        <row r="158">
          <cell r="A158">
            <v>146</v>
          </cell>
          <cell r="B158" t="str">
            <v xml:space="preserve">Suministro y colocación de concreto de 3000  PSI  para construcción de cajas de inspección, cajas de halado tipo hongo, bases de tableros y estaciones manuales. </v>
          </cell>
          <cell r="C158" t="str">
            <v>m3</v>
          </cell>
          <cell r="D158">
            <v>873151</v>
          </cell>
          <cell r="E158">
            <v>1</v>
          </cell>
          <cell r="F158">
            <v>873151</v>
          </cell>
          <cell r="H158">
            <v>6</v>
          </cell>
          <cell r="Q158">
            <v>7.1999999999999993</v>
          </cell>
          <cell r="R158">
            <v>6</v>
          </cell>
          <cell r="S158">
            <v>4.8000000000000007</v>
          </cell>
        </row>
        <row r="159">
          <cell r="A159">
            <v>147</v>
          </cell>
          <cell r="B159" t="str">
            <v xml:space="preserve">Excavación manual en todo tipo de suelo </v>
          </cell>
          <cell r="C159" t="str">
            <v>m3</v>
          </cell>
          <cell r="D159">
            <v>212815</v>
          </cell>
          <cell r="E159">
            <v>1</v>
          </cell>
          <cell r="F159">
            <v>212815</v>
          </cell>
          <cell r="H159">
            <v>7</v>
          </cell>
          <cell r="Q159">
            <v>8.4</v>
          </cell>
          <cell r="R159">
            <v>7</v>
          </cell>
          <cell r="S159">
            <v>5.6000000000000005</v>
          </cell>
        </row>
        <row r="160">
          <cell r="A160">
            <v>148</v>
          </cell>
          <cell r="B160" t="str">
            <v xml:space="preserve">Relleno  de  excavación Tipo 1 (Material seleccionado de la excavación ó  Arena). Incluye retiro de sobrantes de excavación, limpieza y reconformación del terreno.   </v>
          </cell>
          <cell r="C160" t="str">
            <v>m3</v>
          </cell>
          <cell r="D160">
            <v>119476</v>
          </cell>
          <cell r="E160">
            <v>1</v>
          </cell>
          <cell r="F160">
            <v>119476</v>
          </cell>
          <cell r="H160">
            <v>16</v>
          </cell>
          <cell r="Q160">
            <v>19.2</v>
          </cell>
          <cell r="R160">
            <v>16</v>
          </cell>
          <cell r="S160">
            <v>12.8</v>
          </cell>
        </row>
        <row r="161">
          <cell r="A161">
            <v>149</v>
          </cell>
          <cell r="B161" t="str">
            <v>Demolición de Pavimento todo tipo de resistencia, espesor 0.15 cm</v>
          </cell>
          <cell r="C161" t="str">
            <v>m3</v>
          </cell>
          <cell r="D161">
            <v>476179</v>
          </cell>
          <cell r="E161">
            <v>1</v>
          </cell>
          <cell r="F161">
            <v>476179</v>
          </cell>
          <cell r="H161">
            <v>3.2</v>
          </cell>
          <cell r="Q161">
            <v>3.84</v>
          </cell>
          <cell r="R161">
            <v>3.2</v>
          </cell>
          <cell r="S161">
            <v>2.5600000000000005</v>
          </cell>
        </row>
        <row r="162">
          <cell r="A162">
            <v>150</v>
          </cell>
          <cell r="B162" t="str">
            <v>Suministro e Instalación de Tubería PVC tipo DB (Direct Buriel) de 2 x 6" (incluye nivelación, fijación, accesorios de empalme).</v>
          </cell>
          <cell r="C162" t="str">
            <v>ml</v>
          </cell>
          <cell r="D162">
            <v>170318</v>
          </cell>
          <cell r="E162">
            <v>1</v>
          </cell>
          <cell r="F162">
            <v>170318</v>
          </cell>
          <cell r="H162">
            <v>21</v>
          </cell>
          <cell r="Q162">
            <v>25.2</v>
          </cell>
          <cell r="R162">
            <v>21</v>
          </cell>
          <cell r="S162">
            <v>16.8</v>
          </cell>
        </row>
        <row r="163">
          <cell r="A163">
            <v>151</v>
          </cell>
          <cell r="B163" t="str">
            <v>Suministro e Instalación de Gravilla (piedra bola) acorde a especificaciones.</v>
          </cell>
          <cell r="C163" t="str">
            <v>m3</v>
          </cell>
          <cell r="D163">
            <v>216246</v>
          </cell>
          <cell r="E163">
            <v>1</v>
          </cell>
          <cell r="F163">
            <v>216246</v>
          </cell>
          <cell r="H163">
            <v>80</v>
          </cell>
          <cell r="Q163">
            <v>96</v>
          </cell>
          <cell r="R163">
            <v>80</v>
          </cell>
          <cell r="S163">
            <v>64</v>
          </cell>
        </row>
        <row r="164">
          <cell r="A164">
            <v>152</v>
          </cell>
          <cell r="B164" t="str">
            <v>Suministro e Instalación de Malla Eslabonada H = 2,0 Mts. Incluye suministro e Instalación de Postes Tensores, Pie de Amigos, Puerta de Acceso, Pintura y Acabados</v>
          </cell>
          <cell r="C164" t="str">
            <v>ml</v>
          </cell>
          <cell r="D164">
            <v>171223</v>
          </cell>
          <cell r="E164">
            <v>1</v>
          </cell>
          <cell r="F164">
            <v>171223</v>
          </cell>
          <cell r="H164">
            <v>11</v>
          </cell>
          <cell r="Q164">
            <v>13.2</v>
          </cell>
          <cell r="R164">
            <v>11</v>
          </cell>
          <cell r="S164">
            <v>8.8000000000000007</v>
          </cell>
        </row>
        <row r="165">
          <cell r="A165">
            <v>153</v>
          </cell>
          <cell r="B165" t="str">
            <v>Suministro e Instalación de Acero de refuerzo x 60.000 PSI</v>
          </cell>
          <cell r="C165" t="str">
            <v>Kg</v>
          </cell>
          <cell r="D165">
            <v>33304</v>
          </cell>
          <cell r="E165">
            <v>1</v>
          </cell>
          <cell r="F165">
            <v>33304</v>
          </cell>
          <cell r="H165">
            <v>125</v>
          </cell>
          <cell r="Q165">
            <v>150</v>
          </cell>
          <cell r="R165">
            <v>125</v>
          </cell>
          <cell r="S165">
            <v>100</v>
          </cell>
        </row>
        <row r="166">
          <cell r="A166">
            <v>154</v>
          </cell>
          <cell r="B166" t="str">
            <v>Suministro e Instalación de Tapas para Cajas de Halado en Lámina Alfajor e=1/4". Incluye manijas de sujeción, acabados en pintura, acorde a planos.</v>
          </cell>
          <cell r="C166" t="str">
            <v>Ea</v>
          </cell>
          <cell r="D166">
            <v>423591</v>
          </cell>
          <cell r="E166">
            <v>1</v>
          </cell>
          <cell r="F166">
            <v>423591</v>
          </cell>
          <cell r="H166">
            <v>8</v>
          </cell>
          <cell r="Q166">
            <v>9.6</v>
          </cell>
          <cell r="R166">
            <v>8</v>
          </cell>
          <cell r="S166">
            <v>6.4</v>
          </cell>
        </row>
        <row r="167">
          <cell r="A167">
            <v>155</v>
          </cell>
          <cell r="B167" t="str">
            <v>Entibado de Talud. Incluye suministro de materiales y accesorios para armado de tableros.</v>
          </cell>
          <cell r="C167" t="str">
            <v>m2</v>
          </cell>
          <cell r="D167">
            <v>60038</v>
          </cell>
          <cell r="E167">
            <v>1</v>
          </cell>
          <cell r="F167">
            <v>60038</v>
          </cell>
          <cell r="H167">
            <v>55</v>
          </cell>
          <cell r="Q167">
            <v>66</v>
          </cell>
          <cell r="R167">
            <v>55</v>
          </cell>
          <cell r="S167">
            <v>44</v>
          </cell>
        </row>
        <row r="168">
          <cell r="A168">
            <v>156</v>
          </cell>
          <cell r="B168" t="str">
            <v>Regata en muro para instalación de tubería de 3/4" Ǿ  a  1" Ǿ.</v>
          </cell>
          <cell r="C168" t="str">
            <v>ml</v>
          </cell>
          <cell r="D168">
            <v>112796</v>
          </cell>
          <cell r="E168">
            <v>1</v>
          </cell>
          <cell r="F168">
            <v>112796</v>
          </cell>
          <cell r="H168">
            <v>8</v>
          </cell>
          <cell r="Q168">
            <v>9.6</v>
          </cell>
          <cell r="R168">
            <v>8</v>
          </cell>
          <cell r="S168">
            <v>6.4</v>
          </cell>
        </row>
        <row r="169">
          <cell r="A169">
            <v>157</v>
          </cell>
          <cell r="B169" t="str">
            <v>Regata en muro para instalación de tubería de 1 1/2" Ǿ a 2" Ǿ.</v>
          </cell>
          <cell r="C169" t="str">
            <v>ml</v>
          </cell>
          <cell r="D169">
            <v>209058</v>
          </cell>
          <cell r="E169">
            <v>1</v>
          </cell>
          <cell r="F169">
            <v>209058</v>
          </cell>
          <cell r="H169">
            <v>3.8</v>
          </cell>
          <cell r="Q169">
            <v>4.5599999999999996</v>
          </cell>
          <cell r="R169">
            <v>3.8</v>
          </cell>
          <cell r="S169">
            <v>3.04</v>
          </cell>
        </row>
        <row r="170">
          <cell r="A170">
            <v>158</v>
          </cell>
          <cell r="B170" t="str">
            <v>Instalación y Fijación de Tubería Conduit Galvanizada  de    1 x 3/4" Ǿ (Incluye,  instalacion de accesorios de montaje, nivelación de la tubería y línea a tierra en conductor cobre desnudo No 2 a 2/0 AWG)</v>
          </cell>
          <cell r="C170" t="str">
            <v>ml</v>
          </cell>
          <cell r="D170">
            <v>40173</v>
          </cell>
          <cell r="E170">
            <v>1</v>
          </cell>
          <cell r="F170">
            <v>40173</v>
          </cell>
          <cell r="H170">
            <v>150</v>
          </cell>
          <cell r="Q170">
            <v>180</v>
          </cell>
          <cell r="R170">
            <v>150</v>
          </cell>
          <cell r="S170">
            <v>120</v>
          </cell>
        </row>
        <row r="171">
          <cell r="A171">
            <v>159</v>
          </cell>
          <cell r="B171" t="str">
            <v>Instalación y Fijación de Tubería Conduit Galvanizada  de    1 x 1" Ǿ  (Incluye,  instalacion de accesorios de montaje, nivelación de la tubería y línea a tierra en conductor cobre desnudo No 2 a 2/0 AWG)</v>
          </cell>
          <cell r="C171" t="str">
            <v>ml</v>
          </cell>
          <cell r="D171">
            <v>42076</v>
          </cell>
          <cell r="E171">
            <v>1</v>
          </cell>
          <cell r="F171">
            <v>42076</v>
          </cell>
          <cell r="H171">
            <v>140</v>
          </cell>
          <cell r="Q171">
            <v>168</v>
          </cell>
          <cell r="R171">
            <v>140</v>
          </cell>
          <cell r="S171">
            <v>112</v>
          </cell>
        </row>
        <row r="172">
          <cell r="A172">
            <v>160</v>
          </cell>
          <cell r="B172" t="str">
            <v>Instalación y Fijación de Tubería Conduit Galvanizada  de    1 x 1 1/2" Ǿ  (Incluye,  instalacion de accesorios de montaje, nivelación de la tubería y línea a tierra en conductor cobre desnudo No 2 a 2/0 AWG)</v>
          </cell>
          <cell r="C172" t="str">
            <v>ml</v>
          </cell>
          <cell r="D172">
            <v>93501</v>
          </cell>
          <cell r="E172">
            <v>1</v>
          </cell>
          <cell r="F172">
            <v>93501</v>
          </cell>
          <cell r="H172">
            <v>90</v>
          </cell>
          <cell r="Q172">
            <v>108</v>
          </cell>
          <cell r="R172">
            <v>90</v>
          </cell>
          <cell r="S172">
            <v>72</v>
          </cell>
        </row>
        <row r="173">
          <cell r="A173">
            <v>161</v>
          </cell>
          <cell r="B173" t="str">
            <v>Instalación y Fijación de Tubería Conduit Galvanizada  de    1 x 2" Ǿ  (Incluye,  instalacion de accesorios de montaje, nivelación de la tubería y línea a tierra en conductor cobre desnudo No 2 a 2/0 AWG)</v>
          </cell>
          <cell r="C173" t="str">
            <v>ml</v>
          </cell>
          <cell r="D173">
            <v>48701</v>
          </cell>
          <cell r="E173">
            <v>1</v>
          </cell>
          <cell r="F173">
            <v>48701</v>
          </cell>
          <cell r="H173">
            <v>100</v>
          </cell>
          <cell r="Q173">
            <v>120</v>
          </cell>
          <cell r="R173">
            <v>100</v>
          </cell>
          <cell r="S173">
            <v>80</v>
          </cell>
        </row>
        <row r="174">
          <cell r="A174">
            <v>162</v>
          </cell>
          <cell r="B174" t="str">
            <v>Instalación y Fijación de Tubería Conduit Galvanizada  de    1 x 2 1/2" Ǿ  (Incluye,  instalacion de accesorios de montaje, nivelación de la tubería y línea a tierra en conductor cobre desnudo No 2 a 2/0 AWG)</v>
          </cell>
          <cell r="C174" t="str">
            <v>ml</v>
          </cell>
          <cell r="D174">
            <v>55666</v>
          </cell>
          <cell r="E174">
            <v>1</v>
          </cell>
          <cell r="F174">
            <v>55666</v>
          </cell>
          <cell r="H174">
            <v>70</v>
          </cell>
          <cell r="Q174">
            <v>84</v>
          </cell>
          <cell r="R174">
            <v>70</v>
          </cell>
          <cell r="S174">
            <v>56</v>
          </cell>
        </row>
        <row r="175">
          <cell r="A175">
            <v>163</v>
          </cell>
          <cell r="B175" t="str">
            <v>Instalación y Fijación de Tubería Conduit Galvanizada  de    1 x 3" Ǿ  (Incluye,  instalacion de accesorios de montaje, nivelación de la tubería y línea a tierra en conductor cobre desnudo No 2 a 2/0 AWG)</v>
          </cell>
          <cell r="C175" t="str">
            <v>ml</v>
          </cell>
          <cell r="D175">
            <v>60416</v>
          </cell>
          <cell r="E175">
            <v>1</v>
          </cell>
          <cell r="F175">
            <v>60416</v>
          </cell>
          <cell r="H175">
            <v>60</v>
          </cell>
          <cell r="Q175">
            <v>72</v>
          </cell>
          <cell r="R175">
            <v>60</v>
          </cell>
          <cell r="S175">
            <v>48</v>
          </cell>
        </row>
        <row r="176">
          <cell r="A176">
            <v>164</v>
          </cell>
          <cell r="B176" t="str">
            <v>Instalación y Fijación de Tubería Conduit Galvanizada  de    1 x 4" Ǿ  (Incluye,  instalacion de accesorios de montaje, nivelación de la tubería y línea a tierra en conductor cobre desnudo No 2 a 2/0 AWG)</v>
          </cell>
          <cell r="C176" t="str">
            <v>ml</v>
          </cell>
          <cell r="D176">
            <v>56548</v>
          </cell>
          <cell r="E176">
            <v>1</v>
          </cell>
          <cell r="F176">
            <v>56548</v>
          </cell>
          <cell r="H176">
            <v>70</v>
          </cell>
          <cell r="Q176">
            <v>84</v>
          </cell>
          <cell r="R176">
            <v>70</v>
          </cell>
          <cell r="S176">
            <v>56</v>
          </cell>
        </row>
        <row r="177">
          <cell r="A177">
            <v>165</v>
          </cell>
          <cell r="B177" t="str">
            <v>Instalación y Fijación de Tubería Conduit Galvanizada  de   2 x 3" Ǿ  (Incluye,  instalacion de accesorios de montaje, nivelación de la tubería y línea a tierra en conductor cobre desnudo No 2 a 2/0 AWG)</v>
          </cell>
          <cell r="C177" t="str">
            <v>ml</v>
          </cell>
          <cell r="D177">
            <v>78294</v>
          </cell>
          <cell r="E177">
            <v>1</v>
          </cell>
          <cell r="F177">
            <v>78294</v>
          </cell>
          <cell r="H177">
            <v>37</v>
          </cell>
          <cell r="Q177">
            <v>44.4</v>
          </cell>
          <cell r="R177">
            <v>37</v>
          </cell>
          <cell r="S177">
            <v>29.6</v>
          </cell>
        </row>
        <row r="178">
          <cell r="A178">
            <v>166</v>
          </cell>
          <cell r="B178" t="str">
            <v>Instalación y Fijación de Banco de Tubería Conduit Galvanizada de 1x ( 2" Ǿ + 1" Ǿ). Incluye,  instalacion de accesorios de montaje, nivelación de la tubería y línea a tierra en conductor cobre desnudo No 2 a 2/0 AWG.</v>
          </cell>
          <cell r="C178" t="str">
            <v>ml</v>
          </cell>
          <cell r="D178">
            <v>57843</v>
          </cell>
          <cell r="E178">
            <v>1</v>
          </cell>
          <cell r="F178">
            <v>57843</v>
          </cell>
          <cell r="H178">
            <v>64</v>
          </cell>
          <cell r="Q178">
            <v>76.8</v>
          </cell>
          <cell r="R178">
            <v>64</v>
          </cell>
          <cell r="S178">
            <v>51.2</v>
          </cell>
        </row>
        <row r="179">
          <cell r="A179">
            <v>167</v>
          </cell>
          <cell r="B179" t="str">
            <v>Instalación Varilla Coperweld L=3,00 mts x 5/8". Incluye adecuación, excavación y reconformación del terreno.</v>
          </cell>
          <cell r="C179" t="str">
            <v>Un</v>
          </cell>
          <cell r="D179">
            <v>118975</v>
          </cell>
          <cell r="E179">
            <v>1</v>
          </cell>
          <cell r="F179">
            <v>118975</v>
          </cell>
          <cell r="H179">
            <v>12</v>
          </cell>
          <cell r="Q179">
            <v>14.399999999999999</v>
          </cell>
          <cell r="R179">
            <v>12</v>
          </cell>
          <cell r="S179">
            <v>9.6000000000000014</v>
          </cell>
        </row>
        <row r="180">
          <cell r="A180">
            <v>168</v>
          </cell>
          <cell r="B180" t="str">
            <v>Instalación, nivelación y fijación de Bandeja Portacables Ancho de 60 cms a 100 cms. Incluye instalación de soportes y accesorios tipo tee, reducción, curvas en horizontal ó vertical a 45 ó 90 acorde a planos.</v>
          </cell>
          <cell r="C180" t="str">
            <v>ml</v>
          </cell>
          <cell r="D180">
            <v>167060</v>
          </cell>
          <cell r="E180">
            <v>1</v>
          </cell>
          <cell r="F180">
            <v>167060</v>
          </cell>
          <cell r="H180">
            <v>8</v>
          </cell>
          <cell r="Q180">
            <v>9.6</v>
          </cell>
          <cell r="R180">
            <v>8</v>
          </cell>
          <cell r="S180">
            <v>6.4</v>
          </cell>
        </row>
        <row r="181">
          <cell r="A181">
            <v>169</v>
          </cell>
          <cell r="B181" t="str">
            <v>Instalación, Marcado, Conexionado y Pruebas de Acometida Eléctrica 4 x 350 MCM + 1T.</v>
          </cell>
          <cell r="C181" t="str">
            <v>ml</v>
          </cell>
          <cell r="D181">
            <v>55869</v>
          </cell>
          <cell r="E181">
            <v>1</v>
          </cell>
          <cell r="F181">
            <v>55869</v>
          </cell>
          <cell r="H181">
            <v>60</v>
          </cell>
          <cell r="Q181">
            <v>72</v>
          </cell>
          <cell r="R181">
            <v>60</v>
          </cell>
          <cell r="S181">
            <v>48</v>
          </cell>
        </row>
        <row r="182">
          <cell r="A182">
            <v>170</v>
          </cell>
          <cell r="B182" t="str">
            <v>Instalación, Marcado, Conexionado y Pruebas de Acometida Eléctrica 4 x 250 MCM + 1T.</v>
          </cell>
          <cell r="C182" t="str">
            <v>ml</v>
          </cell>
          <cell r="D182">
            <v>55869</v>
          </cell>
          <cell r="E182">
            <v>1</v>
          </cell>
          <cell r="F182">
            <v>55869</v>
          </cell>
          <cell r="H182">
            <v>60</v>
          </cell>
          <cell r="Q182">
            <v>72</v>
          </cell>
          <cell r="R182">
            <v>60</v>
          </cell>
          <cell r="S182">
            <v>48</v>
          </cell>
        </row>
        <row r="183">
          <cell r="A183">
            <v>171</v>
          </cell>
          <cell r="B183" t="str">
            <v>Instalación, Marcado, Conexionado y Pruebas de Acometida Eléctrica 4 x 2/0 AWG + 1T.</v>
          </cell>
          <cell r="C183" t="str">
            <v>ml</v>
          </cell>
          <cell r="D183">
            <v>47316</v>
          </cell>
          <cell r="E183">
            <v>1</v>
          </cell>
          <cell r="F183">
            <v>47316</v>
          </cell>
          <cell r="H183">
            <v>55</v>
          </cell>
          <cell r="Q183">
            <v>66</v>
          </cell>
          <cell r="R183">
            <v>55</v>
          </cell>
          <cell r="S183">
            <v>44</v>
          </cell>
        </row>
        <row r="184">
          <cell r="A184">
            <v>172</v>
          </cell>
          <cell r="B184" t="str">
            <v>Instalación, Marcado, Conexionado y Pruebas de Acometida Eléctrica 4 x 1/0 AWG + 1T.</v>
          </cell>
          <cell r="C184" t="str">
            <v>ml</v>
          </cell>
          <cell r="D184">
            <v>41478</v>
          </cell>
          <cell r="E184">
            <v>1</v>
          </cell>
          <cell r="F184">
            <v>41478</v>
          </cell>
          <cell r="H184">
            <v>80</v>
          </cell>
          <cell r="Q184">
            <v>96</v>
          </cell>
          <cell r="R184">
            <v>80</v>
          </cell>
          <cell r="S184">
            <v>64</v>
          </cell>
        </row>
        <row r="185">
          <cell r="A185">
            <v>173</v>
          </cell>
          <cell r="B185" t="str">
            <v>Instalación, Marcado, Conexionado y Pruebas de Acometida Eléctrica 4 x 2 AWG + 1T a 4 x 6 AWG + 1T.</v>
          </cell>
          <cell r="C185" t="str">
            <v>ml</v>
          </cell>
          <cell r="D185">
            <v>43141</v>
          </cell>
          <cell r="E185">
            <v>1</v>
          </cell>
          <cell r="F185">
            <v>43141</v>
          </cell>
          <cell r="H185">
            <v>35</v>
          </cell>
          <cell r="Q185">
            <v>42</v>
          </cell>
          <cell r="R185">
            <v>35</v>
          </cell>
          <cell r="S185">
            <v>28</v>
          </cell>
        </row>
        <row r="186">
          <cell r="A186">
            <v>174</v>
          </cell>
          <cell r="B186" t="str">
            <v>Instalación, Marcado, Conexionado y Pruebas de Acometida Eléctrica 4 x 8 AWG + 1T a 4 x 10 AWG + 1T.</v>
          </cell>
          <cell r="C186" t="str">
            <v>ml</v>
          </cell>
          <cell r="D186">
            <v>38828</v>
          </cell>
          <cell r="E186">
            <v>1</v>
          </cell>
          <cell r="F186">
            <v>38828</v>
          </cell>
          <cell r="H186">
            <v>45</v>
          </cell>
          <cell r="Q186">
            <v>54</v>
          </cell>
          <cell r="R186">
            <v>45</v>
          </cell>
          <cell r="S186">
            <v>36</v>
          </cell>
        </row>
        <row r="187">
          <cell r="A187">
            <v>175</v>
          </cell>
          <cell r="B187" t="str">
            <v>Instalación, Marcado, Conexionado y Pruebas de Acometida Eléctrica 4 x 12 AWG + 1T a 4 x 16 AWG + 1T.</v>
          </cell>
          <cell r="C187" t="str">
            <v>ml</v>
          </cell>
          <cell r="D187">
            <v>32790</v>
          </cell>
          <cell r="E187">
            <v>1</v>
          </cell>
          <cell r="F187">
            <v>32790</v>
          </cell>
          <cell r="H187">
            <v>75</v>
          </cell>
          <cell r="Q187">
            <v>90</v>
          </cell>
          <cell r="R187">
            <v>75</v>
          </cell>
          <cell r="S187">
            <v>60</v>
          </cell>
        </row>
        <row r="188">
          <cell r="A188">
            <v>176</v>
          </cell>
          <cell r="B188" t="str">
            <v>Instalación, Marcado, Conexionado y Pruebas de Acometida Eléctrica y/o control 5 x 12 AWG a 10 x 12 AWG.</v>
          </cell>
          <cell r="C188" t="str">
            <v>ml</v>
          </cell>
          <cell r="D188">
            <v>36550</v>
          </cell>
          <cell r="E188">
            <v>1</v>
          </cell>
          <cell r="F188">
            <v>36550</v>
          </cell>
          <cell r="H188">
            <v>53</v>
          </cell>
          <cell r="Q188">
            <v>63.599999999999994</v>
          </cell>
          <cell r="R188">
            <v>53</v>
          </cell>
          <cell r="S188">
            <v>42.400000000000006</v>
          </cell>
        </row>
        <row r="189">
          <cell r="A189">
            <v>177</v>
          </cell>
          <cell r="B189" t="str">
            <v>Instalación, Marcado, Conexionado y Pruebas de Acometida Eléctrica y/o control 5 x 16 AWG a 10 x 16 AWG.</v>
          </cell>
          <cell r="C189" t="str">
            <v>ml</v>
          </cell>
          <cell r="D189">
            <v>35054</v>
          </cell>
          <cell r="E189">
            <v>1</v>
          </cell>
          <cell r="F189">
            <v>35054</v>
          </cell>
          <cell r="H189">
            <v>60</v>
          </cell>
          <cell r="Q189">
            <v>72</v>
          </cell>
          <cell r="R189">
            <v>60</v>
          </cell>
          <cell r="S189">
            <v>48</v>
          </cell>
        </row>
        <row r="190">
          <cell r="A190">
            <v>178</v>
          </cell>
          <cell r="B190" t="str">
            <v>Suministro,Instalación, Marcado, Conexionado y Pruebas de red de comunicaciones UTP Categoria 6 o Red Coaxial,incluye ponchado del conector y certificacion</v>
          </cell>
          <cell r="C190" t="str">
            <v>ml</v>
          </cell>
          <cell r="D190">
            <v>42471</v>
          </cell>
          <cell r="E190">
            <v>1</v>
          </cell>
          <cell r="F190">
            <v>42471</v>
          </cell>
          <cell r="H190">
            <v>42</v>
          </cell>
          <cell r="Q190">
            <v>50.4</v>
          </cell>
          <cell r="R190">
            <v>42</v>
          </cell>
          <cell r="S190">
            <v>33.6</v>
          </cell>
        </row>
        <row r="191">
          <cell r="A191">
            <v>179</v>
          </cell>
          <cell r="B191" t="str">
            <v>Aplicación de soldadura  Exotermica de 90 a 150 Gramos cualquier disposición (cable-cable, cable-varilla, cable-platina)</v>
          </cell>
          <cell r="C191" t="str">
            <v>un</v>
          </cell>
          <cell r="D191">
            <v>61473</v>
          </cell>
          <cell r="E191">
            <v>1</v>
          </cell>
          <cell r="F191">
            <v>61473</v>
          </cell>
          <cell r="H191">
            <v>18</v>
          </cell>
          <cell r="Q191">
            <v>21.599999999999998</v>
          </cell>
          <cell r="R191">
            <v>18</v>
          </cell>
          <cell r="S191">
            <v>14.4</v>
          </cell>
        </row>
        <row r="192">
          <cell r="A192">
            <v>180</v>
          </cell>
          <cell r="B192" t="str">
            <v>Instalalación, fijación y conexionado mecanico de cable de tierra desnudo 2/0 a 2 AWG</v>
          </cell>
          <cell r="C192" t="str">
            <v>ml</v>
          </cell>
          <cell r="D192">
            <v>28261</v>
          </cell>
          <cell r="E192">
            <v>1</v>
          </cell>
          <cell r="F192">
            <v>28261</v>
          </cell>
          <cell r="H192">
            <v>150</v>
          </cell>
          <cell r="Q192">
            <v>180</v>
          </cell>
          <cell r="R192">
            <v>150</v>
          </cell>
          <cell r="S192">
            <v>120</v>
          </cell>
        </row>
        <row r="193">
          <cell r="A193">
            <v>181</v>
          </cell>
          <cell r="B193" t="str">
            <v>Suministro e instalación de Luminaria de 60x60cm, 4x17W tubo T8 de 4100ºK 10.000 horas Marca Philips o Sylvania , Balasto electronico con Factor de potencia &gt; 98% baja distorsión armonica &lt;10% marca Philips (Advance) o General Electric con garantia de 5 a</v>
          </cell>
          <cell r="C193" t="str">
            <v>un</v>
          </cell>
          <cell r="D193">
            <v>360213</v>
          </cell>
          <cell r="E193">
            <v>1</v>
          </cell>
          <cell r="F193">
            <v>360213</v>
          </cell>
          <cell r="H193">
            <v>9</v>
          </cell>
          <cell r="Q193">
            <v>10.799999999999999</v>
          </cell>
          <cell r="R193">
            <v>9</v>
          </cell>
          <cell r="S193">
            <v>7.2</v>
          </cell>
        </row>
        <row r="194">
          <cell r="A194">
            <v>182</v>
          </cell>
          <cell r="B194" t="str">
            <v>Suministro e instalación de tablero de 36 Circuitos, con espacio para totalizador, capacidad en barraje de 225 A , Tensión de prueba de aislamiento (VAC) 2000, Barra de neutro, barra de tierra, chapa y llave. NO EQUIPADO.</v>
          </cell>
          <cell r="C194" t="str">
            <v>un</v>
          </cell>
          <cell r="D194">
            <v>930664</v>
          </cell>
          <cell r="E194">
            <v>1</v>
          </cell>
          <cell r="F194">
            <v>930664</v>
          </cell>
          <cell r="H194">
            <v>1.75</v>
          </cell>
          <cell r="Q194">
            <v>2.1</v>
          </cell>
          <cell r="R194">
            <v>1.75</v>
          </cell>
          <cell r="S194">
            <v>1.4000000000000001</v>
          </cell>
        </row>
        <row r="195">
          <cell r="A195">
            <v>183</v>
          </cell>
          <cell r="B195" t="str">
            <v>Suministro e instalación de tablero de 24 Circuitos, con espacio para totalizador, capacidad en barraje de 225 A , Tensión de prueba de aislamiento (VAC) 2000, Barra de neutro, barra de tierra, chapa y llave. NO EQUIPADO.</v>
          </cell>
          <cell r="C195" t="str">
            <v>un</v>
          </cell>
          <cell r="D195">
            <v>1863619</v>
          </cell>
          <cell r="E195">
            <v>1</v>
          </cell>
          <cell r="F195">
            <v>1863619</v>
          </cell>
          <cell r="H195">
            <v>0.5</v>
          </cell>
          <cell r="Q195">
            <v>0.6</v>
          </cell>
          <cell r="R195">
            <v>0.5</v>
          </cell>
          <cell r="S195">
            <v>0.4</v>
          </cell>
        </row>
        <row r="196">
          <cell r="A196">
            <v>184</v>
          </cell>
          <cell r="B196" t="str">
            <v>Suministro e instalación de tablero de 18 Circuitos, con espacio para totalizador, capacidad en barraje de 225 A , Tensión de prueba de aislamiento (VAC) 2000, Barra de neutro, barra de tierra, chapa y llave. NO EQUIPADO.</v>
          </cell>
          <cell r="C196" t="str">
            <v>un</v>
          </cell>
          <cell r="D196">
            <v>819641</v>
          </cell>
          <cell r="E196">
            <v>1</v>
          </cell>
          <cell r="F196">
            <v>819641</v>
          </cell>
          <cell r="H196">
            <v>2</v>
          </cell>
          <cell r="Q196">
            <v>2.4</v>
          </cell>
          <cell r="R196">
            <v>2</v>
          </cell>
          <cell r="S196">
            <v>1.6</v>
          </cell>
        </row>
        <row r="197">
          <cell r="A197">
            <v>185</v>
          </cell>
          <cell r="B197" t="str">
            <v>Suministro e instalación de tablero de 12 Circuitos, con espacio para totalizador, capacidad en barraje de 225 A , Tensión de prueba de aislamiento (VAC) 2000, Barra de neutro, barra de tierra, chapa y llave. NO EQUIPADO.</v>
          </cell>
          <cell r="C197" t="str">
            <v>un</v>
          </cell>
          <cell r="D197">
            <v>1263694</v>
          </cell>
          <cell r="E197">
            <v>1</v>
          </cell>
          <cell r="F197">
            <v>1263694</v>
          </cell>
          <cell r="H197">
            <v>0.84</v>
          </cell>
          <cell r="Q197">
            <v>1.008</v>
          </cell>
          <cell r="R197">
            <v>0.84</v>
          </cell>
          <cell r="S197">
            <v>0.67200000000000004</v>
          </cell>
        </row>
        <row r="198">
          <cell r="A198">
            <v>186</v>
          </cell>
          <cell r="B198" t="str">
            <v>Suministro de materiales e instalación de punto eléctrico para toma corriente o iluminación con interruptor acorde a planos. Incluye tubería aérea EMT y PVC tipo pesado empotrada en pared, cajas de paso en lámina galv tipo pesado, cableado de circuitos de</v>
          </cell>
          <cell r="C198" t="str">
            <v>un</v>
          </cell>
          <cell r="D198">
            <v>189356</v>
          </cell>
          <cell r="E198">
            <v>1</v>
          </cell>
          <cell r="F198">
            <v>189356</v>
          </cell>
          <cell r="H198">
            <v>7</v>
          </cell>
          <cell r="Q198">
            <v>8.4</v>
          </cell>
          <cell r="R198">
            <v>7</v>
          </cell>
          <cell r="S198">
            <v>5.6000000000000005</v>
          </cell>
        </row>
        <row r="199">
          <cell r="A199">
            <v>187</v>
          </cell>
          <cell r="B199" t="str">
            <v>Suministro e instalación de toma tipo GFCI marca Leviton 110 voltios</v>
          </cell>
          <cell r="C199" t="str">
            <v>Un</v>
          </cell>
          <cell r="D199">
            <v>148959</v>
          </cell>
          <cell r="E199">
            <v>1</v>
          </cell>
          <cell r="F199">
            <v>148959</v>
          </cell>
          <cell r="H199">
            <v>3.5</v>
          </cell>
          <cell r="Q199">
            <v>4.2</v>
          </cell>
          <cell r="R199">
            <v>3.5</v>
          </cell>
          <cell r="S199">
            <v>2.8000000000000003</v>
          </cell>
        </row>
        <row r="200">
          <cell r="A200">
            <v>188</v>
          </cell>
          <cell r="B200" t="str">
            <v>Suministro e instalación de canaleta metálica en lámina col roll de 5 x 10 cms doble división, pintura electrostática, incluye face plates.</v>
          </cell>
          <cell r="C200" t="str">
            <v>ml</v>
          </cell>
          <cell r="D200">
            <v>113215</v>
          </cell>
          <cell r="E200">
            <v>1</v>
          </cell>
          <cell r="F200">
            <v>113215</v>
          </cell>
          <cell r="H200">
            <v>40</v>
          </cell>
          <cell r="Q200">
            <v>48</v>
          </cell>
          <cell r="R200">
            <v>40</v>
          </cell>
          <cell r="S200">
            <v>32</v>
          </cell>
        </row>
        <row r="201">
          <cell r="A201">
            <v>189</v>
          </cell>
          <cell r="B201" t="str">
            <v>Suministro e instalación de salida eléctrica en toma doble Leviton color naranja, tipo red regulada con p/t aislado, incluye cableqdo 7 hilos</v>
          </cell>
          <cell r="C201" t="str">
            <v>un</v>
          </cell>
          <cell r="D201">
            <v>130983</v>
          </cell>
          <cell r="E201">
            <v>1</v>
          </cell>
          <cell r="F201">
            <v>130983</v>
          </cell>
          <cell r="H201">
            <v>7.5</v>
          </cell>
          <cell r="Q201">
            <v>9</v>
          </cell>
          <cell r="R201">
            <v>7.5</v>
          </cell>
          <cell r="S201">
            <v>6</v>
          </cell>
        </row>
        <row r="202">
          <cell r="A202">
            <v>190</v>
          </cell>
          <cell r="B202" t="str">
            <v>Suministro, instalación, pruebas y puesta en servicio de aire acondicionado tipo mini split de 12000 BTU's marca LG 208 voltios con sus elementos conexos. Incluye construcción base en concreto de 3000 psi para el equipo y área circundante, drenaje, guarda</v>
          </cell>
          <cell r="C202" t="str">
            <v>un</v>
          </cell>
          <cell r="D202">
            <v>3061821</v>
          </cell>
          <cell r="E202">
            <v>1</v>
          </cell>
          <cell r="F202">
            <v>3061821</v>
          </cell>
          <cell r="H202">
            <v>1.5</v>
          </cell>
          <cell r="Q202">
            <v>1.7999999999999998</v>
          </cell>
          <cell r="R202">
            <v>1.5</v>
          </cell>
          <cell r="S202">
            <v>1.2000000000000002</v>
          </cell>
        </row>
        <row r="203">
          <cell r="A203">
            <v>191</v>
          </cell>
          <cell r="B203" t="str">
            <v>Suministro, instalación, pruebas y puesta en servicio de aire acondicionado tipo mini split de 36000 BTU's marca LG 208 voltios con sus elementos conexos. Incluye construcción base en concreto de 3000 psi para el equipo y área circundante, drenaje, guarda</v>
          </cell>
          <cell r="C203" t="str">
            <v>un</v>
          </cell>
          <cell r="D203">
            <v>6314121</v>
          </cell>
          <cell r="E203">
            <v>1</v>
          </cell>
          <cell r="F203">
            <v>6314121</v>
          </cell>
          <cell r="H203">
            <v>0.5</v>
          </cell>
          <cell r="Q203">
            <v>0.6</v>
          </cell>
          <cell r="R203">
            <v>0.5</v>
          </cell>
          <cell r="S203">
            <v>0.4</v>
          </cell>
        </row>
        <row r="204">
          <cell r="A204">
            <v>192</v>
          </cell>
          <cell r="B204" t="str">
            <v>Suministro, instalación, pruebas y puesta en servicio de aire acondicionado tipo mini split de 18000 BTU's marca LG 208 voltios con sus elementos conexos. Incluye construcción base en concreto de 3000 psi para el equipo y área circundante, drenaje, guarda</v>
          </cell>
          <cell r="C204" t="str">
            <v>un</v>
          </cell>
          <cell r="D204">
            <v>3734825</v>
          </cell>
          <cell r="E204">
            <v>1</v>
          </cell>
          <cell r="F204">
            <v>3734825</v>
          </cell>
          <cell r="H204">
            <v>1.8</v>
          </cell>
          <cell r="Q204">
            <v>2.16</v>
          </cell>
          <cell r="R204">
            <v>1.8</v>
          </cell>
          <cell r="S204">
            <v>1.4400000000000002</v>
          </cell>
        </row>
        <row r="205">
          <cell r="A205">
            <v>193</v>
          </cell>
          <cell r="B205" t="str">
            <v>Concreto reforzado de 3000 psi reforzado con malla Q3 para canales aereas</v>
          </cell>
          <cell r="C205" t="str">
            <v>ml</v>
          </cell>
          <cell r="D205">
            <v>289180</v>
          </cell>
          <cell r="E205">
            <v>1</v>
          </cell>
          <cell r="F205">
            <v>289180</v>
          </cell>
          <cell r="H205">
            <v>10</v>
          </cell>
          <cell r="Q205">
            <v>12</v>
          </cell>
          <cell r="R205">
            <v>10</v>
          </cell>
          <cell r="S205">
            <v>8</v>
          </cell>
        </row>
        <row r="206">
          <cell r="A206">
            <v>194</v>
          </cell>
          <cell r="B206" t="str">
            <v>Cieloraso en liston machihembrado de 8.5 x 1.5 cm, con entramado en madera, metalica y pintura en esmalte</v>
          </cell>
          <cell r="C206" t="str">
            <v>m2</v>
          </cell>
          <cell r="D206">
            <v>212918</v>
          </cell>
          <cell r="E206">
            <v>1</v>
          </cell>
          <cell r="F206">
            <v>212918</v>
          </cell>
          <cell r="H206">
            <v>8</v>
          </cell>
          <cell r="Q206">
            <v>9.6</v>
          </cell>
          <cell r="R206">
            <v>8</v>
          </cell>
          <cell r="S206">
            <v>6.4</v>
          </cell>
        </row>
        <row r="207">
          <cell r="A207">
            <v>195</v>
          </cell>
          <cell r="B207" t="str">
            <v>Cieloraso suspendido en Gyplac 1/2'' incluye perfilería metálica</v>
          </cell>
          <cell r="C207" t="str">
            <v>m2</v>
          </cell>
          <cell r="D207">
            <v>211238</v>
          </cell>
          <cell r="E207">
            <v>1</v>
          </cell>
          <cell r="F207">
            <v>211238</v>
          </cell>
          <cell r="H207">
            <v>8</v>
          </cell>
          <cell r="Q207">
            <v>9.6</v>
          </cell>
          <cell r="R207">
            <v>8</v>
          </cell>
          <cell r="S207">
            <v>6.4</v>
          </cell>
        </row>
        <row r="208">
          <cell r="A208">
            <v>196</v>
          </cell>
          <cell r="B208" t="str">
            <v>Ventana en aluminio y vidrio 3.5 X 2 m corrediza, tipo L</v>
          </cell>
          <cell r="C208" t="str">
            <v>Ea</v>
          </cell>
          <cell r="D208">
            <v>2858280</v>
          </cell>
          <cell r="E208">
            <v>1</v>
          </cell>
          <cell r="F208">
            <v>2858280</v>
          </cell>
          <cell r="H208">
            <v>3</v>
          </cell>
          <cell r="Q208">
            <v>3.5999999999999996</v>
          </cell>
          <cell r="R208">
            <v>3</v>
          </cell>
          <cell r="S208">
            <v>2.4000000000000004</v>
          </cell>
        </row>
        <row r="209">
          <cell r="A209">
            <v>197</v>
          </cell>
          <cell r="B209" t="str">
            <v>Vigas en perfil 2x2x1/4" para casetas</v>
          </cell>
          <cell r="C209" t="str">
            <v>Kg</v>
          </cell>
          <cell r="D209" t="e">
            <v>#N/A</v>
          </cell>
          <cell r="E209">
            <v>1</v>
          </cell>
          <cell r="F209" t="e">
            <v>#N/A</v>
          </cell>
          <cell r="H209">
            <v>30</v>
          </cell>
          <cell r="Q209">
            <v>36</v>
          </cell>
          <cell r="R209">
            <v>30</v>
          </cell>
          <cell r="S209">
            <v>24</v>
          </cell>
        </row>
        <row r="210">
          <cell r="A210">
            <v>198</v>
          </cell>
          <cell r="B210" t="str">
            <v>Cubierta metalica en lamina de Zinc 0.8 x 2.4 m</v>
          </cell>
          <cell r="C210" t="str">
            <v>m2</v>
          </cell>
          <cell r="D210">
            <v>55373</v>
          </cell>
          <cell r="E210">
            <v>1</v>
          </cell>
          <cell r="F210">
            <v>55373</v>
          </cell>
          <cell r="H210">
            <v>40</v>
          </cell>
          <cell r="Q210">
            <v>48</v>
          </cell>
          <cell r="R210">
            <v>40</v>
          </cell>
          <cell r="S210">
            <v>32</v>
          </cell>
        </row>
        <row r="211">
          <cell r="A211">
            <v>199</v>
          </cell>
          <cell r="B211" t="str">
            <v>Columnas en tubo galvanizado 2" (incluye pintura anticorrosiva) para casetas</v>
          </cell>
          <cell r="C211" t="str">
            <v>ml</v>
          </cell>
          <cell r="D211" t="e">
            <v>#N/A</v>
          </cell>
          <cell r="E211">
            <v>1</v>
          </cell>
          <cell r="F211" t="e">
            <v>#N/A</v>
          </cell>
          <cell r="H211">
            <v>13</v>
          </cell>
          <cell r="Q211">
            <v>15.6</v>
          </cell>
          <cell r="R211">
            <v>13</v>
          </cell>
          <cell r="S211">
            <v>10.4</v>
          </cell>
        </row>
        <row r="212">
          <cell r="A212">
            <v>200</v>
          </cell>
          <cell r="B212" t="str">
            <v>Instalacion de puerta en lamina (hasta 0.7 x 1.8 m) acrilica con marco y agarradera en aluminio</v>
          </cell>
          <cell r="C212" t="str">
            <v>Ea</v>
          </cell>
          <cell r="D212">
            <v>958645</v>
          </cell>
          <cell r="E212">
            <v>1</v>
          </cell>
          <cell r="F212">
            <v>958645</v>
          </cell>
          <cell r="H212">
            <v>3</v>
          </cell>
          <cell r="Q212">
            <v>3.5999999999999996</v>
          </cell>
          <cell r="R212">
            <v>3</v>
          </cell>
          <cell r="S212">
            <v>2.4000000000000004</v>
          </cell>
        </row>
        <row r="213">
          <cell r="A213">
            <v>201</v>
          </cell>
          <cell r="B213" t="str">
            <v>Instalacion  de registro hidraulico de 1/2"</v>
          </cell>
          <cell r="C213" t="str">
            <v>Ea</v>
          </cell>
          <cell r="D213">
            <v>110281</v>
          </cell>
          <cell r="E213">
            <v>1</v>
          </cell>
          <cell r="F213">
            <v>110281</v>
          </cell>
          <cell r="H213">
            <v>5</v>
          </cell>
          <cell r="Q213">
            <v>6</v>
          </cell>
          <cell r="R213">
            <v>5</v>
          </cell>
          <cell r="S213">
            <v>4</v>
          </cell>
        </row>
        <row r="214">
          <cell r="A214">
            <v>202</v>
          </cell>
          <cell r="B214" t="str">
            <v>Instalacion  de registro hidraulico de 3/4"</v>
          </cell>
          <cell r="C214" t="str">
            <v>Ea</v>
          </cell>
          <cell r="D214">
            <v>120431</v>
          </cell>
          <cell r="E214">
            <v>1</v>
          </cell>
          <cell r="F214">
            <v>120431</v>
          </cell>
          <cell r="H214">
            <v>5</v>
          </cell>
          <cell r="Q214">
            <v>6</v>
          </cell>
          <cell r="R214">
            <v>5</v>
          </cell>
          <cell r="S214">
            <v>4</v>
          </cell>
        </row>
        <row r="215">
          <cell r="A215">
            <v>203</v>
          </cell>
          <cell r="B215" t="str">
            <v>Instalacion  de registro hidraulico de 1 1/4"</v>
          </cell>
          <cell r="C215" t="str">
            <v>Ea</v>
          </cell>
          <cell r="D215">
            <v>182781</v>
          </cell>
          <cell r="E215">
            <v>1</v>
          </cell>
          <cell r="F215">
            <v>182781</v>
          </cell>
          <cell r="H215">
            <v>5</v>
          </cell>
          <cell r="Q215">
            <v>6</v>
          </cell>
          <cell r="R215">
            <v>5</v>
          </cell>
          <cell r="S215">
            <v>4</v>
          </cell>
        </row>
        <row r="216">
          <cell r="A216">
            <v>204</v>
          </cell>
          <cell r="B216" t="str">
            <v>Instalacion de tina hidromasajeadora 1.83 x 1.38 x 0.47 m. ref. Diana Edospina</v>
          </cell>
          <cell r="C216" t="str">
            <v>Ea</v>
          </cell>
          <cell r="D216">
            <v>6316538</v>
          </cell>
          <cell r="E216">
            <v>1</v>
          </cell>
          <cell r="F216">
            <v>6316538</v>
          </cell>
          <cell r="H216">
            <v>1.5</v>
          </cell>
          <cell r="Q216">
            <v>1.7999999999999998</v>
          </cell>
          <cell r="R216">
            <v>1.5</v>
          </cell>
          <cell r="S216">
            <v>1.2000000000000002</v>
          </cell>
        </row>
        <row r="217">
          <cell r="A217">
            <v>205</v>
          </cell>
          <cell r="B217" t="str">
            <v xml:space="preserve">Desagues en tubos de 3" PVC en voladizo de 1 m para placas </v>
          </cell>
          <cell r="C217" t="str">
            <v>ml</v>
          </cell>
          <cell r="D217">
            <v>64136</v>
          </cell>
          <cell r="E217">
            <v>1</v>
          </cell>
          <cell r="F217">
            <v>64136</v>
          </cell>
          <cell r="H217">
            <v>15</v>
          </cell>
          <cell r="Q217">
            <v>18</v>
          </cell>
          <cell r="R217">
            <v>15</v>
          </cell>
          <cell r="S217">
            <v>12</v>
          </cell>
        </row>
        <row r="218">
          <cell r="A218">
            <v>206</v>
          </cell>
          <cell r="B218" t="str">
            <v>Ventana corrediza en aluminio y vidrio 1.8 X 1.0 m (incluye marco y flanges en lamina galv No22)</v>
          </cell>
          <cell r="C218" t="str">
            <v>Ea</v>
          </cell>
          <cell r="D218">
            <v>626679</v>
          </cell>
          <cell r="E218">
            <v>1</v>
          </cell>
          <cell r="F218">
            <v>626679</v>
          </cell>
          <cell r="H218">
            <v>4</v>
          </cell>
          <cell r="Q218">
            <v>4.8</v>
          </cell>
          <cell r="R218">
            <v>4</v>
          </cell>
          <cell r="S218">
            <v>3.2</v>
          </cell>
        </row>
        <row r="219">
          <cell r="A219">
            <v>207</v>
          </cell>
          <cell r="B219" t="str">
            <v>Suministro e instalación de tubería PVC  eléctrica de 2 x 2" ó 2 x 3" Ø con accesorios de empalme.</v>
          </cell>
          <cell r="C219" t="str">
            <v>ml</v>
          </cell>
          <cell r="D219">
            <v>85321</v>
          </cell>
          <cell r="E219">
            <v>1</v>
          </cell>
          <cell r="F219">
            <v>85321</v>
          </cell>
          <cell r="H219">
            <v>20</v>
          </cell>
          <cell r="Q219">
            <v>24</v>
          </cell>
          <cell r="R219">
            <v>20</v>
          </cell>
          <cell r="S219">
            <v>16</v>
          </cell>
        </row>
        <row r="220">
          <cell r="A220">
            <v>208</v>
          </cell>
          <cell r="B220" t="str">
            <v>Instalación y Fijación de Tubería Conduit Galvanizada  de    2 x 1" Ǿ  (Incluye,  instalacion de accesorios de montaje, nivelación de la tubería y línea a tierra en conductor cobre desnudo No 2 a 2/0 AWG)</v>
          </cell>
          <cell r="C220" t="str">
            <v>ml</v>
          </cell>
          <cell r="D220">
            <v>49486</v>
          </cell>
          <cell r="E220">
            <v>1</v>
          </cell>
          <cell r="F220">
            <v>49486</v>
          </cell>
          <cell r="H220">
            <v>80</v>
          </cell>
          <cell r="Q220">
            <v>96</v>
          </cell>
          <cell r="R220">
            <v>80</v>
          </cell>
          <cell r="S220">
            <v>64</v>
          </cell>
        </row>
        <row r="221">
          <cell r="A221">
            <v>209</v>
          </cell>
          <cell r="B221" t="str">
            <v>Instalación y Fijación de Tubería Conduit Galvanizada  de    2 x 2" Ǿ  (Incluye,  instalacion de accesorios de montaje, nivelación de la tubería y línea a tierra en conductor cobre desnudo No 2 a 2/0 AWG)</v>
          </cell>
          <cell r="C221" t="str">
            <v>ml</v>
          </cell>
          <cell r="D221">
            <v>64093</v>
          </cell>
          <cell r="E221">
            <v>1</v>
          </cell>
          <cell r="F221">
            <v>64093</v>
          </cell>
          <cell r="H221">
            <v>60</v>
          </cell>
          <cell r="Q221">
            <v>72</v>
          </cell>
          <cell r="R221">
            <v>60</v>
          </cell>
          <cell r="S221">
            <v>48</v>
          </cell>
        </row>
        <row r="222">
          <cell r="A222">
            <v>210</v>
          </cell>
          <cell r="B222" t="str">
            <v>Suministro e instalacion de tablero de distribucion secundaria a 208V, NTQ-T42 Square-D con totalizador de 3x200 Amp.</v>
          </cell>
          <cell r="C222" t="str">
            <v>un</v>
          </cell>
          <cell r="D222">
            <v>2889251</v>
          </cell>
          <cell r="E222">
            <v>1</v>
          </cell>
          <cell r="F222">
            <v>2889251</v>
          </cell>
          <cell r="H222">
            <v>0.45</v>
          </cell>
          <cell r="Q222">
            <v>0.54</v>
          </cell>
          <cell r="R222">
            <v>0.45</v>
          </cell>
          <cell r="S222">
            <v>0.36000000000000004</v>
          </cell>
        </row>
        <row r="223">
          <cell r="A223">
            <v>211</v>
          </cell>
          <cell r="B223" t="str">
            <v>Suministro e instalacion de Breaker termomagnetico tipo industrial ajustable para una corriente nominal de 100Amp,208V,Marca Cutte Hammer, Square D, Merling Gering, Siemens o similar, que cumpla las caracteristicas tecnicas.</v>
          </cell>
          <cell r="C223" t="str">
            <v>un</v>
          </cell>
          <cell r="D223">
            <v>834026</v>
          </cell>
          <cell r="E223">
            <v>1</v>
          </cell>
          <cell r="F223">
            <v>834026</v>
          </cell>
          <cell r="H223">
            <v>0.7</v>
          </cell>
          <cell r="Q223">
            <v>0.84</v>
          </cell>
          <cell r="R223">
            <v>0.7</v>
          </cell>
          <cell r="S223">
            <v>0.55999999999999994</v>
          </cell>
        </row>
        <row r="224">
          <cell r="A224">
            <v>212</v>
          </cell>
          <cell r="B224" t="str">
            <v>Suministro e instalacion de Breaker termomagnetico tipo industrial ajustable para una corriente nominal de 200Amp,208V,Marca Cutte Hammer, Square D, Merling Gering, Siemens o similar, que cumpla las caracteristicas tecnicas.</v>
          </cell>
          <cell r="C224" t="str">
            <v>un</v>
          </cell>
          <cell r="D224">
            <v>1220815</v>
          </cell>
          <cell r="E224">
            <v>1</v>
          </cell>
          <cell r="F224">
            <v>1220815</v>
          </cell>
          <cell r="H224">
            <v>0.65</v>
          </cell>
          <cell r="Q224">
            <v>0.78</v>
          </cell>
          <cell r="R224">
            <v>0.65</v>
          </cell>
          <cell r="S224">
            <v>0.52</v>
          </cell>
        </row>
        <row r="225">
          <cell r="A225">
            <v>213</v>
          </cell>
          <cell r="B225" t="str">
            <v>Suministro e instalacion de Breaker termomagnetico tipo industrial ajustable para una corriente nominal de 300Amp,480V,Marca Cutte Hammer, Square D, Merling Gering, Siemens o similar, que cumpla las caracteristicas tecnicas.</v>
          </cell>
          <cell r="C225" t="str">
            <v>un</v>
          </cell>
          <cell r="D225">
            <v>2471628</v>
          </cell>
          <cell r="E225">
            <v>1</v>
          </cell>
          <cell r="F225">
            <v>2471628</v>
          </cell>
          <cell r="H225">
            <v>0.7</v>
          </cell>
          <cell r="Q225">
            <v>0.84</v>
          </cell>
          <cell r="R225">
            <v>0.7</v>
          </cell>
          <cell r="S225">
            <v>0.55999999999999994</v>
          </cell>
        </row>
        <row r="226">
          <cell r="A226">
            <v>214</v>
          </cell>
          <cell r="B226" t="str">
            <v xml:space="preserve">Pruebas Eléctricas al cableado de circuito existente todo tipo de calibre. </v>
          </cell>
          <cell r="C226" t="str">
            <v>Gl</v>
          </cell>
          <cell r="D226">
            <v>1276335</v>
          </cell>
          <cell r="E226">
            <v>1</v>
          </cell>
          <cell r="F226">
            <v>1276335</v>
          </cell>
          <cell r="H226">
            <v>0.8</v>
          </cell>
          <cell r="Q226">
            <v>0.96</v>
          </cell>
          <cell r="R226">
            <v>0.8</v>
          </cell>
          <cell r="S226">
            <v>0.64000000000000012</v>
          </cell>
        </row>
        <row r="227">
          <cell r="A227">
            <v>215</v>
          </cell>
          <cell r="B227" t="str">
            <v>Planos Red Line (3 Copias)</v>
          </cell>
          <cell r="C227" t="str">
            <v>Gl</v>
          </cell>
          <cell r="D227">
            <v>746875</v>
          </cell>
          <cell r="E227">
            <v>1</v>
          </cell>
          <cell r="F227">
            <v>746875</v>
          </cell>
          <cell r="H227">
            <v>1</v>
          </cell>
          <cell r="Q227">
            <v>1.2</v>
          </cell>
          <cell r="R227">
            <v>1</v>
          </cell>
          <cell r="S227">
            <v>0.8</v>
          </cell>
        </row>
        <row r="228">
          <cell r="A228">
            <v>216</v>
          </cell>
          <cell r="B228" t="str">
            <v>Desmonte,translado e instalacion de luminarias fluorescentes de 4x36W/120V, regilla tipo especular tubo T8,balasto electronico e interruptor.</v>
          </cell>
          <cell r="C228" t="str">
            <v>un</v>
          </cell>
          <cell r="D228">
            <v>183956</v>
          </cell>
          <cell r="E228">
            <v>1</v>
          </cell>
          <cell r="F228">
            <v>183956</v>
          </cell>
          <cell r="H228">
            <v>7</v>
          </cell>
          <cell r="Q228">
            <v>8.4</v>
          </cell>
          <cell r="R228">
            <v>7</v>
          </cell>
          <cell r="S228">
            <v>5.6000000000000005</v>
          </cell>
        </row>
        <row r="229">
          <cell r="A229">
            <v>217</v>
          </cell>
          <cell r="B229" t="str">
            <v xml:space="preserve">Suministro, instalacion,cableado y conexionado de luminaria fluorescentes de 4x36 / 120v rejilla tipo especular, tubo T8,balasto electronico e interruptor.  </v>
          </cell>
          <cell r="C229" t="str">
            <v>un</v>
          </cell>
          <cell r="D229">
            <v>437806</v>
          </cell>
          <cell r="H229">
            <v>10</v>
          </cell>
          <cell r="Q229">
            <v>12</v>
          </cell>
          <cell r="R229">
            <v>10</v>
          </cell>
          <cell r="S229">
            <v>8</v>
          </cell>
        </row>
        <row r="230">
          <cell r="A230">
            <v>218</v>
          </cell>
          <cell r="B230" t="str">
            <v>Suministro e instalacion de luminaria tipo bala fluorescente de 2x26W/120V o 2x32W/120V e interruptor</v>
          </cell>
          <cell r="C230" t="str">
            <v>un</v>
          </cell>
          <cell r="D230">
            <v>286111</v>
          </cell>
          <cell r="H230">
            <v>9</v>
          </cell>
          <cell r="Q230">
            <v>10.799999999999999</v>
          </cell>
          <cell r="R230">
            <v>9</v>
          </cell>
          <cell r="S230">
            <v>7.2</v>
          </cell>
        </row>
        <row r="231">
          <cell r="A231">
            <v>219</v>
          </cell>
          <cell r="B231" t="str">
            <v>Instalacion de poste de concreto de 14mts</v>
          </cell>
          <cell r="C231" t="str">
            <v>Ea</v>
          </cell>
          <cell r="D231">
            <v>1375594</v>
          </cell>
          <cell r="H231">
            <v>2</v>
          </cell>
          <cell r="Q231">
            <v>2.4</v>
          </cell>
          <cell r="R231">
            <v>2</v>
          </cell>
          <cell r="S231">
            <v>1.6</v>
          </cell>
        </row>
        <row r="232">
          <cell r="A232">
            <v>220</v>
          </cell>
          <cell r="B232" t="str">
            <v>Suministro e Instalacion de   toma doble RED normal Levinton 110V con polo a tierra,pt aisldo incluye conexionado, marquillado y cableado tipo 7 hilos</v>
          </cell>
          <cell r="C232" t="str">
            <v>un</v>
          </cell>
          <cell r="D232">
            <v>95183</v>
          </cell>
          <cell r="H232">
            <v>10</v>
          </cell>
          <cell r="Q232">
            <v>12</v>
          </cell>
          <cell r="R232">
            <v>10</v>
          </cell>
          <cell r="S232">
            <v>8</v>
          </cell>
        </row>
        <row r="233">
          <cell r="A233">
            <v>221</v>
          </cell>
          <cell r="B233" t="str">
            <v>Suministro e instalacion de luminaria de 400W, 208 vol, Sodio alta presion. Incluye suministro de bombilla y brazo</v>
          </cell>
          <cell r="C233" t="str">
            <v>un</v>
          </cell>
          <cell r="D233">
            <v>1371024</v>
          </cell>
          <cell r="H233">
            <v>1.5</v>
          </cell>
          <cell r="Q233">
            <v>1.7999999999999998</v>
          </cell>
          <cell r="R233">
            <v>1.5</v>
          </cell>
          <cell r="S233">
            <v>1.2000000000000002</v>
          </cell>
        </row>
        <row r="234">
          <cell r="A234">
            <v>222</v>
          </cell>
          <cell r="B234" t="str">
            <v>Suministro Breaker tipo enchufable de 3x20A General Electric Square D</v>
          </cell>
          <cell r="C234" t="str">
            <v>un</v>
          </cell>
          <cell r="D234">
            <v>110760</v>
          </cell>
          <cell r="H234">
            <v>1</v>
          </cell>
          <cell r="Q234">
            <v>1.2</v>
          </cell>
          <cell r="R234">
            <v>1</v>
          </cell>
          <cell r="S234">
            <v>0.8</v>
          </cell>
        </row>
        <row r="235">
          <cell r="A235">
            <v>223</v>
          </cell>
          <cell r="B235" t="str">
            <v>Suministro Breaker tipo enchufable de 1x20A General Electric Square D</v>
          </cell>
          <cell r="C235" t="str">
            <v>un</v>
          </cell>
          <cell r="D235">
            <v>61306</v>
          </cell>
          <cell r="H235">
            <v>13</v>
          </cell>
          <cell r="Q235">
            <v>15.6</v>
          </cell>
          <cell r="R235">
            <v>13</v>
          </cell>
          <cell r="S235">
            <v>10.4</v>
          </cell>
        </row>
        <row r="236">
          <cell r="A236">
            <v>224</v>
          </cell>
          <cell r="B236" t="str">
            <v>Pruebas Funcionales ( consiste ne la disponibilidad de un electricista II para apoyo de puesta en marcha del sistema)</v>
          </cell>
          <cell r="C236" t="str">
            <v>Gl</v>
          </cell>
          <cell r="D236">
            <v>784808</v>
          </cell>
          <cell r="E236">
            <v>1</v>
          </cell>
          <cell r="F236">
            <v>784808</v>
          </cell>
          <cell r="H236">
            <v>0.7</v>
          </cell>
          <cell r="Q236">
            <v>0.84</v>
          </cell>
          <cell r="R236">
            <v>0.7</v>
          </cell>
          <cell r="S236">
            <v>0.55999999999999994</v>
          </cell>
        </row>
        <row r="237">
          <cell r="A237">
            <v>225</v>
          </cell>
          <cell r="B237" t="str">
            <v>Instalacion de reflectores de 400W sodio alta presion</v>
          </cell>
          <cell r="C237" t="str">
            <v>Ea</v>
          </cell>
          <cell r="D237">
            <v>363343</v>
          </cell>
          <cell r="H237">
            <v>1</v>
          </cell>
          <cell r="Q237">
            <v>1.2</v>
          </cell>
          <cell r="R237">
            <v>1</v>
          </cell>
          <cell r="S237">
            <v>0.8</v>
          </cell>
        </row>
        <row r="238">
          <cell r="A238">
            <v>226</v>
          </cell>
          <cell r="B238" t="str">
            <v>Instalacion de Contactor en tablero de distribucion de alumbrado.</v>
          </cell>
          <cell r="C238" t="str">
            <v>un</v>
          </cell>
          <cell r="D238">
            <v>167168</v>
          </cell>
          <cell r="H238">
            <v>1</v>
          </cell>
          <cell r="Q238">
            <v>1.2</v>
          </cell>
          <cell r="R238">
            <v>1</v>
          </cell>
          <cell r="S238">
            <v>0.8</v>
          </cell>
        </row>
        <row r="239">
          <cell r="A239">
            <v>227</v>
          </cell>
          <cell r="B239" t="str">
            <v>Suministro e instalacion de Extractor marca Siemens Modelo:2CC2545YC3 // 1.5A // 0.7M3/s // 62Db</v>
          </cell>
          <cell r="C239" t="str">
            <v>un</v>
          </cell>
          <cell r="D239">
            <v>867761</v>
          </cell>
          <cell r="H239">
            <v>1</v>
          </cell>
          <cell r="Q239">
            <v>1.2</v>
          </cell>
          <cell r="R239">
            <v>1</v>
          </cell>
          <cell r="S239">
            <v>0.8</v>
          </cell>
        </row>
        <row r="240">
          <cell r="A240">
            <v>228</v>
          </cell>
          <cell r="B240" t="str">
            <v>Instalacion de Extractor marca Siemens 
Modelo:2CC2545YC3 // 1.5A // 0.7M3/s // 62Db</v>
          </cell>
          <cell r="C240" t="str">
            <v>un</v>
          </cell>
          <cell r="D240">
            <v>387089</v>
          </cell>
          <cell r="H240">
            <v>1.8</v>
          </cell>
          <cell r="Q240">
            <v>2.16</v>
          </cell>
          <cell r="R240">
            <v>1.8</v>
          </cell>
          <cell r="S240">
            <v>1.4400000000000002</v>
          </cell>
        </row>
        <row r="241">
          <cell r="A241">
            <v>229</v>
          </cell>
          <cell r="B241" t="str">
            <v>Instalacion de cajas de Conexiones en postes.</v>
          </cell>
          <cell r="C241" t="str">
            <v>un</v>
          </cell>
          <cell r="D241">
            <v>189365</v>
          </cell>
          <cell r="H241">
            <v>0</v>
          </cell>
          <cell r="Q241">
            <v>0</v>
          </cell>
          <cell r="R241">
            <v>0</v>
          </cell>
          <cell r="S241">
            <v>0</v>
          </cell>
        </row>
        <row r="242">
          <cell r="A242">
            <v>230</v>
          </cell>
          <cell r="C242" t="str">
            <v>un</v>
          </cell>
          <cell r="H242">
            <v>0</v>
          </cell>
          <cell r="Q242">
            <v>0</v>
          </cell>
          <cell r="S242">
            <v>0</v>
          </cell>
        </row>
        <row r="243">
          <cell r="A243">
            <v>231</v>
          </cell>
          <cell r="C243" t="str">
            <v>ml</v>
          </cell>
          <cell r="H243">
            <v>0</v>
          </cell>
          <cell r="Q243">
            <v>0</v>
          </cell>
          <cell r="S243">
            <v>0</v>
          </cell>
        </row>
        <row r="244">
          <cell r="A244">
            <v>232</v>
          </cell>
          <cell r="C244" t="str">
            <v>ml</v>
          </cell>
          <cell r="H244">
            <v>0</v>
          </cell>
          <cell r="Q244">
            <v>0</v>
          </cell>
          <cell r="S244">
            <v>0</v>
          </cell>
        </row>
        <row r="245">
          <cell r="A245">
            <v>233</v>
          </cell>
          <cell r="B245" t="str">
            <v>Adecuacion de tableros e instalacion de Breaker 1x15A proteccion</v>
          </cell>
          <cell r="C245" t="str">
            <v>Gl</v>
          </cell>
          <cell r="D245">
            <v>813906</v>
          </cell>
          <cell r="H245">
            <v>0.83</v>
          </cell>
          <cell r="Q245">
            <v>0.99599999999999989</v>
          </cell>
          <cell r="R245">
            <v>0.83</v>
          </cell>
          <cell r="S245">
            <v>0.66400000000000003</v>
          </cell>
        </row>
        <row r="246">
          <cell r="A246">
            <v>234</v>
          </cell>
          <cell r="B246" t="str">
            <v>Instalacion,cableado y conexionado de tablero
 FAP // 701// 7082 // 703// 704</v>
          </cell>
          <cell r="C246" t="str">
            <v>Ea</v>
          </cell>
          <cell r="D246">
            <v>1421249</v>
          </cell>
          <cell r="E246">
            <v>1</v>
          </cell>
          <cell r="F246">
            <v>1421249</v>
          </cell>
          <cell r="H246">
            <v>0.9</v>
          </cell>
          <cell r="Q246">
            <v>1.08</v>
          </cell>
          <cell r="R246">
            <v>0.9</v>
          </cell>
          <cell r="S246">
            <v>0.72000000000000008</v>
          </cell>
        </row>
        <row r="247">
          <cell r="A247">
            <v>235</v>
          </cell>
          <cell r="B247" t="str">
            <v>Instalacion,cableado y conexionado de tablero FAP // 700</v>
          </cell>
          <cell r="C247" t="str">
            <v>Ea</v>
          </cell>
          <cell r="D247">
            <v>2123929</v>
          </cell>
          <cell r="E247">
            <v>1</v>
          </cell>
          <cell r="F247">
            <v>2123929</v>
          </cell>
          <cell r="H247">
            <v>0.5</v>
          </cell>
          <cell r="Q247">
            <v>0.6</v>
          </cell>
          <cell r="R247">
            <v>0.5</v>
          </cell>
          <cell r="S247">
            <v>0.4</v>
          </cell>
        </row>
        <row r="248">
          <cell r="A248">
            <v>236</v>
          </cell>
          <cell r="B248" t="str">
            <v>Instalacion y fijacion de cajas de halado invertidas. Incluye la instalacion y conexion de cable de puesta a tierra en cobre desnudo</v>
          </cell>
          <cell r="C248" t="str">
            <v>Ea</v>
          </cell>
          <cell r="D248">
            <v>341795</v>
          </cell>
          <cell r="E248">
            <v>1</v>
          </cell>
          <cell r="F248">
            <v>341795</v>
          </cell>
          <cell r="H248">
            <v>2.7</v>
          </cell>
          <cell r="Q248">
            <v>3.24</v>
          </cell>
          <cell r="R248">
            <v>2.7</v>
          </cell>
          <cell r="S248">
            <v>2.16</v>
          </cell>
        </row>
        <row r="249">
          <cell r="A249">
            <v>237</v>
          </cell>
          <cell r="B249" t="str">
            <v xml:space="preserve">Instalacion, marcado y pruebas de cable de 
FIRE ALARM CABLE, U/L STYLE 24. 2X16AWG SHIELDED </v>
          </cell>
          <cell r="C249" t="str">
            <v>ml</v>
          </cell>
          <cell r="D249">
            <v>26719</v>
          </cell>
          <cell r="E249">
            <v>1</v>
          </cell>
          <cell r="F249">
            <v>26719</v>
          </cell>
          <cell r="H249">
            <v>260</v>
          </cell>
          <cell r="Q249">
            <v>312</v>
          </cell>
          <cell r="R249">
            <v>260</v>
          </cell>
          <cell r="S249">
            <v>208</v>
          </cell>
        </row>
        <row r="250">
          <cell r="A250">
            <v>238</v>
          </cell>
          <cell r="B250" t="str">
            <v xml:space="preserve">Instalacion, marcado y pruebas de cable de 
FIRE ALARM CABLE, U/L STYLE 24. 4X16AWG SHIELDED </v>
          </cell>
          <cell r="C250" t="str">
            <v>ml</v>
          </cell>
          <cell r="D250">
            <v>27015</v>
          </cell>
          <cell r="E250">
            <v>1</v>
          </cell>
          <cell r="F250">
            <v>27015</v>
          </cell>
          <cell r="H250">
            <v>245</v>
          </cell>
          <cell r="Q250">
            <v>294</v>
          </cell>
          <cell r="R250">
            <v>245</v>
          </cell>
          <cell r="S250">
            <v>196</v>
          </cell>
        </row>
        <row r="251">
          <cell r="A251">
            <v>239</v>
          </cell>
          <cell r="B251" t="str">
            <v>Tendido de cable termico sobre los conductores existentes en la bandeja e instalacion de caja para modulo intefase.Como se indique en planos</v>
          </cell>
          <cell r="C251" t="str">
            <v>ml</v>
          </cell>
          <cell r="D251">
            <v>29284</v>
          </cell>
          <cell r="E251">
            <v>1</v>
          </cell>
          <cell r="F251">
            <v>29284</v>
          </cell>
          <cell r="H251">
            <v>170</v>
          </cell>
          <cell r="Q251">
            <v>204</v>
          </cell>
          <cell r="R251">
            <v>170</v>
          </cell>
          <cell r="S251">
            <v>136</v>
          </cell>
        </row>
        <row r="252">
          <cell r="A252">
            <v>240</v>
          </cell>
          <cell r="B252" t="str">
            <v>Suministro e instalacion de soporte para tablero en angulo 2x2x1/4'' FAP // 700</v>
          </cell>
          <cell r="C252" t="str">
            <v>Ea</v>
          </cell>
          <cell r="D252">
            <v>741696</v>
          </cell>
          <cell r="E252">
            <v>1</v>
          </cell>
          <cell r="F252">
            <v>741696</v>
          </cell>
          <cell r="H252">
            <v>1.2</v>
          </cell>
          <cell r="Q252">
            <v>1.44</v>
          </cell>
          <cell r="R252">
            <v>1.2</v>
          </cell>
          <cell r="S252">
            <v>0.96</v>
          </cell>
        </row>
        <row r="253">
          <cell r="A253">
            <v>241</v>
          </cell>
          <cell r="B253" t="str">
            <v>Suministro e instalacion de soporte con techo para tablero en angulo 2x2x1/4''FAP // 701 // 7082 // 703 // 704</v>
          </cell>
          <cell r="C253" t="str">
            <v>Ea</v>
          </cell>
          <cell r="D253">
            <v>686325</v>
          </cell>
          <cell r="E253">
            <v>1</v>
          </cell>
          <cell r="F253">
            <v>686325</v>
          </cell>
          <cell r="H253">
            <v>1.3</v>
          </cell>
          <cell r="Q253">
            <v>1.56</v>
          </cell>
          <cell r="R253">
            <v>1.3</v>
          </cell>
          <cell r="S253">
            <v>1.04</v>
          </cell>
        </row>
        <row r="254">
          <cell r="A254">
            <v>242</v>
          </cell>
          <cell r="B254" t="str">
            <v>Tubería de 30'' Ansi 150-600 (accesorios y niples)</v>
          </cell>
          <cell r="C254" t="str">
            <v>Pega</v>
          </cell>
          <cell r="D254">
            <v>1698051</v>
          </cell>
          <cell r="H254">
            <v>0</v>
          </cell>
        </row>
        <row r="255">
          <cell r="A255">
            <v>243</v>
          </cell>
          <cell r="B255" t="str">
            <v>Tubería de 30'' Ansi 150-600 (alineamientos rectos)</v>
          </cell>
          <cell r="C255" t="str">
            <v>ml</v>
          </cell>
          <cell r="D255">
            <v>471349</v>
          </cell>
          <cell r="H255">
            <v>0</v>
          </cell>
        </row>
        <row r="256">
          <cell r="A256">
            <v>244</v>
          </cell>
          <cell r="B256" t="str">
            <v>Tuberia de 24'' Ansi 150-600 (accesorios y niples)</v>
          </cell>
          <cell r="C256" t="str">
            <v>Pega</v>
          </cell>
          <cell r="D256">
            <v>1688888</v>
          </cell>
          <cell r="H256">
            <v>0</v>
          </cell>
        </row>
        <row r="257">
          <cell r="A257">
            <v>245</v>
          </cell>
          <cell r="B257" t="str">
            <v>Tuberia de 24'' Ansi 150-600 (alineamientos rectos)</v>
          </cell>
          <cell r="C257" t="str">
            <v>ml</v>
          </cell>
          <cell r="D257">
            <v>492920</v>
          </cell>
          <cell r="H257">
            <v>0</v>
          </cell>
        </row>
        <row r="258">
          <cell r="A258">
            <v>246</v>
          </cell>
          <cell r="B258" t="str">
            <v>Tuberia de 20'' Ansi 150-600 (accesorios y niples)</v>
          </cell>
          <cell r="C258" t="str">
            <v>Pega</v>
          </cell>
          <cell r="D258">
            <v>1478611</v>
          </cell>
          <cell r="H258">
            <v>0</v>
          </cell>
        </row>
        <row r="259">
          <cell r="A259">
            <v>247</v>
          </cell>
          <cell r="B259" t="str">
            <v>Tuberia de 20'' Ansi 150-600 (alineamientos rectos)</v>
          </cell>
          <cell r="C259" t="str">
            <v>ml</v>
          </cell>
          <cell r="D259">
            <v>475458</v>
          </cell>
          <cell r="H259">
            <v>0</v>
          </cell>
        </row>
        <row r="260">
          <cell r="A260">
            <v>248</v>
          </cell>
          <cell r="B260" t="str">
            <v>Tuberia de 18'' Ansi 150-600 (accesorios y niples)</v>
          </cell>
          <cell r="C260" t="str">
            <v>Pega</v>
          </cell>
          <cell r="D260">
            <v>1307985</v>
          </cell>
          <cell r="H260">
            <v>0</v>
          </cell>
        </row>
        <row r="261">
          <cell r="A261">
            <v>249</v>
          </cell>
          <cell r="B261" t="str">
            <v>Plataforma en malla expandida con baranda, ancho 1.00 m</v>
          </cell>
          <cell r="C261" t="str">
            <v>ml</v>
          </cell>
          <cell r="D261">
            <v>653195</v>
          </cell>
          <cell r="H261">
            <v>6.7</v>
          </cell>
          <cell r="R261">
            <v>6.7</v>
          </cell>
        </row>
        <row r="262">
          <cell r="A262">
            <v>250</v>
          </cell>
          <cell r="B262" t="str">
            <v>Plataforma en malla expandida con baranda, ancho 0.75 m</v>
          </cell>
          <cell r="C262" t="str">
            <v>ml</v>
          </cell>
          <cell r="D262">
            <v>701040</v>
          </cell>
          <cell r="H262">
            <v>6.7</v>
          </cell>
          <cell r="R262">
            <v>6.7</v>
          </cell>
        </row>
        <row r="263">
          <cell r="A263">
            <v>251</v>
          </cell>
          <cell r="B263" t="str">
            <v>Escalera en malla expandida con baranda, ancho 0.75 m</v>
          </cell>
          <cell r="C263" t="str">
            <v>ml</v>
          </cell>
          <cell r="D263" t="e">
            <v>#N/A</v>
          </cell>
          <cell r="H263">
            <v>6.7</v>
          </cell>
          <cell r="R263">
            <v>6.7</v>
          </cell>
        </row>
        <row r="264">
          <cell r="A264">
            <v>252</v>
          </cell>
          <cell r="B264" t="str">
            <v>Tuberia de 18'' Ansi 150-600 (alineamientos rectos)</v>
          </cell>
          <cell r="C264" t="str">
            <v>ml</v>
          </cell>
          <cell r="D264">
            <v>308928</v>
          </cell>
          <cell r="H264">
            <v>0</v>
          </cell>
        </row>
        <row r="265">
          <cell r="A265">
            <v>253</v>
          </cell>
          <cell r="B265" t="str">
            <v>Tubería de 16'' Ansi 150-600 (accesorios y niples)</v>
          </cell>
          <cell r="C265" t="str">
            <v>Pega</v>
          </cell>
          <cell r="D265">
            <v>957714</v>
          </cell>
          <cell r="H265">
            <v>0</v>
          </cell>
        </row>
        <row r="266">
          <cell r="A266">
            <v>254</v>
          </cell>
          <cell r="B266" t="str">
            <v>Tuberia de 16'' Ansi 150-600 (alineamientos rectos)</v>
          </cell>
          <cell r="C266" t="str">
            <v>ml</v>
          </cell>
          <cell r="D266">
            <v>245135</v>
          </cell>
          <cell r="H266">
            <v>0</v>
          </cell>
        </row>
        <row r="267">
          <cell r="A267">
            <v>255</v>
          </cell>
          <cell r="B267" t="str">
            <v>Tubería de 12'' Ansi 150-600 (accesorios y niples)</v>
          </cell>
          <cell r="C267" t="str">
            <v>Pega</v>
          </cell>
          <cell r="D267">
            <v>905849</v>
          </cell>
          <cell r="H267">
            <v>0</v>
          </cell>
        </row>
        <row r="268">
          <cell r="A268">
            <v>256</v>
          </cell>
          <cell r="B268" t="str">
            <v>Tuberia de 12'' Ansi 150-600 (alineamientos rectos)</v>
          </cell>
          <cell r="C268" t="str">
            <v>ml</v>
          </cell>
          <cell r="D268">
            <v>242744</v>
          </cell>
          <cell r="H268">
            <v>0</v>
          </cell>
        </row>
        <row r="269">
          <cell r="A269">
            <v>257</v>
          </cell>
          <cell r="B269" t="str">
            <v>Tubería de 10'' Ansi 150-600 (accesorios y niples)</v>
          </cell>
          <cell r="C269" t="str">
            <v>Pega</v>
          </cell>
          <cell r="D269">
            <v>680829</v>
          </cell>
          <cell r="H269">
            <v>0</v>
          </cell>
        </row>
        <row r="270">
          <cell r="A270">
            <v>258</v>
          </cell>
          <cell r="B270" t="str">
            <v>Tuberia de 10'' Ansi 150-600 (alineamientos rectos)</v>
          </cell>
          <cell r="C270" t="str">
            <v>ml</v>
          </cell>
          <cell r="D270">
            <v>162136</v>
          </cell>
          <cell r="H270">
            <v>0</v>
          </cell>
        </row>
        <row r="271">
          <cell r="A271">
            <v>259</v>
          </cell>
          <cell r="B271" t="str">
            <v>Tubería de 8'' Ansi 150-600 (accesorios y niples)</v>
          </cell>
          <cell r="C271" t="str">
            <v>Pega</v>
          </cell>
          <cell r="D271">
            <v>469666</v>
          </cell>
          <cell r="H271">
            <v>0</v>
          </cell>
        </row>
        <row r="272">
          <cell r="A272">
            <v>260</v>
          </cell>
          <cell r="B272" t="str">
            <v>Tuberia de 8'' Ansi 150-600 (alineamientos rectos)</v>
          </cell>
          <cell r="C272" t="str">
            <v>ml</v>
          </cell>
          <cell r="D272">
            <v>138488</v>
          </cell>
          <cell r="H272">
            <v>0</v>
          </cell>
        </row>
        <row r="273">
          <cell r="A273">
            <v>261</v>
          </cell>
          <cell r="B273" t="str">
            <v>Tubería de 8'' Ansi &gt;600 (accesorios y niples)</v>
          </cell>
          <cell r="C273" t="str">
            <v>Pega</v>
          </cell>
          <cell r="D273">
            <v>520385</v>
          </cell>
          <cell r="H273">
            <v>0</v>
          </cell>
        </row>
        <row r="274">
          <cell r="A274">
            <v>262</v>
          </cell>
          <cell r="B274" t="str">
            <v>Tuberia de 8'' Ansi &gt;600 (alineamientos rectos)</v>
          </cell>
          <cell r="C274" t="str">
            <v>ml</v>
          </cell>
          <cell r="D274">
            <v>174240</v>
          </cell>
          <cell r="H274">
            <v>0</v>
          </cell>
        </row>
        <row r="275">
          <cell r="A275">
            <v>263</v>
          </cell>
          <cell r="B275" t="str">
            <v>Tubería de 6'' Ansi 150-600 (accesorios y niples)</v>
          </cell>
          <cell r="C275" t="str">
            <v>Pega</v>
          </cell>
          <cell r="D275">
            <v>388991</v>
          </cell>
          <cell r="H275">
            <v>0</v>
          </cell>
        </row>
        <row r="276">
          <cell r="A276">
            <v>264</v>
          </cell>
          <cell r="B276" t="str">
            <v>Tuberia de 6'' Ansi 150-600 (alineamientos rectos)</v>
          </cell>
          <cell r="C276" t="str">
            <v>ml</v>
          </cell>
          <cell r="D276">
            <v>121246</v>
          </cell>
          <cell r="H276">
            <v>0</v>
          </cell>
        </row>
        <row r="277">
          <cell r="A277">
            <v>265</v>
          </cell>
          <cell r="B277" t="str">
            <v>Tubería de 6'' Ansi &gt;600 (accesorios y niples)</v>
          </cell>
          <cell r="C277" t="str">
            <v>Pega</v>
          </cell>
          <cell r="D277">
            <v>446139</v>
          </cell>
          <cell r="H277">
            <v>0</v>
          </cell>
        </row>
        <row r="278">
          <cell r="A278">
            <v>266</v>
          </cell>
          <cell r="B278" t="str">
            <v>Tuberia de 6'' Ansi &gt;600 (alineamientos rectos)</v>
          </cell>
          <cell r="C278" t="str">
            <v>ml</v>
          </cell>
          <cell r="D278">
            <v>148286</v>
          </cell>
          <cell r="H278">
            <v>0</v>
          </cell>
        </row>
        <row r="279">
          <cell r="A279">
            <v>267</v>
          </cell>
          <cell r="B279" t="str">
            <v>Tubería de 4'' Ansi 150-600 (accesorios y niples)</v>
          </cell>
          <cell r="C279" t="str">
            <v>Pega</v>
          </cell>
          <cell r="D279">
            <v>347216</v>
          </cell>
          <cell r="H279">
            <v>0</v>
          </cell>
        </row>
        <row r="280">
          <cell r="A280">
            <v>268</v>
          </cell>
          <cell r="B280" t="str">
            <v>Tuberia de 4'' Ansi 150-600 (alineamientos rectos)</v>
          </cell>
          <cell r="C280" t="str">
            <v>ml</v>
          </cell>
          <cell r="D280">
            <v>114524</v>
          </cell>
          <cell r="H280">
            <v>0</v>
          </cell>
        </row>
        <row r="281">
          <cell r="A281">
            <v>269</v>
          </cell>
          <cell r="B281" t="str">
            <v>Tubería de 4'' Ansi &gt;600 (accesorios y niples)</v>
          </cell>
          <cell r="C281" t="str">
            <v>Pega</v>
          </cell>
          <cell r="D281">
            <v>355798</v>
          </cell>
          <cell r="H281">
            <v>0</v>
          </cell>
        </row>
        <row r="282">
          <cell r="A282">
            <v>270</v>
          </cell>
          <cell r="B282" t="str">
            <v>Tuberia de 4'' Ansi &gt;600 (alineamientos rectos)</v>
          </cell>
          <cell r="C282" t="str">
            <v>ml</v>
          </cell>
          <cell r="D282">
            <v>126911</v>
          </cell>
          <cell r="H282">
            <v>0</v>
          </cell>
        </row>
        <row r="283">
          <cell r="A283">
            <v>271</v>
          </cell>
          <cell r="B283" t="str">
            <v>Montaje de caseta metálica tipo Subestación eléctrica</v>
          </cell>
          <cell r="C283" t="str">
            <v>gl</v>
          </cell>
          <cell r="D283">
            <v>3230058</v>
          </cell>
          <cell r="H283">
            <v>0.4</v>
          </cell>
          <cell r="Q283">
            <v>0.48</v>
          </cell>
          <cell r="R283">
            <v>0.4</v>
          </cell>
          <cell r="S283">
            <v>0.32000000000000006</v>
          </cell>
        </row>
        <row r="284">
          <cell r="A284">
            <v>272</v>
          </cell>
          <cell r="B284" t="str">
            <v>Tubería de 3'' Ansi 150-600 (accesorios y niples)</v>
          </cell>
          <cell r="C284" t="str">
            <v>Pega</v>
          </cell>
          <cell r="D284">
            <v>338455</v>
          </cell>
          <cell r="H284">
            <v>0</v>
          </cell>
        </row>
        <row r="285">
          <cell r="A285">
            <v>273</v>
          </cell>
          <cell r="B285" t="str">
            <v>Tuberia de 3'' Ansi 150-600 (alineamientos rectos)</v>
          </cell>
          <cell r="C285" t="str">
            <v>ml</v>
          </cell>
          <cell r="D285">
            <v>101714</v>
          </cell>
          <cell r="H285">
            <v>0</v>
          </cell>
        </row>
        <row r="286">
          <cell r="A286">
            <v>274</v>
          </cell>
          <cell r="B286" t="str">
            <v>Tubería de 3'' Ansi &gt;600 (accesorios y niples)</v>
          </cell>
          <cell r="C286" t="str">
            <v>Pega</v>
          </cell>
          <cell r="D286">
            <v>385426</v>
          </cell>
          <cell r="H286">
            <v>0</v>
          </cell>
        </row>
        <row r="287">
          <cell r="A287">
            <v>275</v>
          </cell>
          <cell r="B287" t="str">
            <v>Tubería de 3'' Ansi &gt;600 (alineamientos rectos)</v>
          </cell>
          <cell r="C287" t="str">
            <v>ml</v>
          </cell>
          <cell r="D287">
            <v>136778</v>
          </cell>
          <cell r="H287">
            <v>0</v>
          </cell>
        </row>
        <row r="288">
          <cell r="A288">
            <v>276</v>
          </cell>
          <cell r="B288" t="str">
            <v>Tubería de 2'' Ansi 150-600 (accesorios y niples)</v>
          </cell>
          <cell r="C288" t="str">
            <v>Pega</v>
          </cell>
          <cell r="D288">
            <v>330244</v>
          </cell>
          <cell r="H288">
            <v>0</v>
          </cell>
        </row>
        <row r="289">
          <cell r="A289">
            <v>277</v>
          </cell>
          <cell r="B289" t="str">
            <v>Tuberia de 2'' Ansi 150-600 (alineamientos rectos)</v>
          </cell>
          <cell r="C289" t="str">
            <v>ml</v>
          </cell>
          <cell r="D289">
            <v>99330</v>
          </cell>
          <cell r="H289">
            <v>0</v>
          </cell>
        </row>
        <row r="290">
          <cell r="A290">
            <v>278</v>
          </cell>
          <cell r="B290" t="str">
            <v>Tubería de 2'' Ansi &gt;600 (accesorios y niples)</v>
          </cell>
          <cell r="C290" t="str">
            <v>Pega</v>
          </cell>
          <cell r="D290">
            <v>365733</v>
          </cell>
          <cell r="H290">
            <v>0</v>
          </cell>
        </row>
        <row r="291">
          <cell r="A291">
            <v>279</v>
          </cell>
          <cell r="B291" t="str">
            <v>Tuberia de 2'' Ansi &gt;600 (alineamientos rectos)</v>
          </cell>
          <cell r="C291" t="str">
            <v>ml</v>
          </cell>
          <cell r="D291">
            <v>129738</v>
          </cell>
          <cell r="H291">
            <v>0</v>
          </cell>
        </row>
        <row r="292">
          <cell r="A292">
            <v>274</v>
          </cell>
          <cell r="B292" t="str">
            <v>Tubería de 3'' Ansi &gt;600 (accesorios y niples)</v>
          </cell>
          <cell r="C292" t="str">
            <v>Pega</v>
          </cell>
          <cell r="D292">
            <v>385426</v>
          </cell>
          <cell r="H292">
            <v>0</v>
          </cell>
        </row>
        <row r="293">
          <cell r="A293">
            <v>275</v>
          </cell>
          <cell r="B293" t="str">
            <v>Tubería de 3'' Ansi &gt;600 (alineamientos rectos)</v>
          </cell>
          <cell r="C293" t="str">
            <v>ml</v>
          </cell>
          <cell r="D293">
            <v>136778</v>
          </cell>
          <cell r="H293">
            <v>0</v>
          </cell>
        </row>
        <row r="294">
          <cell r="A294">
            <v>276</v>
          </cell>
          <cell r="B294" t="str">
            <v>Tubería de 2'' Ansi 150-600 (accesorios y niples)</v>
          </cell>
          <cell r="C294" t="str">
            <v>Pega</v>
          </cell>
          <cell r="D294">
            <v>330244</v>
          </cell>
          <cell r="H294">
            <v>0</v>
          </cell>
        </row>
        <row r="295">
          <cell r="A295">
            <v>277</v>
          </cell>
          <cell r="B295" t="str">
            <v>Tuberia de 2'' Ansi 150-600 (alineamientos rectos)</v>
          </cell>
          <cell r="C295" t="str">
            <v>ml</v>
          </cell>
          <cell r="D295">
            <v>99330</v>
          </cell>
          <cell r="H295">
            <v>0</v>
          </cell>
        </row>
        <row r="296">
          <cell r="A296">
            <v>278</v>
          </cell>
          <cell r="B296" t="str">
            <v>Tubería de 2'' Ansi &gt;600 (accesorios y niples)</v>
          </cell>
          <cell r="C296" t="str">
            <v>Pega</v>
          </cell>
          <cell r="D296">
            <v>365733</v>
          </cell>
          <cell r="H296">
            <v>0</v>
          </cell>
        </row>
        <row r="297">
          <cell r="A297">
            <v>279</v>
          </cell>
          <cell r="B297" t="str">
            <v>Tuberia de  2'' Ansi &gt;600 (alineamientos rectos)</v>
          </cell>
          <cell r="C297" t="str">
            <v>ml</v>
          </cell>
          <cell r="D297">
            <v>129738</v>
          </cell>
          <cell r="H297">
            <v>0</v>
          </cell>
        </row>
        <row r="298">
          <cell r="A298">
            <v>280</v>
          </cell>
          <cell r="B298" t="str">
            <v>Manifold Típico Ansi 150-600</v>
          </cell>
          <cell r="C298" t="str">
            <v>Gl</v>
          </cell>
          <cell r="D298">
            <v>11007796</v>
          </cell>
          <cell r="H298">
            <v>0</v>
          </cell>
        </row>
        <row r="299">
          <cell r="A299">
            <v>281</v>
          </cell>
          <cell r="B299" t="str">
            <v>Manifold Típico Ansi &gt;600</v>
          </cell>
          <cell r="C299" t="str">
            <v>Gl</v>
          </cell>
          <cell r="D299">
            <v>13947495</v>
          </cell>
          <cell r="H299">
            <v>0</v>
          </cell>
        </row>
        <row r="300">
          <cell r="A300">
            <v>282</v>
          </cell>
          <cell r="B300" t="str">
            <v>Parrilla de Contrapozo</v>
          </cell>
          <cell r="C300" t="str">
            <v>Gl</v>
          </cell>
          <cell r="D300">
            <v>5040148</v>
          </cell>
          <cell r="H300">
            <v>0</v>
          </cell>
        </row>
        <row r="301">
          <cell r="A301">
            <v>283</v>
          </cell>
          <cell r="B301" t="str">
            <v>Conexión del Arbol de Navidad</v>
          </cell>
          <cell r="C301" t="str">
            <v>Gl</v>
          </cell>
          <cell r="D301">
            <v>3167098</v>
          </cell>
          <cell r="H301">
            <v>0</v>
          </cell>
        </row>
        <row r="302">
          <cell r="A302">
            <v>284</v>
          </cell>
          <cell r="B302" t="str">
            <v>Cruce de Vía (Cualquier Diámetro)</v>
          </cell>
          <cell r="C302" t="str">
            <v>Ml</v>
          </cell>
          <cell r="D302">
            <v>546746</v>
          </cell>
          <cell r="H302">
            <v>0</v>
          </cell>
        </row>
        <row r="303">
          <cell r="A303">
            <v>285</v>
          </cell>
          <cell r="B303" t="str">
            <v>Hot Tap igual o menos a 1'' sobre cualquier diámetro</v>
          </cell>
          <cell r="C303" t="str">
            <v>Ea</v>
          </cell>
          <cell r="D303">
            <v>507511</v>
          </cell>
          <cell r="H303">
            <v>0</v>
          </cell>
        </row>
        <row r="304">
          <cell r="A304">
            <v>286</v>
          </cell>
          <cell r="B304" t="str">
            <v>Hot Tap 2'' sobre cualquier diámetro</v>
          </cell>
          <cell r="C304" t="str">
            <v>Ea</v>
          </cell>
          <cell r="D304">
            <v>1268748</v>
          </cell>
          <cell r="H304">
            <v>0</v>
          </cell>
        </row>
        <row r="305">
          <cell r="A305">
            <v>287</v>
          </cell>
          <cell r="B305" t="str">
            <v>Hot Tap 3'' sobre cualquier diámetro</v>
          </cell>
          <cell r="C305" t="str">
            <v>Ea</v>
          </cell>
          <cell r="D305">
            <v>2325008</v>
          </cell>
          <cell r="H305">
            <v>0</v>
          </cell>
        </row>
        <row r="306">
          <cell r="A306">
            <v>288</v>
          </cell>
          <cell r="B306" t="str">
            <v>Hot Tap 4'' sobre cualquier diámetro</v>
          </cell>
          <cell r="C306" t="str">
            <v>Ea</v>
          </cell>
          <cell r="D306">
            <v>2327434</v>
          </cell>
          <cell r="H306">
            <v>0</v>
          </cell>
        </row>
        <row r="307">
          <cell r="A307">
            <v>289</v>
          </cell>
          <cell r="B307" t="str">
            <v>Instalación, pruebas y puesta en marcha PC 1-5 ánodos</v>
          </cell>
          <cell r="C307" t="str">
            <v>Cama</v>
          </cell>
          <cell r="D307">
            <v>4857796</v>
          </cell>
          <cell r="H307">
            <v>0</v>
          </cell>
        </row>
        <row r="308">
          <cell r="A308">
            <v>290</v>
          </cell>
          <cell r="B308" t="str">
            <v>Instalación, pruebas y puesta en marcha PC 6-10 ánodos</v>
          </cell>
          <cell r="C308" t="str">
            <v>Cama</v>
          </cell>
          <cell r="D308">
            <v>6262009</v>
          </cell>
          <cell r="H308">
            <v>0</v>
          </cell>
        </row>
        <row r="309">
          <cell r="A309">
            <v>291</v>
          </cell>
          <cell r="B309" t="str">
            <v>Contrapesas en concreto</v>
          </cell>
          <cell r="C309" t="str">
            <v>m3</v>
          </cell>
          <cell r="D309">
            <v>1105080</v>
          </cell>
          <cell r="H309">
            <v>0</v>
          </cell>
        </row>
        <row r="310">
          <cell r="A310">
            <v>292</v>
          </cell>
          <cell r="B310" t="str">
            <v>Concreto 3000psi</v>
          </cell>
          <cell r="C310" t="str">
            <v>m3</v>
          </cell>
          <cell r="D310">
            <v>2728793</v>
          </cell>
          <cell r="H310">
            <v>0</v>
          </cell>
        </row>
        <row r="311">
          <cell r="A311">
            <v>293</v>
          </cell>
          <cell r="B311" t="str">
            <v>Excavación manual en facilidades</v>
          </cell>
          <cell r="C311" t="str">
            <v>m3</v>
          </cell>
          <cell r="D311">
            <v>231403</v>
          </cell>
          <cell r="H311">
            <v>2.4</v>
          </cell>
          <cell r="Q311">
            <v>2.88</v>
          </cell>
          <cell r="R311">
            <v>2.4</v>
          </cell>
          <cell r="S311">
            <v>1.92</v>
          </cell>
        </row>
        <row r="312">
          <cell r="A312">
            <v>294</v>
          </cell>
          <cell r="B312" t="str">
            <v>Ubicación e instalación de postes de senalización; incluye pintura de banderas.</v>
          </cell>
          <cell r="C312" t="str">
            <v>und</v>
          </cell>
          <cell r="D312">
            <v>2159673</v>
          </cell>
          <cell r="H312">
            <v>0</v>
          </cell>
        </row>
        <row r="313">
          <cell r="A313">
            <v>295</v>
          </cell>
          <cell r="B313" t="str">
            <v>Prefabricación de poste en concreto de 3000 psi.</v>
          </cell>
          <cell r="C313" t="str">
            <v>und</v>
          </cell>
          <cell r="D313">
            <v>546708</v>
          </cell>
          <cell r="H313">
            <v>0</v>
          </cell>
        </row>
        <row r="314">
          <cell r="A314">
            <v>296</v>
          </cell>
          <cell r="B314" t="str">
            <v>Llenado, transporte y colocación de sacos arena en laguna la draga en area de PF2</v>
          </cell>
          <cell r="C314" t="str">
            <v>und</v>
          </cell>
          <cell r="D314">
            <v>13725</v>
          </cell>
          <cell r="H314">
            <v>0</v>
          </cell>
          <cell r="S314">
            <v>500</v>
          </cell>
        </row>
        <row r="315">
          <cell r="A315">
            <v>297</v>
          </cell>
          <cell r="B315" t="str">
            <v>Rocería en la vía principal</v>
          </cell>
          <cell r="C315" t="str">
            <v>ml</v>
          </cell>
          <cell r="D315">
            <v>2954</v>
          </cell>
          <cell r="H315">
            <v>1030</v>
          </cell>
          <cell r="Q315">
            <v>1236</v>
          </cell>
          <cell r="R315">
            <v>1030</v>
          </cell>
          <cell r="S315">
            <v>824</v>
          </cell>
        </row>
        <row r="316">
          <cell r="A316">
            <v>298</v>
          </cell>
          <cell r="B316" t="str">
            <v>Aplicación de Herbicida, ancho 5m. (Incluye suministro de herbicida)</v>
          </cell>
          <cell r="C316" t="str">
            <v>ml</v>
          </cell>
          <cell r="D316">
            <v>2954</v>
          </cell>
          <cell r="H316">
            <v>4000</v>
          </cell>
          <cell r="Q316">
            <v>4800</v>
          </cell>
          <cell r="R316">
            <v>4000</v>
          </cell>
          <cell r="S316">
            <v>3200</v>
          </cell>
        </row>
      </sheetData>
      <sheetData sheetId="3" refreshError="1"/>
      <sheetData sheetId="4" refreshError="1">
        <row r="18">
          <cell r="B18">
            <v>1</v>
          </cell>
          <cell r="C18" t="str">
            <v>Acero PDR-60</v>
          </cell>
          <cell r="D18" t="str">
            <v>KG</v>
          </cell>
          <cell r="E18">
            <v>3448.2885000000001</v>
          </cell>
        </row>
        <row r="19">
          <cell r="B19">
            <v>2</v>
          </cell>
          <cell r="C19" t="str">
            <v>Agua</v>
          </cell>
          <cell r="D19" t="str">
            <v>LT</v>
          </cell>
          <cell r="E19">
            <v>255.2</v>
          </cell>
        </row>
        <row r="20">
          <cell r="B20">
            <v>3</v>
          </cell>
          <cell r="C20" t="str">
            <v>Alambre galvanizado Cal. 10</v>
          </cell>
          <cell r="D20" t="str">
            <v>KG</v>
          </cell>
          <cell r="E20">
            <v>6119.9975999999988</v>
          </cell>
        </row>
        <row r="21">
          <cell r="B21">
            <v>4</v>
          </cell>
          <cell r="C21" t="str">
            <v>Alambre galvanizado Cal. 18</v>
          </cell>
          <cell r="D21" t="str">
            <v>KG</v>
          </cell>
          <cell r="E21">
            <v>5160.0047999999997</v>
          </cell>
        </row>
        <row r="22">
          <cell r="B22">
            <v>5</v>
          </cell>
          <cell r="C22" t="str">
            <v>Alambre negro</v>
          </cell>
          <cell r="D22" t="str">
            <v>KG</v>
          </cell>
          <cell r="E22">
            <v>5160.0047999999997</v>
          </cell>
        </row>
        <row r="23">
          <cell r="B23">
            <v>6</v>
          </cell>
          <cell r="C23" t="str">
            <v>Alambre púas</v>
          </cell>
          <cell r="D23" t="str">
            <v>RO</v>
          </cell>
          <cell r="E23">
            <v>98879.996159999981</v>
          </cell>
        </row>
        <row r="24">
          <cell r="B24">
            <v>7</v>
          </cell>
          <cell r="C24" t="str">
            <v>Ameron</v>
          </cell>
          <cell r="D24" t="str">
            <v>KG</v>
          </cell>
          <cell r="E24">
            <v>0</v>
          </cell>
        </row>
        <row r="25">
          <cell r="B25">
            <v>8</v>
          </cell>
          <cell r="C25" t="str">
            <v>APIQUE (SUB)</v>
          </cell>
          <cell r="D25" t="str">
            <v>GL</v>
          </cell>
          <cell r="E25">
            <v>0</v>
          </cell>
        </row>
        <row r="26">
          <cell r="B26">
            <v>9</v>
          </cell>
          <cell r="C26" t="str">
            <v>Arena</v>
          </cell>
          <cell r="D26" t="str">
            <v>M3</v>
          </cell>
          <cell r="E26">
            <v>0</v>
          </cell>
        </row>
        <row r="27">
          <cell r="B27">
            <v>10</v>
          </cell>
          <cell r="C27" t="str">
            <v>Arena fina</v>
          </cell>
          <cell r="D27" t="str">
            <v>M3</v>
          </cell>
          <cell r="E27">
            <v>0</v>
          </cell>
        </row>
        <row r="28">
          <cell r="B28">
            <v>11</v>
          </cell>
          <cell r="C28" t="str">
            <v>Aserrin</v>
          </cell>
          <cell r="D28" t="str">
            <v>m3</v>
          </cell>
          <cell r="E28">
            <v>0</v>
          </cell>
        </row>
        <row r="29">
          <cell r="B29">
            <v>12</v>
          </cell>
          <cell r="C29" t="str">
            <v>Asfalto</v>
          </cell>
          <cell r="D29" t="str">
            <v>M3</v>
          </cell>
          <cell r="E29">
            <v>0</v>
          </cell>
        </row>
        <row r="30">
          <cell r="B30">
            <v>13</v>
          </cell>
          <cell r="C30" t="str">
            <v>Barreras en zanja</v>
          </cell>
          <cell r="D30" t="str">
            <v>UN</v>
          </cell>
          <cell r="E30">
            <v>0</v>
          </cell>
        </row>
        <row r="31">
          <cell r="B31">
            <v>14</v>
          </cell>
          <cell r="C31" t="str">
            <v>Bloque en concreto</v>
          </cell>
          <cell r="D31" t="str">
            <v>UN</v>
          </cell>
          <cell r="E31">
            <v>2204</v>
          </cell>
        </row>
        <row r="32">
          <cell r="B32">
            <v>15</v>
          </cell>
          <cell r="C32" t="str">
            <v>Brocha 3''</v>
          </cell>
          <cell r="D32" t="str">
            <v>UN</v>
          </cell>
          <cell r="E32">
            <v>9648.8799999999992</v>
          </cell>
        </row>
        <row r="33">
          <cell r="B33">
            <v>16</v>
          </cell>
          <cell r="C33" t="str">
            <v>Brocha 4"</v>
          </cell>
          <cell r="D33" t="str">
            <v>UN</v>
          </cell>
          <cell r="E33">
            <v>15799.199999999999</v>
          </cell>
        </row>
        <row r="34">
          <cell r="B34">
            <v>17</v>
          </cell>
          <cell r="C34" t="str">
            <v>Cable cobre encauchetado</v>
          </cell>
          <cell r="D34" t="str">
            <v>M</v>
          </cell>
          <cell r="E34">
            <v>0</v>
          </cell>
        </row>
        <row r="35">
          <cell r="B35">
            <v>18</v>
          </cell>
          <cell r="C35" t="str">
            <v>Cabuya ref. 1800</v>
          </cell>
          <cell r="D35" t="str">
            <v>RO</v>
          </cell>
          <cell r="E35">
            <v>12749.56</v>
          </cell>
        </row>
        <row r="36">
          <cell r="B36">
            <v>19</v>
          </cell>
          <cell r="C36" t="str">
            <v>Caneca 55 gal. vacía</v>
          </cell>
          <cell r="D36" t="str">
            <v>UN</v>
          </cell>
          <cell r="E36">
            <v>0</v>
          </cell>
        </row>
        <row r="37">
          <cell r="B37">
            <v>20</v>
          </cell>
          <cell r="C37" t="str">
            <v>Caperuza de lámina Cal 10</v>
          </cell>
          <cell r="D37" t="str">
            <v>UN</v>
          </cell>
          <cell r="E37">
            <v>0</v>
          </cell>
        </row>
        <row r="38">
          <cell r="B38">
            <v>21</v>
          </cell>
          <cell r="C38" t="str">
            <v>Cemento gris</v>
          </cell>
          <cell r="D38" t="str">
            <v>Kg</v>
          </cell>
          <cell r="E38">
            <v>510.4</v>
          </cell>
        </row>
        <row r="39">
          <cell r="B39">
            <v>22</v>
          </cell>
          <cell r="C39" t="str">
            <v>Concertina</v>
          </cell>
          <cell r="D39" t="str">
            <v>M</v>
          </cell>
          <cell r="E39">
            <v>0</v>
          </cell>
        </row>
        <row r="40">
          <cell r="B40">
            <v>23</v>
          </cell>
          <cell r="C40" t="str">
            <v>Concreto premezclado 1500 PSI</v>
          </cell>
          <cell r="D40" t="str">
            <v>M3</v>
          </cell>
          <cell r="E40">
            <v>0</v>
          </cell>
        </row>
        <row r="41">
          <cell r="B41">
            <v>24</v>
          </cell>
          <cell r="C41" t="str">
            <v>Concreto premezclado 2000 PSI</v>
          </cell>
          <cell r="D41" t="str">
            <v>M3</v>
          </cell>
          <cell r="E41">
            <v>0</v>
          </cell>
        </row>
        <row r="42">
          <cell r="B42">
            <v>25</v>
          </cell>
          <cell r="C42" t="str">
            <v>Concreto premezclado 2500 PSI</v>
          </cell>
          <cell r="D42" t="str">
            <v>M3</v>
          </cell>
          <cell r="E42">
            <v>0</v>
          </cell>
        </row>
        <row r="43">
          <cell r="B43">
            <v>26</v>
          </cell>
          <cell r="C43" t="str">
            <v>Concreto 3000 PSI a todo costo</v>
          </cell>
          <cell r="D43" t="str">
            <v>M3</v>
          </cell>
          <cell r="E43">
            <v>2472673.4</v>
          </cell>
        </row>
        <row r="44">
          <cell r="B44">
            <v>27</v>
          </cell>
          <cell r="C44" t="str">
            <v>Dinamita</v>
          </cell>
          <cell r="D44" t="str">
            <v>KG</v>
          </cell>
          <cell r="E44">
            <v>0</v>
          </cell>
        </row>
        <row r="45">
          <cell r="B45">
            <v>28</v>
          </cell>
          <cell r="C45" t="str">
            <v>Estacones</v>
          </cell>
          <cell r="D45" t="str">
            <v>UN</v>
          </cell>
          <cell r="E45">
            <v>0</v>
          </cell>
        </row>
        <row r="46">
          <cell r="B46">
            <v>29</v>
          </cell>
          <cell r="C46" t="str">
            <v>Esterilla</v>
          </cell>
          <cell r="D46" t="str">
            <v>MT</v>
          </cell>
          <cell r="E46">
            <v>0</v>
          </cell>
        </row>
        <row r="47">
          <cell r="B47">
            <v>30</v>
          </cell>
          <cell r="C47" t="str">
            <v>Estibas de madera</v>
          </cell>
          <cell r="D47" t="str">
            <v>UN</v>
          </cell>
          <cell r="E47">
            <v>174000</v>
          </cell>
        </row>
        <row r="48">
          <cell r="B48">
            <v>31</v>
          </cell>
          <cell r="C48" t="str">
            <v>Estopin</v>
          </cell>
          <cell r="D48" t="str">
            <v>UN</v>
          </cell>
          <cell r="E48">
            <v>0</v>
          </cell>
        </row>
        <row r="49">
          <cell r="B49">
            <v>32</v>
          </cell>
          <cell r="C49" t="str">
            <v>Estrobos</v>
          </cell>
          <cell r="D49" t="str">
            <v>UN</v>
          </cell>
          <cell r="E49">
            <v>0</v>
          </cell>
        </row>
        <row r="50">
          <cell r="B50">
            <v>33</v>
          </cell>
          <cell r="C50" t="str">
            <v>Geotextil</v>
          </cell>
          <cell r="D50" t="str">
            <v>M2</v>
          </cell>
          <cell r="E50">
            <v>4408</v>
          </cell>
        </row>
        <row r="51">
          <cell r="B51">
            <v>34</v>
          </cell>
          <cell r="C51" t="str">
            <v>Grapa para alambre de púa</v>
          </cell>
          <cell r="D51" t="str">
            <v>KG</v>
          </cell>
          <cell r="E51">
            <v>1392</v>
          </cell>
        </row>
        <row r="52">
          <cell r="B52">
            <v>35</v>
          </cell>
          <cell r="C52" t="str">
            <v>Gravilla 3/4"</v>
          </cell>
          <cell r="D52" t="str">
            <v>M3</v>
          </cell>
          <cell r="E52">
            <v>104400</v>
          </cell>
        </row>
        <row r="53">
          <cell r="B53">
            <v>36</v>
          </cell>
          <cell r="C53" t="str">
            <v>Hidrosolta</v>
          </cell>
          <cell r="D53" t="str">
            <v>BTO</v>
          </cell>
          <cell r="E53">
            <v>0</v>
          </cell>
        </row>
        <row r="54">
          <cell r="B54">
            <v>37</v>
          </cell>
          <cell r="C54" t="str">
            <v>Dilataciones en madera</v>
          </cell>
          <cell r="D54" t="str">
            <v>M</v>
          </cell>
          <cell r="E54">
            <v>1160</v>
          </cell>
        </row>
        <row r="55">
          <cell r="B55">
            <v>38</v>
          </cell>
          <cell r="C55" t="str">
            <v>Malla electrosoldada Q7</v>
          </cell>
          <cell r="D55" t="str">
            <v>M2</v>
          </cell>
          <cell r="E55">
            <v>10992.851063829785</v>
          </cell>
        </row>
        <row r="56">
          <cell r="B56">
            <v>39</v>
          </cell>
          <cell r="C56" t="str">
            <v>Malla eslabonada Cal. 10 2''x2''</v>
          </cell>
          <cell r="D56" t="str">
            <v>M2</v>
          </cell>
          <cell r="E56">
            <v>10440</v>
          </cell>
        </row>
        <row r="57">
          <cell r="B57">
            <v>40</v>
          </cell>
          <cell r="C57" t="str">
            <v>Malla para gaviones</v>
          </cell>
          <cell r="D57" t="str">
            <v>UN</v>
          </cell>
          <cell r="E57">
            <v>0</v>
          </cell>
        </row>
        <row r="58">
          <cell r="B58">
            <v>41</v>
          </cell>
          <cell r="C58" t="str">
            <v>Manila 1"</v>
          </cell>
          <cell r="D58" t="str">
            <v>MT</v>
          </cell>
          <cell r="E58">
            <v>2320</v>
          </cell>
        </row>
        <row r="59">
          <cell r="B59">
            <v>42</v>
          </cell>
          <cell r="C59" t="str">
            <v>Manila 1/2''</v>
          </cell>
          <cell r="D59" t="str">
            <v>MT</v>
          </cell>
          <cell r="E59">
            <v>927.99999999999989</v>
          </cell>
        </row>
        <row r="60">
          <cell r="B60">
            <v>43</v>
          </cell>
          <cell r="C60" t="str">
            <v>Manila 3/4"</v>
          </cell>
          <cell r="D60" t="str">
            <v>MT</v>
          </cell>
          <cell r="E60">
            <v>1392</v>
          </cell>
        </row>
        <row r="61">
          <cell r="B61">
            <v>44</v>
          </cell>
          <cell r="C61" t="str">
            <v>Mechalenta</v>
          </cell>
          <cell r="D61" t="str">
            <v>M</v>
          </cell>
          <cell r="E61">
            <v>0</v>
          </cell>
        </row>
        <row r="62">
          <cell r="B62">
            <v>45</v>
          </cell>
          <cell r="C62" t="str">
            <v>Mojones</v>
          </cell>
          <cell r="D62" t="str">
            <v>UN</v>
          </cell>
          <cell r="E62">
            <v>0</v>
          </cell>
        </row>
        <row r="63">
          <cell r="B63">
            <v>46</v>
          </cell>
          <cell r="C63" t="str">
            <v>MORTERO PEGA Y PAÑETE 1000 PSI</v>
          </cell>
          <cell r="D63" t="str">
            <v>m3</v>
          </cell>
          <cell r="E63">
            <v>0</v>
          </cell>
        </row>
        <row r="64">
          <cell r="B64">
            <v>47</v>
          </cell>
          <cell r="C64" t="str">
            <v>MORTERO PEGA Y PAÑETE 1500 PSI</v>
          </cell>
          <cell r="D64" t="str">
            <v>m3</v>
          </cell>
          <cell r="E64" t="e">
            <v>#REF!</v>
          </cell>
        </row>
        <row r="65">
          <cell r="B65">
            <v>48</v>
          </cell>
          <cell r="C65" t="str">
            <v>MORTERO PEGA Y PAÑETE 1785 PSI</v>
          </cell>
          <cell r="D65" t="str">
            <v>m3</v>
          </cell>
          <cell r="E65">
            <v>0</v>
          </cell>
        </row>
        <row r="66">
          <cell r="B66">
            <v>49</v>
          </cell>
          <cell r="C66" t="str">
            <v>MORTERO PEGA Y PAÑETE 2000 PSI</v>
          </cell>
          <cell r="D66" t="str">
            <v>m3</v>
          </cell>
          <cell r="E66">
            <v>0</v>
          </cell>
        </row>
        <row r="67">
          <cell r="B67">
            <v>50</v>
          </cell>
          <cell r="C67" t="str">
            <v>MORTERO PEGA Y PAÑETE 2500 PSI</v>
          </cell>
          <cell r="D67" t="str">
            <v>m3</v>
          </cell>
          <cell r="E67">
            <v>0</v>
          </cell>
        </row>
        <row r="68">
          <cell r="B68">
            <v>51</v>
          </cell>
          <cell r="C68" t="str">
            <v>Neopreno 1/8"</v>
          </cell>
          <cell r="D68" t="str">
            <v>M2</v>
          </cell>
          <cell r="E68">
            <v>0</v>
          </cell>
        </row>
        <row r="69">
          <cell r="B69">
            <v>52</v>
          </cell>
          <cell r="C69" t="str">
            <v>Nivel 24"</v>
          </cell>
          <cell r="D69" t="str">
            <v>UN</v>
          </cell>
          <cell r="E69">
            <v>0</v>
          </cell>
        </row>
        <row r="70">
          <cell r="B70">
            <v>53</v>
          </cell>
          <cell r="C70" t="str">
            <v>Nivel Abney</v>
          </cell>
          <cell r="D70" t="str">
            <v>UN</v>
          </cell>
          <cell r="E70">
            <v>0</v>
          </cell>
        </row>
        <row r="71">
          <cell r="B71">
            <v>54</v>
          </cell>
          <cell r="C71" t="str">
            <v>Oxígeno</v>
          </cell>
          <cell r="D71" t="str">
            <v>CYL</v>
          </cell>
          <cell r="E71">
            <v>98600</v>
          </cell>
        </row>
        <row r="72">
          <cell r="B72">
            <v>55</v>
          </cell>
          <cell r="C72" t="str">
            <v>Pala concabo</v>
          </cell>
          <cell r="D72" t="str">
            <v>UN</v>
          </cell>
          <cell r="E72">
            <v>0</v>
          </cell>
        </row>
        <row r="73">
          <cell r="B73">
            <v>56</v>
          </cell>
          <cell r="C73" t="str">
            <v>Paladraga</v>
          </cell>
          <cell r="D73" t="str">
            <v>UN</v>
          </cell>
          <cell r="E73">
            <v>55331.999999999993</v>
          </cell>
        </row>
        <row r="74">
          <cell r="B74">
            <v>57</v>
          </cell>
          <cell r="C74" t="str">
            <v>Palustre 8"</v>
          </cell>
          <cell r="D74" t="str">
            <v>UN</v>
          </cell>
          <cell r="E74">
            <v>11078</v>
          </cell>
        </row>
        <row r="75">
          <cell r="B75">
            <v>58</v>
          </cell>
          <cell r="C75" t="str">
            <v>Pararrayos Tipo Franklin</v>
          </cell>
          <cell r="D75" t="str">
            <v>un</v>
          </cell>
          <cell r="E75">
            <v>0</v>
          </cell>
        </row>
        <row r="76">
          <cell r="B76">
            <v>59</v>
          </cell>
          <cell r="C76" t="str">
            <v>PARASOL</v>
          </cell>
          <cell r="D76" t="str">
            <v>UN</v>
          </cell>
          <cell r="E76">
            <v>0</v>
          </cell>
        </row>
        <row r="77">
          <cell r="B77">
            <v>60</v>
          </cell>
          <cell r="C77" t="str">
            <v>PICA CON CABO</v>
          </cell>
          <cell r="D77" t="str">
            <v>UN</v>
          </cell>
          <cell r="E77">
            <v>0</v>
          </cell>
        </row>
        <row r="78">
          <cell r="B78">
            <v>61</v>
          </cell>
          <cell r="C78" t="str">
            <v>PIEDRA 4"</v>
          </cell>
          <cell r="D78" t="str">
            <v>UN</v>
          </cell>
          <cell r="E78">
            <v>0</v>
          </cell>
        </row>
        <row r="79">
          <cell r="B79">
            <v>62</v>
          </cell>
          <cell r="C79" t="str">
            <v>PIEDRA 5"</v>
          </cell>
          <cell r="D79" t="str">
            <v>M3</v>
          </cell>
          <cell r="E79">
            <v>0</v>
          </cell>
        </row>
        <row r="80">
          <cell r="B80">
            <v>63</v>
          </cell>
          <cell r="C80" t="str">
            <v>PIEDRA RAJON</v>
          </cell>
          <cell r="D80" t="str">
            <v>M3</v>
          </cell>
          <cell r="E80">
            <v>0</v>
          </cell>
        </row>
        <row r="81">
          <cell r="B81">
            <v>64</v>
          </cell>
          <cell r="C81" t="str">
            <v>PIEDRA ZONJA - ROCA</v>
          </cell>
          <cell r="D81" t="str">
            <v>M3</v>
          </cell>
          <cell r="E81">
            <v>0</v>
          </cell>
        </row>
        <row r="82">
          <cell r="B82">
            <v>65</v>
          </cell>
          <cell r="C82" t="str">
            <v>PIMPINA 15 GLS</v>
          </cell>
          <cell r="D82" t="str">
            <v>UN</v>
          </cell>
          <cell r="E82">
            <v>28999.999999999996</v>
          </cell>
        </row>
        <row r="83">
          <cell r="B83">
            <v>66</v>
          </cell>
          <cell r="C83" t="str">
            <v>Pintura anticorrosiva</v>
          </cell>
          <cell r="D83" t="str">
            <v>GL</v>
          </cell>
          <cell r="E83">
            <v>38280</v>
          </cell>
        </row>
        <row r="84">
          <cell r="B84">
            <v>67</v>
          </cell>
          <cell r="C84" t="str">
            <v>Pintura viniltex</v>
          </cell>
          <cell r="D84" t="str">
            <v>GL</v>
          </cell>
          <cell r="E84">
            <v>56599.88</v>
          </cell>
        </row>
        <row r="85">
          <cell r="B85">
            <v>68</v>
          </cell>
          <cell r="C85" t="str">
            <v>Pintura Pintulux</v>
          </cell>
          <cell r="D85" t="str">
            <v>GL</v>
          </cell>
          <cell r="E85">
            <v>76618</v>
          </cell>
        </row>
        <row r="86">
          <cell r="B86">
            <v>69</v>
          </cell>
          <cell r="C86" t="str">
            <v>Pintura viniltex Coraza</v>
          </cell>
          <cell r="D86" t="str">
            <v>UN</v>
          </cell>
          <cell r="E86">
            <v>63799.999999999993</v>
          </cell>
        </row>
        <row r="87">
          <cell r="B87">
            <v>70</v>
          </cell>
          <cell r="C87" t="str">
            <v>Puerta entamborada  Cal 18 con marco 0.85 x 2.0 m con marco</v>
          </cell>
          <cell r="D87" t="str">
            <v>Un</v>
          </cell>
          <cell r="E87">
            <v>600000</v>
          </cell>
        </row>
        <row r="88">
          <cell r="B88">
            <v>71</v>
          </cell>
          <cell r="C88" t="str">
            <v>Puerta en lámina 2x1</v>
          </cell>
          <cell r="D88" t="str">
            <v>UN</v>
          </cell>
          <cell r="E88">
            <v>0</v>
          </cell>
        </row>
        <row r="89">
          <cell r="B89">
            <v>72</v>
          </cell>
          <cell r="C89" t="str">
            <v>Puntillas 1-1/2"</v>
          </cell>
          <cell r="D89" t="str">
            <v>LB</v>
          </cell>
          <cell r="E89">
            <v>3499.72</v>
          </cell>
        </row>
        <row r="90">
          <cell r="B90">
            <v>73</v>
          </cell>
          <cell r="C90" t="str">
            <v>RECEBO</v>
          </cell>
          <cell r="D90" t="str">
            <v>M3</v>
          </cell>
          <cell r="E90">
            <v>0</v>
          </cell>
        </row>
        <row r="91">
          <cell r="B91">
            <v>74</v>
          </cell>
          <cell r="C91" t="str">
            <v>Repisa</v>
          </cell>
          <cell r="D91" t="str">
            <v>UN</v>
          </cell>
          <cell r="E91">
            <v>10672</v>
          </cell>
        </row>
        <row r="92">
          <cell r="B92">
            <v>75</v>
          </cell>
          <cell r="D92" t="str">
            <v>UN</v>
          </cell>
          <cell r="E92">
            <v>3479.9999999999995</v>
          </cell>
        </row>
        <row r="93">
          <cell r="B93">
            <v>76</v>
          </cell>
          <cell r="C93" t="str">
            <v>Sacos de fique</v>
          </cell>
          <cell r="D93" t="str">
            <v>UN</v>
          </cell>
          <cell r="E93">
            <v>6380</v>
          </cell>
        </row>
        <row r="94">
          <cell r="B94">
            <v>77</v>
          </cell>
          <cell r="C94" t="str">
            <v>Segueta</v>
          </cell>
          <cell r="D94" t="str">
            <v>UN</v>
          </cell>
          <cell r="E94">
            <v>4988</v>
          </cell>
        </row>
        <row r="95">
          <cell r="B95">
            <v>78</v>
          </cell>
          <cell r="C95" t="str">
            <v>Señal 0.90x0.90</v>
          </cell>
          <cell r="D95" t="str">
            <v>UN</v>
          </cell>
          <cell r="E95">
            <v>406000</v>
          </cell>
        </row>
        <row r="96">
          <cell r="B96">
            <v>79</v>
          </cell>
          <cell r="C96" t="str">
            <v>Separadores</v>
          </cell>
          <cell r="D96" t="str">
            <v>Jgo</v>
          </cell>
          <cell r="E96">
            <v>0</v>
          </cell>
        </row>
        <row r="97">
          <cell r="B97">
            <v>80</v>
          </cell>
          <cell r="C97" t="str">
            <v>SikaSet L acelerante</v>
          </cell>
          <cell r="D97" t="str">
            <v>KG</v>
          </cell>
          <cell r="E97">
            <v>6148</v>
          </cell>
        </row>
        <row r="98">
          <cell r="B98">
            <v>81</v>
          </cell>
          <cell r="C98" t="str">
            <v>Soldadura</v>
          </cell>
          <cell r="D98" t="str">
            <v>KG</v>
          </cell>
          <cell r="E98">
            <v>9048</v>
          </cell>
        </row>
        <row r="99">
          <cell r="B99">
            <v>82</v>
          </cell>
          <cell r="C99" t="str">
            <v>SOLDADURA (SUB)</v>
          </cell>
          <cell r="D99" t="str">
            <v>KM</v>
          </cell>
          <cell r="E99">
            <v>0</v>
          </cell>
        </row>
        <row r="100">
          <cell r="B100">
            <v>83</v>
          </cell>
          <cell r="C100" t="str">
            <v>SOLDADURA 6013</v>
          </cell>
          <cell r="D100" t="str">
            <v>KG</v>
          </cell>
          <cell r="E100">
            <v>0</v>
          </cell>
        </row>
        <row r="101">
          <cell r="B101">
            <v>84</v>
          </cell>
          <cell r="C101" t="str">
            <v>SOLDADURA 7010</v>
          </cell>
          <cell r="D101" t="str">
            <v>KG</v>
          </cell>
          <cell r="E101">
            <v>0</v>
          </cell>
        </row>
        <row r="102">
          <cell r="B102">
            <v>85</v>
          </cell>
          <cell r="C102" t="str">
            <v>SOLDADURA 7018 1/8"</v>
          </cell>
          <cell r="D102" t="str">
            <v>KG</v>
          </cell>
          <cell r="E102">
            <v>0</v>
          </cell>
        </row>
        <row r="103">
          <cell r="B103">
            <v>86</v>
          </cell>
          <cell r="C103" t="str">
            <v>SOLDADURA 8010 3/16"</v>
          </cell>
          <cell r="D103" t="str">
            <v>KG</v>
          </cell>
          <cell r="E103">
            <v>0</v>
          </cell>
        </row>
        <row r="104">
          <cell r="B104">
            <v>87</v>
          </cell>
          <cell r="C104" t="str">
            <v>SOLDADURA CADWELL</v>
          </cell>
          <cell r="D104" t="str">
            <v>KG</v>
          </cell>
          <cell r="E104">
            <v>8119.9999999999991</v>
          </cell>
        </row>
        <row r="105">
          <cell r="B105">
            <v>88</v>
          </cell>
          <cell r="C105" t="str">
            <v>SOLDADURA DUROWELL 450 5/32"</v>
          </cell>
          <cell r="D105" t="str">
            <v>KG</v>
          </cell>
          <cell r="E105">
            <v>0</v>
          </cell>
        </row>
        <row r="106">
          <cell r="B106">
            <v>89</v>
          </cell>
          <cell r="C106" t="str">
            <v>SOLDADURA NICKEL 100 1/8"</v>
          </cell>
          <cell r="D106" t="str">
            <v>KG</v>
          </cell>
          <cell r="E106">
            <v>0</v>
          </cell>
        </row>
        <row r="107">
          <cell r="B107">
            <v>90</v>
          </cell>
          <cell r="C107" t="str">
            <v>SONDAS</v>
          </cell>
          <cell r="D107" t="str">
            <v>M</v>
          </cell>
          <cell r="E107">
            <v>0</v>
          </cell>
        </row>
        <row r="108">
          <cell r="B108">
            <v>91</v>
          </cell>
          <cell r="C108" t="str">
            <v>SOPORTE METALICOS</v>
          </cell>
          <cell r="D108" t="str">
            <v>KG</v>
          </cell>
          <cell r="E108">
            <v>0</v>
          </cell>
        </row>
        <row r="109">
          <cell r="B109">
            <v>92</v>
          </cell>
          <cell r="C109" t="str">
            <v>Tablas de 0.30 x 1" x 3 metros</v>
          </cell>
          <cell r="D109" t="str">
            <v>Un</v>
          </cell>
          <cell r="E109">
            <v>32479.999999999996</v>
          </cell>
        </row>
        <row r="110">
          <cell r="B110">
            <v>93</v>
          </cell>
          <cell r="C110" t="str">
            <v>Table estacado metálico</v>
          </cell>
          <cell r="D110" t="str">
            <v>M2</v>
          </cell>
          <cell r="E110">
            <v>0</v>
          </cell>
        </row>
        <row r="111">
          <cell r="B111">
            <v>94</v>
          </cell>
          <cell r="C111" t="str">
            <v xml:space="preserve">Teflón </v>
          </cell>
          <cell r="D111" t="str">
            <v>RO</v>
          </cell>
          <cell r="E111">
            <v>812</v>
          </cell>
        </row>
        <row r="112">
          <cell r="B112">
            <v>95</v>
          </cell>
          <cell r="C112" t="str">
            <v>TERMO 10 GLS</v>
          </cell>
          <cell r="D112" t="str">
            <v>UN</v>
          </cell>
          <cell r="E112">
            <v>0</v>
          </cell>
        </row>
        <row r="113">
          <cell r="B113">
            <v>96</v>
          </cell>
          <cell r="C113" t="str">
            <v>THORTEX</v>
          </cell>
          <cell r="D113" t="str">
            <v>KG</v>
          </cell>
          <cell r="E113">
            <v>0</v>
          </cell>
        </row>
        <row r="114">
          <cell r="B114">
            <v>97</v>
          </cell>
          <cell r="C114" t="str">
            <v>TIERRA NEGRA</v>
          </cell>
          <cell r="D114" t="str">
            <v>M3</v>
          </cell>
          <cell r="E114">
            <v>0</v>
          </cell>
        </row>
        <row r="115">
          <cell r="B115">
            <v>98</v>
          </cell>
          <cell r="C115" t="str">
            <v>TIZA INDUSTRIAL</v>
          </cell>
          <cell r="D115" t="str">
            <v>UN</v>
          </cell>
          <cell r="E115">
            <v>0</v>
          </cell>
        </row>
        <row r="116">
          <cell r="B116">
            <v>99</v>
          </cell>
          <cell r="C116" t="str">
            <v>Tolete comun</v>
          </cell>
          <cell r="D116" t="str">
            <v>un</v>
          </cell>
          <cell r="E116">
            <v>985.99999999999989</v>
          </cell>
        </row>
        <row r="117">
          <cell r="B117">
            <v>100</v>
          </cell>
          <cell r="C117" t="str">
            <v>TUBERIA 6" ACERO AL CARBON</v>
          </cell>
          <cell r="D117" t="str">
            <v>M</v>
          </cell>
          <cell r="E117">
            <v>0</v>
          </cell>
        </row>
        <row r="118">
          <cell r="B118">
            <v>101</v>
          </cell>
          <cell r="C118" t="str">
            <v>TUBERIA DE ACERO 6"</v>
          </cell>
          <cell r="D118" t="str">
            <v>KG</v>
          </cell>
          <cell r="E118">
            <v>0</v>
          </cell>
        </row>
        <row r="119">
          <cell r="B119">
            <v>102</v>
          </cell>
          <cell r="C119" t="str">
            <v>Tubería galvanizada 2" (6 Mts)</v>
          </cell>
          <cell r="D119" t="str">
            <v>UN</v>
          </cell>
          <cell r="E119">
            <v>81200</v>
          </cell>
        </row>
        <row r="120">
          <cell r="B120">
            <v>103</v>
          </cell>
          <cell r="C120" t="str">
            <v>Tubería PVC 2" RDE 21</v>
          </cell>
          <cell r="D120" t="str">
            <v>Ml</v>
          </cell>
          <cell r="E120">
            <v>15079.999999999998</v>
          </cell>
        </row>
        <row r="121">
          <cell r="B121">
            <v>104</v>
          </cell>
          <cell r="C121" t="str">
            <v>Tubería PVC 3/4" RDE 21</v>
          </cell>
          <cell r="D121" t="str">
            <v>Ml</v>
          </cell>
          <cell r="E121">
            <v>2900</v>
          </cell>
        </row>
        <row r="122">
          <cell r="B122">
            <v>105</v>
          </cell>
          <cell r="C122" t="str">
            <v>TUBO FLEXIBLE DE 6"</v>
          </cell>
          <cell r="D122" t="str">
            <v>UN</v>
          </cell>
          <cell r="E122">
            <v>0</v>
          </cell>
        </row>
        <row r="123">
          <cell r="B123">
            <v>106</v>
          </cell>
          <cell r="C123" t="str">
            <v>varillla cooper weld</v>
          </cell>
          <cell r="D123" t="str">
            <v>un</v>
          </cell>
          <cell r="E123">
            <v>0</v>
          </cell>
        </row>
        <row r="124">
          <cell r="B124">
            <v>107</v>
          </cell>
          <cell r="C124" t="str">
            <v>ZUNCHO</v>
          </cell>
          <cell r="D124" t="str">
            <v>M</v>
          </cell>
          <cell r="E124">
            <v>2320</v>
          </cell>
        </row>
        <row r="125">
          <cell r="B125">
            <v>108</v>
          </cell>
          <cell r="C125" t="str">
            <v>Limpiador PVC</v>
          </cell>
          <cell r="D125" t="str">
            <v>GAL</v>
          </cell>
          <cell r="E125">
            <v>115999.99999999999</v>
          </cell>
        </row>
        <row r="126">
          <cell r="B126">
            <v>109</v>
          </cell>
          <cell r="C126" t="str">
            <v>PREFABRICADO 1</v>
          </cell>
          <cell r="D126" t="str">
            <v>UN</v>
          </cell>
          <cell r="E126">
            <v>0</v>
          </cell>
        </row>
        <row r="127">
          <cell r="B127">
            <v>110</v>
          </cell>
          <cell r="C127" t="str">
            <v>PREFABRICADO 2</v>
          </cell>
          <cell r="D127" t="str">
            <v>UN</v>
          </cell>
          <cell r="E127">
            <v>0</v>
          </cell>
        </row>
        <row r="128">
          <cell r="B128">
            <v>111</v>
          </cell>
          <cell r="C128" t="str">
            <v>Formaleta</v>
          </cell>
          <cell r="D128" t="str">
            <v>M2</v>
          </cell>
          <cell r="E128">
            <v>7539.9999999999991</v>
          </cell>
        </row>
        <row r="129">
          <cell r="B129">
            <v>112</v>
          </cell>
          <cell r="C129" t="str">
            <v>ACPM</v>
          </cell>
          <cell r="D129" t="str">
            <v>GL</v>
          </cell>
          <cell r="E129">
            <v>6929.8399999999992</v>
          </cell>
        </row>
        <row r="130">
          <cell r="B130">
            <v>113</v>
          </cell>
          <cell r="C130" t="str">
            <v>RocKtop</v>
          </cell>
          <cell r="D130" t="str">
            <v>Kg</v>
          </cell>
          <cell r="E130">
            <v>0</v>
          </cell>
        </row>
        <row r="131">
          <cell r="B131">
            <v>114</v>
          </cell>
          <cell r="C131" t="str">
            <v>Casetón de gadua</v>
          </cell>
          <cell r="D131" t="str">
            <v>m2</v>
          </cell>
          <cell r="E131">
            <v>0</v>
          </cell>
        </row>
        <row r="132">
          <cell r="B132">
            <v>115</v>
          </cell>
          <cell r="C132" t="str">
            <v>Bloque no 5</v>
          </cell>
          <cell r="D132" t="str">
            <v>un</v>
          </cell>
          <cell r="E132">
            <v>1566</v>
          </cell>
        </row>
        <row r="133">
          <cell r="B133">
            <v>116</v>
          </cell>
          <cell r="C133" t="str">
            <v>Caolín</v>
          </cell>
          <cell r="D133" t="str">
            <v>BTO</v>
          </cell>
          <cell r="E133">
            <v>15590.4</v>
          </cell>
        </row>
        <row r="134">
          <cell r="B134">
            <v>117</v>
          </cell>
          <cell r="C134" t="str">
            <v>Pabmeril</v>
          </cell>
          <cell r="D134" t="str">
            <v>UN</v>
          </cell>
          <cell r="E134">
            <v>2746.8799999999997</v>
          </cell>
        </row>
        <row r="135">
          <cell r="B135">
            <v>118</v>
          </cell>
          <cell r="C135" t="str">
            <v>vinilo</v>
          </cell>
          <cell r="D135" t="str">
            <v>GL</v>
          </cell>
          <cell r="E135">
            <v>18798.96</v>
          </cell>
        </row>
        <row r="136">
          <cell r="B136">
            <v>119</v>
          </cell>
          <cell r="C136" t="str">
            <v>Yeso</v>
          </cell>
          <cell r="D136" t="str">
            <v>bulto</v>
          </cell>
          <cell r="E136">
            <v>21499.439999999999</v>
          </cell>
        </row>
        <row r="137">
          <cell r="B137">
            <v>120</v>
          </cell>
          <cell r="C137" t="str">
            <v>Cerámica para enchape</v>
          </cell>
          <cell r="D137" t="str">
            <v>M2</v>
          </cell>
          <cell r="E137">
            <v>40600</v>
          </cell>
        </row>
        <row r="138">
          <cell r="B138">
            <v>121</v>
          </cell>
          <cell r="C138" t="str">
            <v>Pegacor</v>
          </cell>
          <cell r="D138" t="str">
            <v>KG</v>
          </cell>
          <cell r="E138">
            <v>1902.3999999999999</v>
          </cell>
        </row>
        <row r="139">
          <cell r="B139">
            <v>122</v>
          </cell>
          <cell r="C139" t="str">
            <v>Cemento Blanco</v>
          </cell>
          <cell r="D139" t="str">
            <v>KG</v>
          </cell>
          <cell r="E139">
            <v>1902.3999999999999</v>
          </cell>
        </row>
        <row r="140">
          <cell r="B140">
            <v>123</v>
          </cell>
          <cell r="C140" t="str">
            <v>Baldosa Gres 0.2x0.2</v>
          </cell>
          <cell r="D140" t="str">
            <v>M2</v>
          </cell>
          <cell r="E140">
            <v>19720</v>
          </cell>
        </row>
        <row r="141">
          <cell r="B141">
            <v>124</v>
          </cell>
          <cell r="C141" t="str">
            <v>Color</v>
          </cell>
          <cell r="D141" t="str">
            <v>kg</v>
          </cell>
          <cell r="E141">
            <v>6959.9999999999991</v>
          </cell>
        </row>
        <row r="142">
          <cell r="B142">
            <v>125</v>
          </cell>
          <cell r="C142" t="str">
            <v>Relleno b-600</v>
          </cell>
          <cell r="D142" t="str">
            <v>m3</v>
          </cell>
          <cell r="E142">
            <v>0</v>
          </cell>
        </row>
        <row r="143">
          <cell r="B143">
            <v>126</v>
          </cell>
          <cell r="C143" t="str">
            <v>lightcrete</v>
          </cell>
          <cell r="D143" t="str">
            <v>kg</v>
          </cell>
          <cell r="E143">
            <v>0</v>
          </cell>
        </row>
        <row r="144">
          <cell r="B144">
            <v>127</v>
          </cell>
          <cell r="C144" t="str">
            <v>Relleno fluido f'c 20</v>
          </cell>
          <cell r="D144" t="str">
            <v>m3</v>
          </cell>
          <cell r="E144">
            <v>168124</v>
          </cell>
        </row>
        <row r="145">
          <cell r="B145">
            <v>128</v>
          </cell>
          <cell r="C145" t="str">
            <v>Disco cortadora</v>
          </cell>
          <cell r="D145" t="str">
            <v>un</v>
          </cell>
          <cell r="E145">
            <v>127599.99999999999</v>
          </cell>
        </row>
        <row r="146">
          <cell r="B146">
            <v>129</v>
          </cell>
          <cell r="C146" t="str">
            <v>mortero estructural</v>
          </cell>
          <cell r="D146" t="str">
            <v>m3</v>
          </cell>
          <cell r="E146">
            <v>224655</v>
          </cell>
        </row>
        <row r="147">
          <cell r="B147">
            <v>130</v>
          </cell>
          <cell r="C147" t="str">
            <v>Platina acero 1/2''x3/16''</v>
          </cell>
          <cell r="D147" t="str">
            <v>Ml</v>
          </cell>
          <cell r="E147">
            <v>5800</v>
          </cell>
        </row>
        <row r="148">
          <cell r="B148">
            <v>131</v>
          </cell>
          <cell r="C148" t="str">
            <v>Codo 90º PVC Sanitario 6''</v>
          </cell>
          <cell r="D148" t="str">
            <v>Ea</v>
          </cell>
          <cell r="E148">
            <v>92800</v>
          </cell>
        </row>
        <row r="149">
          <cell r="B149">
            <v>132</v>
          </cell>
          <cell r="C149" t="str">
            <v>Tuberia PVC sanitario 6''</v>
          </cell>
          <cell r="D149" t="str">
            <v>Ml</v>
          </cell>
          <cell r="E149">
            <v>45240</v>
          </cell>
        </row>
        <row r="150">
          <cell r="B150">
            <v>133</v>
          </cell>
          <cell r="C150" t="str">
            <v>Soldadura para PVC</v>
          </cell>
          <cell r="D150" t="str">
            <v>GAL</v>
          </cell>
          <cell r="E150">
            <v>231999.99999999997</v>
          </cell>
        </row>
        <row r="151">
          <cell r="B151">
            <v>134</v>
          </cell>
          <cell r="C151" t="str">
            <v>Cheque R-W Roscado 1-1/2"</v>
          </cell>
          <cell r="D151" t="str">
            <v>un</v>
          </cell>
          <cell r="E151">
            <v>0</v>
          </cell>
        </row>
        <row r="152">
          <cell r="B152">
            <v>135</v>
          </cell>
          <cell r="C152" t="str">
            <v>Codo 90º PVC presión 1 1/2 "</v>
          </cell>
          <cell r="D152" t="str">
            <v>Ea</v>
          </cell>
          <cell r="E152">
            <v>5800</v>
          </cell>
        </row>
        <row r="153">
          <cell r="B153">
            <v>136</v>
          </cell>
          <cell r="C153" t="str">
            <v>Registro de P/D Red White ó Kitz de 1-1/2"</v>
          </cell>
          <cell r="D153" t="str">
            <v>un</v>
          </cell>
          <cell r="E153">
            <v>0</v>
          </cell>
        </row>
        <row r="154">
          <cell r="B154">
            <v>137</v>
          </cell>
          <cell r="C154" t="str">
            <v>Tubo sanitario PVC de 1 1/2"</v>
          </cell>
          <cell r="D154" t="str">
            <v>Ml</v>
          </cell>
          <cell r="E154">
            <v>8700</v>
          </cell>
        </row>
        <row r="155">
          <cell r="B155">
            <v>138</v>
          </cell>
          <cell r="C155" t="str">
            <v>Tubo conduit PVC 1  1/2"</v>
          </cell>
          <cell r="D155" t="str">
            <v>Ml</v>
          </cell>
          <cell r="E155">
            <v>12852.8</v>
          </cell>
        </row>
        <row r="156">
          <cell r="B156">
            <v>139</v>
          </cell>
          <cell r="C156" t="str">
            <v>Codo PVC presión 90º de 1 1/2"</v>
          </cell>
          <cell r="D156" t="str">
            <v>Ea</v>
          </cell>
          <cell r="E156">
            <v>5568</v>
          </cell>
        </row>
        <row r="157">
          <cell r="B157">
            <v>140</v>
          </cell>
          <cell r="C157" t="str">
            <v>Codo PVC presión 90º de 2"</v>
          </cell>
          <cell r="D157" t="str">
            <v>Ea</v>
          </cell>
          <cell r="E157">
            <v>8700</v>
          </cell>
        </row>
        <row r="158">
          <cell r="B158">
            <v>141</v>
          </cell>
          <cell r="C158" t="str">
            <v>Codo PVC presión 90º de 1"</v>
          </cell>
          <cell r="D158" t="str">
            <v>Ea</v>
          </cell>
          <cell r="E158">
            <v>1199.4399999999998</v>
          </cell>
        </row>
        <row r="159">
          <cell r="B159">
            <v>142</v>
          </cell>
          <cell r="C159" t="str">
            <v>Codo PVC presión 90º de 1/2"</v>
          </cell>
          <cell r="D159" t="str">
            <v>Ea</v>
          </cell>
          <cell r="E159">
            <v>463.99999999999994</v>
          </cell>
        </row>
        <row r="160">
          <cell r="B160">
            <v>143</v>
          </cell>
          <cell r="C160" t="str">
            <v>Codo PVC presión 90º de 3/4"</v>
          </cell>
          <cell r="D160" t="str">
            <v>Ea</v>
          </cell>
          <cell r="E160">
            <v>684.4</v>
          </cell>
        </row>
        <row r="161">
          <cell r="B161">
            <v>144</v>
          </cell>
          <cell r="C161" t="str">
            <v>Tuberia PVC 1/2" RDE 21</v>
          </cell>
          <cell r="D161" t="str">
            <v>Ml</v>
          </cell>
          <cell r="E161">
            <v>2320</v>
          </cell>
        </row>
        <row r="162">
          <cell r="B162">
            <v>145</v>
          </cell>
          <cell r="C162" t="str">
            <v>Tuberia PVC 1 1/4" RDE 21</v>
          </cell>
          <cell r="D162" t="str">
            <v>m</v>
          </cell>
          <cell r="E162">
            <v>8119.9999999999991</v>
          </cell>
        </row>
        <row r="163">
          <cell r="B163">
            <v>146</v>
          </cell>
          <cell r="C163" t="str">
            <v>Tuberia PVC 1" RDE 21</v>
          </cell>
          <cell r="D163" t="str">
            <v>Ml</v>
          </cell>
          <cell r="E163">
            <v>4059.9999999999995</v>
          </cell>
        </row>
        <row r="164">
          <cell r="B164">
            <v>147</v>
          </cell>
          <cell r="C164" t="str">
            <v>Tuberia PVC 1 1/2" RDE 21</v>
          </cell>
          <cell r="D164" t="str">
            <v>Ml</v>
          </cell>
          <cell r="E164">
            <v>9628</v>
          </cell>
        </row>
        <row r="165">
          <cell r="B165">
            <v>148</v>
          </cell>
          <cell r="C165" t="str">
            <v>Tuberia PVC sanitaria 2"</v>
          </cell>
          <cell r="D165" t="str">
            <v>Ml</v>
          </cell>
          <cell r="E165">
            <v>10440</v>
          </cell>
        </row>
        <row r="166">
          <cell r="B166">
            <v>149</v>
          </cell>
          <cell r="C166" t="str">
            <v>Tuberia PVC sanitaria 3"</v>
          </cell>
          <cell r="D166" t="str">
            <v>Ml</v>
          </cell>
          <cell r="E166">
            <v>15659.999999999998</v>
          </cell>
        </row>
        <row r="167">
          <cell r="B167">
            <v>150</v>
          </cell>
          <cell r="C167" t="str">
            <v>Tuberia PVC sanitaria 4"</v>
          </cell>
          <cell r="D167" t="str">
            <v>Ml</v>
          </cell>
          <cell r="E167">
            <v>22040</v>
          </cell>
        </row>
        <row r="168">
          <cell r="B168">
            <v>151</v>
          </cell>
          <cell r="C168" t="str">
            <v xml:space="preserve">Codo PVC sanitario 90º 2" </v>
          </cell>
          <cell r="D168" t="str">
            <v>Ea</v>
          </cell>
          <cell r="E168">
            <v>2900</v>
          </cell>
        </row>
        <row r="169">
          <cell r="B169">
            <v>152</v>
          </cell>
          <cell r="C169" t="str">
            <v xml:space="preserve">Codo PVC sanitario 90º 3" </v>
          </cell>
          <cell r="D169" t="str">
            <v>Ea</v>
          </cell>
          <cell r="E169">
            <v>5916</v>
          </cell>
        </row>
        <row r="170">
          <cell r="B170">
            <v>153</v>
          </cell>
          <cell r="C170" t="str">
            <v xml:space="preserve">Codo PVC sanitario 90º 4" </v>
          </cell>
          <cell r="D170" t="str">
            <v>Ea</v>
          </cell>
          <cell r="E170">
            <v>11020</v>
          </cell>
        </row>
        <row r="171">
          <cell r="B171">
            <v>154</v>
          </cell>
          <cell r="C171" t="str">
            <v xml:space="preserve">Codo PVC sanitario 90º 6" </v>
          </cell>
          <cell r="D171" t="str">
            <v>Ea</v>
          </cell>
          <cell r="E171">
            <v>90480</v>
          </cell>
        </row>
        <row r="172">
          <cell r="B172">
            <v>155</v>
          </cell>
          <cell r="C172" t="str">
            <v xml:space="preserve">Unión PVC sanitario 3" </v>
          </cell>
          <cell r="D172" t="str">
            <v>Ea</v>
          </cell>
          <cell r="E172">
            <v>5916</v>
          </cell>
        </row>
        <row r="173">
          <cell r="B173">
            <v>156</v>
          </cell>
          <cell r="C173" t="str">
            <v xml:space="preserve">Unión PVC sanitario 4" </v>
          </cell>
          <cell r="D173" t="str">
            <v>Ea</v>
          </cell>
          <cell r="E173">
            <v>6380</v>
          </cell>
        </row>
        <row r="174">
          <cell r="B174">
            <v>157</v>
          </cell>
          <cell r="C174" t="str">
            <v>Unión PVC sanitario 6"</v>
          </cell>
          <cell r="D174" t="str">
            <v>Ea</v>
          </cell>
          <cell r="E174">
            <v>27839.999999999996</v>
          </cell>
        </row>
        <row r="175">
          <cell r="B175">
            <v>158</v>
          </cell>
          <cell r="C175" t="str">
            <v>Unión PVC sanitario 2"</v>
          </cell>
          <cell r="D175" t="str">
            <v>Ea</v>
          </cell>
          <cell r="E175">
            <v>2204</v>
          </cell>
        </row>
        <row r="176">
          <cell r="B176">
            <v>159</v>
          </cell>
          <cell r="C176" t="str">
            <v>Tornillo para lámina</v>
          </cell>
          <cell r="D176" t="str">
            <v>UN</v>
          </cell>
          <cell r="E176">
            <v>115.99999999999999</v>
          </cell>
        </row>
        <row r="177">
          <cell r="B177">
            <v>160</v>
          </cell>
          <cell r="C177" t="str">
            <v>Conector de resorte</v>
          </cell>
          <cell r="D177" t="str">
            <v>UN</v>
          </cell>
          <cell r="E177">
            <v>591.59999999999991</v>
          </cell>
        </row>
        <row r="178">
          <cell r="B178">
            <v>161</v>
          </cell>
          <cell r="C178" t="str">
            <v>Alambre de Cu. THW 12 AWG</v>
          </cell>
          <cell r="D178" t="str">
            <v>m</v>
          </cell>
          <cell r="E178">
            <v>696</v>
          </cell>
        </row>
        <row r="179">
          <cell r="B179">
            <v>162</v>
          </cell>
          <cell r="C179" t="str">
            <v>Alambre de Cu. 14  desnudo</v>
          </cell>
          <cell r="D179" t="str">
            <v>m</v>
          </cell>
          <cell r="E179">
            <v>997.59999999999991</v>
          </cell>
        </row>
        <row r="180">
          <cell r="B180">
            <v>163</v>
          </cell>
          <cell r="C180" t="str">
            <v>Tubo conduit PVC 3/4"</v>
          </cell>
          <cell r="D180" t="str">
            <v>m</v>
          </cell>
          <cell r="E180">
            <v>5857.3910761154839</v>
          </cell>
        </row>
        <row r="181">
          <cell r="B181">
            <v>164</v>
          </cell>
          <cell r="C181" t="str">
            <v>Adaptador terminal PVC de 3/4"</v>
          </cell>
          <cell r="D181" t="str">
            <v>un</v>
          </cell>
          <cell r="E181">
            <v>750.52</v>
          </cell>
        </row>
        <row r="182">
          <cell r="B182">
            <v>165</v>
          </cell>
          <cell r="C182" t="str">
            <v>Caja cuadrada  4x4  galvanizada</v>
          </cell>
          <cell r="D182" t="str">
            <v>un</v>
          </cell>
          <cell r="E182">
            <v>2320</v>
          </cell>
        </row>
        <row r="183">
          <cell r="B183">
            <v>166</v>
          </cell>
          <cell r="C183" t="str">
            <v>Toma trifasica 5 polos 30A</v>
          </cell>
          <cell r="D183" t="str">
            <v>UN</v>
          </cell>
          <cell r="E183">
            <v>3479.9999999999995</v>
          </cell>
        </row>
        <row r="184">
          <cell r="B184">
            <v>167</v>
          </cell>
          <cell r="C184" t="str">
            <v>Roseta (plafon)</v>
          </cell>
          <cell r="D184" t="str">
            <v>UN</v>
          </cell>
          <cell r="E184">
            <v>1999.84</v>
          </cell>
        </row>
        <row r="185">
          <cell r="B185">
            <v>168</v>
          </cell>
          <cell r="C185" t="str">
            <v>Caja octogonal galvanizada</v>
          </cell>
          <cell r="D185" t="str">
            <v>un</v>
          </cell>
          <cell r="E185">
            <v>812</v>
          </cell>
        </row>
        <row r="186">
          <cell r="B186">
            <v>169</v>
          </cell>
          <cell r="C186" t="str">
            <v>Interruptor sencillo Luminex.</v>
          </cell>
          <cell r="D186" t="str">
            <v>un</v>
          </cell>
          <cell r="E186">
            <v>10440</v>
          </cell>
        </row>
        <row r="187">
          <cell r="B187">
            <v>170</v>
          </cell>
          <cell r="C187" t="str">
            <v>Alambre de Cu. THW 14 AWG</v>
          </cell>
          <cell r="D187" t="str">
            <v>m</v>
          </cell>
          <cell r="E187">
            <v>463.99999999999994</v>
          </cell>
        </row>
        <row r="188">
          <cell r="B188">
            <v>171</v>
          </cell>
          <cell r="C188" t="str">
            <v>Guardaescoba PVC 7.5 cm</v>
          </cell>
          <cell r="D188" t="str">
            <v>m</v>
          </cell>
          <cell r="E188">
            <v>11600</v>
          </cell>
        </row>
        <row r="189">
          <cell r="B189">
            <v>172</v>
          </cell>
          <cell r="C189" t="str">
            <v>Adaptador terminal PVC de  1/2"</v>
          </cell>
          <cell r="D189" t="str">
            <v>un</v>
          </cell>
          <cell r="E189">
            <v>399.03999999999996</v>
          </cell>
        </row>
        <row r="190">
          <cell r="B190">
            <v>173</v>
          </cell>
          <cell r="C190" t="str">
            <v>Caja cuadrada  4x2  rectangular</v>
          </cell>
          <cell r="D190" t="str">
            <v>un</v>
          </cell>
          <cell r="E190">
            <v>812</v>
          </cell>
        </row>
        <row r="191">
          <cell r="B191">
            <v>174</v>
          </cell>
          <cell r="C191" t="str">
            <v>Gravilla 1 1/2''</v>
          </cell>
          <cell r="D191" t="str">
            <v>m3</v>
          </cell>
          <cell r="E191">
            <v>69600</v>
          </cell>
        </row>
        <row r="192">
          <cell r="B192">
            <v>175</v>
          </cell>
          <cell r="C192" t="str">
            <v>Lámina Fibrocell 1.2 x 0.6 m</v>
          </cell>
          <cell r="D192" t="str">
            <v>un</v>
          </cell>
          <cell r="E192">
            <v>12180</v>
          </cell>
        </row>
        <row r="193">
          <cell r="B193">
            <v>176</v>
          </cell>
          <cell r="C193" t="str">
            <v>Angulo o Te en Aluminio 1''x1'' x 6 m</v>
          </cell>
          <cell r="D193" t="str">
            <v>un</v>
          </cell>
          <cell r="E193">
            <v>11020</v>
          </cell>
        </row>
        <row r="194">
          <cell r="B194">
            <v>177</v>
          </cell>
          <cell r="C194" t="str">
            <v>Puntillas de acero 1''</v>
          </cell>
          <cell r="D194" t="str">
            <v>Lb</v>
          </cell>
          <cell r="E194">
            <v>6399.7199999999993</v>
          </cell>
        </row>
        <row r="195">
          <cell r="B195">
            <v>178</v>
          </cell>
          <cell r="C195" t="str">
            <v>Ventanería en aluminio con vidrio 5 mm</v>
          </cell>
          <cell r="D195" t="str">
            <v>m2</v>
          </cell>
          <cell r="E195">
            <v>323060</v>
          </cell>
        </row>
        <row r="196">
          <cell r="B196">
            <v>179</v>
          </cell>
          <cell r="C196" t="str">
            <v xml:space="preserve">Guardaescoba en San Remo </v>
          </cell>
          <cell r="D196" t="str">
            <v>ml</v>
          </cell>
          <cell r="E196">
            <v>7249.9999999999991</v>
          </cell>
        </row>
        <row r="197">
          <cell r="B197">
            <v>180</v>
          </cell>
          <cell r="C197" t="str">
            <v>Pegante boxer</v>
          </cell>
          <cell r="D197" t="str">
            <v>ltr</v>
          </cell>
          <cell r="E197">
            <v>9280</v>
          </cell>
        </row>
        <row r="198">
          <cell r="B198">
            <v>181</v>
          </cell>
          <cell r="C198" t="str">
            <v>Unión PVC presión 1/2''</v>
          </cell>
          <cell r="D198" t="str">
            <v>Ea</v>
          </cell>
          <cell r="E198">
            <v>399.03999999999996</v>
          </cell>
        </row>
        <row r="199">
          <cell r="B199">
            <v>182</v>
          </cell>
          <cell r="C199" t="str">
            <v>Unión PVC presión 3/4''</v>
          </cell>
          <cell r="D199" t="str">
            <v>Ea</v>
          </cell>
          <cell r="E199">
            <v>522</v>
          </cell>
        </row>
        <row r="200">
          <cell r="B200">
            <v>183</v>
          </cell>
          <cell r="C200" t="str">
            <v>Unión PVC presión 1''</v>
          </cell>
          <cell r="D200" t="str">
            <v>Ea</v>
          </cell>
          <cell r="E200">
            <v>869.99999999999989</v>
          </cell>
        </row>
        <row r="201">
          <cell r="B201">
            <v>184</v>
          </cell>
          <cell r="C201" t="str">
            <v>Unión PVC presión 1 1/2''</v>
          </cell>
          <cell r="D201" t="str">
            <v>Ea</v>
          </cell>
          <cell r="E201">
            <v>2204</v>
          </cell>
        </row>
        <row r="202">
          <cell r="B202">
            <v>185</v>
          </cell>
          <cell r="C202" t="str">
            <v>Unión PVC presión 2''</v>
          </cell>
          <cell r="D202" t="str">
            <v>Ea</v>
          </cell>
          <cell r="E202">
            <v>3595.9999999999995</v>
          </cell>
        </row>
        <row r="203">
          <cell r="B203">
            <v>186</v>
          </cell>
          <cell r="C203" t="str">
            <v>Vidrio Peldar 5 mm</v>
          </cell>
          <cell r="D203" t="str">
            <v>M2</v>
          </cell>
          <cell r="E203">
            <v>40600</v>
          </cell>
        </row>
        <row r="204">
          <cell r="B204">
            <v>187</v>
          </cell>
          <cell r="C204" t="str">
            <v>Tee sanitaria 3''</v>
          </cell>
          <cell r="D204" t="str">
            <v>Ea</v>
          </cell>
          <cell r="E204">
            <v>6959.9999999999991</v>
          </cell>
        </row>
        <row r="205">
          <cell r="B205">
            <v>188</v>
          </cell>
          <cell r="C205" t="str">
            <v>Tee sanitaria 4''</v>
          </cell>
          <cell r="D205" t="str">
            <v>Ea</v>
          </cell>
          <cell r="E205">
            <v>14151.999999999998</v>
          </cell>
        </row>
        <row r="206">
          <cell r="B206">
            <v>189</v>
          </cell>
          <cell r="C206" t="str">
            <v>Tee PVC presión 1"</v>
          </cell>
          <cell r="D206" t="str">
            <v>EA</v>
          </cell>
          <cell r="E206">
            <v>1799.1599999999999</v>
          </cell>
        </row>
        <row r="207">
          <cell r="B207">
            <v>190</v>
          </cell>
          <cell r="C207" t="str">
            <v>Excavaciones varias a todo costo</v>
          </cell>
          <cell r="D207" t="str">
            <v>M3</v>
          </cell>
          <cell r="E207">
            <v>333987.19999999995</v>
          </cell>
        </row>
        <row r="208">
          <cell r="B208">
            <v>191</v>
          </cell>
          <cell r="C208" t="str">
            <v>Acero figurado a todo costo</v>
          </cell>
          <cell r="D208" t="str">
            <v>Kg</v>
          </cell>
          <cell r="E208">
            <v>8390.2799999999988</v>
          </cell>
        </row>
        <row r="209">
          <cell r="B209">
            <v>192</v>
          </cell>
          <cell r="C209" t="str">
            <v>Unión PVC presión 1 1/4''</v>
          </cell>
          <cell r="D209" t="str">
            <v>Ea</v>
          </cell>
          <cell r="E209">
            <v>1739.9999999999998</v>
          </cell>
        </row>
        <row r="210">
          <cell r="B210">
            <v>193</v>
          </cell>
          <cell r="C210" t="str">
            <v>Tee sanitaria 2''</v>
          </cell>
          <cell r="D210" t="str">
            <v>Ea</v>
          </cell>
          <cell r="E210">
            <v>5800</v>
          </cell>
        </row>
        <row r="211">
          <cell r="B211">
            <v>194</v>
          </cell>
          <cell r="C211" t="str">
            <v>Angulo 2'' x 3/16''</v>
          </cell>
          <cell r="D211" t="str">
            <v>Ml</v>
          </cell>
          <cell r="E211">
            <v>13765.72</v>
          </cell>
        </row>
        <row r="212">
          <cell r="B212">
            <v>195</v>
          </cell>
          <cell r="C212" t="str">
            <v>Angulo 2'' x 1/4''</v>
          </cell>
          <cell r="D212" t="str">
            <v>Ml</v>
          </cell>
          <cell r="E212">
            <v>16820</v>
          </cell>
        </row>
        <row r="213">
          <cell r="B213">
            <v>196</v>
          </cell>
          <cell r="C213" t="str">
            <v>Perfil C 220 x 80x3.00</v>
          </cell>
          <cell r="D213" t="str">
            <v>Ml</v>
          </cell>
          <cell r="E213">
            <v>28999.999999999996</v>
          </cell>
        </row>
        <row r="214">
          <cell r="B214">
            <v>197</v>
          </cell>
          <cell r="C214" t="str">
            <v>Perfil C 220 x 80x1.90</v>
          </cell>
          <cell r="D214" t="str">
            <v>ML</v>
          </cell>
          <cell r="E214">
            <v>25133.333333333332</v>
          </cell>
        </row>
        <row r="215">
          <cell r="B215">
            <v>198</v>
          </cell>
          <cell r="C215" t="str">
            <v>Perfil C 120 x 80x1.90</v>
          </cell>
          <cell r="D215" t="str">
            <v>ML</v>
          </cell>
          <cell r="E215">
            <v>17400</v>
          </cell>
        </row>
        <row r="216">
          <cell r="B216">
            <v>199</v>
          </cell>
          <cell r="C216" t="str">
            <v>Perfil C 160 x 60x1.20</v>
          </cell>
          <cell r="D216" t="str">
            <v>ML</v>
          </cell>
          <cell r="E216">
            <v>19333.333333333332</v>
          </cell>
        </row>
        <row r="217">
          <cell r="B217">
            <v>200</v>
          </cell>
          <cell r="C217" t="str">
            <v>Teja eternit Española 1.64 m</v>
          </cell>
          <cell r="D217" t="str">
            <v>EA</v>
          </cell>
          <cell r="E217">
            <v>47636.56</v>
          </cell>
        </row>
        <row r="218">
          <cell r="B218">
            <v>201</v>
          </cell>
          <cell r="C218" t="str">
            <v xml:space="preserve">Caballete español eternit </v>
          </cell>
          <cell r="D218" t="str">
            <v>EA</v>
          </cell>
          <cell r="E218">
            <v>10475.959999999999</v>
          </cell>
        </row>
        <row r="219">
          <cell r="B219">
            <v>202</v>
          </cell>
          <cell r="C219" t="str">
            <v>Gancho Teja Eternit 55 MM</v>
          </cell>
          <cell r="D219" t="str">
            <v>EA</v>
          </cell>
          <cell r="E219">
            <v>386.28</v>
          </cell>
        </row>
        <row r="220">
          <cell r="B220">
            <v>203</v>
          </cell>
          <cell r="C220" t="str">
            <v>Canales y Bajantes Ld=0.60</v>
          </cell>
          <cell r="D220" t="str">
            <v>ml</v>
          </cell>
          <cell r="E220">
            <v>92800</v>
          </cell>
        </row>
        <row r="221">
          <cell r="B221">
            <v>204</v>
          </cell>
          <cell r="C221" t="str">
            <v>Granito travertino peruano No.  3</v>
          </cell>
          <cell r="D221" t="str">
            <v>bulto</v>
          </cell>
          <cell r="E221">
            <v>26429.439999999999</v>
          </cell>
        </row>
        <row r="222">
          <cell r="B222">
            <v>205</v>
          </cell>
          <cell r="C222" t="str">
            <v>Guardaescoba cedro   8 cm</v>
          </cell>
          <cell r="D222" t="str">
            <v>ml</v>
          </cell>
          <cell r="E222">
            <v>11878.4</v>
          </cell>
        </row>
        <row r="223">
          <cell r="B223">
            <v>206</v>
          </cell>
          <cell r="C223" t="str">
            <v>Marmolina</v>
          </cell>
          <cell r="D223" t="str">
            <v>bulto</v>
          </cell>
          <cell r="E223">
            <v>13951.32</v>
          </cell>
        </row>
        <row r="224">
          <cell r="B224">
            <v>207</v>
          </cell>
          <cell r="C224" t="str">
            <v>Tapete antiestático</v>
          </cell>
          <cell r="D224" t="str">
            <v>m2</v>
          </cell>
          <cell r="E224">
            <v>309720</v>
          </cell>
        </row>
        <row r="225">
          <cell r="B225">
            <v>208</v>
          </cell>
          <cell r="C225" t="str">
            <v>Cerradura Safe interior</v>
          </cell>
          <cell r="D225" t="str">
            <v>Ea</v>
          </cell>
          <cell r="E225">
            <v>43059.199999999997</v>
          </cell>
        </row>
        <row r="226">
          <cell r="B226">
            <v>209</v>
          </cell>
          <cell r="C226" t="str">
            <v>Cerradura Safe Entrada principal</v>
          </cell>
          <cell r="D226" t="str">
            <v>EA</v>
          </cell>
          <cell r="E226">
            <v>67172.12</v>
          </cell>
        </row>
        <row r="227">
          <cell r="B227">
            <v>210</v>
          </cell>
          <cell r="C227" t="str">
            <v>Puerta en madera residencial de 1.0 m con marco</v>
          </cell>
          <cell r="D227" t="str">
            <v>EA</v>
          </cell>
          <cell r="E227">
            <v>348000</v>
          </cell>
        </row>
        <row r="228">
          <cell r="B228">
            <v>211</v>
          </cell>
          <cell r="C228" t="str">
            <v>Puerta en madera residencial de 0.9 m con marco</v>
          </cell>
          <cell r="D228" t="str">
            <v>EA</v>
          </cell>
          <cell r="E228">
            <v>324800</v>
          </cell>
        </row>
        <row r="229">
          <cell r="B229">
            <v>212</v>
          </cell>
          <cell r="C229" t="str">
            <v>Puerta en madera residencial de 0.7 m con marco</v>
          </cell>
          <cell r="D229" t="str">
            <v>EA</v>
          </cell>
          <cell r="E229">
            <v>231999.99999999997</v>
          </cell>
        </row>
        <row r="230">
          <cell r="B230">
            <v>213</v>
          </cell>
          <cell r="C230" t="str">
            <v>Puerta persiana de madera tipo closet con marco</v>
          </cell>
          <cell r="D230" t="str">
            <v>EA</v>
          </cell>
          <cell r="E230">
            <v>220399.99999999997</v>
          </cell>
        </row>
        <row r="231">
          <cell r="B231">
            <v>214</v>
          </cell>
          <cell r="C231" t="str">
            <v>Malla Eslabonada 2"X2" Calibre 9  de 2,3 mts</v>
          </cell>
          <cell r="D231" t="str">
            <v>ml</v>
          </cell>
          <cell r="E231">
            <v>23260.470799999999</v>
          </cell>
        </row>
        <row r="232">
          <cell r="B232">
            <v>215</v>
          </cell>
          <cell r="C232" t="str">
            <v>Tubo Galvanizado de 3" X 6 mts.</v>
          </cell>
          <cell r="D232" t="str">
            <v>un</v>
          </cell>
          <cell r="E232">
            <v>22724.771199999999</v>
          </cell>
        </row>
        <row r="233">
          <cell r="B233">
            <v>216</v>
          </cell>
          <cell r="C233" t="str">
            <v>Tubo Galvanizado de 2"X 6 mts.</v>
          </cell>
          <cell r="D233" t="str">
            <v>un</v>
          </cell>
          <cell r="E233">
            <v>15225.034799999999</v>
          </cell>
        </row>
        <row r="234">
          <cell r="B234">
            <v>217</v>
          </cell>
          <cell r="C234" t="str">
            <v>Tubo Galvanizado de 1 1/4"X 6 mts.</v>
          </cell>
          <cell r="D234" t="str">
            <v>un</v>
          </cell>
          <cell r="E234">
            <v>9022.2363999999998</v>
          </cell>
        </row>
        <row r="235">
          <cell r="B235">
            <v>218</v>
          </cell>
          <cell r="C235" t="str">
            <v>Acero de Refuerzo 60.000 PSI</v>
          </cell>
          <cell r="D235" t="str">
            <v>Kg</v>
          </cell>
          <cell r="E235">
            <v>3191.16</v>
          </cell>
        </row>
        <row r="236">
          <cell r="B236">
            <v>219</v>
          </cell>
          <cell r="C236" t="str">
            <v>Tablón de 0.30 x 1" x 3 mts</v>
          </cell>
          <cell r="E236">
            <v>11600</v>
          </cell>
        </row>
        <row r="237">
          <cell r="B237">
            <v>220</v>
          </cell>
          <cell r="C237" t="str">
            <v>Rejilla prensada 1"x1/8"</v>
          </cell>
          <cell r="D237" t="str">
            <v>ml</v>
          </cell>
          <cell r="E237">
            <v>48720</v>
          </cell>
        </row>
        <row r="238">
          <cell r="B238">
            <v>221</v>
          </cell>
          <cell r="C238" t="str">
            <v>Sikadur-31 FF</v>
          </cell>
          <cell r="D238" t="str">
            <v>kg</v>
          </cell>
          <cell r="E238">
            <v>43500</v>
          </cell>
        </row>
        <row r="239">
          <cell r="B239">
            <v>222</v>
          </cell>
          <cell r="C239" t="str">
            <v>Platina acero 3''x3/16''</v>
          </cell>
          <cell r="D239" t="str">
            <v>ml</v>
          </cell>
          <cell r="E239">
            <v>9280</v>
          </cell>
        </row>
        <row r="240">
          <cell r="B240">
            <v>223</v>
          </cell>
          <cell r="C240" t="str">
            <v>Tubería EMT de 1/2" x 3 mts</v>
          </cell>
          <cell r="D240" t="str">
            <v>un</v>
          </cell>
          <cell r="E240">
            <v>10440</v>
          </cell>
        </row>
        <row r="241">
          <cell r="B241">
            <v>224</v>
          </cell>
          <cell r="C241" t="str">
            <v>Conductor No 12 AWG 7 hilos</v>
          </cell>
          <cell r="D241" t="str">
            <v>ml</v>
          </cell>
          <cell r="E241">
            <v>812</v>
          </cell>
        </row>
        <row r="242">
          <cell r="B242">
            <v>225</v>
          </cell>
          <cell r="C242" t="str">
            <v>Toma doble leviton color marfil, incluye cajetin</v>
          </cell>
          <cell r="D242" t="str">
            <v>un</v>
          </cell>
          <cell r="E242">
            <v>4292</v>
          </cell>
        </row>
        <row r="243">
          <cell r="B243">
            <v>226</v>
          </cell>
          <cell r="C243" t="str">
            <v>accesorios</v>
          </cell>
          <cell r="D243" t="str">
            <v>gl</v>
          </cell>
          <cell r="E243">
            <v>1739.9999999999998</v>
          </cell>
        </row>
        <row r="244">
          <cell r="B244">
            <v>227</v>
          </cell>
          <cell r="C244" t="str">
            <v>Toma tipo GFCI marca Leviton 11 0 vol</v>
          </cell>
          <cell r="D244" t="str">
            <v>un</v>
          </cell>
          <cell r="E244">
            <v>26100</v>
          </cell>
        </row>
        <row r="245">
          <cell r="B245">
            <v>228</v>
          </cell>
          <cell r="C245" t="str">
            <v>Canaleta metálica 5 x 10 cms, doble división, lámina col roll</v>
          </cell>
          <cell r="D245" t="str">
            <v>ml</v>
          </cell>
          <cell r="E245">
            <v>57999.999999999993</v>
          </cell>
        </row>
        <row r="246">
          <cell r="B246">
            <v>229</v>
          </cell>
          <cell r="C246" t="str">
            <v>Toma doble leviton color naranja, red regulada con p/t aislado</v>
          </cell>
          <cell r="D246" t="str">
            <v>un</v>
          </cell>
          <cell r="E246">
            <v>5800</v>
          </cell>
        </row>
        <row r="247">
          <cell r="B247">
            <v>230</v>
          </cell>
          <cell r="C247" t="str">
            <v>Troquel para canaleta metálica</v>
          </cell>
          <cell r="D247" t="str">
            <v>un</v>
          </cell>
          <cell r="E247">
            <v>7539.9999999999991</v>
          </cell>
        </row>
        <row r="248">
          <cell r="B248">
            <v>231</v>
          </cell>
          <cell r="C248" t="str">
            <v>Aire AC tipo mini split de 12000 BTU's marca LG</v>
          </cell>
          <cell r="D248" t="str">
            <v>un</v>
          </cell>
          <cell r="E248">
            <v>1450000</v>
          </cell>
        </row>
        <row r="249">
          <cell r="B249">
            <v>232</v>
          </cell>
          <cell r="C249" t="str">
            <v>Aire AC tipo mini split de 36000 BTU's marca LG</v>
          </cell>
          <cell r="D249" t="str">
            <v>un</v>
          </cell>
          <cell r="E249">
            <v>2842000</v>
          </cell>
        </row>
        <row r="250">
          <cell r="B250">
            <v>233</v>
          </cell>
          <cell r="C250" t="str">
            <v>Aire AC tipo mini split de 18000 BTU's marca LG</v>
          </cell>
          <cell r="D250" t="str">
            <v>un</v>
          </cell>
          <cell r="E250">
            <v>1913999.9999999998</v>
          </cell>
        </row>
        <row r="251">
          <cell r="B251">
            <v>234</v>
          </cell>
          <cell r="C251" t="str">
            <v>Lámina Alfajor de 1/4"</v>
          </cell>
          <cell r="D251" t="str">
            <v>m2</v>
          </cell>
          <cell r="E251">
            <v>168548</v>
          </cell>
        </row>
        <row r="252">
          <cell r="B252">
            <v>235</v>
          </cell>
          <cell r="C252" t="str">
            <v>Malla eslabonada Cal. 12 1''x1''</v>
          </cell>
          <cell r="D252" t="str">
            <v>m2</v>
          </cell>
          <cell r="E252">
            <v>10440</v>
          </cell>
        </row>
        <row r="253">
          <cell r="B253">
            <v>236</v>
          </cell>
          <cell r="C253" t="str">
            <v>Malla zaranda de 5x5 mm</v>
          </cell>
          <cell r="D253" t="str">
            <v>m2</v>
          </cell>
          <cell r="E253">
            <v>10440</v>
          </cell>
        </row>
        <row r="254">
          <cell r="B254">
            <v>237</v>
          </cell>
          <cell r="C254" t="str">
            <v>Tramos de defensa metálica, lámina galvanizada cal 16, lóngitud útil de 3.81 m</v>
          </cell>
          <cell r="D254" t="str">
            <v>Und</v>
          </cell>
          <cell r="E254">
            <v>262391.99999999994</v>
          </cell>
        </row>
        <row r="255">
          <cell r="B255">
            <v>238</v>
          </cell>
          <cell r="C255" t="str">
            <v>Parales de 1.80 m, lámina galvanizada cal. 16</v>
          </cell>
          <cell r="D255" t="str">
            <v>Und</v>
          </cell>
          <cell r="E255">
            <v>141287.99999999997</v>
          </cell>
        </row>
        <row r="256">
          <cell r="B256">
            <v>239</v>
          </cell>
          <cell r="C256" t="str">
            <v>Terminales lámina Galvanizada cal. 16</v>
          </cell>
          <cell r="D256" t="str">
            <v>Und</v>
          </cell>
          <cell r="E256">
            <v>74007.999999999985</v>
          </cell>
        </row>
        <row r="257">
          <cell r="B257">
            <v>240</v>
          </cell>
          <cell r="C257" t="str">
            <v>Pintura para  galvanizado de defensas</v>
          </cell>
          <cell r="D257" t="str">
            <v>Und</v>
          </cell>
          <cell r="E257">
            <v>47520.56</v>
          </cell>
        </row>
        <row r="258">
          <cell r="B258">
            <v>241</v>
          </cell>
          <cell r="C258" t="str">
            <v>Sikaflex</v>
          </cell>
          <cell r="D258" t="str">
            <v>Cartucho</v>
          </cell>
          <cell r="E258">
            <v>24012</v>
          </cell>
        </row>
        <row r="259">
          <cell r="B259">
            <v>242</v>
          </cell>
          <cell r="C259" t="str">
            <v>Embebidos metálicos</v>
          </cell>
          <cell r="D259" t="str">
            <v>Glb</v>
          </cell>
          <cell r="E259">
            <v>127599.99999999999</v>
          </cell>
        </row>
        <row r="260">
          <cell r="B260">
            <v>243</v>
          </cell>
          <cell r="C260" t="str">
            <v>Angulo 2 1/2'' x 3/8''</v>
          </cell>
          <cell r="D260" t="str">
            <v>Ml</v>
          </cell>
          <cell r="E260">
            <v>48720</v>
          </cell>
        </row>
        <row r="261">
          <cell r="B261">
            <v>244</v>
          </cell>
          <cell r="C261" t="str">
            <v>Platina 3/8'' de 0.2x0.2m</v>
          </cell>
          <cell r="D261" t="str">
            <v>Ea</v>
          </cell>
          <cell r="E261">
            <v>46400</v>
          </cell>
        </row>
        <row r="262">
          <cell r="B262">
            <v>245</v>
          </cell>
          <cell r="C262" t="str">
            <v>Cinta papel para Juntas</v>
          </cell>
          <cell r="D262" t="str">
            <v>Rollo</v>
          </cell>
          <cell r="E262">
            <v>7788.24</v>
          </cell>
        </row>
        <row r="263">
          <cell r="B263">
            <v>246</v>
          </cell>
          <cell r="C263" t="str">
            <v>Masilla para Interiores Cuñete.</v>
          </cell>
          <cell r="D263" t="str">
            <v>Cuñete</v>
          </cell>
          <cell r="E263">
            <v>40600</v>
          </cell>
        </row>
        <row r="264">
          <cell r="B264">
            <v>247</v>
          </cell>
          <cell r="C264" t="str">
            <v>Masilla para Exteriores Cuñete.</v>
          </cell>
          <cell r="D264" t="str">
            <v>Cuñete</v>
          </cell>
          <cell r="E264">
            <v>98368</v>
          </cell>
        </row>
        <row r="265">
          <cell r="B265">
            <v>248</v>
          </cell>
          <cell r="C265" t="str">
            <v>Masilla supermastic superboard y Gyplac</v>
          </cell>
          <cell r="D265" t="str">
            <v>Cuñete</v>
          </cell>
          <cell r="E265">
            <v>39854.119999999995</v>
          </cell>
        </row>
        <row r="266">
          <cell r="B266">
            <v>249</v>
          </cell>
          <cell r="C266" t="str">
            <v xml:space="preserve">Limatesa español eternit </v>
          </cell>
          <cell r="D266" t="str">
            <v>EA</v>
          </cell>
          <cell r="E266">
            <v>16239.999999999998</v>
          </cell>
        </row>
        <row r="267">
          <cell r="B267">
            <v>250</v>
          </cell>
          <cell r="C267" t="str">
            <v xml:space="preserve">Terminal español eternit </v>
          </cell>
          <cell r="D267" t="str">
            <v>EA</v>
          </cell>
          <cell r="E267">
            <v>11226.48</v>
          </cell>
        </row>
        <row r="268">
          <cell r="B268">
            <v>251</v>
          </cell>
          <cell r="C268" t="str">
            <v>Perfil angulo Cal.26X244</v>
          </cell>
          <cell r="D268" t="str">
            <v>Ea</v>
          </cell>
          <cell r="E268">
            <v>2401.1999999999998</v>
          </cell>
        </row>
        <row r="269">
          <cell r="B269">
            <v>252</v>
          </cell>
          <cell r="C269" t="str">
            <v>Perfil Omega Cal. 26X244</v>
          </cell>
          <cell r="D269" t="str">
            <v>Ea</v>
          </cell>
          <cell r="E269">
            <v>5858</v>
          </cell>
        </row>
        <row r="270">
          <cell r="B270">
            <v>253</v>
          </cell>
          <cell r="C270" t="str">
            <v>Perfil vigueta Cal. 26X244</v>
          </cell>
          <cell r="D270" t="str">
            <v>Ea</v>
          </cell>
          <cell r="E270">
            <v>6925.2</v>
          </cell>
        </row>
        <row r="271">
          <cell r="B271">
            <v>254</v>
          </cell>
          <cell r="E271">
            <v>0</v>
          </cell>
        </row>
        <row r="272">
          <cell r="B272">
            <v>255</v>
          </cell>
          <cell r="E272">
            <v>0</v>
          </cell>
        </row>
        <row r="273">
          <cell r="B273">
            <v>256</v>
          </cell>
          <cell r="E273">
            <v>0</v>
          </cell>
        </row>
        <row r="274">
          <cell r="B274">
            <v>257</v>
          </cell>
          <cell r="C274" t="str">
            <v>Perfil Paral B9 Cal.26, Largo 2.44</v>
          </cell>
          <cell r="D274" t="str">
            <v>Ea</v>
          </cell>
          <cell r="E274">
            <v>10266</v>
          </cell>
        </row>
        <row r="275">
          <cell r="B275">
            <v>258</v>
          </cell>
          <cell r="C275" t="str">
            <v>Perfil Canal B9 Cal.24, Largo 2.44</v>
          </cell>
          <cell r="D275" t="str">
            <v>Ea</v>
          </cell>
          <cell r="E275">
            <v>12145.199999999999</v>
          </cell>
        </row>
        <row r="276">
          <cell r="B276">
            <v>259</v>
          </cell>
          <cell r="C276" t="str">
            <v>Sellante Elastomérico - Sika Flex.</v>
          </cell>
          <cell r="D276" t="str">
            <v>Ea</v>
          </cell>
          <cell r="E276">
            <v>20421.8</v>
          </cell>
        </row>
        <row r="277">
          <cell r="B277">
            <v>260</v>
          </cell>
          <cell r="C277" t="str">
            <v>Adhesivo Epoxico - Sika Dur Panel.</v>
          </cell>
          <cell r="D277" t="str">
            <v>Ea</v>
          </cell>
          <cell r="E277">
            <v>56723.999999999993</v>
          </cell>
        </row>
        <row r="278">
          <cell r="B278">
            <v>261</v>
          </cell>
          <cell r="C278" t="str">
            <v>Cinta Metálica para filos</v>
          </cell>
          <cell r="D278" t="str">
            <v>Ea</v>
          </cell>
          <cell r="E278">
            <v>67512</v>
          </cell>
        </row>
        <row r="279">
          <cell r="B279">
            <v>262</v>
          </cell>
          <cell r="C279" t="str">
            <v>Carga Verde Tiro a Tiro con Perno</v>
          </cell>
          <cell r="D279" t="str">
            <v>Ea</v>
          </cell>
          <cell r="E279">
            <v>1438.3999999999999</v>
          </cell>
        </row>
        <row r="280">
          <cell r="B280">
            <v>263</v>
          </cell>
          <cell r="C280" t="str">
            <v>Rollo Frescasa 85 Ml.</v>
          </cell>
          <cell r="D280" t="str">
            <v>Ea</v>
          </cell>
          <cell r="E280">
            <v>180751.19999999998</v>
          </cell>
        </row>
        <row r="281">
          <cell r="B281">
            <v>264</v>
          </cell>
          <cell r="C281" t="str">
            <v>Laminas de Gyplac 2.44X1.22 Ref 12,7</v>
          </cell>
          <cell r="D281" t="str">
            <v>Ea</v>
          </cell>
          <cell r="E281">
            <v>32479.999999999996</v>
          </cell>
        </row>
        <row r="282">
          <cell r="B282">
            <v>265</v>
          </cell>
          <cell r="C282" t="str">
            <v>Laminas de Gyplac R.F. 2.44X1.22 Ref 12,7</v>
          </cell>
          <cell r="D282" t="str">
            <v>Ea</v>
          </cell>
          <cell r="E282">
            <v>60667.999999999993</v>
          </cell>
        </row>
        <row r="283">
          <cell r="B283">
            <v>266</v>
          </cell>
          <cell r="C283" t="str">
            <v>Placa Superboard Ref.8 mm. Medida 2,44 x 1,22</v>
          </cell>
          <cell r="D283" t="str">
            <v>Ea</v>
          </cell>
          <cell r="E283">
            <v>52200</v>
          </cell>
        </row>
        <row r="284">
          <cell r="B284">
            <v>267</v>
          </cell>
          <cell r="C284" t="str">
            <v>Placa Superboard Ref.11 mm. Medida 2,44 x 1,22</v>
          </cell>
          <cell r="D284" t="str">
            <v>Ea</v>
          </cell>
          <cell r="E284">
            <v>60667.999999999993</v>
          </cell>
        </row>
        <row r="285">
          <cell r="B285">
            <v>268</v>
          </cell>
          <cell r="C285" t="str">
            <v>Placa Gyplac R.F. Ref.12,7. Medidas: 2.44 x 1.22</v>
          </cell>
          <cell r="D285" t="str">
            <v>Ea</v>
          </cell>
          <cell r="E285">
            <v>60667.999999999993</v>
          </cell>
        </row>
        <row r="286">
          <cell r="B286">
            <v>269</v>
          </cell>
          <cell r="C286" t="str">
            <v>Placa Superboard R.F. Ref.20 mm. Medidas: 2.44 x 1.23</v>
          </cell>
          <cell r="D286" t="str">
            <v>Ea</v>
          </cell>
          <cell r="E286">
            <v>101154.9</v>
          </cell>
        </row>
        <row r="287">
          <cell r="B287">
            <v>270</v>
          </cell>
          <cell r="C287" t="str">
            <v>Tornillo autoperforante yeso 6X1"</v>
          </cell>
          <cell r="D287" t="str">
            <v>Ea</v>
          </cell>
          <cell r="E287">
            <v>23.2</v>
          </cell>
        </row>
        <row r="288">
          <cell r="B288">
            <v>271</v>
          </cell>
          <cell r="C288" t="str">
            <v>Tornillo autoperforante 7X7-1/16"</v>
          </cell>
          <cell r="D288" t="str">
            <v>Ea</v>
          </cell>
          <cell r="E288">
            <v>23.2</v>
          </cell>
        </row>
        <row r="289">
          <cell r="B289">
            <v>272</v>
          </cell>
          <cell r="C289" t="str">
            <v>Tornillo autoperforante extraplano</v>
          </cell>
          <cell r="D289" t="str">
            <v>Ea</v>
          </cell>
          <cell r="E289">
            <v>23.2</v>
          </cell>
        </row>
        <row r="290">
          <cell r="B290">
            <v>273</v>
          </cell>
          <cell r="C290" t="str">
            <v>Clavo para pistola</v>
          </cell>
          <cell r="D290" t="str">
            <v>Ea</v>
          </cell>
          <cell r="E290">
            <v>150.79999999999998</v>
          </cell>
        </row>
        <row r="291">
          <cell r="B291">
            <v>274</v>
          </cell>
          <cell r="C291" t="str">
            <v>Pintura tipo I viniltex Pintuco</v>
          </cell>
          <cell r="D291" t="str">
            <v>Gl</v>
          </cell>
          <cell r="E291">
            <v>43674.695999999996</v>
          </cell>
        </row>
        <row r="292">
          <cell r="E292">
            <v>0</v>
          </cell>
        </row>
        <row r="293">
          <cell r="B293">
            <v>276</v>
          </cell>
          <cell r="C293" t="str">
            <v>Bloque no 4</v>
          </cell>
          <cell r="D293" t="str">
            <v>Ea</v>
          </cell>
          <cell r="E293">
            <v>1044</v>
          </cell>
        </row>
        <row r="294">
          <cell r="B294">
            <v>277</v>
          </cell>
          <cell r="C294" t="str">
            <v>Tableta de Vinilo 30 x 30 e= 2mm</v>
          </cell>
          <cell r="D294" t="str">
            <v>m2</v>
          </cell>
          <cell r="E294">
            <v>15000</v>
          </cell>
        </row>
        <row r="295">
          <cell r="B295">
            <v>278</v>
          </cell>
          <cell r="C295" t="str">
            <v>Guardaescoba en vinilo h=10 cm</v>
          </cell>
          <cell r="D295" t="str">
            <v>ml</v>
          </cell>
          <cell r="E295">
            <v>2300</v>
          </cell>
        </row>
        <row r="296">
          <cell r="B296">
            <v>279</v>
          </cell>
          <cell r="C296" t="str">
            <v>Puerta en aluminio y vidrio 0.9 x 2.0</v>
          </cell>
          <cell r="D296" t="str">
            <v>Ea</v>
          </cell>
          <cell r="E296">
            <v>695600</v>
          </cell>
        </row>
        <row r="297">
          <cell r="B297">
            <v>280</v>
          </cell>
          <cell r="C297" t="str">
            <v>Puerta en aluminio y vidrio con flanges en lam. Galv. No. 22 1.0 x 2.0</v>
          </cell>
          <cell r="D297" t="str">
            <v>Ea</v>
          </cell>
          <cell r="E297">
            <v>799939.99999999988</v>
          </cell>
        </row>
        <row r="298">
          <cell r="B298">
            <v>281</v>
          </cell>
          <cell r="C298" t="str">
            <v>Pintura anticorrosiva y acabado colores</v>
          </cell>
          <cell r="D298" t="str">
            <v>Gl</v>
          </cell>
          <cell r="E298">
            <v>69000</v>
          </cell>
        </row>
        <row r="299">
          <cell r="B299">
            <v>282</v>
          </cell>
          <cell r="C299" t="str">
            <v>Ventana en Aluminio y y doble vidrio en aluminio de 2 x 2 m</v>
          </cell>
          <cell r="D299" t="str">
            <v>Ea</v>
          </cell>
          <cell r="E299">
            <v>1508000</v>
          </cell>
        </row>
        <row r="300">
          <cell r="B300">
            <v>283</v>
          </cell>
          <cell r="C300" t="str">
            <v>Ventana en Aluminio y vidrio 1.2 X 1.2m</v>
          </cell>
          <cell r="D300" t="str">
            <v>Ea</v>
          </cell>
          <cell r="E300">
            <v>230000</v>
          </cell>
        </row>
        <row r="301">
          <cell r="B301">
            <v>284</v>
          </cell>
          <cell r="C301" t="str">
            <v>Ventana cortina enrrollable en aluminio 1.95 X 1.1m</v>
          </cell>
          <cell r="D301" t="str">
            <v>Ea</v>
          </cell>
          <cell r="E301">
            <v>390000</v>
          </cell>
        </row>
        <row r="302">
          <cell r="B302">
            <v>285</v>
          </cell>
          <cell r="C302" t="str">
            <v>Tubo Galvanizado 2"</v>
          </cell>
          <cell r="D302" t="str">
            <v>ml</v>
          </cell>
          <cell r="E302">
            <v>25000</v>
          </cell>
        </row>
        <row r="303">
          <cell r="B303">
            <v>286</v>
          </cell>
          <cell r="C303" t="str">
            <v>Soldadura electrica 4kg de 3/23"</v>
          </cell>
          <cell r="D303" t="str">
            <v>kg</v>
          </cell>
          <cell r="E303">
            <v>41</v>
          </cell>
        </row>
        <row r="304">
          <cell r="B304">
            <v>287</v>
          </cell>
          <cell r="C304" t="str">
            <v>Acero estructural 36,000 psi</v>
          </cell>
          <cell r="D304" t="str">
            <v>Kg</v>
          </cell>
          <cell r="E304">
            <v>2500</v>
          </cell>
        </row>
        <row r="305">
          <cell r="B305">
            <v>288</v>
          </cell>
          <cell r="C305" t="str">
            <v>Perfiles PHR C 220x80 - 2.5 mm</v>
          </cell>
          <cell r="D305" t="str">
            <v>ml</v>
          </cell>
          <cell r="E305">
            <v>10000</v>
          </cell>
        </row>
        <row r="306">
          <cell r="B306">
            <v>289</v>
          </cell>
          <cell r="C306" t="str">
            <v>Perfiles PHR C 60x40 - 1.5 mm</v>
          </cell>
          <cell r="D306" t="str">
            <v>ml</v>
          </cell>
          <cell r="E306">
            <v>8000</v>
          </cell>
        </row>
        <row r="307">
          <cell r="B307">
            <v>290</v>
          </cell>
          <cell r="C307" t="str">
            <v>Malla electrosoldada Q3 2.5 x 6m</v>
          </cell>
          <cell r="D307" t="str">
            <v>Ea</v>
          </cell>
          <cell r="E307">
            <v>150800</v>
          </cell>
        </row>
        <row r="308">
          <cell r="B308">
            <v>291</v>
          </cell>
          <cell r="C308" t="str">
            <v>Ladrillo a la vista</v>
          </cell>
          <cell r="D308" t="str">
            <v>Ea</v>
          </cell>
          <cell r="E308">
            <v>1160</v>
          </cell>
        </row>
        <row r="309">
          <cell r="B309">
            <v>292</v>
          </cell>
          <cell r="C309" t="str">
            <v>Duraflex 10 x 1m</v>
          </cell>
          <cell r="D309" t="str">
            <v>Ea</v>
          </cell>
          <cell r="E309">
            <v>92800</v>
          </cell>
        </row>
        <row r="310">
          <cell r="B310">
            <v>293</v>
          </cell>
          <cell r="C310" t="str">
            <v>Sika transparente</v>
          </cell>
          <cell r="D310" t="str">
            <v>Gl</v>
          </cell>
          <cell r="E310">
            <v>34800</v>
          </cell>
        </row>
        <row r="311">
          <cell r="B311">
            <v>294</v>
          </cell>
          <cell r="C311" t="str">
            <v>Registro de 1/2"</v>
          </cell>
          <cell r="D311" t="str">
            <v>Ea</v>
          </cell>
          <cell r="E311">
            <v>17400</v>
          </cell>
        </row>
        <row r="312">
          <cell r="B312">
            <v>295</v>
          </cell>
          <cell r="C312" t="str">
            <v>Registro de 3/4"</v>
          </cell>
          <cell r="D312" t="str">
            <v>Ea</v>
          </cell>
          <cell r="E312">
            <v>25520</v>
          </cell>
        </row>
        <row r="313">
          <cell r="B313">
            <v>296</v>
          </cell>
          <cell r="C313" t="str">
            <v>Registro de 1 1/4"</v>
          </cell>
          <cell r="D313" t="str">
            <v>Ea</v>
          </cell>
          <cell r="E313">
            <v>75400</v>
          </cell>
        </row>
        <row r="314">
          <cell r="B314">
            <v>297</v>
          </cell>
          <cell r="C314" t="str">
            <v>Rejillas cromadas de piso de 3"</v>
          </cell>
          <cell r="D314" t="str">
            <v>Ea</v>
          </cell>
          <cell r="E314">
            <v>8119.9999999999991</v>
          </cell>
        </row>
        <row r="315">
          <cell r="B315">
            <v>298</v>
          </cell>
          <cell r="C315" t="str">
            <v>Liston machihembrado 8x1.5 cm</v>
          </cell>
          <cell r="D315" t="str">
            <v>Ea</v>
          </cell>
          <cell r="E315">
            <v>5800</v>
          </cell>
        </row>
        <row r="316">
          <cell r="B316">
            <v>299</v>
          </cell>
          <cell r="C316" t="str">
            <v>Pintura esmalte para madera</v>
          </cell>
          <cell r="D316" t="str">
            <v>Ea</v>
          </cell>
          <cell r="E316">
            <v>52200</v>
          </cell>
        </row>
        <row r="317">
          <cell r="B317">
            <v>300</v>
          </cell>
          <cell r="C317" t="str">
            <v>Ventana en Aluminio tipo L en doble vidrio en aluminio de 3.5 x 2 m</v>
          </cell>
          <cell r="D317" t="str">
            <v>Ea</v>
          </cell>
          <cell r="E317">
            <v>2087999.9999999998</v>
          </cell>
        </row>
        <row r="318">
          <cell r="B318">
            <v>301</v>
          </cell>
          <cell r="C318" t="str">
            <v>Lamina de Zinc para cubierta 0.8x2.4m</v>
          </cell>
          <cell r="D318" t="str">
            <v>Ea</v>
          </cell>
          <cell r="E318">
            <v>18560</v>
          </cell>
        </row>
        <row r="319">
          <cell r="B319">
            <v>302</v>
          </cell>
          <cell r="C319" t="str">
            <v>Amarre de alambre para teja de Zinc</v>
          </cell>
          <cell r="D319" t="str">
            <v>Ea</v>
          </cell>
          <cell r="E319">
            <v>115.99999999999999</v>
          </cell>
        </row>
        <row r="320">
          <cell r="B320">
            <v>303</v>
          </cell>
          <cell r="C320" t="str">
            <v>Puerta en acrilico con marco y agarradera en aluminio</v>
          </cell>
          <cell r="D320" t="str">
            <v>Ea</v>
          </cell>
          <cell r="E320">
            <v>580000</v>
          </cell>
        </row>
        <row r="321">
          <cell r="B321">
            <v>304</v>
          </cell>
          <cell r="C321" t="str">
            <v>Tina Hidromasajes 1.83 x 1.38 x 0.43 m ref. Diana de Edospina</v>
          </cell>
          <cell r="D321" t="str">
            <v>Ea</v>
          </cell>
          <cell r="E321">
            <v>4512400</v>
          </cell>
        </row>
        <row r="322">
          <cell r="B322">
            <v>305</v>
          </cell>
          <cell r="C322" t="str">
            <v>Mortero 1:5</v>
          </cell>
          <cell r="D322" t="str">
            <v>m3</v>
          </cell>
          <cell r="E322">
            <v>186844.68</v>
          </cell>
        </row>
        <row r="323">
          <cell r="B323">
            <v>306</v>
          </cell>
          <cell r="C323" t="str">
            <v>Puerta entamborada  Cal 18 con marco 1.5 x 2.2 m con marco</v>
          </cell>
          <cell r="D323" t="str">
            <v>Ea</v>
          </cell>
          <cell r="E323">
            <v>927999.99999999988</v>
          </cell>
        </row>
        <row r="324">
          <cell r="B324">
            <v>307</v>
          </cell>
          <cell r="C324" t="str">
            <v>Ventana corrediza en Aluminio y vidrio 1.8 X 1.0 m (incluye flanges en lamina galvanizada No.22)</v>
          </cell>
          <cell r="D324" t="str">
            <v>Ea</v>
          </cell>
          <cell r="E324">
            <v>348000</v>
          </cell>
        </row>
        <row r="325">
          <cell r="B325">
            <v>308</v>
          </cell>
          <cell r="C325" t="str">
            <v>Ventana en Aluminio de 2.00 x 1.50 mts (Vidrio Doble)</v>
          </cell>
          <cell r="D325" t="str">
            <v>Ea</v>
          </cell>
          <cell r="E325">
            <v>1218000</v>
          </cell>
        </row>
        <row r="326">
          <cell r="B326">
            <v>309</v>
          </cell>
          <cell r="C326" t="str">
            <v>Ventana en Aluminio de 2.50 x 1.50 mts (Vidrio sencillo)</v>
          </cell>
          <cell r="D326" t="str">
            <v>Ea</v>
          </cell>
          <cell r="E326">
            <v>869999.99999999988</v>
          </cell>
        </row>
        <row r="327">
          <cell r="B327">
            <v>310</v>
          </cell>
          <cell r="C327" t="str">
            <v>Ventana en Aluminio de 3.00 x 1.50 mts (Vidirio Doble)</v>
          </cell>
          <cell r="D327" t="str">
            <v>Ea</v>
          </cell>
          <cell r="E327">
            <v>1855999.9999999998</v>
          </cell>
        </row>
        <row r="328">
          <cell r="B328">
            <v>311</v>
          </cell>
          <cell r="C328" t="str">
            <v>Puerta de 2.20 x 0.90 mts en Lamina Coll Roled Calibre 0.90</v>
          </cell>
          <cell r="D328" t="str">
            <v>Ea</v>
          </cell>
          <cell r="E328">
            <v>406000</v>
          </cell>
        </row>
        <row r="329">
          <cell r="B329">
            <v>312</v>
          </cell>
          <cell r="C329" t="str">
            <v xml:space="preserve"> Puerta de 2.50 x 1.30 mts en Lamina Coll Roled Calibre 0.90</v>
          </cell>
          <cell r="D329" t="str">
            <v>Ea</v>
          </cell>
          <cell r="E329">
            <v>463999.99999999994</v>
          </cell>
        </row>
        <row r="330">
          <cell r="B330">
            <v>313</v>
          </cell>
          <cell r="C330" t="str">
            <v>Teja TermoAcusti de 0.90 mts</v>
          </cell>
          <cell r="D330" t="str">
            <v>Ml</v>
          </cell>
          <cell r="E330">
            <v>20880</v>
          </cell>
        </row>
        <row r="331">
          <cell r="B331">
            <v>314</v>
          </cell>
          <cell r="C331" t="str">
            <v>Tablero de 42 circuitos NTQ T42 Square-D</v>
          </cell>
          <cell r="D331" t="str">
            <v>Und</v>
          </cell>
          <cell r="E331">
            <v>564177.6</v>
          </cell>
        </row>
        <row r="332">
          <cell r="B332">
            <v>315</v>
          </cell>
          <cell r="C332" t="str">
            <v>Braker 3x200Amp</v>
          </cell>
          <cell r="D332" t="str">
            <v>Und</v>
          </cell>
          <cell r="E332">
            <v>521791.19999999995</v>
          </cell>
        </row>
        <row r="333">
          <cell r="B333">
            <v>316</v>
          </cell>
          <cell r="C333" t="str">
            <v>Braker 3x100Amp</v>
          </cell>
          <cell r="D333" t="str">
            <v>Und</v>
          </cell>
          <cell r="E333">
            <v>243599.99999999997</v>
          </cell>
        </row>
        <row r="334">
          <cell r="B334">
            <v>317</v>
          </cell>
          <cell r="C334" t="str">
            <v>Braker 3x200Amp,208V</v>
          </cell>
          <cell r="D334" t="str">
            <v>Und</v>
          </cell>
          <cell r="E334">
            <v>521791.19999999995</v>
          </cell>
        </row>
        <row r="335">
          <cell r="B335">
            <v>318</v>
          </cell>
          <cell r="C335" t="str">
            <v>Braker 3x300Amp , 480V</v>
          </cell>
          <cell r="D335" t="str">
            <v>Und</v>
          </cell>
          <cell r="E335">
            <v>1553680.7999999998</v>
          </cell>
        </row>
        <row r="336">
          <cell r="B336">
            <v>319</v>
          </cell>
          <cell r="C336" t="str">
            <v>Planos Red line (3copias)</v>
          </cell>
          <cell r="D336" t="str">
            <v>Juego</v>
          </cell>
          <cell r="E336">
            <v>580000</v>
          </cell>
        </row>
        <row r="337">
          <cell r="B337">
            <v>320</v>
          </cell>
          <cell r="C337" t="str">
            <v>Braker 1x15Amp proteccion</v>
          </cell>
          <cell r="D337" t="str">
            <v>Und</v>
          </cell>
          <cell r="E337">
            <v>20880</v>
          </cell>
        </row>
        <row r="338">
          <cell r="B338">
            <v>321</v>
          </cell>
          <cell r="C338" t="str">
            <v>Luminaria  4x36W/120v rejilla tipo especular tubo t8 interruptor electronico</v>
          </cell>
          <cell r="D338" t="str">
            <v>Und</v>
          </cell>
          <cell r="E338">
            <v>278400</v>
          </cell>
        </row>
        <row r="339">
          <cell r="B339">
            <v>322</v>
          </cell>
          <cell r="C339" t="str">
            <v>Extractor 1.5A 10''</v>
          </cell>
          <cell r="D339" t="str">
            <v>Und</v>
          </cell>
          <cell r="E339">
            <v>150800</v>
          </cell>
        </row>
        <row r="340">
          <cell r="B340">
            <v>323</v>
          </cell>
          <cell r="C340" t="str">
            <v>Braker tipo encufable 1x20 A GE</v>
          </cell>
          <cell r="D340" t="str">
            <v>Und</v>
          </cell>
          <cell r="E340">
            <v>11600</v>
          </cell>
        </row>
        <row r="341">
          <cell r="B341">
            <v>324</v>
          </cell>
          <cell r="C341" t="str">
            <v>Breaker tipo enchufable 3x20 A GE</v>
          </cell>
          <cell r="D341" t="str">
            <v>Und</v>
          </cell>
          <cell r="E341">
            <v>71108</v>
          </cell>
        </row>
        <row r="342">
          <cell r="B342">
            <v>325</v>
          </cell>
          <cell r="C342" t="str">
            <v>Toma doble RED normal Levinton 110v</v>
          </cell>
          <cell r="D342" t="str">
            <v>Und</v>
          </cell>
          <cell r="E342">
            <v>6055.2</v>
          </cell>
        </row>
        <row r="343">
          <cell r="B343">
            <v>326</v>
          </cell>
          <cell r="C343" t="str">
            <v>Luminaria 2x32W ,2x26W</v>
          </cell>
          <cell r="D343" t="str">
            <v>Und</v>
          </cell>
          <cell r="E343">
            <v>150800</v>
          </cell>
        </row>
        <row r="344">
          <cell r="B344">
            <v>327</v>
          </cell>
          <cell r="C344" t="str">
            <v>LUMINARIA 4X17W, 60X60 ETC…</v>
          </cell>
          <cell r="D344" t="str">
            <v>Und</v>
          </cell>
          <cell r="E344">
            <v>208800</v>
          </cell>
        </row>
        <row r="345">
          <cell r="B345">
            <v>328</v>
          </cell>
          <cell r="C345" t="str">
            <v>Varios Mecánica</v>
          </cell>
          <cell r="D345" t="str">
            <v>GLB</v>
          </cell>
          <cell r="E345">
            <v>6380</v>
          </cell>
        </row>
        <row r="346">
          <cell r="B346">
            <v>329</v>
          </cell>
          <cell r="C346" t="str">
            <v xml:space="preserve">Varios </v>
          </cell>
          <cell r="D346" t="str">
            <v>GLB</v>
          </cell>
          <cell r="E346">
            <v>2900</v>
          </cell>
        </row>
        <row r="347">
          <cell r="B347">
            <v>330</v>
          </cell>
          <cell r="C347" t="str">
            <v>Listón de madera 3''x3m</v>
          </cell>
          <cell r="D347" t="str">
            <v>Ea</v>
          </cell>
          <cell r="E347">
            <v>4640</v>
          </cell>
        </row>
        <row r="348">
          <cell r="B348">
            <v>331</v>
          </cell>
          <cell r="C348" t="str">
            <v>Estacas de madera 1'' x 0.30 m</v>
          </cell>
          <cell r="D348" t="str">
            <v>Ea</v>
          </cell>
          <cell r="E348">
            <v>1160</v>
          </cell>
        </row>
        <row r="349">
          <cell r="B349">
            <v>332</v>
          </cell>
          <cell r="C349" t="str">
            <v>Acero de Refuerzo figurado 4200 Kg/cm²</v>
          </cell>
          <cell r="D349" t="str">
            <v>Kg</v>
          </cell>
          <cell r="E349">
            <v>10487.56</v>
          </cell>
        </row>
        <row r="350">
          <cell r="B350">
            <v>333</v>
          </cell>
          <cell r="C350" t="str">
            <v>Grata entorchada 7/8''</v>
          </cell>
          <cell r="D350" t="str">
            <v>Ea</v>
          </cell>
          <cell r="E350">
            <v>42729.759999999995</v>
          </cell>
        </row>
        <row r="351">
          <cell r="B351">
            <v>334</v>
          </cell>
          <cell r="C351" t="str">
            <v>Discos pulidora 5/8''</v>
          </cell>
          <cell r="D351" t="str">
            <v>Ea</v>
          </cell>
          <cell r="E351">
            <v>9289.2799999999988</v>
          </cell>
        </row>
        <row r="352">
          <cell r="B352">
            <v>335</v>
          </cell>
          <cell r="C352" t="str">
            <v>Manila nylon 1''</v>
          </cell>
          <cell r="D352" t="str">
            <v>ML</v>
          </cell>
          <cell r="E352">
            <v>2990.48</v>
          </cell>
        </row>
        <row r="353">
          <cell r="B353">
            <v>336</v>
          </cell>
          <cell r="C353" t="str">
            <v>Polines de madera</v>
          </cell>
          <cell r="D353" t="str">
            <v>Ea</v>
          </cell>
          <cell r="E353">
            <v>11020</v>
          </cell>
        </row>
        <row r="354">
          <cell r="B354">
            <v>337</v>
          </cell>
          <cell r="C354" t="str">
            <v>Arena para sandblastin</v>
          </cell>
          <cell r="D354" t="str">
            <v>Kg</v>
          </cell>
          <cell r="E354">
            <v>61.48</v>
          </cell>
        </row>
        <row r="355">
          <cell r="B355">
            <v>338</v>
          </cell>
          <cell r="C355" t="str">
            <v>Tubo HR de 1 1/2" x 6 mts.</v>
          </cell>
          <cell r="D355" t="str">
            <v>Ea</v>
          </cell>
          <cell r="E355">
            <v>67280</v>
          </cell>
        </row>
        <row r="356">
          <cell r="B356">
            <v>339</v>
          </cell>
          <cell r="C356" t="str">
            <v>Malla expandida IMT 40 galvanizada</v>
          </cell>
          <cell r="D356" t="str">
            <v>m2</v>
          </cell>
          <cell r="E356">
            <v>168200</v>
          </cell>
        </row>
        <row r="357">
          <cell r="B357">
            <v>340</v>
          </cell>
          <cell r="C357" t="str">
            <v>Perfil C 6"x8.2 lb/ft de 6m</v>
          </cell>
          <cell r="D357" t="str">
            <v>Ea</v>
          </cell>
          <cell r="E357">
            <v>295800</v>
          </cell>
        </row>
        <row r="358">
          <cell r="B358">
            <v>341</v>
          </cell>
          <cell r="C358" t="str">
            <v>Perfil C 4"x5.5 lb/ft de 6m</v>
          </cell>
          <cell r="D358" t="str">
            <v>Ea</v>
          </cell>
          <cell r="E358">
            <v>185600</v>
          </cell>
        </row>
        <row r="359">
          <cell r="B359">
            <v>342</v>
          </cell>
          <cell r="C359" t="str">
            <v>Angulo 1 1/2'' x 3/16'' de 6m</v>
          </cell>
          <cell r="D359" t="str">
            <v>Ea</v>
          </cell>
          <cell r="E359">
            <v>69484</v>
          </cell>
        </row>
        <row r="360">
          <cell r="B360">
            <v>343</v>
          </cell>
          <cell r="C360" t="str">
            <v>Platina 4'' x 1/4" de 6m</v>
          </cell>
          <cell r="D360" t="str">
            <v>Ea</v>
          </cell>
          <cell r="E360">
            <v>111359.99999999999</v>
          </cell>
        </row>
        <row r="361">
          <cell r="B361">
            <v>344</v>
          </cell>
          <cell r="C361" t="str">
            <v>Platina 2'' x 1/4" de 6m</v>
          </cell>
          <cell r="D361" t="str">
            <v>Ea</v>
          </cell>
          <cell r="E361">
            <v>57767.999999999993</v>
          </cell>
        </row>
        <row r="362">
          <cell r="B362">
            <v>345</v>
          </cell>
          <cell r="C362" t="str">
            <v>Platina 240mmx240mm 1/2" espesor</v>
          </cell>
          <cell r="D362" t="str">
            <v>Ea</v>
          </cell>
          <cell r="E362">
            <v>46400</v>
          </cell>
        </row>
        <row r="363">
          <cell r="B363">
            <v>346</v>
          </cell>
          <cell r="C363" t="str">
            <v>Luminaria de 400 W, sodio alta presión</v>
          </cell>
          <cell r="D363" t="str">
            <v>Ea</v>
          </cell>
          <cell r="E363">
            <v>638000</v>
          </cell>
        </row>
        <row r="364">
          <cell r="B364">
            <v>347</v>
          </cell>
          <cell r="C364" t="str">
            <v>Bombilla de 400W , sodio</v>
          </cell>
          <cell r="D364" t="str">
            <v>Ea</v>
          </cell>
          <cell r="E364">
            <v>40600</v>
          </cell>
        </row>
        <row r="365">
          <cell r="B365">
            <v>348</v>
          </cell>
          <cell r="C365" t="str">
            <v>Brazo de luminaria</v>
          </cell>
          <cell r="D365" t="str">
            <v>Ea</v>
          </cell>
          <cell r="E365">
            <v>63799.999999999993</v>
          </cell>
        </row>
        <row r="366">
          <cell r="B366">
            <v>349</v>
          </cell>
          <cell r="C366" t="str">
            <v>Platina 400mmx270mm 1/2" espesor</v>
          </cell>
          <cell r="D366" t="str">
            <v>Ea</v>
          </cell>
          <cell r="E366">
            <v>46400</v>
          </cell>
        </row>
        <row r="367">
          <cell r="B367">
            <v>350</v>
          </cell>
          <cell r="C367" t="str">
            <v>Perno de Anclaje 3/4"</v>
          </cell>
          <cell r="D367" t="str">
            <v>Ea</v>
          </cell>
          <cell r="E367">
            <v>17400</v>
          </cell>
        </row>
        <row r="368">
          <cell r="B368">
            <v>351</v>
          </cell>
          <cell r="C368" t="str">
            <v>Angulo 2''x2''x1/4''</v>
          </cell>
          <cell r="D368" t="str">
            <v>Ml</v>
          </cell>
          <cell r="E368">
            <v>8000</v>
          </cell>
        </row>
        <row r="369">
          <cell r="B369">
            <v>352</v>
          </cell>
          <cell r="C369" t="str">
            <v>Estacon para cerco 6''x6''x2.5 m</v>
          </cell>
          <cell r="D369" t="str">
            <v>Ea</v>
          </cell>
          <cell r="E369">
            <v>8119.9999999999991</v>
          </cell>
        </row>
        <row r="370">
          <cell r="B370">
            <v>353</v>
          </cell>
          <cell r="C370" t="str">
            <v>Tabla burra 2''x 0.30cm x 3 m</v>
          </cell>
          <cell r="D370" t="str">
            <v>Ea</v>
          </cell>
          <cell r="E370">
            <v>9280</v>
          </cell>
        </row>
        <row r="371">
          <cell r="B371">
            <v>354</v>
          </cell>
          <cell r="C371" t="str">
            <v>Triturado</v>
          </cell>
          <cell r="D371" t="str">
            <v>m3</v>
          </cell>
          <cell r="E371">
            <v>104400</v>
          </cell>
        </row>
        <row r="372">
          <cell r="B372">
            <v>355</v>
          </cell>
          <cell r="C372" t="str">
            <v>Arena de rio o peña</v>
          </cell>
          <cell r="D372" t="str">
            <v>m3</v>
          </cell>
          <cell r="E372">
            <v>37155.96</v>
          </cell>
        </row>
        <row r="373">
          <cell r="B373">
            <v>356</v>
          </cell>
          <cell r="C373" t="str">
            <v xml:space="preserve">Cemento </v>
          </cell>
          <cell r="D373" t="str">
            <v>Bulto</v>
          </cell>
          <cell r="E373">
            <v>34800</v>
          </cell>
        </row>
        <row r="374">
          <cell r="B374">
            <v>357</v>
          </cell>
          <cell r="C374" t="str">
            <v xml:space="preserve">Round Up </v>
          </cell>
          <cell r="D374" t="str">
            <v>1/4 Galón</v>
          </cell>
          <cell r="E374">
            <v>38860</v>
          </cell>
        </row>
        <row r="375">
          <cell r="B375">
            <v>358</v>
          </cell>
          <cell r="C375" t="str">
            <v>Goal</v>
          </cell>
          <cell r="D375" t="str">
            <v>1/4 Galón</v>
          </cell>
          <cell r="E375">
            <v>38860</v>
          </cell>
        </row>
        <row r="376">
          <cell r="B376">
            <v>359</v>
          </cell>
          <cell r="E376">
            <v>0</v>
          </cell>
        </row>
        <row r="377">
          <cell r="B377">
            <v>360</v>
          </cell>
          <cell r="E377">
            <v>0</v>
          </cell>
        </row>
        <row r="378">
          <cell r="B378">
            <v>361</v>
          </cell>
          <cell r="E378">
            <v>0</v>
          </cell>
        </row>
        <row r="379">
          <cell r="B379">
            <v>362</v>
          </cell>
          <cell r="E379">
            <v>0</v>
          </cell>
        </row>
        <row r="380">
          <cell r="B380">
            <v>363</v>
          </cell>
          <cell r="E380">
            <v>0</v>
          </cell>
        </row>
        <row r="381">
          <cell r="B381">
            <v>364</v>
          </cell>
          <cell r="E381">
            <v>0</v>
          </cell>
        </row>
        <row r="382">
          <cell r="B382">
            <v>365</v>
          </cell>
          <cell r="E382">
            <v>0</v>
          </cell>
        </row>
        <row r="383">
          <cell r="B383">
            <v>366</v>
          </cell>
          <cell r="E383">
            <v>0</v>
          </cell>
        </row>
        <row r="384">
          <cell r="B384">
            <v>367</v>
          </cell>
          <cell r="E384">
            <v>0</v>
          </cell>
        </row>
        <row r="385">
          <cell r="B385">
            <v>368</v>
          </cell>
          <cell r="E385">
            <v>0</v>
          </cell>
        </row>
        <row r="386">
          <cell r="B386">
            <v>369</v>
          </cell>
          <cell r="E386">
            <v>0</v>
          </cell>
        </row>
        <row r="387">
          <cell r="B387">
            <v>370</v>
          </cell>
          <cell r="E387">
            <v>0</v>
          </cell>
        </row>
        <row r="388">
          <cell r="B388">
            <v>371</v>
          </cell>
          <cell r="E388">
            <v>0</v>
          </cell>
        </row>
        <row r="389">
          <cell r="B389">
            <v>372</v>
          </cell>
          <cell r="E389">
            <v>0</v>
          </cell>
        </row>
        <row r="390">
          <cell r="B390">
            <v>373</v>
          </cell>
          <cell r="E390">
            <v>0</v>
          </cell>
        </row>
        <row r="391">
          <cell r="B391">
            <v>374</v>
          </cell>
          <cell r="E391">
            <v>0</v>
          </cell>
        </row>
        <row r="392">
          <cell r="B392">
            <v>375</v>
          </cell>
          <cell r="E392">
            <v>0</v>
          </cell>
        </row>
        <row r="393">
          <cell r="B393">
            <v>376</v>
          </cell>
          <cell r="E393">
            <v>0</v>
          </cell>
        </row>
        <row r="394">
          <cell r="B394">
            <v>377</v>
          </cell>
          <cell r="E394">
            <v>0</v>
          </cell>
        </row>
        <row r="395">
          <cell r="B395">
            <v>378</v>
          </cell>
          <cell r="E395">
            <v>0</v>
          </cell>
        </row>
        <row r="396">
          <cell r="B396">
            <v>379</v>
          </cell>
          <cell r="E396">
            <v>0</v>
          </cell>
        </row>
        <row r="397">
          <cell r="B397">
            <v>380</v>
          </cell>
          <cell r="E397">
            <v>0</v>
          </cell>
        </row>
        <row r="398">
          <cell r="B398">
            <v>381</v>
          </cell>
          <cell r="E398">
            <v>0</v>
          </cell>
        </row>
        <row r="399">
          <cell r="B399">
            <v>382</v>
          </cell>
          <cell r="E399">
            <v>0</v>
          </cell>
        </row>
        <row r="400">
          <cell r="B400">
            <v>383</v>
          </cell>
          <cell r="E400">
            <v>0</v>
          </cell>
        </row>
        <row r="401">
          <cell r="B401">
            <v>384</v>
          </cell>
          <cell r="E401">
            <v>0</v>
          </cell>
        </row>
        <row r="402">
          <cell r="B402">
            <v>385</v>
          </cell>
          <cell r="E402">
            <v>0</v>
          </cell>
        </row>
        <row r="403">
          <cell r="B403">
            <v>386</v>
          </cell>
          <cell r="E403">
            <v>0</v>
          </cell>
        </row>
        <row r="404">
          <cell r="B404">
            <v>387</v>
          </cell>
          <cell r="E404">
            <v>0</v>
          </cell>
        </row>
        <row r="405">
          <cell r="B405">
            <v>388</v>
          </cell>
          <cell r="E405">
            <v>0</v>
          </cell>
        </row>
        <row r="406">
          <cell r="B406">
            <v>389</v>
          </cell>
          <cell r="E406">
            <v>0</v>
          </cell>
        </row>
        <row r="407">
          <cell r="B407">
            <v>390</v>
          </cell>
          <cell r="E407">
            <v>0</v>
          </cell>
        </row>
        <row r="408">
          <cell r="B408">
            <v>391</v>
          </cell>
          <cell r="E408">
            <v>0</v>
          </cell>
        </row>
        <row r="409">
          <cell r="B409">
            <v>392</v>
          </cell>
          <cell r="E409">
            <v>0</v>
          </cell>
        </row>
        <row r="410">
          <cell r="B410">
            <v>393</v>
          </cell>
          <cell r="E410">
            <v>0</v>
          </cell>
        </row>
        <row r="411">
          <cell r="B411">
            <v>394</v>
          </cell>
          <cell r="E411">
            <v>0</v>
          </cell>
        </row>
        <row r="412">
          <cell r="B412">
            <v>395</v>
          </cell>
          <cell r="E412">
            <v>0</v>
          </cell>
        </row>
        <row r="413">
          <cell r="B413">
            <v>396</v>
          </cell>
          <cell r="E413">
            <v>0</v>
          </cell>
        </row>
        <row r="414">
          <cell r="B414">
            <v>397</v>
          </cell>
          <cell r="E414">
            <v>0</v>
          </cell>
        </row>
        <row r="415">
          <cell r="B415">
            <v>398</v>
          </cell>
          <cell r="E415">
            <v>0</v>
          </cell>
        </row>
        <row r="416">
          <cell r="B416">
            <v>399</v>
          </cell>
          <cell r="E416">
            <v>0</v>
          </cell>
        </row>
        <row r="417">
          <cell r="B417">
            <v>400</v>
          </cell>
          <cell r="C417" t="str">
            <v>Consumibles</v>
          </cell>
          <cell r="D417" t="str">
            <v>Gl</v>
          </cell>
          <cell r="E417">
            <v>100000</v>
          </cell>
        </row>
        <row r="418">
          <cell r="B418">
            <v>401</v>
          </cell>
          <cell r="C418" t="str">
            <v>Tubería PVC tipo DB 6" Ǿ</v>
          </cell>
          <cell r="D418" t="str">
            <v>ml</v>
          </cell>
          <cell r="E418">
            <v>35960</v>
          </cell>
        </row>
        <row r="419">
          <cell r="B419">
            <v>402</v>
          </cell>
          <cell r="C419" t="str">
            <v>Tubería PVC tipo DB 3" Ǿ</v>
          </cell>
          <cell r="D419" t="str">
            <v>ml</v>
          </cell>
          <cell r="E419">
            <v>17400</v>
          </cell>
        </row>
        <row r="420">
          <cell r="B420">
            <v>403</v>
          </cell>
          <cell r="C420" t="str">
            <v>Tubería PVC tipo DB 2" Ǿ</v>
          </cell>
          <cell r="D420" t="str">
            <v>ml</v>
          </cell>
          <cell r="E420">
            <v>11600</v>
          </cell>
        </row>
        <row r="421">
          <cell r="B421">
            <v>404</v>
          </cell>
          <cell r="C421" t="str">
            <v>Piedra Bola</v>
          </cell>
          <cell r="D421" t="str">
            <v>m3</v>
          </cell>
          <cell r="E421">
            <v>92800</v>
          </cell>
        </row>
        <row r="422">
          <cell r="B422">
            <v>405</v>
          </cell>
          <cell r="E422">
            <v>0</v>
          </cell>
        </row>
        <row r="423">
          <cell r="B423">
            <v>406</v>
          </cell>
          <cell r="E423">
            <v>0</v>
          </cell>
        </row>
        <row r="424">
          <cell r="B424">
            <v>407</v>
          </cell>
          <cell r="E424">
            <v>0</v>
          </cell>
        </row>
        <row r="425">
          <cell r="B425">
            <v>408</v>
          </cell>
          <cell r="E425">
            <v>0</v>
          </cell>
        </row>
        <row r="426">
          <cell r="B426">
            <v>409</v>
          </cell>
          <cell r="E426">
            <v>0</v>
          </cell>
        </row>
        <row r="427">
          <cell r="B427">
            <v>410</v>
          </cell>
          <cell r="E427">
            <v>0</v>
          </cell>
        </row>
        <row r="428">
          <cell r="B428">
            <v>411</v>
          </cell>
          <cell r="E428">
            <v>0</v>
          </cell>
        </row>
        <row r="429">
          <cell r="B429">
            <v>412</v>
          </cell>
          <cell r="E429">
            <v>0</v>
          </cell>
        </row>
        <row r="430">
          <cell r="B430">
            <v>413</v>
          </cell>
          <cell r="E430">
            <v>0</v>
          </cell>
        </row>
        <row r="431">
          <cell r="B431">
            <v>414</v>
          </cell>
          <cell r="E431">
            <v>0</v>
          </cell>
        </row>
        <row r="432">
          <cell r="B432">
            <v>415</v>
          </cell>
          <cell r="E432">
            <v>0</v>
          </cell>
        </row>
        <row r="433">
          <cell r="B433">
            <v>416</v>
          </cell>
          <cell r="E433">
            <v>0</v>
          </cell>
        </row>
        <row r="434">
          <cell r="B434">
            <v>417</v>
          </cell>
          <cell r="E434">
            <v>0</v>
          </cell>
        </row>
        <row r="435">
          <cell r="B435">
            <v>418</v>
          </cell>
          <cell r="E435">
            <v>0</v>
          </cell>
        </row>
        <row r="436">
          <cell r="B436">
            <v>419</v>
          </cell>
          <cell r="E436">
            <v>0</v>
          </cell>
        </row>
        <row r="437">
          <cell r="B437">
            <v>420</v>
          </cell>
          <cell r="E437">
            <v>0</v>
          </cell>
        </row>
        <row r="438">
          <cell r="B438">
            <v>421</v>
          </cell>
          <cell r="E438">
            <v>0</v>
          </cell>
        </row>
        <row r="439">
          <cell r="B439">
            <v>422</v>
          </cell>
          <cell r="E439">
            <v>0</v>
          </cell>
        </row>
        <row r="440">
          <cell r="B440">
            <v>423</v>
          </cell>
          <cell r="E440">
            <v>0</v>
          </cell>
        </row>
        <row r="441">
          <cell r="B441">
            <v>424</v>
          </cell>
          <cell r="E441">
            <v>0</v>
          </cell>
        </row>
        <row r="442">
          <cell r="B442">
            <v>425</v>
          </cell>
          <cell r="E442">
            <v>0</v>
          </cell>
        </row>
        <row r="443">
          <cell r="B443">
            <v>426</v>
          </cell>
          <cell r="E443">
            <v>0</v>
          </cell>
        </row>
        <row r="444">
          <cell r="B444">
            <v>427</v>
          </cell>
          <cell r="E444">
            <v>0</v>
          </cell>
        </row>
        <row r="445">
          <cell r="B445">
            <v>428</v>
          </cell>
          <cell r="E445">
            <v>0</v>
          </cell>
        </row>
        <row r="446">
          <cell r="B446">
            <v>429</v>
          </cell>
          <cell r="E446">
            <v>0</v>
          </cell>
        </row>
        <row r="447">
          <cell r="B447">
            <v>430</v>
          </cell>
          <cell r="E447">
            <v>0</v>
          </cell>
        </row>
        <row r="448">
          <cell r="B448">
            <v>431</v>
          </cell>
          <cell r="E448">
            <v>0</v>
          </cell>
        </row>
        <row r="449">
          <cell r="B449">
            <v>432</v>
          </cell>
          <cell r="E449">
            <v>0</v>
          </cell>
        </row>
        <row r="450">
          <cell r="B450">
            <v>433</v>
          </cell>
          <cell r="E450">
            <v>0</v>
          </cell>
        </row>
        <row r="451">
          <cell r="B451">
            <v>434</v>
          </cell>
          <cell r="E451">
            <v>0</v>
          </cell>
        </row>
        <row r="452">
          <cell r="B452">
            <v>435</v>
          </cell>
          <cell r="E452">
            <v>0</v>
          </cell>
        </row>
        <row r="453">
          <cell r="B453">
            <v>436</v>
          </cell>
          <cell r="E453">
            <v>0</v>
          </cell>
        </row>
        <row r="454">
          <cell r="B454">
            <v>437</v>
          </cell>
          <cell r="E454">
            <v>0</v>
          </cell>
        </row>
        <row r="455">
          <cell r="B455">
            <v>438</v>
          </cell>
          <cell r="E455">
            <v>0</v>
          </cell>
        </row>
        <row r="456">
          <cell r="B456">
            <v>439</v>
          </cell>
          <cell r="E456">
            <v>0</v>
          </cell>
        </row>
        <row r="457">
          <cell r="B457">
            <v>440</v>
          </cell>
          <cell r="E457">
            <v>0</v>
          </cell>
        </row>
        <row r="458">
          <cell r="B458">
            <v>441</v>
          </cell>
          <cell r="E458">
            <v>0</v>
          </cell>
        </row>
        <row r="459">
          <cell r="B459">
            <v>442</v>
          </cell>
          <cell r="E459">
            <v>0</v>
          </cell>
        </row>
        <row r="460">
          <cell r="B460">
            <v>443</v>
          </cell>
          <cell r="E460">
            <v>0</v>
          </cell>
        </row>
        <row r="461">
          <cell r="B461">
            <v>444</v>
          </cell>
          <cell r="E461">
            <v>0</v>
          </cell>
        </row>
        <row r="462">
          <cell r="B462">
            <v>445</v>
          </cell>
          <cell r="E462">
            <v>0</v>
          </cell>
        </row>
        <row r="463">
          <cell r="B463">
            <v>446</v>
          </cell>
          <cell r="E463">
            <v>0</v>
          </cell>
        </row>
        <row r="464">
          <cell r="B464">
            <v>447</v>
          </cell>
          <cell r="E464">
            <v>0</v>
          </cell>
        </row>
        <row r="465">
          <cell r="B465">
            <v>448</v>
          </cell>
          <cell r="E465">
            <v>0</v>
          </cell>
        </row>
        <row r="466">
          <cell r="B466">
            <v>449</v>
          </cell>
          <cell r="E466">
            <v>0</v>
          </cell>
        </row>
        <row r="467">
          <cell r="B467">
            <v>450</v>
          </cell>
          <cell r="E467">
            <v>0</v>
          </cell>
        </row>
        <row r="468">
          <cell r="B468">
            <v>451</v>
          </cell>
          <cell r="E468">
            <v>0</v>
          </cell>
        </row>
        <row r="469">
          <cell r="B469">
            <v>452</v>
          </cell>
          <cell r="E469">
            <v>0</v>
          </cell>
        </row>
        <row r="470">
          <cell r="B470">
            <v>453</v>
          </cell>
          <cell r="E470">
            <v>0</v>
          </cell>
        </row>
        <row r="471">
          <cell r="B471">
            <v>454</v>
          </cell>
          <cell r="E471">
            <v>0</v>
          </cell>
        </row>
        <row r="472">
          <cell r="B472">
            <v>455</v>
          </cell>
          <cell r="E472">
            <v>0</v>
          </cell>
        </row>
        <row r="473">
          <cell r="B473">
            <v>456</v>
          </cell>
          <cell r="E473">
            <v>0</v>
          </cell>
        </row>
        <row r="474">
          <cell r="B474">
            <v>457</v>
          </cell>
          <cell r="E474">
            <v>0</v>
          </cell>
        </row>
        <row r="475">
          <cell r="B475">
            <v>458</v>
          </cell>
          <cell r="E475">
            <v>0</v>
          </cell>
        </row>
        <row r="476">
          <cell r="B476">
            <v>459</v>
          </cell>
          <cell r="E476">
            <v>0</v>
          </cell>
        </row>
        <row r="477">
          <cell r="B477">
            <v>460</v>
          </cell>
          <cell r="E477">
            <v>0</v>
          </cell>
        </row>
        <row r="478">
          <cell r="B478">
            <v>461</v>
          </cell>
          <cell r="E478">
            <v>0</v>
          </cell>
        </row>
        <row r="479">
          <cell r="B479">
            <v>462</v>
          </cell>
          <cell r="E479">
            <v>0</v>
          </cell>
        </row>
        <row r="480">
          <cell r="B480">
            <v>463</v>
          </cell>
          <cell r="E480">
            <v>0</v>
          </cell>
        </row>
        <row r="481">
          <cell r="B481">
            <v>464</v>
          </cell>
          <cell r="E481">
            <v>0</v>
          </cell>
        </row>
        <row r="482">
          <cell r="B482">
            <v>465</v>
          </cell>
          <cell r="E482">
            <v>0</v>
          </cell>
        </row>
        <row r="483">
          <cell r="B483">
            <v>466</v>
          </cell>
          <cell r="E483">
            <v>0</v>
          </cell>
        </row>
        <row r="484">
          <cell r="B484">
            <v>467</v>
          </cell>
          <cell r="E484">
            <v>0</v>
          </cell>
        </row>
        <row r="485">
          <cell r="B485">
            <v>468</v>
          </cell>
          <cell r="E485">
            <v>0</v>
          </cell>
        </row>
        <row r="486">
          <cell r="B486">
            <v>469</v>
          </cell>
          <cell r="E486">
            <v>0</v>
          </cell>
        </row>
        <row r="487">
          <cell r="B487">
            <v>470</v>
          </cell>
          <cell r="E487">
            <v>0</v>
          </cell>
        </row>
        <row r="488">
          <cell r="B488">
            <v>471</v>
          </cell>
          <cell r="E488">
            <v>0</v>
          </cell>
        </row>
        <row r="489">
          <cell r="B489">
            <v>472</v>
          </cell>
          <cell r="E489">
            <v>0</v>
          </cell>
        </row>
        <row r="490">
          <cell r="B490">
            <v>473</v>
          </cell>
          <cell r="E490">
            <v>0</v>
          </cell>
        </row>
        <row r="491">
          <cell r="B491">
            <v>474</v>
          </cell>
          <cell r="E491">
            <v>0</v>
          </cell>
        </row>
        <row r="492">
          <cell r="B492">
            <v>475</v>
          </cell>
          <cell r="E492">
            <v>0</v>
          </cell>
        </row>
        <row r="493">
          <cell r="B493">
            <v>476</v>
          </cell>
          <cell r="E493">
            <v>0</v>
          </cell>
        </row>
        <row r="494">
          <cell r="B494">
            <v>477</v>
          </cell>
          <cell r="E494">
            <v>0</v>
          </cell>
        </row>
        <row r="495">
          <cell r="B495">
            <v>478</v>
          </cell>
          <cell r="E495">
            <v>0</v>
          </cell>
        </row>
        <row r="496">
          <cell r="B496">
            <v>479</v>
          </cell>
          <cell r="E496">
            <v>0</v>
          </cell>
        </row>
        <row r="497">
          <cell r="B497">
            <v>480</v>
          </cell>
          <cell r="E497">
            <v>0</v>
          </cell>
        </row>
        <row r="498">
          <cell r="B498">
            <v>481</v>
          </cell>
          <cell r="E498">
            <v>0</v>
          </cell>
        </row>
        <row r="499">
          <cell r="B499">
            <v>482</v>
          </cell>
          <cell r="E499">
            <v>0</v>
          </cell>
        </row>
        <row r="500">
          <cell r="B500">
            <v>483</v>
          </cell>
          <cell r="E500">
            <v>0</v>
          </cell>
        </row>
        <row r="501">
          <cell r="B501">
            <v>484</v>
          </cell>
          <cell r="E501">
            <v>0</v>
          </cell>
        </row>
        <row r="502">
          <cell r="B502">
            <v>485</v>
          </cell>
          <cell r="E502">
            <v>0</v>
          </cell>
        </row>
        <row r="503">
          <cell r="B503">
            <v>486</v>
          </cell>
          <cell r="E503">
            <v>0</v>
          </cell>
        </row>
        <row r="504">
          <cell r="B504">
            <v>487</v>
          </cell>
          <cell r="E504">
            <v>0</v>
          </cell>
        </row>
        <row r="505">
          <cell r="B505">
            <v>488</v>
          </cell>
          <cell r="E505">
            <v>0</v>
          </cell>
        </row>
        <row r="506">
          <cell r="B506">
            <v>489</v>
          </cell>
          <cell r="E506">
            <v>0</v>
          </cell>
        </row>
        <row r="507">
          <cell r="B507">
            <v>490</v>
          </cell>
          <cell r="E507">
            <v>0</v>
          </cell>
        </row>
        <row r="508">
          <cell r="B508">
            <v>491</v>
          </cell>
          <cell r="E508">
            <v>0</v>
          </cell>
        </row>
        <row r="509">
          <cell r="B509">
            <v>492</v>
          </cell>
          <cell r="E509">
            <v>0</v>
          </cell>
        </row>
        <row r="510">
          <cell r="B510">
            <v>493</v>
          </cell>
          <cell r="E510">
            <v>0</v>
          </cell>
        </row>
        <row r="511">
          <cell r="B511">
            <v>494</v>
          </cell>
          <cell r="E511">
            <v>0</v>
          </cell>
        </row>
        <row r="512">
          <cell r="B512">
            <v>495</v>
          </cell>
          <cell r="E512">
            <v>0</v>
          </cell>
        </row>
        <row r="513">
          <cell r="B513">
            <v>496</v>
          </cell>
          <cell r="E513">
            <v>0</v>
          </cell>
        </row>
        <row r="514">
          <cell r="B514">
            <v>497</v>
          </cell>
          <cell r="E514">
            <v>0</v>
          </cell>
        </row>
        <row r="515">
          <cell r="B515">
            <v>498</v>
          </cell>
          <cell r="E515">
            <v>0</v>
          </cell>
        </row>
        <row r="516">
          <cell r="B516">
            <v>499</v>
          </cell>
          <cell r="E516">
            <v>0</v>
          </cell>
        </row>
        <row r="517">
          <cell r="B517">
            <v>500</v>
          </cell>
          <cell r="E517">
            <v>0</v>
          </cell>
        </row>
        <row r="518">
          <cell r="B518">
            <v>501</v>
          </cell>
          <cell r="E518">
            <v>0</v>
          </cell>
        </row>
        <row r="519">
          <cell r="B519">
            <v>502</v>
          </cell>
          <cell r="E519">
            <v>0</v>
          </cell>
        </row>
        <row r="520">
          <cell r="B520">
            <v>503</v>
          </cell>
          <cell r="E520">
            <v>0</v>
          </cell>
        </row>
        <row r="521">
          <cell r="B521">
            <v>504</v>
          </cell>
          <cell r="E521">
            <v>0</v>
          </cell>
        </row>
        <row r="522">
          <cell r="B522">
            <v>505</v>
          </cell>
          <cell r="E522">
            <v>0</v>
          </cell>
        </row>
        <row r="523">
          <cell r="B523">
            <v>506</v>
          </cell>
          <cell r="E523">
            <v>0</v>
          </cell>
        </row>
        <row r="524">
          <cell r="B524">
            <v>507</v>
          </cell>
          <cell r="E524">
            <v>0</v>
          </cell>
        </row>
        <row r="525">
          <cell r="B525">
            <v>508</v>
          </cell>
          <cell r="E525">
            <v>0</v>
          </cell>
        </row>
        <row r="526">
          <cell r="B526">
            <v>509</v>
          </cell>
          <cell r="E526">
            <v>0</v>
          </cell>
        </row>
        <row r="527">
          <cell r="B527">
            <v>510</v>
          </cell>
          <cell r="E527">
            <v>0</v>
          </cell>
        </row>
        <row r="528">
          <cell r="B528">
            <v>511</v>
          </cell>
          <cell r="E528">
            <v>0</v>
          </cell>
        </row>
        <row r="529">
          <cell r="B529">
            <v>512</v>
          </cell>
          <cell r="E529">
            <v>0</v>
          </cell>
        </row>
        <row r="530">
          <cell r="B530">
            <v>513</v>
          </cell>
          <cell r="E530">
            <v>0</v>
          </cell>
        </row>
        <row r="531">
          <cell r="B531">
            <v>514</v>
          </cell>
          <cell r="E531">
            <v>0</v>
          </cell>
        </row>
        <row r="532">
          <cell r="B532">
            <v>515</v>
          </cell>
          <cell r="E532">
            <v>0</v>
          </cell>
        </row>
        <row r="533">
          <cell r="B533">
            <v>516</v>
          </cell>
          <cell r="E533">
            <v>0</v>
          </cell>
        </row>
        <row r="534">
          <cell r="B534">
            <v>517</v>
          </cell>
          <cell r="E534">
            <v>0</v>
          </cell>
        </row>
        <row r="535">
          <cell r="B535">
            <v>518</v>
          </cell>
          <cell r="E535">
            <v>0</v>
          </cell>
        </row>
        <row r="536">
          <cell r="B536">
            <v>519</v>
          </cell>
          <cell r="E536">
            <v>0</v>
          </cell>
        </row>
        <row r="537">
          <cell r="B537">
            <v>520</v>
          </cell>
          <cell r="E537">
            <v>0</v>
          </cell>
        </row>
        <row r="538">
          <cell r="B538">
            <v>521</v>
          </cell>
          <cell r="E538">
            <v>0</v>
          </cell>
        </row>
        <row r="539">
          <cell r="B539">
            <v>522</v>
          </cell>
          <cell r="E539">
            <v>0</v>
          </cell>
        </row>
        <row r="540">
          <cell r="B540">
            <v>523</v>
          </cell>
          <cell r="E540">
            <v>0</v>
          </cell>
        </row>
        <row r="541">
          <cell r="B541">
            <v>524</v>
          </cell>
          <cell r="E541">
            <v>0</v>
          </cell>
        </row>
        <row r="542">
          <cell r="B542">
            <v>525</v>
          </cell>
          <cell r="E542">
            <v>0</v>
          </cell>
        </row>
        <row r="543">
          <cell r="B543">
            <v>526</v>
          </cell>
          <cell r="E543">
            <v>0</v>
          </cell>
        </row>
        <row r="544">
          <cell r="B544">
            <v>527</v>
          </cell>
          <cell r="E544">
            <v>0</v>
          </cell>
        </row>
        <row r="545">
          <cell r="B545">
            <v>528</v>
          </cell>
          <cell r="E545">
            <v>0</v>
          </cell>
        </row>
        <row r="546">
          <cell r="B546">
            <v>529</v>
          </cell>
          <cell r="E546">
            <v>0</v>
          </cell>
        </row>
        <row r="547">
          <cell r="B547">
            <v>530</v>
          </cell>
          <cell r="E547">
            <v>0</v>
          </cell>
        </row>
        <row r="548">
          <cell r="B548">
            <v>531</v>
          </cell>
          <cell r="E548">
            <v>0</v>
          </cell>
        </row>
        <row r="549">
          <cell r="B549">
            <v>532</v>
          </cell>
          <cell r="E549">
            <v>0</v>
          </cell>
        </row>
        <row r="550">
          <cell r="B550">
            <v>533</v>
          </cell>
          <cell r="E550">
            <v>0</v>
          </cell>
        </row>
        <row r="551">
          <cell r="B551">
            <v>534</v>
          </cell>
          <cell r="E551">
            <v>0</v>
          </cell>
        </row>
        <row r="552">
          <cell r="B552">
            <v>535</v>
          </cell>
          <cell r="E552">
            <v>0</v>
          </cell>
        </row>
        <row r="553">
          <cell r="B553">
            <v>536</v>
          </cell>
          <cell r="E553">
            <v>0</v>
          </cell>
        </row>
        <row r="554">
          <cell r="B554">
            <v>537</v>
          </cell>
          <cell r="E554">
            <v>0</v>
          </cell>
        </row>
        <row r="555">
          <cell r="B555">
            <v>538</v>
          </cell>
          <cell r="E555">
            <v>0</v>
          </cell>
        </row>
        <row r="556">
          <cell r="B556">
            <v>539</v>
          </cell>
          <cell r="E556">
            <v>0</v>
          </cell>
        </row>
        <row r="557">
          <cell r="B557">
            <v>540</v>
          </cell>
          <cell r="E557">
            <v>0</v>
          </cell>
        </row>
        <row r="558">
          <cell r="B558">
            <v>541</v>
          </cell>
          <cell r="E558">
            <v>0</v>
          </cell>
        </row>
        <row r="559">
          <cell r="B559">
            <v>542</v>
          </cell>
          <cell r="E559">
            <v>0</v>
          </cell>
        </row>
        <row r="560">
          <cell r="B560">
            <v>543</v>
          </cell>
          <cell r="E560">
            <v>0</v>
          </cell>
        </row>
        <row r="561">
          <cell r="B561">
            <v>544</v>
          </cell>
          <cell r="E561">
            <v>0</v>
          </cell>
        </row>
        <row r="562">
          <cell r="B562">
            <v>545</v>
          </cell>
          <cell r="E562">
            <v>0</v>
          </cell>
        </row>
        <row r="563">
          <cell r="B563">
            <v>546</v>
          </cell>
          <cell r="E563">
            <v>0</v>
          </cell>
        </row>
        <row r="564">
          <cell r="B564">
            <v>547</v>
          </cell>
          <cell r="E564">
            <v>0</v>
          </cell>
        </row>
        <row r="565">
          <cell r="B565">
            <v>548</v>
          </cell>
          <cell r="E565">
            <v>0</v>
          </cell>
        </row>
        <row r="566">
          <cell r="B566">
            <v>549</v>
          </cell>
          <cell r="E566">
            <v>0</v>
          </cell>
        </row>
        <row r="567">
          <cell r="B567">
            <v>550</v>
          </cell>
          <cell r="E567">
            <v>0</v>
          </cell>
        </row>
        <row r="568">
          <cell r="B568">
            <v>551</v>
          </cell>
          <cell r="E568">
            <v>0</v>
          </cell>
        </row>
        <row r="569">
          <cell r="B569">
            <v>552</v>
          </cell>
          <cell r="E569">
            <v>0</v>
          </cell>
        </row>
        <row r="570">
          <cell r="B570">
            <v>553</v>
          </cell>
          <cell r="E570">
            <v>0</v>
          </cell>
        </row>
        <row r="571">
          <cell r="B571">
            <v>554</v>
          </cell>
          <cell r="E571">
            <v>0</v>
          </cell>
        </row>
        <row r="572">
          <cell r="B572">
            <v>555</v>
          </cell>
          <cell r="E572">
            <v>0</v>
          </cell>
        </row>
        <row r="573">
          <cell r="B573">
            <v>556</v>
          </cell>
          <cell r="E573">
            <v>0</v>
          </cell>
        </row>
        <row r="574">
          <cell r="B574">
            <v>557</v>
          </cell>
          <cell r="E574">
            <v>0</v>
          </cell>
        </row>
        <row r="575">
          <cell r="B575">
            <v>558</v>
          </cell>
          <cell r="E575">
            <v>0</v>
          </cell>
        </row>
        <row r="576">
          <cell r="B576">
            <v>559</v>
          </cell>
          <cell r="E576">
            <v>0</v>
          </cell>
        </row>
        <row r="577">
          <cell r="B577">
            <v>560</v>
          </cell>
          <cell r="E577">
            <v>0</v>
          </cell>
        </row>
        <row r="578">
          <cell r="B578">
            <v>561</v>
          </cell>
          <cell r="E578">
            <v>0</v>
          </cell>
        </row>
        <row r="579">
          <cell r="B579">
            <v>562</v>
          </cell>
          <cell r="E579">
            <v>0</v>
          </cell>
        </row>
        <row r="580">
          <cell r="B580">
            <v>563</v>
          </cell>
          <cell r="E580">
            <v>0</v>
          </cell>
        </row>
        <row r="581">
          <cell r="B581">
            <v>564</v>
          </cell>
          <cell r="E581">
            <v>0</v>
          </cell>
        </row>
        <row r="582">
          <cell r="B582">
            <v>565</v>
          </cell>
          <cell r="E582">
            <v>0</v>
          </cell>
        </row>
        <row r="583">
          <cell r="B583">
            <v>566</v>
          </cell>
          <cell r="E583">
            <v>0</v>
          </cell>
        </row>
        <row r="584">
          <cell r="B584">
            <v>567</v>
          </cell>
          <cell r="E584">
            <v>0</v>
          </cell>
        </row>
        <row r="585">
          <cell r="B585">
            <v>568</v>
          </cell>
          <cell r="E585">
            <v>0</v>
          </cell>
        </row>
        <row r="586">
          <cell r="B586">
            <v>569</v>
          </cell>
          <cell r="E586">
            <v>0</v>
          </cell>
        </row>
        <row r="587">
          <cell r="B587">
            <v>570</v>
          </cell>
          <cell r="E587">
            <v>0</v>
          </cell>
        </row>
        <row r="588">
          <cell r="B588">
            <v>571</v>
          </cell>
          <cell r="E588">
            <v>0</v>
          </cell>
        </row>
        <row r="589">
          <cell r="B589">
            <v>572</v>
          </cell>
          <cell r="E589">
            <v>0</v>
          </cell>
        </row>
        <row r="590">
          <cell r="B590">
            <v>573</v>
          </cell>
          <cell r="E590">
            <v>0</v>
          </cell>
        </row>
        <row r="591">
          <cell r="B591">
            <v>574</v>
          </cell>
          <cell r="E591">
            <v>0</v>
          </cell>
        </row>
        <row r="592">
          <cell r="B592">
            <v>575</v>
          </cell>
          <cell r="E592">
            <v>0</v>
          </cell>
        </row>
        <row r="593">
          <cell r="B593">
            <v>576</v>
          </cell>
          <cell r="E593">
            <v>0</v>
          </cell>
        </row>
        <row r="594">
          <cell r="B594">
            <v>577</v>
          </cell>
          <cell r="E594">
            <v>0</v>
          </cell>
        </row>
        <row r="595">
          <cell r="B595">
            <v>578</v>
          </cell>
          <cell r="E595">
            <v>0</v>
          </cell>
        </row>
        <row r="596">
          <cell r="B596">
            <v>579</v>
          </cell>
          <cell r="E596">
            <v>0</v>
          </cell>
        </row>
        <row r="597">
          <cell r="B597">
            <v>580</v>
          </cell>
          <cell r="E597">
            <v>0</v>
          </cell>
        </row>
        <row r="598">
          <cell r="B598">
            <v>581</v>
          </cell>
          <cell r="E598">
            <v>0</v>
          </cell>
        </row>
        <row r="599">
          <cell r="B599">
            <v>582</v>
          </cell>
          <cell r="E599">
            <v>0</v>
          </cell>
        </row>
        <row r="600">
          <cell r="B600">
            <v>583</v>
          </cell>
          <cell r="E600">
            <v>0</v>
          </cell>
        </row>
        <row r="601">
          <cell r="B601">
            <v>584</v>
          </cell>
          <cell r="E601">
            <v>0</v>
          </cell>
        </row>
        <row r="602">
          <cell r="B602">
            <v>585</v>
          </cell>
          <cell r="E602">
            <v>0</v>
          </cell>
        </row>
        <row r="603">
          <cell r="B603">
            <v>586</v>
          </cell>
          <cell r="E603">
            <v>0</v>
          </cell>
        </row>
        <row r="604">
          <cell r="B604">
            <v>587</v>
          </cell>
          <cell r="E604">
            <v>0</v>
          </cell>
        </row>
        <row r="605">
          <cell r="B605">
            <v>588</v>
          </cell>
          <cell r="E605">
            <v>0</v>
          </cell>
        </row>
        <row r="606">
          <cell r="B606">
            <v>589</v>
          </cell>
          <cell r="E606">
            <v>0</v>
          </cell>
        </row>
        <row r="607">
          <cell r="B607">
            <v>590</v>
          </cell>
          <cell r="E607">
            <v>0</v>
          </cell>
        </row>
        <row r="608">
          <cell r="B608">
            <v>591</v>
          </cell>
          <cell r="E608">
            <v>0</v>
          </cell>
        </row>
        <row r="609">
          <cell r="B609">
            <v>592</v>
          </cell>
          <cell r="E609">
            <v>0</v>
          </cell>
        </row>
        <row r="610">
          <cell r="B610">
            <v>593</v>
          </cell>
          <cell r="E610">
            <v>0</v>
          </cell>
        </row>
        <row r="611">
          <cell r="B611">
            <v>594</v>
          </cell>
          <cell r="E611">
            <v>0</v>
          </cell>
        </row>
        <row r="612">
          <cell r="B612">
            <v>595</v>
          </cell>
          <cell r="E612">
            <v>0</v>
          </cell>
        </row>
        <row r="613">
          <cell r="B613">
            <v>596</v>
          </cell>
          <cell r="E613">
            <v>0</v>
          </cell>
        </row>
        <row r="614">
          <cell r="B614">
            <v>597</v>
          </cell>
          <cell r="E614">
            <v>0</v>
          </cell>
        </row>
        <row r="615">
          <cell r="B615">
            <v>598</v>
          </cell>
          <cell r="E615">
            <v>0</v>
          </cell>
        </row>
        <row r="616">
          <cell r="B616">
            <v>599</v>
          </cell>
          <cell r="E616">
            <v>0</v>
          </cell>
        </row>
        <row r="617">
          <cell r="B617">
            <v>600</v>
          </cell>
          <cell r="E617">
            <v>0</v>
          </cell>
        </row>
        <row r="618">
          <cell r="B618">
            <v>601</v>
          </cell>
          <cell r="E618">
            <v>0</v>
          </cell>
        </row>
        <row r="619">
          <cell r="B619">
            <v>602</v>
          </cell>
          <cell r="E619">
            <v>0</v>
          </cell>
        </row>
        <row r="620">
          <cell r="B620">
            <v>603</v>
          </cell>
          <cell r="E620">
            <v>0</v>
          </cell>
        </row>
        <row r="621">
          <cell r="B621">
            <v>604</v>
          </cell>
          <cell r="E621">
            <v>0</v>
          </cell>
        </row>
        <row r="622">
          <cell r="B622">
            <v>605</v>
          </cell>
          <cell r="E622">
            <v>0</v>
          </cell>
        </row>
        <row r="623">
          <cell r="B623">
            <v>606</v>
          </cell>
          <cell r="E623">
            <v>0</v>
          </cell>
        </row>
        <row r="624">
          <cell r="B624">
            <v>607</v>
          </cell>
          <cell r="E624">
            <v>0</v>
          </cell>
        </row>
        <row r="625">
          <cell r="B625">
            <v>608</v>
          </cell>
          <cell r="E625">
            <v>0</v>
          </cell>
        </row>
        <row r="626">
          <cell r="B626">
            <v>609</v>
          </cell>
          <cell r="E626">
            <v>0</v>
          </cell>
        </row>
        <row r="627">
          <cell r="B627">
            <v>610</v>
          </cell>
          <cell r="E627">
            <v>0</v>
          </cell>
        </row>
        <row r="628">
          <cell r="B628">
            <v>611</v>
          </cell>
          <cell r="E628">
            <v>0</v>
          </cell>
        </row>
        <row r="629">
          <cell r="B629">
            <v>612</v>
          </cell>
          <cell r="E629">
            <v>0</v>
          </cell>
        </row>
        <row r="630">
          <cell r="B630">
            <v>613</v>
          </cell>
          <cell r="E630">
            <v>0</v>
          </cell>
        </row>
        <row r="631">
          <cell r="B631">
            <v>614</v>
          </cell>
          <cell r="E631">
            <v>0</v>
          </cell>
        </row>
        <row r="632">
          <cell r="B632">
            <v>615</v>
          </cell>
          <cell r="E632">
            <v>0</v>
          </cell>
        </row>
        <row r="633">
          <cell r="B633">
            <v>616</v>
          </cell>
          <cell r="E633">
            <v>0</v>
          </cell>
        </row>
        <row r="634">
          <cell r="B634">
            <v>617</v>
          </cell>
          <cell r="E634">
            <v>0</v>
          </cell>
        </row>
        <row r="635">
          <cell r="B635">
            <v>618</v>
          </cell>
          <cell r="E635">
            <v>0</v>
          </cell>
        </row>
        <row r="636">
          <cell r="B636">
            <v>619</v>
          </cell>
          <cell r="E636">
            <v>0</v>
          </cell>
        </row>
        <row r="637">
          <cell r="B637">
            <v>620</v>
          </cell>
          <cell r="E637">
            <v>0</v>
          </cell>
        </row>
        <row r="638">
          <cell r="B638">
            <v>621</v>
          </cell>
          <cell r="E638">
            <v>0</v>
          </cell>
        </row>
        <row r="639">
          <cell r="B639">
            <v>622</v>
          </cell>
          <cell r="E639">
            <v>0</v>
          </cell>
        </row>
        <row r="640">
          <cell r="B640">
            <v>623</v>
          </cell>
          <cell r="E640">
            <v>0</v>
          </cell>
        </row>
        <row r="641">
          <cell r="B641">
            <v>624</v>
          </cell>
          <cell r="E641">
            <v>0</v>
          </cell>
        </row>
        <row r="642">
          <cell r="B642">
            <v>625</v>
          </cell>
          <cell r="E642">
            <v>0</v>
          </cell>
        </row>
        <row r="643">
          <cell r="B643">
            <v>626</v>
          </cell>
          <cell r="E643">
            <v>0</v>
          </cell>
        </row>
        <row r="644">
          <cell r="B644">
            <v>627</v>
          </cell>
          <cell r="E644">
            <v>0</v>
          </cell>
        </row>
        <row r="645">
          <cell r="B645">
            <v>628</v>
          </cell>
          <cell r="E645">
            <v>0</v>
          </cell>
        </row>
        <row r="646">
          <cell r="B646">
            <v>629</v>
          </cell>
          <cell r="E646">
            <v>0</v>
          </cell>
        </row>
        <row r="647">
          <cell r="B647">
            <v>630</v>
          </cell>
          <cell r="E647">
            <v>0</v>
          </cell>
        </row>
        <row r="648">
          <cell r="B648">
            <v>631</v>
          </cell>
          <cell r="E648">
            <v>0</v>
          </cell>
        </row>
        <row r="649">
          <cell r="B649">
            <v>632</v>
          </cell>
          <cell r="E649">
            <v>0</v>
          </cell>
        </row>
        <row r="650">
          <cell r="B650">
            <v>633</v>
          </cell>
          <cell r="E650">
            <v>0</v>
          </cell>
        </row>
        <row r="651">
          <cell r="B651">
            <v>634</v>
          </cell>
          <cell r="E651">
            <v>0</v>
          </cell>
        </row>
        <row r="652">
          <cell r="B652">
            <v>635</v>
          </cell>
          <cell r="E652">
            <v>0</v>
          </cell>
        </row>
        <row r="653">
          <cell r="B653">
            <v>636</v>
          </cell>
          <cell r="E653">
            <v>0</v>
          </cell>
        </row>
        <row r="654">
          <cell r="B654">
            <v>637</v>
          </cell>
          <cell r="E654">
            <v>0</v>
          </cell>
        </row>
        <row r="655">
          <cell r="B655">
            <v>638</v>
          </cell>
          <cell r="E655">
            <v>0</v>
          </cell>
        </row>
        <row r="656">
          <cell r="B656">
            <v>639</v>
          </cell>
          <cell r="E656">
            <v>0</v>
          </cell>
        </row>
        <row r="657">
          <cell r="B657">
            <v>640</v>
          </cell>
          <cell r="E657">
            <v>0</v>
          </cell>
        </row>
        <row r="658">
          <cell r="B658">
            <v>641</v>
          </cell>
          <cell r="E658">
            <v>0</v>
          </cell>
        </row>
        <row r="659">
          <cell r="B659">
            <v>642</v>
          </cell>
          <cell r="E659">
            <v>0</v>
          </cell>
        </row>
        <row r="660">
          <cell r="B660">
            <v>643</v>
          </cell>
          <cell r="E660">
            <v>0</v>
          </cell>
        </row>
        <row r="661">
          <cell r="B661">
            <v>644</v>
          </cell>
          <cell r="E661">
            <v>0</v>
          </cell>
        </row>
        <row r="662">
          <cell r="B662">
            <v>645</v>
          </cell>
          <cell r="E662">
            <v>0</v>
          </cell>
        </row>
        <row r="663">
          <cell r="B663">
            <v>646</v>
          </cell>
          <cell r="E663">
            <v>0</v>
          </cell>
        </row>
        <row r="664">
          <cell r="B664">
            <v>647</v>
          </cell>
          <cell r="E664">
            <v>0</v>
          </cell>
        </row>
        <row r="665">
          <cell r="B665">
            <v>648</v>
          </cell>
          <cell r="E665">
            <v>0</v>
          </cell>
        </row>
        <row r="666">
          <cell r="B666">
            <v>649</v>
          </cell>
          <cell r="E666">
            <v>0</v>
          </cell>
        </row>
        <row r="667">
          <cell r="B667">
            <v>650</v>
          </cell>
          <cell r="E667">
            <v>0</v>
          </cell>
        </row>
        <row r="668">
          <cell r="B668">
            <v>651</v>
          </cell>
          <cell r="E668">
            <v>0</v>
          </cell>
        </row>
        <row r="669">
          <cell r="B669">
            <v>652</v>
          </cell>
          <cell r="E669">
            <v>0</v>
          </cell>
        </row>
        <row r="670">
          <cell r="B670">
            <v>653</v>
          </cell>
          <cell r="E670">
            <v>0</v>
          </cell>
        </row>
        <row r="671">
          <cell r="B671">
            <v>654</v>
          </cell>
          <cell r="E671">
            <v>0</v>
          </cell>
        </row>
        <row r="672">
          <cell r="B672">
            <v>655</v>
          </cell>
          <cell r="E672">
            <v>0</v>
          </cell>
        </row>
        <row r="673">
          <cell r="B673">
            <v>656</v>
          </cell>
          <cell r="E673">
            <v>0</v>
          </cell>
        </row>
        <row r="674">
          <cell r="B674">
            <v>657</v>
          </cell>
          <cell r="E674">
            <v>0</v>
          </cell>
        </row>
        <row r="675">
          <cell r="B675">
            <v>658</v>
          </cell>
          <cell r="E675">
            <v>0</v>
          </cell>
        </row>
        <row r="676">
          <cell r="B676">
            <v>659</v>
          </cell>
          <cell r="E676">
            <v>0</v>
          </cell>
        </row>
        <row r="677">
          <cell r="B677">
            <v>660</v>
          </cell>
          <cell r="E677">
            <v>0</v>
          </cell>
        </row>
        <row r="678">
          <cell r="B678">
            <v>661</v>
          </cell>
          <cell r="E678">
            <v>0</v>
          </cell>
        </row>
        <row r="679">
          <cell r="B679">
            <v>662</v>
          </cell>
          <cell r="E679">
            <v>0</v>
          </cell>
        </row>
        <row r="680">
          <cell r="B680">
            <v>663</v>
          </cell>
          <cell r="E680">
            <v>0</v>
          </cell>
        </row>
        <row r="681">
          <cell r="B681">
            <v>664</v>
          </cell>
          <cell r="E681">
            <v>0</v>
          </cell>
        </row>
        <row r="682">
          <cell r="B682">
            <v>665</v>
          </cell>
          <cell r="E682">
            <v>0</v>
          </cell>
        </row>
        <row r="683">
          <cell r="B683">
            <v>666</v>
          </cell>
          <cell r="E683">
            <v>0</v>
          </cell>
        </row>
        <row r="684">
          <cell r="B684">
            <v>667</v>
          </cell>
          <cell r="E684">
            <v>0</v>
          </cell>
        </row>
        <row r="685">
          <cell r="B685">
            <v>668</v>
          </cell>
          <cell r="E685">
            <v>0</v>
          </cell>
        </row>
        <row r="686">
          <cell r="B686">
            <v>669</v>
          </cell>
          <cell r="E686">
            <v>0</v>
          </cell>
        </row>
        <row r="687">
          <cell r="B687">
            <v>670</v>
          </cell>
          <cell r="E687">
            <v>0</v>
          </cell>
        </row>
        <row r="688">
          <cell r="B688">
            <v>671</v>
          </cell>
          <cell r="E688">
            <v>0</v>
          </cell>
        </row>
        <row r="689">
          <cell r="B689">
            <v>672</v>
          </cell>
          <cell r="E689">
            <v>0</v>
          </cell>
        </row>
        <row r="690">
          <cell r="B690">
            <v>673</v>
          </cell>
          <cell r="E690">
            <v>0</v>
          </cell>
        </row>
        <row r="691">
          <cell r="B691">
            <v>674</v>
          </cell>
          <cell r="E691">
            <v>0</v>
          </cell>
        </row>
        <row r="692">
          <cell r="B692">
            <v>675</v>
          </cell>
          <cell r="E692">
            <v>0</v>
          </cell>
        </row>
        <row r="693">
          <cell r="B693">
            <v>676</v>
          </cell>
          <cell r="E693">
            <v>0</v>
          </cell>
        </row>
        <row r="694">
          <cell r="B694">
            <v>677</v>
          </cell>
          <cell r="E694">
            <v>0</v>
          </cell>
        </row>
        <row r="695">
          <cell r="B695">
            <v>678</v>
          </cell>
          <cell r="E695">
            <v>0</v>
          </cell>
        </row>
        <row r="696">
          <cell r="B696">
            <v>679</v>
          </cell>
          <cell r="E696">
            <v>0</v>
          </cell>
        </row>
        <row r="697">
          <cell r="B697">
            <v>680</v>
          </cell>
          <cell r="E697">
            <v>0</v>
          </cell>
        </row>
        <row r="698">
          <cell r="B698">
            <v>681</v>
          </cell>
          <cell r="E698">
            <v>0</v>
          </cell>
        </row>
        <row r="699">
          <cell r="B699">
            <v>682</v>
          </cell>
          <cell r="E699">
            <v>0</v>
          </cell>
        </row>
        <row r="700">
          <cell r="B700">
            <v>683</v>
          </cell>
          <cell r="E700">
            <v>0</v>
          </cell>
        </row>
        <row r="701">
          <cell r="B701">
            <v>684</v>
          </cell>
          <cell r="E701">
            <v>0</v>
          </cell>
        </row>
        <row r="702">
          <cell r="B702">
            <v>685</v>
          </cell>
          <cell r="E702">
            <v>0</v>
          </cell>
        </row>
        <row r="703">
          <cell r="B703">
            <v>686</v>
          </cell>
          <cell r="E703">
            <v>0</v>
          </cell>
        </row>
        <row r="704">
          <cell r="B704">
            <v>687</v>
          </cell>
          <cell r="E704">
            <v>0</v>
          </cell>
        </row>
        <row r="705">
          <cell r="B705">
            <v>688</v>
          </cell>
          <cell r="E705">
            <v>0</v>
          </cell>
        </row>
        <row r="706">
          <cell r="B706">
            <v>689</v>
          </cell>
          <cell r="E706">
            <v>0</v>
          </cell>
        </row>
        <row r="707">
          <cell r="B707">
            <v>690</v>
          </cell>
          <cell r="E707">
            <v>0</v>
          </cell>
        </row>
        <row r="708">
          <cell r="B708">
            <v>691</v>
          </cell>
          <cell r="E708">
            <v>0</v>
          </cell>
        </row>
        <row r="709">
          <cell r="B709">
            <v>692</v>
          </cell>
          <cell r="E709">
            <v>0</v>
          </cell>
        </row>
        <row r="710">
          <cell r="B710">
            <v>693</v>
          </cell>
          <cell r="E710">
            <v>0</v>
          </cell>
        </row>
        <row r="711">
          <cell r="B711">
            <v>694</v>
          </cell>
          <cell r="E711">
            <v>0</v>
          </cell>
        </row>
        <row r="712">
          <cell r="B712">
            <v>695</v>
          </cell>
          <cell r="E712">
            <v>0</v>
          </cell>
        </row>
        <row r="713">
          <cell r="B713">
            <v>696</v>
          </cell>
          <cell r="E713">
            <v>0</v>
          </cell>
        </row>
        <row r="714">
          <cell r="B714">
            <v>697</v>
          </cell>
          <cell r="E714">
            <v>0</v>
          </cell>
        </row>
        <row r="715">
          <cell r="B715">
            <v>698</v>
          </cell>
          <cell r="E715">
            <v>0</v>
          </cell>
        </row>
        <row r="716">
          <cell r="B716">
            <v>699</v>
          </cell>
          <cell r="E716">
            <v>0</v>
          </cell>
        </row>
        <row r="717">
          <cell r="B717">
            <v>700</v>
          </cell>
          <cell r="E717">
            <v>0</v>
          </cell>
        </row>
        <row r="718">
          <cell r="B718">
            <v>701</v>
          </cell>
          <cell r="E718">
            <v>0</v>
          </cell>
        </row>
        <row r="719">
          <cell r="B719">
            <v>704</v>
          </cell>
          <cell r="E719">
            <v>0</v>
          </cell>
        </row>
        <row r="720">
          <cell r="B720">
            <v>705</v>
          </cell>
          <cell r="E720">
            <v>0</v>
          </cell>
        </row>
        <row r="721">
          <cell r="B721">
            <v>706</v>
          </cell>
          <cell r="E721">
            <v>0</v>
          </cell>
        </row>
        <row r="722">
          <cell r="B722">
            <v>707</v>
          </cell>
          <cell r="E722">
            <v>0</v>
          </cell>
        </row>
        <row r="723">
          <cell r="B723">
            <v>708</v>
          </cell>
          <cell r="E723">
            <v>0</v>
          </cell>
        </row>
        <row r="724">
          <cell r="B724">
            <v>709</v>
          </cell>
          <cell r="E724">
            <v>0</v>
          </cell>
        </row>
        <row r="725">
          <cell r="B725">
            <v>710</v>
          </cell>
          <cell r="E725">
            <v>0</v>
          </cell>
        </row>
        <row r="726">
          <cell r="B726">
            <v>711</v>
          </cell>
          <cell r="E726">
            <v>0</v>
          </cell>
        </row>
        <row r="727">
          <cell r="B727">
            <v>712</v>
          </cell>
          <cell r="E727">
            <v>0</v>
          </cell>
        </row>
        <row r="728">
          <cell r="B728">
            <v>713</v>
          </cell>
          <cell r="E728">
            <v>0</v>
          </cell>
        </row>
        <row r="729">
          <cell r="B729">
            <v>714</v>
          </cell>
          <cell r="E729">
            <v>0</v>
          </cell>
        </row>
        <row r="730">
          <cell r="B730">
            <v>715</v>
          </cell>
          <cell r="E730">
            <v>0</v>
          </cell>
        </row>
        <row r="731">
          <cell r="B731">
            <v>716</v>
          </cell>
          <cell r="E731">
            <v>0</v>
          </cell>
        </row>
        <row r="732">
          <cell r="B732">
            <v>717</v>
          </cell>
          <cell r="E732">
            <v>0</v>
          </cell>
        </row>
        <row r="733">
          <cell r="B733">
            <v>718</v>
          </cell>
          <cell r="E733">
            <v>0</v>
          </cell>
        </row>
        <row r="734">
          <cell r="B734">
            <v>719</v>
          </cell>
          <cell r="E734">
            <v>0</v>
          </cell>
        </row>
        <row r="735">
          <cell r="B735">
            <v>720</v>
          </cell>
          <cell r="E735">
            <v>0</v>
          </cell>
        </row>
        <row r="736">
          <cell r="B736">
            <v>721</v>
          </cell>
          <cell r="E736">
            <v>0</v>
          </cell>
        </row>
        <row r="737">
          <cell r="B737">
            <v>722</v>
          </cell>
          <cell r="E737">
            <v>0</v>
          </cell>
        </row>
        <row r="738">
          <cell r="B738">
            <v>723</v>
          </cell>
          <cell r="E738">
            <v>0</v>
          </cell>
        </row>
        <row r="739">
          <cell r="B739">
            <v>724</v>
          </cell>
          <cell r="E739">
            <v>0</v>
          </cell>
        </row>
        <row r="740">
          <cell r="B740">
            <v>725</v>
          </cell>
          <cell r="E740">
            <v>0</v>
          </cell>
        </row>
        <row r="741">
          <cell r="B741">
            <v>726</v>
          </cell>
          <cell r="E741">
            <v>0</v>
          </cell>
        </row>
        <row r="742">
          <cell r="B742">
            <v>727</v>
          </cell>
          <cell r="E742">
            <v>0</v>
          </cell>
        </row>
        <row r="743">
          <cell r="B743">
            <v>728</v>
          </cell>
          <cell r="E743">
            <v>0</v>
          </cell>
        </row>
        <row r="744">
          <cell r="B744">
            <v>729</v>
          </cell>
          <cell r="E744">
            <v>0</v>
          </cell>
        </row>
        <row r="745">
          <cell r="B745">
            <v>730</v>
          </cell>
          <cell r="E745">
            <v>0</v>
          </cell>
        </row>
        <row r="746">
          <cell r="B746">
            <v>731</v>
          </cell>
          <cell r="E746">
            <v>0</v>
          </cell>
        </row>
        <row r="747">
          <cell r="B747">
            <v>732</v>
          </cell>
          <cell r="E747">
            <v>0</v>
          </cell>
        </row>
        <row r="748">
          <cell r="B748">
            <v>733</v>
          </cell>
          <cell r="E748">
            <v>0</v>
          </cell>
        </row>
        <row r="749">
          <cell r="B749">
            <v>734</v>
          </cell>
          <cell r="E749">
            <v>0</v>
          </cell>
        </row>
        <row r="750">
          <cell r="B750">
            <v>735</v>
          </cell>
          <cell r="E750">
            <v>0</v>
          </cell>
        </row>
        <row r="751">
          <cell r="B751">
            <v>736</v>
          </cell>
          <cell r="E751">
            <v>0</v>
          </cell>
        </row>
        <row r="752">
          <cell r="B752">
            <v>737</v>
          </cell>
          <cell r="E752">
            <v>0</v>
          </cell>
        </row>
        <row r="753">
          <cell r="B753">
            <v>738</v>
          </cell>
          <cell r="E753">
            <v>0</v>
          </cell>
        </row>
        <row r="754">
          <cell r="B754">
            <v>739</v>
          </cell>
          <cell r="E754">
            <v>0</v>
          </cell>
        </row>
        <row r="755">
          <cell r="B755">
            <v>740</v>
          </cell>
          <cell r="E755">
            <v>0</v>
          </cell>
        </row>
        <row r="756">
          <cell r="B756">
            <v>741</v>
          </cell>
          <cell r="E756">
            <v>0</v>
          </cell>
        </row>
        <row r="757">
          <cell r="B757">
            <v>742</v>
          </cell>
          <cell r="E757">
            <v>0</v>
          </cell>
        </row>
        <row r="758">
          <cell r="B758">
            <v>743</v>
          </cell>
          <cell r="E758">
            <v>0</v>
          </cell>
        </row>
        <row r="759">
          <cell r="B759">
            <v>744</v>
          </cell>
          <cell r="E759">
            <v>0</v>
          </cell>
        </row>
        <row r="760">
          <cell r="B760">
            <v>745</v>
          </cell>
          <cell r="E760">
            <v>0</v>
          </cell>
        </row>
        <row r="761">
          <cell r="B761">
            <v>746</v>
          </cell>
          <cell r="E761">
            <v>0</v>
          </cell>
        </row>
        <row r="762">
          <cell r="B762">
            <v>747</v>
          </cell>
          <cell r="E762">
            <v>0</v>
          </cell>
        </row>
        <row r="763">
          <cell r="B763">
            <v>748</v>
          </cell>
          <cell r="E763">
            <v>0</v>
          </cell>
        </row>
        <row r="764">
          <cell r="B764">
            <v>749</v>
          </cell>
          <cell r="E764">
            <v>0</v>
          </cell>
        </row>
        <row r="765">
          <cell r="B765">
            <v>750</v>
          </cell>
          <cell r="E765">
            <v>0</v>
          </cell>
        </row>
        <row r="766">
          <cell r="B766">
            <v>751</v>
          </cell>
          <cell r="E766">
            <v>0</v>
          </cell>
        </row>
        <row r="767">
          <cell r="B767">
            <v>752</v>
          </cell>
          <cell r="E767">
            <v>0</v>
          </cell>
        </row>
        <row r="768">
          <cell r="B768">
            <v>753</v>
          </cell>
          <cell r="E768">
            <v>0</v>
          </cell>
        </row>
        <row r="769">
          <cell r="B769">
            <v>754</v>
          </cell>
          <cell r="E769">
            <v>0</v>
          </cell>
        </row>
        <row r="770">
          <cell r="B770">
            <v>755</v>
          </cell>
          <cell r="E770">
            <v>0</v>
          </cell>
        </row>
        <row r="771">
          <cell r="B771">
            <v>756</v>
          </cell>
          <cell r="E771">
            <v>0</v>
          </cell>
        </row>
        <row r="772">
          <cell r="B772">
            <v>757</v>
          </cell>
          <cell r="E772">
            <v>0</v>
          </cell>
        </row>
        <row r="773">
          <cell r="B773">
            <v>758</v>
          </cell>
          <cell r="E773">
            <v>0</v>
          </cell>
        </row>
        <row r="774">
          <cell r="B774">
            <v>759</v>
          </cell>
          <cell r="E774">
            <v>0</v>
          </cell>
        </row>
        <row r="775">
          <cell r="B775">
            <v>760</v>
          </cell>
          <cell r="E775">
            <v>0</v>
          </cell>
        </row>
        <row r="776">
          <cell r="B776">
            <v>761</v>
          </cell>
          <cell r="E776">
            <v>0</v>
          </cell>
        </row>
        <row r="777">
          <cell r="B777">
            <v>762</v>
          </cell>
          <cell r="E777">
            <v>0</v>
          </cell>
        </row>
        <row r="778">
          <cell r="B778">
            <v>763</v>
          </cell>
          <cell r="E778">
            <v>0</v>
          </cell>
        </row>
        <row r="779">
          <cell r="B779">
            <v>764</v>
          </cell>
          <cell r="E779">
            <v>0</v>
          </cell>
        </row>
        <row r="780">
          <cell r="B780">
            <v>765</v>
          </cell>
          <cell r="E780">
            <v>0</v>
          </cell>
        </row>
        <row r="781">
          <cell r="B781">
            <v>766</v>
          </cell>
          <cell r="E781">
            <v>0</v>
          </cell>
        </row>
        <row r="782">
          <cell r="B782">
            <v>767</v>
          </cell>
          <cell r="E782">
            <v>0</v>
          </cell>
        </row>
        <row r="783">
          <cell r="B783">
            <v>768</v>
          </cell>
          <cell r="E783">
            <v>0</v>
          </cell>
        </row>
        <row r="784">
          <cell r="B784">
            <v>769</v>
          </cell>
          <cell r="E784">
            <v>0</v>
          </cell>
        </row>
        <row r="785">
          <cell r="B785">
            <v>770</v>
          </cell>
          <cell r="E785">
            <v>0</v>
          </cell>
        </row>
        <row r="786">
          <cell r="B786">
            <v>771</v>
          </cell>
          <cell r="E786">
            <v>0</v>
          </cell>
        </row>
        <row r="787">
          <cell r="B787">
            <v>772</v>
          </cell>
          <cell r="E787">
            <v>0</v>
          </cell>
        </row>
        <row r="788">
          <cell r="B788">
            <v>773</v>
          </cell>
          <cell r="E788">
            <v>0</v>
          </cell>
        </row>
        <row r="789">
          <cell r="B789">
            <v>774</v>
          </cell>
          <cell r="E789">
            <v>0</v>
          </cell>
        </row>
        <row r="790">
          <cell r="B790">
            <v>775</v>
          </cell>
          <cell r="E790">
            <v>0</v>
          </cell>
        </row>
        <row r="791">
          <cell r="B791">
            <v>776</v>
          </cell>
          <cell r="E791">
            <v>0</v>
          </cell>
        </row>
        <row r="792">
          <cell r="B792">
            <v>777</v>
          </cell>
          <cell r="E792">
            <v>0</v>
          </cell>
        </row>
        <row r="793">
          <cell r="B793">
            <v>778</v>
          </cell>
          <cell r="E793">
            <v>0</v>
          </cell>
        </row>
        <row r="794">
          <cell r="B794">
            <v>779</v>
          </cell>
          <cell r="E794">
            <v>0</v>
          </cell>
        </row>
        <row r="795">
          <cell r="B795">
            <v>780</v>
          </cell>
          <cell r="E795">
            <v>0</v>
          </cell>
        </row>
        <row r="796">
          <cell r="B796">
            <v>781</v>
          </cell>
          <cell r="E796">
            <v>0</v>
          </cell>
        </row>
        <row r="797">
          <cell r="B797">
            <v>782</v>
          </cell>
          <cell r="E797">
            <v>0</v>
          </cell>
        </row>
        <row r="798">
          <cell r="B798">
            <v>783</v>
          </cell>
          <cell r="E798">
            <v>0</v>
          </cell>
        </row>
        <row r="799">
          <cell r="B799">
            <v>784</v>
          </cell>
          <cell r="E799">
            <v>0</v>
          </cell>
        </row>
        <row r="800">
          <cell r="B800">
            <v>785</v>
          </cell>
          <cell r="E800">
            <v>0</v>
          </cell>
        </row>
        <row r="801">
          <cell r="B801">
            <v>786</v>
          </cell>
          <cell r="E801">
            <v>0</v>
          </cell>
        </row>
        <row r="802">
          <cell r="B802">
            <v>787</v>
          </cell>
          <cell r="E802">
            <v>0</v>
          </cell>
        </row>
        <row r="803">
          <cell r="B803">
            <v>788</v>
          </cell>
          <cell r="E803">
            <v>0</v>
          </cell>
        </row>
        <row r="804">
          <cell r="B804">
            <v>789</v>
          </cell>
          <cell r="E804">
            <v>0</v>
          </cell>
        </row>
        <row r="805">
          <cell r="B805">
            <v>790</v>
          </cell>
          <cell r="E805">
            <v>0</v>
          </cell>
        </row>
        <row r="806">
          <cell r="B806">
            <v>791</v>
          </cell>
          <cell r="E806">
            <v>0</v>
          </cell>
        </row>
        <row r="807">
          <cell r="B807">
            <v>792</v>
          </cell>
          <cell r="E807">
            <v>0</v>
          </cell>
        </row>
        <row r="808">
          <cell r="B808">
            <v>793</v>
          </cell>
          <cell r="E808">
            <v>0</v>
          </cell>
        </row>
        <row r="809">
          <cell r="B809">
            <v>794</v>
          </cell>
          <cell r="E809">
            <v>0</v>
          </cell>
        </row>
        <row r="810">
          <cell r="B810">
            <v>795</v>
          </cell>
          <cell r="E810">
            <v>0</v>
          </cell>
        </row>
        <row r="811">
          <cell r="B811">
            <v>796</v>
          </cell>
          <cell r="E811">
            <v>0</v>
          </cell>
        </row>
        <row r="812">
          <cell r="B812">
            <v>797</v>
          </cell>
          <cell r="E812">
            <v>0</v>
          </cell>
        </row>
        <row r="813">
          <cell r="B813">
            <v>798</v>
          </cell>
          <cell r="E813">
            <v>0</v>
          </cell>
        </row>
        <row r="814">
          <cell r="B814">
            <v>799</v>
          </cell>
          <cell r="E814">
            <v>0</v>
          </cell>
        </row>
        <row r="815">
          <cell r="B815">
            <v>800</v>
          </cell>
          <cell r="E815">
            <v>0</v>
          </cell>
        </row>
        <row r="816">
          <cell r="B816">
            <v>801</v>
          </cell>
          <cell r="E816">
            <v>0</v>
          </cell>
        </row>
        <row r="817">
          <cell r="B817">
            <v>802</v>
          </cell>
          <cell r="E817">
            <v>0</v>
          </cell>
        </row>
        <row r="818">
          <cell r="B818">
            <v>803</v>
          </cell>
          <cell r="E818">
            <v>0</v>
          </cell>
        </row>
        <row r="819">
          <cell r="B819">
            <v>804</v>
          </cell>
          <cell r="E819">
            <v>0</v>
          </cell>
        </row>
        <row r="820">
          <cell r="B820">
            <v>805</v>
          </cell>
          <cell r="E820">
            <v>0</v>
          </cell>
        </row>
        <row r="821">
          <cell r="B821">
            <v>806</v>
          </cell>
          <cell r="E821">
            <v>0</v>
          </cell>
        </row>
        <row r="822">
          <cell r="B822">
            <v>807</v>
          </cell>
          <cell r="E822">
            <v>0</v>
          </cell>
        </row>
        <row r="823">
          <cell r="B823">
            <v>808</v>
          </cell>
          <cell r="E823">
            <v>0</v>
          </cell>
        </row>
        <row r="824">
          <cell r="B824">
            <v>809</v>
          </cell>
          <cell r="E824">
            <v>0</v>
          </cell>
        </row>
        <row r="825">
          <cell r="B825">
            <v>810</v>
          </cell>
          <cell r="E825">
            <v>0</v>
          </cell>
        </row>
        <row r="826">
          <cell r="B826">
            <v>811</v>
          </cell>
          <cell r="E826">
            <v>0</v>
          </cell>
        </row>
        <row r="827">
          <cell r="B827">
            <v>812</v>
          </cell>
          <cell r="E827">
            <v>0</v>
          </cell>
        </row>
        <row r="828">
          <cell r="B828">
            <v>813</v>
          </cell>
          <cell r="E828">
            <v>0</v>
          </cell>
        </row>
        <row r="829">
          <cell r="B829">
            <v>814</v>
          </cell>
          <cell r="E829">
            <v>0</v>
          </cell>
        </row>
        <row r="830">
          <cell r="B830">
            <v>815</v>
          </cell>
          <cell r="E830">
            <v>0</v>
          </cell>
        </row>
        <row r="831">
          <cell r="B831">
            <v>816</v>
          </cell>
          <cell r="E831">
            <v>0</v>
          </cell>
        </row>
        <row r="832">
          <cell r="B832">
            <v>817</v>
          </cell>
          <cell r="E832">
            <v>0</v>
          </cell>
        </row>
        <row r="833">
          <cell r="B833">
            <v>818</v>
          </cell>
          <cell r="E833">
            <v>0</v>
          </cell>
        </row>
        <row r="834">
          <cell r="B834">
            <v>819</v>
          </cell>
          <cell r="E834">
            <v>0</v>
          </cell>
        </row>
        <row r="835">
          <cell r="B835">
            <v>820</v>
          </cell>
          <cell r="E835">
            <v>0</v>
          </cell>
        </row>
        <row r="836">
          <cell r="B836">
            <v>821</v>
          </cell>
          <cell r="E836">
            <v>0</v>
          </cell>
        </row>
        <row r="837">
          <cell r="B837">
            <v>822</v>
          </cell>
          <cell r="E837">
            <v>0</v>
          </cell>
        </row>
        <row r="838">
          <cell r="B838">
            <v>823</v>
          </cell>
          <cell r="E838">
            <v>0</v>
          </cell>
        </row>
        <row r="839">
          <cell r="B839">
            <v>824</v>
          </cell>
          <cell r="E839">
            <v>0</v>
          </cell>
        </row>
        <row r="840">
          <cell r="B840">
            <v>825</v>
          </cell>
          <cell r="E840">
            <v>0</v>
          </cell>
        </row>
        <row r="841">
          <cell r="B841">
            <v>826</v>
          </cell>
          <cell r="E841">
            <v>0</v>
          </cell>
        </row>
        <row r="842">
          <cell r="B842">
            <v>827</v>
          </cell>
          <cell r="E842">
            <v>0</v>
          </cell>
        </row>
        <row r="843">
          <cell r="B843">
            <v>828</v>
          </cell>
          <cell r="E843">
            <v>0</v>
          </cell>
        </row>
        <row r="844">
          <cell r="B844">
            <v>829</v>
          </cell>
          <cell r="E844">
            <v>0</v>
          </cell>
        </row>
        <row r="845">
          <cell r="B845">
            <v>830</v>
          </cell>
          <cell r="E845">
            <v>0</v>
          </cell>
        </row>
        <row r="846">
          <cell r="B846">
            <v>831</v>
          </cell>
          <cell r="E846">
            <v>0</v>
          </cell>
        </row>
        <row r="847">
          <cell r="B847">
            <v>832</v>
          </cell>
          <cell r="E847">
            <v>0</v>
          </cell>
        </row>
        <row r="848">
          <cell r="B848">
            <v>833</v>
          </cell>
          <cell r="E848">
            <v>0</v>
          </cell>
        </row>
        <row r="849">
          <cell r="B849">
            <v>834</v>
          </cell>
          <cell r="E849">
            <v>0</v>
          </cell>
        </row>
        <row r="850">
          <cell r="B850">
            <v>835</v>
          </cell>
          <cell r="E850">
            <v>0</v>
          </cell>
        </row>
        <row r="851">
          <cell r="B851">
            <v>836</v>
          </cell>
          <cell r="E851">
            <v>0</v>
          </cell>
        </row>
        <row r="852">
          <cell r="B852">
            <v>837</v>
          </cell>
          <cell r="E852">
            <v>0</v>
          </cell>
        </row>
        <row r="853">
          <cell r="B853">
            <v>838</v>
          </cell>
          <cell r="E853">
            <v>0</v>
          </cell>
        </row>
        <row r="854">
          <cell r="B854">
            <v>839</v>
          </cell>
          <cell r="E854">
            <v>0</v>
          </cell>
        </row>
        <row r="855">
          <cell r="B855">
            <v>840</v>
          </cell>
          <cell r="E855">
            <v>0</v>
          </cell>
        </row>
        <row r="856">
          <cell r="B856">
            <v>841</v>
          </cell>
          <cell r="E856">
            <v>0</v>
          </cell>
        </row>
        <row r="857">
          <cell r="B857">
            <v>842</v>
          </cell>
          <cell r="E857">
            <v>0</v>
          </cell>
        </row>
        <row r="858">
          <cell r="B858">
            <v>843</v>
          </cell>
          <cell r="E858">
            <v>0</v>
          </cell>
        </row>
        <row r="859">
          <cell r="B859">
            <v>844</v>
          </cell>
          <cell r="E859">
            <v>0</v>
          </cell>
        </row>
        <row r="860">
          <cell r="B860">
            <v>845</v>
          </cell>
          <cell r="E860">
            <v>0</v>
          </cell>
        </row>
        <row r="861">
          <cell r="B861">
            <v>846</v>
          </cell>
          <cell r="E861">
            <v>0</v>
          </cell>
        </row>
        <row r="862">
          <cell r="B862">
            <v>847</v>
          </cell>
          <cell r="E862">
            <v>0</v>
          </cell>
        </row>
        <row r="863">
          <cell r="B863">
            <v>848</v>
          </cell>
          <cell r="E863">
            <v>0</v>
          </cell>
        </row>
        <row r="864">
          <cell r="B864">
            <v>849</v>
          </cell>
          <cell r="E864">
            <v>0</v>
          </cell>
        </row>
        <row r="865">
          <cell r="B865">
            <v>850</v>
          </cell>
          <cell r="E865">
            <v>0</v>
          </cell>
        </row>
        <row r="866">
          <cell r="B866">
            <v>851</v>
          </cell>
          <cell r="E866">
            <v>0</v>
          </cell>
        </row>
        <row r="867">
          <cell r="B867">
            <v>852</v>
          </cell>
          <cell r="E867">
            <v>0</v>
          </cell>
        </row>
        <row r="868">
          <cell r="B868">
            <v>853</v>
          </cell>
          <cell r="E868">
            <v>0</v>
          </cell>
        </row>
        <row r="869">
          <cell r="B869">
            <v>854</v>
          </cell>
          <cell r="E869">
            <v>0</v>
          </cell>
        </row>
        <row r="870">
          <cell r="B870">
            <v>855</v>
          </cell>
          <cell r="E870">
            <v>0</v>
          </cell>
        </row>
        <row r="871">
          <cell r="B871">
            <v>856</v>
          </cell>
          <cell r="E871">
            <v>0</v>
          </cell>
        </row>
        <row r="872">
          <cell r="B872">
            <v>857</v>
          </cell>
          <cell r="E872">
            <v>0</v>
          </cell>
        </row>
        <row r="873">
          <cell r="B873">
            <v>858</v>
          </cell>
          <cell r="E873">
            <v>0</v>
          </cell>
        </row>
        <row r="874">
          <cell r="B874">
            <v>859</v>
          </cell>
          <cell r="E874">
            <v>0</v>
          </cell>
        </row>
        <row r="875">
          <cell r="B875">
            <v>860</v>
          </cell>
          <cell r="E875">
            <v>0</v>
          </cell>
        </row>
        <row r="876">
          <cell r="B876">
            <v>861</v>
          </cell>
          <cell r="E876">
            <v>0</v>
          </cell>
        </row>
        <row r="877">
          <cell r="B877">
            <v>862</v>
          </cell>
          <cell r="E877">
            <v>0</v>
          </cell>
        </row>
        <row r="878">
          <cell r="B878">
            <v>863</v>
          </cell>
          <cell r="E878">
            <v>0</v>
          </cell>
        </row>
        <row r="879">
          <cell r="B879">
            <v>864</v>
          </cell>
          <cell r="E879">
            <v>0</v>
          </cell>
        </row>
        <row r="880">
          <cell r="B880">
            <v>865</v>
          </cell>
          <cell r="E880">
            <v>0</v>
          </cell>
        </row>
        <row r="881">
          <cell r="B881">
            <v>866</v>
          </cell>
          <cell r="E881">
            <v>0</v>
          </cell>
        </row>
        <row r="882">
          <cell r="B882">
            <v>867</v>
          </cell>
          <cell r="E882">
            <v>0</v>
          </cell>
        </row>
        <row r="883">
          <cell r="B883">
            <v>868</v>
          </cell>
          <cell r="E883">
            <v>0</v>
          </cell>
        </row>
        <row r="884">
          <cell r="B884">
            <v>869</v>
          </cell>
          <cell r="E884">
            <v>0</v>
          </cell>
        </row>
        <row r="885">
          <cell r="B885">
            <v>870</v>
          </cell>
          <cell r="E885">
            <v>0</v>
          </cell>
        </row>
        <row r="886">
          <cell r="B886">
            <v>871</v>
          </cell>
          <cell r="E886">
            <v>0</v>
          </cell>
        </row>
        <row r="887">
          <cell r="B887">
            <v>872</v>
          </cell>
          <cell r="E887">
            <v>0</v>
          </cell>
        </row>
        <row r="888">
          <cell r="B888">
            <v>873</v>
          </cell>
          <cell r="E888">
            <v>0</v>
          </cell>
        </row>
        <row r="889">
          <cell r="B889">
            <v>874</v>
          </cell>
          <cell r="E889">
            <v>0</v>
          </cell>
        </row>
        <row r="890">
          <cell r="B890">
            <v>875</v>
          </cell>
          <cell r="E890">
            <v>0</v>
          </cell>
        </row>
        <row r="891">
          <cell r="B891">
            <v>876</v>
          </cell>
          <cell r="E891">
            <v>0</v>
          </cell>
        </row>
        <row r="892">
          <cell r="B892">
            <v>877</v>
          </cell>
          <cell r="E892">
            <v>0</v>
          </cell>
        </row>
        <row r="893">
          <cell r="B893">
            <v>878</v>
          </cell>
          <cell r="E893">
            <v>0</v>
          </cell>
        </row>
        <row r="894">
          <cell r="B894">
            <v>879</v>
          </cell>
          <cell r="E894">
            <v>0</v>
          </cell>
        </row>
        <row r="895">
          <cell r="B895">
            <v>880</v>
          </cell>
          <cell r="E895">
            <v>0</v>
          </cell>
        </row>
        <row r="896">
          <cell r="B896">
            <v>881</v>
          </cell>
          <cell r="E896">
            <v>0</v>
          </cell>
        </row>
        <row r="897">
          <cell r="B897">
            <v>882</v>
          </cell>
          <cell r="E897">
            <v>0</v>
          </cell>
        </row>
        <row r="898">
          <cell r="B898">
            <v>883</v>
          </cell>
          <cell r="E898">
            <v>0</v>
          </cell>
        </row>
        <row r="899">
          <cell r="B899">
            <v>884</v>
          </cell>
          <cell r="E899">
            <v>0</v>
          </cell>
        </row>
        <row r="900">
          <cell r="B900">
            <v>885</v>
          </cell>
          <cell r="E900">
            <v>0</v>
          </cell>
        </row>
        <row r="901">
          <cell r="B901">
            <v>886</v>
          </cell>
          <cell r="E901">
            <v>0</v>
          </cell>
        </row>
        <row r="902">
          <cell r="B902">
            <v>887</v>
          </cell>
          <cell r="E902">
            <v>0</v>
          </cell>
        </row>
        <row r="903">
          <cell r="B903">
            <v>888</v>
          </cell>
          <cell r="E903">
            <v>0</v>
          </cell>
        </row>
        <row r="904">
          <cell r="B904">
            <v>889</v>
          </cell>
          <cell r="E904">
            <v>0</v>
          </cell>
        </row>
        <row r="905">
          <cell r="B905">
            <v>890</v>
          </cell>
          <cell r="E905">
            <v>0</v>
          </cell>
        </row>
        <row r="906">
          <cell r="B906">
            <v>891</v>
          </cell>
          <cell r="E906">
            <v>0</v>
          </cell>
        </row>
        <row r="907">
          <cell r="B907">
            <v>892</v>
          </cell>
          <cell r="E907">
            <v>0</v>
          </cell>
        </row>
        <row r="908">
          <cell r="B908">
            <v>893</v>
          </cell>
          <cell r="E908">
            <v>0</v>
          </cell>
        </row>
        <row r="909">
          <cell r="B909">
            <v>894</v>
          </cell>
          <cell r="E909">
            <v>0</v>
          </cell>
        </row>
        <row r="910">
          <cell r="B910">
            <v>895</v>
          </cell>
          <cell r="E910">
            <v>0</v>
          </cell>
        </row>
        <row r="911">
          <cell r="B911">
            <v>896</v>
          </cell>
          <cell r="E911">
            <v>0</v>
          </cell>
        </row>
        <row r="912">
          <cell r="B912">
            <v>897</v>
          </cell>
          <cell r="E912">
            <v>0</v>
          </cell>
        </row>
        <row r="913">
          <cell r="B913">
            <v>898</v>
          </cell>
          <cell r="E913">
            <v>0</v>
          </cell>
        </row>
        <row r="914">
          <cell r="B914">
            <v>899</v>
          </cell>
          <cell r="E914">
            <v>0</v>
          </cell>
        </row>
        <row r="915">
          <cell r="B915">
            <v>900</v>
          </cell>
          <cell r="E915">
            <v>0</v>
          </cell>
        </row>
        <row r="916">
          <cell r="B916">
            <v>901</v>
          </cell>
          <cell r="E916">
            <v>0</v>
          </cell>
        </row>
        <row r="917">
          <cell r="B917">
            <v>902</v>
          </cell>
          <cell r="E917">
            <v>0</v>
          </cell>
        </row>
        <row r="918">
          <cell r="B918">
            <v>903</v>
          </cell>
          <cell r="E918">
            <v>0</v>
          </cell>
        </row>
        <row r="919">
          <cell r="B919">
            <v>904</v>
          </cell>
          <cell r="E919">
            <v>0</v>
          </cell>
        </row>
        <row r="920">
          <cell r="B920">
            <v>905</v>
          </cell>
          <cell r="E920">
            <v>0</v>
          </cell>
        </row>
        <row r="921">
          <cell r="B921">
            <v>906</v>
          </cell>
          <cell r="E921">
            <v>0</v>
          </cell>
        </row>
        <row r="922">
          <cell r="B922">
            <v>907</v>
          </cell>
          <cell r="E922">
            <v>0</v>
          </cell>
        </row>
        <row r="923">
          <cell r="B923">
            <v>908</v>
          </cell>
          <cell r="E923">
            <v>0</v>
          </cell>
        </row>
        <row r="924">
          <cell r="B924">
            <v>909</v>
          </cell>
          <cell r="E924">
            <v>0</v>
          </cell>
        </row>
        <row r="925">
          <cell r="B925">
            <v>910</v>
          </cell>
          <cell r="E925">
            <v>0</v>
          </cell>
        </row>
        <row r="926">
          <cell r="B926">
            <v>911</v>
          </cell>
          <cell r="E926">
            <v>0</v>
          </cell>
        </row>
        <row r="927">
          <cell r="B927">
            <v>912</v>
          </cell>
          <cell r="E927">
            <v>0</v>
          </cell>
        </row>
        <row r="928">
          <cell r="B928">
            <v>913</v>
          </cell>
          <cell r="E928">
            <v>0</v>
          </cell>
        </row>
        <row r="929">
          <cell r="B929">
            <v>914</v>
          </cell>
          <cell r="E929">
            <v>0</v>
          </cell>
        </row>
        <row r="930">
          <cell r="B930">
            <v>915</v>
          </cell>
          <cell r="E930">
            <v>0</v>
          </cell>
        </row>
        <row r="931">
          <cell r="B931">
            <v>916</v>
          </cell>
          <cell r="E931">
            <v>0</v>
          </cell>
        </row>
        <row r="932">
          <cell r="B932">
            <v>917</v>
          </cell>
          <cell r="E932">
            <v>0</v>
          </cell>
        </row>
        <row r="933">
          <cell r="B933">
            <v>918</v>
          </cell>
          <cell r="E933">
            <v>0</v>
          </cell>
        </row>
        <row r="934">
          <cell r="B934">
            <v>919</v>
          </cell>
          <cell r="E934">
            <v>0</v>
          </cell>
        </row>
        <row r="935">
          <cell r="B935">
            <v>920</v>
          </cell>
          <cell r="E935">
            <v>0</v>
          </cell>
        </row>
        <row r="936">
          <cell r="B936">
            <v>921</v>
          </cell>
          <cell r="E936">
            <v>0</v>
          </cell>
        </row>
        <row r="937">
          <cell r="B937">
            <v>922</v>
          </cell>
          <cell r="E937">
            <v>0</v>
          </cell>
        </row>
        <row r="938">
          <cell r="B938">
            <v>923</v>
          </cell>
          <cell r="E938">
            <v>0</v>
          </cell>
        </row>
        <row r="939">
          <cell r="B939">
            <v>924</v>
          </cell>
          <cell r="E939">
            <v>0</v>
          </cell>
        </row>
        <row r="940">
          <cell r="B940">
            <v>925</v>
          </cell>
          <cell r="E940">
            <v>0</v>
          </cell>
        </row>
        <row r="941">
          <cell r="B941">
            <v>926</v>
          </cell>
          <cell r="E941">
            <v>0</v>
          </cell>
        </row>
        <row r="942">
          <cell r="B942">
            <v>927</v>
          </cell>
          <cell r="E942">
            <v>0</v>
          </cell>
        </row>
        <row r="943">
          <cell r="B943">
            <v>928</v>
          </cell>
          <cell r="E943">
            <v>0</v>
          </cell>
        </row>
        <row r="944">
          <cell r="B944">
            <v>929</v>
          </cell>
          <cell r="E944">
            <v>0</v>
          </cell>
        </row>
        <row r="945">
          <cell r="B945">
            <v>930</v>
          </cell>
          <cell r="E945">
            <v>0</v>
          </cell>
        </row>
        <row r="946">
          <cell r="B946">
            <v>931</v>
          </cell>
          <cell r="E946">
            <v>0</v>
          </cell>
        </row>
        <row r="947">
          <cell r="B947">
            <v>932</v>
          </cell>
          <cell r="E947">
            <v>0</v>
          </cell>
        </row>
        <row r="948">
          <cell r="B948">
            <v>933</v>
          </cell>
          <cell r="E948">
            <v>0</v>
          </cell>
        </row>
        <row r="949">
          <cell r="B949">
            <v>934</v>
          </cell>
          <cell r="E949">
            <v>0</v>
          </cell>
        </row>
        <row r="950">
          <cell r="B950">
            <v>935</v>
          </cell>
          <cell r="E950">
            <v>0</v>
          </cell>
        </row>
        <row r="951">
          <cell r="B951">
            <v>936</v>
          </cell>
          <cell r="E951">
            <v>0</v>
          </cell>
        </row>
        <row r="952">
          <cell r="B952">
            <v>937</v>
          </cell>
          <cell r="E952">
            <v>0</v>
          </cell>
        </row>
        <row r="953">
          <cell r="B953">
            <v>938</v>
          </cell>
          <cell r="E953">
            <v>0</v>
          </cell>
        </row>
        <row r="954">
          <cell r="B954">
            <v>939</v>
          </cell>
          <cell r="E954">
            <v>0</v>
          </cell>
        </row>
        <row r="955">
          <cell r="B955">
            <v>940</v>
          </cell>
          <cell r="E955">
            <v>0</v>
          </cell>
        </row>
        <row r="956">
          <cell r="B956">
            <v>941</v>
          </cell>
          <cell r="E956">
            <v>0</v>
          </cell>
        </row>
        <row r="957">
          <cell r="B957">
            <v>942</v>
          </cell>
          <cell r="E957">
            <v>0</v>
          </cell>
        </row>
        <row r="958">
          <cell r="B958">
            <v>943</v>
          </cell>
          <cell r="E958">
            <v>0</v>
          </cell>
        </row>
        <row r="959">
          <cell r="B959">
            <v>944</v>
          </cell>
          <cell r="E959">
            <v>0</v>
          </cell>
        </row>
        <row r="960">
          <cell r="B960">
            <v>945</v>
          </cell>
          <cell r="E960">
            <v>0</v>
          </cell>
        </row>
        <row r="961">
          <cell r="B961">
            <v>946</v>
          </cell>
          <cell r="E961">
            <v>0</v>
          </cell>
        </row>
        <row r="962">
          <cell r="B962">
            <v>947</v>
          </cell>
          <cell r="E962">
            <v>0</v>
          </cell>
        </row>
        <row r="963">
          <cell r="B963">
            <v>948</v>
          </cell>
          <cell r="E963">
            <v>0</v>
          </cell>
        </row>
        <row r="964">
          <cell r="B964">
            <v>949</v>
          </cell>
          <cell r="E964">
            <v>0</v>
          </cell>
        </row>
        <row r="965">
          <cell r="B965">
            <v>950</v>
          </cell>
          <cell r="E965">
            <v>0</v>
          </cell>
        </row>
        <row r="966">
          <cell r="E966">
            <v>0</v>
          </cell>
        </row>
      </sheetData>
      <sheetData sheetId="5" refreshError="1">
        <row r="17">
          <cell r="B17">
            <v>1</v>
          </cell>
          <cell r="C17" t="str">
            <v>MECANICO IV</v>
          </cell>
          <cell r="D17">
            <v>213845.76519813272</v>
          </cell>
          <cell r="E17">
            <v>27104.962500000001</v>
          </cell>
          <cell r="F17">
            <v>1</v>
          </cell>
          <cell r="G17">
            <v>213845.76519813272</v>
          </cell>
          <cell r="H17">
            <v>3</v>
          </cell>
        </row>
        <row r="18">
          <cell r="B18">
            <v>2</v>
          </cell>
          <cell r="C18" t="str">
            <v xml:space="preserve">AYUDANTE  </v>
          </cell>
          <cell r="D18">
            <v>241623.86494848778</v>
          </cell>
          <cell r="E18">
            <v>27104.962500000001</v>
          </cell>
          <cell r="G18">
            <v>241623.86494848778</v>
          </cell>
        </row>
        <row r="19">
          <cell r="B19">
            <v>3</v>
          </cell>
          <cell r="C19" t="str">
            <v>ALBAÑIL</v>
          </cell>
          <cell r="D19">
            <v>258026.88217624626</v>
          </cell>
          <cell r="E19">
            <v>32033.137500000001</v>
          </cell>
          <cell r="G19">
            <v>258026.88217624626</v>
          </cell>
        </row>
        <row r="20">
          <cell r="B20">
            <v>4</v>
          </cell>
          <cell r="C20" t="str">
            <v xml:space="preserve">MAESTRO </v>
          </cell>
          <cell r="D20">
            <v>276746.87235861871</v>
          </cell>
          <cell r="E20">
            <v>73922.625</v>
          </cell>
          <cell r="G20">
            <v>276746.87235861871</v>
          </cell>
        </row>
        <row r="21">
          <cell r="B21">
            <v>5</v>
          </cell>
          <cell r="C21" t="str">
            <v>CAPATAZ</v>
          </cell>
          <cell r="D21">
            <v>299585.60576838587</v>
          </cell>
          <cell r="E21">
            <v>73922.625</v>
          </cell>
          <cell r="G21">
            <v>299585.60576838587</v>
          </cell>
        </row>
        <row r="22">
          <cell r="B22">
            <v>6</v>
          </cell>
          <cell r="C22" t="str">
            <v>AYUDANTE ELÉCTRICO</v>
          </cell>
          <cell r="D22">
            <v>241623.86494848778</v>
          </cell>
          <cell r="G22">
            <v>241623.86494848778</v>
          </cell>
        </row>
        <row r="23">
          <cell r="B23">
            <v>7</v>
          </cell>
          <cell r="C23" t="str">
            <v>ELECTRICISTA 4</v>
          </cell>
          <cell r="D23">
            <v>242616.85335760814</v>
          </cell>
          <cell r="G23">
            <v>242616.85335760814</v>
          </cell>
        </row>
        <row r="24">
          <cell r="B24">
            <v>8</v>
          </cell>
          <cell r="C24" t="str">
            <v>ELECTRICISTA 3</v>
          </cell>
          <cell r="D24">
            <v>259284.66749446531</v>
          </cell>
          <cell r="G24">
            <v>259284.66749446531</v>
          </cell>
        </row>
        <row r="25">
          <cell r="B25">
            <v>9</v>
          </cell>
          <cell r="C25" t="str">
            <v>ELECTRICISTA 2</v>
          </cell>
          <cell r="D25">
            <v>278675.28463140316</v>
          </cell>
          <cell r="G25">
            <v>278675.28463140316</v>
          </cell>
        </row>
        <row r="26">
          <cell r="B26">
            <v>10</v>
          </cell>
          <cell r="C26" t="str">
            <v xml:space="preserve">ELECTRICISTA 1  </v>
          </cell>
          <cell r="D26">
            <v>300837.63463205937</v>
          </cell>
          <cell r="G26">
            <v>300837.63463205937</v>
          </cell>
        </row>
        <row r="27">
          <cell r="B27">
            <v>11</v>
          </cell>
          <cell r="C27" t="str">
            <v>TOPOGRAFO</v>
          </cell>
          <cell r="D27" t="e">
            <v>#N/A</v>
          </cell>
          <cell r="G27" t="e">
            <v>#N/A</v>
          </cell>
        </row>
        <row r="28">
          <cell r="B28">
            <v>12</v>
          </cell>
          <cell r="D28" t="e">
            <v>#N/A</v>
          </cell>
          <cell r="G28" t="e">
            <v>#N/A</v>
          </cell>
        </row>
        <row r="29">
          <cell r="B29">
            <v>13</v>
          </cell>
          <cell r="C29" t="str">
            <v>SOLDADOR B NO CONVENCIONAL</v>
          </cell>
          <cell r="D29">
            <v>146731.8683219424</v>
          </cell>
          <cell r="G29">
            <v>146731.8683219424</v>
          </cell>
        </row>
        <row r="30">
          <cell r="B30">
            <v>14</v>
          </cell>
          <cell r="C30" t="str">
            <v>AYUDANTE SOLDADURA NO CONVENIONAL</v>
          </cell>
          <cell r="D30">
            <v>131414.51968110685</v>
          </cell>
          <cell r="G30">
            <v>131414.51968110685</v>
          </cell>
        </row>
        <row r="31">
          <cell r="B31">
            <v>15</v>
          </cell>
          <cell r="C31" t="str">
            <v>AYUDANTE EQ. PESADO</v>
          </cell>
          <cell r="D31">
            <v>203440.55845785531</v>
          </cell>
          <cell r="G31">
            <v>203440.55845785531</v>
          </cell>
        </row>
        <row r="32">
          <cell r="B32">
            <v>16</v>
          </cell>
          <cell r="C32" t="str">
            <v>AYDANTE SOLDADURA</v>
          </cell>
          <cell r="D32">
            <v>216408.15075320046</v>
          </cell>
          <cell r="G32">
            <v>216408.15075320046</v>
          </cell>
        </row>
        <row r="33">
          <cell r="B33">
            <v>17</v>
          </cell>
          <cell r="C33" t="str">
            <v>OPERADOR EQ PESADO</v>
          </cell>
          <cell r="D33">
            <v>246486.72796026297</v>
          </cell>
          <cell r="G33">
            <v>246486.72796026297</v>
          </cell>
        </row>
        <row r="34">
          <cell r="B34">
            <v>18</v>
          </cell>
          <cell r="C34" t="str">
            <v>OBRERO AYUDANTE</v>
          </cell>
          <cell r="D34">
            <v>203440.55845785528</v>
          </cell>
          <cell r="G34">
            <v>203440.55845785528</v>
          </cell>
        </row>
        <row r="35">
          <cell r="B35">
            <v>19</v>
          </cell>
          <cell r="C35" t="str">
            <v>CHOFER</v>
          </cell>
          <cell r="D35">
            <v>229190.714477117</v>
          </cell>
          <cell r="G35">
            <v>229190.714477117</v>
          </cell>
        </row>
        <row r="36">
          <cell r="B36">
            <v>20</v>
          </cell>
          <cell r="C36" t="str">
            <v>SOLDADOR CALIFICADO</v>
          </cell>
          <cell r="D36">
            <v>300937.10227807995</v>
          </cell>
          <cell r="G36">
            <v>300937.10227807995</v>
          </cell>
        </row>
        <row r="37">
          <cell r="B37">
            <v>21</v>
          </cell>
          <cell r="C37" t="str">
            <v>SOLDADOR B</v>
          </cell>
          <cell r="D37">
            <v>249393.13181259044</v>
          </cell>
          <cell r="G37">
            <v>249393.13181259044</v>
          </cell>
        </row>
        <row r="38">
          <cell r="B38">
            <v>22</v>
          </cell>
          <cell r="C38" t="str">
            <v>TUBERO I</v>
          </cell>
          <cell r="D38">
            <v>249393.13181259044</v>
          </cell>
          <cell r="G38">
            <v>249393.13181259044</v>
          </cell>
        </row>
        <row r="39">
          <cell r="B39">
            <v>23</v>
          </cell>
          <cell r="C39" t="str">
            <v>TUBERO II</v>
          </cell>
          <cell r="D39">
            <v>232083.60500681191</v>
          </cell>
          <cell r="G39">
            <v>232083.60500681191</v>
          </cell>
        </row>
        <row r="40">
          <cell r="B40">
            <v>24</v>
          </cell>
          <cell r="C40" t="str">
            <v>SUPERVISOR SOLDADURA</v>
          </cell>
          <cell r="D40">
            <v>353886.74466325023</v>
          </cell>
          <cell r="G40">
            <v>353886.74466325023</v>
          </cell>
        </row>
        <row r="41">
          <cell r="B41">
            <v>25</v>
          </cell>
          <cell r="C41" t="str">
            <v>PINTOR I</v>
          </cell>
          <cell r="D41">
            <v>249393.13181259044</v>
          </cell>
          <cell r="G41">
            <v>249393.13181259044</v>
          </cell>
        </row>
        <row r="42">
          <cell r="B42">
            <v>26</v>
          </cell>
          <cell r="D42" t="e">
            <v>#N/A</v>
          </cell>
          <cell r="G42" t="e">
            <v>#N/A</v>
          </cell>
        </row>
        <row r="43">
          <cell r="B43">
            <v>27</v>
          </cell>
          <cell r="D43" t="e">
            <v>#N/A</v>
          </cell>
          <cell r="G43" t="e">
            <v>#N/A</v>
          </cell>
        </row>
        <row r="44">
          <cell r="B44">
            <v>28</v>
          </cell>
          <cell r="D44">
            <v>0</v>
          </cell>
        </row>
        <row r="45">
          <cell r="B45">
            <v>29</v>
          </cell>
          <cell r="D45">
            <v>0</v>
          </cell>
        </row>
        <row r="46">
          <cell r="B46">
            <v>30</v>
          </cell>
          <cell r="D46">
            <v>0</v>
          </cell>
        </row>
        <row r="47">
          <cell r="B47">
            <v>31</v>
          </cell>
          <cell r="D47">
            <v>0</v>
          </cell>
        </row>
        <row r="48">
          <cell r="B48">
            <v>32</v>
          </cell>
          <cell r="D48">
            <v>0</v>
          </cell>
        </row>
        <row r="49">
          <cell r="B49">
            <v>33</v>
          </cell>
          <cell r="D49">
            <v>0</v>
          </cell>
        </row>
        <row r="50">
          <cell r="B50">
            <v>34</v>
          </cell>
          <cell r="D50">
            <v>0</v>
          </cell>
        </row>
        <row r="51">
          <cell r="B51">
            <v>35</v>
          </cell>
          <cell r="D51">
            <v>0</v>
          </cell>
        </row>
        <row r="52">
          <cell r="B52">
            <v>36</v>
          </cell>
          <cell r="D52">
            <v>0</v>
          </cell>
        </row>
        <row r="53">
          <cell r="B53">
            <v>37</v>
          </cell>
          <cell r="D53">
            <v>0</v>
          </cell>
        </row>
        <row r="54">
          <cell r="B54">
            <v>38</v>
          </cell>
          <cell r="D54">
            <v>0</v>
          </cell>
        </row>
        <row r="55">
          <cell r="B55">
            <v>39</v>
          </cell>
          <cell r="D55">
            <v>0</v>
          </cell>
        </row>
        <row r="56">
          <cell r="B56">
            <v>40</v>
          </cell>
          <cell r="D56">
            <v>0</v>
          </cell>
        </row>
        <row r="57">
          <cell r="B57">
            <v>41</v>
          </cell>
          <cell r="D57">
            <v>0</v>
          </cell>
        </row>
        <row r="58">
          <cell r="B58">
            <v>42</v>
          </cell>
          <cell r="D58">
            <v>0</v>
          </cell>
        </row>
        <row r="59">
          <cell r="B59">
            <v>43</v>
          </cell>
          <cell r="D59">
            <v>0</v>
          </cell>
        </row>
        <row r="60">
          <cell r="B60">
            <v>44</v>
          </cell>
          <cell r="D60">
            <v>0</v>
          </cell>
        </row>
        <row r="61">
          <cell r="B61">
            <v>45</v>
          </cell>
          <cell r="D61">
            <v>0</v>
          </cell>
        </row>
        <row r="62">
          <cell r="B62">
            <v>46</v>
          </cell>
          <cell r="D62">
            <v>0</v>
          </cell>
        </row>
        <row r="63">
          <cell r="B63">
            <v>47</v>
          </cell>
          <cell r="D63">
            <v>0</v>
          </cell>
        </row>
        <row r="64">
          <cell r="B64">
            <v>48</v>
          </cell>
          <cell r="D64">
            <v>0</v>
          </cell>
        </row>
        <row r="65">
          <cell r="B65">
            <v>49</v>
          </cell>
          <cell r="D65">
            <v>0</v>
          </cell>
        </row>
        <row r="66">
          <cell r="B66">
            <v>50</v>
          </cell>
          <cell r="D66">
            <v>0</v>
          </cell>
        </row>
        <row r="67">
          <cell r="B67">
            <v>51</v>
          </cell>
          <cell r="D67">
            <v>0</v>
          </cell>
        </row>
        <row r="68">
          <cell r="B68">
            <v>52</v>
          </cell>
          <cell r="D68">
            <v>0</v>
          </cell>
        </row>
      </sheetData>
      <sheetData sheetId="6" refreshError="1"/>
      <sheetData sheetId="7" refreshError="1">
        <row r="19">
          <cell r="B19">
            <v>1</v>
          </cell>
          <cell r="C19" t="str">
            <v>Motobomba 4x4</v>
          </cell>
          <cell r="D19" t="str">
            <v>8 HP</v>
          </cell>
          <cell r="E19">
            <v>35000</v>
          </cell>
          <cell r="F19">
            <v>35000</v>
          </cell>
          <cell r="H19">
            <v>35000</v>
          </cell>
          <cell r="J19" t="str">
            <v>E</v>
          </cell>
        </row>
        <row r="20">
          <cell r="B20">
            <v>2</v>
          </cell>
          <cell r="C20" t="str">
            <v>Bomba de Agua Alta Presion</v>
          </cell>
          <cell r="D20" t="str">
            <v>P.H.</v>
          </cell>
          <cell r="E20">
            <v>0</v>
          </cell>
          <cell r="F20">
            <v>240000</v>
          </cell>
          <cell r="J20" t="str">
            <v>E</v>
          </cell>
        </row>
        <row r="21">
          <cell r="B21">
            <v>3</v>
          </cell>
          <cell r="C21" t="str">
            <v>Bulldozer     1992 *</v>
          </cell>
          <cell r="D21" t="str">
            <v>D-5 H</v>
          </cell>
          <cell r="E21">
            <v>0</v>
          </cell>
          <cell r="F21">
            <v>1600000</v>
          </cell>
          <cell r="J21" t="str">
            <v>E</v>
          </cell>
        </row>
        <row r="22">
          <cell r="B22">
            <v>4</v>
          </cell>
          <cell r="C22" t="str">
            <v xml:space="preserve">Bulldozer  </v>
          </cell>
          <cell r="D22" t="str">
            <v>D-8 H</v>
          </cell>
          <cell r="E22">
            <v>0</v>
          </cell>
          <cell r="F22">
            <v>1400000</v>
          </cell>
          <cell r="J22" t="str">
            <v>E</v>
          </cell>
        </row>
        <row r="23">
          <cell r="B23">
            <v>5</v>
          </cell>
          <cell r="C23" t="str">
            <v>Caja de Herramientas</v>
          </cell>
          <cell r="D23" t="str">
            <v>-</v>
          </cell>
          <cell r="E23">
            <v>0</v>
          </cell>
          <cell r="F23">
            <v>0</v>
          </cell>
          <cell r="J23" t="str">
            <v>E</v>
          </cell>
        </row>
        <row r="24">
          <cell r="B24">
            <v>6</v>
          </cell>
          <cell r="C24" t="str">
            <v>Cama alta</v>
          </cell>
          <cell r="D24" t="str">
            <v>-</v>
          </cell>
          <cell r="E24">
            <v>0</v>
          </cell>
          <cell r="F24">
            <v>400000</v>
          </cell>
          <cell r="J24" t="str">
            <v>E</v>
          </cell>
        </row>
        <row r="25">
          <cell r="B25">
            <v>7</v>
          </cell>
          <cell r="C25" t="str">
            <v>Cama baja</v>
          </cell>
          <cell r="D25" t="str">
            <v>-</v>
          </cell>
          <cell r="E25">
            <v>140456</v>
          </cell>
          <cell r="F25">
            <v>400000</v>
          </cell>
          <cell r="H25">
            <v>140456</v>
          </cell>
          <cell r="J25" t="str">
            <v>E</v>
          </cell>
        </row>
        <row r="26">
          <cell r="B26">
            <v>8</v>
          </cell>
          <cell r="C26" t="str">
            <v>Camión 350</v>
          </cell>
          <cell r="E26">
            <v>90000</v>
          </cell>
          <cell r="F26">
            <v>90000</v>
          </cell>
          <cell r="H26">
            <v>90000</v>
          </cell>
          <cell r="J26" t="str">
            <v>E</v>
          </cell>
        </row>
        <row r="27">
          <cell r="B27">
            <v>9</v>
          </cell>
          <cell r="C27" t="str">
            <v xml:space="preserve">Camionetas </v>
          </cell>
          <cell r="E27">
            <v>123567</v>
          </cell>
          <cell r="F27">
            <v>80000</v>
          </cell>
          <cell r="H27">
            <v>123567</v>
          </cell>
          <cell r="J27" t="str">
            <v>E</v>
          </cell>
        </row>
        <row r="28">
          <cell r="B28">
            <v>10</v>
          </cell>
          <cell r="C28" t="str">
            <v>CANGURO</v>
          </cell>
          <cell r="E28">
            <v>73600</v>
          </cell>
          <cell r="F28">
            <v>73600</v>
          </cell>
          <cell r="H28">
            <v>73600</v>
          </cell>
          <cell r="J28" t="str">
            <v>E</v>
          </cell>
        </row>
        <row r="29">
          <cell r="B29">
            <v>11</v>
          </cell>
          <cell r="C29" t="str">
            <v>Bob Cat excavadora</v>
          </cell>
          <cell r="D29" t="str">
            <v>Bobcat</v>
          </cell>
          <cell r="E29">
            <v>250000</v>
          </cell>
          <cell r="F29">
            <v>100000</v>
          </cell>
          <cell r="H29">
            <v>250000</v>
          </cell>
          <cell r="J29" t="str">
            <v>E</v>
          </cell>
        </row>
        <row r="30">
          <cell r="B30">
            <v>12</v>
          </cell>
          <cell r="C30" t="str">
            <v xml:space="preserve">Cargadora  </v>
          </cell>
          <cell r="D30" t="str">
            <v>950F</v>
          </cell>
          <cell r="E30">
            <v>0</v>
          </cell>
          <cell r="F30">
            <v>240000</v>
          </cell>
          <cell r="J30" t="str">
            <v>E</v>
          </cell>
        </row>
        <row r="31">
          <cell r="B31">
            <v>13</v>
          </cell>
          <cell r="C31" t="str">
            <v>carro tanque</v>
          </cell>
          <cell r="E31">
            <v>0</v>
          </cell>
          <cell r="F31">
            <v>133333.33333333334</v>
          </cell>
          <cell r="J31" t="str">
            <v>E</v>
          </cell>
        </row>
        <row r="32">
          <cell r="B32">
            <v>14</v>
          </cell>
          <cell r="C32" t="str">
            <v>Compactador manual</v>
          </cell>
          <cell r="D32" t="str">
            <v>-</v>
          </cell>
          <cell r="E32">
            <v>0</v>
          </cell>
          <cell r="F32">
            <v>96000</v>
          </cell>
          <cell r="J32" t="str">
            <v>E</v>
          </cell>
        </row>
        <row r="33">
          <cell r="B33">
            <v>15</v>
          </cell>
          <cell r="C33" t="str">
            <v>Compresor</v>
          </cell>
          <cell r="D33" t="str">
            <v>-</v>
          </cell>
          <cell r="E33">
            <v>465905.44549961388</v>
          </cell>
          <cell r="F33">
            <v>250000</v>
          </cell>
          <cell r="H33">
            <v>465905.44549961388</v>
          </cell>
          <cell r="I33">
            <v>0</v>
          </cell>
          <cell r="J33" t="str">
            <v>H</v>
          </cell>
        </row>
        <row r="34">
          <cell r="B34">
            <v>16</v>
          </cell>
          <cell r="C34" t="str">
            <v>Containers</v>
          </cell>
          <cell r="D34" t="str">
            <v>-</v>
          </cell>
          <cell r="E34">
            <v>0</v>
          </cell>
          <cell r="F34">
            <v>240000</v>
          </cell>
        </row>
        <row r="35">
          <cell r="B35">
            <v>17</v>
          </cell>
          <cell r="C35" t="str">
            <v>Entibado</v>
          </cell>
          <cell r="D35" t="str">
            <v>Global</v>
          </cell>
          <cell r="E35">
            <v>10000</v>
          </cell>
          <cell r="F35">
            <v>10000</v>
          </cell>
          <cell r="H35">
            <v>10000</v>
          </cell>
          <cell r="J35" t="str">
            <v>E</v>
          </cell>
        </row>
        <row r="36">
          <cell r="B36">
            <v>18</v>
          </cell>
          <cell r="C36" t="str">
            <v>Equipo Topografia</v>
          </cell>
          <cell r="D36" t="str">
            <v>-</v>
          </cell>
          <cell r="E36">
            <v>0</v>
          </cell>
          <cell r="F36">
            <v>100000</v>
          </cell>
          <cell r="J36" t="str">
            <v>E</v>
          </cell>
        </row>
        <row r="37">
          <cell r="B37">
            <v>19</v>
          </cell>
          <cell r="C37" t="str">
            <v>FORMALETA</v>
          </cell>
          <cell r="D37" t="str">
            <v>M2</v>
          </cell>
          <cell r="E37">
            <v>0</v>
          </cell>
          <cell r="F37">
            <v>6500</v>
          </cell>
          <cell r="J37" t="str">
            <v>E</v>
          </cell>
        </row>
        <row r="38">
          <cell r="B38">
            <v>20</v>
          </cell>
          <cell r="C38" t="str">
            <v>Generador</v>
          </cell>
          <cell r="D38" t="str">
            <v>5.6kw</v>
          </cell>
          <cell r="E38">
            <v>50000</v>
          </cell>
          <cell r="F38">
            <v>50000</v>
          </cell>
          <cell r="H38">
            <v>50000</v>
          </cell>
          <cell r="J38" t="str">
            <v>E</v>
          </cell>
        </row>
        <row r="39">
          <cell r="B39">
            <v>21</v>
          </cell>
          <cell r="C39" t="str">
            <v>Grua Hidraulica</v>
          </cell>
          <cell r="D39" t="str">
            <v>18 Ton</v>
          </cell>
          <cell r="E39">
            <v>0</v>
          </cell>
          <cell r="F39">
            <v>240000</v>
          </cell>
          <cell r="J39" t="str">
            <v>E</v>
          </cell>
        </row>
        <row r="40">
          <cell r="B40">
            <v>22</v>
          </cell>
          <cell r="C40" t="str">
            <v>Grua Hidraulica</v>
          </cell>
          <cell r="D40" t="str">
            <v>30 ton</v>
          </cell>
          <cell r="E40">
            <v>0</v>
          </cell>
          <cell r="F40">
            <v>320000</v>
          </cell>
          <cell r="J40" t="str">
            <v>E</v>
          </cell>
        </row>
        <row r="41">
          <cell r="B41">
            <v>23</v>
          </cell>
          <cell r="C41" t="str">
            <v>Grua Hidraulica</v>
          </cell>
          <cell r="D41" t="str">
            <v>40 Ton</v>
          </cell>
          <cell r="E41">
            <v>0</v>
          </cell>
          <cell r="F41">
            <v>0</v>
          </cell>
          <cell r="J41" t="str">
            <v>E</v>
          </cell>
        </row>
        <row r="42">
          <cell r="B42">
            <v>24</v>
          </cell>
          <cell r="C42" t="str">
            <v>Herramienta menor</v>
          </cell>
          <cell r="D42" t="str">
            <v>Global</v>
          </cell>
          <cell r="E42">
            <v>25000</v>
          </cell>
          <cell r="F42">
            <v>25000</v>
          </cell>
          <cell r="H42">
            <v>25000</v>
          </cell>
          <cell r="J42" t="str">
            <v>H</v>
          </cell>
        </row>
        <row r="43">
          <cell r="B43">
            <v>25</v>
          </cell>
          <cell r="C43" t="str">
            <v>HOLYDAY DETECTOR</v>
          </cell>
          <cell r="E43">
            <v>0</v>
          </cell>
          <cell r="J43" t="str">
            <v>E</v>
          </cell>
        </row>
        <row r="44">
          <cell r="B44">
            <v>26</v>
          </cell>
          <cell r="C44" t="str">
            <v>Mezcladora</v>
          </cell>
          <cell r="D44" t="str">
            <v>2 Sacos</v>
          </cell>
          <cell r="E44">
            <v>57836.417142857143</v>
          </cell>
          <cell r="F44">
            <v>90000</v>
          </cell>
          <cell r="H44">
            <v>57836.417142857143</v>
          </cell>
          <cell r="J44" t="str">
            <v>E</v>
          </cell>
        </row>
        <row r="45">
          <cell r="B45">
            <v>27</v>
          </cell>
          <cell r="C45" t="str">
            <v>minicargador</v>
          </cell>
          <cell r="E45">
            <v>0</v>
          </cell>
          <cell r="F45">
            <v>320000</v>
          </cell>
          <cell r="J45" t="str">
            <v>E</v>
          </cell>
        </row>
        <row r="46">
          <cell r="B46">
            <v>28</v>
          </cell>
          <cell r="C46" t="str">
            <v xml:space="preserve">Motoniveladora     </v>
          </cell>
          <cell r="D46" t="str">
            <v>120 G</v>
          </cell>
          <cell r="E46">
            <v>752983.94160857645</v>
          </cell>
          <cell r="F46">
            <v>600000</v>
          </cell>
          <cell r="H46">
            <v>752983.94160857645</v>
          </cell>
          <cell r="I46">
            <v>1280000</v>
          </cell>
          <cell r="J46" t="str">
            <v>E</v>
          </cell>
        </row>
        <row r="47">
          <cell r="B47">
            <v>29</v>
          </cell>
          <cell r="C47" t="str">
            <v>Retroexcavadora    PEQUEÑA</v>
          </cell>
          <cell r="E47">
            <v>0</v>
          </cell>
          <cell r="F47">
            <v>218181.81818181818</v>
          </cell>
          <cell r="J47" t="str">
            <v>E</v>
          </cell>
        </row>
        <row r="48">
          <cell r="B48">
            <v>30</v>
          </cell>
          <cell r="C48" t="str">
            <v xml:space="preserve">Retroexcavadora   </v>
          </cell>
          <cell r="D48">
            <v>320</v>
          </cell>
          <cell r="E48">
            <v>684731.62893429107</v>
          </cell>
          <cell r="F48">
            <v>540000</v>
          </cell>
          <cell r="H48">
            <v>684731.62893429107</v>
          </cell>
          <cell r="I48">
            <v>1120000</v>
          </cell>
          <cell r="J48" t="str">
            <v>E</v>
          </cell>
        </row>
        <row r="49">
          <cell r="B49">
            <v>31</v>
          </cell>
          <cell r="C49" t="str">
            <v>Retroexcavadora  Hitachi</v>
          </cell>
          <cell r="D49" t="str">
            <v>EX 200B</v>
          </cell>
          <cell r="E49">
            <v>1138343.575894291</v>
          </cell>
          <cell r="F49">
            <v>360000</v>
          </cell>
          <cell r="H49">
            <v>1138343.575894291</v>
          </cell>
          <cell r="I49">
            <v>1120000</v>
          </cell>
          <cell r="J49" t="str">
            <v>E</v>
          </cell>
        </row>
        <row r="50">
          <cell r="B50">
            <v>32</v>
          </cell>
          <cell r="C50" t="str">
            <v xml:space="preserve">Rodillo Vibratorio    </v>
          </cell>
          <cell r="D50" t="str">
            <v>CA 15</v>
          </cell>
          <cell r="E50">
            <v>522098.53671190911</v>
          </cell>
          <cell r="F50">
            <v>499910</v>
          </cell>
          <cell r="H50">
            <v>522098.53671190911</v>
          </cell>
          <cell r="I50">
            <v>0</v>
          </cell>
          <cell r="J50" t="str">
            <v>E</v>
          </cell>
        </row>
        <row r="51">
          <cell r="B51">
            <v>33</v>
          </cell>
          <cell r="C51" t="str">
            <v>Side Boom  1980 *</v>
          </cell>
          <cell r="D51">
            <v>572</v>
          </cell>
          <cell r="E51">
            <v>0</v>
          </cell>
          <cell r="F51">
            <v>649884</v>
          </cell>
          <cell r="J51" t="str">
            <v>E</v>
          </cell>
        </row>
        <row r="52">
          <cell r="B52">
            <v>34</v>
          </cell>
          <cell r="C52" t="str">
            <v>Side Boom  571</v>
          </cell>
          <cell r="D52">
            <v>571</v>
          </cell>
          <cell r="E52">
            <v>0</v>
          </cell>
          <cell r="F52">
            <v>714872</v>
          </cell>
          <cell r="J52" t="str">
            <v>E</v>
          </cell>
        </row>
        <row r="53">
          <cell r="B53">
            <v>35</v>
          </cell>
          <cell r="C53" t="str">
            <v>Torres de iluminación</v>
          </cell>
          <cell r="E53">
            <v>0</v>
          </cell>
          <cell r="F53">
            <v>8333.3333333333339</v>
          </cell>
          <cell r="J53" t="str">
            <v>E</v>
          </cell>
        </row>
        <row r="54">
          <cell r="B54">
            <v>36</v>
          </cell>
          <cell r="C54" t="str">
            <v>TRANSPORTE DE MATERIAL</v>
          </cell>
          <cell r="D54" t="str">
            <v>VIAJE</v>
          </cell>
          <cell r="E54">
            <v>0</v>
          </cell>
          <cell r="F54">
            <v>45000</v>
          </cell>
          <cell r="J54" t="str">
            <v>E</v>
          </cell>
        </row>
        <row r="55">
          <cell r="B55">
            <v>37</v>
          </cell>
          <cell r="C55" t="str">
            <v>TRANSPORTE PESO TON /KM</v>
          </cell>
          <cell r="D55" t="str">
            <v>TON/KM</v>
          </cell>
          <cell r="E55">
            <v>1481.4814814814815</v>
          </cell>
          <cell r="F55">
            <v>1200</v>
          </cell>
          <cell r="H55">
            <v>1481.4814814814815</v>
          </cell>
          <cell r="J55" t="str">
            <v>E</v>
          </cell>
        </row>
        <row r="56">
          <cell r="B56">
            <v>38</v>
          </cell>
          <cell r="C56" t="str">
            <v>TRANSPORTE VOLUMEN M3/KM</v>
          </cell>
          <cell r="D56" t="str">
            <v>M3/KM</v>
          </cell>
          <cell r="E56">
            <v>700</v>
          </cell>
          <cell r="F56">
            <v>304</v>
          </cell>
          <cell r="H56">
            <v>700</v>
          </cell>
          <cell r="J56" t="str">
            <v>E</v>
          </cell>
        </row>
        <row r="57">
          <cell r="B57">
            <v>39</v>
          </cell>
          <cell r="C57" t="str">
            <v>Vibrador</v>
          </cell>
          <cell r="D57" t="str">
            <v>-</v>
          </cell>
          <cell r="E57">
            <v>29509.600000000006</v>
          </cell>
          <cell r="F57">
            <v>18240</v>
          </cell>
          <cell r="H57">
            <v>29509.600000000006</v>
          </cell>
          <cell r="I57">
            <v>0</v>
          </cell>
          <cell r="J57" t="str">
            <v>E</v>
          </cell>
        </row>
        <row r="58">
          <cell r="B58">
            <v>40</v>
          </cell>
          <cell r="C58" t="str">
            <v xml:space="preserve">Volquetas  </v>
          </cell>
          <cell r="E58">
            <v>607904.60479557095</v>
          </cell>
          <cell r="F58">
            <v>250000</v>
          </cell>
          <cell r="H58">
            <v>705169.34156286228</v>
          </cell>
          <cell r="I58">
            <v>960000</v>
          </cell>
          <cell r="J58" t="str">
            <v>E</v>
          </cell>
        </row>
        <row r="59">
          <cell r="B59">
            <v>41</v>
          </cell>
          <cell r="C59" t="str">
            <v>EQUIPO DE BOMBEO</v>
          </cell>
          <cell r="D59" t="str">
            <v>M3</v>
          </cell>
          <cell r="E59">
            <v>0</v>
          </cell>
          <cell r="F59">
            <v>18000</v>
          </cell>
          <cell r="J59" t="str">
            <v>E</v>
          </cell>
        </row>
        <row r="60">
          <cell r="B60">
            <v>42</v>
          </cell>
          <cell r="C60" t="str">
            <v>Cortadora</v>
          </cell>
          <cell r="E60">
            <v>407317.05671190913</v>
          </cell>
          <cell r="F60">
            <v>60000</v>
          </cell>
          <cell r="H60">
            <v>407317.05671190913</v>
          </cell>
          <cell r="I60">
            <v>0</v>
          </cell>
        </row>
        <row r="61">
          <cell r="B61">
            <v>43</v>
          </cell>
          <cell r="C61" t="str">
            <v>Volqueta 7 m3</v>
          </cell>
          <cell r="E61">
            <v>688000</v>
          </cell>
          <cell r="H61">
            <v>688000</v>
          </cell>
          <cell r="J61" t="str">
            <v>E</v>
          </cell>
        </row>
        <row r="62">
          <cell r="B62">
            <v>44</v>
          </cell>
          <cell r="C62" t="str">
            <v>Equipo Soldadura</v>
          </cell>
          <cell r="E62">
            <v>35000</v>
          </cell>
          <cell r="H62">
            <v>35000</v>
          </cell>
          <cell r="J62" t="str">
            <v>E</v>
          </cell>
        </row>
        <row r="63">
          <cell r="B63">
            <v>45</v>
          </cell>
          <cell r="C63" t="str">
            <v>Equipo Oxicorte</v>
          </cell>
          <cell r="E63">
            <v>2500</v>
          </cell>
          <cell r="H63">
            <v>2500</v>
          </cell>
          <cell r="J63" t="str">
            <v>E</v>
          </cell>
        </row>
        <row r="64">
          <cell r="B64">
            <v>46</v>
          </cell>
          <cell r="C64" t="str">
            <v>Platina de 2"X3/16" *6 mts.</v>
          </cell>
          <cell r="E64">
            <v>3111.12</v>
          </cell>
          <cell r="H64">
            <v>3111.12</v>
          </cell>
          <cell r="J64" t="str">
            <v>E</v>
          </cell>
        </row>
        <row r="65">
          <cell r="B65">
            <v>47</v>
          </cell>
          <cell r="C65" t="str">
            <v>Doblatubo</v>
          </cell>
          <cell r="E65">
            <v>1100000</v>
          </cell>
          <cell r="H65">
            <v>1100000</v>
          </cell>
          <cell r="J65" t="str">
            <v>H</v>
          </cell>
        </row>
        <row r="66">
          <cell r="B66">
            <v>48</v>
          </cell>
          <cell r="C66" t="str">
            <v>Camión con grúa de  1,5 toneladas</v>
          </cell>
          <cell r="E66">
            <v>392000</v>
          </cell>
          <cell r="H66">
            <v>392000</v>
          </cell>
          <cell r="J66" t="str">
            <v>E</v>
          </cell>
        </row>
        <row r="67">
          <cell r="B67">
            <v>49</v>
          </cell>
          <cell r="C67" t="str">
            <v>Maquina de soldar diesel sobre llantas, 350 Amp</v>
          </cell>
          <cell r="E67">
            <v>33096</v>
          </cell>
          <cell r="H67">
            <v>33096</v>
          </cell>
          <cell r="J67">
            <v>0</v>
          </cell>
        </row>
        <row r="68">
          <cell r="B68">
            <v>50</v>
          </cell>
          <cell r="C68" t="str">
            <v>Campero 4x4 modelo 2001 o posterior</v>
          </cell>
          <cell r="E68">
            <v>66480</v>
          </cell>
          <cell r="H68">
            <v>66480</v>
          </cell>
          <cell r="J68">
            <v>0</v>
          </cell>
        </row>
        <row r="69">
          <cell r="B69">
            <v>51</v>
          </cell>
          <cell r="C69" t="str">
            <v>Herramienta menor mecánica</v>
          </cell>
          <cell r="E69">
            <v>19800</v>
          </cell>
          <cell r="H69">
            <v>19800</v>
          </cell>
          <cell r="J69">
            <v>0</v>
          </cell>
        </row>
        <row r="70">
          <cell r="B70">
            <v>52</v>
          </cell>
          <cell r="C70" t="str">
            <v>Pulidora eléctrica</v>
          </cell>
          <cell r="E70">
            <v>17656</v>
          </cell>
          <cell r="H70">
            <v>17656</v>
          </cell>
          <cell r="J70">
            <v>0</v>
          </cell>
        </row>
        <row r="71">
          <cell r="B71">
            <v>53</v>
          </cell>
          <cell r="C71" t="str">
            <v>Retroexcavadora 124 a 140 HP</v>
          </cell>
          <cell r="D71" t="str">
            <v>X-200</v>
          </cell>
          <cell r="E71">
            <v>165968</v>
          </cell>
          <cell r="H71">
            <v>165968</v>
          </cell>
          <cell r="J71">
            <v>0</v>
          </cell>
        </row>
        <row r="72">
          <cell r="B72">
            <v>54</v>
          </cell>
          <cell r="C72" t="str">
            <v>Camión doble transmisión, con grua pescante</v>
          </cell>
          <cell r="D72" t="str">
            <v>6 ton</v>
          </cell>
          <cell r="E72">
            <v>108208</v>
          </cell>
          <cell r="H72">
            <v>108208</v>
          </cell>
          <cell r="J72">
            <v>0</v>
          </cell>
        </row>
        <row r="73">
          <cell r="B73">
            <v>55</v>
          </cell>
          <cell r="C73" t="str">
            <v>Compresor de aire diesel y 60 metros de manguera</v>
          </cell>
          <cell r="E73">
            <v>92112</v>
          </cell>
          <cell r="H73">
            <v>92112</v>
          </cell>
          <cell r="J73">
            <v>0</v>
          </cell>
        </row>
        <row r="74">
          <cell r="B74">
            <v>56</v>
          </cell>
          <cell r="C74" t="str">
            <v>Dobladora de tubos</v>
          </cell>
          <cell r="E74">
            <v>144488</v>
          </cell>
          <cell r="H74">
            <v>144488</v>
          </cell>
          <cell r="J74">
            <v>0</v>
          </cell>
        </row>
        <row r="75">
          <cell r="B75">
            <v>57</v>
          </cell>
          <cell r="C75" t="str">
            <v>Equipo de oxicorte completo</v>
          </cell>
          <cell r="E75">
            <v>61992</v>
          </cell>
          <cell r="H75">
            <v>61992</v>
          </cell>
          <cell r="J75">
            <v>0</v>
          </cell>
        </row>
        <row r="76">
          <cell r="B76">
            <v>58</v>
          </cell>
          <cell r="C76" t="str">
            <v>Tractor sobre oruga con winche 135 a 150 HP</v>
          </cell>
          <cell r="E76">
            <v>114000</v>
          </cell>
          <cell r="H76">
            <v>114000</v>
          </cell>
          <cell r="J76">
            <v>0</v>
          </cell>
        </row>
        <row r="77">
          <cell r="B77">
            <v>59</v>
          </cell>
          <cell r="C77" t="str">
            <v>Motobomba Diesel de 3'' 9HP y 250GPM</v>
          </cell>
          <cell r="E77">
            <v>4544</v>
          </cell>
          <cell r="H77">
            <v>4544</v>
          </cell>
        </row>
        <row r="78">
          <cell r="B78">
            <v>60</v>
          </cell>
          <cell r="C78" t="str">
            <v>Instrumentos de medicion</v>
          </cell>
          <cell r="E78">
            <v>57888</v>
          </cell>
          <cell r="H78">
            <v>57888</v>
          </cell>
        </row>
        <row r="79">
          <cell r="B79">
            <v>61</v>
          </cell>
          <cell r="C79" t="str">
            <v>Herramienta menor electricista</v>
          </cell>
          <cell r="E79">
            <v>41680</v>
          </cell>
          <cell r="H79">
            <v>41680</v>
          </cell>
        </row>
        <row r="80">
          <cell r="B80">
            <v>62</v>
          </cell>
          <cell r="C80" t="str">
            <v>Mezcladora de concreto 6 pies cubicos</v>
          </cell>
          <cell r="E80">
            <v>28528</v>
          </cell>
          <cell r="H80">
            <v>28528</v>
          </cell>
        </row>
        <row r="81">
          <cell r="B81">
            <v>63</v>
          </cell>
          <cell r="C81" t="str">
            <v>Herramienta menor Geotecnia-civ</v>
          </cell>
          <cell r="E81">
            <v>46312</v>
          </cell>
          <cell r="H81">
            <v>46312</v>
          </cell>
        </row>
        <row r="82">
          <cell r="B82">
            <v>64</v>
          </cell>
          <cell r="C82" t="str">
            <v>Canoa con motor fuera de borda</v>
          </cell>
          <cell r="E82">
            <v>120000</v>
          </cell>
          <cell r="H82">
            <v>120000</v>
          </cell>
        </row>
        <row r="83">
          <cell r="B83">
            <v>65</v>
          </cell>
          <cell r="C83" t="str">
            <v>Guadañadora (Incluye hilo, cuchillas y combustible)</v>
          </cell>
          <cell r="E83">
            <v>6700</v>
          </cell>
          <cell r="H83">
            <v>6700</v>
          </cell>
          <cell r="J83" t="str">
            <v>E</v>
          </cell>
        </row>
        <row r="84">
          <cell r="B84">
            <v>66</v>
          </cell>
          <cell r="C84" t="str">
            <v>Fumigadora con tanque de espalda (Incluye combustible y herbicida)</v>
          </cell>
          <cell r="E84">
            <v>4000</v>
          </cell>
          <cell r="H84">
            <v>4000</v>
          </cell>
          <cell r="J84" t="str">
            <v>E</v>
          </cell>
        </row>
        <row r="85">
          <cell r="B85">
            <v>67</v>
          </cell>
          <cell r="E85">
            <v>0</v>
          </cell>
        </row>
        <row r="86">
          <cell r="B86">
            <v>68</v>
          </cell>
          <cell r="E86">
            <v>0</v>
          </cell>
        </row>
        <row r="87">
          <cell r="B87">
            <v>69</v>
          </cell>
          <cell r="E87">
            <v>0</v>
          </cell>
        </row>
        <row r="88">
          <cell r="B88">
            <v>70</v>
          </cell>
          <cell r="E88">
            <v>0</v>
          </cell>
        </row>
        <row r="89">
          <cell r="B89">
            <v>71</v>
          </cell>
          <cell r="E89">
            <v>0</v>
          </cell>
        </row>
        <row r="90">
          <cell r="B90">
            <v>72</v>
          </cell>
          <cell r="E90">
            <v>0</v>
          </cell>
        </row>
        <row r="91">
          <cell r="B91">
            <v>73</v>
          </cell>
          <cell r="E91">
            <v>0</v>
          </cell>
        </row>
        <row r="92">
          <cell r="B92">
            <v>74</v>
          </cell>
          <cell r="E92">
            <v>0</v>
          </cell>
        </row>
        <row r="93">
          <cell r="B93">
            <v>76</v>
          </cell>
          <cell r="E93">
            <v>0</v>
          </cell>
        </row>
        <row r="94">
          <cell r="B94">
            <v>77</v>
          </cell>
          <cell r="E94">
            <v>0</v>
          </cell>
        </row>
        <row r="95">
          <cell r="B95">
            <v>78</v>
          </cell>
          <cell r="E95">
            <v>0</v>
          </cell>
        </row>
        <row r="96">
          <cell r="B96">
            <v>79</v>
          </cell>
          <cell r="E96">
            <v>0</v>
          </cell>
        </row>
        <row r="97">
          <cell r="B97">
            <v>81</v>
          </cell>
          <cell r="E97">
            <v>0</v>
          </cell>
        </row>
        <row r="98">
          <cell r="B98">
            <v>82</v>
          </cell>
          <cell r="E98">
            <v>0</v>
          </cell>
        </row>
        <row r="99">
          <cell r="B99">
            <v>83</v>
          </cell>
          <cell r="E99">
            <v>0</v>
          </cell>
        </row>
        <row r="100">
          <cell r="B100">
            <v>84</v>
          </cell>
          <cell r="E100">
            <v>0</v>
          </cell>
        </row>
        <row r="101">
          <cell r="B101">
            <v>85</v>
          </cell>
          <cell r="E101">
            <v>0</v>
          </cell>
        </row>
        <row r="102">
          <cell r="B102">
            <v>86</v>
          </cell>
          <cell r="E102">
            <v>0</v>
          </cell>
        </row>
        <row r="103">
          <cell r="B103">
            <v>87</v>
          </cell>
          <cell r="E103">
            <v>0</v>
          </cell>
        </row>
        <row r="104">
          <cell r="B104">
            <v>88</v>
          </cell>
          <cell r="E104">
            <v>0</v>
          </cell>
        </row>
        <row r="105">
          <cell r="B105">
            <v>89</v>
          </cell>
          <cell r="E105">
            <v>0</v>
          </cell>
        </row>
        <row r="106">
          <cell r="B106">
            <v>90</v>
          </cell>
          <cell r="E106">
            <v>0</v>
          </cell>
        </row>
        <row r="107">
          <cell r="B107">
            <v>91</v>
          </cell>
          <cell r="E107">
            <v>0</v>
          </cell>
        </row>
        <row r="108">
          <cell r="B108">
            <v>92</v>
          </cell>
          <cell r="E108">
            <v>0</v>
          </cell>
        </row>
        <row r="109">
          <cell r="B109">
            <v>93</v>
          </cell>
          <cell r="E109">
            <v>0</v>
          </cell>
        </row>
        <row r="110">
          <cell r="B110">
            <v>94</v>
          </cell>
          <cell r="E110">
            <v>0</v>
          </cell>
        </row>
        <row r="111">
          <cell r="B111">
            <v>95</v>
          </cell>
          <cell r="E111">
            <v>0</v>
          </cell>
        </row>
        <row r="112">
          <cell r="B112">
            <v>96</v>
          </cell>
          <cell r="E112">
            <v>0</v>
          </cell>
        </row>
        <row r="113">
          <cell r="B113">
            <v>97</v>
          </cell>
          <cell r="E113">
            <v>0</v>
          </cell>
        </row>
        <row r="114">
          <cell r="B114">
            <v>98</v>
          </cell>
          <cell r="E114">
            <v>0</v>
          </cell>
        </row>
        <row r="115">
          <cell r="B115">
            <v>99</v>
          </cell>
          <cell r="E115">
            <v>0</v>
          </cell>
        </row>
        <row r="116">
          <cell r="B116">
            <v>100</v>
          </cell>
          <cell r="E116">
            <v>0</v>
          </cell>
        </row>
        <row r="117">
          <cell r="B117">
            <v>101</v>
          </cell>
          <cell r="E117">
            <v>0</v>
          </cell>
        </row>
        <row r="118">
          <cell r="B118">
            <v>102</v>
          </cell>
          <cell r="E118">
            <v>0</v>
          </cell>
        </row>
        <row r="119">
          <cell r="B119">
            <v>103</v>
          </cell>
          <cell r="E119">
            <v>0</v>
          </cell>
        </row>
        <row r="120">
          <cell r="B120">
            <v>104</v>
          </cell>
          <cell r="E120">
            <v>0</v>
          </cell>
        </row>
        <row r="121">
          <cell r="B121">
            <v>105</v>
          </cell>
          <cell r="E121">
            <v>0</v>
          </cell>
        </row>
        <row r="122">
          <cell r="B122">
            <v>106</v>
          </cell>
          <cell r="E122">
            <v>0</v>
          </cell>
        </row>
        <row r="123">
          <cell r="B123">
            <v>107</v>
          </cell>
          <cell r="E123">
            <v>0</v>
          </cell>
        </row>
        <row r="124">
          <cell r="B124">
            <v>108</v>
          </cell>
          <cell r="E124">
            <v>0</v>
          </cell>
        </row>
        <row r="125">
          <cell r="B125">
            <v>109</v>
          </cell>
          <cell r="E125">
            <v>0</v>
          </cell>
        </row>
        <row r="126">
          <cell r="B126">
            <v>110</v>
          </cell>
          <cell r="E126">
            <v>0</v>
          </cell>
        </row>
        <row r="127">
          <cell r="B127">
            <v>111</v>
          </cell>
          <cell r="E127">
            <v>0</v>
          </cell>
        </row>
        <row r="128">
          <cell r="B128">
            <v>112</v>
          </cell>
          <cell r="E128">
            <v>0</v>
          </cell>
        </row>
        <row r="129">
          <cell r="B129">
            <v>113</v>
          </cell>
          <cell r="E129">
            <v>0</v>
          </cell>
        </row>
        <row r="130">
          <cell r="B130">
            <v>114</v>
          </cell>
          <cell r="E130">
            <v>0</v>
          </cell>
        </row>
        <row r="131">
          <cell r="B131">
            <v>115</v>
          </cell>
          <cell r="E131">
            <v>0</v>
          </cell>
        </row>
        <row r="132">
          <cell r="B132">
            <v>116</v>
          </cell>
          <cell r="E132">
            <v>0</v>
          </cell>
        </row>
        <row r="133">
          <cell r="B133">
            <v>117</v>
          </cell>
          <cell r="E133">
            <v>0</v>
          </cell>
        </row>
        <row r="134">
          <cell r="B134">
            <v>118</v>
          </cell>
          <cell r="E134">
            <v>0</v>
          </cell>
        </row>
        <row r="135">
          <cell r="B135">
            <v>119</v>
          </cell>
          <cell r="E135">
            <v>0</v>
          </cell>
        </row>
        <row r="136">
          <cell r="B136">
            <v>120</v>
          </cell>
          <cell r="E136">
            <v>0</v>
          </cell>
        </row>
        <row r="137">
          <cell r="B137">
            <v>121</v>
          </cell>
          <cell r="E137">
            <v>0</v>
          </cell>
        </row>
        <row r="138">
          <cell r="B138">
            <v>122</v>
          </cell>
          <cell r="E138">
            <v>0</v>
          </cell>
        </row>
        <row r="139">
          <cell r="B139">
            <v>123</v>
          </cell>
          <cell r="E139">
            <v>0</v>
          </cell>
        </row>
        <row r="140">
          <cell r="B140">
            <v>124</v>
          </cell>
          <cell r="E140">
            <v>0</v>
          </cell>
        </row>
        <row r="141">
          <cell r="B141">
            <v>125</v>
          </cell>
          <cell r="E141">
            <v>0</v>
          </cell>
        </row>
        <row r="142">
          <cell r="B142">
            <v>126</v>
          </cell>
          <cell r="E142">
            <v>0</v>
          </cell>
        </row>
        <row r="143">
          <cell r="B143">
            <v>127</v>
          </cell>
          <cell r="E143">
            <v>0</v>
          </cell>
        </row>
        <row r="144">
          <cell r="B144">
            <v>128</v>
          </cell>
          <cell r="E144">
            <v>0</v>
          </cell>
        </row>
        <row r="145">
          <cell r="B145">
            <v>129</v>
          </cell>
          <cell r="E145">
            <v>0</v>
          </cell>
        </row>
        <row r="146">
          <cell r="B146">
            <v>130</v>
          </cell>
          <cell r="E146">
            <v>0</v>
          </cell>
        </row>
        <row r="147">
          <cell r="B147">
            <v>131</v>
          </cell>
          <cell r="E147">
            <v>0</v>
          </cell>
        </row>
        <row r="148">
          <cell r="B148">
            <v>132</v>
          </cell>
          <cell r="E148">
            <v>0</v>
          </cell>
        </row>
        <row r="149">
          <cell r="B149">
            <v>133</v>
          </cell>
          <cell r="E149">
            <v>0</v>
          </cell>
        </row>
        <row r="150">
          <cell r="B150">
            <v>134</v>
          </cell>
          <cell r="E150">
            <v>0</v>
          </cell>
        </row>
        <row r="151">
          <cell r="B151">
            <v>135</v>
          </cell>
          <cell r="E151">
            <v>0</v>
          </cell>
          <cell r="J151" t="str">
            <v>E</v>
          </cell>
        </row>
        <row r="152">
          <cell r="B152">
            <v>136</v>
          </cell>
          <cell r="E152">
            <v>0</v>
          </cell>
        </row>
        <row r="153">
          <cell r="B153">
            <v>137</v>
          </cell>
          <cell r="E153">
            <v>0</v>
          </cell>
        </row>
        <row r="154">
          <cell r="B154">
            <v>138</v>
          </cell>
          <cell r="E154">
            <v>0</v>
          </cell>
        </row>
        <row r="155">
          <cell r="B155">
            <v>139</v>
          </cell>
          <cell r="E155">
            <v>0</v>
          </cell>
        </row>
        <row r="156">
          <cell r="B156">
            <v>140</v>
          </cell>
          <cell r="E156">
            <v>0</v>
          </cell>
        </row>
        <row r="157">
          <cell r="B157">
            <v>141</v>
          </cell>
          <cell r="E157">
            <v>0</v>
          </cell>
        </row>
        <row r="158">
          <cell r="B158">
            <v>142</v>
          </cell>
          <cell r="E158">
            <v>0</v>
          </cell>
        </row>
        <row r="159">
          <cell r="B159">
            <v>143</v>
          </cell>
          <cell r="E159">
            <v>0</v>
          </cell>
        </row>
        <row r="160">
          <cell r="B160">
            <v>144</v>
          </cell>
          <cell r="E160">
            <v>0</v>
          </cell>
        </row>
        <row r="161">
          <cell r="B161">
            <v>145</v>
          </cell>
          <cell r="E161">
            <v>0</v>
          </cell>
        </row>
        <row r="162">
          <cell r="B162">
            <v>146</v>
          </cell>
          <cell r="E162">
            <v>0</v>
          </cell>
        </row>
        <row r="163">
          <cell r="B163">
            <v>147</v>
          </cell>
          <cell r="E163">
            <v>0</v>
          </cell>
        </row>
        <row r="164">
          <cell r="B164">
            <v>148</v>
          </cell>
          <cell r="E164">
            <v>0</v>
          </cell>
        </row>
        <row r="165">
          <cell r="B165">
            <v>149</v>
          </cell>
          <cell r="E165">
            <v>0</v>
          </cell>
        </row>
        <row r="166">
          <cell r="B166">
            <v>150</v>
          </cell>
          <cell r="E166">
            <v>0</v>
          </cell>
        </row>
        <row r="167">
          <cell r="B167">
            <v>151</v>
          </cell>
          <cell r="E167">
            <v>0</v>
          </cell>
        </row>
        <row r="168">
          <cell r="B168">
            <v>152</v>
          </cell>
          <cell r="E168">
            <v>0</v>
          </cell>
        </row>
        <row r="169">
          <cell r="B169">
            <v>153</v>
          </cell>
          <cell r="E169">
            <v>0</v>
          </cell>
        </row>
        <row r="170">
          <cell r="B170">
            <v>154</v>
          </cell>
          <cell r="E170">
            <v>0</v>
          </cell>
        </row>
        <row r="171">
          <cell r="B171">
            <v>155</v>
          </cell>
          <cell r="E171">
            <v>0</v>
          </cell>
        </row>
        <row r="172">
          <cell r="B172">
            <v>156</v>
          </cell>
          <cell r="E172">
            <v>0</v>
          </cell>
        </row>
        <row r="173">
          <cell r="B173">
            <v>157</v>
          </cell>
          <cell r="E173">
            <v>0</v>
          </cell>
        </row>
        <row r="174">
          <cell r="B174">
            <v>158</v>
          </cell>
          <cell r="E174">
            <v>0</v>
          </cell>
        </row>
        <row r="175">
          <cell r="B175">
            <v>159</v>
          </cell>
          <cell r="E175">
            <v>0</v>
          </cell>
        </row>
        <row r="176">
          <cell r="B176">
            <v>160</v>
          </cell>
          <cell r="E176">
            <v>0</v>
          </cell>
        </row>
      </sheetData>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sheetData sheetId="159"/>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row r="1">
          <cell r="A1">
            <v>2</v>
          </cell>
          <cell r="B1" t="str">
            <v>CONSUMO APROXIMADO DE LUBRICANTES POR HORA</v>
          </cell>
          <cell r="N1" t="str">
            <v>CONSUMO DE COMBUSTIBLES POR HORA **</v>
          </cell>
          <cell r="T1" t="str">
            <v>REPARACIIONES</v>
          </cell>
          <cell r="AB1" t="str">
            <v>VIDA UTIL</v>
          </cell>
        </row>
        <row r="2">
          <cell r="B2" t="str">
            <v>VOLQUETAS</v>
          </cell>
        </row>
        <row r="3">
          <cell r="C3" t="str">
            <v>CARTER</v>
          </cell>
          <cell r="E3" t="str">
            <v>TRASMISION</v>
          </cell>
          <cell r="G3" t="str">
            <v>MANDOS FINALES</v>
          </cell>
          <cell r="I3" t="str">
            <v>CONTROL HIDRAULICO</v>
          </cell>
          <cell r="K3" t="str">
            <v>CAMBIO DE LUBRICANTES</v>
          </cell>
          <cell r="L3" t="str">
            <v>CONECTORES DE ENGRASE</v>
          </cell>
          <cell r="M3" t="str">
            <v>CONSUMO</v>
          </cell>
          <cell r="N3" t="str">
            <v>BAJO</v>
          </cell>
          <cell r="P3" t="str">
            <v>MEDIO</v>
          </cell>
          <cell r="R3" t="str">
            <v>ALTO</v>
          </cell>
          <cell r="T3" t="str">
            <v xml:space="preserve">PARTES </v>
          </cell>
          <cell r="U3" t="str">
            <v>MANO DE OBRA</v>
          </cell>
          <cell r="W3" t="str">
            <v>FACTOR MULTIPLICADOR DE DURACION PROLONGADA</v>
          </cell>
          <cell r="AB3" t="str">
            <v>VARIACION DE LA VIDA UTIL DE LA MAQUINA DE ACUEROD AL GRADO DE SEVERIDAD DEL TRABAJO EN HRS</v>
          </cell>
        </row>
        <row r="4">
          <cell r="B4" t="str">
            <v>MODELO</v>
          </cell>
          <cell r="C4" t="str">
            <v>LITRO</v>
          </cell>
          <cell r="D4" t="str">
            <v>U.S GAL</v>
          </cell>
          <cell r="E4" t="str">
            <v>LITRO</v>
          </cell>
          <cell r="F4" t="str">
            <v>U.S GAL</v>
          </cell>
          <cell r="G4" t="str">
            <v>LITRO</v>
          </cell>
          <cell r="H4" t="str">
            <v>U.S GAL</v>
          </cell>
          <cell r="I4" t="str">
            <v>LITRO</v>
          </cell>
          <cell r="J4" t="str">
            <v>U.S GAL</v>
          </cell>
          <cell r="N4" t="str">
            <v>LITRO</v>
          </cell>
          <cell r="O4" t="str">
            <v>U.S. GAL</v>
          </cell>
          <cell r="P4" t="str">
            <v>LITRO</v>
          </cell>
          <cell r="Q4" t="str">
            <v>U.S GAL</v>
          </cell>
          <cell r="R4" t="str">
            <v>LITRO</v>
          </cell>
          <cell r="S4" t="str">
            <v>U.S GAL</v>
          </cell>
          <cell r="V4" t="str">
            <v>FACTOR ELEJIDO</v>
          </cell>
          <cell r="W4" t="str">
            <v>BAJO</v>
          </cell>
          <cell r="X4" t="str">
            <v>MEDIO</v>
          </cell>
          <cell r="Y4" t="str">
            <v>ALTO</v>
          </cell>
          <cell r="Z4" t="str">
            <v>COSTO POR HORA</v>
          </cell>
          <cell r="AA4" t="str">
            <v>VIDA UTIL ELEJIDA</v>
          </cell>
          <cell r="AB4" t="str">
            <v>BAJO</v>
          </cell>
          <cell r="AC4" t="str">
            <v>MEDIO</v>
          </cell>
          <cell r="AD4" t="str">
            <v>ALTO</v>
          </cell>
        </row>
        <row r="5">
          <cell r="A5" t="str">
            <v>E4</v>
          </cell>
          <cell r="B5" t="str">
            <v>VOLQUETA</v>
          </cell>
          <cell r="C5">
            <v>0.182</v>
          </cell>
          <cell r="D5">
            <v>4.8000000000000001E-2</v>
          </cell>
          <cell r="E5">
            <v>8.3000000000000004E-2</v>
          </cell>
          <cell r="F5">
            <v>2.1999999999999999E-2</v>
          </cell>
          <cell r="G5">
            <v>8.3000000000000004E-2</v>
          </cell>
          <cell r="H5">
            <v>2.1999999999999999E-2</v>
          </cell>
          <cell r="I5">
            <v>0.27600000000000002</v>
          </cell>
          <cell r="J5">
            <v>7.2999999999999995E-2</v>
          </cell>
          <cell r="K5">
            <v>20</v>
          </cell>
          <cell r="L5">
            <v>552</v>
          </cell>
          <cell r="M5">
            <v>1.85</v>
          </cell>
          <cell r="N5">
            <v>5.4</v>
          </cell>
          <cell r="O5">
            <v>1.35</v>
          </cell>
          <cell r="P5">
            <v>7.4</v>
          </cell>
          <cell r="Q5">
            <v>1.85</v>
          </cell>
          <cell r="R5">
            <v>9.8000000000000007</v>
          </cell>
          <cell r="S5">
            <v>2.4500000000000002</v>
          </cell>
          <cell r="T5">
            <v>0.6</v>
          </cell>
          <cell r="U5">
            <v>0.4</v>
          </cell>
          <cell r="V5">
            <v>0.4</v>
          </cell>
          <cell r="W5">
            <v>0.6</v>
          </cell>
          <cell r="X5">
            <v>0.4</v>
          </cell>
          <cell r="Y5">
            <v>0.2</v>
          </cell>
          <cell r="Z5">
            <v>8600</v>
          </cell>
          <cell r="AA5">
            <v>12000</v>
          </cell>
          <cell r="AB5">
            <v>15000</v>
          </cell>
          <cell r="AC5">
            <v>12000</v>
          </cell>
          <cell r="AD5">
            <v>8000</v>
          </cell>
        </row>
        <row r="6">
          <cell r="A6" t="str">
            <v>E6</v>
          </cell>
          <cell r="B6" t="str">
            <v>MOTONIVELADORA 120H</v>
          </cell>
          <cell r="C6">
            <v>9.1999999999999998E-2</v>
          </cell>
          <cell r="D6">
            <v>2.4E-2</v>
          </cell>
          <cell r="E6">
            <v>4.7E-2</v>
          </cell>
          <cell r="F6">
            <v>1.2E-2</v>
          </cell>
          <cell r="G6">
            <v>4.9000000000000002E-2</v>
          </cell>
          <cell r="H6">
            <v>1.2999999999999999E-2</v>
          </cell>
          <cell r="I6">
            <v>1.9E-2</v>
          </cell>
          <cell r="J6">
            <v>5.0000000000000001E-3</v>
          </cell>
          <cell r="K6">
            <v>12</v>
          </cell>
          <cell r="L6">
            <v>876</v>
          </cell>
          <cell r="M6">
            <v>3.95</v>
          </cell>
          <cell r="N6" t="str">
            <v>9   -  13.</v>
          </cell>
          <cell r="O6">
            <v>2.9</v>
          </cell>
          <cell r="P6" t="str">
            <v>13 - 17.</v>
          </cell>
          <cell r="Q6">
            <v>3.95</v>
          </cell>
          <cell r="R6" t="str">
            <v>17 - 21.</v>
          </cell>
          <cell r="S6">
            <v>5</v>
          </cell>
          <cell r="T6">
            <v>0.65</v>
          </cell>
          <cell r="U6">
            <v>0.35</v>
          </cell>
          <cell r="V6">
            <v>1</v>
          </cell>
          <cell r="W6">
            <v>1.33</v>
          </cell>
          <cell r="X6">
            <v>1</v>
          </cell>
          <cell r="Y6">
            <v>1</v>
          </cell>
          <cell r="Z6">
            <v>12362.5</v>
          </cell>
          <cell r="AA6">
            <v>15000</v>
          </cell>
          <cell r="AB6">
            <v>20000</v>
          </cell>
          <cell r="AC6">
            <v>15000</v>
          </cell>
          <cell r="AD6">
            <v>12000</v>
          </cell>
        </row>
        <row r="7">
          <cell r="B7" t="str">
            <v>EXCAVADORAS &amp; FRONT SHOVELS</v>
          </cell>
        </row>
        <row r="8">
          <cell r="C8" t="str">
            <v>CARTER</v>
          </cell>
          <cell r="E8" t="str">
            <v>TRANSMISION</v>
          </cell>
          <cell r="G8" t="str">
            <v>MANDOS FINALES</v>
          </cell>
          <cell r="I8" t="str">
            <v>CONTROL HIDRAULICO</v>
          </cell>
          <cell r="K8" t="str">
            <v>CAMBIO DE LUBRICANTES</v>
          </cell>
          <cell r="L8" t="str">
            <v>CONECTORES DE ENGRASE****</v>
          </cell>
          <cell r="N8" t="str">
            <v>BAJO</v>
          </cell>
          <cell r="P8" t="str">
            <v>MEDIO</v>
          </cell>
          <cell r="R8" t="str">
            <v>ALTO</v>
          </cell>
          <cell r="T8" t="str">
            <v xml:space="preserve">PARTES </v>
          </cell>
          <cell r="U8" t="str">
            <v>MANO DE OBRA</v>
          </cell>
          <cell r="W8" t="str">
            <v>BAJO</v>
          </cell>
          <cell r="X8" t="str">
            <v>MEDIO</v>
          </cell>
          <cell r="Y8" t="str">
            <v>ALTO</v>
          </cell>
          <cell r="Z8" t="str">
            <v>ALTO</v>
          </cell>
          <cell r="AB8" t="str">
            <v>BAJO</v>
          </cell>
          <cell r="AC8" t="str">
            <v>MEDIO</v>
          </cell>
          <cell r="AD8" t="str">
            <v>ALTO</v>
          </cell>
        </row>
        <row r="9">
          <cell r="B9" t="str">
            <v>MODELO</v>
          </cell>
          <cell r="C9" t="str">
            <v>LITRO</v>
          </cell>
          <cell r="D9" t="str">
            <v>U,S GAL</v>
          </cell>
          <cell r="E9" t="str">
            <v>LITRO</v>
          </cell>
          <cell r="F9" t="str">
            <v>U,S GAL</v>
          </cell>
          <cell r="G9" t="str">
            <v>LITRO</v>
          </cell>
          <cell r="H9" t="str">
            <v>U,S GAL</v>
          </cell>
          <cell r="I9" t="str">
            <v>LITRO</v>
          </cell>
          <cell r="J9" t="str">
            <v>U,S GAL</v>
          </cell>
          <cell r="N9" t="str">
            <v>LITRO</v>
          </cell>
          <cell r="O9" t="str">
            <v>U.S. GAL</v>
          </cell>
          <cell r="P9" t="str">
            <v>LITRO</v>
          </cell>
          <cell r="Q9" t="str">
            <v>U.S GAL</v>
          </cell>
          <cell r="R9" t="str">
            <v>LITRO</v>
          </cell>
          <cell r="S9" t="str">
            <v>U.S GAL</v>
          </cell>
        </row>
        <row r="10">
          <cell r="A10" t="str">
            <v>E3</v>
          </cell>
          <cell r="B10">
            <v>307</v>
          </cell>
          <cell r="C10">
            <v>4.1000000000000002E-2</v>
          </cell>
          <cell r="D10">
            <v>1.0999999999999999E-2</v>
          </cell>
          <cell r="G10">
            <v>3.0000000000000001E-3</v>
          </cell>
          <cell r="H10">
            <v>1E-3</v>
          </cell>
          <cell r="I10">
            <v>5.2999999999999999E-2</v>
          </cell>
          <cell r="J10">
            <v>1.4E-2</v>
          </cell>
          <cell r="K10">
            <v>15</v>
          </cell>
          <cell r="L10">
            <v>777</v>
          </cell>
          <cell r="M10">
            <v>1.625</v>
          </cell>
          <cell r="N10" t="str">
            <v xml:space="preserve"> 3 -5 </v>
          </cell>
          <cell r="O10">
            <v>1</v>
          </cell>
          <cell r="P10" t="str">
            <v>5 - 8.</v>
          </cell>
          <cell r="Q10">
            <v>1.625</v>
          </cell>
          <cell r="R10" t="str">
            <v>7 - 10.</v>
          </cell>
          <cell r="S10">
            <v>2.125</v>
          </cell>
          <cell r="T10">
            <v>0.5</v>
          </cell>
          <cell r="U10">
            <v>0.5</v>
          </cell>
          <cell r="V10">
            <v>0.4</v>
          </cell>
          <cell r="W10">
            <v>0.6</v>
          </cell>
          <cell r="X10">
            <v>0.4</v>
          </cell>
          <cell r="Y10">
            <v>0.4</v>
          </cell>
          <cell r="Z10">
            <v>12362.5</v>
          </cell>
          <cell r="AA10">
            <v>12000</v>
          </cell>
          <cell r="AB10">
            <v>15000</v>
          </cell>
          <cell r="AC10">
            <v>12000</v>
          </cell>
          <cell r="AD10">
            <v>10000</v>
          </cell>
        </row>
        <row r="11">
          <cell r="B11" t="str">
            <v>311B</v>
          </cell>
          <cell r="C11">
            <v>5.8999999999999997E-2</v>
          </cell>
          <cell r="D11">
            <v>1.6E-2</v>
          </cell>
          <cell r="G11">
            <v>5.0000000000000001E-3</v>
          </cell>
          <cell r="H11">
            <v>1E-3</v>
          </cell>
          <cell r="I11">
            <v>7.9000000000000001E-2</v>
          </cell>
          <cell r="J11">
            <v>2.1000000000000001E-2</v>
          </cell>
          <cell r="K11">
            <v>15</v>
          </cell>
          <cell r="L11">
            <v>863</v>
          </cell>
          <cell r="M11" t="str">
            <v>*</v>
          </cell>
          <cell r="N11" t="str">
            <v>*</v>
          </cell>
          <cell r="O11" t="str">
            <v>*</v>
          </cell>
          <cell r="P11" t="str">
            <v>*</v>
          </cell>
          <cell r="Q11" t="str">
            <v>*</v>
          </cell>
          <cell r="R11" t="str">
            <v>*</v>
          </cell>
          <cell r="S11" t="str">
            <v>*</v>
          </cell>
          <cell r="T11">
            <v>0.5</v>
          </cell>
          <cell r="U11">
            <v>0.5</v>
          </cell>
          <cell r="V11">
            <v>0.4</v>
          </cell>
          <cell r="W11">
            <v>0.6</v>
          </cell>
          <cell r="X11">
            <v>0.4</v>
          </cell>
          <cell r="Y11">
            <v>0.4</v>
          </cell>
          <cell r="Z11">
            <v>19350</v>
          </cell>
          <cell r="AA11">
            <v>12000</v>
          </cell>
          <cell r="AB11">
            <v>15000</v>
          </cell>
          <cell r="AC11">
            <v>12000</v>
          </cell>
          <cell r="AD11">
            <v>10000</v>
          </cell>
        </row>
        <row r="12">
          <cell r="A12" t="str">
            <v>E7</v>
          </cell>
          <cell r="B12">
            <v>315</v>
          </cell>
          <cell r="C12">
            <v>5.8999999999999997E-2</v>
          </cell>
          <cell r="D12">
            <v>1.6E-2</v>
          </cell>
          <cell r="G12">
            <v>5.0000000000000001E-3</v>
          </cell>
          <cell r="H12">
            <v>1E-3</v>
          </cell>
          <cell r="I12">
            <v>9.4E-2</v>
          </cell>
          <cell r="J12">
            <v>2.5000000000000001E-2</v>
          </cell>
          <cell r="K12">
            <v>15</v>
          </cell>
          <cell r="L12">
            <v>912</v>
          </cell>
          <cell r="M12">
            <v>2.875</v>
          </cell>
          <cell r="N12" t="str">
            <v xml:space="preserve"> 5 - 9.</v>
          </cell>
          <cell r="O12">
            <v>1.75</v>
          </cell>
          <cell r="P12" t="str">
            <v>9 - 13.</v>
          </cell>
          <cell r="Q12">
            <v>2.875</v>
          </cell>
          <cell r="R12" t="str">
            <v>13 - 15.</v>
          </cell>
          <cell r="S12">
            <v>3.75</v>
          </cell>
          <cell r="T12">
            <v>0.5</v>
          </cell>
          <cell r="U12">
            <v>0.5</v>
          </cell>
          <cell r="V12">
            <v>0.4</v>
          </cell>
          <cell r="W12">
            <v>0.6</v>
          </cell>
          <cell r="X12">
            <v>0.4</v>
          </cell>
          <cell r="Y12">
            <v>0.4</v>
          </cell>
          <cell r="Z12">
            <v>17200</v>
          </cell>
          <cell r="AA12">
            <v>12000</v>
          </cell>
          <cell r="AB12">
            <v>15000</v>
          </cell>
          <cell r="AC12">
            <v>12000</v>
          </cell>
          <cell r="AD12">
            <v>10000</v>
          </cell>
        </row>
        <row r="13">
          <cell r="A13" t="str">
            <v>E8</v>
          </cell>
          <cell r="B13">
            <v>375</v>
          </cell>
          <cell r="C13">
            <v>0.26</v>
          </cell>
          <cell r="D13">
            <v>3.2000000000000001E-2</v>
          </cell>
          <cell r="G13">
            <v>0.05</v>
          </cell>
          <cell r="H13">
            <v>1.2999999999999999E-2</v>
          </cell>
          <cell r="I13">
            <v>0.498</v>
          </cell>
          <cell r="J13">
            <v>0.13200000000000001</v>
          </cell>
          <cell r="K13">
            <v>14</v>
          </cell>
          <cell r="L13">
            <v>1991</v>
          </cell>
          <cell r="M13">
            <v>11.875</v>
          </cell>
          <cell r="N13" t="str">
            <v>33 - 38</v>
          </cell>
          <cell r="O13">
            <v>9.375</v>
          </cell>
          <cell r="P13" t="str">
            <v>42 - 48</v>
          </cell>
          <cell r="Q13">
            <v>11.875</v>
          </cell>
          <cell r="R13" t="str">
            <v>61 - 67</v>
          </cell>
          <cell r="S13">
            <v>16.875</v>
          </cell>
          <cell r="T13">
            <v>0.5</v>
          </cell>
          <cell r="U13">
            <v>0.5</v>
          </cell>
          <cell r="V13">
            <v>0.4</v>
          </cell>
          <cell r="W13">
            <v>0.6</v>
          </cell>
          <cell r="X13">
            <v>0.4</v>
          </cell>
          <cell r="Y13">
            <v>0.4</v>
          </cell>
          <cell r="Z13">
            <v>23650</v>
          </cell>
          <cell r="AA13">
            <v>18000</v>
          </cell>
          <cell r="AB13">
            <v>20000</v>
          </cell>
          <cell r="AC13">
            <v>18000</v>
          </cell>
          <cell r="AD13">
            <v>15000</v>
          </cell>
        </row>
        <row r="14">
          <cell r="A14" t="str">
            <v>E9</v>
          </cell>
          <cell r="B14" t="str">
            <v>5130B FS***</v>
          </cell>
          <cell r="C14">
            <v>0.36399999999999999</v>
          </cell>
          <cell r="D14">
            <v>9.6000000000000002E-2</v>
          </cell>
          <cell r="E14">
            <v>7.6999999999999999E-2</v>
          </cell>
          <cell r="F14">
            <v>0.02</v>
          </cell>
          <cell r="G14">
            <v>0.39200000000000002</v>
          </cell>
          <cell r="H14">
            <v>0.10299999999999999</v>
          </cell>
          <cell r="I14">
            <v>0.6</v>
          </cell>
          <cell r="J14">
            <v>0.159</v>
          </cell>
          <cell r="K14">
            <v>20</v>
          </cell>
          <cell r="L14">
            <v>0</v>
          </cell>
          <cell r="M14">
            <v>28</v>
          </cell>
          <cell r="N14" t="str">
            <v>91 - 95</v>
          </cell>
          <cell r="O14">
            <v>24.5</v>
          </cell>
          <cell r="P14" t="str">
            <v>110 - 114</v>
          </cell>
          <cell r="Q14">
            <v>28</v>
          </cell>
          <cell r="R14" t="str">
            <v>129 - 132</v>
          </cell>
          <cell r="S14">
            <v>33</v>
          </cell>
          <cell r="T14">
            <v>0.7</v>
          </cell>
          <cell r="U14">
            <v>0.3</v>
          </cell>
          <cell r="V14">
            <v>1.45</v>
          </cell>
          <cell r="W14">
            <v>1.65</v>
          </cell>
          <cell r="X14">
            <v>1.45</v>
          </cell>
          <cell r="Y14">
            <v>1.21</v>
          </cell>
          <cell r="Z14">
            <v>68800</v>
          </cell>
          <cell r="AA14">
            <v>50000</v>
          </cell>
          <cell r="AB14">
            <v>60000</v>
          </cell>
          <cell r="AC14">
            <v>50000</v>
          </cell>
          <cell r="AD14">
            <v>40000</v>
          </cell>
        </row>
        <row r="15">
          <cell r="B15" t="str">
            <v>5230 FS***</v>
          </cell>
          <cell r="C15">
            <v>0.76</v>
          </cell>
          <cell r="D15">
            <v>0.2</v>
          </cell>
          <cell r="E15">
            <v>0.09</v>
          </cell>
          <cell r="F15">
            <v>2.4E-2</v>
          </cell>
          <cell r="G15">
            <v>0.499</v>
          </cell>
          <cell r="H15">
            <v>0.13100000000000001</v>
          </cell>
          <cell r="I15">
            <v>0.83</v>
          </cell>
          <cell r="J15">
            <v>0.16900000000000001</v>
          </cell>
          <cell r="K15">
            <v>22</v>
          </cell>
          <cell r="L15">
            <v>0</v>
          </cell>
          <cell r="M15">
            <v>52.5</v>
          </cell>
          <cell r="N15" t="str">
            <v>163 - 193</v>
          </cell>
          <cell r="O15">
            <v>47</v>
          </cell>
          <cell r="P15" t="str">
            <v>193 - 204</v>
          </cell>
          <cell r="Q15">
            <v>52.5</v>
          </cell>
          <cell r="R15" t="str">
            <v>208 - 227</v>
          </cell>
          <cell r="S15">
            <v>57.5</v>
          </cell>
          <cell r="T15">
            <v>0.7</v>
          </cell>
          <cell r="U15">
            <v>0.3</v>
          </cell>
          <cell r="V15">
            <v>1.45</v>
          </cell>
          <cell r="W15">
            <v>1.65</v>
          </cell>
          <cell r="X15">
            <v>1.45</v>
          </cell>
          <cell r="Y15">
            <v>1.21</v>
          </cell>
          <cell r="Z15">
            <v>68800</v>
          </cell>
          <cell r="AA15">
            <v>50000</v>
          </cell>
          <cell r="AB15">
            <v>60000</v>
          </cell>
          <cell r="AC15">
            <v>50000</v>
          </cell>
          <cell r="AD15">
            <v>40000</v>
          </cell>
        </row>
        <row r="16">
          <cell r="B16" t="str">
            <v>EQUIPOS DE COMPACTACION</v>
          </cell>
          <cell r="V16">
            <v>0</v>
          </cell>
          <cell r="AA16">
            <v>0</v>
          </cell>
        </row>
        <row r="17">
          <cell r="B17" t="str">
            <v>MODELO</v>
          </cell>
          <cell r="N17" t="str">
            <v>BAJO</v>
          </cell>
          <cell r="P17" t="str">
            <v>MEDIO</v>
          </cell>
          <cell r="R17" t="str">
            <v>ALTO</v>
          </cell>
          <cell r="T17" t="str">
            <v xml:space="preserve">PARTES </v>
          </cell>
          <cell r="U17" t="str">
            <v>MANO DE OBRA</v>
          </cell>
          <cell r="V17" t="str">
            <v>FACTOR ELEJIDO</v>
          </cell>
          <cell r="W17" t="str">
            <v>BAJO</v>
          </cell>
          <cell r="X17" t="str">
            <v>MEDIO</v>
          </cell>
          <cell r="Y17" t="str">
            <v>ALTO</v>
          </cell>
          <cell r="Z17" t="str">
            <v>ALTO</v>
          </cell>
          <cell r="AA17" t="str">
            <v>VIDA UTIL ELEJIDA</v>
          </cell>
          <cell r="AB17" t="str">
            <v>BAJO</v>
          </cell>
          <cell r="AC17" t="str">
            <v>MEDIO</v>
          </cell>
          <cell r="AD17" t="str">
            <v>ALTO</v>
          </cell>
        </row>
        <row r="18">
          <cell r="N18" t="str">
            <v>LITRO</v>
          </cell>
          <cell r="O18" t="str">
            <v>U.S. GAL</v>
          </cell>
          <cell r="P18" t="str">
            <v>LITRO</v>
          </cell>
          <cell r="Q18" t="str">
            <v>U.S GAL</v>
          </cell>
          <cell r="R18" t="str">
            <v>LITRO</v>
          </cell>
          <cell r="S18" t="str">
            <v>U.S GAL</v>
          </cell>
        </row>
        <row r="19">
          <cell r="A19" t="str">
            <v>E10</v>
          </cell>
          <cell r="B19" t="str">
            <v>CS-573</v>
          </cell>
          <cell r="M19">
            <v>3.7</v>
          </cell>
          <cell r="N19">
            <v>13</v>
          </cell>
          <cell r="O19">
            <v>3.5</v>
          </cell>
          <cell r="P19" t="str">
            <v>13-15</v>
          </cell>
          <cell r="Q19">
            <v>3.7</v>
          </cell>
          <cell r="R19" t="str">
            <v>15-21</v>
          </cell>
          <cell r="S19">
            <v>4.75</v>
          </cell>
          <cell r="T19">
            <v>0.55000000000000004</v>
          </cell>
          <cell r="U19">
            <v>0.45</v>
          </cell>
          <cell r="AA19">
            <v>12000</v>
          </cell>
          <cell r="AB19">
            <v>15000</v>
          </cell>
          <cell r="AC19">
            <v>12000</v>
          </cell>
          <cell r="AD19">
            <v>8000</v>
          </cell>
        </row>
        <row r="21">
          <cell r="B21" t="str">
            <v>* ESTOS VALORES HAN SIDO TOMADOS DEL CATERPILLAR HANDBOOK CAPIUTLO 19 "OWNING AND OPERATING COST"</v>
          </cell>
        </row>
        <row r="22">
          <cell r="B22" t="str">
            <v>** ESTOS VALORES ALTOS MEDIOS Y BAJO CORREPONDEN AL GRADO DE DIFICULTAD DE LOS TRABAJOS A DESARROLLAR</v>
          </cell>
        </row>
        <row r="23">
          <cell r="B23" t="str">
            <v>*** PARA CONECTORES DE ENGRASE SON AUTO LUBE</v>
          </cell>
        </row>
        <row r="24">
          <cell r="B24" t="str">
            <v>**** ESTE CONSUMO CORRESPONDE A 2000 HRS</v>
          </cell>
        </row>
      </sheetData>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Insumos"/>
      <sheetName val="OBRAS PUENTE ARMADA2"/>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MICROEMP"/>
    </sheetNames>
    <sheetDataSet>
      <sheetData sheetId="0"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a  aaInformación GRUPO 4\A MIn"/>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sheetData sheetId="15" refreshError="1"/>
      <sheetData sheetId="16" refreshError="1"/>
      <sheetData sheetId="17"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lculac"/>
      <sheetName val="Items"/>
      <sheetName val="Pedido"/>
    </sheetNames>
    <sheetDataSet>
      <sheetData sheetId="0"/>
      <sheetData sheetId="1" refreshError="1"/>
      <sheetData sheetId="2"/>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ión"/>
      <sheetName val="Sanitaria"/>
      <sheetName val="CPVC"/>
      <sheetName val="CANALES"/>
      <sheetName val="Conduit"/>
      <sheetName val="Union-Z"/>
      <sheetName val="NOVAFORT"/>
      <sheetName val="Alcantarillado"/>
      <sheetName val="Cobre"/>
      <sheetName val="Galvanizado"/>
      <sheetName val="PRES.AGRI"/>
      <sheetName val="CORR.DREN"/>
      <sheetName val="POZOS."/>
      <sheetName val="RIEGO-CONDUCC."/>
      <sheetName val="RIEGO MOVIL"/>
      <sheetName val="GEOMECANICO"/>
      <sheetName val="POLIETILENO "/>
      <sheetName val="GAS "/>
      <sheetName val="REFERENCIAS BANN"/>
      <sheetName val="PRESION"/>
      <sheetName val="PRESION (2)"/>
      <sheetName val="SANITARIA (2)"/>
      <sheetName val="CONDUIT (2)"/>
      <sheetName val="UNION-PLATINO"/>
      <sheetName val="UNION-PLATINO (2)"/>
      <sheetName val="UNION-PLATINO (3)"/>
      <sheetName val="UNION-PLATINO (4)"/>
      <sheetName val="BIAXIAL (2)"/>
      <sheetName val="NOVALOC"/>
      <sheetName val="PEAD"/>
      <sheetName val="PEAD 1"/>
      <sheetName val="PEAD 2"/>
      <sheetName val="POZOS"/>
      <sheetName val="GAS"/>
      <sheetName val="PRES_AGRI"/>
      <sheetName val="CORR_DREN"/>
      <sheetName val="POZOS_"/>
      <sheetName val="RIEGO-CONDUCC_"/>
      <sheetName val="RIEGO_MOVIL"/>
      <sheetName val="POLIETILENO_"/>
      <sheetName val="GAS_"/>
      <sheetName val="REFERENCIAS_BANN"/>
      <sheetName val="PRESION_(2)"/>
      <sheetName val="SANITARIA_(2)"/>
      <sheetName val="CONDUIT_(2)"/>
      <sheetName val="UNION-PLATINO_(2)"/>
      <sheetName val="UNION-PLATINO_(3)"/>
      <sheetName val="UNION-PLATINO_(4)"/>
      <sheetName val="BIAXIAL_(2)"/>
      <sheetName val="PEAD_1"/>
      <sheetName val="PEAD_2"/>
    </sheetNames>
    <sheetDataSet>
      <sheetData sheetId="0"/>
      <sheetData sheetId="1"/>
      <sheetData sheetId="2"/>
      <sheetData sheetId="3"/>
      <sheetData sheetId="4"/>
      <sheetData sheetId="5"/>
      <sheetData sheetId="6"/>
      <sheetData sheetId="7"/>
      <sheetData sheetId="8"/>
      <sheetData sheetId="9"/>
      <sheetData sheetId="10" refreshError="1"/>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 G2. Sur - LOS PARRAS  3472"/>
      <sheetName val="SABANETA 3335"/>
      <sheetName val="AJIZAL 3335"/>
      <sheetName val="BASE"/>
      <sheetName val="4__G2__Sur_-_LOS_PARRAS__3472"/>
      <sheetName val="SABANETA_3335"/>
      <sheetName val="AJIZAL_3335"/>
    </sheetNames>
    <sheetDataSet>
      <sheetData sheetId="0"/>
      <sheetData sheetId="1" refreshError="1">
        <row r="7">
          <cell r="C7" t="str">
            <v>301, 301.A1</v>
          </cell>
          <cell r="D7">
            <v>1</v>
          </cell>
          <cell r="E7" t="str">
            <v>Corte, retiro y botada de pavimento:</v>
          </cell>
        </row>
        <row r="8">
          <cell r="C8" t="str">
            <v xml:space="preserve"> </v>
          </cell>
        </row>
        <row r="9">
          <cell r="B9">
            <v>4030101</v>
          </cell>
          <cell r="D9" t="str">
            <v>1.1</v>
          </cell>
          <cell r="E9" t="str">
            <v>Asfaltico (flexible)</v>
          </cell>
          <cell r="F9" t="str">
            <v>m3</v>
          </cell>
          <cell r="G9">
            <v>381</v>
          </cell>
          <cell r="I9">
            <v>43791</v>
          </cell>
          <cell r="J9">
            <v>58395.298499999997</v>
          </cell>
          <cell r="K9">
            <v>16684371</v>
          </cell>
        </row>
        <row r="10">
          <cell r="G10">
            <v>0</v>
          </cell>
        </row>
        <row r="11">
          <cell r="B11">
            <v>4030103</v>
          </cell>
          <cell r="D11" t="str">
            <v>1.2</v>
          </cell>
          <cell r="E11" t="str">
            <v>Concreto (rigido), incluye rieles o piedra pegada</v>
          </cell>
          <cell r="F11" t="str">
            <v>m3</v>
          </cell>
          <cell r="G11">
            <v>10</v>
          </cell>
          <cell r="I11">
            <v>56124</v>
          </cell>
          <cell r="J11">
            <v>74841.353999999992</v>
          </cell>
          <cell r="K11">
            <v>561240</v>
          </cell>
        </row>
        <row r="12">
          <cell r="G12">
            <v>0</v>
          </cell>
        </row>
        <row r="13">
          <cell r="B13">
            <v>4040345</v>
          </cell>
          <cell r="C13" t="str">
            <v>309, 309.A1</v>
          </cell>
          <cell r="D13">
            <v>2</v>
          </cell>
          <cell r="E13" t="str">
            <v>Retiro, almacenamiento y colocación de adoquines de concreto (no incluye suministro)</v>
          </cell>
          <cell r="F13" t="str">
            <v>m2</v>
          </cell>
          <cell r="G13">
            <v>42</v>
          </cell>
          <cell r="I13">
            <v>13527</v>
          </cell>
          <cell r="J13">
            <v>18038.254499999999</v>
          </cell>
          <cell r="K13">
            <v>568134</v>
          </cell>
        </row>
        <row r="14">
          <cell r="B14">
            <v>4040215</v>
          </cell>
          <cell r="C14" t="str">
            <v>105, 105.A2</v>
          </cell>
          <cell r="D14">
            <v>3</v>
          </cell>
          <cell r="E14" t="str">
            <v>Retiro, almacenamiento y colocación de cordones de concreto (no incluye suministro)</v>
          </cell>
          <cell r="F14" t="str">
            <v>m</v>
          </cell>
          <cell r="G14">
            <v>25</v>
          </cell>
          <cell r="I14">
            <v>13280</v>
          </cell>
          <cell r="J14">
            <v>17708.879999999997</v>
          </cell>
          <cell r="K14">
            <v>332000</v>
          </cell>
        </row>
        <row r="15">
          <cell r="G15">
            <v>0</v>
          </cell>
        </row>
        <row r="16">
          <cell r="C16" t="str">
            <v>100, 105</v>
          </cell>
          <cell r="D16">
            <v>4</v>
          </cell>
          <cell r="E16" t="str">
            <v>Demolición, cargue, retiro y botada de:</v>
          </cell>
          <cell r="F16" t="str">
            <v xml:space="preserve"> </v>
          </cell>
          <cell r="G16">
            <v>0</v>
          </cell>
        </row>
        <row r="17">
          <cell r="G17">
            <v>0</v>
          </cell>
        </row>
        <row r="18">
          <cell r="B18">
            <v>4015201</v>
          </cell>
          <cell r="C18" t="str">
            <v xml:space="preserve"> 105.2, 105.2.A1</v>
          </cell>
          <cell r="D18">
            <v>4.0999999999999996</v>
          </cell>
          <cell r="E18" t="str">
            <v>Andenes con y sin escalas, en cualquier material (simples o reforzado)</v>
          </cell>
          <cell r="F18" t="str">
            <v xml:space="preserve"> m3</v>
          </cell>
          <cell r="G18">
            <v>8</v>
          </cell>
          <cell r="I18">
            <v>44732</v>
          </cell>
          <cell r="J18">
            <v>59650.121999999996</v>
          </cell>
          <cell r="K18">
            <v>357856</v>
          </cell>
        </row>
        <row r="19">
          <cell r="G19">
            <v>0</v>
          </cell>
        </row>
        <row r="20">
          <cell r="B20">
            <v>4015103</v>
          </cell>
          <cell r="C20" t="str">
            <v xml:space="preserve"> 105.1, 105.1.A1</v>
          </cell>
          <cell r="D20">
            <v>4.2</v>
          </cell>
          <cell r="E20" t="str">
            <v>Cordones (retiro si son prefabricados)</v>
          </cell>
          <cell r="F20" t="str">
            <v xml:space="preserve"> m3</v>
          </cell>
          <cell r="G20">
            <v>3</v>
          </cell>
          <cell r="I20">
            <v>49008</v>
          </cell>
          <cell r="J20">
            <v>65352.167999999998</v>
          </cell>
          <cell r="K20">
            <v>147024</v>
          </cell>
        </row>
        <row r="21">
          <cell r="K21">
            <v>0</v>
          </cell>
        </row>
        <row r="22">
          <cell r="B22">
            <v>4015536</v>
          </cell>
          <cell r="C22" t="str">
            <v xml:space="preserve"> 105.2, 105.1.A3</v>
          </cell>
          <cell r="D22">
            <v>4.3</v>
          </cell>
          <cell r="E22" t="str">
            <v>Concreto simple o reforzado</v>
          </cell>
          <cell r="F22" t="str">
            <v xml:space="preserve"> m3</v>
          </cell>
          <cell r="G22">
            <v>3</v>
          </cell>
          <cell r="I22">
            <v>65047</v>
          </cell>
          <cell r="J22">
            <v>86740.174499999994</v>
          </cell>
          <cell r="K22">
            <v>195141</v>
          </cell>
        </row>
        <row r="24">
          <cell r="C24" t="str">
            <v xml:space="preserve"> 103, 104, 107, 107.1, 107.A1, 201, 201.A1</v>
          </cell>
          <cell r="D24">
            <v>5</v>
          </cell>
          <cell r="E24" t="str">
            <v>Excavación, manual o mecánica, en cualquier material y grado de humedad, a las siguientes profundidades:</v>
          </cell>
          <cell r="G24">
            <v>0</v>
          </cell>
        </row>
        <row r="25">
          <cell r="G25">
            <v>0</v>
          </cell>
        </row>
        <row r="26">
          <cell r="B26">
            <v>4021103</v>
          </cell>
          <cell r="D26">
            <v>5.0999999999999996</v>
          </cell>
          <cell r="E26" t="str">
            <v>Entre 0 y 2,0 m de profundidad</v>
          </cell>
          <cell r="F26" t="str">
            <v>m3</v>
          </cell>
          <cell r="G26">
            <v>3585</v>
          </cell>
          <cell r="I26">
            <v>7189</v>
          </cell>
          <cell r="J26">
            <v>9586.5314999999991</v>
          </cell>
          <cell r="K26">
            <v>25772565</v>
          </cell>
        </row>
        <row r="27">
          <cell r="G27">
            <v>0</v>
          </cell>
        </row>
        <row r="28">
          <cell r="B28">
            <v>4021303</v>
          </cell>
          <cell r="C28">
            <v>107.2</v>
          </cell>
          <cell r="D28">
            <v>5.2</v>
          </cell>
          <cell r="E28" t="str">
            <v>En roca, a cualquier profundidad</v>
          </cell>
          <cell r="F28" t="str">
            <v>m3</v>
          </cell>
          <cell r="G28">
            <v>7</v>
          </cell>
          <cell r="I28">
            <v>53529</v>
          </cell>
          <cell r="J28">
            <v>71380.921499999997</v>
          </cell>
          <cell r="K28">
            <v>374703</v>
          </cell>
        </row>
        <row r="29">
          <cell r="G29">
            <v>0</v>
          </cell>
        </row>
        <row r="30">
          <cell r="B30">
            <v>4021503</v>
          </cell>
          <cell r="D30">
            <v>5.3</v>
          </cell>
          <cell r="E30" t="str">
            <v>Para nichos de investigación entre 0 y 2 m (incluye lleno con material de la escavación y botada de escombros)</v>
          </cell>
          <cell r="F30" t="str">
            <v>m3</v>
          </cell>
          <cell r="G30">
            <v>150</v>
          </cell>
          <cell r="I30">
            <v>18551</v>
          </cell>
          <cell r="J30">
            <v>24737.7585</v>
          </cell>
          <cell r="K30">
            <v>2782650</v>
          </cell>
        </row>
        <row r="31">
          <cell r="C31" t="str">
            <v xml:space="preserve"> </v>
          </cell>
          <cell r="G31">
            <v>0</v>
          </cell>
        </row>
        <row r="32">
          <cell r="B32">
            <v>4025001</v>
          </cell>
          <cell r="C32">
            <v>205</v>
          </cell>
          <cell r="D32">
            <v>6</v>
          </cell>
          <cell r="E32" t="str">
            <v>Cargue, retiro y botada de material sobrante y escombros, a cualquier distancia (incluye acarreo en sitio sin acceso vehicular)</v>
          </cell>
          <cell r="F32" t="str">
            <v>m3</v>
          </cell>
          <cell r="G32">
            <v>2257</v>
          </cell>
          <cell r="I32">
            <v>16625</v>
          </cell>
          <cell r="J32">
            <v>22169.4375</v>
          </cell>
          <cell r="K32">
            <v>37522625</v>
          </cell>
        </row>
        <row r="33">
          <cell r="G33">
            <v>0</v>
          </cell>
        </row>
        <row r="34">
          <cell r="C34" t="str">
            <v>204, 204.A1, 206</v>
          </cell>
          <cell r="D34">
            <v>7</v>
          </cell>
          <cell r="E34" t="str">
            <v>Llenos compactados en zanjas y apiques:</v>
          </cell>
          <cell r="G34">
            <v>0</v>
          </cell>
        </row>
        <row r="35">
          <cell r="G35">
            <v>0</v>
          </cell>
        </row>
        <row r="36">
          <cell r="B36">
            <v>4024103</v>
          </cell>
          <cell r="D36">
            <v>7.1</v>
          </cell>
          <cell r="E36" t="str">
            <v>Con material selecto de excavación</v>
          </cell>
          <cell r="F36" t="str">
            <v>m3</v>
          </cell>
          <cell r="G36">
            <v>1330</v>
          </cell>
          <cell r="I36">
            <v>8051</v>
          </cell>
          <cell r="J36">
            <v>10736.0085</v>
          </cell>
          <cell r="K36">
            <v>10707830</v>
          </cell>
        </row>
        <row r="37">
          <cell r="G37">
            <v>0</v>
          </cell>
        </row>
        <row r="38">
          <cell r="B38">
            <v>4024112</v>
          </cell>
          <cell r="D38">
            <v>7.2</v>
          </cell>
          <cell r="E38" t="str">
            <v>Con material de préstamo (arenilla o similar)</v>
          </cell>
          <cell r="F38" t="str">
            <v>m3</v>
          </cell>
          <cell r="G38">
            <v>1015</v>
          </cell>
          <cell r="I38">
            <v>15712</v>
          </cell>
          <cell r="J38">
            <v>20951.951999999997</v>
          </cell>
          <cell r="K38">
            <v>15947680</v>
          </cell>
        </row>
        <row r="39">
          <cell r="G39">
            <v>0</v>
          </cell>
        </row>
        <row r="40">
          <cell r="B40">
            <v>4030301</v>
          </cell>
          <cell r="C40">
            <v>303</v>
          </cell>
          <cell r="D40">
            <v>7.3</v>
          </cell>
          <cell r="E40" t="str">
            <v>Con material granular para base</v>
          </cell>
          <cell r="F40" t="str">
            <v>m3</v>
          </cell>
          <cell r="G40">
            <v>951</v>
          </cell>
          <cell r="I40">
            <v>41911</v>
          </cell>
          <cell r="J40">
            <v>55888.318499999994</v>
          </cell>
          <cell r="K40">
            <v>39857361</v>
          </cell>
        </row>
        <row r="41">
          <cell r="G41">
            <v>0</v>
          </cell>
        </row>
        <row r="42">
          <cell r="B42">
            <v>4040401</v>
          </cell>
          <cell r="C42">
            <v>404</v>
          </cell>
          <cell r="D42">
            <v>8</v>
          </cell>
          <cell r="E42" t="str">
            <v>Suministro, transporte e instalación de entresuelo para apoyo de tubería, en arenilla</v>
          </cell>
          <cell r="F42" t="str">
            <v>m3</v>
          </cell>
          <cell r="G42">
            <v>220</v>
          </cell>
          <cell r="I42">
            <v>37094</v>
          </cell>
          <cell r="J42">
            <v>49464.848999999995</v>
          </cell>
          <cell r="K42">
            <v>8160680</v>
          </cell>
        </row>
        <row r="43">
          <cell r="G43">
            <v>0</v>
          </cell>
        </row>
        <row r="44">
          <cell r="B44">
            <v>4040301</v>
          </cell>
          <cell r="C44" t="str">
            <v>403, 403.A2, 501, 506, 507</v>
          </cell>
          <cell r="D44">
            <v>9</v>
          </cell>
          <cell r="E44" t="str">
            <v>Reconstrucción de andenes en concreto, con y sin escalas</v>
          </cell>
          <cell r="F44" t="str">
            <v>m2</v>
          </cell>
          <cell r="G44">
            <v>70</v>
          </cell>
          <cell r="I44">
            <v>32102</v>
          </cell>
          <cell r="J44">
            <v>42808.017</v>
          </cell>
          <cell r="K44">
            <v>2247140</v>
          </cell>
        </row>
        <row r="45">
          <cell r="G45">
            <v>0</v>
          </cell>
        </row>
        <row r="46">
          <cell r="B46">
            <v>4040220</v>
          </cell>
          <cell r="C46">
            <v>402</v>
          </cell>
          <cell r="D46">
            <v>10</v>
          </cell>
          <cell r="E46" t="str">
            <v>Reconstrucción de cordones simples, de dos o tres caras, prefabricados o vaciados  en el sitio de cualquier dimensión.</v>
          </cell>
          <cell r="F46" t="str">
            <v>m</v>
          </cell>
          <cell r="G46">
            <v>50</v>
          </cell>
          <cell r="I46">
            <v>16358</v>
          </cell>
          <cell r="J46">
            <v>21813.393</v>
          </cell>
          <cell r="K46">
            <v>817900</v>
          </cell>
        </row>
        <row r="48">
          <cell r="B48">
            <v>4040130</v>
          </cell>
          <cell r="C48" t="str">
            <v>401, 401.A1, 501, 506, 507</v>
          </cell>
          <cell r="D48">
            <v>11</v>
          </cell>
          <cell r="E48" t="str">
            <v>Reconstrucción de cunetas o cordón cuneta, cualquier tipo de sección</v>
          </cell>
          <cell r="F48" t="str">
            <v>m</v>
          </cell>
          <cell r="G48">
            <v>5</v>
          </cell>
          <cell r="I48">
            <v>21714</v>
          </cell>
          <cell r="J48">
            <v>28955.618999999999</v>
          </cell>
          <cell r="K48">
            <v>108570</v>
          </cell>
        </row>
        <row r="49">
          <cell r="G49">
            <v>0</v>
          </cell>
        </row>
        <row r="50">
          <cell r="C50" t="str">
            <v>406, 406.A1, 407.A1</v>
          </cell>
          <cell r="D50">
            <v>12</v>
          </cell>
          <cell r="E50" t="str">
            <v>Reconstrucción de engramados</v>
          </cell>
          <cell r="G50">
            <v>0</v>
          </cell>
        </row>
        <row r="51">
          <cell r="G51">
            <v>0</v>
          </cell>
        </row>
        <row r="52">
          <cell r="B52">
            <v>4040601</v>
          </cell>
          <cell r="D52">
            <v>12.1</v>
          </cell>
          <cell r="E52" t="str">
            <v>Con reutilización de grama existente:</v>
          </cell>
          <cell r="F52" t="str">
            <v>m2</v>
          </cell>
          <cell r="G52">
            <v>5</v>
          </cell>
          <cell r="I52">
            <v>3997</v>
          </cell>
          <cell r="J52">
            <v>5329.9994999999999</v>
          </cell>
          <cell r="K52">
            <v>19985</v>
          </cell>
        </row>
        <row r="53">
          <cell r="G53">
            <v>0</v>
          </cell>
        </row>
        <row r="54">
          <cell r="B54">
            <v>4040603</v>
          </cell>
          <cell r="D54">
            <v>12.2</v>
          </cell>
          <cell r="E54" t="str">
            <v>Con suministro, transporte y colocación de grama</v>
          </cell>
          <cell r="F54" t="str">
            <v>m2</v>
          </cell>
          <cell r="G54">
            <v>30</v>
          </cell>
          <cell r="I54">
            <v>6637</v>
          </cell>
          <cell r="J54">
            <v>8850.4394999999986</v>
          </cell>
          <cell r="K54">
            <v>199110</v>
          </cell>
        </row>
        <row r="56">
          <cell r="B56">
            <v>4051101</v>
          </cell>
          <cell r="C56" t="str">
            <v xml:space="preserve"> 306, 306.A1, 307</v>
          </cell>
          <cell r="D56">
            <v>13</v>
          </cell>
          <cell r="E56" t="str">
            <v>Suministro, transporte, colocación  de concreto de 21  Mpa  para el vaciado de fundaciones, apoyo de anclajes y  elementos de confinación de pavimentos.</v>
          </cell>
          <cell r="F56" t="str">
            <v>m3</v>
          </cell>
          <cell r="G56">
            <v>15</v>
          </cell>
          <cell r="I56">
            <v>203228</v>
          </cell>
          <cell r="J56">
            <v>271004.538</v>
          </cell>
          <cell r="K56">
            <v>3048420</v>
          </cell>
        </row>
        <row r="57">
          <cell r="G57">
            <v>0</v>
          </cell>
        </row>
        <row r="58">
          <cell r="C58" t="str">
            <v>305, 306, 306.A1, 307</v>
          </cell>
          <cell r="D58">
            <v>14</v>
          </cell>
          <cell r="E58" t="str">
            <v xml:space="preserve">Suministro, transporte, colocación y compactación de pavimento asfáltico, para: </v>
          </cell>
          <cell r="G58">
            <v>0</v>
          </cell>
        </row>
        <row r="60">
          <cell r="B60">
            <v>4030701</v>
          </cell>
          <cell r="D60">
            <v>14.1</v>
          </cell>
          <cell r="E60" t="str">
            <v>Pavimentación total de la vía</v>
          </cell>
          <cell r="F60" t="str">
            <v>m3</v>
          </cell>
          <cell r="G60">
            <v>5</v>
          </cell>
          <cell r="I60">
            <v>293063</v>
          </cell>
          <cell r="J60">
            <v>390799.51049999997</v>
          </cell>
          <cell r="K60">
            <v>1465315</v>
          </cell>
        </row>
        <row r="61">
          <cell r="G61">
            <v>0</v>
          </cell>
        </row>
        <row r="62">
          <cell r="B62">
            <v>4030705</v>
          </cell>
          <cell r="D62">
            <v>14.2</v>
          </cell>
          <cell r="E62" t="str">
            <v>Para parcheo</v>
          </cell>
          <cell r="F62" t="str">
            <v>m3</v>
          </cell>
          <cell r="G62">
            <v>496</v>
          </cell>
          <cell r="I62">
            <v>368064</v>
          </cell>
          <cell r="J62">
            <v>490813.34399999998</v>
          </cell>
          <cell r="K62">
            <v>182559744</v>
          </cell>
        </row>
        <row r="63">
          <cell r="G63">
            <v>0</v>
          </cell>
        </row>
        <row r="64">
          <cell r="B64" t="str">
            <v xml:space="preserve">TUBERIAS Y ACCESORIOS  PARA REDES DE ACUEDUCTO </v>
          </cell>
        </row>
        <row r="65">
          <cell r="C65" t="str">
            <v>701, 701.1, 701.1.A1, 704</v>
          </cell>
          <cell r="D65">
            <v>15</v>
          </cell>
          <cell r="E65" t="str">
            <v>Suministro, transporte y colocación de tubería de acero para acueducto schedule 40 (incluye protección y tratamiento), en los siguientes diámetros:</v>
          </cell>
          <cell r="G65">
            <v>0</v>
          </cell>
        </row>
        <row r="66">
          <cell r="B66">
            <v>4071008</v>
          </cell>
          <cell r="D66">
            <v>15.1</v>
          </cell>
          <cell r="E66" t="str">
            <v>75 mm (3")</v>
          </cell>
          <cell r="F66" t="str">
            <v>m</v>
          </cell>
          <cell r="G66">
            <v>4</v>
          </cell>
          <cell r="I66">
            <v>62066</v>
          </cell>
          <cell r="J66">
            <v>82765.010999999999</v>
          </cell>
          <cell r="K66">
            <v>248264</v>
          </cell>
        </row>
        <row r="67">
          <cell r="G67">
            <v>0</v>
          </cell>
        </row>
        <row r="68">
          <cell r="B68">
            <v>4071010</v>
          </cell>
          <cell r="D68">
            <v>15.2</v>
          </cell>
          <cell r="E68" t="str">
            <v>100 mm (4")</v>
          </cell>
          <cell r="F68" t="str">
            <v>m</v>
          </cell>
          <cell r="G68">
            <v>40</v>
          </cell>
          <cell r="I68">
            <v>78590</v>
          </cell>
          <cell r="J68">
            <v>104799.765</v>
          </cell>
          <cell r="K68">
            <v>3143600</v>
          </cell>
        </row>
        <row r="69">
          <cell r="G69">
            <v>0</v>
          </cell>
        </row>
        <row r="70">
          <cell r="B70">
            <v>4071014</v>
          </cell>
          <cell r="D70">
            <v>15.3</v>
          </cell>
          <cell r="E70" t="str">
            <v>150 mm (6")</v>
          </cell>
          <cell r="F70" t="str">
            <v>m</v>
          </cell>
          <cell r="G70">
            <v>9</v>
          </cell>
          <cell r="I70">
            <v>121932</v>
          </cell>
          <cell r="J70">
            <v>162596.32199999999</v>
          </cell>
          <cell r="K70">
            <v>1097388</v>
          </cell>
        </row>
        <row r="72">
          <cell r="B72">
            <v>4071018</v>
          </cell>
          <cell r="D72">
            <v>15.4</v>
          </cell>
          <cell r="E72" t="str">
            <v>250 mm (10")</v>
          </cell>
          <cell r="F72" t="str">
            <v>m</v>
          </cell>
          <cell r="G72">
            <v>3</v>
          </cell>
          <cell r="I72">
            <v>280343</v>
          </cell>
          <cell r="J72">
            <v>373837.39049999998</v>
          </cell>
          <cell r="K72">
            <v>841029</v>
          </cell>
        </row>
        <row r="74">
          <cell r="C74" t="str">
            <v>701, 701.3, 701.3.A1, 704</v>
          </cell>
          <cell r="D74">
            <v>16</v>
          </cell>
          <cell r="E74" t="str">
            <v>Transporte y colocación  tubería   PVC-P  RDE 13.5  para acueducto ( Las Empresas suministran la tubería,  los empaques y el lubricante requerido, en los siguientes diámetros:</v>
          </cell>
          <cell r="G74">
            <v>0</v>
          </cell>
        </row>
        <row r="75">
          <cell r="B75">
            <v>4073012</v>
          </cell>
          <cell r="D75">
            <v>16.100000000000001</v>
          </cell>
          <cell r="E75" t="str">
            <v>100 mm (4")</v>
          </cell>
          <cell r="F75" t="str">
            <v>m</v>
          </cell>
          <cell r="G75">
            <v>3200</v>
          </cell>
          <cell r="I75">
            <v>11091</v>
          </cell>
          <cell r="J75">
            <v>14789.848499999998</v>
          </cell>
          <cell r="K75">
            <v>35491200</v>
          </cell>
        </row>
        <row r="76">
          <cell r="G76">
            <v>0</v>
          </cell>
        </row>
        <row r="77">
          <cell r="B77">
            <v>4073014</v>
          </cell>
          <cell r="D77">
            <v>16.2</v>
          </cell>
          <cell r="E77" t="str">
            <v>150 mm (6")</v>
          </cell>
          <cell r="F77" t="str">
            <v>m</v>
          </cell>
          <cell r="G77">
            <v>900</v>
          </cell>
          <cell r="I77">
            <v>12377</v>
          </cell>
          <cell r="J77">
            <v>16504.729499999998</v>
          </cell>
          <cell r="K77">
            <v>11139300</v>
          </cell>
        </row>
        <row r="79">
          <cell r="C79" t="str">
            <v>701, 701.1, 701.1.A1, 704</v>
          </cell>
          <cell r="D79">
            <v>17</v>
          </cell>
          <cell r="E79" t="str">
            <v>Transporte y colocación de tubería de hierro dúctil para acueducto  TK9 unión mécanica  ( Las empresas suministran  la tubería ,los empaques y el lubricante, en los siguientes diámetros:</v>
          </cell>
          <cell r="G79">
            <v>0</v>
          </cell>
        </row>
        <row r="80">
          <cell r="B80">
            <v>4072012</v>
          </cell>
          <cell r="D80">
            <v>17.100000000000001</v>
          </cell>
          <cell r="E80" t="str">
            <v>300 mm (12")</v>
          </cell>
          <cell r="F80" t="str">
            <v>m</v>
          </cell>
          <cell r="G80">
            <v>500</v>
          </cell>
          <cell r="I80">
            <v>22472</v>
          </cell>
          <cell r="J80">
            <v>29966.411999999997</v>
          </cell>
          <cell r="K80">
            <v>11236000</v>
          </cell>
        </row>
        <row r="82">
          <cell r="B82">
            <v>4072014</v>
          </cell>
          <cell r="D82">
            <v>17.2</v>
          </cell>
          <cell r="E82" t="str">
            <v>350 mm (14")</v>
          </cell>
          <cell r="F82" t="str">
            <v>m</v>
          </cell>
          <cell r="G82">
            <v>450</v>
          </cell>
          <cell r="I82">
            <v>27858</v>
          </cell>
          <cell r="J82">
            <v>37148.642999999996</v>
          </cell>
          <cell r="K82">
            <v>12536100</v>
          </cell>
        </row>
        <row r="83">
          <cell r="G83">
            <v>0</v>
          </cell>
        </row>
        <row r="84">
          <cell r="B84">
            <v>4071068</v>
          </cell>
          <cell r="C84" t="str">
            <v>706, 701.N1</v>
          </cell>
          <cell r="D84">
            <v>18</v>
          </cell>
          <cell r="E84" t="str">
            <v>Suministro, transporte y colocación de tubería galvanizada de 37.5 mm (1 1/2") para atraque de tuberias (incluye cortes y soldaduras)</v>
          </cell>
          <cell r="F84" t="str">
            <v>m</v>
          </cell>
          <cell r="G84">
            <v>20</v>
          </cell>
          <cell r="I84">
            <v>12099</v>
          </cell>
          <cell r="J84">
            <v>16134.0165</v>
          </cell>
          <cell r="K84">
            <v>241980</v>
          </cell>
        </row>
        <row r="86">
          <cell r="C86" t="str">
            <v>803, 707, 707.A2</v>
          </cell>
          <cell r="D86">
            <v>19</v>
          </cell>
          <cell r="E86" t="str">
            <v>Suministro, transporte y colocación de tubería PVC-Sanitaria para desagües de cajas de válvulas, incluye suministro, transporte e instalación de rejilla en aluminio en la caja y las perforaciones, emboquilladas y resanes tanto en la caja como en la cámara</v>
          </cell>
        </row>
        <row r="87">
          <cell r="B87">
            <v>4083178</v>
          </cell>
          <cell r="D87">
            <v>19.100000000000001</v>
          </cell>
          <cell r="E87" t="str">
            <v>100 mm (4")</v>
          </cell>
          <cell r="F87" t="str">
            <v>m</v>
          </cell>
          <cell r="G87">
            <v>80</v>
          </cell>
          <cell r="I87">
            <v>24899</v>
          </cell>
          <cell r="J87">
            <v>33202.816500000001</v>
          </cell>
          <cell r="K87">
            <v>1991920</v>
          </cell>
        </row>
        <row r="88">
          <cell r="G88">
            <v>0</v>
          </cell>
        </row>
        <row r="89">
          <cell r="C89">
            <v>601</v>
          </cell>
          <cell r="D89">
            <v>20</v>
          </cell>
          <cell r="E89" t="str">
            <v>Suministro, transporte, figuración y colocación de  acero de refuerzo en los siguientes diámetros :</v>
          </cell>
        </row>
        <row r="90">
          <cell r="B90">
            <v>4060122</v>
          </cell>
          <cell r="D90">
            <v>20.100000000000001</v>
          </cell>
          <cell r="E90" t="str">
            <v>9.52 mm  (3/8")  grado 60</v>
          </cell>
          <cell r="F90" t="str">
            <v>kg</v>
          </cell>
          <cell r="G90">
            <v>75</v>
          </cell>
          <cell r="I90">
            <v>3162</v>
          </cell>
          <cell r="J90">
            <v>4216.527</v>
          </cell>
          <cell r="K90">
            <v>237150</v>
          </cell>
        </row>
        <row r="92">
          <cell r="B92">
            <v>4060120</v>
          </cell>
          <cell r="D92">
            <v>20.2</v>
          </cell>
          <cell r="E92" t="str">
            <v>12.70 mm  (1/2")  grado 60</v>
          </cell>
          <cell r="F92" t="str">
            <v>kg</v>
          </cell>
          <cell r="G92">
            <v>16</v>
          </cell>
          <cell r="I92">
            <v>2244</v>
          </cell>
          <cell r="J92">
            <v>2992.3739999999998</v>
          </cell>
          <cell r="K92">
            <v>35904</v>
          </cell>
        </row>
        <row r="94">
          <cell r="B94">
            <v>4060124</v>
          </cell>
          <cell r="D94">
            <v>20.3</v>
          </cell>
          <cell r="E94" t="str">
            <v>12.70 mm  (5/8")  grado 60</v>
          </cell>
          <cell r="F94" t="str">
            <v>kg</v>
          </cell>
          <cell r="G94">
            <v>20</v>
          </cell>
          <cell r="I94">
            <v>2261</v>
          </cell>
          <cell r="J94">
            <v>3015.0434999999998</v>
          </cell>
          <cell r="K94">
            <v>45220</v>
          </cell>
        </row>
        <row r="95">
          <cell r="E95" t="str">
            <v>ACCESORIOS</v>
          </cell>
        </row>
        <row r="96">
          <cell r="G96">
            <v>0</v>
          </cell>
        </row>
        <row r="97">
          <cell r="C97" t="str">
            <v>705, 706</v>
          </cell>
          <cell r="D97">
            <v>21</v>
          </cell>
          <cell r="E97" t="str">
            <v>Suministro, transporte y colocación de unión de reparación universal, en los siguientes diámetros:</v>
          </cell>
          <cell r="G97">
            <v>0</v>
          </cell>
        </row>
        <row r="98">
          <cell r="B98">
            <v>4079150</v>
          </cell>
          <cell r="D98">
            <v>21.1</v>
          </cell>
          <cell r="E98" t="str">
            <v>De 75 mm (3") - Rango de atención en extemos de 88.1 mm a 102.4</v>
          </cell>
          <cell r="F98" t="str">
            <v>un</v>
          </cell>
          <cell r="G98">
            <v>6</v>
          </cell>
          <cell r="I98">
            <v>79749</v>
          </cell>
          <cell r="J98">
            <v>106345.29149999999</v>
          </cell>
          <cell r="K98">
            <v>478494</v>
          </cell>
        </row>
        <row r="99">
          <cell r="G99">
            <v>0</v>
          </cell>
        </row>
        <row r="100">
          <cell r="B100">
            <v>4079152</v>
          </cell>
          <cell r="D100">
            <v>21.2</v>
          </cell>
          <cell r="E100" t="str">
            <v>De 100 mm (4") - Rango de atención en extremos de 109 mm a 127.8 mm</v>
          </cell>
          <cell r="F100" t="str">
            <v>un</v>
          </cell>
          <cell r="G100">
            <v>58</v>
          </cell>
          <cell r="I100">
            <v>81189</v>
          </cell>
          <cell r="J100">
            <v>108265.5315</v>
          </cell>
          <cell r="K100">
            <v>4708962</v>
          </cell>
        </row>
        <row r="101">
          <cell r="G101">
            <v>0</v>
          </cell>
        </row>
        <row r="102">
          <cell r="B102">
            <v>4079154</v>
          </cell>
          <cell r="D102">
            <v>21.3</v>
          </cell>
          <cell r="E102" t="str">
            <v>De 150 mm (6") - Rango de atención en extremos de 159.2 mm a 181.6 mm</v>
          </cell>
          <cell r="F102" t="str">
            <v>un</v>
          </cell>
          <cell r="G102">
            <v>17</v>
          </cell>
          <cell r="I102">
            <v>131600</v>
          </cell>
          <cell r="J102">
            <v>175488.59999999998</v>
          </cell>
          <cell r="K102">
            <v>2237200</v>
          </cell>
        </row>
        <row r="103">
          <cell r="G103">
            <v>0</v>
          </cell>
        </row>
        <row r="104">
          <cell r="B104">
            <v>4079156</v>
          </cell>
          <cell r="D104">
            <v>21.4</v>
          </cell>
          <cell r="E104" t="str">
            <v>De 200 mm (8") - Rango de atención en extremos de 218.1 mm a 235.0 mm</v>
          </cell>
          <cell r="F104" t="str">
            <v>un</v>
          </cell>
          <cell r="G104">
            <v>1</v>
          </cell>
          <cell r="I104">
            <v>206927</v>
          </cell>
          <cell r="J104">
            <v>275937.1545</v>
          </cell>
          <cell r="K104">
            <v>206927</v>
          </cell>
        </row>
        <row r="105">
          <cell r="G105">
            <v>0</v>
          </cell>
        </row>
        <row r="106">
          <cell r="B106">
            <v>4079158</v>
          </cell>
          <cell r="D106">
            <v>21.5</v>
          </cell>
          <cell r="E106" t="str">
            <v>De 250 mm (10") - Rango de atención en extremos de 272 mm a 289 mm</v>
          </cell>
          <cell r="F106" t="str">
            <v>un</v>
          </cell>
          <cell r="G106">
            <v>2</v>
          </cell>
          <cell r="I106">
            <v>309361</v>
          </cell>
          <cell r="J106">
            <v>412532.89349999995</v>
          </cell>
          <cell r="K106">
            <v>618722</v>
          </cell>
        </row>
        <row r="108">
          <cell r="B108">
            <v>4079160</v>
          </cell>
          <cell r="D108">
            <v>21.6</v>
          </cell>
          <cell r="E108" t="str">
            <v>De 300 mm (12") - Rango de atención en extremos de XXX  mm   a  XXX mm</v>
          </cell>
          <cell r="F108" t="str">
            <v>un</v>
          </cell>
          <cell r="G108">
            <v>5</v>
          </cell>
          <cell r="I108">
            <v>443745</v>
          </cell>
          <cell r="J108">
            <v>591733.9574999999</v>
          </cell>
          <cell r="K108">
            <v>2218725</v>
          </cell>
        </row>
        <row r="110">
          <cell r="D110">
            <v>21.7</v>
          </cell>
          <cell r="E110" t="str">
            <v>De 350 mm (14") - Rango de atención en extremos de XXX mm a  XXX mm</v>
          </cell>
          <cell r="F110" t="str">
            <v>un</v>
          </cell>
          <cell r="G110">
            <v>4</v>
          </cell>
          <cell r="I110">
            <v>580000</v>
          </cell>
          <cell r="J110">
            <v>773430</v>
          </cell>
          <cell r="K110">
            <v>2320000</v>
          </cell>
        </row>
        <row r="112">
          <cell r="C112" t="str">
            <v>701, 701.2, 701.7, 704, 706</v>
          </cell>
          <cell r="D112">
            <v>22</v>
          </cell>
          <cell r="E112" t="str">
            <v>Suministro, transporte y colocación de tees en hierro fundido o hierro ductil para tubería PVC RDE 13.5, en los siguientes diámetros:</v>
          </cell>
        </row>
        <row r="113">
          <cell r="B113">
            <v>4072360</v>
          </cell>
          <cell r="D113">
            <v>22.1</v>
          </cell>
          <cell r="E113" t="str">
            <v>De 100 mm x 100 mm (4" x 4")</v>
          </cell>
          <cell r="F113" t="str">
            <v>un</v>
          </cell>
          <cell r="G113">
            <v>8</v>
          </cell>
          <cell r="I113">
            <v>110895</v>
          </cell>
          <cell r="J113">
            <v>147878.48249999998</v>
          </cell>
          <cell r="K113">
            <v>887160</v>
          </cell>
        </row>
        <row r="114">
          <cell r="G114">
            <v>0</v>
          </cell>
        </row>
        <row r="115">
          <cell r="B115">
            <v>4072343</v>
          </cell>
          <cell r="D115">
            <v>22.2</v>
          </cell>
          <cell r="E115" t="str">
            <v>De 150 mm x 75 mm (6" x 3")</v>
          </cell>
          <cell r="F115" t="str">
            <v>un</v>
          </cell>
          <cell r="G115">
            <v>1</v>
          </cell>
          <cell r="I115">
            <v>173198</v>
          </cell>
          <cell r="J115">
            <v>230959.533</v>
          </cell>
          <cell r="K115">
            <v>173198</v>
          </cell>
        </row>
        <row r="116">
          <cell r="G116">
            <v>0</v>
          </cell>
        </row>
        <row r="117">
          <cell r="B117">
            <v>4072366</v>
          </cell>
          <cell r="D117">
            <v>22.3</v>
          </cell>
          <cell r="E117" t="str">
            <v>De 150 mm x 100 mm (6" x 4")</v>
          </cell>
          <cell r="F117" t="str">
            <v>un</v>
          </cell>
          <cell r="G117">
            <v>9</v>
          </cell>
          <cell r="I117">
            <v>205678</v>
          </cell>
          <cell r="J117">
            <v>274271.61299999995</v>
          </cell>
          <cell r="K117">
            <v>1851102</v>
          </cell>
        </row>
        <row r="118">
          <cell r="G118">
            <v>0</v>
          </cell>
        </row>
        <row r="119">
          <cell r="C119" t="str">
            <v>706.A2</v>
          </cell>
          <cell r="D119">
            <v>24</v>
          </cell>
          <cell r="E119" t="str">
            <v>Suministro, transporte y colocación de de tee partida para  intercalado de hidrantes ( el hidrante y el codo lo suministran las Empresas ), incluye válvula de compuerta elástica bridada, adaptador de transicón brida x unta rápida y anclaje de la válvula ,</v>
          </cell>
          <cell r="G119">
            <v>0</v>
          </cell>
        </row>
        <row r="120">
          <cell r="B120">
            <v>4071559</v>
          </cell>
          <cell r="D120">
            <v>24.1</v>
          </cell>
          <cell r="E120" t="str">
            <v>75 mm x  75 mm (3" x 3")</v>
          </cell>
          <cell r="F120" t="str">
            <v>un</v>
          </cell>
          <cell r="G120">
            <v>1</v>
          </cell>
          <cell r="I120">
            <v>1939239</v>
          </cell>
          <cell r="J120">
            <v>2585975.2064999999</v>
          </cell>
          <cell r="K120">
            <v>1939239</v>
          </cell>
        </row>
        <row r="122">
          <cell r="B122">
            <v>4071563</v>
          </cell>
          <cell r="D122">
            <v>24.2</v>
          </cell>
          <cell r="E122" t="str">
            <v>150 mm x 150 mm ( 6" x  6")</v>
          </cell>
          <cell r="F122" t="str">
            <v>un</v>
          </cell>
          <cell r="G122">
            <v>6</v>
          </cell>
          <cell r="I122">
            <v>3504563</v>
          </cell>
          <cell r="J122">
            <v>4673334.7604999999</v>
          </cell>
          <cell r="K122">
            <v>21027378</v>
          </cell>
        </row>
        <row r="123">
          <cell r="G123">
            <v>0</v>
          </cell>
        </row>
        <row r="124">
          <cell r="C124" t="str">
            <v>701, 701.2, 701.3, 701.7, 704, 706</v>
          </cell>
          <cell r="D124">
            <v>25</v>
          </cell>
          <cell r="E124" t="str">
            <v>Suministro, transporte y colocación de codos de hierro fundido o hierro dúctil para hierro dúctil, en los siguientes diámetros:</v>
          </cell>
          <cell r="G124">
            <v>0</v>
          </cell>
        </row>
        <row r="125">
          <cell r="B125">
            <v>4076072</v>
          </cell>
          <cell r="D125">
            <v>25.1</v>
          </cell>
          <cell r="E125" t="str">
            <v>300 mm (12") de 90°</v>
          </cell>
          <cell r="F125" t="str">
            <v>un</v>
          </cell>
          <cell r="G125">
            <v>1</v>
          </cell>
          <cell r="I125">
            <v>1108425</v>
          </cell>
          <cell r="J125">
            <v>1478084.7374999998</v>
          </cell>
          <cell r="K125">
            <v>1108425</v>
          </cell>
        </row>
        <row r="126">
          <cell r="G126">
            <v>0</v>
          </cell>
        </row>
        <row r="127">
          <cell r="B127">
            <v>4076124</v>
          </cell>
          <cell r="D127">
            <v>25.2</v>
          </cell>
          <cell r="E127" t="str">
            <v>300 mm (12") de 45°</v>
          </cell>
          <cell r="F127" t="str">
            <v>un</v>
          </cell>
          <cell r="G127">
            <v>2</v>
          </cell>
          <cell r="I127">
            <v>893825</v>
          </cell>
          <cell r="J127">
            <v>1191915.6375</v>
          </cell>
          <cell r="K127">
            <v>1787650</v>
          </cell>
        </row>
        <row r="128">
          <cell r="G128">
            <v>0</v>
          </cell>
        </row>
        <row r="129">
          <cell r="B129">
            <v>4076160</v>
          </cell>
          <cell r="D129">
            <v>25.3</v>
          </cell>
          <cell r="E129" t="str">
            <v>300 mm (12") de 22.5°</v>
          </cell>
          <cell r="F129" t="str">
            <v>un</v>
          </cell>
          <cell r="G129">
            <v>7</v>
          </cell>
          <cell r="I129">
            <v>747665</v>
          </cell>
          <cell r="J129">
            <v>997011.27749999997</v>
          </cell>
          <cell r="K129">
            <v>5233655</v>
          </cell>
        </row>
        <row r="130">
          <cell r="G130">
            <v>0</v>
          </cell>
        </row>
        <row r="131">
          <cell r="B131">
            <v>4076204</v>
          </cell>
          <cell r="D131">
            <v>25.4</v>
          </cell>
          <cell r="E131" t="str">
            <v>300 mm (12") de 11.25°</v>
          </cell>
          <cell r="F131" t="str">
            <v>un</v>
          </cell>
          <cell r="G131">
            <v>5</v>
          </cell>
          <cell r="I131">
            <v>747665</v>
          </cell>
          <cell r="J131">
            <v>997011.27749999997</v>
          </cell>
          <cell r="K131">
            <v>3738325</v>
          </cell>
        </row>
        <row r="133">
          <cell r="B133">
            <v>4076101</v>
          </cell>
          <cell r="D133">
            <v>25.5</v>
          </cell>
          <cell r="E133" t="str">
            <v>350 mm (14") de 90°</v>
          </cell>
          <cell r="F133" t="str">
            <v>un</v>
          </cell>
          <cell r="G133">
            <v>3</v>
          </cell>
          <cell r="I133">
            <v>1867519</v>
          </cell>
          <cell r="J133">
            <v>2490336.5864999997</v>
          </cell>
          <cell r="K133">
            <v>5602557</v>
          </cell>
        </row>
        <row r="134">
          <cell r="G134">
            <v>0</v>
          </cell>
        </row>
        <row r="135">
          <cell r="B135">
            <v>4076126</v>
          </cell>
          <cell r="D135">
            <v>25.6</v>
          </cell>
          <cell r="E135" t="str">
            <v>350 mm (14") de 45°</v>
          </cell>
          <cell r="F135" t="str">
            <v>un</v>
          </cell>
          <cell r="G135">
            <v>4</v>
          </cell>
          <cell r="I135">
            <v>1303574</v>
          </cell>
          <cell r="J135">
            <v>1738315.9289999998</v>
          </cell>
          <cell r="K135">
            <v>5214296</v>
          </cell>
        </row>
        <row r="136">
          <cell r="G136">
            <v>0</v>
          </cell>
        </row>
        <row r="137">
          <cell r="B137">
            <v>4076214</v>
          </cell>
          <cell r="D137">
            <v>25.7</v>
          </cell>
          <cell r="E137" t="str">
            <v>350 mm (14") de 22.5°</v>
          </cell>
          <cell r="F137" t="str">
            <v>un</v>
          </cell>
          <cell r="G137">
            <v>1</v>
          </cell>
          <cell r="I137">
            <v>1303574</v>
          </cell>
          <cell r="J137">
            <v>1738315.9289999998</v>
          </cell>
          <cell r="K137">
            <v>1303574</v>
          </cell>
        </row>
        <row r="138">
          <cell r="G138">
            <v>0</v>
          </cell>
        </row>
        <row r="139">
          <cell r="B139">
            <v>4076214</v>
          </cell>
          <cell r="D139">
            <v>25.8</v>
          </cell>
          <cell r="E139" t="str">
            <v>350 mm (14") de 11.25°</v>
          </cell>
          <cell r="F139" t="str">
            <v>un</v>
          </cell>
          <cell r="G139">
            <v>1</v>
          </cell>
          <cell r="I139">
            <v>1303574</v>
          </cell>
          <cell r="J139">
            <v>1738315.9289999998</v>
          </cell>
          <cell r="K139">
            <v>1303574</v>
          </cell>
        </row>
        <row r="140">
          <cell r="G140">
            <v>0</v>
          </cell>
        </row>
        <row r="141">
          <cell r="C141" t="str">
            <v>701, 701.2, 701.3, 701.7, 704, 706</v>
          </cell>
          <cell r="D141">
            <v>26</v>
          </cell>
          <cell r="E141" t="str">
            <v>Suministro, transporte y colocación de codos de PVC-P, hierro fundido o hierro dúctil para tubería PVC  RDE 13.5  , en los siguientes diámetros:</v>
          </cell>
        </row>
        <row r="142">
          <cell r="B142">
            <v>4072124</v>
          </cell>
          <cell r="D142">
            <v>26.1</v>
          </cell>
          <cell r="E142" t="str">
            <v>150 mm (6") de 90°</v>
          </cell>
          <cell r="F142" t="str">
            <v>un</v>
          </cell>
          <cell r="G142">
            <v>1</v>
          </cell>
          <cell r="I142">
            <v>256880</v>
          </cell>
          <cell r="J142">
            <v>342549.48</v>
          </cell>
          <cell r="K142">
            <v>256880</v>
          </cell>
        </row>
        <row r="144">
          <cell r="B144">
            <v>4072152</v>
          </cell>
          <cell r="D144">
            <v>26.2</v>
          </cell>
          <cell r="E144" t="str">
            <v>150 mm (6") de 45°</v>
          </cell>
          <cell r="F144" t="str">
            <v>un</v>
          </cell>
          <cell r="G144">
            <v>4</v>
          </cell>
          <cell r="I144">
            <v>181480</v>
          </cell>
          <cell r="J144">
            <v>242003.58</v>
          </cell>
          <cell r="K144">
            <v>725920</v>
          </cell>
        </row>
        <row r="146">
          <cell r="B146">
            <v>4072174</v>
          </cell>
          <cell r="D146">
            <v>26.3</v>
          </cell>
          <cell r="E146" t="str">
            <v>150 mm (6") de 22.5°</v>
          </cell>
          <cell r="F146" t="str">
            <v>un</v>
          </cell>
          <cell r="G146">
            <v>4</v>
          </cell>
          <cell r="I146">
            <v>165240</v>
          </cell>
          <cell r="J146">
            <v>220347.53999999998</v>
          </cell>
          <cell r="K146">
            <v>660960</v>
          </cell>
        </row>
        <row r="148">
          <cell r="B148">
            <v>4072192</v>
          </cell>
          <cell r="D148">
            <v>26.4</v>
          </cell>
          <cell r="E148" t="str">
            <v>150 mm (6") de 11.25°</v>
          </cell>
          <cell r="F148" t="str">
            <v>un</v>
          </cell>
          <cell r="G148">
            <v>6</v>
          </cell>
          <cell r="I148">
            <v>154047</v>
          </cell>
          <cell r="J148">
            <v>205421.67449999999</v>
          </cell>
          <cell r="K148">
            <v>924282</v>
          </cell>
        </row>
        <row r="150">
          <cell r="B150">
            <v>4072122</v>
          </cell>
          <cell r="D150">
            <v>26.5</v>
          </cell>
          <cell r="E150" t="str">
            <v>100 mm (4") de 90°</v>
          </cell>
          <cell r="F150" t="str">
            <v>un</v>
          </cell>
          <cell r="G150">
            <v>2</v>
          </cell>
          <cell r="I150">
            <v>104389</v>
          </cell>
          <cell r="J150">
            <v>139202.73149999999</v>
          </cell>
          <cell r="K150">
            <v>208778</v>
          </cell>
        </row>
        <row r="152">
          <cell r="B152">
            <v>4072150</v>
          </cell>
          <cell r="D152">
            <v>26.6</v>
          </cell>
          <cell r="E152" t="str">
            <v>100 mm (4") de 45°</v>
          </cell>
          <cell r="F152" t="str">
            <v>un</v>
          </cell>
          <cell r="G152">
            <v>5</v>
          </cell>
          <cell r="I152">
            <v>86989</v>
          </cell>
          <cell r="J152">
            <v>115999.83149999999</v>
          </cell>
          <cell r="K152">
            <v>434945</v>
          </cell>
        </row>
        <row r="154">
          <cell r="B154">
            <v>4072173</v>
          </cell>
          <cell r="D154">
            <v>26.7</v>
          </cell>
          <cell r="E154" t="str">
            <v>100 mm (4") de 22.5°</v>
          </cell>
          <cell r="F154" t="str">
            <v>un</v>
          </cell>
          <cell r="G154">
            <v>4</v>
          </cell>
          <cell r="I154">
            <v>74229</v>
          </cell>
          <cell r="J154">
            <v>98984.371499999994</v>
          </cell>
          <cell r="K154">
            <v>296916</v>
          </cell>
        </row>
        <row r="156">
          <cell r="B156">
            <v>4072194</v>
          </cell>
          <cell r="D156">
            <v>26.8</v>
          </cell>
          <cell r="E156" t="str">
            <v>100 mm (4") de 11,2.5°</v>
          </cell>
          <cell r="F156" t="str">
            <v>un</v>
          </cell>
          <cell r="G156">
            <v>4</v>
          </cell>
          <cell r="I156">
            <v>74229</v>
          </cell>
          <cell r="J156">
            <v>98984.371499999994</v>
          </cell>
          <cell r="K156">
            <v>296916</v>
          </cell>
        </row>
        <row r="158">
          <cell r="C158" t="str">
            <v>701, 701.1.A1, 701.2, 701.7, 704, 706</v>
          </cell>
          <cell r="D158">
            <v>27</v>
          </cell>
          <cell r="E158" t="str">
            <v>Suministro, transporte y colocación de reducciones hierro fundido, hierro dúctil o acero, J.R en los siguientes diametros:</v>
          </cell>
          <cell r="G158">
            <v>0</v>
          </cell>
        </row>
        <row r="159">
          <cell r="B159">
            <v>4076652</v>
          </cell>
          <cell r="D159">
            <v>27.1</v>
          </cell>
          <cell r="E159" t="str">
            <v>150 mm x 100 mm (6" x 4")</v>
          </cell>
          <cell r="F159" t="str">
            <v>un</v>
          </cell>
          <cell r="G159">
            <v>2</v>
          </cell>
          <cell r="I159">
            <v>127958</v>
          </cell>
          <cell r="J159">
            <v>170631.99299999999</v>
          </cell>
          <cell r="K159">
            <v>255916</v>
          </cell>
        </row>
        <row r="161">
          <cell r="B161">
            <v>4079811</v>
          </cell>
          <cell r="C161">
            <v>711</v>
          </cell>
          <cell r="D161">
            <v>28</v>
          </cell>
          <cell r="E161" t="str">
            <v>Retiro de válvulas de compuerta e hidrantes, tal y como se encuentren en el terreno, en cualquier diámetro</v>
          </cell>
          <cell r="F161" t="str">
            <v>un</v>
          </cell>
          <cell r="G161">
            <v>11</v>
          </cell>
          <cell r="I161">
            <v>41969</v>
          </cell>
          <cell r="J161">
            <v>55965.661499999995</v>
          </cell>
          <cell r="K161">
            <v>461659</v>
          </cell>
        </row>
        <row r="162">
          <cell r="G162">
            <v>0</v>
          </cell>
        </row>
        <row r="163">
          <cell r="C163" t="str">
            <v>703, 703.A1</v>
          </cell>
          <cell r="D163">
            <v>29</v>
          </cell>
          <cell r="E163" t="str">
            <v>Transporte y colocación de hidrantes en los siguientes diámetros:</v>
          </cell>
          <cell r="G163">
            <v>0</v>
          </cell>
        </row>
        <row r="164">
          <cell r="B164">
            <v>4078706</v>
          </cell>
          <cell r="D164">
            <v>30.1</v>
          </cell>
          <cell r="E164" t="str">
            <v>De 75 mm (3")</v>
          </cell>
          <cell r="F164" t="str">
            <v>un</v>
          </cell>
          <cell r="G164">
            <v>1</v>
          </cell>
          <cell r="I164">
            <v>67049</v>
          </cell>
          <cell r="J164">
            <v>89409.841499999995</v>
          </cell>
          <cell r="K164">
            <v>67049</v>
          </cell>
        </row>
        <row r="166">
          <cell r="B166">
            <v>4078728</v>
          </cell>
          <cell r="D166">
            <v>30.2</v>
          </cell>
          <cell r="E166" t="str">
            <v>De 150 mm (6")</v>
          </cell>
          <cell r="F166" t="str">
            <v>un</v>
          </cell>
          <cell r="G166">
            <v>6</v>
          </cell>
          <cell r="I166">
            <v>200173</v>
          </cell>
          <cell r="J166">
            <v>266930.69549999997</v>
          </cell>
          <cell r="K166">
            <v>1201038</v>
          </cell>
        </row>
        <row r="167">
          <cell r="G167">
            <v>0</v>
          </cell>
        </row>
        <row r="168">
          <cell r="C168" t="str">
            <v>702, 702.1 y 702.1.A1</v>
          </cell>
          <cell r="D168">
            <v>31</v>
          </cell>
          <cell r="E168" t="str">
            <v>Transporte y colocación de válvulas de compuerta elásticas de vástago no ascendente  CxC  en los siguientes diámetros:</v>
          </cell>
          <cell r="G168">
            <v>0</v>
          </cell>
        </row>
        <row r="169">
          <cell r="B169">
            <v>4078204</v>
          </cell>
          <cell r="D169">
            <v>31.1</v>
          </cell>
          <cell r="E169" t="str">
            <v>75 mm (3")</v>
          </cell>
          <cell r="F169" t="str">
            <v>un</v>
          </cell>
          <cell r="G169">
            <v>1</v>
          </cell>
          <cell r="I169">
            <v>13556.01</v>
          </cell>
          <cell r="J169">
            <v>18076.939334999999</v>
          </cell>
          <cell r="K169">
            <v>13556.01</v>
          </cell>
        </row>
        <row r="170">
          <cell r="G170">
            <v>0</v>
          </cell>
        </row>
        <row r="171">
          <cell r="B171">
            <v>4078206</v>
          </cell>
          <cell r="D171">
            <v>31.2</v>
          </cell>
          <cell r="E171" t="str">
            <v>100 mm (4")</v>
          </cell>
          <cell r="F171" t="str">
            <v>un</v>
          </cell>
          <cell r="G171">
            <v>5</v>
          </cell>
          <cell r="I171">
            <v>16947.759999999998</v>
          </cell>
          <cell r="J171">
            <v>22599.837959999997</v>
          </cell>
          <cell r="K171">
            <v>84738.799999999988</v>
          </cell>
        </row>
        <row r="172">
          <cell r="G172">
            <v>0</v>
          </cell>
        </row>
        <row r="173">
          <cell r="B173">
            <v>4078208</v>
          </cell>
          <cell r="D173">
            <v>31.3</v>
          </cell>
          <cell r="E173" t="str">
            <v>150 mm (6")</v>
          </cell>
          <cell r="F173" t="str">
            <v>un</v>
          </cell>
          <cell r="G173">
            <v>14</v>
          </cell>
          <cell r="I173">
            <v>40161.769999999997</v>
          </cell>
          <cell r="J173">
            <v>53555.720294999992</v>
          </cell>
          <cell r="K173">
            <v>562264.77999999991</v>
          </cell>
        </row>
        <row r="174">
          <cell r="G174">
            <v>0</v>
          </cell>
        </row>
        <row r="175">
          <cell r="B175">
            <v>4078210</v>
          </cell>
          <cell r="D175">
            <v>31.4</v>
          </cell>
          <cell r="E175" t="str">
            <v>200 mm (8")</v>
          </cell>
          <cell r="F175" t="str">
            <v>un</v>
          </cell>
          <cell r="G175">
            <v>0</v>
          </cell>
          <cell r="I175">
            <v>50270.95</v>
          </cell>
          <cell r="J175">
            <v>67036.311824999997</v>
          </cell>
        </row>
        <row r="176">
          <cell r="G176">
            <v>0</v>
          </cell>
        </row>
        <row r="177">
          <cell r="B177">
            <v>4078282</v>
          </cell>
          <cell r="D177">
            <v>31.5</v>
          </cell>
          <cell r="E177" t="str">
            <v>250 mm (10")</v>
          </cell>
          <cell r="F177" t="str">
            <v>un</v>
          </cell>
          <cell r="G177">
            <v>0</v>
          </cell>
          <cell r="I177">
            <v>55994.62</v>
          </cell>
          <cell r="J177">
            <v>74668.825769999996</v>
          </cell>
        </row>
        <row r="179">
          <cell r="B179">
            <v>4078284</v>
          </cell>
          <cell r="D179">
            <v>31.6</v>
          </cell>
          <cell r="E179" t="str">
            <v>300 mm (12")</v>
          </cell>
          <cell r="F179" t="str">
            <v>un</v>
          </cell>
          <cell r="G179">
            <v>2</v>
          </cell>
          <cell r="I179">
            <v>62933</v>
          </cell>
          <cell r="J179">
            <v>83921.155499999993</v>
          </cell>
          <cell r="K179">
            <v>125866</v>
          </cell>
        </row>
        <row r="180">
          <cell r="G180">
            <v>0</v>
          </cell>
        </row>
        <row r="181">
          <cell r="C181" t="str">
            <v>702, 702.1, 702.1.A2, 704</v>
          </cell>
          <cell r="D181">
            <v>32</v>
          </cell>
          <cell r="E181" t="str">
            <v>Transporte e intercalado de válvulas de compuerta en redes existentes, incluye niples y uniones, en los siguientes diametros:</v>
          </cell>
          <cell r="G181">
            <v>0</v>
          </cell>
        </row>
        <row r="182">
          <cell r="B182">
            <v>4078371</v>
          </cell>
          <cell r="D182">
            <v>32.1</v>
          </cell>
          <cell r="E182" t="str">
            <v>De 75 mm (3")</v>
          </cell>
          <cell r="F182" t="str">
            <v>un</v>
          </cell>
          <cell r="G182">
            <v>2</v>
          </cell>
          <cell r="I182">
            <v>166343</v>
          </cell>
          <cell r="J182">
            <v>221818.39049999998</v>
          </cell>
          <cell r="K182">
            <v>332686</v>
          </cell>
        </row>
        <row r="183">
          <cell r="G183">
            <v>0</v>
          </cell>
        </row>
        <row r="184">
          <cell r="B184">
            <v>4078372</v>
          </cell>
          <cell r="D184">
            <v>32.200000000000003</v>
          </cell>
          <cell r="E184" t="str">
            <v>De 100 mm (4")</v>
          </cell>
          <cell r="F184" t="str">
            <v>un</v>
          </cell>
          <cell r="G184">
            <v>8</v>
          </cell>
          <cell r="I184">
            <v>184800</v>
          </cell>
          <cell r="J184">
            <v>246430.8</v>
          </cell>
          <cell r="K184">
            <v>1478400</v>
          </cell>
        </row>
        <row r="185">
          <cell r="G185">
            <v>0</v>
          </cell>
        </row>
        <row r="186">
          <cell r="B186">
            <v>4078373</v>
          </cell>
          <cell r="D186">
            <v>32.299999999999997</v>
          </cell>
          <cell r="E186" t="str">
            <v>De 150 mm (6")</v>
          </cell>
          <cell r="F186" t="str">
            <v>un</v>
          </cell>
          <cell r="G186">
            <v>2</v>
          </cell>
          <cell r="I186">
            <v>280633</v>
          </cell>
          <cell r="J186">
            <v>374224.10549999995</v>
          </cell>
          <cell r="K186">
            <v>561266</v>
          </cell>
        </row>
        <row r="188">
          <cell r="B188">
            <v>4078374</v>
          </cell>
          <cell r="D188">
            <v>32.4</v>
          </cell>
          <cell r="E188" t="str">
            <v>De 200 mm (8")</v>
          </cell>
          <cell r="F188" t="str">
            <v>un</v>
          </cell>
          <cell r="G188">
            <v>4</v>
          </cell>
          <cell r="I188">
            <v>422153</v>
          </cell>
          <cell r="J188">
            <v>562941.02549999999</v>
          </cell>
          <cell r="K188">
            <v>1688612</v>
          </cell>
        </row>
        <row r="190">
          <cell r="B190">
            <v>4078375</v>
          </cell>
          <cell r="D190">
            <v>32.5</v>
          </cell>
          <cell r="E190" t="str">
            <v>De 250 mm ( 10")</v>
          </cell>
          <cell r="F190" t="str">
            <v>un</v>
          </cell>
          <cell r="G190">
            <v>1</v>
          </cell>
          <cell r="I190">
            <v>639337</v>
          </cell>
          <cell r="J190">
            <v>852555.88949999993</v>
          </cell>
          <cell r="K190">
            <v>639337</v>
          </cell>
        </row>
        <row r="192">
          <cell r="B192">
            <v>4079302</v>
          </cell>
          <cell r="C192" t="str">
            <v>707, 707.A1</v>
          </cell>
          <cell r="D192">
            <v>33</v>
          </cell>
          <cell r="E192" t="str">
            <v>Construcción de cajas para válvulas, según esquema 1, incluye suministro y transporte de materiales y marco de concreto</v>
          </cell>
          <cell r="F192" t="str">
            <v>un</v>
          </cell>
          <cell r="G192">
            <v>43</v>
          </cell>
          <cell r="I192">
            <v>134381</v>
          </cell>
          <cell r="J192">
            <v>179197.06349999999</v>
          </cell>
          <cell r="K192">
            <v>5778383</v>
          </cell>
        </row>
        <row r="194">
          <cell r="C194" t="str">
            <v>702, 702.1 y 702.1.A1</v>
          </cell>
          <cell r="D194">
            <v>34</v>
          </cell>
          <cell r="E194" t="str">
            <v>Transporte y colocación de válvulas mariposa   en los siguientes diámetros:</v>
          </cell>
          <cell r="G194">
            <v>0</v>
          </cell>
        </row>
        <row r="195">
          <cell r="B195">
            <v>4078414</v>
          </cell>
          <cell r="D195">
            <v>34.1</v>
          </cell>
          <cell r="E195" t="str">
            <v>De 350 mm (14")</v>
          </cell>
          <cell r="F195" t="str">
            <v>un</v>
          </cell>
          <cell r="G195">
            <v>2</v>
          </cell>
          <cell r="I195">
            <v>250000</v>
          </cell>
          <cell r="J195">
            <v>333375</v>
          </cell>
          <cell r="K195">
            <v>500000</v>
          </cell>
        </row>
        <row r="197">
          <cell r="C197" t="str">
            <v>702, 702.1 y 702.1.A1</v>
          </cell>
          <cell r="D197">
            <v>35</v>
          </cell>
          <cell r="E197" t="str">
            <v>Transporte y colocación de válvulas reguladoras de presión,  la Empresa suminitrará las válvulas  reguladoras y  el contratista suministrará las reduciones, los niples de acero soldados  y roscados, las bridas , ventosas, manometros , filtro en y y las de</v>
          </cell>
          <cell r="G197">
            <v>0</v>
          </cell>
        </row>
        <row r="198">
          <cell r="B198">
            <v>4078414</v>
          </cell>
          <cell r="D198">
            <v>35.1</v>
          </cell>
          <cell r="E198" t="str">
            <v>100 mm (4")</v>
          </cell>
          <cell r="F198" t="str">
            <v>un</v>
          </cell>
          <cell r="G198">
            <v>1</v>
          </cell>
          <cell r="I198">
            <v>2319080</v>
          </cell>
          <cell r="J198">
            <v>3092493.1799999997</v>
          </cell>
          <cell r="K198">
            <v>2319080</v>
          </cell>
        </row>
        <row r="200">
          <cell r="C200" t="str">
            <v>702, 702.1 y 702.1.A1</v>
          </cell>
          <cell r="D200">
            <v>36</v>
          </cell>
          <cell r="E200" t="str">
            <v>Construción de las  cajas  para la estación reguladora de presión en donde se alojarán las VRP,  en los siguientes diámetros, segun plano ACC-02-05-0119-16, e incluye la excavación, llenos y la botada de  los ecombros:</v>
          </cell>
          <cell r="G200">
            <v>0</v>
          </cell>
        </row>
        <row r="201">
          <cell r="B201">
            <v>4079320</v>
          </cell>
          <cell r="D201">
            <v>36.1</v>
          </cell>
          <cell r="E201" t="str">
            <v>100 mm (4")</v>
          </cell>
          <cell r="F201" t="str">
            <v>un</v>
          </cell>
          <cell r="G201">
            <v>1</v>
          </cell>
          <cell r="I201">
            <v>1439463</v>
          </cell>
          <cell r="J201">
            <v>1919523.9104999998</v>
          </cell>
          <cell r="K201">
            <v>1439463</v>
          </cell>
        </row>
        <row r="203">
          <cell r="B203" t="str">
            <v xml:space="preserve">                                OTROS ACCESORIOS </v>
          </cell>
        </row>
        <row r="204">
          <cell r="C204" t="str">
            <v>708, 708.A1</v>
          </cell>
          <cell r="D204">
            <v>37</v>
          </cell>
          <cell r="E204" t="str">
            <v xml:space="preserve">  Suministro,transporte y colocación de collares de derivación en hierro dúctil para tubería PVC-P, en los siguientes diámetros:</v>
          </cell>
          <cell r="G204">
            <v>0</v>
          </cell>
        </row>
        <row r="205">
          <cell r="B205">
            <v>4079460</v>
          </cell>
          <cell r="D205">
            <v>37.1</v>
          </cell>
          <cell r="E205" t="str">
            <v xml:space="preserve"> De 100 mm (4") a 13 mm (1/2")</v>
          </cell>
          <cell r="F205" t="str">
            <v>un</v>
          </cell>
          <cell r="G205">
            <v>175</v>
          </cell>
          <cell r="I205">
            <v>27249</v>
          </cell>
          <cell r="J205">
            <v>36336.541499999999</v>
          </cell>
          <cell r="K205">
            <v>4768575</v>
          </cell>
        </row>
        <row r="206">
          <cell r="G206">
            <v>0</v>
          </cell>
        </row>
        <row r="207">
          <cell r="B207">
            <v>4079461</v>
          </cell>
          <cell r="D207">
            <v>37.200000000000003</v>
          </cell>
          <cell r="E207" t="str">
            <v xml:space="preserve"> De 150 mm (6") a 13 mm (1/2")</v>
          </cell>
          <cell r="F207" t="str">
            <v>un</v>
          </cell>
          <cell r="G207">
            <v>65</v>
          </cell>
          <cell r="I207">
            <v>38220</v>
          </cell>
          <cell r="J207">
            <v>50966.369999999995</v>
          </cell>
          <cell r="K207">
            <v>2484300</v>
          </cell>
        </row>
        <row r="209">
          <cell r="D209">
            <v>38</v>
          </cell>
          <cell r="E209" t="str">
            <v>Cortes de tubería (incluye biselada):</v>
          </cell>
          <cell r="G209">
            <v>0</v>
          </cell>
        </row>
        <row r="210">
          <cell r="B210">
            <v>4041101</v>
          </cell>
          <cell r="C210">
            <v>411</v>
          </cell>
          <cell r="D210">
            <v>38.1</v>
          </cell>
          <cell r="E210" t="str">
            <v>Con acetileno</v>
          </cell>
          <cell r="F210" t="str">
            <v xml:space="preserve"> cm</v>
          </cell>
          <cell r="G210">
            <v>4276</v>
          </cell>
          <cell r="I210">
            <v>604</v>
          </cell>
          <cell r="J210">
            <v>805.43399999999997</v>
          </cell>
          <cell r="K210">
            <v>2582704</v>
          </cell>
        </row>
        <row r="211">
          <cell r="G211">
            <v>0</v>
          </cell>
        </row>
        <row r="212">
          <cell r="B212">
            <v>4041201</v>
          </cell>
          <cell r="C212">
            <v>412</v>
          </cell>
          <cell r="D212">
            <v>38.200000000000003</v>
          </cell>
          <cell r="E212" t="str">
            <v>Sin acetileno</v>
          </cell>
          <cell r="F212" t="str">
            <v xml:space="preserve"> cm</v>
          </cell>
          <cell r="G212">
            <v>2076</v>
          </cell>
          <cell r="I212">
            <v>604</v>
          </cell>
          <cell r="J212">
            <v>805.43399999999997</v>
          </cell>
          <cell r="K212">
            <v>1253904</v>
          </cell>
        </row>
        <row r="213">
          <cell r="G213">
            <v>0</v>
          </cell>
        </row>
        <row r="214">
          <cell r="B214">
            <v>4041301</v>
          </cell>
          <cell r="C214">
            <v>413</v>
          </cell>
          <cell r="D214">
            <v>39</v>
          </cell>
          <cell r="E214" t="str">
            <v>Suministro, transporte y colocación de cordón de soldadura completo</v>
          </cell>
          <cell r="F214" t="str">
            <v>cm</v>
          </cell>
          <cell r="G214">
            <v>3600</v>
          </cell>
          <cell r="I214">
            <v>881</v>
          </cell>
          <cell r="J214">
            <v>1174.8135</v>
          </cell>
          <cell r="K214">
            <v>3171600</v>
          </cell>
        </row>
        <row r="216">
          <cell r="B216">
            <v>4042294</v>
          </cell>
          <cell r="C216" t="str">
            <v>411,411,A1,413</v>
          </cell>
          <cell r="D216">
            <v>40</v>
          </cell>
          <cell r="E216" t="str">
            <v>Suministro transporte y  figuración. Corte y biselado de lámina de acero, espesor 6.25 mm. ( 1/4 ")</v>
          </cell>
          <cell r="F216" t="str">
            <v>un</v>
          </cell>
          <cell r="G216">
            <v>200</v>
          </cell>
          <cell r="I216">
            <v>186</v>
          </cell>
          <cell r="J216">
            <v>248.03099999999998</v>
          </cell>
          <cell r="K216">
            <v>37200</v>
          </cell>
        </row>
        <row r="218">
          <cell r="B218" t="str">
            <v xml:space="preserve">                                                                                                                       TUBERIAS Y ACCESORIOS PARA LAS ACOMETIDAS DE ACUEDUCTO</v>
          </cell>
        </row>
        <row r="220">
          <cell r="B220">
            <v>4079545</v>
          </cell>
          <cell r="C220" t="str">
            <v>704, 708.A1</v>
          </cell>
          <cell r="D220">
            <v>41</v>
          </cell>
          <cell r="E220" t="str">
            <v xml:space="preserve"> Suministro, transporte y colocación de tubería domiciliaria de acueducto en cualquier material, utilizando barreno para su instalaión, diámetro 12.7 mm (1/2")</v>
          </cell>
          <cell r="F220" t="str">
            <v>m</v>
          </cell>
          <cell r="G220">
            <v>60</v>
          </cell>
          <cell r="I220">
            <v>24350</v>
          </cell>
          <cell r="J220">
            <v>32470.724999999999</v>
          </cell>
          <cell r="K220">
            <v>1461000</v>
          </cell>
        </row>
        <row r="222">
          <cell r="C222">
            <v>708</v>
          </cell>
          <cell r="D222">
            <v>42</v>
          </cell>
          <cell r="E222" t="str">
            <v>Suministro, transporte y colocación de uniones dos y tres partes de 13 mm (1/2") para acometidas de acueducto en tubería de polietileno con alma de aluminio, de:</v>
          </cell>
        </row>
        <row r="223">
          <cell r="B223">
            <v>4075520</v>
          </cell>
          <cell r="D223">
            <v>42.1</v>
          </cell>
          <cell r="E223" t="str">
            <v>Tres partes</v>
          </cell>
          <cell r="F223" t="str">
            <v>un</v>
          </cell>
          <cell r="G223">
            <v>232</v>
          </cell>
          <cell r="I223">
            <v>4073</v>
          </cell>
          <cell r="J223">
            <v>5431.3454999999994</v>
          </cell>
          <cell r="K223">
            <v>944936</v>
          </cell>
        </row>
        <row r="225">
          <cell r="B225">
            <v>4079414</v>
          </cell>
          <cell r="C225" t="str">
            <v>708, 708.A1</v>
          </cell>
          <cell r="D225">
            <v>43</v>
          </cell>
          <cell r="E225" t="str">
            <v>Suministro , transporte y colocación de llaves de acera, diámetro 13 mm (1/2"), con racor, para tuberías de cobre, PE-AL-PE o polietileno (20 mm)</v>
          </cell>
          <cell r="F225" t="str">
            <v>un</v>
          </cell>
          <cell r="G225">
            <v>15</v>
          </cell>
          <cell r="I225">
            <v>18171</v>
          </cell>
          <cell r="J225">
            <v>24231.028499999997</v>
          </cell>
          <cell r="K225">
            <v>272565</v>
          </cell>
        </row>
        <row r="227">
          <cell r="C227" t="str">
            <v>708, 708.A1</v>
          </cell>
          <cell r="D227">
            <v>44</v>
          </cell>
          <cell r="E227" t="str">
            <v>Suministro, transporte y colocación de llaves de contención, en los siguientes diámetros:</v>
          </cell>
        </row>
        <row r="228">
          <cell r="B228">
            <v>4079449</v>
          </cell>
          <cell r="D228">
            <v>44.1</v>
          </cell>
          <cell r="E228" t="str">
            <v>13 mm (1/2")</v>
          </cell>
          <cell r="F228" t="str">
            <v>un</v>
          </cell>
          <cell r="G228">
            <v>10</v>
          </cell>
          <cell r="I228">
            <v>22886</v>
          </cell>
          <cell r="J228">
            <v>30518.480999999996</v>
          </cell>
          <cell r="K228">
            <v>228860</v>
          </cell>
        </row>
        <row r="230">
          <cell r="B230">
            <v>4079451</v>
          </cell>
          <cell r="D230">
            <v>44.2</v>
          </cell>
          <cell r="E230" t="str">
            <v>25 mm (1")</v>
          </cell>
          <cell r="F230" t="str">
            <v>un</v>
          </cell>
          <cell r="G230">
            <v>3</v>
          </cell>
          <cell r="I230">
            <v>48404</v>
          </cell>
          <cell r="J230">
            <v>64546.733999999997</v>
          </cell>
          <cell r="K230">
            <v>145212</v>
          </cell>
        </row>
        <row r="231">
          <cell r="K231">
            <v>0</v>
          </cell>
        </row>
        <row r="232">
          <cell r="B232">
            <v>4079426</v>
          </cell>
          <cell r="C232" t="str">
            <v>708, 708.A1</v>
          </cell>
          <cell r="D232">
            <v>45</v>
          </cell>
          <cell r="E232" t="str">
            <v xml:space="preserve"> Suministro, transporte y colocación de llaves de incorporación cónica o cilíndrica, diámetro 13 mm (1/2"), con racor, para tuberías de cobre, PE-AL-PE o polietileno (20 mm)</v>
          </cell>
          <cell r="F232" t="str">
            <v>un</v>
          </cell>
          <cell r="G232">
            <v>375</v>
          </cell>
          <cell r="I232">
            <v>21666.03</v>
          </cell>
          <cell r="J232">
            <v>28891.651004999996</v>
          </cell>
          <cell r="K232">
            <v>8124761.25</v>
          </cell>
        </row>
        <row r="234">
          <cell r="C234">
            <v>708</v>
          </cell>
          <cell r="D234">
            <v>46</v>
          </cell>
          <cell r="E234" t="str">
            <v>Cambio de toma (no necesita unión de tres partes ni cobre)</v>
          </cell>
        </row>
        <row r="235">
          <cell r="B235">
            <v>4250103</v>
          </cell>
          <cell r="D235">
            <v>46.1</v>
          </cell>
          <cell r="E235" t="str">
            <v xml:space="preserve"> 13 mm (1/2")</v>
          </cell>
          <cell r="F235" t="str">
            <v>un</v>
          </cell>
          <cell r="G235">
            <v>260</v>
          </cell>
          <cell r="I235">
            <v>8685</v>
          </cell>
          <cell r="J235">
            <v>11581.447499999998</v>
          </cell>
          <cell r="K235">
            <v>2258100</v>
          </cell>
        </row>
        <row r="237">
          <cell r="C237" t="str">
            <v>ACTIVIDADES COMPLEMENTARIAS</v>
          </cell>
        </row>
        <row r="238">
          <cell r="B238">
            <v>4042117</v>
          </cell>
          <cell r="C238" t="str">
            <v>423.N1</v>
          </cell>
          <cell r="D238">
            <v>47</v>
          </cell>
          <cell r="E238" t="str">
            <v>Suministro, transporte e instalación de cinta en polietileno para señalización de redes de acueducto</v>
          </cell>
          <cell r="F238" t="str">
            <v>m</v>
          </cell>
          <cell r="G238">
            <v>3950</v>
          </cell>
          <cell r="I238">
            <v>1082</v>
          </cell>
          <cell r="J238">
            <v>1442.847</v>
          </cell>
          <cell r="K238">
            <v>4273900</v>
          </cell>
        </row>
        <row r="240">
          <cell r="C240" t="str">
            <v>422.N1</v>
          </cell>
          <cell r="D240">
            <v>48</v>
          </cell>
          <cell r="E240" t="str">
            <v>Mano de obra (incluye prestaciones sociales)</v>
          </cell>
        </row>
        <row r="241">
          <cell r="B241">
            <v>4042152</v>
          </cell>
          <cell r="D241">
            <v>48.1</v>
          </cell>
          <cell r="E241" t="str">
            <v>Oficial</v>
          </cell>
          <cell r="F241" t="str">
            <v>h</v>
          </cell>
          <cell r="G241">
            <v>40</v>
          </cell>
          <cell r="I241">
            <v>8395.14</v>
          </cell>
          <cell r="J241">
            <v>11194.919189999999</v>
          </cell>
          <cell r="K241">
            <v>335805.6</v>
          </cell>
        </row>
        <row r="243">
          <cell r="B243">
            <v>4042150</v>
          </cell>
          <cell r="D243">
            <v>48.2</v>
          </cell>
          <cell r="E243" t="str">
            <v>Ayudante</v>
          </cell>
          <cell r="F243" t="str">
            <v>h</v>
          </cell>
          <cell r="G243">
            <v>40</v>
          </cell>
          <cell r="I243">
            <v>4095.26</v>
          </cell>
          <cell r="J243">
            <v>5461.0292099999997</v>
          </cell>
          <cell r="K243">
            <v>163810.40000000002</v>
          </cell>
        </row>
        <row r="246">
          <cell r="E246" t="str">
            <v xml:space="preserve">VALOR TOTAL DE LAS OBRAS EN NUMEROS </v>
          </cell>
          <cell r="K246">
            <v>546504406.83999991</v>
          </cell>
        </row>
        <row r="248">
          <cell r="E248" t="str">
            <v>VALOR TOTAL DE LAS OBRAS EN  LETRAS</v>
          </cell>
        </row>
        <row r="249">
          <cell r="C249" t="str">
            <v>Total suma AIUI</v>
          </cell>
          <cell r="E249">
            <v>0.33350000000000002</v>
          </cell>
        </row>
        <row r="251">
          <cell r="C251" t="str">
            <v xml:space="preserve">Además.              </v>
          </cell>
          <cell r="E251" t="str">
            <v xml:space="preserve">  _____________________%  (Especificar y soportar)</v>
          </cell>
        </row>
        <row r="253">
          <cell r="C253" t="str">
            <v>Firma del proponente. __________________________________________________________________________________</v>
          </cell>
        </row>
        <row r="255">
          <cell r="C255" t="str">
            <v>Nota:  El proponente  debe estudiar  todas y cada  una de  la especificaciones señaladas en los  ítem, para la elaboración de su oferta.</v>
          </cell>
        </row>
      </sheetData>
      <sheetData sheetId="2" refreshError="1">
        <row r="7">
          <cell r="D7" t="str">
            <v>ACTIVIDADES PRELIMINARES</v>
          </cell>
        </row>
        <row r="8">
          <cell r="B8" t="str">
            <v>103, 104,107 ,107A1, 201</v>
          </cell>
          <cell r="C8">
            <v>1</v>
          </cell>
          <cell r="D8" t="str">
            <v xml:space="preserve">Excavación manual o mecánica, en cualquier material y cualquier grado de humedad a las siguientes profundidades </v>
          </cell>
        </row>
        <row r="9">
          <cell r="A9">
            <v>4021103</v>
          </cell>
          <cell r="C9">
            <v>1.1000000000000001</v>
          </cell>
          <cell r="D9" t="str">
            <v>Excavación de zanjas entre 0 y 2,00 m de profundidad para redes de acueducto</v>
          </cell>
          <cell r="E9" t="str">
            <v>m3</v>
          </cell>
          <cell r="F9">
            <v>158</v>
          </cell>
          <cell r="G9">
            <v>11798</v>
          </cell>
          <cell r="H9">
            <v>7189</v>
          </cell>
          <cell r="I9">
            <v>9586.5314999999991</v>
          </cell>
          <cell r="J9">
            <v>1514671.977</v>
          </cell>
        </row>
        <row r="10">
          <cell r="A10">
            <v>4021130</v>
          </cell>
          <cell r="C10">
            <v>1.2</v>
          </cell>
          <cell r="D10" t="str">
            <v>Excavación de zanjas entre  2,00 y 4.00  m de profundidad para redes de acueducto</v>
          </cell>
          <cell r="E10" t="str">
            <v>m3</v>
          </cell>
          <cell r="F10">
            <v>65</v>
          </cell>
          <cell r="G10">
            <v>11798</v>
          </cell>
          <cell r="H10">
            <v>7962</v>
          </cell>
          <cell r="I10">
            <v>10617.326999999999</v>
          </cell>
          <cell r="J10">
            <v>690126.255</v>
          </cell>
        </row>
        <row r="11">
          <cell r="A11">
            <v>4021503</v>
          </cell>
          <cell r="C11">
            <v>1.3</v>
          </cell>
          <cell r="D11" t="str">
            <v>Excavaciòn para nichos de investigaciòn entre 0 y 2.00 metros  de profundidad (incluye lleno con material sobrante de la excavación y botada de los escombros)</v>
          </cell>
          <cell r="E11" t="str">
            <v>m3</v>
          </cell>
          <cell r="F11">
            <v>12</v>
          </cell>
          <cell r="G11">
            <v>15761</v>
          </cell>
          <cell r="H11">
            <v>18551</v>
          </cell>
          <cell r="I11">
            <v>24737.7585</v>
          </cell>
          <cell r="J11">
            <v>296853.10200000001</v>
          </cell>
        </row>
        <row r="12">
          <cell r="A12">
            <v>4021303</v>
          </cell>
          <cell r="C12">
            <v>1.4</v>
          </cell>
          <cell r="D12" t="str">
            <v>Excavación en roca, a cualquier profundidad</v>
          </cell>
          <cell r="E12" t="str">
            <v>m3</v>
          </cell>
          <cell r="F12">
            <v>5</v>
          </cell>
          <cell r="G12">
            <v>48891</v>
          </cell>
          <cell r="H12">
            <v>55428</v>
          </cell>
          <cell r="I12">
            <v>73913.237999999998</v>
          </cell>
          <cell r="J12">
            <v>369566.19</v>
          </cell>
        </row>
        <row r="14">
          <cell r="B14" t="str">
            <v>204, 204.A1,206,303,404</v>
          </cell>
          <cell r="C14">
            <v>2</v>
          </cell>
          <cell r="D14" t="str">
            <v>Llenos compactados en  zanjas y apiques:</v>
          </cell>
        </row>
        <row r="15">
          <cell r="A15">
            <v>4024103</v>
          </cell>
          <cell r="C15">
            <v>2.1</v>
          </cell>
          <cell r="D15" t="str">
            <v>Con material selecto de la excavación</v>
          </cell>
          <cell r="E15" t="str">
            <v>m3</v>
          </cell>
          <cell r="F15">
            <v>135</v>
          </cell>
          <cell r="G15">
            <v>6847</v>
          </cell>
          <cell r="H15">
            <v>8147</v>
          </cell>
          <cell r="I15">
            <v>10864.0245</v>
          </cell>
          <cell r="J15">
            <v>1466643.3074999999</v>
          </cell>
        </row>
        <row r="16">
          <cell r="A16">
            <v>4024112</v>
          </cell>
          <cell r="C16">
            <v>2.2000000000000002</v>
          </cell>
          <cell r="D16" t="str">
            <v>Con material de préstamo (arenilla o similar)</v>
          </cell>
          <cell r="E16" t="str">
            <v>m3</v>
          </cell>
          <cell r="F16">
            <v>90</v>
          </cell>
          <cell r="G16">
            <v>14409</v>
          </cell>
          <cell r="H16">
            <v>16896</v>
          </cell>
          <cell r="I16">
            <v>22530.815999999999</v>
          </cell>
          <cell r="J16">
            <v>2027773.44</v>
          </cell>
        </row>
        <row r="18">
          <cell r="A18">
            <v>4040401</v>
          </cell>
          <cell r="B18">
            <v>404</v>
          </cell>
          <cell r="C18">
            <v>3</v>
          </cell>
          <cell r="D18" t="str">
            <v>Suministro, transporte e instalación de entresuelo en arenilla, para apoyo de tubería.</v>
          </cell>
          <cell r="E18" t="str">
            <v>m3</v>
          </cell>
          <cell r="F18">
            <v>33</v>
          </cell>
          <cell r="G18">
            <v>30914</v>
          </cell>
          <cell r="H18">
            <v>40308</v>
          </cell>
          <cell r="I18">
            <v>53750.717999999993</v>
          </cell>
          <cell r="J18">
            <v>1773773.6939999997</v>
          </cell>
        </row>
        <row r="20">
          <cell r="A20">
            <v>4025001</v>
          </cell>
          <cell r="B20">
            <v>205</v>
          </cell>
          <cell r="C20">
            <v>4</v>
          </cell>
          <cell r="D20" t="str">
            <v>Cargue, retiro y botada de material sobrante y escombros, a cualquier distancia (incluye acarreo en sitio sin acceso vehicular)</v>
          </cell>
          <cell r="E20" t="str">
            <v>m3</v>
          </cell>
          <cell r="F20">
            <v>130</v>
          </cell>
          <cell r="G20">
            <v>19849</v>
          </cell>
          <cell r="H20">
            <v>16765</v>
          </cell>
          <cell r="I20">
            <v>22356.127499999999</v>
          </cell>
          <cell r="J20">
            <v>2906296.5749999997</v>
          </cell>
        </row>
        <row r="22">
          <cell r="B22">
            <v>202</v>
          </cell>
          <cell r="C22">
            <v>5</v>
          </cell>
          <cell r="D22" t="str">
            <v>Entibado de madera:</v>
          </cell>
        </row>
        <row r="23">
          <cell r="A23">
            <v>4022120</v>
          </cell>
          <cell r="C23">
            <v>5.0999999999999996</v>
          </cell>
          <cell r="D23" t="str">
            <v>Temporal</v>
          </cell>
          <cell r="E23" t="str">
            <v>m2</v>
          </cell>
          <cell r="F23">
            <v>30</v>
          </cell>
          <cell r="H23">
            <v>9932</v>
          </cell>
          <cell r="I23">
            <v>13244.321999999998</v>
          </cell>
          <cell r="J23">
            <v>397329.66</v>
          </cell>
        </row>
        <row r="25">
          <cell r="A25">
            <v>4023003</v>
          </cell>
          <cell r="B25">
            <v>203</v>
          </cell>
          <cell r="C25">
            <v>6</v>
          </cell>
          <cell r="D25" t="str">
            <v>Trinchos de madera permanente</v>
          </cell>
          <cell r="E25" t="str">
            <v>m2</v>
          </cell>
          <cell r="F25">
            <v>15</v>
          </cell>
          <cell r="H25">
            <v>7888</v>
          </cell>
          <cell r="I25">
            <v>10518.647999999999</v>
          </cell>
          <cell r="J25">
            <v>157779.72</v>
          </cell>
        </row>
        <row r="27">
          <cell r="B27" t="str">
            <v>701, 701.2, 704</v>
          </cell>
          <cell r="C27">
            <v>7</v>
          </cell>
          <cell r="D27" t="str">
            <v>Transporte y colocación de tubería de hierro dúctil TK9, unión mecánica, incluye el suministro y aplicación del lubricante requerido, en los siguientes diámetros:</v>
          </cell>
        </row>
        <row r="28">
          <cell r="A28">
            <v>4072006</v>
          </cell>
          <cell r="C28">
            <v>7.1</v>
          </cell>
          <cell r="D28" t="str">
            <v>De 150mm (6")</v>
          </cell>
          <cell r="E28" t="str">
            <v>m</v>
          </cell>
          <cell r="F28">
            <v>273</v>
          </cell>
          <cell r="G28">
            <v>16000</v>
          </cell>
          <cell r="H28">
            <v>10166</v>
          </cell>
          <cell r="I28">
            <v>13556.360999999999</v>
          </cell>
          <cell r="J28">
            <v>3700886.5529999998</v>
          </cell>
        </row>
        <row r="30">
          <cell r="A30">
            <v>4071068</v>
          </cell>
          <cell r="B30" t="str">
            <v>701, 701.N1</v>
          </cell>
          <cell r="C30">
            <v>8</v>
          </cell>
          <cell r="D30" t="str">
            <v xml:space="preserve">Suministro, transporte y colocación de tubería galvanizada de 37.5 mm (1 1/2") para atraque de tuberías ( incluye cortes y soldaduras) </v>
          </cell>
          <cell r="E30" t="str">
            <v>m</v>
          </cell>
          <cell r="F30">
            <v>25</v>
          </cell>
          <cell r="G30">
            <v>11908</v>
          </cell>
          <cell r="H30">
            <v>12099</v>
          </cell>
          <cell r="I30">
            <v>16134.0165</v>
          </cell>
          <cell r="J30">
            <v>403350.41249999998</v>
          </cell>
        </row>
        <row r="32">
          <cell r="B32" t="str">
            <v>705, 706, 701, 701.3</v>
          </cell>
          <cell r="C32">
            <v>9</v>
          </cell>
          <cell r="D32" t="str">
            <v>Suministro, transporte y colocación de unión de reparación universal , en los siguientes diámetros:</v>
          </cell>
        </row>
        <row r="33">
          <cell r="A33">
            <v>4079154</v>
          </cell>
          <cell r="C33">
            <v>9.1</v>
          </cell>
          <cell r="D33" t="str">
            <v>De 150 mm (6") - Rango de atención en extremos de 159.2 mm a 181.6 mm</v>
          </cell>
          <cell r="E33" t="str">
            <v>un</v>
          </cell>
          <cell r="F33">
            <v>6</v>
          </cell>
          <cell r="G33">
            <v>89697</v>
          </cell>
          <cell r="H33">
            <v>131600</v>
          </cell>
          <cell r="I33">
            <v>175488.59999999998</v>
          </cell>
          <cell r="J33">
            <v>1052931.5999999999</v>
          </cell>
        </row>
        <row r="35">
          <cell r="B35" t="str">
            <v>705, 706, 701, 701.3.A1</v>
          </cell>
          <cell r="C35">
            <v>10</v>
          </cell>
          <cell r="D35" t="str">
            <v>Suministro, transporte y colocación de unión de construcción  ( unión mecánica) en PVC RDE 21, en los siguientes diámetros:</v>
          </cell>
        </row>
        <row r="36">
          <cell r="A36">
            <v>4078992</v>
          </cell>
          <cell r="C36">
            <v>10.1</v>
          </cell>
          <cell r="D36" t="str">
            <v>De 150 mm (6")</v>
          </cell>
          <cell r="E36" t="str">
            <v>un</v>
          </cell>
          <cell r="F36">
            <v>4</v>
          </cell>
          <cell r="G36">
            <v>58514</v>
          </cell>
          <cell r="H36">
            <v>142805</v>
          </cell>
          <cell r="I36">
            <v>190430.4675</v>
          </cell>
          <cell r="J36">
            <v>761721.87</v>
          </cell>
        </row>
        <row r="37">
          <cell r="A37">
            <v>4078990</v>
          </cell>
          <cell r="B37" t="str">
            <v>701, 706, 701.2, 701.3, 701.7</v>
          </cell>
          <cell r="C37">
            <v>12</v>
          </cell>
          <cell r="D37" t="str">
            <v>Suministro, transporte y colocación de codos en hierro fundido o hierro dúctil, en los siguientes diámetros y ángulos</v>
          </cell>
          <cell r="I37">
            <v>0</v>
          </cell>
          <cell r="J37">
            <v>0</v>
          </cell>
        </row>
        <row r="38">
          <cell r="A38">
            <v>4078990</v>
          </cell>
          <cell r="C38">
            <v>12.1</v>
          </cell>
          <cell r="D38" t="str">
            <v>De 100 mm (4"), 90 grados</v>
          </cell>
          <cell r="E38" t="str">
            <v>un</v>
          </cell>
          <cell r="G38">
            <v>84875</v>
          </cell>
          <cell r="H38">
            <v>103265</v>
          </cell>
          <cell r="I38">
            <v>137703.8775</v>
          </cell>
          <cell r="J38">
            <v>0</v>
          </cell>
        </row>
        <row r="39">
          <cell r="A39">
            <v>4078990</v>
          </cell>
          <cell r="C39">
            <v>12.2</v>
          </cell>
          <cell r="D39" t="str">
            <v>De 100 mm (4"), 45 grados</v>
          </cell>
          <cell r="E39" t="str">
            <v>un</v>
          </cell>
          <cell r="G39">
            <v>178309</v>
          </cell>
          <cell r="H39">
            <v>85865</v>
          </cell>
          <cell r="I39">
            <v>114500.97749999999</v>
          </cell>
          <cell r="J39">
            <v>0</v>
          </cell>
        </row>
        <row r="40">
          <cell r="A40">
            <v>4078990</v>
          </cell>
          <cell r="C40">
            <v>12.3</v>
          </cell>
          <cell r="D40" t="str">
            <v>De 100 mm (4"), 22,50 grados</v>
          </cell>
          <cell r="E40" t="str">
            <v>un</v>
          </cell>
          <cell r="G40">
            <v>61225</v>
          </cell>
          <cell r="H40">
            <v>73105</v>
          </cell>
          <cell r="I40">
            <v>97485.517499999987</v>
          </cell>
          <cell r="J40">
            <v>0</v>
          </cell>
        </row>
        <row r="41">
          <cell r="A41">
            <v>4078990</v>
          </cell>
          <cell r="C41">
            <v>12.4</v>
          </cell>
          <cell r="D41" t="str">
            <v>De 100 mm (4"), 11,25 grados</v>
          </cell>
          <cell r="E41" t="str">
            <v>un</v>
          </cell>
          <cell r="G41">
            <v>61095</v>
          </cell>
          <cell r="H41">
            <v>73105</v>
          </cell>
          <cell r="I41">
            <v>97485.517499999987</v>
          </cell>
          <cell r="J41">
            <v>0</v>
          </cell>
        </row>
        <row r="42">
          <cell r="A42">
            <v>4078990</v>
          </cell>
          <cell r="C42">
            <v>12.5</v>
          </cell>
          <cell r="D42" t="str">
            <v>De 150 mm (6"), 90 grados</v>
          </cell>
          <cell r="E42" t="str">
            <v>un</v>
          </cell>
          <cell r="G42">
            <v>84875</v>
          </cell>
          <cell r="H42">
            <v>255194</v>
          </cell>
          <cell r="I42">
            <v>340301.19899999996</v>
          </cell>
          <cell r="J42">
            <v>0</v>
          </cell>
        </row>
        <row r="43">
          <cell r="A43">
            <v>4078990</v>
          </cell>
          <cell r="C43">
            <v>12.6</v>
          </cell>
          <cell r="D43" t="str">
            <v>De 150 mm (6"), 45 grados</v>
          </cell>
          <cell r="E43" t="str">
            <v>un</v>
          </cell>
          <cell r="G43">
            <v>178309</v>
          </cell>
          <cell r="H43">
            <v>179794</v>
          </cell>
          <cell r="I43">
            <v>239755.29899999997</v>
          </cell>
          <cell r="J43">
            <v>0</v>
          </cell>
        </row>
        <row r="44">
          <cell r="A44">
            <v>4078990</v>
          </cell>
          <cell r="C44">
            <v>12.7</v>
          </cell>
          <cell r="D44" t="str">
            <v>De 150 mm (6"), 22,50 grados</v>
          </cell>
          <cell r="E44" t="str">
            <v>un</v>
          </cell>
          <cell r="G44">
            <v>61225</v>
          </cell>
          <cell r="H44">
            <v>163554</v>
          </cell>
          <cell r="I44">
            <v>218099.25899999999</v>
          </cell>
          <cell r="J44">
            <v>0</v>
          </cell>
        </row>
        <row r="45">
          <cell r="A45">
            <v>4078990</v>
          </cell>
          <cell r="C45">
            <v>12.8</v>
          </cell>
          <cell r="D45" t="str">
            <v>De 150 mm (6"), 11,25 grados</v>
          </cell>
          <cell r="E45" t="str">
            <v>un</v>
          </cell>
          <cell r="G45">
            <v>61095</v>
          </cell>
          <cell r="H45">
            <v>153204</v>
          </cell>
          <cell r="I45">
            <v>204297.53399999999</v>
          </cell>
          <cell r="J45">
            <v>0</v>
          </cell>
        </row>
        <row r="46">
          <cell r="A46">
            <v>4078990</v>
          </cell>
          <cell r="C46">
            <v>12.9</v>
          </cell>
          <cell r="D46" t="str">
            <v>De 200 mm (8"), 90 grados</v>
          </cell>
          <cell r="E46" t="str">
            <v>un</v>
          </cell>
          <cell r="G46">
            <v>84875</v>
          </cell>
          <cell r="H46">
            <v>443863</v>
          </cell>
          <cell r="I46">
            <v>591891.31049999991</v>
          </cell>
          <cell r="J46">
            <v>0</v>
          </cell>
        </row>
        <row r="47">
          <cell r="A47">
            <v>4078990</v>
          </cell>
          <cell r="C47">
            <v>12.1</v>
          </cell>
          <cell r="D47" t="str">
            <v>De 200 mm (8"), 45 grados</v>
          </cell>
          <cell r="E47" t="str">
            <v>un</v>
          </cell>
          <cell r="G47">
            <v>178309</v>
          </cell>
          <cell r="H47">
            <v>359183</v>
          </cell>
          <cell r="I47">
            <v>478970.53049999999</v>
          </cell>
          <cell r="J47">
            <v>0</v>
          </cell>
        </row>
        <row r="48">
          <cell r="A48">
            <v>4078990</v>
          </cell>
          <cell r="C48">
            <v>12.11</v>
          </cell>
          <cell r="D48" t="str">
            <v>De 200 mm (8"), 22,50 grados</v>
          </cell>
          <cell r="E48" t="str">
            <v>un</v>
          </cell>
          <cell r="G48">
            <v>61225</v>
          </cell>
          <cell r="I48">
            <v>0</v>
          </cell>
          <cell r="J48">
            <v>0</v>
          </cell>
        </row>
        <row r="49">
          <cell r="A49">
            <v>4078990</v>
          </cell>
          <cell r="C49">
            <v>12.12</v>
          </cell>
          <cell r="D49" t="str">
            <v>De 200 mm (8"), 11,25 grados</v>
          </cell>
          <cell r="E49" t="str">
            <v>un</v>
          </cell>
          <cell r="G49">
            <v>61095</v>
          </cell>
          <cell r="I49">
            <v>0</v>
          </cell>
          <cell r="J49">
            <v>0</v>
          </cell>
        </row>
        <row r="50">
          <cell r="A50">
            <v>4078990</v>
          </cell>
          <cell r="B50" t="str">
            <v>701, 701.2, 706</v>
          </cell>
          <cell r="C50">
            <v>13</v>
          </cell>
          <cell r="D50" t="str">
            <v>Suministro, transporte y colocación de tees en hierro dúctil en los siguientes diámetros:</v>
          </cell>
          <cell r="I50">
            <v>0</v>
          </cell>
          <cell r="J50">
            <v>0</v>
          </cell>
        </row>
        <row r="51">
          <cell r="A51">
            <v>4078990</v>
          </cell>
          <cell r="C51">
            <v>13.1</v>
          </cell>
          <cell r="D51" t="str">
            <v>De 100mm x 100mm (4"x4")</v>
          </cell>
          <cell r="E51" t="str">
            <v>un</v>
          </cell>
          <cell r="G51">
            <v>79073</v>
          </cell>
          <cell r="H51">
            <v>109630</v>
          </cell>
          <cell r="I51">
            <v>146191.60499999998</v>
          </cell>
          <cell r="J51">
            <v>0</v>
          </cell>
        </row>
        <row r="52">
          <cell r="A52">
            <v>4078990</v>
          </cell>
          <cell r="C52">
            <v>13.2</v>
          </cell>
          <cell r="D52" t="str">
            <v>De 100 mm x 75 mm (4" x 3")</v>
          </cell>
          <cell r="E52" t="str">
            <v>un</v>
          </cell>
          <cell r="G52">
            <v>168813</v>
          </cell>
          <cell r="H52">
            <v>90287</v>
          </cell>
          <cell r="I52">
            <v>120397.71449999999</v>
          </cell>
          <cell r="J52">
            <v>0</v>
          </cell>
        </row>
        <row r="53">
          <cell r="A53">
            <v>4078990</v>
          </cell>
          <cell r="C53">
            <v>13.3</v>
          </cell>
          <cell r="D53" t="str">
            <v>De 150 mm x 150 mm (6" x 6")</v>
          </cell>
          <cell r="E53" t="str">
            <v>un</v>
          </cell>
          <cell r="G53">
            <v>168813</v>
          </cell>
          <cell r="H53">
            <v>228014</v>
          </cell>
          <cell r="I53">
            <v>304056.66899999999</v>
          </cell>
          <cell r="J53">
            <v>0</v>
          </cell>
        </row>
        <row r="54">
          <cell r="A54">
            <v>4078990</v>
          </cell>
          <cell r="C54">
            <v>13.4</v>
          </cell>
          <cell r="D54" t="str">
            <v>De 150 mm x 100 mm (6" x 4")</v>
          </cell>
          <cell r="E54" t="str">
            <v>un</v>
          </cell>
          <cell r="G54">
            <v>168813</v>
          </cell>
          <cell r="H54">
            <v>215254</v>
          </cell>
          <cell r="I54">
            <v>287041.20899999997</v>
          </cell>
          <cell r="J54">
            <v>0</v>
          </cell>
        </row>
        <row r="55">
          <cell r="A55">
            <v>4078990</v>
          </cell>
          <cell r="C55">
            <v>13.5</v>
          </cell>
          <cell r="D55" t="str">
            <v>De 200 mm x 200 mm (8" x 8")</v>
          </cell>
          <cell r="E55" t="str">
            <v>un</v>
          </cell>
          <cell r="H55">
            <v>0</v>
          </cell>
          <cell r="I55">
            <v>0</v>
          </cell>
          <cell r="J55">
            <v>0</v>
          </cell>
        </row>
        <row r="56">
          <cell r="A56">
            <v>4078990</v>
          </cell>
          <cell r="C56">
            <v>13.6</v>
          </cell>
          <cell r="D56" t="str">
            <v>De 200 mm x 150 mm (8" x 6")</v>
          </cell>
          <cell r="E56" t="str">
            <v>un</v>
          </cell>
          <cell r="H56">
            <v>365394</v>
          </cell>
          <cell r="I56">
            <v>487252.89899999998</v>
          </cell>
          <cell r="J56">
            <v>0</v>
          </cell>
        </row>
        <row r="57">
          <cell r="A57">
            <v>4078990</v>
          </cell>
          <cell r="C57">
            <v>13.7</v>
          </cell>
          <cell r="D57" t="str">
            <v>De 200 mm x 100 mm (8" x 4")</v>
          </cell>
          <cell r="E57" t="str">
            <v>un</v>
          </cell>
          <cell r="H57">
            <v>365394</v>
          </cell>
          <cell r="I57">
            <v>487252.89899999998</v>
          </cell>
          <cell r="J57">
            <v>0</v>
          </cell>
        </row>
        <row r="59">
          <cell r="B59" t="str">
            <v>701, 701.2, 701.7, 706</v>
          </cell>
          <cell r="C59">
            <v>11</v>
          </cell>
          <cell r="D59" t="str">
            <v>Suministro, transporte y colocación de tees en hierro fundido o hierro ductil para hierro dúctil, en los siguientes diámetros:</v>
          </cell>
          <cell r="F59">
            <v>0</v>
          </cell>
        </row>
        <row r="60">
          <cell r="F60">
            <v>0</v>
          </cell>
        </row>
        <row r="61">
          <cell r="A61">
            <v>4072345</v>
          </cell>
          <cell r="C61">
            <v>11.1</v>
          </cell>
          <cell r="D61" t="str">
            <v>150 mm x 150 mm (6" x 6")</v>
          </cell>
          <cell r="E61" t="str">
            <v>un</v>
          </cell>
          <cell r="F61">
            <v>2</v>
          </cell>
          <cell r="H61">
            <v>230038</v>
          </cell>
          <cell r="I61">
            <v>306755.67299999995</v>
          </cell>
          <cell r="J61">
            <v>613511.3459999999</v>
          </cell>
        </row>
        <row r="62">
          <cell r="F62">
            <v>0</v>
          </cell>
        </row>
        <row r="63">
          <cell r="B63" t="str">
            <v>701, 701.2,  701.3,  701.7, 706</v>
          </cell>
          <cell r="C63">
            <v>12</v>
          </cell>
          <cell r="D63" t="str">
            <v>Suministro, transporte y colocación de codos de hierro fundido o hierro dúctil para hierro dúctil, en los siguientes diámetros:</v>
          </cell>
        </row>
        <row r="64">
          <cell r="A64">
            <v>4072174</v>
          </cell>
          <cell r="C64">
            <v>12.1</v>
          </cell>
          <cell r="D64" t="str">
            <v>150  mm (6") de 22.5°</v>
          </cell>
          <cell r="E64" t="str">
            <v>un</v>
          </cell>
          <cell r="F64">
            <v>7</v>
          </cell>
          <cell r="H64">
            <v>165240</v>
          </cell>
          <cell r="I64">
            <v>220347.53999999998</v>
          </cell>
          <cell r="J64">
            <v>1542432.7799999998</v>
          </cell>
        </row>
        <row r="66">
          <cell r="A66">
            <v>4072192</v>
          </cell>
          <cell r="C66">
            <v>12.2</v>
          </cell>
          <cell r="D66" t="str">
            <v>150  mm  (6") de 11.25°</v>
          </cell>
          <cell r="E66" t="str">
            <v>un</v>
          </cell>
          <cell r="F66">
            <v>6</v>
          </cell>
          <cell r="H66">
            <v>154047</v>
          </cell>
          <cell r="I66">
            <v>205421.67449999999</v>
          </cell>
          <cell r="J66">
            <v>1232530.047</v>
          </cell>
        </row>
        <row r="68">
          <cell r="A68">
            <v>4072124</v>
          </cell>
          <cell r="C68">
            <v>12.3</v>
          </cell>
          <cell r="D68" t="str">
            <v>150 mm (16") de 90°</v>
          </cell>
          <cell r="E68" t="str">
            <v>un</v>
          </cell>
          <cell r="F68">
            <v>1</v>
          </cell>
          <cell r="H68">
            <v>256880</v>
          </cell>
          <cell r="I68">
            <v>342549.48</v>
          </cell>
          <cell r="J68">
            <v>342549.48</v>
          </cell>
        </row>
        <row r="70">
          <cell r="A70">
            <v>4072152</v>
          </cell>
          <cell r="C70">
            <v>12.4</v>
          </cell>
          <cell r="D70" t="str">
            <v>150 mm  (6") de 45°</v>
          </cell>
          <cell r="E70" t="str">
            <v>un</v>
          </cell>
          <cell r="F70">
            <v>9</v>
          </cell>
          <cell r="H70">
            <v>181480</v>
          </cell>
          <cell r="I70">
            <v>242003.58</v>
          </cell>
          <cell r="J70">
            <v>2178032.2199999997</v>
          </cell>
        </row>
        <row r="72">
          <cell r="B72" t="str">
            <v>707, 707.A1</v>
          </cell>
          <cell r="C72">
            <v>13</v>
          </cell>
          <cell r="D72" t="str">
            <v>Construcción de cajas para  válvulas incluye tapa y marco, según esquema No.1 de la norma 707</v>
          </cell>
        </row>
        <row r="73">
          <cell r="A73">
            <v>4079302</v>
          </cell>
          <cell r="C73">
            <v>13.1</v>
          </cell>
          <cell r="D73" t="str">
            <v xml:space="preserve">Para válvulas de  diámetro  6 "  </v>
          </cell>
          <cell r="E73" t="str">
            <v>un</v>
          </cell>
          <cell r="F73">
            <v>2</v>
          </cell>
          <cell r="G73">
            <v>140354</v>
          </cell>
          <cell r="H73">
            <v>134682</v>
          </cell>
          <cell r="I73">
            <v>179598.44699999999</v>
          </cell>
          <cell r="J73">
            <v>359196.89399999997</v>
          </cell>
        </row>
        <row r="74">
          <cell r="A74">
            <v>4079302</v>
          </cell>
          <cell r="C74">
            <v>13.2</v>
          </cell>
          <cell r="D74" t="str">
            <v xml:space="preserve">Para válvulas de  diámetro  2 "  </v>
          </cell>
          <cell r="E74" t="str">
            <v>un</v>
          </cell>
          <cell r="F74">
            <v>2</v>
          </cell>
          <cell r="G74">
            <v>140354</v>
          </cell>
          <cell r="H74">
            <v>134682</v>
          </cell>
          <cell r="I74">
            <v>179598.44699999999</v>
          </cell>
          <cell r="J74">
            <v>359196.89399999997</v>
          </cell>
        </row>
        <row r="76">
          <cell r="B76" t="str">
            <v>702, 702.1 y 702.1.A1</v>
          </cell>
          <cell r="C76">
            <v>14</v>
          </cell>
          <cell r="D76" t="str">
            <v>Transporte y colocación de válvulas de compuerta elástica de vástago no ascendente extremo CxC (junta perdida con empaque), en los siguientes diámetros:</v>
          </cell>
        </row>
        <row r="77">
          <cell r="A77">
            <v>4077725</v>
          </cell>
          <cell r="C77">
            <v>24.1</v>
          </cell>
          <cell r="D77" t="str">
            <v xml:space="preserve">De 50 mm (2") </v>
          </cell>
          <cell r="E77" t="str">
            <v>un</v>
          </cell>
          <cell r="F77">
            <v>2</v>
          </cell>
          <cell r="H77">
            <v>23200</v>
          </cell>
          <cell r="I77">
            <v>30937.199999999997</v>
          </cell>
          <cell r="J77">
            <v>61874.399999999994</v>
          </cell>
        </row>
        <row r="78">
          <cell r="A78">
            <v>4078208</v>
          </cell>
          <cell r="C78">
            <v>14.1</v>
          </cell>
          <cell r="D78" t="str">
            <v xml:space="preserve">De 150 mm (6") </v>
          </cell>
          <cell r="E78" t="str">
            <v>un</v>
          </cell>
          <cell r="F78">
            <v>2</v>
          </cell>
          <cell r="H78">
            <v>40162</v>
          </cell>
          <cell r="I78">
            <v>53556.026999999995</v>
          </cell>
          <cell r="J78">
            <v>107112.05399999999</v>
          </cell>
        </row>
        <row r="79">
          <cell r="B79" t="str">
            <v>411,    411.A1</v>
          </cell>
          <cell r="C79">
            <v>15</v>
          </cell>
          <cell r="D79" t="str">
            <v>Cortes de tubería  (incluye biselada)</v>
          </cell>
          <cell r="I79">
            <v>0</v>
          </cell>
          <cell r="J79">
            <v>0</v>
          </cell>
        </row>
        <row r="80">
          <cell r="C80">
            <v>15.1</v>
          </cell>
          <cell r="D80" t="str">
            <v>Con acetileno</v>
          </cell>
          <cell r="E80" t="str">
            <v>cm</v>
          </cell>
          <cell r="G80">
            <v>611</v>
          </cell>
          <cell r="I80">
            <v>0</v>
          </cell>
          <cell r="J80">
            <v>0</v>
          </cell>
        </row>
        <row r="81">
          <cell r="C81">
            <v>15.2</v>
          </cell>
          <cell r="D81" t="str">
            <v>Sin acetileno</v>
          </cell>
          <cell r="E81" t="str">
            <v>cm</v>
          </cell>
          <cell r="G81">
            <v>611</v>
          </cell>
          <cell r="I81">
            <v>0</v>
          </cell>
          <cell r="J81">
            <v>0</v>
          </cell>
        </row>
        <row r="82">
          <cell r="I82">
            <v>0</v>
          </cell>
          <cell r="J82">
            <v>0</v>
          </cell>
        </row>
        <row r="83">
          <cell r="B83" t="str">
            <v>411, 411.A.1</v>
          </cell>
          <cell r="C83">
            <v>16</v>
          </cell>
          <cell r="D83" t="str">
            <v>Suministro, transporte y colocación de cordón de soldadura completo</v>
          </cell>
          <cell r="E83" t="str">
            <v>cm</v>
          </cell>
          <cell r="G83">
            <v>826</v>
          </cell>
          <cell r="I83">
            <v>0</v>
          </cell>
          <cell r="J83">
            <v>0</v>
          </cell>
        </row>
        <row r="84">
          <cell r="B84" t="str">
            <v>711, 702.N4</v>
          </cell>
          <cell r="C84">
            <v>27</v>
          </cell>
          <cell r="D84" t="str">
            <v>Retiro de válvulas de compuerta e hidrantes y reintegro al almacén de EPM en Guayabal, tal y como se encuentren en el terreno, en cualquier diámetro</v>
          </cell>
          <cell r="E84" t="str">
            <v>un</v>
          </cell>
          <cell r="I84">
            <v>0</v>
          </cell>
          <cell r="J84">
            <v>0</v>
          </cell>
        </row>
        <row r="86">
          <cell r="B86" t="str">
            <v>703, 703.A1</v>
          </cell>
          <cell r="C86">
            <v>17</v>
          </cell>
          <cell r="D86" t="str">
            <v xml:space="preserve">Transporte y colocación de hidrante suministrado por EPM (no incluye la válvula), en los siguientes diámetros. </v>
          </cell>
        </row>
        <row r="87">
          <cell r="A87">
            <v>4078716</v>
          </cell>
          <cell r="C87">
            <v>15.1</v>
          </cell>
          <cell r="D87" t="str">
            <v xml:space="preserve">De  100 mm (4") </v>
          </cell>
          <cell r="E87" t="str">
            <v>un</v>
          </cell>
          <cell r="F87">
            <v>3</v>
          </cell>
          <cell r="G87">
            <v>30104</v>
          </cell>
          <cell r="H87">
            <v>67049</v>
          </cell>
          <cell r="I87">
            <v>89409.841499999995</v>
          </cell>
          <cell r="J87">
            <v>268229.5245</v>
          </cell>
        </row>
        <row r="89">
          <cell r="A89">
            <v>4042117</v>
          </cell>
          <cell r="B89" t="str">
            <v>423.N1</v>
          </cell>
          <cell r="C89">
            <v>16</v>
          </cell>
          <cell r="D89" t="str">
            <v>Suministro, transporte e instalación de cinta en polietileno para señalización de redes de acueducto</v>
          </cell>
          <cell r="E89" t="str">
            <v>m</v>
          </cell>
          <cell r="F89">
            <v>280</v>
          </cell>
          <cell r="H89">
            <v>1082</v>
          </cell>
          <cell r="I89">
            <v>1442.847</v>
          </cell>
          <cell r="J89">
            <v>403997.16</v>
          </cell>
        </row>
        <row r="91">
          <cell r="B91" t="str">
            <v>702.2, 702.2A1</v>
          </cell>
          <cell r="C91">
            <v>17</v>
          </cell>
          <cell r="D91" t="str">
            <v>Suministro, transporte y colocación de válvulas reguladoras de presión, incluye las reducciones niples de acero soldados y roscados, bridas, válvula de admisión y expulsión de aire, válvula de guarda, manómetros, filtro en Y, válvulas auxiliares de entrad</v>
          </cell>
        </row>
        <row r="92">
          <cell r="A92">
            <v>4078414</v>
          </cell>
          <cell r="C92">
            <v>17.100000000000001</v>
          </cell>
          <cell r="D92" t="str">
            <v>75 mm (3")</v>
          </cell>
          <cell r="E92" t="str">
            <v>un</v>
          </cell>
          <cell r="F92">
            <v>2</v>
          </cell>
          <cell r="H92">
            <v>2319080</v>
          </cell>
          <cell r="I92">
            <v>3092493.1799999997</v>
          </cell>
          <cell r="J92">
            <v>6184986.3599999994</v>
          </cell>
        </row>
        <row r="94">
          <cell r="B94">
            <v>707</v>
          </cell>
          <cell r="C94">
            <v>18</v>
          </cell>
          <cell r="D94" t="str">
            <v>Construcción de cajas para estación reguladora de presión según plano ACC-02-05-0119-16, se incluye excavación, lleno y botada de escombros, en los siguientes diámetros:</v>
          </cell>
        </row>
        <row r="95">
          <cell r="A95">
            <v>4079320</v>
          </cell>
          <cell r="C95">
            <v>18.100000000000001</v>
          </cell>
          <cell r="D95" t="str">
            <v>75 mm (3")</v>
          </cell>
          <cell r="E95" t="str">
            <v>un</v>
          </cell>
          <cell r="F95">
            <v>2</v>
          </cell>
          <cell r="H95">
            <v>1451620</v>
          </cell>
          <cell r="I95">
            <v>1935735.2699999998</v>
          </cell>
          <cell r="J95">
            <v>3871470.5399999996</v>
          </cell>
        </row>
        <row r="97">
          <cell r="D97" t="str">
            <v>ACTIVIDADES COMPLEMENTARIAS</v>
          </cell>
        </row>
        <row r="98">
          <cell r="A98">
            <v>4051101</v>
          </cell>
          <cell r="B98" t="str">
            <v>306, 306.A1,   307</v>
          </cell>
          <cell r="C98">
            <v>19</v>
          </cell>
          <cell r="D98" t="str">
            <v>Suministro, transporte y colocación de concreto (incluye aditivos requeridos por la mezcla), de f'c=21 MPa (210 kg/cm2) para vaciado de anclajes, fundaciones, apoyos de la tubería</v>
          </cell>
          <cell r="E98" t="str">
            <v>m3</v>
          </cell>
          <cell r="F98">
            <v>10</v>
          </cell>
          <cell r="G98">
            <v>201419</v>
          </cell>
          <cell r="H98">
            <v>206324</v>
          </cell>
          <cell r="I98">
            <v>275133.054</v>
          </cell>
          <cell r="J98">
            <v>2751330.54</v>
          </cell>
        </row>
        <row r="100">
          <cell r="B100">
            <v>601</v>
          </cell>
          <cell r="C100">
            <v>20</v>
          </cell>
          <cell r="D100" t="str">
            <v>Suministro, transporte, figuración y colocación de acero de refuerzo, en los siguientes diametros:</v>
          </cell>
        </row>
        <row r="101">
          <cell r="A101">
            <v>4060122</v>
          </cell>
          <cell r="C101">
            <v>20.100000000000001</v>
          </cell>
          <cell r="D101" t="str">
            <v>9,52 mm  (3/8"), grado 60</v>
          </cell>
          <cell r="E101" t="str">
            <v>Kg</v>
          </cell>
          <cell r="F101">
            <v>50</v>
          </cell>
          <cell r="G101">
            <v>0</v>
          </cell>
          <cell r="H101">
            <v>3162</v>
          </cell>
          <cell r="I101">
            <v>4216.527</v>
          </cell>
          <cell r="J101">
            <v>210826.35</v>
          </cell>
        </row>
        <row r="102">
          <cell r="A102">
            <v>4060120</v>
          </cell>
          <cell r="C102">
            <v>20.2</v>
          </cell>
          <cell r="D102" t="str">
            <v>12,70 mm  (1/2"), grado 60</v>
          </cell>
          <cell r="E102" t="str">
            <v>Kg</v>
          </cell>
          <cell r="F102">
            <v>250</v>
          </cell>
          <cell r="G102">
            <v>0</v>
          </cell>
          <cell r="H102">
            <v>2244</v>
          </cell>
          <cell r="I102">
            <v>2992.3739999999998</v>
          </cell>
          <cell r="J102">
            <v>748093.5</v>
          </cell>
        </row>
        <row r="104">
          <cell r="B104" t="str">
            <v>422.N1</v>
          </cell>
          <cell r="C104">
            <v>21</v>
          </cell>
          <cell r="D104" t="str">
            <v>Mano de obra (incluye prestaciones sociales, y herramienta menor)</v>
          </cell>
        </row>
        <row r="105">
          <cell r="A105">
            <v>4042152</v>
          </cell>
          <cell r="C105">
            <v>21.1</v>
          </cell>
          <cell r="D105" t="str">
            <v>Oficial</v>
          </cell>
          <cell r="E105" t="str">
            <v>h</v>
          </cell>
          <cell r="F105">
            <v>56</v>
          </cell>
          <cell r="G105">
            <v>6500</v>
          </cell>
          <cell r="H105">
            <v>8395</v>
          </cell>
          <cell r="I105">
            <v>11194.7325</v>
          </cell>
          <cell r="J105">
            <v>626905.02</v>
          </cell>
        </row>
        <row r="106">
          <cell r="A106">
            <v>4042150</v>
          </cell>
          <cell r="C106">
            <v>21.2</v>
          </cell>
          <cell r="D106" t="str">
            <v>Ayudante</v>
          </cell>
          <cell r="E106" t="str">
            <v>h</v>
          </cell>
          <cell r="F106">
            <v>150</v>
          </cell>
          <cell r="G106">
            <v>12000</v>
          </cell>
          <cell r="H106">
            <v>4095</v>
          </cell>
          <cell r="I106">
            <v>5460.6824999999999</v>
          </cell>
          <cell r="J106">
            <v>819102.375</v>
          </cell>
        </row>
        <row r="107">
          <cell r="G107" t="str">
            <v>SUBTOTAL     $</v>
          </cell>
          <cell r="J107">
            <v>40201081.840500005</v>
          </cell>
        </row>
        <row r="109">
          <cell r="D109" t="str">
            <v>VALOR TOTAL DE LAS OBRAS ( en números)</v>
          </cell>
        </row>
        <row r="110">
          <cell r="D110" t="str">
            <v xml:space="preserve">VALOR TOTAL DE LAS OBRAS ( en letras) </v>
          </cell>
        </row>
        <row r="111">
          <cell r="D111" t="str">
            <v xml:space="preserve">PLAZO (en días comunes o solares, cuarenta y cinco dias) </v>
          </cell>
        </row>
        <row r="113">
          <cell r="D113" t="str">
            <v>LOS PRECIOS ANTERIORES SON A TODO COSTO (incluyen costos directos más indirectos)</v>
          </cell>
        </row>
        <row r="114">
          <cell r="D114" t="str">
            <v>ADMINISTRACIÓN                                        21.50  %</v>
          </cell>
        </row>
        <row r="115">
          <cell r="D115" t="str">
            <v>IMPREVISTOS                                                 2.00  %</v>
          </cell>
        </row>
        <row r="116">
          <cell r="D116" t="str">
            <v>UTILIDADES                                                    6.00   %</v>
          </cell>
        </row>
        <row r="117">
          <cell r="D117" t="str">
            <v>IMPACTO COMUNITARIO                            47.85  %</v>
          </cell>
        </row>
        <row r="118">
          <cell r="D118" t="str">
            <v xml:space="preserve">TOTAL SUMA AIU                                          33.35  %               </v>
          </cell>
        </row>
        <row r="119">
          <cell r="D119" t="str">
            <v>OTROS (especificar y soportar)                             %</v>
          </cell>
        </row>
        <row r="124">
          <cell r="C124" t="str">
            <v>FIRMA DEL PROPONENTE</v>
          </cell>
          <cell r="E124" t="str">
            <v>FIRMA DEL INGENIERO QUE ABONA LA PROPUESTA</v>
          </cell>
        </row>
        <row r="129">
          <cell r="D129" t="str">
            <v xml:space="preserve">Zona Sur </v>
          </cell>
        </row>
        <row r="130">
          <cell r="D130" t="str">
            <v>Plan de la Infraestructura</v>
          </cell>
        </row>
        <row r="131">
          <cell r="D131" t="str">
            <v>En abril 21 de 2004 :</v>
          </cell>
        </row>
        <row r="133">
          <cell r="H133">
            <v>40201082</v>
          </cell>
        </row>
        <row r="134">
          <cell r="H134">
            <v>1126112260</v>
          </cell>
        </row>
        <row r="135">
          <cell r="H135">
            <v>728763626</v>
          </cell>
        </row>
        <row r="136">
          <cell r="D136" t="str">
            <v xml:space="preserve">Lo que vale actualmente </v>
          </cell>
          <cell r="H136">
            <v>1895076968</v>
          </cell>
        </row>
        <row r="140">
          <cell r="H140">
            <v>580859771</v>
          </cell>
        </row>
        <row r="141">
          <cell r="H141">
            <v>83769871</v>
          </cell>
        </row>
        <row r="142">
          <cell r="H142">
            <v>31130992</v>
          </cell>
        </row>
      </sheetData>
      <sheetData sheetId="3" refreshError="1"/>
      <sheetData sheetId="4"/>
      <sheetData sheetId="5" refreshError="1"/>
      <sheetData sheetId="6"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 ACOM ALDO. FRENTE"/>
      <sheetName val="FORMATO ACOM ALDO REVES"/>
      <sheetName val="FORMATO_ACOM_ALDO__FRENTE1"/>
      <sheetName val="FORMATO_ACOM_ALDO_REVES1"/>
      <sheetName val="FORMATO_ACOM_ALDO__FRENTE"/>
      <sheetName val="FORMATO_ACOM_ALDO_REVES"/>
      <sheetName val="FORMATO_ACOM_ALDO__FRENTE2"/>
      <sheetName val="FORMATO_ACOM_ALDO_REVES2"/>
      <sheetName val="FORMATO_ACOM_ALDO__FRENTE3"/>
      <sheetName val="FORMATO_ACOM_ALDO_REVES3"/>
      <sheetName val="FORMATO_ACOM_ALDO__FRENTE4"/>
      <sheetName val="FORMATO_ACOM_ALDO_REVES4"/>
      <sheetName val="FORMATO_ACOM_ALDO__FRENTE5"/>
      <sheetName val="FORMATO_ACOM_ALDO_REVES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nsidades"/>
      <sheetName val="INDICE"/>
      <sheetName val="Materiales"/>
      <sheetName val="Equipo"/>
      <sheetName val="Otros"/>
      <sheetName val="200.1"/>
      <sheetName val="200.2"/>
      <sheetName val="201.7"/>
      <sheetName val="201.8"/>
      <sheetName val="201.9"/>
      <sheetName val="201.10"/>
      <sheetName val="201.11"/>
      <sheetName val="201.12"/>
      <sheetName val="201.14"/>
      <sheetName val="201.15"/>
      <sheetName val="201.16"/>
      <sheetName val="201.21"/>
      <sheetName val="210.1.1"/>
      <sheetName val="210.1.2"/>
      <sheetName val="210.2.1"/>
      <sheetName val="210.2.2"/>
      <sheetName val="210.2.3"/>
      <sheetName val="210.2.4"/>
      <sheetName val="211.1"/>
      <sheetName val="220.1"/>
      <sheetName val="221.1"/>
      <sheetName val="221.2"/>
      <sheetName val="230.1"/>
      <sheetName val="230.2"/>
      <sheetName val="231.1"/>
      <sheetName val="232.1"/>
      <sheetName val="234.1"/>
      <sheetName val="310.1"/>
      <sheetName val="311.1"/>
      <sheetName val="320.1"/>
      <sheetName val="320.2"/>
      <sheetName val="330.1"/>
      <sheetName val="330.2"/>
      <sheetName val="340.1"/>
      <sheetName val="340.2"/>
      <sheetName val="340.3"/>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COMPRADA"/>
      <sheetName val="440.2"/>
      <sheetName val="440.2COMPRADA"/>
      <sheetName val="440.3"/>
      <sheetName val="440.3COMPRADA"/>
      <sheetName val="440.4"/>
      <sheetName val="441.1"/>
      <sheetName val="441.1COMPRADA"/>
      <sheetName val="441.2"/>
      <sheetName val="441.2COMPRADA"/>
      <sheetName val="441.3"/>
      <sheetName val="441.3COMPRADA"/>
      <sheetName val="441.4"/>
      <sheetName val="450.1"/>
      <sheetName val="450.1P COMPRADA"/>
      <sheetName val="450.2"/>
      <sheetName val="450.2comprada"/>
      <sheetName val="450.3"/>
      <sheetName val="450.3 COMPRADA"/>
      <sheetName val="450.4"/>
      <sheetName val="450.5"/>
      <sheetName val="450.6"/>
      <sheetName val="450.7"/>
      <sheetName val="450.8"/>
      <sheetName val="450.9"/>
      <sheetName val="451.1"/>
      <sheetName val="451.1 COMPRADA"/>
      <sheetName val="451.2"/>
      <sheetName val="451.2 COMPRADA"/>
      <sheetName val="451.3"/>
      <sheetName val="451.3 COMPRADA "/>
      <sheetName val="451.4"/>
      <sheetName val="452.1"/>
      <sheetName val="452.1COMPRADA"/>
      <sheetName val="452.2"/>
      <sheetName val="452.2COMPRADA "/>
      <sheetName val="452.3"/>
      <sheetName val="452.3COMPRADA"/>
      <sheetName val="452.4"/>
      <sheetName val="452.4COMPRADA"/>
      <sheetName val="453,1"/>
      <sheetName val="460,1"/>
      <sheetName val="461.1"/>
      <sheetName val="461.2"/>
      <sheetName val="461-07P"/>
      <sheetName val="462.1"/>
      <sheetName val="462.2"/>
      <sheetName val="464,1"/>
      <sheetName val="464,2"/>
      <sheetName val="464,3"/>
      <sheetName val="464,4"/>
      <sheetName val="465.1"/>
      <sheetName val="466,1"/>
      <sheetName val="466,2"/>
      <sheetName val="500.1"/>
      <sheetName val="501.1"/>
      <sheetName val="510.1"/>
      <sheetName val="600.1"/>
      <sheetName val="600.2"/>
      <sheetName val="600.3"/>
      <sheetName val="600.4"/>
      <sheetName val="600.5"/>
      <sheetName val="610.1"/>
      <sheetName val="610.2"/>
      <sheetName val="620.1"/>
      <sheetName val="620.2"/>
      <sheetName val="620.3"/>
      <sheetName val="621.1"/>
      <sheetName val="621.2"/>
      <sheetName val="621.3"/>
      <sheetName val="621.4"/>
      <sheetName val="621.5"/>
      <sheetName val="621.6"/>
      <sheetName val="622.1"/>
      <sheetName val="622.2"/>
      <sheetName val="622.3"/>
      <sheetName val="622.4"/>
      <sheetName val="622.5"/>
      <sheetName val="623.1"/>
      <sheetName val="623.2"/>
      <sheetName val="630.1"/>
      <sheetName val="630.2"/>
      <sheetName val="630.3"/>
      <sheetName val="630.4"/>
      <sheetName val="630.5"/>
      <sheetName val="630.6"/>
      <sheetName val="630.7"/>
      <sheetName val="631.1"/>
      <sheetName val="632.1"/>
      <sheetName val="632P"/>
      <sheetName val="632P pintura"/>
      <sheetName val="640.1"/>
      <sheetName val="640.2"/>
      <sheetName val="641.1"/>
      <sheetName val="641.2"/>
      <sheetName val="642.1"/>
      <sheetName val="642.2 JUNTA JEENE"/>
      <sheetName val="650.1"/>
      <sheetName val="650.2"/>
      <sheetName val="650.3 "/>
      <sheetName val="650.4 "/>
      <sheetName val="660.1"/>
      <sheetName val="660.2 "/>
      <sheetName val="660.3 "/>
      <sheetName val="661 TIPO 1"/>
      <sheetName val="661.1 TIPO2 "/>
      <sheetName val="661 OTRO "/>
      <sheetName val="662.1 "/>
      <sheetName val="662.2"/>
      <sheetName val="670.1"/>
      <sheetName val="670.2 "/>
      <sheetName val="671.1"/>
      <sheetName val="671.2 "/>
      <sheetName val="672"/>
      <sheetName val="673.1 "/>
      <sheetName val="673.2 "/>
      <sheetName val="673.3"/>
      <sheetName val="674.1"/>
      <sheetName val="674.2"/>
      <sheetName val="680.1 "/>
      <sheetName val="680.2 "/>
      <sheetName val="680.3"/>
      <sheetName val="681.1"/>
      <sheetName val="682 "/>
      <sheetName val="690"/>
      <sheetName val="700.1 "/>
      <sheetName val="700.2 "/>
      <sheetName val="700.3"/>
      <sheetName val="700.4"/>
      <sheetName val="701"/>
      <sheetName val="710.1 "/>
      <sheetName val="710.2 "/>
      <sheetName val="710.3 "/>
      <sheetName val="710.4 "/>
      <sheetName val="710.5"/>
      <sheetName val="720.1"/>
      <sheetName val="730.1"/>
      <sheetName val="730.2"/>
      <sheetName val="730.3"/>
      <sheetName val="731.1 "/>
      <sheetName val="740.1"/>
      <sheetName val="741.1P1 "/>
      <sheetName val="741.1P2"/>
      <sheetName val="741.1P3"/>
      <sheetName val="800.1"/>
      <sheetName val="800.2"/>
      <sheetName val="800.3"/>
      <sheetName val="800.4"/>
      <sheetName val="801.1"/>
      <sheetName val="801.2"/>
      <sheetName val="801.3"/>
      <sheetName val="801.4"/>
      <sheetName val="801.5"/>
      <sheetName val="801.6"/>
      <sheetName val="801.7"/>
      <sheetName val="810.1"/>
      <sheetName val="810.2"/>
      <sheetName val="810.3"/>
      <sheetName val="811.1 P1"/>
      <sheetName val="811.1 P2"/>
      <sheetName val="811.1P3"/>
      <sheetName val="811.1P4"/>
      <sheetName val="811.1P5"/>
      <sheetName val="811.1P6"/>
      <sheetName val="811.1P7"/>
      <sheetName val="811.1P8"/>
      <sheetName val="811.1P9"/>
      <sheetName val="811.1P10"/>
      <sheetName val="811.1P11"/>
      <sheetName val="811.1 (TIPO 5A)"/>
      <sheetName val="811.1P13"/>
      <sheetName val="811.1P14"/>
      <sheetName val="811.1P15"/>
      <sheetName val="812.1"/>
      <sheetName val="900.1"/>
      <sheetName val="900.2"/>
      <sheetName val="900.3"/>
      <sheetName val="683P"/>
      <sheetName val="CANT OBRA"/>
      <sheetName val="Sheet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nsidades"/>
      <sheetName val="INDICE"/>
      <sheetName val="Materiales"/>
      <sheetName val="Equipo"/>
      <sheetName val="Otros"/>
      <sheetName val="200.1"/>
      <sheetName val="200.2"/>
      <sheetName val="201.7"/>
      <sheetName val="201.8"/>
      <sheetName val="201.9"/>
      <sheetName val="201.10"/>
      <sheetName val="201.11"/>
      <sheetName val="201.12"/>
      <sheetName val="201.14"/>
      <sheetName val="201.15"/>
      <sheetName val="201.16"/>
      <sheetName val="201.21"/>
      <sheetName val="210.1.1"/>
      <sheetName val="210.1.2"/>
      <sheetName val="210.2.1"/>
      <sheetName val="210.2.2"/>
      <sheetName val="210.2.3"/>
      <sheetName val="210.2.4"/>
      <sheetName val="211.1"/>
      <sheetName val="220.1"/>
      <sheetName val="221.1"/>
      <sheetName val="221.2"/>
      <sheetName val="230.1"/>
      <sheetName val="230.2"/>
      <sheetName val="231.1"/>
      <sheetName val="232.1"/>
      <sheetName val="234.1"/>
      <sheetName val="310.1"/>
      <sheetName val="311.1"/>
      <sheetName val="320.1"/>
      <sheetName val="320.2"/>
      <sheetName val="330.1"/>
      <sheetName val="330.2"/>
      <sheetName val="340.1"/>
      <sheetName val="340.2"/>
      <sheetName val="340.3"/>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COMPRADA"/>
      <sheetName val="440.2"/>
      <sheetName val="440.2COMPRADA"/>
      <sheetName val="440.3"/>
      <sheetName val="440.3COMPRADA"/>
      <sheetName val="440.4"/>
      <sheetName val="441.1"/>
      <sheetName val="441.1COMPRADA"/>
      <sheetName val="441.2"/>
      <sheetName val="441.2COMPRADA"/>
      <sheetName val="441.3"/>
      <sheetName val="441.3COMPRADA"/>
      <sheetName val="441.4"/>
      <sheetName val="450.1"/>
      <sheetName val="450.1P COMPRADA"/>
      <sheetName val="450.2"/>
      <sheetName val="450.2comprada"/>
      <sheetName val="450.3"/>
      <sheetName val="450.3 COMPRADA"/>
      <sheetName val="450.4"/>
      <sheetName val="450.5"/>
      <sheetName val="450.6"/>
      <sheetName val="450.7"/>
      <sheetName val="450.8"/>
      <sheetName val="450.9"/>
      <sheetName val="451.1"/>
      <sheetName val="451.1 COMPRADA"/>
      <sheetName val="451.2"/>
      <sheetName val="451.2 COMPRADA"/>
      <sheetName val="451.3"/>
      <sheetName val="451.3 COMPRADA "/>
      <sheetName val="451.4"/>
      <sheetName val="452.1"/>
      <sheetName val="452.1COMPRADA"/>
      <sheetName val="452.2"/>
      <sheetName val="452.2COMPRADA "/>
      <sheetName val="452.3"/>
      <sheetName val="452.3COMPRADA"/>
      <sheetName val="452.4"/>
      <sheetName val="452.4COMPRADA"/>
      <sheetName val="453,1"/>
      <sheetName val="460,1"/>
      <sheetName val="461.1"/>
      <sheetName val="461.2"/>
      <sheetName val="461-07P"/>
      <sheetName val="462.1"/>
      <sheetName val="462.2"/>
      <sheetName val="464,1"/>
      <sheetName val="464,2"/>
      <sheetName val="464,3"/>
      <sheetName val="464,4"/>
      <sheetName val="465.1"/>
      <sheetName val="466,1"/>
      <sheetName val="466,2"/>
      <sheetName val="500.1"/>
      <sheetName val="501.1"/>
      <sheetName val="510.1"/>
      <sheetName val="600.1"/>
      <sheetName val="600.2"/>
      <sheetName val="600.3"/>
      <sheetName val="600.4"/>
      <sheetName val="600.5"/>
      <sheetName val="610.1"/>
      <sheetName val="610.2"/>
      <sheetName val="620.1"/>
      <sheetName val="620.2"/>
      <sheetName val="620.3"/>
      <sheetName val="621.1"/>
      <sheetName val="621.2"/>
      <sheetName val="621.3"/>
      <sheetName val="621.4"/>
      <sheetName val="621.5"/>
      <sheetName val="621.6"/>
      <sheetName val="622.1"/>
      <sheetName val="622.2"/>
      <sheetName val="622.3"/>
      <sheetName val="622.4"/>
      <sheetName val="622.5"/>
      <sheetName val="623.1"/>
      <sheetName val="623.2"/>
      <sheetName val="630.1"/>
      <sheetName val="630.2"/>
      <sheetName val="630.3"/>
      <sheetName val="630.4"/>
      <sheetName val="630.5"/>
      <sheetName val="630.6"/>
      <sheetName val="630.7"/>
      <sheetName val="631.1"/>
      <sheetName val="632.1"/>
      <sheetName val="632P"/>
      <sheetName val="632P pintura"/>
      <sheetName val="640.1"/>
      <sheetName val="640.2"/>
      <sheetName val="641.1"/>
      <sheetName val="641.2"/>
      <sheetName val="642.1"/>
      <sheetName val="642.2 JUNTA JEENE"/>
      <sheetName val="650.1"/>
      <sheetName val="650.2"/>
      <sheetName val="650.3 "/>
      <sheetName val="650.4 "/>
      <sheetName val="660.1"/>
      <sheetName val="660.2 "/>
      <sheetName val="660.3 "/>
      <sheetName val="661 TIPO 1"/>
      <sheetName val="661.1 TIPO2 "/>
      <sheetName val="661 OTRO "/>
      <sheetName val="662.1 "/>
      <sheetName val="662.2"/>
      <sheetName val="670.1"/>
      <sheetName val="670.2 "/>
      <sheetName val="671.1"/>
      <sheetName val="671.2 "/>
      <sheetName val="672"/>
      <sheetName val="673.1 "/>
      <sheetName val="673.2 "/>
      <sheetName val="673.3"/>
      <sheetName val="674.1"/>
      <sheetName val="674.2"/>
      <sheetName val="680.1 "/>
      <sheetName val="680.2 "/>
      <sheetName val="680.3"/>
      <sheetName val="681.1"/>
      <sheetName val="682 "/>
      <sheetName val="690"/>
      <sheetName val="700.1 "/>
      <sheetName val="700.2 "/>
      <sheetName val="700.3"/>
      <sheetName val="700.4"/>
      <sheetName val="701"/>
      <sheetName val="710.1 "/>
      <sheetName val="710.2 "/>
      <sheetName val="710.3 "/>
      <sheetName val="710.4 "/>
      <sheetName val="710.5"/>
      <sheetName val="720.1"/>
      <sheetName val="730.1"/>
      <sheetName val="730.2"/>
      <sheetName val="730.3"/>
      <sheetName val="731.1 "/>
      <sheetName val="740.1"/>
      <sheetName val="741.1P1 "/>
      <sheetName val="741.1P2"/>
      <sheetName val="741.1P3"/>
      <sheetName val="800.1"/>
      <sheetName val="800.2"/>
      <sheetName val="800.3"/>
      <sheetName val="800.4"/>
      <sheetName val="801.1"/>
      <sheetName val="801.2"/>
      <sheetName val="801.3"/>
      <sheetName val="801.4"/>
      <sheetName val="801.5"/>
      <sheetName val="801.6"/>
      <sheetName val="801.7"/>
      <sheetName val="810.1"/>
      <sheetName val="810.2"/>
      <sheetName val="810.3"/>
      <sheetName val="811.1 P1"/>
      <sheetName val="811.1 P2"/>
      <sheetName val="811.1P3"/>
      <sheetName val="811.1P4"/>
      <sheetName val="811.1P5"/>
      <sheetName val="811.1P6"/>
      <sheetName val="811.1P7"/>
      <sheetName val="811.1P8"/>
      <sheetName val="811.1P9"/>
      <sheetName val="811.1P10"/>
      <sheetName val="811.1P11"/>
      <sheetName val="811.1 (TIPO 5A)"/>
      <sheetName val="811.1P13"/>
      <sheetName val="811.1P14"/>
      <sheetName val="811.1P15"/>
      <sheetName val="812.1"/>
      <sheetName val="900.1"/>
      <sheetName val="900.2"/>
      <sheetName val="900.3"/>
      <sheetName val="683P"/>
      <sheetName val="CANT OBRA"/>
      <sheetName val="Sheet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mas Pendientes"/>
      <sheetName val="Resumen Ejecutivo"/>
      <sheetName val="Ajustes"/>
      <sheetName val="Rep. RCO 24 m"/>
      <sheetName val="1 m de MR+H2O"/>
      <sheetName val="TP PR"/>
      <sheetName val="TP Mem+Rev"/>
      <sheetName val="TP Exc+Sop"/>
      <sheetName val="TP MR - H2O"/>
      <sheetName val="TP GAL Int"/>
      <sheetName val="TP ETR PPL"/>
      <sheetName val="TP ETR PTO"/>
      <sheetName val="TP ST-AN-BC"/>
      <sheetName val="STARI"/>
      <sheetName val="CA PR"/>
      <sheetName val="PT PR"/>
      <sheetName val="PT PR."/>
      <sheetName val="AMNC."/>
      <sheetName val="AMNC"/>
      <sheetName val="AMC."/>
      <sheetName val="AMC"/>
      <sheetName val="CANC."/>
      <sheetName val="CANC"/>
      <sheetName val="CAC."/>
      <sheetName val="ENC."/>
      <sheetName val="CAC"/>
      <sheetName val="ENC"/>
      <sheetName val="IE NR"/>
      <sheetName val="EC."/>
      <sheetName val="EC"/>
      <sheetName val="OTC"/>
      <sheetName val="PTNC."/>
      <sheetName val="PTNC"/>
      <sheetName val="PTC."/>
      <sheetName val="PTC"/>
      <sheetName val="TCNC."/>
      <sheetName val="TCNC"/>
      <sheetName val="TCC."/>
      <sheetName val="TCC"/>
      <sheetName val="TPNC."/>
      <sheetName val="TPNC"/>
      <sheetName val="TPC."/>
      <sheetName val="TPC"/>
      <sheetName val="TP NR"/>
      <sheetName val="TD"/>
      <sheetName val="BD"/>
      <sheetName val="Diver"/>
      <sheetName val="nuevos apu tp"/>
      <sheetName val="Presupuesto V21"/>
    </sheetNames>
    <sheetDataSet>
      <sheetData sheetId="0"/>
      <sheetData sheetId="1">
        <row r="34">
          <cell r="C34">
            <v>2040387299.6300001</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sheetData sheetId="19" refreshError="1"/>
      <sheetData sheetId="20"/>
      <sheetData sheetId="21" refreshError="1"/>
      <sheetData sheetId="22"/>
      <sheetData sheetId="23" refreshError="1"/>
      <sheetData sheetId="24" refreshError="1"/>
      <sheetData sheetId="25"/>
      <sheetData sheetId="26" refreshError="1"/>
      <sheetData sheetId="27" refreshError="1"/>
      <sheetData sheetId="28" refreshError="1"/>
      <sheetData sheetId="29"/>
      <sheetData sheetId="30" refreshError="1"/>
      <sheetData sheetId="31" refreshError="1"/>
      <sheetData sheetId="32"/>
      <sheetData sheetId="33" refreshError="1"/>
      <sheetData sheetId="34"/>
      <sheetData sheetId="35" refreshError="1"/>
      <sheetData sheetId="36"/>
      <sheetData sheetId="37" refreshError="1"/>
      <sheetData sheetId="38"/>
      <sheetData sheetId="39" refreshError="1"/>
      <sheetData sheetId="40"/>
      <sheetData sheetId="41" refreshError="1"/>
      <sheetData sheetId="42"/>
      <sheetData sheetId="43" refreshError="1"/>
      <sheetData sheetId="44" refreshError="1"/>
      <sheetData sheetId="45" refreshError="1"/>
      <sheetData sheetId="46" refreshError="1"/>
      <sheetData sheetId="47" refreshError="1"/>
      <sheetData sheetId="48"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Resumen Ejejecutivo"/>
      <sheetName val="Resumen EYD"/>
      <sheetName val="EYD EJE"/>
      <sheetName val="Resumen MIASP"/>
      <sheetName val="Ajustes"/>
      <sheetName val="CA PR"/>
      <sheetName val="TC PR"/>
      <sheetName val="PT PR"/>
      <sheetName val="TP PR (2)"/>
      <sheetName val="AM PR"/>
      <sheetName val="TP PR"/>
      <sheetName val="TP EJE"/>
      <sheetName val="CA EJE"/>
      <sheetName val="TC EJE"/>
      <sheetName val="PT EJE"/>
      <sheetName val="AM EJE"/>
      <sheetName val="RESUMEN PRESUEPUESTO CA"/>
      <sheetName val="nuevos apu tp"/>
      <sheetName val="FINIQUITO"/>
      <sheetName val="Matriz"/>
    </sheetNames>
    <sheetDataSet>
      <sheetData sheetId="0">
        <row r="41">
          <cell r="G41">
            <v>30834000000</v>
          </cell>
        </row>
      </sheetData>
      <sheetData sheetId="1"/>
      <sheetData sheetId="2"/>
      <sheetData sheetId="3"/>
      <sheetData sheetId="4"/>
      <sheetData sheetId="5"/>
      <sheetData sheetId="6"/>
      <sheetData sheetId="7"/>
      <sheetData sheetId="8"/>
      <sheetData sheetId="9"/>
      <sheetData sheetId="10"/>
      <sheetData sheetId="11">
        <row r="7">
          <cell r="L7">
            <v>801915714.88869667</v>
          </cell>
        </row>
      </sheetData>
      <sheetData sheetId="12">
        <row r="24954">
          <cell r="D24954">
            <v>1</v>
          </cell>
          <cell r="E24954">
            <v>6387.3745680000056</v>
          </cell>
        </row>
        <row r="24955">
          <cell r="D24955">
            <v>6</v>
          </cell>
          <cell r="E24955">
            <v>87.11</v>
          </cell>
        </row>
        <row r="24956">
          <cell r="D24956">
            <v>11</v>
          </cell>
          <cell r="E24956">
            <v>10183.490189999953</v>
          </cell>
        </row>
        <row r="24957">
          <cell r="D24957">
            <v>12</v>
          </cell>
          <cell r="E24957">
            <v>12976.689663999996</v>
          </cell>
        </row>
        <row r="24958">
          <cell r="D24958">
            <v>14</v>
          </cell>
          <cell r="E24958">
            <v>1408.14</v>
          </cell>
        </row>
        <row r="24959">
          <cell r="D24959">
            <v>21</v>
          </cell>
          <cell r="E24959">
            <v>4128.7400000000034</v>
          </cell>
        </row>
        <row r="24960">
          <cell r="D24960">
            <v>24</v>
          </cell>
          <cell r="E24960">
            <v>705.51439450000419</v>
          </cell>
        </row>
        <row r="24961">
          <cell r="D24961">
            <v>26</v>
          </cell>
          <cell r="E24961">
            <v>1756.1546550000016</v>
          </cell>
        </row>
        <row r="24962">
          <cell r="D24962">
            <v>29</v>
          </cell>
          <cell r="E24962">
            <v>825313.71999999252</v>
          </cell>
        </row>
        <row r="24963">
          <cell r="D24963">
            <v>30</v>
          </cell>
          <cell r="E24963">
            <v>360924.7553039979</v>
          </cell>
        </row>
        <row r="24964">
          <cell r="D24964">
            <v>42</v>
          </cell>
          <cell r="E24964">
            <v>45139.468000000001</v>
          </cell>
        </row>
        <row r="24965">
          <cell r="D24965">
            <v>43</v>
          </cell>
          <cell r="E24965">
            <v>5198.5033000000021</v>
          </cell>
        </row>
        <row r="24966">
          <cell r="D24966">
            <v>44</v>
          </cell>
          <cell r="E24966">
            <v>3569.6200000000008</v>
          </cell>
        </row>
        <row r="24967">
          <cell r="D24967">
            <v>48</v>
          </cell>
          <cell r="E24967">
            <v>11001.79139999998</v>
          </cell>
        </row>
        <row r="24968">
          <cell r="D24968">
            <v>49</v>
          </cell>
          <cell r="E24968">
            <v>34806.085077000032</v>
          </cell>
        </row>
        <row r="24969">
          <cell r="D24969">
            <v>50</v>
          </cell>
          <cell r="E24969">
            <v>172718</v>
          </cell>
        </row>
        <row r="24970">
          <cell r="D24970">
            <v>51</v>
          </cell>
          <cell r="E24970">
            <v>30918</v>
          </cell>
        </row>
        <row r="24971">
          <cell r="D24971">
            <v>53</v>
          </cell>
          <cell r="E24971">
            <v>22942.113750000015</v>
          </cell>
        </row>
        <row r="24972">
          <cell r="D24972">
            <v>54</v>
          </cell>
          <cell r="E24972">
            <v>2732</v>
          </cell>
        </row>
        <row r="24973">
          <cell r="D24973">
            <v>56</v>
          </cell>
          <cell r="E24973">
            <v>16299</v>
          </cell>
        </row>
        <row r="24974">
          <cell r="D24974">
            <v>57</v>
          </cell>
          <cell r="E24974">
            <v>40686.240279999802</v>
          </cell>
        </row>
        <row r="24975">
          <cell r="D24975">
            <v>59</v>
          </cell>
          <cell r="E24975">
            <v>689263.08264706691</v>
          </cell>
        </row>
        <row r="24976">
          <cell r="D24976">
            <v>60</v>
          </cell>
          <cell r="E24976">
            <v>38010</v>
          </cell>
        </row>
        <row r="24977">
          <cell r="D24977">
            <v>61</v>
          </cell>
          <cell r="E24977">
            <v>4894.0399999999981</v>
          </cell>
        </row>
        <row r="24978">
          <cell r="D24978">
            <v>62</v>
          </cell>
          <cell r="E24978">
            <v>25499.856185299948</v>
          </cell>
        </row>
        <row r="24979">
          <cell r="D24979">
            <v>63</v>
          </cell>
          <cell r="E24979">
            <v>46503.384100000003</v>
          </cell>
        </row>
        <row r="24980">
          <cell r="D24980" t="str">
            <v>OE-001</v>
          </cell>
          <cell r="E24980">
            <v>309</v>
          </cell>
        </row>
        <row r="24981">
          <cell r="D24981" t="str">
            <v>OE-006A</v>
          </cell>
          <cell r="E24981">
            <v>1</v>
          </cell>
        </row>
        <row r="24982">
          <cell r="D24982" t="str">
            <v>OE-006B</v>
          </cell>
          <cell r="E24982">
            <v>1</v>
          </cell>
        </row>
        <row r="24983">
          <cell r="D24983" t="str">
            <v>OE-006c</v>
          </cell>
          <cell r="E24983">
            <v>3030</v>
          </cell>
        </row>
        <row r="24984">
          <cell r="D24984" t="str">
            <v>OE-023</v>
          </cell>
          <cell r="E24984">
            <v>1126459.0049999875</v>
          </cell>
        </row>
        <row r="24985">
          <cell r="D24985" t="str">
            <v>OE-035</v>
          </cell>
          <cell r="E24985">
            <v>35</v>
          </cell>
        </row>
        <row r="24986">
          <cell r="D24986" t="str">
            <v>OE-043</v>
          </cell>
          <cell r="E24986">
            <v>479.70000000000005</v>
          </cell>
        </row>
        <row r="24987">
          <cell r="D24987" t="str">
            <v>OE-063</v>
          </cell>
          <cell r="E24987">
            <v>13966</v>
          </cell>
        </row>
        <row r="24988">
          <cell r="D24988" t="str">
            <v>OE-067</v>
          </cell>
          <cell r="E24988">
            <v>2696.3506599999992</v>
          </cell>
        </row>
        <row r="24989">
          <cell r="D24989" t="str">
            <v>OE-085A</v>
          </cell>
          <cell r="E24989">
            <v>27</v>
          </cell>
        </row>
        <row r="24990">
          <cell r="D24990" t="str">
            <v>OE-085B</v>
          </cell>
          <cell r="E24990">
            <v>20</v>
          </cell>
        </row>
        <row r="24991">
          <cell r="D24991" t="str">
            <v>OE-085C</v>
          </cell>
          <cell r="E24991">
            <v>6</v>
          </cell>
        </row>
        <row r="24992">
          <cell r="D24992" t="str">
            <v>OE-085E</v>
          </cell>
          <cell r="E24992">
            <v>154.6</v>
          </cell>
        </row>
        <row r="24993">
          <cell r="D24993" t="str">
            <v>OE-089</v>
          </cell>
          <cell r="E24993">
            <v>268</v>
          </cell>
        </row>
        <row r="24994">
          <cell r="D24994" t="str">
            <v>OE-091</v>
          </cell>
          <cell r="E24994">
            <v>18</v>
          </cell>
        </row>
        <row r="24995">
          <cell r="D24995" t="str">
            <v>OE-098</v>
          </cell>
          <cell r="E24995">
            <v>5709.7000000000007</v>
          </cell>
        </row>
        <row r="24996">
          <cell r="D24996" t="str">
            <v>OE-103</v>
          </cell>
          <cell r="E24996">
            <v>2606.5</v>
          </cell>
        </row>
        <row r="24997">
          <cell r="D24997" t="str">
            <v>OE-109</v>
          </cell>
          <cell r="E24997">
            <v>12217.667000000001</v>
          </cell>
        </row>
        <row r="24998">
          <cell r="D24998" t="str">
            <v>OE-157</v>
          </cell>
          <cell r="E24998">
            <v>2687.4999999999995</v>
          </cell>
        </row>
        <row r="24999">
          <cell r="D24999" t="str">
            <v>OE-160</v>
          </cell>
          <cell r="E24999">
            <v>5541</v>
          </cell>
        </row>
        <row r="25000">
          <cell r="D25000" t="str">
            <v>OE-169</v>
          </cell>
          <cell r="E25000">
            <v>8.0881818181818197</v>
          </cell>
        </row>
        <row r="25001">
          <cell r="D25001" t="str">
            <v>OE-171</v>
          </cell>
          <cell r="E25001">
            <v>7</v>
          </cell>
        </row>
        <row r="25002">
          <cell r="D25002" t="str">
            <v>OE-172</v>
          </cell>
          <cell r="E25002">
            <v>1412</v>
          </cell>
        </row>
        <row r="25003">
          <cell r="D25003" t="str">
            <v>OE-173</v>
          </cell>
          <cell r="E25003">
            <v>7</v>
          </cell>
        </row>
        <row r="25004">
          <cell r="D25004" t="str">
            <v>OE-174</v>
          </cell>
          <cell r="E25004">
            <v>9</v>
          </cell>
        </row>
        <row r="25005">
          <cell r="D25005" t="str">
            <v>OE-176</v>
          </cell>
          <cell r="E25005">
            <v>44</v>
          </cell>
        </row>
        <row r="25006">
          <cell r="D25006" t="str">
            <v>OE-181B</v>
          </cell>
          <cell r="E25006">
            <v>66485</v>
          </cell>
        </row>
        <row r="25007">
          <cell r="D25007" t="str">
            <v>OE-197</v>
          </cell>
          <cell r="E25007">
            <v>6713.5600000000031</v>
          </cell>
        </row>
        <row r="25008">
          <cell r="D25008" t="str">
            <v>OE-198</v>
          </cell>
          <cell r="E25008">
            <v>64</v>
          </cell>
        </row>
        <row r="25009">
          <cell r="D25009" t="str">
            <v>OE-199</v>
          </cell>
          <cell r="E25009">
            <v>72</v>
          </cell>
        </row>
        <row r="25010">
          <cell r="D25010" t="str">
            <v>OE-201</v>
          </cell>
          <cell r="E25010">
            <v>286.19</v>
          </cell>
        </row>
        <row r="25011">
          <cell r="D25011" t="str">
            <v>OE-202</v>
          </cell>
          <cell r="E25011">
            <v>28.06</v>
          </cell>
        </row>
        <row r="25012">
          <cell r="D25012" t="str">
            <v>OE-206</v>
          </cell>
          <cell r="E25012">
            <v>9236</v>
          </cell>
        </row>
        <row r="25013">
          <cell r="D25013" t="str">
            <v>OE-207</v>
          </cell>
          <cell r="E25013">
            <v>4367.1430385000012</v>
          </cell>
        </row>
        <row r="25014">
          <cell r="D25014" t="str">
            <v>OE-211</v>
          </cell>
          <cell r="E25014">
            <v>2289.5</v>
          </cell>
        </row>
        <row r="25015">
          <cell r="D25015" t="str">
            <v>OE-213</v>
          </cell>
          <cell r="E25015">
            <v>919.65000000000032</v>
          </cell>
        </row>
        <row r="25016">
          <cell r="D25016" t="str">
            <v>OE-223</v>
          </cell>
          <cell r="E25016">
            <v>15957.150000000001</v>
          </cell>
        </row>
        <row r="25017">
          <cell r="D25017" t="str">
            <v>OE-224</v>
          </cell>
          <cell r="E25017">
            <v>14024.19999999999</v>
          </cell>
        </row>
        <row r="25018">
          <cell r="D25018" t="str">
            <v>OE-225</v>
          </cell>
          <cell r="E25018">
            <v>2632.33</v>
          </cell>
        </row>
        <row r="25019">
          <cell r="D25019" t="str">
            <v>OE-230</v>
          </cell>
          <cell r="E25019">
            <v>547.29</v>
          </cell>
        </row>
        <row r="25020">
          <cell r="D25020" t="str">
            <v>OE-240</v>
          </cell>
          <cell r="E25020">
            <v>11030.03</v>
          </cell>
        </row>
        <row r="25021">
          <cell r="D25021" t="str">
            <v>OE-247</v>
          </cell>
          <cell r="E25021">
            <v>112.95049999999999</v>
          </cell>
        </row>
        <row r="25022">
          <cell r="D25022" t="str">
            <v>OE-274</v>
          </cell>
          <cell r="E25022">
            <v>0</v>
          </cell>
        </row>
        <row r="25023">
          <cell r="D25023" t="str">
            <v>OE-278</v>
          </cell>
          <cell r="E25023">
            <v>10857</v>
          </cell>
        </row>
        <row r="25024">
          <cell r="D25024" t="str">
            <v>OE-282</v>
          </cell>
          <cell r="E25024">
            <v>909.10082799999975</v>
          </cell>
        </row>
        <row r="25025">
          <cell r="D25025" t="str">
            <v>OE-284</v>
          </cell>
          <cell r="E25025">
            <v>885.67445999999939</v>
          </cell>
        </row>
        <row r="25026">
          <cell r="D25026" t="str">
            <v>OE-324</v>
          </cell>
          <cell r="E25026">
            <v>1</v>
          </cell>
        </row>
        <row r="25027">
          <cell r="D25027" t="str">
            <v>OE-325</v>
          </cell>
          <cell r="E25027">
            <v>10</v>
          </cell>
        </row>
        <row r="25028">
          <cell r="D25028" t="str">
            <v>OE-328A</v>
          </cell>
          <cell r="E25028">
            <v>1</v>
          </cell>
        </row>
        <row r="25029">
          <cell r="D25029" t="str">
            <v>OE-331</v>
          </cell>
          <cell r="E25029">
            <v>1</v>
          </cell>
        </row>
        <row r="25030">
          <cell r="D25030" t="str">
            <v>OE-335</v>
          </cell>
          <cell r="E25030">
            <v>125.53999999999999</v>
          </cell>
        </row>
        <row r="25031">
          <cell r="D25031" t="str">
            <v>OE-340</v>
          </cell>
          <cell r="E25031">
            <v>5753.132596800001</v>
          </cell>
        </row>
        <row r="25032">
          <cell r="D25032" t="str">
            <v>OE-342</v>
          </cell>
          <cell r="E25032">
            <v>1297.9999999999998</v>
          </cell>
        </row>
        <row r="25033">
          <cell r="D25033" t="str">
            <v>OE-350</v>
          </cell>
          <cell r="E25033">
            <v>159</v>
          </cell>
        </row>
        <row r="25034">
          <cell r="D25034" t="str">
            <v>OE-357</v>
          </cell>
          <cell r="E25034">
            <v>12718.670000000002</v>
          </cell>
        </row>
        <row r="25035">
          <cell r="D25035" t="str">
            <v>OE-358</v>
          </cell>
          <cell r="E25035">
            <v>15</v>
          </cell>
        </row>
        <row r="25036">
          <cell r="D25036" t="str">
            <v>OE-362</v>
          </cell>
          <cell r="E25036">
            <v>1</v>
          </cell>
        </row>
        <row r="25037">
          <cell r="D25037" t="str">
            <v>OE-363</v>
          </cell>
          <cell r="E25037">
            <v>1</v>
          </cell>
        </row>
        <row r="25038">
          <cell r="D25038" t="str">
            <v>OE-365</v>
          </cell>
          <cell r="E25038">
            <v>2</v>
          </cell>
        </row>
        <row r="25039">
          <cell r="D25039" t="str">
            <v>OE-365A</v>
          </cell>
          <cell r="E25039">
            <v>1</v>
          </cell>
        </row>
        <row r="25040">
          <cell r="D25040" t="str">
            <v>OE-366</v>
          </cell>
          <cell r="E25040">
            <v>1</v>
          </cell>
        </row>
        <row r="25041">
          <cell r="D25041" t="str">
            <v>OE-366A</v>
          </cell>
          <cell r="E25041">
            <v>1</v>
          </cell>
        </row>
        <row r="25042">
          <cell r="D25042" t="str">
            <v>OE-367</v>
          </cell>
          <cell r="E25042">
            <v>1125.4736599999999</v>
          </cell>
        </row>
        <row r="25043">
          <cell r="D25043" t="str">
            <v>OE-370</v>
          </cell>
          <cell r="E25043">
            <v>31</v>
          </cell>
        </row>
        <row r="25044">
          <cell r="D25044" t="str">
            <v>OE-386</v>
          </cell>
          <cell r="E25044">
            <v>23790.633699999998</v>
          </cell>
        </row>
        <row r="25045">
          <cell r="D25045" t="str">
            <v>OE-397</v>
          </cell>
          <cell r="E25045">
            <v>42.35</v>
          </cell>
        </row>
        <row r="25046">
          <cell r="D25046" t="str">
            <v>OE-417</v>
          </cell>
          <cell r="E25046">
            <v>39</v>
          </cell>
        </row>
        <row r="25047">
          <cell r="D25047" t="str">
            <v>OE-418</v>
          </cell>
          <cell r="E25047">
            <v>66</v>
          </cell>
        </row>
        <row r="25048">
          <cell r="D25048" t="str">
            <v>OE-419</v>
          </cell>
          <cell r="E25048">
            <v>20</v>
          </cell>
        </row>
        <row r="25049">
          <cell r="D25049" t="str">
            <v>OE-422</v>
          </cell>
          <cell r="E25049">
            <v>350</v>
          </cell>
        </row>
        <row r="25050">
          <cell r="D25050" t="str">
            <v>OE-440</v>
          </cell>
          <cell r="E25050">
            <v>15</v>
          </cell>
        </row>
        <row r="25051">
          <cell r="D25051" t="str">
            <v>OE-459</v>
          </cell>
          <cell r="E25051">
            <v>4</v>
          </cell>
        </row>
        <row r="25052">
          <cell r="D25052" t="str">
            <v>OE-463</v>
          </cell>
          <cell r="E25052">
            <v>950.6028</v>
          </cell>
        </row>
        <row r="25053">
          <cell r="D25053" t="str">
            <v>OE-464</v>
          </cell>
          <cell r="E25053">
            <v>74</v>
          </cell>
        </row>
      </sheetData>
      <sheetData sheetId="13">
        <row r="4888">
          <cell r="D4888">
            <v>1</v>
          </cell>
          <cell r="E4888">
            <v>2373.4667792800001</v>
          </cell>
        </row>
        <row r="4889">
          <cell r="D4889">
            <v>2</v>
          </cell>
          <cell r="E4889">
            <v>1855.69</v>
          </cell>
        </row>
        <row r="4890">
          <cell r="D4890">
            <v>3</v>
          </cell>
          <cell r="E4890">
            <v>55590.396299851986</v>
          </cell>
        </row>
        <row r="4891">
          <cell r="D4891">
            <v>4</v>
          </cell>
          <cell r="E4891">
            <v>2404.33</v>
          </cell>
        </row>
        <row r="4892">
          <cell r="D4892">
            <v>5</v>
          </cell>
          <cell r="E4892">
            <v>4312.3241374999998</v>
          </cell>
        </row>
        <row r="4893">
          <cell r="D4893">
            <v>7</v>
          </cell>
          <cell r="E4893">
            <v>5980.07</v>
          </cell>
        </row>
        <row r="4894">
          <cell r="D4894">
            <v>9</v>
          </cell>
          <cell r="E4894">
            <v>1600.9996000000008</v>
          </cell>
        </row>
        <row r="4895">
          <cell r="D4895">
            <v>10</v>
          </cell>
          <cell r="E4895">
            <v>0</v>
          </cell>
        </row>
        <row r="4896">
          <cell r="D4896">
            <v>11</v>
          </cell>
          <cell r="E4896">
            <v>726.97420899999986</v>
          </cell>
        </row>
        <row r="4897">
          <cell r="D4897">
            <v>12</v>
          </cell>
          <cell r="E4897">
            <v>9873.7924462499959</v>
          </cell>
        </row>
        <row r="4898">
          <cell r="D4898">
            <v>13</v>
          </cell>
          <cell r="E4898">
            <v>53.21</v>
          </cell>
        </row>
        <row r="4899">
          <cell r="D4899">
            <v>14</v>
          </cell>
          <cell r="E4899">
            <v>5081.7189959999996</v>
          </cell>
        </row>
        <row r="4900">
          <cell r="D4900">
            <v>15</v>
          </cell>
          <cell r="E4900">
            <v>145.01400000000001</v>
          </cell>
        </row>
        <row r="4901">
          <cell r="D4901">
            <v>16</v>
          </cell>
          <cell r="E4901">
            <v>62.916737850000011</v>
          </cell>
        </row>
        <row r="4902">
          <cell r="D4902">
            <v>21</v>
          </cell>
          <cell r="E4902">
            <v>693.79760720000002</v>
          </cell>
        </row>
        <row r="4903">
          <cell r="D4903">
            <v>24</v>
          </cell>
          <cell r="E4903">
            <v>214.17592719000012</v>
          </cell>
        </row>
        <row r="4904">
          <cell r="D4904">
            <v>26</v>
          </cell>
          <cell r="E4904">
            <v>143.56760250000002</v>
          </cell>
        </row>
        <row r="4905">
          <cell r="D4905">
            <v>28</v>
          </cell>
          <cell r="E4905">
            <v>146.16999999999999</v>
          </cell>
        </row>
        <row r="4906">
          <cell r="D4906">
            <v>29</v>
          </cell>
          <cell r="E4906">
            <v>121480.65920000002</v>
          </cell>
        </row>
        <row r="4907">
          <cell r="D4907">
            <v>30</v>
          </cell>
          <cell r="E4907">
            <v>2145.1999999999998</v>
          </cell>
        </row>
        <row r="4908">
          <cell r="D4908">
            <v>31</v>
          </cell>
          <cell r="E4908">
            <v>2226.83</v>
          </cell>
        </row>
        <row r="4909">
          <cell r="D4909">
            <v>38</v>
          </cell>
          <cell r="E4909">
            <v>208.69</v>
          </cell>
        </row>
        <row r="4910">
          <cell r="D4910">
            <v>39</v>
          </cell>
          <cell r="E4910">
            <v>579.44000000000005</v>
          </cell>
        </row>
        <row r="4911">
          <cell r="D4911">
            <v>40</v>
          </cell>
          <cell r="E4911">
            <v>0</v>
          </cell>
        </row>
        <row r="4912">
          <cell r="D4912">
            <v>42</v>
          </cell>
          <cell r="E4912">
            <v>10580.746020000002</v>
          </cell>
        </row>
        <row r="4913">
          <cell r="D4913">
            <v>43</v>
          </cell>
          <cell r="E4913">
            <v>1272.7873261850002</v>
          </cell>
        </row>
        <row r="4914">
          <cell r="D4914">
            <v>45</v>
          </cell>
          <cell r="E4914">
            <v>1593.4</v>
          </cell>
        </row>
        <row r="4915">
          <cell r="D4915">
            <v>46</v>
          </cell>
          <cell r="E4915">
            <v>753</v>
          </cell>
        </row>
        <row r="4916">
          <cell r="D4916">
            <v>54</v>
          </cell>
          <cell r="E4916">
            <v>6.3</v>
          </cell>
        </row>
        <row r="4917">
          <cell r="D4917">
            <v>66</v>
          </cell>
          <cell r="E4917">
            <v>6333.2999999999993</v>
          </cell>
        </row>
        <row r="4918">
          <cell r="D4918">
            <v>67</v>
          </cell>
          <cell r="E4918">
            <v>1579.8214000000005</v>
          </cell>
        </row>
        <row r="4919">
          <cell r="D4919">
            <v>68</v>
          </cell>
          <cell r="E4919">
            <v>893</v>
          </cell>
        </row>
        <row r="4920">
          <cell r="D4920">
            <v>69</v>
          </cell>
          <cell r="E4920">
            <v>115</v>
          </cell>
        </row>
        <row r="4921">
          <cell r="D4921">
            <v>71</v>
          </cell>
          <cell r="E4921">
            <v>26.575099999999996</v>
          </cell>
        </row>
        <row r="4922">
          <cell r="D4922">
            <v>73</v>
          </cell>
          <cell r="E4922">
            <v>1289.8800000000006</v>
          </cell>
        </row>
        <row r="4923">
          <cell r="D4923">
            <v>74</v>
          </cell>
          <cell r="E4923">
            <v>55</v>
          </cell>
        </row>
        <row r="4924">
          <cell r="D4924">
            <v>75</v>
          </cell>
          <cell r="E4924">
            <v>336</v>
          </cell>
        </row>
        <row r="4925">
          <cell r="D4925">
            <v>76</v>
          </cell>
          <cell r="E4925">
            <v>2716.1591000000003</v>
          </cell>
        </row>
        <row r="4926">
          <cell r="D4926">
            <v>77</v>
          </cell>
          <cell r="E4926">
            <v>1890756.3627230828</v>
          </cell>
        </row>
        <row r="4927">
          <cell r="D4927" t="str">
            <v>OE-011</v>
          </cell>
          <cell r="E4927">
            <v>0</v>
          </cell>
        </row>
        <row r="4928">
          <cell r="D4928" t="str">
            <v>OE-013</v>
          </cell>
          <cell r="E4928">
            <v>0</v>
          </cell>
        </row>
        <row r="4929">
          <cell r="D4929" t="str">
            <v>OE-015</v>
          </cell>
          <cell r="E4929">
            <v>2203.1999999999998</v>
          </cell>
        </row>
        <row r="4930">
          <cell r="D4930" t="str">
            <v>OE-159</v>
          </cell>
          <cell r="E4930">
            <v>29195.279999999995</v>
          </cell>
        </row>
        <row r="4931">
          <cell r="D4931" t="str">
            <v>OE-161</v>
          </cell>
          <cell r="E4931">
            <v>0</v>
          </cell>
        </row>
        <row r="4932">
          <cell r="D4932" t="str">
            <v>OE-168</v>
          </cell>
          <cell r="E4932">
            <v>1</v>
          </cell>
        </row>
        <row r="4933">
          <cell r="D4933" t="str">
            <v>OE-181C</v>
          </cell>
          <cell r="E4933">
            <v>254</v>
          </cell>
        </row>
        <row r="4934">
          <cell r="D4934" t="str">
            <v>OE-192</v>
          </cell>
          <cell r="E4934">
            <v>219.35000000000002</v>
          </cell>
        </row>
        <row r="4935">
          <cell r="D4935" t="str">
            <v>OE-201</v>
          </cell>
          <cell r="E4935">
            <v>0</v>
          </cell>
        </row>
        <row r="4936">
          <cell r="D4936" t="str">
            <v>OE-202</v>
          </cell>
          <cell r="E4936">
            <v>0</v>
          </cell>
        </row>
        <row r="4937">
          <cell r="D4937" t="str">
            <v>OE-207</v>
          </cell>
          <cell r="E4937">
            <v>102.14485999999999</v>
          </cell>
        </row>
        <row r="4938">
          <cell r="D4938" t="str">
            <v>OE-214</v>
          </cell>
          <cell r="E4938">
            <v>16954.79</v>
          </cell>
        </row>
        <row r="4939">
          <cell r="D4939" t="str">
            <v>OE-217</v>
          </cell>
          <cell r="E4939">
            <v>34273.057999999997</v>
          </cell>
        </row>
        <row r="4940">
          <cell r="D4940" t="str">
            <v>OE-220</v>
          </cell>
          <cell r="E4940">
            <v>158</v>
          </cell>
        </row>
        <row r="4941">
          <cell r="D4941" t="str">
            <v>OE-221</v>
          </cell>
          <cell r="E4941">
            <v>450</v>
          </cell>
        </row>
        <row r="4942">
          <cell r="D4942" t="str">
            <v>OE-223</v>
          </cell>
          <cell r="E4942">
            <v>409.01</v>
          </cell>
        </row>
        <row r="4943">
          <cell r="D4943" t="str">
            <v>OE-232</v>
          </cell>
          <cell r="E4943">
            <v>533.57100000000003</v>
          </cell>
        </row>
        <row r="4944">
          <cell r="D4944" t="str">
            <v>OE-233</v>
          </cell>
          <cell r="E4944">
            <v>16767.5</v>
          </cell>
        </row>
        <row r="4945">
          <cell r="D4945" t="str">
            <v>OE-234</v>
          </cell>
          <cell r="E4945">
            <v>1232.4985000000001</v>
          </cell>
        </row>
        <row r="4946">
          <cell r="D4946" t="str">
            <v>OE-242</v>
          </cell>
          <cell r="E4946">
            <v>0</v>
          </cell>
        </row>
        <row r="4947">
          <cell r="D4947" t="str">
            <v>OE-250</v>
          </cell>
          <cell r="E4947">
            <v>0</v>
          </cell>
        </row>
        <row r="4948">
          <cell r="D4948" t="str">
            <v>OE-274</v>
          </cell>
          <cell r="E4948">
            <v>528.66</v>
          </cell>
        </row>
        <row r="4949">
          <cell r="D4949" t="str">
            <v>OE-277</v>
          </cell>
          <cell r="E4949">
            <v>157.02652173913043</v>
          </cell>
        </row>
        <row r="4950">
          <cell r="D4950" t="str">
            <v>OE-279</v>
          </cell>
          <cell r="E4950">
            <v>6059.9649550000004</v>
          </cell>
        </row>
        <row r="4951">
          <cell r="D4951" t="str">
            <v>OE-280</v>
          </cell>
          <cell r="E4951">
            <v>13813.560193999987</v>
          </cell>
        </row>
        <row r="4952">
          <cell r="D4952" t="str">
            <v>OE-282</v>
          </cell>
          <cell r="E4952">
            <v>65.53</v>
          </cell>
        </row>
        <row r="4953">
          <cell r="D4953" t="str">
            <v>OE-302</v>
          </cell>
          <cell r="E4953">
            <v>3280.906662800001</v>
          </cell>
        </row>
        <row r="4954">
          <cell r="D4954" t="str">
            <v>OE-309</v>
          </cell>
          <cell r="E4954">
            <v>4788.9585633567031</v>
          </cell>
        </row>
        <row r="4955">
          <cell r="D4955" t="str">
            <v>OE-310</v>
          </cell>
          <cell r="E4955">
            <v>1909.4199999999998</v>
          </cell>
        </row>
        <row r="4956">
          <cell r="D4956" t="str">
            <v>OE-340</v>
          </cell>
          <cell r="E4956">
            <v>1784.05845</v>
          </cell>
        </row>
        <row r="4957">
          <cell r="D4957" t="str">
            <v>OE-341</v>
          </cell>
          <cell r="E4957">
            <v>1086.203477</v>
          </cell>
        </row>
        <row r="4958">
          <cell r="D4958" t="str">
            <v>OE-348</v>
          </cell>
          <cell r="E4958">
            <v>1071.3004121384613</v>
          </cell>
        </row>
        <row r="4959">
          <cell r="D4959" t="str">
            <v>OE-349</v>
          </cell>
          <cell r="E4959">
            <v>646.4</v>
          </cell>
        </row>
        <row r="4960">
          <cell r="D4960" t="str">
            <v>OE-352</v>
          </cell>
          <cell r="E4960">
            <v>2484.87</v>
          </cell>
        </row>
        <row r="4961">
          <cell r="D4961" t="str">
            <v>OE-353</v>
          </cell>
          <cell r="E4961">
            <v>2301.67</v>
          </cell>
        </row>
        <row r="4962">
          <cell r="D4962" t="str">
            <v>OE-354</v>
          </cell>
          <cell r="E4962">
            <v>602.28</v>
          </cell>
        </row>
        <row r="4963">
          <cell r="D4963" t="str">
            <v>OE-355</v>
          </cell>
          <cell r="E4963">
            <v>71722.679999999993</v>
          </cell>
        </row>
        <row r="4964">
          <cell r="D4964" t="str">
            <v>OE-369</v>
          </cell>
          <cell r="E4964">
            <v>1999.46</v>
          </cell>
        </row>
        <row r="4965">
          <cell r="D4965" t="str">
            <v>OE-397</v>
          </cell>
          <cell r="E4965">
            <v>98.16</v>
          </cell>
        </row>
        <row r="4966">
          <cell r="D4966" t="str">
            <v>OE-425</v>
          </cell>
          <cell r="E4966">
            <v>86</v>
          </cell>
        </row>
        <row r="4967">
          <cell r="D4967" t="str">
            <v>OE-426</v>
          </cell>
          <cell r="E4967">
            <v>169</v>
          </cell>
        </row>
        <row r="4968">
          <cell r="D4968" t="str">
            <v>OE-427</v>
          </cell>
          <cell r="E4968">
            <v>14</v>
          </cell>
        </row>
        <row r="4969">
          <cell r="D4969" t="str">
            <v>OE-428</v>
          </cell>
          <cell r="E4969">
            <v>116.72</v>
          </cell>
        </row>
        <row r="4970">
          <cell r="D4970" t="str">
            <v>OE-429</v>
          </cell>
          <cell r="E4970">
            <v>89.19</v>
          </cell>
        </row>
        <row r="4971">
          <cell r="D4971" t="str">
            <v>OE-430</v>
          </cell>
          <cell r="E4971">
            <v>59.599999999999994</v>
          </cell>
        </row>
        <row r="4972">
          <cell r="D4972" t="str">
            <v>OE-433</v>
          </cell>
          <cell r="E4972">
            <v>76.25</v>
          </cell>
        </row>
        <row r="4973">
          <cell r="D4973" t="str">
            <v>OE-441</v>
          </cell>
          <cell r="E4973">
            <v>54</v>
          </cell>
        </row>
        <row r="4974">
          <cell r="D4974" t="str">
            <v>OE-456</v>
          </cell>
          <cell r="E4974">
            <v>758.5</v>
          </cell>
        </row>
      </sheetData>
      <sheetData sheetId="14">
        <row r="3379">
          <cell r="D3379">
            <v>1</v>
          </cell>
          <cell r="E3379">
            <v>125.19</v>
          </cell>
        </row>
        <row r="3380">
          <cell r="D3380">
            <v>5</v>
          </cell>
          <cell r="E3380">
            <v>75.92</v>
          </cell>
        </row>
        <row r="3381">
          <cell r="D3381">
            <v>11</v>
          </cell>
          <cell r="E3381">
            <v>204.02999999999997</v>
          </cell>
        </row>
        <row r="3382">
          <cell r="D3382">
            <v>12</v>
          </cell>
          <cell r="E3382">
            <v>1302.7099999999998</v>
          </cell>
        </row>
        <row r="3383">
          <cell r="D3383">
            <v>14</v>
          </cell>
          <cell r="E3383">
            <v>212.9</v>
          </cell>
        </row>
        <row r="3384">
          <cell r="D3384">
            <v>21</v>
          </cell>
          <cell r="E3384">
            <v>254.60000000000002</v>
          </cell>
        </row>
        <row r="3385">
          <cell r="D3385">
            <v>24</v>
          </cell>
          <cell r="E3385">
            <v>4.1399999999999997</v>
          </cell>
        </row>
        <row r="3386">
          <cell r="D3386">
            <v>26</v>
          </cell>
          <cell r="E3386">
            <v>126.13999999999999</v>
          </cell>
        </row>
        <row r="3387">
          <cell r="D3387">
            <v>29</v>
          </cell>
          <cell r="E3387">
            <v>142528.28000000023</v>
          </cell>
        </row>
        <row r="3388">
          <cell r="D3388">
            <v>42</v>
          </cell>
          <cell r="E3388">
            <v>5167.8700000000008</v>
          </cell>
        </row>
        <row r="3389">
          <cell r="D3389">
            <v>43</v>
          </cell>
          <cell r="E3389">
            <v>1204.7199999999998</v>
          </cell>
        </row>
        <row r="3390">
          <cell r="D3390">
            <v>44</v>
          </cell>
          <cell r="E3390">
            <v>1853.6799999999987</v>
          </cell>
        </row>
        <row r="3391">
          <cell r="D3391">
            <v>48</v>
          </cell>
          <cell r="E3391">
            <v>95.88</v>
          </cell>
        </row>
        <row r="3392">
          <cell r="D3392">
            <v>49</v>
          </cell>
          <cell r="E3392">
            <v>410.98</v>
          </cell>
        </row>
        <row r="3393">
          <cell r="D3393">
            <v>54</v>
          </cell>
          <cell r="E3393">
            <v>4055</v>
          </cell>
        </row>
        <row r="3394">
          <cell r="D3394">
            <v>61</v>
          </cell>
          <cell r="E3394">
            <v>185.92</v>
          </cell>
        </row>
        <row r="3395">
          <cell r="D3395">
            <v>62</v>
          </cell>
          <cell r="E3395">
            <v>4134.880000000001</v>
          </cell>
        </row>
        <row r="3396">
          <cell r="D3396">
            <v>63</v>
          </cell>
          <cell r="E3396">
            <v>15553.269999999991</v>
          </cell>
        </row>
        <row r="3397">
          <cell r="D3397" t="str">
            <v>OE-006C</v>
          </cell>
          <cell r="E3397">
            <v>100</v>
          </cell>
        </row>
        <row r="3398">
          <cell r="D3398" t="str">
            <v>OE-046</v>
          </cell>
          <cell r="E3398">
            <v>34388.066880000006</v>
          </cell>
        </row>
        <row r="3399">
          <cell r="D3399" t="str">
            <v>OE-084</v>
          </cell>
          <cell r="E3399">
            <v>7175.5900000000029</v>
          </cell>
        </row>
        <row r="3400">
          <cell r="D3400" t="str">
            <v>OE-098</v>
          </cell>
          <cell r="E3400">
            <v>218.75</v>
          </cell>
        </row>
        <row r="3401">
          <cell r="D3401" t="str">
            <v>OE-157</v>
          </cell>
          <cell r="E3401">
            <v>2251.6000000000008</v>
          </cell>
        </row>
        <row r="3402">
          <cell r="D3402" t="str">
            <v>OE-160</v>
          </cell>
          <cell r="E3402">
            <v>31662.899999999969</v>
          </cell>
        </row>
        <row r="3403">
          <cell r="D3403" t="str">
            <v>OE-169</v>
          </cell>
          <cell r="E3403">
            <v>0.16908899999999999</v>
          </cell>
        </row>
        <row r="3404">
          <cell r="D3404" t="str">
            <v>OE-171</v>
          </cell>
          <cell r="E3404">
            <v>8</v>
          </cell>
        </row>
        <row r="3405">
          <cell r="D3405" t="str">
            <v>OE-172</v>
          </cell>
          <cell r="E3405">
            <v>930</v>
          </cell>
        </row>
        <row r="3406">
          <cell r="D3406" t="str">
            <v>OE-173</v>
          </cell>
          <cell r="E3406">
            <v>4</v>
          </cell>
        </row>
        <row r="3407">
          <cell r="D3407" t="str">
            <v>OE-174</v>
          </cell>
          <cell r="E3407">
            <v>3</v>
          </cell>
        </row>
        <row r="3408">
          <cell r="D3408" t="str">
            <v>OE-175</v>
          </cell>
          <cell r="E3408">
            <v>7107.4999999999973</v>
          </cell>
        </row>
        <row r="3409">
          <cell r="D3409" t="str">
            <v>OE-176</v>
          </cell>
          <cell r="E3409">
            <v>41</v>
          </cell>
        </row>
        <row r="3410">
          <cell r="D3410" t="str">
            <v>OE-190</v>
          </cell>
          <cell r="E3410">
            <v>596</v>
          </cell>
        </row>
        <row r="3411">
          <cell r="D3411" t="str">
            <v>OE-191</v>
          </cell>
          <cell r="E3411">
            <v>5</v>
          </cell>
        </row>
        <row r="3412">
          <cell r="D3412" t="str">
            <v>OE-206</v>
          </cell>
          <cell r="E3412">
            <v>2354</v>
          </cell>
        </row>
        <row r="3413">
          <cell r="D3413" t="str">
            <v>OE-209</v>
          </cell>
          <cell r="E3413">
            <v>20373.369999999995</v>
          </cell>
        </row>
        <row r="3414">
          <cell r="D3414" t="str">
            <v>OE-224</v>
          </cell>
          <cell r="E3414">
            <v>1856.96</v>
          </cell>
        </row>
        <row r="3415">
          <cell r="D3415" t="str">
            <v>OE-333</v>
          </cell>
          <cell r="E3415">
            <v>1342.2000000000003</v>
          </cell>
        </row>
        <row r="3416">
          <cell r="D3416" t="str">
            <v>OE-335</v>
          </cell>
          <cell r="E3416">
            <v>38.200000000000003</v>
          </cell>
        </row>
        <row r="3417">
          <cell r="D3417" t="str">
            <v>OE-358</v>
          </cell>
          <cell r="E3417">
            <v>28</v>
          </cell>
        </row>
        <row r="3418">
          <cell r="D3418" t="str">
            <v>OE-359</v>
          </cell>
          <cell r="E3418">
            <v>2</v>
          </cell>
        </row>
        <row r="3419">
          <cell r="D3419" t="str">
            <v>OE-370</v>
          </cell>
          <cell r="E3419">
            <v>28</v>
          </cell>
        </row>
      </sheetData>
      <sheetData sheetId="15">
        <row r="960">
          <cell r="D960">
            <v>1</v>
          </cell>
          <cell r="E960">
            <v>37</v>
          </cell>
        </row>
        <row r="961">
          <cell r="D961">
            <v>3</v>
          </cell>
          <cell r="E961">
            <v>1581.15</v>
          </cell>
        </row>
        <row r="962">
          <cell r="D962">
            <v>12</v>
          </cell>
          <cell r="E962">
            <v>-13237.28</v>
          </cell>
        </row>
        <row r="963">
          <cell r="D963">
            <v>19</v>
          </cell>
          <cell r="E963">
            <v>1833.2719999999995</v>
          </cell>
        </row>
        <row r="964">
          <cell r="D964">
            <v>20</v>
          </cell>
          <cell r="E964">
            <v>744.11</v>
          </cell>
        </row>
        <row r="965">
          <cell r="D965">
            <v>21</v>
          </cell>
          <cell r="E965">
            <v>603.57100000000003</v>
          </cell>
        </row>
        <row r="966">
          <cell r="D966">
            <v>22</v>
          </cell>
          <cell r="E966">
            <v>17.25</v>
          </cell>
        </row>
        <row r="967">
          <cell r="D967">
            <v>23</v>
          </cell>
          <cell r="E967">
            <v>492.1</v>
          </cell>
        </row>
        <row r="968">
          <cell r="D968">
            <v>24</v>
          </cell>
          <cell r="E968">
            <v>75</v>
          </cell>
        </row>
        <row r="969">
          <cell r="D969">
            <v>26</v>
          </cell>
          <cell r="E969">
            <v>26.120000000000005</v>
          </cell>
        </row>
        <row r="970">
          <cell r="D970">
            <v>29</v>
          </cell>
          <cell r="E970">
            <v>724869.72999999986</v>
          </cell>
        </row>
        <row r="971">
          <cell r="D971">
            <v>32</v>
          </cell>
          <cell r="E971">
            <v>2327124.9402000001</v>
          </cell>
        </row>
        <row r="972">
          <cell r="D972">
            <v>33</v>
          </cell>
          <cell r="E972">
            <v>20</v>
          </cell>
        </row>
        <row r="973">
          <cell r="D973">
            <v>35</v>
          </cell>
          <cell r="E973">
            <v>1071.5</v>
          </cell>
        </row>
        <row r="974">
          <cell r="D974">
            <v>36</v>
          </cell>
          <cell r="E974">
            <v>84282.87</v>
          </cell>
        </row>
        <row r="975">
          <cell r="D975">
            <v>42</v>
          </cell>
          <cell r="E975">
            <v>151.63999999999999</v>
          </cell>
        </row>
        <row r="976">
          <cell r="D976">
            <v>43</v>
          </cell>
          <cell r="E976">
            <v>21.15</v>
          </cell>
        </row>
        <row r="977">
          <cell r="D977">
            <v>44</v>
          </cell>
          <cell r="E977">
            <v>35.35</v>
          </cell>
        </row>
        <row r="978">
          <cell r="D978">
            <v>77</v>
          </cell>
          <cell r="E978">
            <v>51294.838400000001</v>
          </cell>
        </row>
        <row r="979">
          <cell r="D979" t="str">
            <v>OE-015</v>
          </cell>
          <cell r="E979">
            <v>365.91499999999996</v>
          </cell>
        </row>
        <row r="980">
          <cell r="D980" t="str">
            <v>OE-063</v>
          </cell>
          <cell r="E980">
            <v>1045</v>
          </cell>
        </row>
        <row r="981">
          <cell r="D981" t="str">
            <v>OE-087</v>
          </cell>
          <cell r="E981">
            <v>52</v>
          </cell>
        </row>
        <row r="982">
          <cell r="D982" t="str">
            <v>OE-155B</v>
          </cell>
          <cell r="E982">
            <v>8564</v>
          </cell>
        </row>
        <row r="983">
          <cell r="D983" t="str">
            <v>OE-160</v>
          </cell>
          <cell r="E983">
            <v>64</v>
          </cell>
        </row>
        <row r="984">
          <cell r="D984" t="str">
            <v>OE-170</v>
          </cell>
          <cell r="E984">
            <v>12</v>
          </cell>
        </row>
        <row r="985">
          <cell r="D985" t="str">
            <v>OE-178</v>
          </cell>
          <cell r="E985">
            <v>14</v>
          </cell>
        </row>
        <row r="986">
          <cell r="D986" t="str">
            <v>OE-179</v>
          </cell>
          <cell r="E986">
            <v>14</v>
          </cell>
        </row>
        <row r="987">
          <cell r="D987" t="str">
            <v>OE-180</v>
          </cell>
          <cell r="E987">
            <v>15386.300000000001</v>
          </cell>
        </row>
        <row r="988">
          <cell r="D988" t="str">
            <v>OE-181B</v>
          </cell>
          <cell r="E988">
            <v>290</v>
          </cell>
        </row>
        <row r="989">
          <cell r="D989" t="str">
            <v>OE-181C</v>
          </cell>
          <cell r="E989">
            <v>24</v>
          </cell>
        </row>
        <row r="990">
          <cell r="D990" t="str">
            <v>OE-181D</v>
          </cell>
          <cell r="E990">
            <v>277</v>
          </cell>
        </row>
        <row r="991">
          <cell r="D991" t="str">
            <v>OE-181E</v>
          </cell>
          <cell r="E991">
            <v>128</v>
          </cell>
        </row>
        <row r="992">
          <cell r="D992" t="str">
            <v>OE-201</v>
          </cell>
          <cell r="E992">
            <v>53</v>
          </cell>
        </row>
        <row r="993">
          <cell r="D993" t="str">
            <v>OE-202</v>
          </cell>
          <cell r="E993">
            <v>15</v>
          </cell>
        </row>
        <row r="994">
          <cell r="D994" t="str">
            <v>OE-207</v>
          </cell>
          <cell r="E994">
            <v>2.12</v>
          </cell>
        </row>
        <row r="995">
          <cell r="D995" t="str">
            <v>OE-208</v>
          </cell>
          <cell r="E995">
            <v>352.27000000000004</v>
          </cell>
        </row>
        <row r="996">
          <cell r="D996" t="str">
            <v>OE-210</v>
          </cell>
          <cell r="E996">
            <v>37</v>
          </cell>
        </row>
        <row r="997">
          <cell r="D997" t="str">
            <v>OE-214</v>
          </cell>
          <cell r="E997">
            <v>373.6</v>
          </cell>
        </row>
        <row r="998">
          <cell r="D998" t="str">
            <v>OE-241</v>
          </cell>
          <cell r="E998">
            <v>1</v>
          </cell>
        </row>
        <row r="999">
          <cell r="D999" t="str">
            <v>OE-242</v>
          </cell>
          <cell r="E999">
            <v>53.839999999999996</v>
          </cell>
        </row>
        <row r="1000">
          <cell r="D1000" t="str">
            <v>OE-243</v>
          </cell>
          <cell r="E1000">
            <v>7.1</v>
          </cell>
        </row>
        <row r="1001">
          <cell r="D1001" t="str">
            <v>OE-244</v>
          </cell>
          <cell r="E1001">
            <v>711.08</v>
          </cell>
        </row>
        <row r="1002">
          <cell r="D1002" t="str">
            <v>OE-246</v>
          </cell>
          <cell r="E1002">
            <v>1</v>
          </cell>
        </row>
        <row r="1003">
          <cell r="D1003" t="str">
            <v>OE-249</v>
          </cell>
          <cell r="E1003">
            <v>157.84</v>
          </cell>
        </row>
        <row r="1004">
          <cell r="D1004" t="str">
            <v>OE-254</v>
          </cell>
          <cell r="E1004">
            <v>88183.75</v>
          </cell>
        </row>
        <row r="1005">
          <cell r="D1005" t="str">
            <v>OE-255</v>
          </cell>
          <cell r="E1005">
            <v>27680.5</v>
          </cell>
        </row>
        <row r="1006">
          <cell r="D1006" t="str">
            <v>OE-287</v>
          </cell>
          <cell r="E1006">
            <v>24</v>
          </cell>
        </row>
        <row r="1007">
          <cell r="D1007" t="str">
            <v>OE-288</v>
          </cell>
          <cell r="E1007">
            <v>10</v>
          </cell>
        </row>
        <row r="1008">
          <cell r="D1008" t="str">
            <v>OE-289</v>
          </cell>
          <cell r="E1008">
            <v>8</v>
          </cell>
        </row>
        <row r="1009">
          <cell r="D1009" t="str">
            <v>OE-290</v>
          </cell>
          <cell r="E1009">
            <v>2</v>
          </cell>
        </row>
        <row r="1010">
          <cell r="D1010" t="str">
            <v>OE-291</v>
          </cell>
          <cell r="E1010">
            <v>2</v>
          </cell>
        </row>
        <row r="1011">
          <cell r="D1011" t="str">
            <v>OE-292</v>
          </cell>
          <cell r="E1011">
            <v>4</v>
          </cell>
        </row>
        <row r="1012">
          <cell r="D1012" t="str">
            <v>OE-295</v>
          </cell>
          <cell r="E1012">
            <v>1</v>
          </cell>
        </row>
        <row r="1013">
          <cell r="D1013" t="str">
            <v>OE-296</v>
          </cell>
          <cell r="E1013">
            <v>1</v>
          </cell>
        </row>
        <row r="1014">
          <cell r="D1014" t="str">
            <v>OE-297</v>
          </cell>
          <cell r="E1014">
            <v>1</v>
          </cell>
        </row>
        <row r="1015">
          <cell r="D1015" t="str">
            <v>OE-299</v>
          </cell>
          <cell r="E1015">
            <v>55.2</v>
          </cell>
        </row>
        <row r="1016">
          <cell r="D1016" t="str">
            <v>OE-300</v>
          </cell>
          <cell r="E1016">
            <v>42.4</v>
          </cell>
        </row>
        <row r="1017">
          <cell r="D1017" t="str">
            <v>OE-306</v>
          </cell>
          <cell r="E1017">
            <v>19529.16</v>
          </cell>
        </row>
        <row r="1018">
          <cell r="D1018" t="str">
            <v>OE-307</v>
          </cell>
          <cell r="E1018">
            <v>30891.279999999999</v>
          </cell>
        </row>
        <row r="1019">
          <cell r="D1019" t="str">
            <v>OE-308</v>
          </cell>
          <cell r="E1019">
            <v>1774.05</v>
          </cell>
        </row>
        <row r="1020">
          <cell r="D1020" t="str">
            <v>OE-317</v>
          </cell>
          <cell r="E1020">
            <v>15171.93</v>
          </cell>
        </row>
        <row r="1021">
          <cell r="D1021" t="str">
            <v>OE-318</v>
          </cell>
          <cell r="E1021">
            <v>16518.64</v>
          </cell>
        </row>
        <row r="1022">
          <cell r="D1022" t="str">
            <v>OE-319</v>
          </cell>
          <cell r="E1022">
            <v>12</v>
          </cell>
        </row>
        <row r="1023">
          <cell r="D1023" t="str">
            <v>OE-320</v>
          </cell>
          <cell r="E1023">
            <v>48</v>
          </cell>
        </row>
        <row r="1024">
          <cell r="D1024" t="str">
            <v>OE-321</v>
          </cell>
          <cell r="E1024">
            <v>8726.5499999999993</v>
          </cell>
        </row>
        <row r="1025">
          <cell r="D1025" t="str">
            <v>OE-322</v>
          </cell>
          <cell r="E1025">
            <v>32.549999999999997</v>
          </cell>
        </row>
        <row r="1026">
          <cell r="D1026" t="str">
            <v>OE-323</v>
          </cell>
          <cell r="E1026">
            <v>2</v>
          </cell>
        </row>
        <row r="1027">
          <cell r="D1027" t="str">
            <v>OE-333</v>
          </cell>
          <cell r="E1027">
            <v>241.52</v>
          </cell>
        </row>
        <row r="1028">
          <cell r="D1028" t="str">
            <v>OE-334</v>
          </cell>
          <cell r="E1028">
            <v>525.4</v>
          </cell>
        </row>
        <row r="1029">
          <cell r="D1029" t="str">
            <v>OE-335</v>
          </cell>
          <cell r="E1029">
            <v>124.5</v>
          </cell>
        </row>
        <row r="1030">
          <cell r="D1030" t="str">
            <v>OE-336</v>
          </cell>
          <cell r="E1030">
            <v>44.44</v>
          </cell>
        </row>
        <row r="1031">
          <cell r="D1031" t="str">
            <v>OE-339</v>
          </cell>
          <cell r="E1031">
            <v>128792</v>
          </cell>
        </row>
        <row r="1032">
          <cell r="D1032" t="str">
            <v>OE-360</v>
          </cell>
          <cell r="E1032">
            <v>8</v>
          </cell>
        </row>
        <row r="1033">
          <cell r="D1033" t="str">
            <v>OE-383</v>
          </cell>
          <cell r="E1033">
            <v>175</v>
          </cell>
        </row>
        <row r="1034">
          <cell r="D1034" t="str">
            <v>OE-384B</v>
          </cell>
          <cell r="E1034">
            <v>48</v>
          </cell>
        </row>
        <row r="1035">
          <cell r="D1035" t="str">
            <v>OE-384C</v>
          </cell>
          <cell r="E1035">
            <v>112</v>
          </cell>
        </row>
        <row r="1036">
          <cell r="D1036" t="str">
            <v>OE-442</v>
          </cell>
          <cell r="E1036">
            <v>0.5</v>
          </cell>
        </row>
        <row r="1037">
          <cell r="D1037" t="str">
            <v>OE-443</v>
          </cell>
          <cell r="E1037">
            <v>0.5</v>
          </cell>
        </row>
        <row r="1038">
          <cell r="D1038" t="str">
            <v>OE-444</v>
          </cell>
          <cell r="E1038">
            <v>8</v>
          </cell>
        </row>
        <row r="1039">
          <cell r="D1039" t="str">
            <v>OE-445</v>
          </cell>
          <cell r="E1039">
            <v>8</v>
          </cell>
        </row>
        <row r="1040">
          <cell r="D1040" t="str">
            <v>OE-446</v>
          </cell>
          <cell r="E1040">
            <v>1</v>
          </cell>
        </row>
        <row r="1041">
          <cell r="D1041" t="str">
            <v>OE-447</v>
          </cell>
          <cell r="E1041">
            <v>1288.83</v>
          </cell>
        </row>
        <row r="1042">
          <cell r="D1042" t="str">
            <v>OE-448</v>
          </cell>
          <cell r="E1042">
            <v>21.2</v>
          </cell>
        </row>
        <row r="1043">
          <cell r="D1043" t="str">
            <v>OE-455</v>
          </cell>
          <cell r="E1043">
            <v>1</v>
          </cell>
        </row>
        <row r="1044">
          <cell r="D1044" t="str">
            <v>OE-458</v>
          </cell>
          <cell r="E1044">
            <v>12.458378366892024</v>
          </cell>
        </row>
        <row r="1045">
          <cell r="D1045" t="str">
            <v>OE-460</v>
          </cell>
          <cell r="E1045">
            <v>41.280527468169886</v>
          </cell>
        </row>
        <row r="1046">
          <cell r="D1046" t="str">
            <v>OE-461</v>
          </cell>
          <cell r="E1046">
            <v>185.40300164692439</v>
          </cell>
        </row>
      </sheetData>
      <sheetData sheetId="16">
        <row r="4536">
          <cell r="E4536">
            <v>77</v>
          </cell>
          <cell r="F4536">
            <v>357333.2603999995</v>
          </cell>
        </row>
        <row r="4537">
          <cell r="E4537" t="str">
            <v>OE-016A</v>
          </cell>
          <cell r="F4537">
            <v>247</v>
          </cell>
        </row>
        <row r="4538">
          <cell r="E4538" t="str">
            <v>OE-016B</v>
          </cell>
          <cell r="F4538">
            <v>128</v>
          </cell>
        </row>
        <row r="4539">
          <cell r="E4539" t="str">
            <v>OE-017</v>
          </cell>
          <cell r="F4539">
            <v>12</v>
          </cell>
        </row>
        <row r="4540">
          <cell r="E4540" t="str">
            <v>OE-200</v>
          </cell>
          <cell r="F4540">
            <v>162582.21160000001</v>
          </cell>
        </row>
        <row r="4541">
          <cell r="E4541" t="str">
            <v>OE-201</v>
          </cell>
          <cell r="F4541">
            <v>785.5</v>
          </cell>
        </row>
        <row r="4542">
          <cell r="E4542" t="str">
            <v>OE-202</v>
          </cell>
          <cell r="F4542">
            <v>171.5</v>
          </cell>
        </row>
        <row r="4543">
          <cell r="E4543" t="str">
            <v>OE-203</v>
          </cell>
          <cell r="F4543">
            <v>64.25</v>
          </cell>
        </row>
        <row r="4544">
          <cell r="E4544" t="str">
            <v>OE-204</v>
          </cell>
          <cell r="F4544">
            <v>1242.5</v>
          </cell>
        </row>
        <row r="4545">
          <cell r="E4545" t="str">
            <v>OE-212</v>
          </cell>
          <cell r="F4545">
            <v>93672.900000000009</v>
          </cell>
        </row>
        <row r="4546">
          <cell r="E4546" t="str">
            <v>OE-259</v>
          </cell>
          <cell r="F4546">
            <v>2</v>
          </cell>
        </row>
        <row r="4547">
          <cell r="E4547" t="str">
            <v>OE-260</v>
          </cell>
          <cell r="F4547">
            <v>6.6969999999999521</v>
          </cell>
        </row>
        <row r="4548">
          <cell r="E4548" t="str">
            <v>OE-261</v>
          </cell>
          <cell r="F4548">
            <v>6</v>
          </cell>
        </row>
        <row r="4549">
          <cell r="E4549" t="str">
            <v>OE-265</v>
          </cell>
          <cell r="F4549">
            <v>3</v>
          </cell>
        </row>
        <row r="4550">
          <cell r="E4550" t="str">
            <v>OE-266</v>
          </cell>
          <cell r="F4550">
            <v>9153.165641699994</v>
          </cell>
        </row>
        <row r="4551">
          <cell r="E4551" t="str">
            <v>OE-269</v>
          </cell>
          <cell r="F4551">
            <v>11.191946665999939</v>
          </cell>
        </row>
        <row r="4552">
          <cell r="E4552" t="str">
            <v>OE-270</v>
          </cell>
          <cell r="F4552">
            <v>161846</v>
          </cell>
        </row>
        <row r="4553">
          <cell r="E4553" t="str">
            <v>OE-271</v>
          </cell>
          <cell r="F4553">
            <v>182542.71999999997</v>
          </cell>
        </row>
        <row r="4554">
          <cell r="E4554" t="str">
            <v>OE-272</v>
          </cell>
          <cell r="F4554">
            <v>9024.3100000000159</v>
          </cell>
        </row>
        <row r="4555">
          <cell r="E4555" t="str">
            <v>OE-273</v>
          </cell>
          <cell r="F4555">
            <v>10.721333332999953</v>
          </cell>
        </row>
        <row r="4556">
          <cell r="E4556" t="str">
            <v>OE-274</v>
          </cell>
          <cell r="F4556">
            <v>6</v>
          </cell>
        </row>
        <row r="4557">
          <cell r="E4557" t="str">
            <v>OE-275</v>
          </cell>
          <cell r="F4557">
            <v>357</v>
          </cell>
        </row>
        <row r="4558">
          <cell r="E4558" t="str">
            <v>OE-385</v>
          </cell>
          <cell r="F4558">
            <v>3</v>
          </cell>
        </row>
      </sheetData>
      <sheetData sheetId="17"/>
      <sheetData sheetId="18">
        <row r="45">
          <cell r="H45">
            <v>2393959363.1690936</v>
          </cell>
        </row>
      </sheetData>
      <sheetData sheetId="19">
        <row r="5">
          <cell r="F5">
            <v>195754.99999999988</v>
          </cell>
        </row>
      </sheetData>
      <sheetData sheetId="20">
        <row r="1">
          <cell r="A1" t="str">
            <v>CÓDIGO</v>
          </cell>
        </row>
      </sheetData>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s>
    <sheetDataSet>
      <sheetData sheetId="0"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EXO 7"/>
    </sheetNames>
    <sheetDataSet>
      <sheetData sheetId="0"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L. MAT."/>
      <sheetName val="A.BAS."/>
      <sheetName val="CUAD."/>
      <sheetName val="APU"/>
      <sheetName val="AUI"/>
      <sheetName val="C.FIN."/>
      <sheetName val="P.INV"/>
      <sheetName val="P.S."/>
      <sheetName val="P.INV.ANTIC."/>
      <sheetName val="Hoja1"/>
    </sheetNames>
    <sheetDataSet>
      <sheetData sheetId="0"/>
      <sheetData sheetId="1" refreshError="1"/>
      <sheetData sheetId="2"/>
      <sheetData sheetId="3"/>
      <sheetData sheetId="4"/>
      <sheetData sheetId="5"/>
      <sheetData sheetId="6"/>
      <sheetData sheetId="7"/>
      <sheetData sheetId="8" refreshError="1"/>
      <sheetData sheetId="9"/>
      <sheetData sheetId="10"/>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sheetName val="factor"/>
      <sheetName val="presupuesto"/>
      <sheetName val="factor (2)"/>
      <sheetName val="presupuesto (2)"/>
      <sheetName val="1"/>
      <sheetName val="2"/>
      <sheetName val="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sheetData sheetId="2"/>
      <sheetData sheetId="3"/>
      <sheetData sheetId="4"/>
      <sheetData sheetId="5"/>
      <sheetData sheetId="6"/>
      <sheetData sheetId="7"/>
      <sheetData sheetId="8" refreshError="1"/>
      <sheetData sheetId="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s>
    <definedNames>
      <definedName name="absc"/>
    </definedNames>
    <sheetDataSet>
      <sheetData sheetId="0"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INDICE"/>
      <sheetName val="ACLARACIONES"/>
      <sheetName val="ENTIDADES"/>
      <sheetName val="DATOS INICIALES"/>
      <sheetName val="PRESUPUESTO"/>
      <sheetName val="MEMORIAS"/>
      <sheetName val="AU"/>
      <sheetName val="APU"/>
      <sheetName val="LEGALIZACIÓN OBRA"/>
      <sheetName val="PMA"/>
      <sheetName val="PMT"/>
      <sheetName val="PAPSO OBRA"/>
      <sheetName val="PÓLIZAS OBRA"/>
      <sheetName val="APU AUXILIARES"/>
      <sheetName val="INSUMOS GENERALES"/>
      <sheetName val="INSUMOS EQUIPOS"/>
      <sheetName val="INSUMOS MATERIALES"/>
      <sheetName val="APU GEORREFERENCIACIÓN"/>
      <sheetName val="APU CARACTERIZACIÓN"/>
      <sheetName val="AJUSTE ESTUDIOS"/>
      <sheetName val="MATERIALES"/>
      <sheetName val="INSUMOS TRANSPORTES"/>
      <sheetName val="INSUMOS MANO DE OBRA"/>
      <sheetName val="INSUMOS SERVICIOS"/>
      <sheetName val="EQUIPOS"/>
      <sheetName val="TRANSPORTES"/>
      <sheetName val="MANO DE OBRA"/>
      <sheetName val="SERVICIOS"/>
      <sheetName val="ANÁLISIS TRANSPORTES"/>
      <sheetName val="FP"/>
      <sheetName val="INSUMOS ENSAYOS"/>
      <sheetName val="FACTOR PRESTACIONAL"/>
      <sheetName val="INTERVENTORÍA"/>
      <sheetName val="FM INTERVENTORÍA"/>
      <sheetName val="TASAS_INTERVENTORIA"/>
      <sheetName val="PAPSO INTERVENTORÍA"/>
      <sheetName val="PÓLIZAS INTERVENTORÍA"/>
    </sheetNames>
    <sheetDataSet>
      <sheetData sheetId="0" refreshError="1"/>
      <sheetData sheetId="1" refreshError="1"/>
      <sheetData sheetId="2" refreshError="1"/>
      <sheetData sheetId="3" refreshError="1">
        <row r="6">
          <cell r="A6" t="str">
            <v>MUNICIPIO DE ABEJORRAL</v>
          </cell>
        </row>
        <row r="7">
          <cell r="A7" t="str">
            <v>MUNICIPIO DE ABRIAQUÍ</v>
          </cell>
        </row>
        <row r="8">
          <cell r="A8" t="str">
            <v>MUNICIPIO DE ALEJANDRÍA</v>
          </cell>
        </row>
        <row r="9">
          <cell r="A9" t="str">
            <v>MUNICIPIO DE AMAGÁ</v>
          </cell>
        </row>
        <row r="10">
          <cell r="A10" t="str">
            <v>MUNICIPIO DE AMALFI</v>
          </cell>
        </row>
        <row r="11">
          <cell r="A11" t="str">
            <v>MUNICIPIO DE ANDES</v>
          </cell>
        </row>
        <row r="12">
          <cell r="A12" t="str">
            <v>MUNICIPIO DE ANGELÓPOLIS</v>
          </cell>
        </row>
        <row r="13">
          <cell r="A13" t="str">
            <v>MUNICIPIO DE ANGOSTURA</v>
          </cell>
        </row>
        <row r="14">
          <cell r="A14" t="str">
            <v>MUNICIPIO DE ANORÍ</v>
          </cell>
        </row>
        <row r="15">
          <cell r="A15" t="str">
            <v>MUNICIPIO DE ANZÁ</v>
          </cell>
        </row>
        <row r="16">
          <cell r="A16" t="str">
            <v>MUNICIPIO DE APARTADÓ</v>
          </cell>
        </row>
        <row r="17">
          <cell r="A17" t="str">
            <v>MUNICIPIO DE ARBOLETES</v>
          </cell>
        </row>
        <row r="18">
          <cell r="A18" t="str">
            <v>MUNICIPIO DE ARGELIA</v>
          </cell>
        </row>
        <row r="19">
          <cell r="A19" t="str">
            <v>MUNICIPIO DE ARMENIA</v>
          </cell>
        </row>
        <row r="20">
          <cell r="A20" t="str">
            <v>MUNICIPIO DE BARBOSA</v>
          </cell>
        </row>
        <row r="21">
          <cell r="A21" t="str">
            <v>MUNICIPIO DE BELLO</v>
          </cell>
        </row>
        <row r="22">
          <cell r="A22" t="str">
            <v>MUNICIPIO DE BELMIRA</v>
          </cell>
        </row>
        <row r="23">
          <cell r="A23" t="str">
            <v>MUNICIPIO DE BETANIA</v>
          </cell>
        </row>
        <row r="24">
          <cell r="A24" t="str">
            <v>MUNICIPIO DE BETULIA</v>
          </cell>
        </row>
        <row r="25">
          <cell r="A25" t="str">
            <v>MUNICIPIO DE BRICEÑO</v>
          </cell>
        </row>
        <row r="26">
          <cell r="A26" t="str">
            <v>MUNICIPIO DE BURITICÁ</v>
          </cell>
        </row>
        <row r="27">
          <cell r="A27" t="str">
            <v>MUNICIPIO DE CÁCERES</v>
          </cell>
        </row>
        <row r="28">
          <cell r="A28" t="str">
            <v>MUNICIPIO DE CAICEDO</v>
          </cell>
        </row>
        <row r="29">
          <cell r="A29" t="str">
            <v>MUNICIPIO DE CALDAS</v>
          </cell>
        </row>
        <row r="30">
          <cell r="A30" t="str">
            <v>MUNICIPIO DE CAMPAMENTO</v>
          </cell>
        </row>
        <row r="31">
          <cell r="A31" t="str">
            <v>MUNICIPIO DE CAÑASGORDAS</v>
          </cell>
        </row>
        <row r="32">
          <cell r="A32" t="str">
            <v>MUNICIPIO DE CARACOLÍ</v>
          </cell>
        </row>
        <row r="33">
          <cell r="A33" t="str">
            <v>MUNICIPIO DE CARAMANTA</v>
          </cell>
        </row>
        <row r="34">
          <cell r="A34" t="str">
            <v>MUNICIPIO DE CAREPA</v>
          </cell>
        </row>
        <row r="35">
          <cell r="A35" t="str">
            <v>MUNICIPIO DE CAROLINA DEL PRÍNCIPE</v>
          </cell>
        </row>
        <row r="36">
          <cell r="A36" t="str">
            <v>MUNICIPIO DE CAUCASIA</v>
          </cell>
        </row>
        <row r="37">
          <cell r="A37" t="str">
            <v>MUNICIPIO DE CHIGORODÓ</v>
          </cell>
        </row>
        <row r="38">
          <cell r="A38" t="str">
            <v>MUNICIPIO DE CISNEROS</v>
          </cell>
        </row>
        <row r="39">
          <cell r="A39" t="str">
            <v>MUNICIPIO DE CIUDAD BOLÍVAR</v>
          </cell>
        </row>
        <row r="40">
          <cell r="A40" t="str">
            <v>MUNICIPIO DE COCORNÁ</v>
          </cell>
        </row>
        <row r="41">
          <cell r="A41" t="str">
            <v>MUNICIPIO DE CONCEPCIÓN</v>
          </cell>
        </row>
        <row r="42">
          <cell r="A42" t="str">
            <v>MUNICIPIO DE CONCORDIA</v>
          </cell>
        </row>
        <row r="43">
          <cell r="A43" t="str">
            <v>MUNICIPIO DE COPACABANA</v>
          </cell>
        </row>
        <row r="44">
          <cell r="A44" t="str">
            <v>MUNICIPIO DE DABEIBA</v>
          </cell>
        </row>
        <row r="45">
          <cell r="A45" t="str">
            <v>MUNICIPIO DE DONMATÍAS</v>
          </cell>
        </row>
        <row r="46">
          <cell r="A46" t="str">
            <v>MUNICIPIO DE EBÉJICO</v>
          </cell>
        </row>
        <row r="47">
          <cell r="A47" t="str">
            <v>MUNICIPIO DE EL BAGRE</v>
          </cell>
        </row>
        <row r="48">
          <cell r="A48" t="str">
            <v>MUNICIPIO DE EL CARMEN DE VIBORAL</v>
          </cell>
        </row>
        <row r="49">
          <cell r="A49" t="str">
            <v>MUNICIPIO DE EL PEÑOL</v>
          </cell>
        </row>
        <row r="50">
          <cell r="A50" t="str">
            <v>MUNICIPIO DE EL RETIRO</v>
          </cell>
        </row>
        <row r="51">
          <cell r="A51" t="str">
            <v>MUNICIPIO DE EL SANTUARIO</v>
          </cell>
        </row>
        <row r="52">
          <cell r="A52" t="str">
            <v>MUNICIPIO DE ENTRERRÍOS</v>
          </cell>
        </row>
        <row r="53">
          <cell r="A53" t="str">
            <v>MUNICIPIO DE ENVIGADO</v>
          </cell>
        </row>
        <row r="54">
          <cell r="A54" t="str">
            <v>MUNICIPIO DE FREDONIA</v>
          </cell>
        </row>
        <row r="55">
          <cell r="A55" t="str">
            <v>MUNICIPIO DE FRONTINO</v>
          </cell>
        </row>
        <row r="56">
          <cell r="A56" t="str">
            <v>MUNICIPIO DE GIRALDO</v>
          </cell>
        </row>
        <row r="57">
          <cell r="A57" t="str">
            <v>MUNICIPIO DE GIRARDOTA</v>
          </cell>
        </row>
        <row r="58">
          <cell r="A58" t="str">
            <v>MUNICIPIO DE GÓMEZ PLATA</v>
          </cell>
        </row>
        <row r="59">
          <cell r="A59" t="str">
            <v>MUNICIPIO DE GRANADA</v>
          </cell>
        </row>
        <row r="60">
          <cell r="A60" t="str">
            <v>MUNICIPIO DE GUADALUPE</v>
          </cell>
        </row>
        <row r="61">
          <cell r="A61" t="str">
            <v>MUNICIPIO DE GUARNE</v>
          </cell>
        </row>
        <row r="62">
          <cell r="A62" t="str">
            <v>MUNICIPIO DE GUATAPÉ</v>
          </cell>
        </row>
        <row r="63">
          <cell r="A63" t="str">
            <v>MUNICIPIO DE HELICONIA</v>
          </cell>
        </row>
        <row r="64">
          <cell r="A64" t="str">
            <v>MUNICIPIO DE HISPANIA</v>
          </cell>
        </row>
        <row r="65">
          <cell r="A65" t="str">
            <v>MUNICIPIO DE ITAGÜÍ</v>
          </cell>
        </row>
        <row r="66">
          <cell r="A66" t="str">
            <v>MUNICIPIO DE ITUANGO</v>
          </cell>
        </row>
        <row r="67">
          <cell r="A67" t="str">
            <v>MUNICIPIO DE JARDÍN</v>
          </cell>
        </row>
        <row r="68">
          <cell r="A68" t="str">
            <v>MUNICIPIO DE JERICÓ</v>
          </cell>
        </row>
        <row r="69">
          <cell r="A69" t="str">
            <v>MUNICIPIO DE LA CEJA DEL TAMBO</v>
          </cell>
        </row>
        <row r="70">
          <cell r="A70" t="str">
            <v>MUNICIPIO DE LA ESTRELLA</v>
          </cell>
        </row>
        <row r="71">
          <cell r="A71" t="str">
            <v>MUNICIPIO DE LA PINTADA</v>
          </cell>
        </row>
        <row r="72">
          <cell r="A72" t="str">
            <v>MUNICIPIO DE LA UNIÓN</v>
          </cell>
        </row>
        <row r="73">
          <cell r="A73" t="str">
            <v>MUNICIPIO DE LIBORINA</v>
          </cell>
        </row>
        <row r="74">
          <cell r="A74" t="str">
            <v>MUNICIPIO DE MACEO</v>
          </cell>
        </row>
        <row r="75">
          <cell r="A75" t="str">
            <v>MUNICIPIO DE MARINILLA</v>
          </cell>
        </row>
        <row r="76">
          <cell r="A76" t="str">
            <v>MUNICIPIO DE MEDELLÍN</v>
          </cell>
        </row>
        <row r="77">
          <cell r="A77" t="str">
            <v>MUNICIPIO DE MONTEBELLO</v>
          </cell>
        </row>
        <row r="78">
          <cell r="A78" t="str">
            <v>MUNICIPIO DE MURINDÓ</v>
          </cell>
        </row>
        <row r="79">
          <cell r="A79" t="str">
            <v>MUNICIPIO DE MUTATÁ</v>
          </cell>
        </row>
        <row r="80">
          <cell r="A80" t="str">
            <v>MUNICIPIO DE NARIÑO</v>
          </cell>
        </row>
        <row r="81">
          <cell r="A81" t="str">
            <v>MUNICIPIO DE NECHÍ</v>
          </cell>
        </row>
        <row r="82">
          <cell r="A82" t="str">
            <v>MUNICIPIO DE NECOCLÍ</v>
          </cell>
        </row>
        <row r="83">
          <cell r="A83" t="str">
            <v>MUNICIPIO DE OLAYA</v>
          </cell>
        </row>
        <row r="84">
          <cell r="A84" t="str">
            <v>MUNICIPIO DE PEQUE</v>
          </cell>
        </row>
        <row r="85">
          <cell r="A85" t="str">
            <v>MUNICIPIO DE PUEBLORRICO</v>
          </cell>
        </row>
        <row r="86">
          <cell r="A86" t="str">
            <v>MUNICIPIO DE PUERTO BERRÍO</v>
          </cell>
        </row>
        <row r="87">
          <cell r="A87" t="str">
            <v>MUNICIPIO DE PUERTO NARE</v>
          </cell>
        </row>
        <row r="88">
          <cell r="A88" t="str">
            <v>MUNICIPIO DE PUERTO TRIUNFO</v>
          </cell>
        </row>
        <row r="89">
          <cell r="A89" t="str">
            <v>MUNICIPIO DE REMEDIOS</v>
          </cell>
        </row>
        <row r="90">
          <cell r="A90" t="str">
            <v>MUNICIPIO DE RIONEGRO</v>
          </cell>
        </row>
        <row r="91">
          <cell r="A91" t="str">
            <v>MUNICIPIO DE SABANALARGA</v>
          </cell>
        </row>
        <row r="92">
          <cell r="A92" t="str">
            <v>MUNICIPIO DE SABANETA</v>
          </cell>
        </row>
        <row r="93">
          <cell r="A93" t="str">
            <v>MUNICIPIO DE SALGAR</v>
          </cell>
        </row>
        <row r="94">
          <cell r="A94" t="str">
            <v>MUNICIPIO DE SAN ANDRÉS DE CUERQUIA</v>
          </cell>
        </row>
        <row r="95">
          <cell r="A95" t="str">
            <v>MUNICIPIO DE SAN CARLOS</v>
          </cell>
        </row>
        <row r="96">
          <cell r="A96" t="str">
            <v>MUNICIPIO DE SAN FRANCISCO</v>
          </cell>
        </row>
        <row r="97">
          <cell r="A97" t="str">
            <v>MUNICIPIO DE SAN JERÓNIMO</v>
          </cell>
        </row>
        <row r="98">
          <cell r="A98" t="str">
            <v>MUNICIPIO DE SAN JOSÉ DE LA MONTAÑA</v>
          </cell>
        </row>
        <row r="99">
          <cell r="A99" t="str">
            <v>MUNICIPIO DE SAN JUAN DE URABÁ</v>
          </cell>
        </row>
        <row r="100">
          <cell r="A100" t="str">
            <v>MUNICIPIO DE SAN LUIS</v>
          </cell>
        </row>
        <row r="101">
          <cell r="A101" t="str">
            <v>MUNICIPIO DE SAN PEDRO DE LOS MILAGROS</v>
          </cell>
        </row>
        <row r="102">
          <cell r="A102" t="str">
            <v>MUNICIPIO DE SAN PEDRO DE URABÁ</v>
          </cell>
        </row>
        <row r="103">
          <cell r="A103" t="str">
            <v>MUNICIPIO DE SAN RAFAEL</v>
          </cell>
        </row>
        <row r="104">
          <cell r="A104" t="str">
            <v>MUNICIPIO DE SAN ROQUE</v>
          </cell>
        </row>
        <row r="105">
          <cell r="A105" t="str">
            <v>MUNICIPIO DE SAN VICENTE FERRER</v>
          </cell>
        </row>
        <row r="106">
          <cell r="A106" t="str">
            <v>MUNICIPIO DE SANTA BÁRBARA</v>
          </cell>
        </row>
        <row r="107">
          <cell r="A107" t="str">
            <v>MUNICIPIO DE SANTA FE DE ANTIOQUIA</v>
          </cell>
        </row>
        <row r="108">
          <cell r="A108" t="str">
            <v>MUNICIPIO DE SANTA ROSA DE OSOS</v>
          </cell>
        </row>
        <row r="109">
          <cell r="A109" t="str">
            <v>MUNICIPIO DE SANTO DOMINGO</v>
          </cell>
        </row>
        <row r="110">
          <cell r="A110" t="str">
            <v>MUNICIPIO DE SEGOVIA</v>
          </cell>
        </row>
        <row r="111">
          <cell r="A111" t="str">
            <v>MUNICIPIO DE SONSÓN</v>
          </cell>
        </row>
        <row r="112">
          <cell r="A112" t="str">
            <v>MUNICIPIO DE SOPETRÁN</v>
          </cell>
        </row>
        <row r="113">
          <cell r="A113" t="str">
            <v>MUNICIPIO DE TÁMESIS</v>
          </cell>
        </row>
        <row r="114">
          <cell r="A114" t="str">
            <v>MUNICIPIO DE TARAZÁ</v>
          </cell>
        </row>
        <row r="115">
          <cell r="A115" t="str">
            <v>MUNICIPIO DE TARSO</v>
          </cell>
        </row>
        <row r="116">
          <cell r="A116" t="str">
            <v>MUNICIPIO DE TITIRIBÍ</v>
          </cell>
        </row>
        <row r="117">
          <cell r="A117" t="str">
            <v>MUNICIPIO DE TOLEDO</v>
          </cell>
        </row>
        <row r="118">
          <cell r="A118" t="str">
            <v>MUNICIPIO DE TURBO</v>
          </cell>
        </row>
        <row r="119">
          <cell r="A119" t="str">
            <v>MUNICIPIO DE URAMITA</v>
          </cell>
        </row>
        <row r="120">
          <cell r="A120" t="str">
            <v>MUNICIPIO DE URRAO</v>
          </cell>
        </row>
        <row r="121">
          <cell r="A121" t="str">
            <v>MUNICIPIO DE VALDIVIA</v>
          </cell>
        </row>
        <row r="122">
          <cell r="A122" t="str">
            <v>MUNICIPIO DE VALPARAÍSO</v>
          </cell>
        </row>
        <row r="123">
          <cell r="A123" t="str">
            <v>MUNICIPIO DE VEGACHÍ</v>
          </cell>
        </row>
        <row r="124">
          <cell r="A124" t="str">
            <v>MUNICIPIO DE VENECIA</v>
          </cell>
        </row>
        <row r="125">
          <cell r="A125" t="str">
            <v>MUNICIPIO DE VIGÍA DEL FUERTE</v>
          </cell>
        </row>
        <row r="126">
          <cell r="A126" t="str">
            <v>MUNICIPIO DE YALÍ</v>
          </cell>
        </row>
        <row r="127">
          <cell r="A127" t="str">
            <v>MUNICIPIO DE YARUMAL</v>
          </cell>
        </row>
        <row r="128">
          <cell r="A128" t="str">
            <v>MUNICIPIO DE YOLOMBÓ</v>
          </cell>
        </row>
        <row r="129">
          <cell r="A129" t="str">
            <v>MUNICIPIO DE YONDÓ</v>
          </cell>
        </row>
        <row r="130">
          <cell r="A130" t="str">
            <v>MUNICIPIO DE ZARAGOZA</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row r="1">
          <cell r="A1" t="str">
            <v>DEPARTAMENTO DE ANTIOQUIA</v>
          </cell>
          <cell r="F1" t="str">
            <v/>
          </cell>
        </row>
        <row r="2">
          <cell r="A2" t="str">
            <v>MUNICIPIO DE ENVIGADO</v>
          </cell>
        </row>
        <row r="3">
          <cell r="A3" t="str">
            <v>PROYECTO: PROYECTO CASA BLANCA 
Carrera 43 No. 32 A Sur – 73</v>
          </cell>
        </row>
        <row r="5">
          <cell r="A5" t="str">
            <v>ANÁLISIS DE PRECIOS UNITARIOS AUXILIARES</v>
          </cell>
        </row>
        <row r="7">
          <cell r="A7" t="str">
            <v>ITEM</v>
          </cell>
          <cell r="B7" t="str">
            <v>DESCRIPCIÓN</v>
          </cell>
          <cell r="E7" t="str">
            <v>UNIDAD</v>
          </cell>
          <cell r="F7" t="str">
            <v>CANTIDAD</v>
          </cell>
          <cell r="G7" t="str">
            <v>COSTO DIRECTO</v>
          </cell>
        </row>
        <row r="8">
          <cell r="A8" t="str">
            <v>SA001</v>
          </cell>
          <cell r="B8" t="str">
            <v>cal viva</v>
          </cell>
          <cell r="E8" t="str">
            <v>kl</v>
          </cell>
          <cell r="F8" t="str">
            <v>N.D.</v>
          </cell>
          <cell r="G8">
            <v>488306</v>
          </cell>
        </row>
        <row r="10">
          <cell r="A10" t="str">
            <v>1. COSTOS DIRECTOS</v>
          </cell>
        </row>
        <row r="12">
          <cell r="A12" t="str">
            <v>I. EQUIPO</v>
          </cell>
        </row>
        <row r="13">
          <cell r="A13" t="str">
            <v>CÓDIGO</v>
          </cell>
          <cell r="B13" t="str">
            <v>DESCRIPCIÓN</v>
          </cell>
          <cell r="D13" t="str">
            <v>UNIDAD</v>
          </cell>
          <cell r="E13" t="str">
            <v>TARIFA</v>
          </cell>
          <cell r="F13" t="str">
            <v>RENDIMIENTO</v>
          </cell>
          <cell r="G13" t="str">
            <v>VR. UNITARIO</v>
          </cell>
        </row>
        <row r="14">
          <cell r="A14" t="str">
            <v>HEQ001</v>
          </cell>
          <cell r="B14" t="str">
            <v>CONCRETADORA DE 1.5 SACOS ELÉCTRICA</v>
          </cell>
          <cell r="D14" t="str">
            <v>DIA</v>
          </cell>
          <cell r="E14">
            <v>45934</v>
          </cell>
          <cell r="F14">
            <v>4.5</v>
          </cell>
          <cell r="G14">
            <v>10207.555555555555</v>
          </cell>
        </row>
        <row r="15">
          <cell r="A15" t="str">
            <v>HEQ004</v>
          </cell>
          <cell r="B15" t="str">
            <v>VIBRADOR DE CONCRETO</v>
          </cell>
          <cell r="D15" t="str">
            <v>DIA</v>
          </cell>
          <cell r="E15">
            <v>38675</v>
          </cell>
          <cell r="F15">
            <v>4.5</v>
          </cell>
          <cell r="G15">
            <v>8594.4444444444453</v>
          </cell>
        </row>
        <row r="16">
          <cell r="A16" t="str">
            <v/>
          </cell>
          <cell r="D16" t="str">
            <v/>
          </cell>
          <cell r="E16" t="str">
            <v/>
          </cell>
          <cell r="G16" t="str">
            <v/>
          </cell>
        </row>
        <row r="17">
          <cell r="A17" t="str">
            <v/>
          </cell>
          <cell r="D17" t="str">
            <v/>
          </cell>
          <cell r="E17" t="str">
            <v/>
          </cell>
          <cell r="G17" t="str">
            <v/>
          </cell>
        </row>
        <row r="18">
          <cell r="A18" t="str">
            <v>HEQ025</v>
          </cell>
          <cell r="B18" t="str">
            <v>HERRAMIENTA MENOR 5% DEL VALOR DE MANO DE OBRA</v>
          </cell>
          <cell r="D18" t="str">
            <v>%</v>
          </cell>
          <cell r="E18">
            <v>0.05</v>
          </cell>
          <cell r="F18">
            <v>59593.230769230766</v>
          </cell>
          <cell r="G18">
            <v>2979.6615384615384</v>
          </cell>
        </row>
        <row r="19">
          <cell r="F19" t="str">
            <v>SUBTOTAL</v>
          </cell>
          <cell r="G19">
            <v>21781.66153846154</v>
          </cell>
        </row>
        <row r="21">
          <cell r="A21" t="str">
            <v>II. MATERIALES</v>
          </cell>
        </row>
        <row r="22">
          <cell r="A22" t="str">
            <v>CÓDIGO</v>
          </cell>
          <cell r="B22" t="str">
            <v>DESCRIPCIÓN</v>
          </cell>
          <cell r="C22" t="str">
            <v>UNIDAD</v>
          </cell>
          <cell r="D22" t="str">
            <v>CANTIDAD</v>
          </cell>
          <cell r="E22" t="str">
            <v>DESP.</v>
          </cell>
          <cell r="F22" t="str">
            <v>PRECIO UNIT.</v>
          </cell>
          <cell r="G22" t="str">
            <v>VR. UNITARIO</v>
          </cell>
        </row>
        <row r="23">
          <cell r="A23" t="str">
            <v>MA001</v>
          </cell>
          <cell r="B23" t="str">
            <v>CEMENTO GRIS (50 KG) PORTLAND TIPO I</v>
          </cell>
          <cell r="C23" t="str">
            <v>SC</v>
          </cell>
          <cell r="D23">
            <v>5.2</v>
          </cell>
          <cell r="E23">
            <v>0.05</v>
          </cell>
          <cell r="F23">
            <v>35000</v>
          </cell>
          <cell r="G23">
            <v>191100</v>
          </cell>
        </row>
        <row r="24">
          <cell r="A24" t="str">
            <v>MA004</v>
          </cell>
          <cell r="B24" t="str">
            <v>ARENA FINA PARA CONCRETOS</v>
          </cell>
          <cell r="C24" t="str">
            <v>M3</v>
          </cell>
          <cell r="D24">
            <v>0.63</v>
          </cell>
          <cell r="E24">
            <v>0.05</v>
          </cell>
          <cell r="F24">
            <v>139000</v>
          </cell>
          <cell r="G24">
            <v>91948.5</v>
          </cell>
        </row>
        <row r="25">
          <cell r="A25" t="str">
            <v>MA005</v>
          </cell>
          <cell r="B25" t="str">
            <v>TRITURADO 3/4"</v>
          </cell>
          <cell r="C25" t="str">
            <v>M3</v>
          </cell>
          <cell r="D25">
            <v>0.84</v>
          </cell>
          <cell r="E25">
            <v>0.05</v>
          </cell>
          <cell r="F25">
            <v>139000</v>
          </cell>
          <cell r="G25">
            <v>122598</v>
          </cell>
        </row>
        <row r="26">
          <cell r="A26" t="str">
            <v>MA006</v>
          </cell>
          <cell r="B26" t="str">
            <v>AGUA</v>
          </cell>
          <cell r="C26" t="str">
            <v>LT</v>
          </cell>
          <cell r="D26">
            <v>170</v>
          </cell>
          <cell r="E26">
            <v>0.1</v>
          </cell>
          <cell r="F26">
            <v>6.87</v>
          </cell>
          <cell r="G26">
            <v>1284.6900000000003</v>
          </cell>
        </row>
        <row r="27">
          <cell r="A27" t="str">
            <v/>
          </cell>
          <cell r="C27" t="str">
            <v/>
          </cell>
          <cell r="F27" t="str">
            <v/>
          </cell>
          <cell r="G27" t="str">
            <v/>
          </cell>
        </row>
        <row r="28">
          <cell r="A28" t="str">
            <v/>
          </cell>
          <cell r="C28" t="str">
            <v/>
          </cell>
          <cell r="F28" t="str">
            <v/>
          </cell>
          <cell r="G28" t="str">
            <v/>
          </cell>
        </row>
        <row r="29">
          <cell r="A29" t="str">
            <v/>
          </cell>
          <cell r="C29" t="str">
            <v/>
          </cell>
          <cell r="F29" t="str">
            <v/>
          </cell>
          <cell r="G29" t="str">
            <v/>
          </cell>
        </row>
        <row r="30">
          <cell r="F30" t="str">
            <v>SUBTOTAL</v>
          </cell>
          <cell r="G30">
            <v>406931.19</v>
          </cell>
        </row>
        <row r="32">
          <cell r="A32" t="str">
            <v>III. TRANSPORTES</v>
          </cell>
        </row>
        <row r="33">
          <cell r="A33" t="str">
            <v>CÓDIGO</v>
          </cell>
          <cell r="B33" t="str">
            <v>DESCRIPCIÓN</v>
          </cell>
          <cell r="C33" t="str">
            <v>TIPO</v>
          </cell>
          <cell r="D33" t="str">
            <v>VOLUMEN/PESO</v>
          </cell>
          <cell r="E33" t="str">
            <v>DISTANCIA</v>
          </cell>
          <cell r="F33" t="str">
            <v>TARIFA</v>
          </cell>
          <cell r="G33" t="str">
            <v>VR. UNITARIO</v>
          </cell>
        </row>
        <row r="34">
          <cell r="A34" t="str">
            <v>TR002</v>
          </cell>
          <cell r="B34" t="str">
            <v>TRANSPORTE DE MATERIALES DE PLAYA</v>
          </cell>
          <cell r="C34" t="str">
            <v>PLAYA</v>
          </cell>
          <cell r="D34">
            <v>1.5435000000000001</v>
          </cell>
          <cell r="E34">
            <v>0</v>
          </cell>
          <cell r="F34">
            <v>1100</v>
          </cell>
          <cell r="G34">
            <v>0</v>
          </cell>
        </row>
        <row r="35">
          <cell r="A35" t="str">
            <v>TR001</v>
          </cell>
          <cell r="B35" t="str">
            <v>TRANSPORTE DE INSUMOS GENERALES</v>
          </cell>
          <cell r="C35" t="str">
            <v>INSUMOS A MUNICIPIO</v>
          </cell>
          <cell r="D35">
            <v>0.27300000000000002</v>
          </cell>
          <cell r="E35">
            <v>0</v>
          </cell>
          <cell r="F35">
            <v>1100</v>
          </cell>
          <cell r="G35">
            <v>0</v>
          </cell>
        </row>
        <row r="36">
          <cell r="A36" t="str">
            <v/>
          </cell>
          <cell r="E36" t="str">
            <v/>
          </cell>
          <cell r="F36" t="str">
            <v/>
          </cell>
          <cell r="G36" t="str">
            <v/>
          </cell>
        </row>
        <row r="37">
          <cell r="F37" t="str">
            <v>SUBTOTAL</v>
          </cell>
          <cell r="G37" t="str">
            <v/>
          </cell>
        </row>
        <row r="39">
          <cell r="A39" t="str">
            <v>IV. MANO DE OBRA</v>
          </cell>
        </row>
        <row r="40">
          <cell r="A40" t="str">
            <v>CÓDIGO</v>
          </cell>
          <cell r="B40" t="str">
            <v>CARGOS PERSONAL</v>
          </cell>
          <cell r="D40" t="str">
            <v>CANTIDAD</v>
          </cell>
          <cell r="E40" t="str">
            <v>JORNAL TOTAL</v>
          </cell>
          <cell r="F40" t="str">
            <v>RENDIMIENTO</v>
          </cell>
          <cell r="G40" t="str">
            <v>VR. UNITARIO</v>
          </cell>
        </row>
        <row r="41">
          <cell r="A41" t="str">
            <v>MO029</v>
          </cell>
          <cell r="B41" t="str">
            <v>OFICIAL DE OBRA CIVIL</v>
          </cell>
          <cell r="D41">
            <v>1</v>
          </cell>
          <cell r="E41">
            <v>118763</v>
          </cell>
          <cell r="F41">
            <v>6.5</v>
          </cell>
          <cell r="G41">
            <v>18271.23076923077</v>
          </cell>
        </row>
        <row r="42">
          <cell r="A42" t="str">
            <v>MO032</v>
          </cell>
          <cell r="B42" t="str">
            <v>AYUDANTE RASO</v>
          </cell>
          <cell r="D42">
            <v>3</v>
          </cell>
          <cell r="E42">
            <v>89531</v>
          </cell>
          <cell r="F42">
            <v>6.5</v>
          </cell>
          <cell r="G42">
            <v>41322</v>
          </cell>
        </row>
        <row r="43">
          <cell r="A43" t="str">
            <v/>
          </cell>
          <cell r="E43" t="str">
            <v/>
          </cell>
          <cell r="F43" t="str">
            <v/>
          </cell>
          <cell r="G43" t="str">
            <v/>
          </cell>
        </row>
        <row r="44">
          <cell r="A44" t="str">
            <v/>
          </cell>
          <cell r="E44" t="str">
            <v/>
          </cell>
          <cell r="F44" t="str">
            <v/>
          </cell>
          <cell r="G44" t="str">
            <v/>
          </cell>
        </row>
        <row r="45">
          <cell r="F45" t="str">
            <v>SUBTOTAL</v>
          </cell>
          <cell r="G45">
            <v>59593.230769230766</v>
          </cell>
        </row>
        <row r="47">
          <cell r="A47" t="str">
            <v>V. SERVICIOS</v>
          </cell>
        </row>
        <row r="48">
          <cell r="A48" t="str">
            <v>CÓDIGO</v>
          </cell>
          <cell r="B48" t="str">
            <v>DESCRIPCIÓN</v>
          </cell>
          <cell r="D48" t="str">
            <v>UNIDAD</v>
          </cell>
          <cell r="E48" t="str">
            <v>CANTIDAD</v>
          </cell>
          <cell r="F48" t="str">
            <v>PRECIO UNIT.</v>
          </cell>
          <cell r="G48" t="str">
            <v>VR. UNITARIO</v>
          </cell>
        </row>
        <row r="49">
          <cell r="A49" t="str">
            <v/>
          </cell>
          <cell r="D49" t="str">
            <v/>
          </cell>
          <cell r="F49" t="str">
            <v/>
          </cell>
          <cell r="G49" t="str">
            <v/>
          </cell>
        </row>
        <row r="50">
          <cell r="A50" t="str">
            <v/>
          </cell>
          <cell r="D50" t="str">
            <v/>
          </cell>
          <cell r="F50" t="str">
            <v/>
          </cell>
          <cell r="G50" t="str">
            <v/>
          </cell>
        </row>
        <row r="51">
          <cell r="A51" t="str">
            <v/>
          </cell>
          <cell r="D51" t="str">
            <v/>
          </cell>
          <cell r="F51" t="str">
            <v/>
          </cell>
          <cell r="G51" t="str">
            <v/>
          </cell>
        </row>
        <row r="52">
          <cell r="F52" t="str">
            <v>SUBTOTAL</v>
          </cell>
          <cell r="G52" t="str">
            <v/>
          </cell>
        </row>
        <row r="54">
          <cell r="A54" t="str">
            <v>TOTAL COSTO DIRECTO</v>
          </cell>
          <cell r="G54">
            <v>488306</v>
          </cell>
        </row>
        <row r="56">
          <cell r="A56" t="str">
            <v>2. COSTOS INDIRECTOS</v>
          </cell>
        </row>
        <row r="58">
          <cell r="A58" t="str">
            <v>DESCRIPCIÓN</v>
          </cell>
          <cell r="F58" t="str">
            <v>PORCENTAJE</v>
          </cell>
          <cell r="G58" t="str">
            <v>VALOR TOTAL</v>
          </cell>
        </row>
        <row r="59">
          <cell r="A59" t="str">
            <v>ADMINISTRACION</v>
          </cell>
          <cell r="F59">
            <v>0.28152684191163141</v>
          </cell>
          <cell r="G59">
            <v>137471.24606650107</v>
          </cell>
        </row>
        <row r="60">
          <cell r="A60" t="str">
            <v>IMPREVISTOS</v>
          </cell>
          <cell r="F60" t="str">
            <v/>
          </cell>
          <cell r="G60" t="str">
            <v/>
          </cell>
        </row>
        <row r="61">
          <cell r="A61" t="str">
            <v>UTILIDADES</v>
          </cell>
          <cell r="F61">
            <v>7.0000000000000007E-2</v>
          </cell>
          <cell r="G61">
            <v>34181.420000000006</v>
          </cell>
        </row>
        <row r="62">
          <cell r="A62" t="str">
            <v>TOTAL COSTO INDIRECTO</v>
          </cell>
          <cell r="F62">
            <v>0.35152684191163142</v>
          </cell>
          <cell r="G62">
            <v>171653</v>
          </cell>
        </row>
        <row r="64">
          <cell r="A64" t="str">
            <v>PRECIO UNITARIO TOTAL APROXIMADO AL PESO</v>
          </cell>
          <cell r="G64">
            <v>659959</v>
          </cell>
        </row>
        <row r="66">
          <cell r="B66" t="str">
            <v>RESPONSABLE: W. DAYNER ORTEGA ESPAÑA</v>
          </cell>
        </row>
        <row r="67">
          <cell r="B67" t="str">
            <v>ARQUITECTO</v>
          </cell>
        </row>
        <row r="68">
          <cell r="B68" t="str">
            <v/>
          </cell>
        </row>
        <row r="69">
          <cell r="B69" t="str">
            <v/>
          </cell>
          <cell r="D69" t="str">
            <v>FIRMA RESPONSABLE</v>
          </cell>
        </row>
        <row r="70">
          <cell r="A70" t="str">
            <v>DEPARTAMENTO DE ANTIOQUIA</v>
          </cell>
          <cell r="F70" t="str">
            <v/>
          </cell>
        </row>
        <row r="71">
          <cell r="A71" t="str">
            <v>MUNICIPIO DE ENVIGADO</v>
          </cell>
        </row>
        <row r="72">
          <cell r="A72" t="str">
            <v>PROYECTO: PROYECTO CASA BLANCA 
Carrera 43 No. 32 A Sur – 73</v>
          </cell>
        </row>
        <row r="74">
          <cell r="A74" t="str">
            <v>ANÁLISIS DE PRECIOS UNITARIOS AUXILIARES</v>
          </cell>
        </row>
        <row r="76">
          <cell r="A76" t="str">
            <v>ITEM</v>
          </cell>
          <cell r="B76" t="str">
            <v>DESCRIPCIÓN</v>
          </cell>
          <cell r="E76" t="str">
            <v>UNIDAD</v>
          </cell>
          <cell r="F76" t="str">
            <v>CANTIDAD</v>
          </cell>
          <cell r="G76" t="str">
            <v>COSTO DIRECTO</v>
          </cell>
        </row>
        <row r="77">
          <cell r="A77" t="str">
            <v>SA002</v>
          </cell>
          <cell r="B77" t="str">
            <v>CONCRETO 2500 PSI (175 MPA) EN OBRA</v>
          </cell>
          <cell r="E77" t="str">
            <v>M3</v>
          </cell>
          <cell r="F77" t="str">
            <v>N.D.</v>
          </cell>
          <cell r="G77">
            <v>545008</v>
          </cell>
        </row>
        <row r="79">
          <cell r="A79" t="str">
            <v>1. COSTOS DIRECTOS</v>
          </cell>
        </row>
        <row r="81">
          <cell r="A81" t="str">
            <v>I. EQUIPO</v>
          </cell>
        </row>
        <row r="82">
          <cell r="A82" t="str">
            <v>CÓDIGO</v>
          </cell>
          <cell r="B82" t="str">
            <v>DESCRIPCIÓN</v>
          </cell>
          <cell r="D82" t="str">
            <v>UNIDAD</v>
          </cell>
          <cell r="E82" t="str">
            <v>TARIFA</v>
          </cell>
          <cell r="F82" t="str">
            <v>RENDIMIENTO</v>
          </cell>
          <cell r="G82" t="str">
            <v>VR. UNITARIO</v>
          </cell>
        </row>
        <row r="83">
          <cell r="A83" t="str">
            <v>HEQ001</v>
          </cell>
          <cell r="B83" t="str">
            <v>CONCRETADORA DE 1.5 SACOS ELÉCTRICA</v>
          </cell>
          <cell r="D83" t="str">
            <v>DIA</v>
          </cell>
          <cell r="E83">
            <v>45934</v>
          </cell>
          <cell r="F83">
            <v>4.5</v>
          </cell>
          <cell r="G83">
            <v>10207.555555555555</v>
          </cell>
        </row>
        <row r="84">
          <cell r="A84" t="str">
            <v>HEQ004</v>
          </cell>
          <cell r="B84" t="str">
            <v>VIBRADOR DE CONCRETO</v>
          </cell>
          <cell r="D84" t="str">
            <v>DIA</v>
          </cell>
          <cell r="E84">
            <v>38675</v>
          </cell>
          <cell r="F84">
            <v>4.5</v>
          </cell>
          <cell r="G84">
            <v>8594.4444444444453</v>
          </cell>
        </row>
        <row r="85">
          <cell r="A85" t="str">
            <v/>
          </cell>
          <cell r="D85" t="str">
            <v/>
          </cell>
          <cell r="E85" t="str">
            <v/>
          </cell>
          <cell r="G85" t="str">
            <v/>
          </cell>
        </row>
        <row r="86">
          <cell r="A86" t="str">
            <v/>
          </cell>
          <cell r="D86" t="str">
            <v/>
          </cell>
          <cell r="E86" t="str">
            <v/>
          </cell>
          <cell r="G86" t="str">
            <v/>
          </cell>
        </row>
        <row r="87">
          <cell r="A87" t="str">
            <v>HEQ025</v>
          </cell>
          <cell r="B87" t="str">
            <v>HERRAMIENTA MENOR 5% DEL VALOR DE MANO DE OBRA</v>
          </cell>
          <cell r="D87" t="str">
            <v>%</v>
          </cell>
          <cell r="E87">
            <v>0.05</v>
          </cell>
          <cell r="F87">
            <v>55096</v>
          </cell>
          <cell r="G87">
            <v>2754.8</v>
          </cell>
        </row>
        <row r="88">
          <cell r="F88" t="str">
            <v>SUBTOTAL</v>
          </cell>
          <cell r="G88">
            <v>21556.799999999999</v>
          </cell>
        </row>
        <row r="90">
          <cell r="A90" t="str">
            <v>II. MATERIALES</v>
          </cell>
        </row>
        <row r="91">
          <cell r="A91" t="str">
            <v>CÓDIGO</v>
          </cell>
          <cell r="B91" t="str">
            <v>DESCRIPCIÓN</v>
          </cell>
          <cell r="C91" t="str">
            <v>UNIDAD</v>
          </cell>
          <cell r="D91" t="str">
            <v>CANTIDAD</v>
          </cell>
          <cell r="E91" t="str">
            <v>DESP.</v>
          </cell>
          <cell r="F91" t="str">
            <v>PRECIO UNIT.</v>
          </cell>
          <cell r="G91" t="str">
            <v>VR. UNITARIO</v>
          </cell>
        </row>
        <row r="92">
          <cell r="A92" t="str">
            <v>MA001</v>
          </cell>
          <cell r="B92" t="str">
            <v>CEMENTO GRIS (50 KG) PORTLAND TIPO I</v>
          </cell>
          <cell r="C92" t="str">
            <v>SC</v>
          </cell>
          <cell r="D92">
            <v>6</v>
          </cell>
          <cell r="E92">
            <v>0.05</v>
          </cell>
          <cell r="F92">
            <v>35000</v>
          </cell>
          <cell r="G92">
            <v>220500</v>
          </cell>
        </row>
        <row r="93">
          <cell r="A93" t="str">
            <v>MA004</v>
          </cell>
          <cell r="B93" t="str">
            <v>ARENA FINA PARA CONCRETOS</v>
          </cell>
          <cell r="C93" t="str">
            <v>M3</v>
          </cell>
          <cell r="D93">
            <v>0.48</v>
          </cell>
          <cell r="E93">
            <v>0.05</v>
          </cell>
          <cell r="F93">
            <v>139000</v>
          </cell>
          <cell r="G93">
            <v>70056</v>
          </cell>
        </row>
        <row r="94">
          <cell r="A94" t="str">
            <v>MA005</v>
          </cell>
          <cell r="B94" t="str">
            <v>TRITURADO 3/4"</v>
          </cell>
          <cell r="C94" t="str">
            <v>M3</v>
          </cell>
          <cell r="D94">
            <v>0.96</v>
          </cell>
          <cell r="E94">
            <v>0.05</v>
          </cell>
          <cell r="F94">
            <v>139000</v>
          </cell>
          <cell r="G94">
            <v>140112</v>
          </cell>
        </row>
        <row r="95">
          <cell r="A95" t="str">
            <v>MA006</v>
          </cell>
          <cell r="B95" t="str">
            <v>AGUA</v>
          </cell>
          <cell r="C95" t="str">
            <v>LT</v>
          </cell>
          <cell r="D95">
            <v>170</v>
          </cell>
          <cell r="E95">
            <v>0.1</v>
          </cell>
          <cell r="F95">
            <v>6.87</v>
          </cell>
          <cell r="G95">
            <v>1284.6900000000003</v>
          </cell>
        </row>
        <row r="96">
          <cell r="A96" t="str">
            <v>MA020</v>
          </cell>
          <cell r="B96" t="str">
            <v>EUCON MR4000</v>
          </cell>
          <cell r="C96" t="str">
            <v>KG</v>
          </cell>
          <cell r="D96">
            <v>2.46</v>
          </cell>
          <cell r="E96">
            <v>0.05</v>
          </cell>
          <cell r="F96">
            <v>14093</v>
          </cell>
          <cell r="G96">
            <v>36402.218999999997</v>
          </cell>
        </row>
        <row r="97">
          <cell r="A97" t="str">
            <v/>
          </cell>
          <cell r="C97" t="str">
            <v/>
          </cell>
          <cell r="F97" t="str">
            <v/>
          </cell>
          <cell r="G97" t="str">
            <v/>
          </cell>
        </row>
        <row r="98">
          <cell r="A98" t="str">
            <v/>
          </cell>
          <cell r="C98" t="str">
            <v/>
          </cell>
          <cell r="F98" t="str">
            <v/>
          </cell>
          <cell r="G98" t="str">
            <v/>
          </cell>
        </row>
        <row r="99">
          <cell r="F99" t="str">
            <v>SUBTOTAL</v>
          </cell>
          <cell r="G99">
            <v>468354.90899999999</v>
          </cell>
        </row>
        <row r="101">
          <cell r="A101" t="str">
            <v>III. TRANSPORTES</v>
          </cell>
        </row>
        <row r="102">
          <cell r="A102" t="str">
            <v>CÓDIGO</v>
          </cell>
          <cell r="B102" t="str">
            <v>DESCRIPCIÓN</v>
          </cell>
          <cell r="C102" t="str">
            <v>TIPO</v>
          </cell>
          <cell r="D102" t="str">
            <v>VOLUMEN/PESO</v>
          </cell>
          <cell r="E102" t="str">
            <v>DISTANCIA</v>
          </cell>
          <cell r="F102" t="str">
            <v>TARIFA</v>
          </cell>
          <cell r="G102" t="str">
            <v>VR. UNITARIO</v>
          </cell>
        </row>
        <row r="103">
          <cell r="A103" t="str">
            <v>TR002</v>
          </cell>
          <cell r="B103" t="str">
            <v>TRANSPORTE DE MATERIALES DE PLAYA</v>
          </cell>
          <cell r="C103" t="str">
            <v>PLAYA</v>
          </cell>
          <cell r="D103">
            <v>1.512</v>
          </cell>
          <cell r="E103">
            <v>0</v>
          </cell>
          <cell r="F103">
            <v>1100</v>
          </cell>
          <cell r="G103">
            <v>0</v>
          </cell>
        </row>
        <row r="104">
          <cell r="A104" t="str">
            <v>TR001</v>
          </cell>
          <cell r="B104" t="str">
            <v>TRANSPORTE DE INSUMOS GENERALES</v>
          </cell>
          <cell r="C104" t="str">
            <v>INSUMOS A MUNICIPIO</v>
          </cell>
          <cell r="D104">
            <v>0.31500000000000006</v>
          </cell>
          <cell r="E104">
            <v>0</v>
          </cell>
          <cell r="F104">
            <v>1100</v>
          </cell>
          <cell r="G104">
            <v>0</v>
          </cell>
        </row>
        <row r="105">
          <cell r="A105" t="str">
            <v/>
          </cell>
          <cell r="E105" t="str">
            <v/>
          </cell>
          <cell r="F105" t="str">
            <v/>
          </cell>
          <cell r="G105" t="str">
            <v/>
          </cell>
        </row>
        <row r="106">
          <cell r="F106" t="str">
            <v>SUBTOTAL</v>
          </cell>
          <cell r="G106" t="str">
            <v/>
          </cell>
        </row>
        <row r="108">
          <cell r="A108" t="str">
            <v>IV. MANO DE OBRA</v>
          </cell>
        </row>
        <row r="109">
          <cell r="A109" t="str">
            <v>CÓDIGO</v>
          </cell>
          <cell r="B109" t="str">
            <v>CARGOS PERSONAL</v>
          </cell>
          <cell r="D109" t="str">
            <v>CANTIDAD</v>
          </cell>
          <cell r="E109" t="str">
            <v>JORNAL TOTAL</v>
          </cell>
          <cell r="F109" t="str">
            <v>RENDIMIENTO</v>
          </cell>
          <cell r="G109" t="str">
            <v>VR. UNITARIO</v>
          </cell>
        </row>
        <row r="110">
          <cell r="A110" t="str">
            <v>MO033</v>
          </cell>
          <cell r="B110" t="str">
            <v>OPERADOR EQUIPO LIVIANO</v>
          </cell>
          <cell r="D110">
            <v>1</v>
          </cell>
          <cell r="E110">
            <v>89531</v>
          </cell>
          <cell r="F110">
            <v>6.5</v>
          </cell>
          <cell r="G110">
            <v>13774</v>
          </cell>
        </row>
        <row r="111">
          <cell r="A111" t="str">
            <v>MO032</v>
          </cell>
          <cell r="B111" t="str">
            <v>AYUDANTE RASO</v>
          </cell>
          <cell r="D111">
            <v>3</v>
          </cell>
          <cell r="E111">
            <v>89531</v>
          </cell>
          <cell r="F111">
            <v>6.5</v>
          </cell>
          <cell r="G111">
            <v>41322</v>
          </cell>
        </row>
        <row r="112">
          <cell r="A112" t="str">
            <v/>
          </cell>
          <cell r="E112" t="str">
            <v/>
          </cell>
          <cell r="F112" t="str">
            <v/>
          </cell>
          <cell r="G112" t="str">
            <v/>
          </cell>
        </row>
        <row r="113">
          <cell r="A113" t="str">
            <v/>
          </cell>
          <cell r="E113" t="str">
            <v/>
          </cell>
          <cell r="F113" t="str">
            <v/>
          </cell>
          <cell r="G113" t="str">
            <v/>
          </cell>
        </row>
        <row r="114">
          <cell r="F114" t="str">
            <v>SUBTOTAL</v>
          </cell>
          <cell r="G114">
            <v>55096</v>
          </cell>
        </row>
        <row r="116">
          <cell r="A116" t="str">
            <v>V. SERVICIOS</v>
          </cell>
        </row>
        <row r="117">
          <cell r="A117" t="str">
            <v>CÓDIGO</v>
          </cell>
          <cell r="B117" t="str">
            <v>DESCRIPCIÓN</v>
          </cell>
          <cell r="D117" t="str">
            <v>UNIDAD</v>
          </cell>
          <cell r="E117" t="str">
            <v>CANTIDAD</v>
          </cell>
          <cell r="F117" t="str">
            <v>PRECIO UNIT.</v>
          </cell>
          <cell r="G117" t="str">
            <v>VR. UNITARIO</v>
          </cell>
        </row>
        <row r="118">
          <cell r="A118" t="str">
            <v/>
          </cell>
          <cell r="D118" t="str">
            <v/>
          </cell>
          <cell r="F118" t="str">
            <v/>
          </cell>
          <cell r="G118" t="str">
            <v/>
          </cell>
        </row>
        <row r="119">
          <cell r="A119" t="str">
            <v/>
          </cell>
          <cell r="D119" t="str">
            <v/>
          </cell>
          <cell r="F119" t="str">
            <v/>
          </cell>
          <cell r="G119" t="str">
            <v/>
          </cell>
        </row>
        <row r="120">
          <cell r="A120" t="str">
            <v/>
          </cell>
          <cell r="D120" t="str">
            <v/>
          </cell>
          <cell r="F120" t="str">
            <v/>
          </cell>
          <cell r="G120" t="str">
            <v/>
          </cell>
        </row>
        <row r="121">
          <cell r="F121" t="str">
            <v>SUBTOTAL</v>
          </cell>
          <cell r="G121" t="str">
            <v/>
          </cell>
        </row>
        <row r="123">
          <cell r="A123" t="str">
            <v>TOTAL COSTO DIRECTO</v>
          </cell>
          <cell r="G123">
            <v>545008</v>
          </cell>
        </row>
        <row r="125">
          <cell r="A125" t="str">
            <v>2. COSTOS INDIRECTOS</v>
          </cell>
        </row>
        <row r="127">
          <cell r="A127" t="str">
            <v>DESCRIPCIÓN</v>
          </cell>
          <cell r="F127" t="str">
            <v>PORCENTAJE</v>
          </cell>
          <cell r="G127" t="str">
            <v>VALOR TOTAL</v>
          </cell>
        </row>
        <row r="128">
          <cell r="A128" t="str">
            <v>ADMINISTRACION</v>
          </cell>
          <cell r="F128">
            <v>0.28152684191163141</v>
          </cell>
          <cell r="G128">
            <v>153434.38105657441</v>
          </cell>
        </row>
        <row r="129">
          <cell r="A129" t="str">
            <v>IMPREVISTOS</v>
          </cell>
          <cell r="F129" t="str">
            <v/>
          </cell>
          <cell r="G129" t="str">
            <v/>
          </cell>
        </row>
        <row r="130">
          <cell r="A130" t="str">
            <v>UTILIDADES</v>
          </cell>
          <cell r="F130">
            <v>7.0000000000000007E-2</v>
          </cell>
          <cell r="G130">
            <v>38150.560000000005</v>
          </cell>
        </row>
        <row r="131">
          <cell r="A131" t="str">
            <v>TOTAL COSTO INDIRECTO</v>
          </cell>
          <cell r="F131">
            <v>0.35152684191163142</v>
          </cell>
          <cell r="G131">
            <v>191585</v>
          </cell>
        </row>
        <row r="133">
          <cell r="A133" t="str">
            <v>PRECIO UNITARIO TOTAL APROXIMADO AL PESO</v>
          </cell>
          <cell r="G133">
            <v>736593</v>
          </cell>
        </row>
        <row r="135">
          <cell r="B135" t="str">
            <v>RESPONSABLE: W. DAYNER ORTEGA ESPAÑA</v>
          </cell>
        </row>
        <row r="136">
          <cell r="B136" t="str">
            <v>ARQUITECTO</v>
          </cell>
        </row>
        <row r="137">
          <cell r="B137" t="str">
            <v/>
          </cell>
        </row>
        <row r="138">
          <cell r="B138" t="str">
            <v/>
          </cell>
          <cell r="D138" t="str">
            <v>FIRMA RESPONSABLE</v>
          </cell>
        </row>
        <row r="139">
          <cell r="A139" t="str">
            <v>DEPARTAMENTO DE ANTIOQUIA</v>
          </cell>
          <cell r="F139" t="str">
            <v/>
          </cell>
        </row>
        <row r="140">
          <cell r="A140" t="str">
            <v>MUNICIPIO DE ENVIGADO</v>
          </cell>
        </row>
        <row r="141">
          <cell r="A141" t="str">
            <v>PROYECTO: PROYECTO CASA BLANCA 
Carrera 43 No. 32 A Sur – 73</v>
          </cell>
        </row>
        <row r="143">
          <cell r="A143" t="str">
            <v>ANÁLISIS DE PRECIOS UNITARIOS AUXILIARES</v>
          </cell>
        </row>
        <row r="145">
          <cell r="A145" t="str">
            <v>ITEM</v>
          </cell>
          <cell r="B145" t="str">
            <v>DESCRIPCIÓN</v>
          </cell>
          <cell r="E145" t="str">
            <v>UNIDAD</v>
          </cell>
          <cell r="F145" t="str">
            <v>CANTIDAD</v>
          </cell>
          <cell r="G145" t="str">
            <v>COSTO DIRECTO</v>
          </cell>
        </row>
        <row r="146">
          <cell r="A146" t="str">
            <v>SA003</v>
          </cell>
          <cell r="B146" t="str">
            <v>CONCRETO 3000 PSI (210 MPA) EN OBRA</v>
          </cell>
          <cell r="E146" t="str">
            <v>M3</v>
          </cell>
          <cell r="F146" t="str">
            <v>N.D.</v>
          </cell>
          <cell r="G146">
            <v>578901</v>
          </cell>
        </row>
        <row r="148">
          <cell r="A148" t="str">
            <v>1. COSTOS DIRECTOS</v>
          </cell>
        </row>
        <row r="150">
          <cell r="A150" t="str">
            <v>I. EQUIPO</v>
          </cell>
        </row>
        <row r="151">
          <cell r="A151" t="str">
            <v>CÓDIGO</v>
          </cell>
          <cell r="B151" t="str">
            <v>DESCRIPCIÓN</v>
          </cell>
          <cell r="D151" t="str">
            <v>UNIDAD</v>
          </cell>
          <cell r="E151" t="str">
            <v>TARIFA</v>
          </cell>
          <cell r="F151" t="str">
            <v>RENDIMIENTO</v>
          </cell>
          <cell r="G151" t="str">
            <v>VR. UNITARIO</v>
          </cell>
        </row>
        <row r="152">
          <cell r="A152" t="str">
            <v>HEQ001</v>
          </cell>
          <cell r="B152" t="str">
            <v>CONCRETADORA DE 1.5 SACOS ELÉCTRICA</v>
          </cell>
          <cell r="D152" t="str">
            <v>DIA</v>
          </cell>
          <cell r="E152">
            <v>45934</v>
          </cell>
          <cell r="F152">
            <v>4.5</v>
          </cell>
          <cell r="G152">
            <v>10207.555555555555</v>
          </cell>
        </row>
        <row r="153">
          <cell r="A153" t="str">
            <v>HEQ004</v>
          </cell>
          <cell r="B153" t="str">
            <v>VIBRADOR DE CONCRETO</v>
          </cell>
          <cell r="D153" t="str">
            <v>DIA</v>
          </cell>
          <cell r="E153">
            <v>38675</v>
          </cell>
          <cell r="F153">
            <v>4.5</v>
          </cell>
          <cell r="G153">
            <v>8594.4444444444453</v>
          </cell>
        </row>
        <row r="154">
          <cell r="A154" t="str">
            <v/>
          </cell>
          <cell r="D154" t="str">
            <v/>
          </cell>
          <cell r="E154" t="str">
            <v/>
          </cell>
          <cell r="G154" t="str">
            <v/>
          </cell>
        </row>
        <row r="155">
          <cell r="A155" t="str">
            <v/>
          </cell>
          <cell r="D155" t="str">
            <v/>
          </cell>
          <cell r="E155" t="str">
            <v/>
          </cell>
          <cell r="G155" t="str">
            <v/>
          </cell>
        </row>
        <row r="156">
          <cell r="A156" t="str">
            <v>HEQ025</v>
          </cell>
          <cell r="B156" t="str">
            <v>HERRAMIENTA MENOR 5% DEL VALOR DE MANO DE OBRA</v>
          </cell>
          <cell r="D156" t="str">
            <v>%</v>
          </cell>
          <cell r="E156">
            <v>0.05</v>
          </cell>
          <cell r="F156">
            <v>57299.839999999997</v>
          </cell>
          <cell r="G156">
            <v>2864.9920000000002</v>
          </cell>
        </row>
        <row r="157">
          <cell r="F157" t="str">
            <v>SUBTOTAL</v>
          </cell>
          <cell r="G157">
            <v>21666.991999999998</v>
          </cell>
        </row>
        <row r="159">
          <cell r="A159" t="str">
            <v>II. MATERIALES</v>
          </cell>
        </row>
        <row r="160">
          <cell r="A160" t="str">
            <v>CÓDIGO</v>
          </cell>
          <cell r="B160" t="str">
            <v>DESCRIPCIÓN</v>
          </cell>
          <cell r="C160" t="str">
            <v>UNIDAD</v>
          </cell>
          <cell r="D160" t="str">
            <v>CANTIDAD</v>
          </cell>
          <cell r="E160" t="str">
            <v>DESP.</v>
          </cell>
          <cell r="F160" t="str">
            <v>PRECIO UNIT.</v>
          </cell>
          <cell r="G160" t="str">
            <v>VR. UNITARIO</v>
          </cell>
        </row>
        <row r="161">
          <cell r="A161" t="str">
            <v>MA001</v>
          </cell>
          <cell r="B161" t="str">
            <v>CEMENTO GRIS (50 KG) PORTLAND TIPO I</v>
          </cell>
          <cell r="C161" t="str">
            <v>SC</v>
          </cell>
          <cell r="D161">
            <v>7</v>
          </cell>
          <cell r="E161">
            <v>0.05</v>
          </cell>
          <cell r="F161">
            <v>35000</v>
          </cell>
          <cell r="G161">
            <v>257250</v>
          </cell>
        </row>
        <row r="162">
          <cell r="A162" t="str">
            <v>MA004</v>
          </cell>
          <cell r="B162" t="str">
            <v>ARENA FINA PARA CONCRETOS</v>
          </cell>
          <cell r="C162" t="str">
            <v>M3</v>
          </cell>
          <cell r="D162">
            <v>0.56000000000000005</v>
          </cell>
          <cell r="E162">
            <v>0.05</v>
          </cell>
          <cell r="F162">
            <v>139000</v>
          </cell>
          <cell r="G162">
            <v>81732.000000000015</v>
          </cell>
        </row>
        <row r="163">
          <cell r="A163" t="str">
            <v>MA005</v>
          </cell>
          <cell r="B163" t="str">
            <v>TRITURADO 3/4"</v>
          </cell>
          <cell r="C163" t="str">
            <v>M3</v>
          </cell>
          <cell r="D163">
            <v>0.84</v>
          </cell>
          <cell r="E163">
            <v>0.05</v>
          </cell>
          <cell r="F163">
            <v>139000</v>
          </cell>
          <cell r="G163">
            <v>122598</v>
          </cell>
        </row>
        <row r="164">
          <cell r="A164" t="str">
            <v>MA006</v>
          </cell>
          <cell r="B164" t="str">
            <v>AGUA</v>
          </cell>
          <cell r="C164" t="str">
            <v>LT</v>
          </cell>
          <cell r="D164">
            <v>180</v>
          </cell>
          <cell r="E164">
            <v>0.1</v>
          </cell>
          <cell r="F164">
            <v>6.87</v>
          </cell>
          <cell r="G164">
            <v>1360.26</v>
          </cell>
        </row>
        <row r="165">
          <cell r="A165" t="str">
            <v>MA020</v>
          </cell>
          <cell r="B165" t="str">
            <v>EUCON MR4000</v>
          </cell>
          <cell r="C165" t="str">
            <v>KG</v>
          </cell>
          <cell r="D165">
            <v>2.5</v>
          </cell>
          <cell r="E165">
            <v>0.05</v>
          </cell>
          <cell r="F165">
            <v>14093</v>
          </cell>
          <cell r="G165">
            <v>36994.125</v>
          </cell>
        </row>
        <row r="166">
          <cell r="A166" t="str">
            <v/>
          </cell>
          <cell r="C166" t="str">
            <v/>
          </cell>
          <cell r="F166" t="str">
            <v/>
          </cell>
          <cell r="G166" t="str">
            <v/>
          </cell>
        </row>
        <row r="167">
          <cell r="A167" t="str">
            <v/>
          </cell>
          <cell r="C167" t="str">
            <v/>
          </cell>
          <cell r="F167" t="str">
            <v/>
          </cell>
          <cell r="G167" t="str">
            <v/>
          </cell>
        </row>
        <row r="168">
          <cell r="F168" t="str">
            <v>SUBTOTAL</v>
          </cell>
          <cell r="G168">
            <v>499934.38500000001</v>
          </cell>
        </row>
        <row r="170">
          <cell r="A170" t="str">
            <v>III. TRANSPORTES</v>
          </cell>
        </row>
        <row r="171">
          <cell r="A171" t="str">
            <v>CÓDIGO</v>
          </cell>
          <cell r="B171" t="str">
            <v>DESCRIPCIÓN</v>
          </cell>
          <cell r="C171" t="str">
            <v>TIPO</v>
          </cell>
          <cell r="D171" t="str">
            <v>VOLUMEN/PESO</v>
          </cell>
          <cell r="E171" t="str">
            <v>DISTANCIA</v>
          </cell>
          <cell r="F171" t="str">
            <v>TARIFA</v>
          </cell>
          <cell r="G171" t="str">
            <v>VR. UNITARIO</v>
          </cell>
        </row>
        <row r="172">
          <cell r="A172" t="str">
            <v>TR002</v>
          </cell>
          <cell r="B172" t="str">
            <v>TRANSPORTE DE MATERIALES DE PLAYA</v>
          </cell>
          <cell r="C172" t="str">
            <v>PLAYA</v>
          </cell>
          <cell r="D172">
            <v>1.47</v>
          </cell>
          <cell r="E172">
            <v>0</v>
          </cell>
          <cell r="F172">
            <v>1100</v>
          </cell>
          <cell r="G172">
            <v>0</v>
          </cell>
        </row>
        <row r="173">
          <cell r="A173" t="str">
            <v>TR001</v>
          </cell>
          <cell r="B173" t="str">
            <v>TRANSPORTE DE INSUMOS GENERALES</v>
          </cell>
          <cell r="C173" t="str">
            <v>INSUMOS A MUNICIPIO</v>
          </cell>
          <cell r="D173">
            <v>0.36750000000000005</v>
          </cell>
          <cell r="E173">
            <v>0</v>
          </cell>
          <cell r="F173">
            <v>1100</v>
          </cell>
          <cell r="G173">
            <v>0</v>
          </cell>
        </row>
        <row r="174">
          <cell r="A174" t="str">
            <v/>
          </cell>
          <cell r="E174" t="str">
            <v/>
          </cell>
          <cell r="F174" t="str">
            <v/>
          </cell>
          <cell r="G174" t="str">
            <v/>
          </cell>
        </row>
        <row r="175">
          <cell r="F175" t="str">
            <v>SUBTOTAL</v>
          </cell>
          <cell r="G175" t="str">
            <v/>
          </cell>
        </row>
        <row r="177">
          <cell r="A177" t="str">
            <v>IV. MANO DE OBRA</v>
          </cell>
        </row>
        <row r="178">
          <cell r="A178" t="str">
            <v>CÓDIGO</v>
          </cell>
          <cell r="B178" t="str">
            <v>CARGOS PERSONAL</v>
          </cell>
          <cell r="D178" t="str">
            <v>CANTIDAD</v>
          </cell>
          <cell r="E178" t="str">
            <v>JORNAL TOTAL</v>
          </cell>
          <cell r="F178" t="str">
            <v>RENDIMIENTO</v>
          </cell>
          <cell r="G178" t="str">
            <v>VR. UNITARIO</v>
          </cell>
        </row>
        <row r="179">
          <cell r="A179" t="str">
            <v>MO033</v>
          </cell>
          <cell r="B179" t="str">
            <v>OPERADOR EQUIPO LIVIANO</v>
          </cell>
          <cell r="D179">
            <v>1</v>
          </cell>
          <cell r="E179">
            <v>89531</v>
          </cell>
          <cell r="F179">
            <v>6.25</v>
          </cell>
          <cell r="G179">
            <v>14324.96</v>
          </cell>
        </row>
        <row r="180">
          <cell r="A180" t="str">
            <v>MO032</v>
          </cell>
          <cell r="B180" t="str">
            <v>AYUDANTE RASO</v>
          </cell>
          <cell r="D180">
            <v>3</v>
          </cell>
          <cell r="E180">
            <v>89531</v>
          </cell>
          <cell r="F180">
            <v>6.25</v>
          </cell>
          <cell r="G180">
            <v>42974.879999999997</v>
          </cell>
        </row>
        <row r="181">
          <cell r="A181" t="str">
            <v/>
          </cell>
          <cell r="E181" t="str">
            <v/>
          </cell>
          <cell r="F181" t="str">
            <v/>
          </cell>
          <cell r="G181" t="str">
            <v/>
          </cell>
        </row>
        <row r="182">
          <cell r="A182" t="str">
            <v/>
          </cell>
          <cell r="E182" t="str">
            <v/>
          </cell>
          <cell r="F182" t="str">
            <v/>
          </cell>
          <cell r="G182" t="str">
            <v/>
          </cell>
        </row>
        <row r="183">
          <cell r="F183" t="str">
            <v>SUBTOTAL</v>
          </cell>
          <cell r="G183">
            <v>57299.839999999997</v>
          </cell>
        </row>
        <row r="185">
          <cell r="A185" t="str">
            <v>V. SERVICIOS</v>
          </cell>
        </row>
        <row r="186">
          <cell r="A186" t="str">
            <v>CÓDIGO</v>
          </cell>
          <cell r="B186" t="str">
            <v>DESCRIPCIÓN</v>
          </cell>
          <cell r="D186" t="str">
            <v>UNIDAD</v>
          </cell>
          <cell r="E186" t="str">
            <v>CANTIDAD</v>
          </cell>
          <cell r="F186" t="str">
            <v>PRECIO UNIT.</v>
          </cell>
          <cell r="G186" t="str">
            <v>VR. UNITARIO</v>
          </cell>
        </row>
        <row r="187">
          <cell r="A187" t="str">
            <v/>
          </cell>
          <cell r="D187" t="str">
            <v/>
          </cell>
          <cell r="F187" t="str">
            <v/>
          </cell>
          <cell r="G187" t="str">
            <v/>
          </cell>
        </row>
        <row r="188">
          <cell r="A188" t="str">
            <v/>
          </cell>
          <cell r="D188" t="str">
            <v/>
          </cell>
          <cell r="F188" t="str">
            <v/>
          </cell>
          <cell r="G188" t="str">
            <v/>
          </cell>
        </row>
        <row r="189">
          <cell r="A189" t="str">
            <v/>
          </cell>
          <cell r="D189" t="str">
            <v/>
          </cell>
          <cell r="F189" t="str">
            <v/>
          </cell>
          <cell r="G189" t="str">
            <v/>
          </cell>
        </row>
        <row r="190">
          <cell r="F190" t="str">
            <v>SUBTOTAL</v>
          </cell>
          <cell r="G190" t="str">
            <v/>
          </cell>
        </row>
        <row r="192">
          <cell r="A192" t="str">
            <v>TOTAL COSTO DIRECTO</v>
          </cell>
          <cell r="G192">
            <v>578901</v>
          </cell>
        </row>
        <row r="194">
          <cell r="A194" t="str">
            <v>2. COSTOS INDIRECTOS</v>
          </cell>
        </row>
        <row r="196">
          <cell r="A196" t="str">
            <v>DESCRIPCIÓN</v>
          </cell>
          <cell r="F196" t="str">
            <v>PORCENTAJE</v>
          </cell>
          <cell r="G196" t="str">
            <v>VALOR TOTAL</v>
          </cell>
        </row>
        <row r="197">
          <cell r="A197" t="str">
            <v>ADMINISTRACION</v>
          </cell>
          <cell r="F197">
            <v>0.28152684191163141</v>
          </cell>
          <cell r="G197">
            <v>162976.17030948534</v>
          </cell>
        </row>
        <row r="198">
          <cell r="A198" t="str">
            <v>IMPREVISTOS</v>
          </cell>
          <cell r="F198" t="str">
            <v/>
          </cell>
          <cell r="G198" t="str">
            <v/>
          </cell>
        </row>
        <row r="199">
          <cell r="A199" t="str">
            <v>UTILIDADES</v>
          </cell>
          <cell r="F199">
            <v>7.0000000000000007E-2</v>
          </cell>
          <cell r="G199">
            <v>40523.070000000007</v>
          </cell>
        </row>
        <row r="200">
          <cell r="A200" t="str">
            <v>TOTAL COSTO INDIRECTO</v>
          </cell>
          <cell r="F200">
            <v>0.35152684191163142</v>
          </cell>
          <cell r="G200">
            <v>203499</v>
          </cell>
        </row>
        <row r="202">
          <cell r="A202" t="str">
            <v>PRECIO UNITARIO TOTAL APROXIMADO AL PESO</v>
          </cell>
          <cell r="G202">
            <v>782400</v>
          </cell>
        </row>
        <row r="204">
          <cell r="B204" t="str">
            <v>RESPONSABLE: W. DAYNER ORTEGA ESPAÑA</v>
          </cell>
        </row>
        <row r="205">
          <cell r="B205" t="str">
            <v>ARQUITECTO</v>
          </cell>
        </row>
        <row r="206">
          <cell r="B206" t="str">
            <v/>
          </cell>
        </row>
        <row r="207">
          <cell r="B207" t="str">
            <v/>
          </cell>
          <cell r="D207" t="str">
            <v>FIRMA RESPONSABLE</v>
          </cell>
        </row>
        <row r="208">
          <cell r="A208" t="str">
            <v>DEPARTAMENTO DE ANTIOQUIA</v>
          </cell>
          <cell r="F208" t="str">
            <v/>
          </cell>
        </row>
        <row r="209">
          <cell r="A209" t="str">
            <v>MUNICIPIO DE ENVIGADO</v>
          </cell>
        </row>
        <row r="210">
          <cell r="A210" t="str">
            <v>PROYECTO: PROYECTO CASA BLANCA 
Carrera 43 No. 32 A Sur – 73</v>
          </cell>
        </row>
        <row r="212">
          <cell r="A212" t="str">
            <v>ANÁLISIS DE PRECIOS UNITARIOS AUXILIARES</v>
          </cell>
        </row>
        <row r="214">
          <cell r="A214" t="str">
            <v>ITEM</v>
          </cell>
          <cell r="B214" t="str">
            <v>DESCRIPCIÓN</v>
          </cell>
          <cell r="E214" t="str">
            <v>UNIDAD</v>
          </cell>
          <cell r="F214" t="str">
            <v>CANTIDAD</v>
          </cell>
          <cell r="G214" t="str">
            <v>COSTO DIRECTO</v>
          </cell>
        </row>
        <row r="215">
          <cell r="A215" t="str">
            <v>SA004</v>
          </cell>
          <cell r="B215" t="str">
            <v>CONCRETO 3500 PSI (245 MPA) EN OBRA</v>
          </cell>
          <cell r="E215" t="str">
            <v>M3</v>
          </cell>
          <cell r="F215" t="str">
            <v>N.D.</v>
          </cell>
          <cell r="G215">
            <v>621395</v>
          </cell>
        </row>
        <row r="217">
          <cell r="A217" t="str">
            <v>1. COSTOS DIRECTOS</v>
          </cell>
        </row>
        <row r="219">
          <cell r="A219" t="str">
            <v>I. EQUIPO</v>
          </cell>
        </row>
        <row r="220">
          <cell r="A220" t="str">
            <v>CÓDIGO</v>
          </cell>
          <cell r="B220" t="str">
            <v>DESCRIPCIÓN</v>
          </cell>
          <cell r="D220" t="str">
            <v>UNIDAD</v>
          </cell>
          <cell r="E220" t="str">
            <v>TARIFA</v>
          </cell>
          <cell r="F220" t="str">
            <v>RENDIMIENTO</v>
          </cell>
          <cell r="G220" t="str">
            <v>VR. UNITARIO</v>
          </cell>
        </row>
        <row r="221">
          <cell r="A221" t="str">
            <v>HEQ001</v>
          </cell>
          <cell r="B221" t="str">
            <v>CONCRETADORA DE 1.5 SACOS ELÉCTRICA</v>
          </cell>
          <cell r="D221" t="str">
            <v>DIA</v>
          </cell>
          <cell r="E221">
            <v>45934</v>
          </cell>
          <cell r="F221">
            <v>4.5</v>
          </cell>
          <cell r="G221">
            <v>10207.555555555555</v>
          </cell>
        </row>
        <row r="222">
          <cell r="A222" t="str">
            <v>HEQ004</v>
          </cell>
          <cell r="B222" t="str">
            <v>VIBRADOR DE CONCRETO</v>
          </cell>
          <cell r="D222" t="str">
            <v>DIA</v>
          </cell>
          <cell r="E222">
            <v>38675</v>
          </cell>
          <cell r="F222">
            <v>4.5</v>
          </cell>
          <cell r="G222">
            <v>8594.4444444444453</v>
          </cell>
        </row>
        <row r="223">
          <cell r="A223" t="str">
            <v/>
          </cell>
          <cell r="D223" t="str">
            <v/>
          </cell>
          <cell r="E223" t="str">
            <v/>
          </cell>
          <cell r="G223" t="str">
            <v/>
          </cell>
        </row>
        <row r="224">
          <cell r="A224" t="str">
            <v/>
          </cell>
          <cell r="D224" t="str">
            <v/>
          </cell>
          <cell r="E224" t="str">
            <v/>
          </cell>
          <cell r="G224" t="str">
            <v/>
          </cell>
        </row>
        <row r="225">
          <cell r="A225" t="str">
            <v>HEQ025</v>
          </cell>
          <cell r="B225" t="str">
            <v>HERRAMIENTA MENOR 5% DEL VALOR DE MANO DE OBRA</v>
          </cell>
          <cell r="D225" t="str">
            <v>%</v>
          </cell>
          <cell r="E225">
            <v>0.05</v>
          </cell>
          <cell r="F225">
            <v>79583.111111111109</v>
          </cell>
          <cell r="G225">
            <v>3979.1555555555556</v>
          </cell>
        </row>
        <row r="226">
          <cell r="F226" t="str">
            <v>SUBTOTAL</v>
          </cell>
          <cell r="G226">
            <v>22781.155555555557</v>
          </cell>
        </row>
        <row r="228">
          <cell r="A228" t="str">
            <v>II. MATERIALES</v>
          </cell>
        </row>
        <row r="229">
          <cell r="A229" t="str">
            <v>CÓDIGO</v>
          </cell>
          <cell r="B229" t="str">
            <v>DESCRIPCIÓN</v>
          </cell>
          <cell r="C229" t="str">
            <v>UNIDAD</v>
          </cell>
          <cell r="D229" t="str">
            <v>CANTIDAD</v>
          </cell>
          <cell r="E229" t="str">
            <v>DESP.</v>
          </cell>
          <cell r="F229" t="str">
            <v>PRECIO UNIT.</v>
          </cell>
          <cell r="G229" t="str">
            <v>VR. UNITARIO</v>
          </cell>
        </row>
        <row r="230">
          <cell r="A230" t="str">
            <v>MA001</v>
          </cell>
          <cell r="B230" t="str">
            <v>CEMENTO GRIS (50 KG) PORTLAND TIPO I</v>
          </cell>
          <cell r="C230" t="str">
            <v>SC</v>
          </cell>
          <cell r="D230">
            <v>7.6</v>
          </cell>
          <cell r="E230">
            <v>0.05</v>
          </cell>
          <cell r="F230">
            <v>35000</v>
          </cell>
          <cell r="G230">
            <v>279300</v>
          </cell>
        </row>
        <row r="231">
          <cell r="A231" t="str">
            <v>MA004</v>
          </cell>
          <cell r="B231" t="str">
            <v>ARENA FINA PARA CONCRETOS</v>
          </cell>
          <cell r="C231" t="str">
            <v>M3</v>
          </cell>
          <cell r="D231">
            <v>0.6</v>
          </cell>
          <cell r="E231">
            <v>0.05</v>
          </cell>
          <cell r="F231">
            <v>139000</v>
          </cell>
          <cell r="G231">
            <v>87570</v>
          </cell>
        </row>
        <row r="232">
          <cell r="A232" t="str">
            <v>MA005</v>
          </cell>
          <cell r="B232" t="str">
            <v>TRITURADO 3/4"</v>
          </cell>
          <cell r="C232" t="str">
            <v>M3</v>
          </cell>
          <cell r="D232">
            <v>0.76</v>
          </cell>
          <cell r="E232">
            <v>0.05</v>
          </cell>
          <cell r="F232">
            <v>139000</v>
          </cell>
          <cell r="G232">
            <v>110922</v>
          </cell>
        </row>
        <row r="233">
          <cell r="A233" t="str">
            <v>MA006</v>
          </cell>
          <cell r="B233" t="str">
            <v>AGUA</v>
          </cell>
          <cell r="C233" t="str">
            <v>LT</v>
          </cell>
          <cell r="D233">
            <v>170</v>
          </cell>
          <cell r="E233">
            <v>0.1</v>
          </cell>
          <cell r="F233">
            <v>6.87</v>
          </cell>
          <cell r="G233">
            <v>1284.6900000000003</v>
          </cell>
        </row>
        <row r="234">
          <cell r="A234" t="str">
            <v>MA020</v>
          </cell>
          <cell r="B234" t="str">
            <v>EUCON MR4000</v>
          </cell>
          <cell r="C234" t="str">
            <v>KG</v>
          </cell>
          <cell r="D234">
            <v>2.7</v>
          </cell>
          <cell r="E234">
            <v>0.05</v>
          </cell>
          <cell r="F234">
            <v>14093</v>
          </cell>
          <cell r="G234">
            <v>39953.655000000006</v>
          </cell>
        </row>
        <row r="235">
          <cell r="A235" t="str">
            <v/>
          </cell>
          <cell r="C235" t="str">
            <v/>
          </cell>
          <cell r="F235" t="str">
            <v/>
          </cell>
          <cell r="G235" t="str">
            <v/>
          </cell>
        </row>
        <row r="236">
          <cell r="A236" t="str">
            <v/>
          </cell>
          <cell r="C236" t="str">
            <v/>
          </cell>
          <cell r="F236" t="str">
            <v/>
          </cell>
          <cell r="G236" t="str">
            <v/>
          </cell>
        </row>
        <row r="237">
          <cell r="F237" t="str">
            <v>SUBTOTAL</v>
          </cell>
          <cell r="G237">
            <v>519030.34500000003</v>
          </cell>
        </row>
        <row r="239">
          <cell r="A239" t="str">
            <v>III. TRANSPORTES</v>
          </cell>
        </row>
        <row r="240">
          <cell r="A240" t="str">
            <v>CÓDIGO</v>
          </cell>
          <cell r="B240" t="str">
            <v>DESCRIPCIÓN</v>
          </cell>
          <cell r="C240" t="str">
            <v>TIPO</v>
          </cell>
          <cell r="D240" t="str">
            <v>VOLUMEN/PESO</v>
          </cell>
          <cell r="E240" t="str">
            <v>DISTANCIA</v>
          </cell>
          <cell r="F240" t="str">
            <v>TARIFA</v>
          </cell>
          <cell r="G240" t="str">
            <v>VR. UNITARIO</v>
          </cell>
        </row>
        <row r="241">
          <cell r="A241" t="str">
            <v>TR002</v>
          </cell>
          <cell r="B241" t="str">
            <v>TRANSPORTE DE MATERIALES DE PLAYA</v>
          </cell>
          <cell r="C241" t="str">
            <v>PLAYA</v>
          </cell>
          <cell r="D241">
            <v>1.4279999999999999</v>
          </cell>
          <cell r="E241">
            <v>0</v>
          </cell>
          <cell r="F241">
            <v>1100</v>
          </cell>
          <cell r="G241">
            <v>0</v>
          </cell>
        </row>
        <row r="242">
          <cell r="A242" t="str">
            <v>TR001</v>
          </cell>
          <cell r="B242" t="str">
            <v>TRANSPORTE DE INSUMOS GENERALES</v>
          </cell>
          <cell r="C242" t="str">
            <v>INSUMOS A MUNICIPIO</v>
          </cell>
          <cell r="D242">
            <v>0.39900000000000002</v>
          </cell>
          <cell r="E242">
            <v>0</v>
          </cell>
          <cell r="F242">
            <v>1100</v>
          </cell>
          <cell r="G242">
            <v>0</v>
          </cell>
        </row>
        <row r="243">
          <cell r="A243" t="str">
            <v/>
          </cell>
          <cell r="E243" t="str">
            <v/>
          </cell>
          <cell r="F243" t="str">
            <v/>
          </cell>
          <cell r="G243" t="str">
            <v/>
          </cell>
        </row>
        <row r="244">
          <cell r="F244" t="str">
            <v>SUBTOTAL</v>
          </cell>
          <cell r="G244" t="str">
            <v/>
          </cell>
        </row>
        <row r="246">
          <cell r="A246" t="str">
            <v>IV. MANO DE OBRA</v>
          </cell>
        </row>
        <row r="247">
          <cell r="A247" t="str">
            <v>CÓDIGO</v>
          </cell>
          <cell r="B247" t="str">
            <v>CARGOS PERSONAL</v>
          </cell>
          <cell r="D247" t="str">
            <v>CANTIDAD</v>
          </cell>
          <cell r="E247" t="str">
            <v>JORNAL TOTAL</v>
          </cell>
          <cell r="F247" t="str">
            <v>RENDIMIENTO</v>
          </cell>
          <cell r="G247" t="str">
            <v>VR. UNITARIO</v>
          </cell>
        </row>
        <row r="248">
          <cell r="A248" t="str">
            <v>MO033</v>
          </cell>
          <cell r="B248" t="str">
            <v>OPERADOR EQUIPO LIVIANO</v>
          </cell>
          <cell r="D248">
            <v>1</v>
          </cell>
          <cell r="E248">
            <v>89531</v>
          </cell>
          <cell r="F248">
            <v>4.5</v>
          </cell>
          <cell r="G248">
            <v>19895.777777777777</v>
          </cell>
        </row>
        <row r="249">
          <cell r="A249" t="str">
            <v>MO032</v>
          </cell>
          <cell r="B249" t="str">
            <v>AYUDANTE RASO</v>
          </cell>
          <cell r="D249">
            <v>3</v>
          </cell>
          <cell r="E249">
            <v>89531</v>
          </cell>
          <cell r="F249">
            <v>4.5</v>
          </cell>
          <cell r="G249">
            <v>59687.333333333336</v>
          </cell>
        </row>
        <row r="250">
          <cell r="A250" t="str">
            <v/>
          </cell>
          <cell r="E250" t="str">
            <v/>
          </cell>
          <cell r="F250" t="str">
            <v/>
          </cell>
          <cell r="G250" t="str">
            <v/>
          </cell>
        </row>
        <row r="251">
          <cell r="A251" t="str">
            <v/>
          </cell>
          <cell r="E251" t="str">
            <v/>
          </cell>
          <cell r="F251" t="str">
            <v/>
          </cell>
          <cell r="G251" t="str">
            <v/>
          </cell>
        </row>
        <row r="252">
          <cell r="F252" t="str">
            <v>SUBTOTAL</v>
          </cell>
          <cell r="G252">
            <v>79583.111111111109</v>
          </cell>
        </row>
        <row r="254">
          <cell r="A254" t="str">
            <v>V. SERVICIOS</v>
          </cell>
        </row>
        <row r="255">
          <cell r="A255" t="str">
            <v>CÓDIGO</v>
          </cell>
          <cell r="B255" t="str">
            <v>DESCRIPCIÓN</v>
          </cell>
          <cell r="D255" t="str">
            <v>UNIDAD</v>
          </cell>
          <cell r="E255" t="str">
            <v>CANTIDAD</v>
          </cell>
          <cell r="F255" t="str">
            <v>PRECIO UNIT.</v>
          </cell>
          <cell r="G255" t="str">
            <v>VR. UNITARIO</v>
          </cell>
        </row>
        <row r="256">
          <cell r="A256" t="str">
            <v/>
          </cell>
          <cell r="D256" t="str">
            <v/>
          </cell>
          <cell r="F256" t="str">
            <v/>
          </cell>
          <cell r="G256" t="str">
            <v/>
          </cell>
        </row>
        <row r="257">
          <cell r="A257" t="str">
            <v/>
          </cell>
          <cell r="D257" t="str">
            <v/>
          </cell>
          <cell r="F257" t="str">
            <v/>
          </cell>
          <cell r="G257" t="str">
            <v/>
          </cell>
        </row>
        <row r="258">
          <cell r="A258" t="str">
            <v/>
          </cell>
          <cell r="D258" t="str">
            <v/>
          </cell>
          <cell r="F258" t="str">
            <v/>
          </cell>
          <cell r="G258" t="str">
            <v/>
          </cell>
        </row>
        <row r="259">
          <cell r="F259" t="str">
            <v>SUBTOTAL</v>
          </cell>
          <cell r="G259" t="str">
            <v/>
          </cell>
        </row>
        <row r="261">
          <cell r="A261" t="str">
            <v>TOTAL COSTO DIRECTO</v>
          </cell>
          <cell r="G261">
            <v>621395</v>
          </cell>
        </row>
        <row r="263">
          <cell r="A263" t="str">
            <v>2. COSTOS INDIRECTOS</v>
          </cell>
        </row>
        <row r="265">
          <cell r="A265" t="str">
            <v>DESCRIPCIÓN</v>
          </cell>
          <cell r="F265" t="str">
            <v>PORCENTAJE</v>
          </cell>
          <cell r="G265" t="str">
            <v>VALOR TOTAL</v>
          </cell>
        </row>
        <row r="266">
          <cell r="A266" t="str">
            <v>ADMINISTRACION</v>
          </cell>
          <cell r="F266">
            <v>0.28152684191163141</v>
          </cell>
          <cell r="G266">
            <v>174939.37192967819</v>
          </cell>
        </row>
        <row r="267">
          <cell r="A267" t="str">
            <v>IMPREVISTOS</v>
          </cell>
          <cell r="F267" t="str">
            <v/>
          </cell>
          <cell r="G267" t="str">
            <v/>
          </cell>
        </row>
        <row r="268">
          <cell r="A268" t="str">
            <v>UTILIDADES</v>
          </cell>
          <cell r="F268">
            <v>7.0000000000000007E-2</v>
          </cell>
          <cell r="G268">
            <v>43497.65</v>
          </cell>
        </row>
        <row r="269">
          <cell r="A269" t="str">
            <v>TOTAL COSTO INDIRECTO</v>
          </cell>
          <cell r="F269">
            <v>0.35152684191163142</v>
          </cell>
          <cell r="G269">
            <v>218437</v>
          </cell>
        </row>
        <row r="271">
          <cell r="A271" t="str">
            <v>PRECIO UNITARIO TOTAL APROXIMADO AL PESO</v>
          </cell>
          <cell r="G271">
            <v>839832</v>
          </cell>
        </row>
        <row r="273">
          <cell r="B273" t="str">
            <v>RESPONSABLE: W. DAYNER ORTEGA ESPAÑA</v>
          </cell>
        </row>
        <row r="274">
          <cell r="B274" t="str">
            <v>ARQUITECTO</v>
          </cell>
        </row>
        <row r="275">
          <cell r="B275" t="str">
            <v/>
          </cell>
        </row>
        <row r="276">
          <cell r="B276" t="str">
            <v/>
          </cell>
          <cell r="D276" t="str">
            <v>FIRMA RESPONSABLE</v>
          </cell>
        </row>
        <row r="277">
          <cell r="A277" t="str">
            <v>DEPARTAMENTO DE ANTIOQUIA</v>
          </cell>
          <cell r="F277" t="str">
            <v/>
          </cell>
        </row>
        <row r="278">
          <cell r="A278" t="str">
            <v>MUNICIPIO DE ENVIGADO</v>
          </cell>
        </row>
        <row r="279">
          <cell r="A279" t="str">
            <v>PROYECTO: PROYECTO CASA BLANCA 
Carrera 43 No. 32 A Sur – 73</v>
          </cell>
        </row>
        <row r="281">
          <cell r="A281" t="str">
            <v>ANÁLISIS DE PRECIOS UNITARIOS AUXILIARES</v>
          </cell>
        </row>
        <row r="283">
          <cell r="A283" t="str">
            <v>ITEM</v>
          </cell>
          <cell r="B283" t="str">
            <v>DESCRIPCIÓN</v>
          </cell>
          <cell r="E283" t="str">
            <v>UNIDAD</v>
          </cell>
          <cell r="F283" t="str">
            <v>CANTIDAD</v>
          </cell>
          <cell r="G283" t="str">
            <v>COSTO DIRECTO</v>
          </cell>
        </row>
        <row r="284">
          <cell r="A284" t="str">
            <v>SA005</v>
          </cell>
          <cell r="B284" t="str">
            <v>CONCRETO 4000 PSI (280 MPA) EN OBRA</v>
          </cell>
          <cell r="E284" t="str">
            <v>M3</v>
          </cell>
          <cell r="F284" t="str">
            <v>N.D.</v>
          </cell>
          <cell r="G284">
            <v>613667</v>
          </cell>
        </row>
        <row r="286">
          <cell r="A286" t="str">
            <v>1. COSTOS DIRECTOS</v>
          </cell>
        </row>
        <row r="288">
          <cell r="A288" t="str">
            <v>I. EQUIPO</v>
          </cell>
        </row>
        <row r="289">
          <cell r="A289" t="str">
            <v>CÓDIGO</v>
          </cell>
          <cell r="B289" t="str">
            <v>DESCRIPCIÓN</v>
          </cell>
          <cell r="D289" t="str">
            <v>UNIDAD</v>
          </cell>
          <cell r="E289" t="str">
            <v>TARIFA</v>
          </cell>
          <cell r="F289" t="str">
            <v>RENDIMIENTO</v>
          </cell>
          <cell r="G289" t="str">
            <v>VR. UNITARIO</v>
          </cell>
        </row>
        <row r="290">
          <cell r="A290" t="str">
            <v>HEQ001</v>
          </cell>
          <cell r="B290" t="str">
            <v>CONCRETADORA DE 1.5 SACOS ELÉCTRICA</v>
          </cell>
          <cell r="D290" t="str">
            <v>DIA</v>
          </cell>
          <cell r="E290">
            <v>45934</v>
          </cell>
          <cell r="F290">
            <v>4</v>
          </cell>
          <cell r="G290">
            <v>11483.5</v>
          </cell>
        </row>
        <row r="291">
          <cell r="A291" t="str">
            <v>HEQ004</v>
          </cell>
          <cell r="B291" t="str">
            <v>VIBRADOR DE CONCRETO</v>
          </cell>
          <cell r="D291" t="str">
            <v>DIA</v>
          </cell>
          <cell r="E291">
            <v>38675</v>
          </cell>
          <cell r="F291">
            <v>4</v>
          </cell>
          <cell r="G291">
            <v>9668.75</v>
          </cell>
        </row>
        <row r="292">
          <cell r="A292" t="str">
            <v/>
          </cell>
          <cell r="D292" t="str">
            <v/>
          </cell>
          <cell r="E292" t="str">
            <v/>
          </cell>
          <cell r="G292" t="str">
            <v/>
          </cell>
        </row>
        <row r="293">
          <cell r="A293" t="str">
            <v/>
          </cell>
          <cell r="D293" t="str">
            <v/>
          </cell>
          <cell r="E293" t="str">
            <v/>
          </cell>
          <cell r="G293" t="str">
            <v/>
          </cell>
        </row>
        <row r="294">
          <cell r="A294" t="str">
            <v>HEQ025</v>
          </cell>
          <cell r="B294" t="str">
            <v>HERRAMIENTA MENOR 5% DEL VALOR DE MANO DE OBRA</v>
          </cell>
          <cell r="D294" t="str">
            <v>%</v>
          </cell>
          <cell r="E294">
            <v>0.05</v>
          </cell>
          <cell r="F294">
            <v>44765.5</v>
          </cell>
          <cell r="G294">
            <v>2238.2750000000001</v>
          </cell>
        </row>
        <row r="295">
          <cell r="F295" t="str">
            <v>SUBTOTAL</v>
          </cell>
          <cell r="G295">
            <v>23390.525000000001</v>
          </cell>
        </row>
        <row r="297">
          <cell r="A297" t="str">
            <v>II. MATERIALES</v>
          </cell>
        </row>
        <row r="298">
          <cell r="A298" t="str">
            <v>CÓDIGO</v>
          </cell>
          <cell r="B298" t="str">
            <v>DESCRIPCIÓN</v>
          </cell>
          <cell r="C298" t="str">
            <v>UNIDAD</v>
          </cell>
          <cell r="D298" t="str">
            <v>CANTIDAD</v>
          </cell>
          <cell r="E298" t="str">
            <v>DESP.</v>
          </cell>
          <cell r="F298" t="str">
            <v>PRECIO UNIT.</v>
          </cell>
          <cell r="G298" t="str">
            <v>VR. UNITARIO</v>
          </cell>
        </row>
        <row r="299">
          <cell r="A299" t="str">
            <v>MA001</v>
          </cell>
          <cell r="B299" t="str">
            <v>CEMENTO GRIS (50 KG) PORTLAND TIPO I</v>
          </cell>
          <cell r="C299" t="str">
            <v>SC</v>
          </cell>
          <cell r="D299">
            <v>8.4</v>
          </cell>
          <cell r="E299">
            <v>0.05</v>
          </cell>
          <cell r="F299">
            <v>35000</v>
          </cell>
          <cell r="G299">
            <v>308700</v>
          </cell>
        </row>
        <row r="300">
          <cell r="A300" t="str">
            <v>MA004</v>
          </cell>
          <cell r="B300" t="str">
            <v>ARENA FINA PARA CONCRETOS</v>
          </cell>
          <cell r="C300" t="str">
            <v>M3</v>
          </cell>
          <cell r="D300">
            <v>0.67</v>
          </cell>
          <cell r="E300">
            <v>0.05</v>
          </cell>
          <cell r="F300">
            <v>139000</v>
          </cell>
          <cell r="G300">
            <v>97786.5</v>
          </cell>
        </row>
        <row r="301">
          <cell r="A301" t="str">
            <v>MA005</v>
          </cell>
          <cell r="B301" t="str">
            <v>TRITURADO 3/4"</v>
          </cell>
          <cell r="C301" t="str">
            <v>M3</v>
          </cell>
          <cell r="D301">
            <v>0.67</v>
          </cell>
          <cell r="E301">
            <v>0.05</v>
          </cell>
          <cell r="F301">
            <v>139000</v>
          </cell>
          <cell r="G301">
            <v>97786.5</v>
          </cell>
        </row>
        <row r="302">
          <cell r="A302" t="str">
            <v>MA006</v>
          </cell>
          <cell r="B302" t="str">
            <v>AGUA</v>
          </cell>
          <cell r="C302" t="str">
            <v>LT</v>
          </cell>
          <cell r="D302">
            <v>170</v>
          </cell>
          <cell r="E302">
            <v>0.1</v>
          </cell>
          <cell r="F302">
            <v>6.87</v>
          </cell>
          <cell r="G302">
            <v>1284.6900000000003</v>
          </cell>
        </row>
        <row r="303">
          <cell r="A303" t="str">
            <v>MA020</v>
          </cell>
          <cell r="B303" t="str">
            <v>EUCON MR4000</v>
          </cell>
          <cell r="C303" t="str">
            <v>KG</v>
          </cell>
          <cell r="D303">
            <v>2.7</v>
          </cell>
          <cell r="E303">
            <v>0.05</v>
          </cell>
          <cell r="F303">
            <v>14093</v>
          </cell>
          <cell r="G303">
            <v>39953.655000000006</v>
          </cell>
        </row>
        <row r="304">
          <cell r="A304" t="str">
            <v/>
          </cell>
          <cell r="C304" t="str">
            <v/>
          </cell>
          <cell r="F304" t="str">
            <v/>
          </cell>
          <cell r="G304" t="str">
            <v/>
          </cell>
        </row>
        <row r="305">
          <cell r="A305" t="str">
            <v/>
          </cell>
          <cell r="C305" t="str">
            <v/>
          </cell>
          <cell r="F305" t="str">
            <v/>
          </cell>
          <cell r="G305" t="str">
            <v/>
          </cell>
        </row>
        <row r="306">
          <cell r="F306" t="str">
            <v>SUBTOTAL</v>
          </cell>
          <cell r="G306">
            <v>545511.34499999997</v>
          </cell>
        </row>
        <row r="308">
          <cell r="A308" t="str">
            <v>III. TRANSPORTES</v>
          </cell>
        </row>
        <row r="309">
          <cell r="A309" t="str">
            <v>CÓDIGO</v>
          </cell>
          <cell r="B309" t="str">
            <v>DESCRIPCIÓN</v>
          </cell>
          <cell r="C309" t="str">
            <v>TIPO</v>
          </cell>
          <cell r="D309" t="str">
            <v>VOLUMEN/PESO</v>
          </cell>
          <cell r="E309" t="str">
            <v>DISTANCIA</v>
          </cell>
          <cell r="F309" t="str">
            <v>TARIFA</v>
          </cell>
          <cell r="G309" t="str">
            <v>VR. UNITARIO</v>
          </cell>
        </row>
        <row r="310">
          <cell r="A310" t="str">
            <v>TR002</v>
          </cell>
          <cell r="B310" t="str">
            <v>TRANSPORTE DE MATERIALES DE PLAYA</v>
          </cell>
          <cell r="C310" t="str">
            <v>PLAYA</v>
          </cell>
          <cell r="D310">
            <v>1.4070000000000003</v>
          </cell>
          <cell r="E310">
            <v>0</v>
          </cell>
          <cell r="F310">
            <v>1100</v>
          </cell>
          <cell r="G310">
            <v>0</v>
          </cell>
        </row>
        <row r="311">
          <cell r="A311" t="str">
            <v>TR001</v>
          </cell>
          <cell r="B311" t="str">
            <v>TRANSPORTE DE INSUMOS GENERALES</v>
          </cell>
          <cell r="C311" t="str">
            <v>INSUMOS A MUNICIPIO</v>
          </cell>
          <cell r="D311">
            <v>0.44100000000000006</v>
          </cell>
          <cell r="E311">
            <v>0</v>
          </cell>
          <cell r="F311">
            <v>1100</v>
          </cell>
          <cell r="G311">
            <v>0</v>
          </cell>
        </row>
        <row r="312">
          <cell r="A312" t="str">
            <v/>
          </cell>
          <cell r="E312" t="str">
            <v/>
          </cell>
          <cell r="F312" t="str">
            <v/>
          </cell>
          <cell r="G312" t="str">
            <v/>
          </cell>
        </row>
        <row r="313">
          <cell r="F313" t="str">
            <v>SUBTOTAL</v>
          </cell>
          <cell r="G313" t="str">
            <v/>
          </cell>
        </row>
        <row r="315">
          <cell r="A315" t="str">
            <v>IV. MANO DE OBRA</v>
          </cell>
        </row>
        <row r="316">
          <cell r="A316" t="str">
            <v>CÓDIGO</v>
          </cell>
          <cell r="B316" t="str">
            <v>CARGOS PERSONAL</v>
          </cell>
          <cell r="D316" t="str">
            <v>CANTIDAD</v>
          </cell>
          <cell r="E316" t="str">
            <v>JORNAL TOTAL</v>
          </cell>
          <cell r="F316" t="str">
            <v>RENDIMIENTO</v>
          </cell>
          <cell r="G316" t="str">
            <v>VR. UNITARIO</v>
          </cell>
        </row>
        <row r="317">
          <cell r="A317" t="str">
            <v>MO033</v>
          </cell>
          <cell r="B317" t="str">
            <v>OPERADOR EQUIPO LIVIANO</v>
          </cell>
          <cell r="D317">
            <v>1</v>
          </cell>
          <cell r="E317">
            <v>89531</v>
          </cell>
          <cell r="F317">
            <v>8</v>
          </cell>
          <cell r="G317">
            <v>11191.375</v>
          </cell>
        </row>
        <row r="318">
          <cell r="A318" t="str">
            <v>MO032</v>
          </cell>
          <cell r="B318" t="str">
            <v>AYUDANTE RASO</v>
          </cell>
          <cell r="D318">
            <v>3</v>
          </cell>
          <cell r="E318">
            <v>89531</v>
          </cell>
          <cell r="F318">
            <v>8</v>
          </cell>
          <cell r="G318">
            <v>33574.125</v>
          </cell>
        </row>
        <row r="319">
          <cell r="A319" t="str">
            <v/>
          </cell>
          <cell r="E319" t="str">
            <v/>
          </cell>
          <cell r="F319" t="str">
            <v/>
          </cell>
          <cell r="G319" t="str">
            <v/>
          </cell>
        </row>
        <row r="320">
          <cell r="A320" t="str">
            <v/>
          </cell>
          <cell r="E320" t="str">
            <v/>
          </cell>
          <cell r="F320" t="str">
            <v/>
          </cell>
          <cell r="G320" t="str">
            <v/>
          </cell>
        </row>
        <row r="321">
          <cell r="F321" t="str">
            <v>SUBTOTAL</v>
          </cell>
          <cell r="G321">
            <v>44765.5</v>
          </cell>
        </row>
        <row r="323">
          <cell r="A323" t="str">
            <v>V. SERVICIOS</v>
          </cell>
        </row>
        <row r="324">
          <cell r="A324" t="str">
            <v>CÓDIGO</v>
          </cell>
          <cell r="B324" t="str">
            <v>DESCRIPCIÓN</v>
          </cell>
          <cell r="D324" t="str">
            <v>UNIDAD</v>
          </cell>
          <cell r="E324" t="str">
            <v>CANTIDAD</v>
          </cell>
          <cell r="F324" t="str">
            <v>PRECIO UNIT.</v>
          </cell>
          <cell r="G324" t="str">
            <v>VR. UNITARIO</v>
          </cell>
        </row>
        <row r="325">
          <cell r="A325" t="str">
            <v/>
          </cell>
          <cell r="D325" t="str">
            <v/>
          </cell>
          <cell r="F325" t="str">
            <v/>
          </cell>
          <cell r="G325" t="str">
            <v/>
          </cell>
        </row>
        <row r="326">
          <cell r="A326" t="str">
            <v/>
          </cell>
          <cell r="D326" t="str">
            <v/>
          </cell>
          <cell r="F326" t="str">
            <v/>
          </cell>
          <cell r="G326" t="str">
            <v/>
          </cell>
        </row>
        <row r="327">
          <cell r="A327" t="str">
            <v/>
          </cell>
          <cell r="D327" t="str">
            <v/>
          </cell>
          <cell r="F327" t="str">
            <v/>
          </cell>
          <cell r="G327" t="str">
            <v/>
          </cell>
        </row>
        <row r="328">
          <cell r="F328" t="str">
            <v>SUBTOTAL</v>
          </cell>
          <cell r="G328" t="str">
            <v/>
          </cell>
        </row>
        <row r="330">
          <cell r="A330" t="str">
            <v>TOTAL COSTO DIRECTO</v>
          </cell>
          <cell r="G330">
            <v>613667</v>
          </cell>
        </row>
        <row r="332">
          <cell r="A332" t="str">
            <v>2. COSTOS INDIRECTOS</v>
          </cell>
        </row>
        <row r="334">
          <cell r="A334" t="str">
            <v>DESCRIPCIÓN</v>
          </cell>
          <cell r="F334" t="str">
            <v>PORCENTAJE</v>
          </cell>
          <cell r="G334" t="str">
            <v>VALOR TOTAL</v>
          </cell>
        </row>
        <row r="335">
          <cell r="A335" t="str">
            <v>ADMINISTRACION</v>
          </cell>
          <cell r="F335">
            <v>0.28152684191163141</v>
          </cell>
          <cell r="G335">
            <v>172763.73249538511</v>
          </cell>
        </row>
        <row r="336">
          <cell r="A336" t="str">
            <v>IMPREVISTOS</v>
          </cell>
          <cell r="F336" t="str">
            <v/>
          </cell>
          <cell r="G336" t="str">
            <v/>
          </cell>
        </row>
        <row r="337">
          <cell r="A337" t="str">
            <v>UTILIDADES</v>
          </cell>
          <cell r="F337">
            <v>7.0000000000000007E-2</v>
          </cell>
          <cell r="G337">
            <v>42956.69</v>
          </cell>
        </row>
        <row r="338">
          <cell r="A338" t="str">
            <v>TOTAL COSTO INDIRECTO</v>
          </cell>
          <cell r="F338">
            <v>0.35152684191163142</v>
          </cell>
          <cell r="G338">
            <v>215720</v>
          </cell>
        </row>
        <row r="340">
          <cell r="A340" t="str">
            <v>PRECIO UNITARIO TOTAL APROXIMADO AL PESO</v>
          </cell>
          <cell r="G340">
            <v>829387</v>
          </cell>
        </row>
        <row r="342">
          <cell r="B342" t="str">
            <v>RESPONSABLE: W. DAYNER ORTEGA ESPAÑA</v>
          </cell>
        </row>
        <row r="343">
          <cell r="B343" t="str">
            <v>ARQUITECTO</v>
          </cell>
        </row>
        <row r="344">
          <cell r="B344" t="str">
            <v/>
          </cell>
        </row>
        <row r="345">
          <cell r="B345" t="str">
            <v/>
          </cell>
          <cell r="D345" t="str">
            <v>FIRMA RESPONSABLE</v>
          </cell>
        </row>
        <row r="346">
          <cell r="A346" t="str">
            <v>DEPARTAMENTO DE ANTIOQUIA</v>
          </cell>
          <cell r="F346" t="str">
            <v/>
          </cell>
        </row>
        <row r="347">
          <cell r="A347" t="str">
            <v>MUNICIPIO DE ENVIGADO</v>
          </cell>
        </row>
        <row r="348">
          <cell r="A348" t="str">
            <v>PROYECTO: PROYECTO CASA BLANCA 
Carrera 43 No. 32 A Sur – 73</v>
          </cell>
        </row>
        <row r="350">
          <cell r="A350" t="str">
            <v>ANÁLISIS DE PRECIOS UNITARIOS AUXILIARES</v>
          </cell>
        </row>
        <row r="352">
          <cell r="A352" t="str">
            <v>ITEM</v>
          </cell>
          <cell r="B352" t="str">
            <v>DESCRIPCIÓN</v>
          </cell>
          <cell r="E352" t="str">
            <v>UNIDAD</v>
          </cell>
          <cell r="F352" t="str">
            <v>CANTIDAD</v>
          </cell>
          <cell r="G352" t="str">
            <v>COSTO DIRECTO</v>
          </cell>
        </row>
        <row r="353">
          <cell r="A353" t="str">
            <v>SA006</v>
          </cell>
          <cell r="B353" t="str">
            <v>MORTERO 1:2 EN OBRA (REVOQUE)</v>
          </cell>
          <cell r="E353" t="str">
            <v>M3</v>
          </cell>
          <cell r="F353" t="str">
            <v>N.D.</v>
          </cell>
          <cell r="G353">
            <v>570113</v>
          </cell>
        </row>
        <row r="355">
          <cell r="A355" t="str">
            <v>1. COSTOS DIRECTOS</v>
          </cell>
        </row>
        <row r="357">
          <cell r="A357" t="str">
            <v>I. EQUIPO</v>
          </cell>
        </row>
        <row r="358">
          <cell r="A358" t="str">
            <v>CÓDIGO</v>
          </cell>
          <cell r="B358" t="str">
            <v>DESCRIPCIÓN</v>
          </cell>
          <cell r="D358" t="str">
            <v>UNIDAD</v>
          </cell>
          <cell r="E358" t="str">
            <v>TARIFA</v>
          </cell>
          <cell r="F358" t="str">
            <v>RENDIMIENTO</v>
          </cell>
          <cell r="G358" t="str">
            <v>VR. UNITARIO</v>
          </cell>
        </row>
        <row r="359">
          <cell r="A359" t="str">
            <v/>
          </cell>
          <cell r="D359" t="str">
            <v/>
          </cell>
          <cell r="E359" t="str">
            <v/>
          </cell>
          <cell r="G359" t="str">
            <v/>
          </cell>
        </row>
        <row r="360">
          <cell r="A360" t="str">
            <v/>
          </cell>
          <cell r="D360" t="str">
            <v/>
          </cell>
          <cell r="E360" t="str">
            <v/>
          </cell>
          <cell r="G360" t="str">
            <v/>
          </cell>
        </row>
        <row r="361">
          <cell r="A361" t="str">
            <v/>
          </cell>
          <cell r="D361" t="str">
            <v/>
          </cell>
          <cell r="E361" t="str">
            <v/>
          </cell>
          <cell r="G361" t="str">
            <v/>
          </cell>
        </row>
        <row r="362">
          <cell r="A362" t="str">
            <v/>
          </cell>
          <cell r="D362" t="str">
            <v/>
          </cell>
          <cell r="E362" t="str">
            <v/>
          </cell>
          <cell r="G362" t="str">
            <v/>
          </cell>
        </row>
        <row r="363">
          <cell r="A363" t="str">
            <v>HEQ025</v>
          </cell>
          <cell r="B363" t="str">
            <v>HERRAMIENTA MENOR 5% DEL VALOR DE MANO DE OBRA</v>
          </cell>
          <cell r="D363" t="str">
            <v>%</v>
          </cell>
          <cell r="E363">
            <v>0.05</v>
          </cell>
          <cell r="F363">
            <v>33574.125</v>
          </cell>
          <cell r="G363">
            <v>1678.7062500000002</v>
          </cell>
        </row>
        <row r="364">
          <cell r="F364" t="str">
            <v>SUBTOTAL</v>
          </cell>
          <cell r="G364">
            <v>1678.7062500000002</v>
          </cell>
        </row>
        <row r="366">
          <cell r="A366" t="str">
            <v>II. MATERIALES</v>
          </cell>
        </row>
        <row r="367">
          <cell r="A367" t="str">
            <v>CÓDIGO</v>
          </cell>
          <cell r="B367" t="str">
            <v>DESCRIPCIÓN</v>
          </cell>
          <cell r="C367" t="str">
            <v>UNIDAD</v>
          </cell>
          <cell r="D367" t="str">
            <v>CANTIDAD</v>
          </cell>
          <cell r="E367" t="str">
            <v>DESP.</v>
          </cell>
          <cell r="F367" t="str">
            <v>PRECIO UNIT.</v>
          </cell>
          <cell r="G367" t="str">
            <v>VR. UNITARIO</v>
          </cell>
        </row>
        <row r="368">
          <cell r="A368" t="str">
            <v>MA001</v>
          </cell>
          <cell r="B368" t="str">
            <v>CEMENTO GRIS (50 KG) PORTLAND TIPO I</v>
          </cell>
          <cell r="C368" t="str">
            <v>SC</v>
          </cell>
          <cell r="D368">
            <v>10.199999999999999</v>
          </cell>
          <cell r="E368">
            <v>0.05</v>
          </cell>
          <cell r="F368">
            <v>35000</v>
          </cell>
          <cell r="G368">
            <v>374850</v>
          </cell>
        </row>
        <row r="369">
          <cell r="A369" t="str">
            <v>MA003</v>
          </cell>
          <cell r="B369" t="str">
            <v xml:space="preserve">ARENA DE REVOQUE </v>
          </cell>
          <cell r="C369" t="str">
            <v>M3</v>
          </cell>
          <cell r="D369">
            <v>0.97</v>
          </cell>
          <cell r="E369">
            <v>0.05</v>
          </cell>
          <cell r="F369">
            <v>155471</v>
          </cell>
          <cell r="G369">
            <v>158347.21350000001</v>
          </cell>
        </row>
        <row r="370">
          <cell r="A370" t="str">
            <v>MA006</v>
          </cell>
          <cell r="B370" t="str">
            <v>AGUA</v>
          </cell>
          <cell r="C370" t="str">
            <v>LT</v>
          </cell>
          <cell r="D370">
            <v>220</v>
          </cell>
          <cell r="E370">
            <v>0.1</v>
          </cell>
          <cell r="F370">
            <v>6.87</v>
          </cell>
          <cell r="G370">
            <v>1662.5400000000002</v>
          </cell>
        </row>
        <row r="371">
          <cell r="A371" t="str">
            <v/>
          </cell>
          <cell r="C371" t="str">
            <v/>
          </cell>
          <cell r="F371" t="str">
            <v/>
          </cell>
          <cell r="G371" t="str">
            <v/>
          </cell>
        </row>
        <row r="372">
          <cell r="A372" t="str">
            <v/>
          </cell>
          <cell r="C372" t="str">
            <v/>
          </cell>
          <cell r="F372" t="str">
            <v/>
          </cell>
          <cell r="G372" t="str">
            <v/>
          </cell>
        </row>
        <row r="373">
          <cell r="A373" t="str">
            <v/>
          </cell>
          <cell r="C373" t="str">
            <v/>
          </cell>
          <cell r="F373" t="str">
            <v/>
          </cell>
          <cell r="G373" t="str">
            <v/>
          </cell>
        </row>
        <row r="374">
          <cell r="A374" t="str">
            <v/>
          </cell>
          <cell r="C374" t="str">
            <v/>
          </cell>
          <cell r="F374" t="str">
            <v/>
          </cell>
          <cell r="G374" t="str">
            <v/>
          </cell>
        </row>
        <row r="375">
          <cell r="F375" t="str">
            <v>SUBTOTAL</v>
          </cell>
          <cell r="G375">
            <v>534859.75350000011</v>
          </cell>
        </row>
        <row r="377">
          <cell r="A377" t="str">
            <v>III. TRANSPORTES</v>
          </cell>
        </row>
        <row r="378">
          <cell r="A378" t="str">
            <v>CÓDIGO</v>
          </cell>
          <cell r="B378" t="str">
            <v>DESCRIPCIÓN</v>
          </cell>
          <cell r="C378" t="str">
            <v>TIPO</v>
          </cell>
          <cell r="D378" t="str">
            <v>VOLUMEN/PESO</v>
          </cell>
          <cell r="E378" t="str">
            <v>DISTANCIA</v>
          </cell>
          <cell r="F378" t="str">
            <v>TARIFA</v>
          </cell>
          <cell r="G378" t="str">
            <v>VR. UNITARIO</v>
          </cell>
        </row>
        <row r="379">
          <cell r="A379" t="str">
            <v>TR002</v>
          </cell>
          <cell r="B379" t="str">
            <v>TRANSPORTE DE MATERIALES DE PLAYA</v>
          </cell>
          <cell r="C379" t="str">
            <v>PLAYA</v>
          </cell>
          <cell r="D379">
            <v>1.0185</v>
          </cell>
          <cell r="E379">
            <v>0</v>
          </cell>
          <cell r="F379">
            <v>1100</v>
          </cell>
          <cell r="G379">
            <v>0</v>
          </cell>
        </row>
        <row r="380">
          <cell r="A380" t="str">
            <v>TR001</v>
          </cell>
          <cell r="B380" t="str">
            <v>TRANSPORTE DE INSUMOS GENERALES</v>
          </cell>
          <cell r="C380" t="str">
            <v>INSUMOS A MUNICIPIO</v>
          </cell>
          <cell r="D380">
            <v>0.53550000000000009</v>
          </cell>
          <cell r="E380">
            <v>0</v>
          </cell>
          <cell r="F380">
            <v>1100</v>
          </cell>
          <cell r="G380">
            <v>0</v>
          </cell>
        </row>
        <row r="381">
          <cell r="A381" t="str">
            <v/>
          </cell>
          <cell r="E381" t="str">
            <v/>
          </cell>
          <cell r="F381" t="str">
            <v/>
          </cell>
          <cell r="G381" t="str">
            <v/>
          </cell>
        </row>
        <row r="382">
          <cell r="F382" t="str">
            <v>SUBTOTAL</v>
          </cell>
          <cell r="G382" t="str">
            <v/>
          </cell>
        </row>
        <row r="384">
          <cell r="A384" t="str">
            <v>IV. MANO DE OBRA</v>
          </cell>
        </row>
        <row r="385">
          <cell r="A385" t="str">
            <v>CÓDIGO</v>
          </cell>
          <cell r="B385" t="str">
            <v>CARGOS PERSONAL</v>
          </cell>
          <cell r="D385" t="str">
            <v>CANTIDAD</v>
          </cell>
          <cell r="E385" t="str">
            <v>JORNAL TOTAL</v>
          </cell>
          <cell r="F385" t="str">
            <v>RENDIMIENTO</v>
          </cell>
          <cell r="G385" t="str">
            <v>VR. UNITARIO</v>
          </cell>
        </row>
        <row r="386">
          <cell r="A386" t="str">
            <v>MO033</v>
          </cell>
          <cell r="B386" t="str">
            <v>OPERADOR EQUIPO LIVIANO</v>
          </cell>
          <cell r="D386">
            <v>1</v>
          </cell>
          <cell r="E386">
            <v>89531</v>
          </cell>
          <cell r="F386">
            <v>8</v>
          </cell>
          <cell r="G386">
            <v>11191.375</v>
          </cell>
        </row>
        <row r="387">
          <cell r="A387" t="str">
            <v>MO032</v>
          </cell>
          <cell r="B387" t="str">
            <v>AYUDANTE RASO</v>
          </cell>
          <cell r="D387">
            <v>2</v>
          </cell>
          <cell r="E387">
            <v>89531</v>
          </cell>
          <cell r="F387">
            <v>8</v>
          </cell>
          <cell r="G387">
            <v>22382.75</v>
          </cell>
        </row>
        <row r="388">
          <cell r="A388" t="str">
            <v/>
          </cell>
          <cell r="E388" t="str">
            <v/>
          </cell>
          <cell r="F388" t="str">
            <v/>
          </cell>
          <cell r="G388" t="str">
            <v/>
          </cell>
        </row>
        <row r="389">
          <cell r="A389" t="str">
            <v/>
          </cell>
          <cell r="E389" t="str">
            <v/>
          </cell>
          <cell r="F389" t="str">
            <v/>
          </cell>
          <cell r="G389" t="str">
            <v/>
          </cell>
        </row>
        <row r="390">
          <cell r="F390" t="str">
            <v>SUBTOTAL</v>
          </cell>
          <cell r="G390">
            <v>33574.125</v>
          </cell>
        </row>
        <row r="392">
          <cell r="A392" t="str">
            <v>V. SERVICIOS</v>
          </cell>
        </row>
        <row r="393">
          <cell r="A393" t="str">
            <v>CÓDIGO</v>
          </cell>
          <cell r="B393" t="str">
            <v>DESCRIPCIÓN</v>
          </cell>
          <cell r="D393" t="str">
            <v>UNIDAD</v>
          </cell>
          <cell r="E393" t="str">
            <v>CANTIDAD</v>
          </cell>
          <cell r="F393" t="str">
            <v>PRECIO UNIT.</v>
          </cell>
          <cell r="G393" t="str">
            <v>VR. UNITARIO</v>
          </cell>
        </row>
        <row r="394">
          <cell r="A394" t="str">
            <v/>
          </cell>
          <cell r="D394" t="str">
            <v/>
          </cell>
          <cell r="F394" t="str">
            <v/>
          </cell>
          <cell r="G394" t="str">
            <v/>
          </cell>
        </row>
        <row r="395">
          <cell r="A395" t="str">
            <v/>
          </cell>
          <cell r="D395" t="str">
            <v/>
          </cell>
          <cell r="F395" t="str">
            <v/>
          </cell>
          <cell r="G395" t="str">
            <v/>
          </cell>
        </row>
        <row r="396">
          <cell r="A396" t="str">
            <v/>
          </cell>
          <cell r="D396" t="str">
            <v/>
          </cell>
          <cell r="F396" t="str">
            <v/>
          </cell>
          <cell r="G396" t="str">
            <v/>
          </cell>
        </row>
        <row r="397">
          <cell r="F397" t="str">
            <v>SUBTOTAL</v>
          </cell>
          <cell r="G397" t="str">
            <v/>
          </cell>
        </row>
        <row r="399">
          <cell r="A399" t="str">
            <v>TOTAL COSTO DIRECTO</v>
          </cell>
          <cell r="G399">
            <v>570113</v>
          </cell>
        </row>
        <row r="401">
          <cell r="A401" t="str">
            <v>2. COSTOS INDIRECTOS</v>
          </cell>
        </row>
        <row r="403">
          <cell r="A403" t="str">
            <v>DESCRIPCIÓN</v>
          </cell>
          <cell r="F403" t="str">
            <v>PORCENTAJE</v>
          </cell>
          <cell r="G403" t="str">
            <v>VALOR TOTAL</v>
          </cell>
        </row>
        <row r="404">
          <cell r="A404" t="str">
            <v>ADMINISTRACION</v>
          </cell>
          <cell r="F404">
            <v>0.28152684191163141</v>
          </cell>
          <cell r="G404">
            <v>160502.11242276593</v>
          </cell>
        </row>
        <row r="405">
          <cell r="A405" t="str">
            <v>IMPREVISTOS</v>
          </cell>
          <cell r="F405" t="str">
            <v/>
          </cell>
          <cell r="G405" t="str">
            <v/>
          </cell>
        </row>
        <row r="406">
          <cell r="A406" t="str">
            <v>UTILIDADES</v>
          </cell>
          <cell r="F406">
            <v>7.0000000000000007E-2</v>
          </cell>
          <cell r="G406">
            <v>39907.910000000003</v>
          </cell>
        </row>
        <row r="407">
          <cell r="A407" t="str">
            <v>TOTAL COSTO INDIRECTO</v>
          </cell>
          <cell r="F407">
            <v>0.35152684191163142</v>
          </cell>
          <cell r="G407">
            <v>200410</v>
          </cell>
        </row>
        <row r="409">
          <cell r="A409" t="str">
            <v>PRECIO UNITARIO TOTAL APROXIMADO AL PESO</v>
          </cell>
          <cell r="G409">
            <v>770523</v>
          </cell>
        </row>
        <row r="411">
          <cell r="B411" t="str">
            <v>RESPONSABLE: W. DAYNER ORTEGA ESPAÑA</v>
          </cell>
        </row>
        <row r="412">
          <cell r="B412" t="str">
            <v>ARQUITECTO</v>
          </cell>
        </row>
        <row r="413">
          <cell r="B413" t="str">
            <v/>
          </cell>
        </row>
        <row r="414">
          <cell r="B414" t="str">
            <v/>
          </cell>
          <cell r="D414" t="str">
            <v>FIRMA RESPONSABLE</v>
          </cell>
        </row>
        <row r="415">
          <cell r="A415" t="str">
            <v>DEPARTAMENTO DE ANTIOQUIA</v>
          </cell>
          <cell r="F415" t="str">
            <v/>
          </cell>
        </row>
        <row r="416">
          <cell r="A416" t="str">
            <v>MUNICIPIO DE ENVIGADO</v>
          </cell>
        </row>
        <row r="417">
          <cell r="A417" t="str">
            <v>PROYECTO: PROYECTO CASA BLANCA 
Carrera 43 No. 32 A Sur – 73</v>
          </cell>
        </row>
        <row r="419">
          <cell r="A419" t="str">
            <v>ANÁLISIS DE PRECIOS UNITARIOS AUXILIARES</v>
          </cell>
        </row>
        <row r="421">
          <cell r="A421" t="str">
            <v>ITEM</v>
          </cell>
          <cell r="B421" t="str">
            <v>DESCRIPCIÓN</v>
          </cell>
          <cell r="E421" t="str">
            <v>UNIDAD</v>
          </cell>
          <cell r="F421" t="str">
            <v>CANTIDAD</v>
          </cell>
          <cell r="G421" t="str">
            <v>COSTO DIRECTO</v>
          </cell>
        </row>
        <row r="422">
          <cell r="A422" t="str">
            <v>SA007</v>
          </cell>
          <cell r="B422" t="str">
            <v>MORTERO 1:2 EN OBRA (GROUT)</v>
          </cell>
          <cell r="E422" t="str">
            <v>M3</v>
          </cell>
          <cell r="F422" t="str">
            <v>N.D.</v>
          </cell>
          <cell r="G422">
            <v>556178</v>
          </cell>
        </row>
        <row r="424">
          <cell r="A424" t="str">
            <v>1. COSTOS DIRECTOS</v>
          </cell>
        </row>
        <row r="426">
          <cell r="A426" t="str">
            <v>I. EQUIPO</v>
          </cell>
        </row>
        <row r="427">
          <cell r="A427" t="str">
            <v>CÓDIGO</v>
          </cell>
          <cell r="B427" t="str">
            <v>DESCRIPCIÓN</v>
          </cell>
          <cell r="D427" t="str">
            <v>UNIDAD</v>
          </cell>
          <cell r="E427" t="str">
            <v>TARIFA</v>
          </cell>
          <cell r="F427" t="str">
            <v>RENDIMIENTO</v>
          </cell>
          <cell r="G427" t="str">
            <v>VR. UNITARIO</v>
          </cell>
        </row>
        <row r="428">
          <cell r="A428" t="str">
            <v>HEQ008</v>
          </cell>
          <cell r="B428" t="str">
            <v>CONCRETADORA DE MORTEROS (1/2 SACO)</v>
          </cell>
          <cell r="D428" t="str">
            <v>DIA</v>
          </cell>
          <cell r="E428">
            <v>22729</v>
          </cell>
          <cell r="F428">
            <v>8</v>
          </cell>
          <cell r="G428">
            <v>2841.125</v>
          </cell>
        </row>
        <row r="429">
          <cell r="A429" t="str">
            <v/>
          </cell>
          <cell r="D429" t="str">
            <v/>
          </cell>
          <cell r="E429" t="str">
            <v/>
          </cell>
          <cell r="G429" t="str">
            <v/>
          </cell>
        </row>
        <row r="430">
          <cell r="A430" t="str">
            <v/>
          </cell>
          <cell r="D430" t="str">
            <v/>
          </cell>
          <cell r="E430" t="str">
            <v/>
          </cell>
          <cell r="G430" t="str">
            <v/>
          </cell>
        </row>
        <row r="431">
          <cell r="A431" t="str">
            <v/>
          </cell>
          <cell r="D431" t="str">
            <v/>
          </cell>
          <cell r="E431" t="str">
            <v/>
          </cell>
          <cell r="G431" t="str">
            <v/>
          </cell>
        </row>
        <row r="432">
          <cell r="A432" t="str">
            <v>HEQ025</v>
          </cell>
          <cell r="B432" t="str">
            <v>HERRAMIENTA MENOR 5% DEL VALOR DE MANO DE OBRA</v>
          </cell>
          <cell r="D432" t="str">
            <v>%</v>
          </cell>
          <cell r="E432">
            <v>0.05</v>
          </cell>
          <cell r="F432">
            <v>33574.125</v>
          </cell>
          <cell r="G432">
            <v>1678.7062500000002</v>
          </cell>
        </row>
        <row r="433">
          <cell r="F433" t="str">
            <v>SUBTOTAL</v>
          </cell>
          <cell r="G433">
            <v>4519.8312500000002</v>
          </cell>
        </row>
        <row r="435">
          <cell r="A435" t="str">
            <v>II. MATERIALES</v>
          </cell>
        </row>
        <row r="436">
          <cell r="A436" t="str">
            <v>CÓDIGO</v>
          </cell>
          <cell r="B436" t="str">
            <v>DESCRIPCIÓN</v>
          </cell>
          <cell r="C436" t="str">
            <v>UNIDAD</v>
          </cell>
          <cell r="D436" t="str">
            <v>CANTIDAD</v>
          </cell>
          <cell r="E436" t="str">
            <v>DESP.</v>
          </cell>
          <cell r="F436" t="str">
            <v>PRECIO UNIT.</v>
          </cell>
          <cell r="G436" t="str">
            <v>VR. UNITARIO</v>
          </cell>
        </row>
        <row r="437">
          <cell r="A437" t="str">
            <v>MA001</v>
          </cell>
          <cell r="B437" t="str">
            <v>CEMENTO GRIS (50 KG) PORTLAND TIPO I</v>
          </cell>
          <cell r="C437" t="str">
            <v>SC</v>
          </cell>
          <cell r="D437">
            <v>10.199999999999999</v>
          </cell>
          <cell r="E437">
            <v>0.05</v>
          </cell>
          <cell r="F437">
            <v>35000</v>
          </cell>
          <cell r="G437">
            <v>374850</v>
          </cell>
        </row>
        <row r="438">
          <cell r="A438" t="str">
            <v>MA004</v>
          </cell>
          <cell r="B438" t="str">
            <v>ARENA FINA PARA CONCRETOS</v>
          </cell>
          <cell r="C438" t="str">
            <v>M3</v>
          </cell>
          <cell r="D438">
            <v>0.97</v>
          </cell>
          <cell r="E438">
            <v>0.05</v>
          </cell>
          <cell r="F438">
            <v>139000</v>
          </cell>
          <cell r="G438">
            <v>141571.5</v>
          </cell>
        </row>
        <row r="439">
          <cell r="A439" t="str">
            <v>MA006</v>
          </cell>
          <cell r="B439" t="str">
            <v>AGUA</v>
          </cell>
          <cell r="C439" t="str">
            <v>LT</v>
          </cell>
          <cell r="D439">
            <v>220</v>
          </cell>
          <cell r="E439">
            <v>0.1</v>
          </cell>
          <cell r="F439">
            <v>6.87</v>
          </cell>
          <cell r="G439">
            <v>1662.5400000000002</v>
          </cell>
        </row>
        <row r="440">
          <cell r="A440" t="str">
            <v/>
          </cell>
          <cell r="C440" t="str">
            <v/>
          </cell>
          <cell r="F440" t="str">
            <v/>
          </cell>
          <cell r="G440" t="str">
            <v/>
          </cell>
        </row>
        <row r="441">
          <cell r="A441" t="str">
            <v/>
          </cell>
          <cell r="C441" t="str">
            <v/>
          </cell>
          <cell r="F441" t="str">
            <v/>
          </cell>
          <cell r="G441" t="str">
            <v/>
          </cell>
        </row>
        <row r="442">
          <cell r="A442" t="str">
            <v/>
          </cell>
          <cell r="C442" t="str">
            <v/>
          </cell>
          <cell r="F442" t="str">
            <v/>
          </cell>
          <cell r="G442" t="str">
            <v/>
          </cell>
        </row>
        <row r="443">
          <cell r="A443" t="str">
            <v/>
          </cell>
          <cell r="C443" t="str">
            <v/>
          </cell>
          <cell r="F443" t="str">
            <v/>
          </cell>
          <cell r="G443" t="str">
            <v/>
          </cell>
        </row>
        <row r="444">
          <cell r="F444" t="str">
            <v>SUBTOTAL</v>
          </cell>
          <cell r="G444">
            <v>518084.04</v>
          </cell>
        </row>
        <row r="446">
          <cell r="A446" t="str">
            <v>III. TRANSPORTES</v>
          </cell>
        </row>
        <row r="447">
          <cell r="A447" t="str">
            <v>CÓDIGO</v>
          </cell>
          <cell r="B447" t="str">
            <v>DESCRIPCIÓN</v>
          </cell>
          <cell r="C447" t="str">
            <v>TIPO</v>
          </cell>
          <cell r="D447" t="str">
            <v>VOLUMEN/PESO</v>
          </cell>
          <cell r="E447" t="str">
            <v>DISTANCIA</v>
          </cell>
          <cell r="F447" t="str">
            <v>TARIFA</v>
          </cell>
          <cell r="G447" t="str">
            <v>VR. UNITARIO</v>
          </cell>
        </row>
        <row r="448">
          <cell r="A448" t="str">
            <v>TR002</v>
          </cell>
          <cell r="B448" t="str">
            <v>TRANSPORTE DE MATERIALES DE PLAYA</v>
          </cell>
          <cell r="C448" t="str">
            <v>PLAYA</v>
          </cell>
          <cell r="D448">
            <v>1.0185</v>
          </cell>
          <cell r="E448">
            <v>0</v>
          </cell>
          <cell r="F448">
            <v>1100</v>
          </cell>
          <cell r="G448">
            <v>0</v>
          </cell>
        </row>
        <row r="449">
          <cell r="A449" t="str">
            <v>TR001</v>
          </cell>
          <cell r="B449" t="str">
            <v>TRANSPORTE DE INSUMOS GENERALES</v>
          </cell>
          <cell r="C449" t="str">
            <v>INSUMOS A MUNICIPIO</v>
          </cell>
          <cell r="D449">
            <v>0.53550000000000009</v>
          </cell>
          <cell r="E449">
            <v>0</v>
          </cell>
          <cell r="F449">
            <v>1100</v>
          </cell>
          <cell r="G449">
            <v>0</v>
          </cell>
        </row>
        <row r="450">
          <cell r="A450" t="str">
            <v/>
          </cell>
          <cell r="E450" t="str">
            <v/>
          </cell>
          <cell r="F450" t="str">
            <v/>
          </cell>
          <cell r="G450" t="str">
            <v/>
          </cell>
        </row>
        <row r="451">
          <cell r="F451" t="str">
            <v>SUBTOTAL</v>
          </cell>
          <cell r="G451" t="str">
            <v/>
          </cell>
        </row>
        <row r="453">
          <cell r="A453" t="str">
            <v>IV. MANO DE OBRA</v>
          </cell>
        </row>
        <row r="454">
          <cell r="A454" t="str">
            <v>CÓDIGO</v>
          </cell>
          <cell r="B454" t="str">
            <v>CARGOS PERSONAL</v>
          </cell>
          <cell r="D454" t="str">
            <v>CANTIDAD</v>
          </cell>
          <cell r="E454" t="str">
            <v>JORNAL TOTAL</v>
          </cell>
          <cell r="F454" t="str">
            <v>RENDIMIENTO</v>
          </cell>
          <cell r="G454" t="str">
            <v>VR. UNITARIO</v>
          </cell>
        </row>
        <row r="455">
          <cell r="A455" t="str">
            <v>MO033</v>
          </cell>
          <cell r="B455" t="str">
            <v>OPERADOR EQUIPO LIVIANO</v>
          </cell>
          <cell r="D455">
            <v>1</v>
          </cell>
          <cell r="E455">
            <v>89531</v>
          </cell>
          <cell r="F455">
            <v>8</v>
          </cell>
          <cell r="G455">
            <v>11191.375</v>
          </cell>
        </row>
        <row r="456">
          <cell r="A456" t="str">
            <v>MO032</v>
          </cell>
          <cell r="B456" t="str">
            <v>AYUDANTE RASO</v>
          </cell>
          <cell r="D456">
            <v>2</v>
          </cell>
          <cell r="E456">
            <v>89531</v>
          </cell>
          <cell r="F456">
            <v>8</v>
          </cell>
          <cell r="G456">
            <v>22382.75</v>
          </cell>
        </row>
        <row r="457">
          <cell r="A457" t="str">
            <v/>
          </cell>
          <cell r="E457" t="str">
            <v/>
          </cell>
          <cell r="F457" t="str">
            <v/>
          </cell>
          <cell r="G457" t="str">
            <v/>
          </cell>
        </row>
        <row r="458">
          <cell r="A458" t="str">
            <v/>
          </cell>
          <cell r="E458" t="str">
            <v/>
          </cell>
          <cell r="F458" t="str">
            <v/>
          </cell>
          <cell r="G458" t="str">
            <v/>
          </cell>
        </row>
        <row r="459">
          <cell r="F459" t="str">
            <v>SUBTOTAL</v>
          </cell>
          <cell r="G459">
            <v>33574.125</v>
          </cell>
        </row>
        <row r="461">
          <cell r="A461" t="str">
            <v>V. SERVICIOS</v>
          </cell>
        </row>
        <row r="462">
          <cell r="A462" t="str">
            <v>CÓDIGO</v>
          </cell>
          <cell r="B462" t="str">
            <v>DESCRIPCIÓN</v>
          </cell>
          <cell r="D462" t="str">
            <v>UNIDAD</v>
          </cell>
          <cell r="E462" t="str">
            <v>CANTIDAD</v>
          </cell>
          <cell r="F462" t="str">
            <v>PRECIO UNIT.</v>
          </cell>
          <cell r="G462" t="str">
            <v>VR. UNITARIO</v>
          </cell>
        </row>
        <row r="463">
          <cell r="A463" t="str">
            <v/>
          </cell>
          <cell r="D463" t="str">
            <v/>
          </cell>
          <cell r="F463" t="str">
            <v/>
          </cell>
          <cell r="G463" t="str">
            <v/>
          </cell>
        </row>
        <row r="464">
          <cell r="A464" t="str">
            <v/>
          </cell>
          <cell r="D464" t="str">
            <v/>
          </cell>
          <cell r="F464" t="str">
            <v/>
          </cell>
          <cell r="G464" t="str">
            <v/>
          </cell>
        </row>
        <row r="465">
          <cell r="A465" t="str">
            <v/>
          </cell>
          <cell r="D465" t="str">
            <v/>
          </cell>
          <cell r="F465" t="str">
            <v/>
          </cell>
          <cell r="G465" t="str">
            <v/>
          </cell>
        </row>
        <row r="466">
          <cell r="F466" t="str">
            <v>SUBTOTAL</v>
          </cell>
          <cell r="G466" t="str">
            <v/>
          </cell>
        </row>
        <row r="468">
          <cell r="A468" t="str">
            <v>TOTAL COSTO DIRECTO</v>
          </cell>
          <cell r="G468">
            <v>556178</v>
          </cell>
        </row>
        <row r="470">
          <cell r="A470" t="str">
            <v>2. COSTOS INDIRECTOS</v>
          </cell>
        </row>
        <row r="472">
          <cell r="A472" t="str">
            <v>DESCRIPCIÓN</v>
          </cell>
          <cell r="F472" t="str">
            <v>PORCENTAJE</v>
          </cell>
          <cell r="G472" t="str">
            <v>VALOR TOTAL</v>
          </cell>
        </row>
        <row r="473">
          <cell r="A473" t="str">
            <v>ADMINISTRACION</v>
          </cell>
          <cell r="F473">
            <v>0.28152684191163141</v>
          </cell>
          <cell r="G473">
            <v>156579.03588072734</v>
          </cell>
        </row>
        <row r="474">
          <cell r="A474" t="str">
            <v>IMPREVISTOS</v>
          </cell>
          <cell r="F474" t="str">
            <v/>
          </cell>
          <cell r="G474" t="str">
            <v/>
          </cell>
        </row>
        <row r="475">
          <cell r="A475" t="str">
            <v>UTILIDADES</v>
          </cell>
          <cell r="F475">
            <v>7.0000000000000007E-2</v>
          </cell>
          <cell r="G475">
            <v>38932.460000000006</v>
          </cell>
        </row>
        <row r="476">
          <cell r="A476" t="str">
            <v>TOTAL COSTO INDIRECTO</v>
          </cell>
          <cell r="F476">
            <v>0.35152684191163142</v>
          </cell>
          <cell r="G476">
            <v>195511</v>
          </cell>
        </row>
        <row r="478">
          <cell r="A478" t="str">
            <v>PRECIO UNITARIO TOTAL APROXIMADO AL PESO</v>
          </cell>
          <cell r="G478">
            <v>751689</v>
          </cell>
        </row>
        <row r="480">
          <cell r="B480" t="str">
            <v>RESPONSABLE: W. DAYNER ORTEGA ESPAÑA</v>
          </cell>
        </row>
        <row r="481">
          <cell r="B481" t="str">
            <v>ARQUITECTO</v>
          </cell>
        </row>
        <row r="482">
          <cell r="B482" t="str">
            <v/>
          </cell>
        </row>
        <row r="483">
          <cell r="B483" t="str">
            <v/>
          </cell>
          <cell r="D483" t="str">
            <v>FIRMA RESPONSABLE</v>
          </cell>
        </row>
        <row r="484">
          <cell r="A484" t="str">
            <v>DEPARTAMENTO DE ANTIOQUIA</v>
          </cell>
          <cell r="F484" t="str">
            <v/>
          </cell>
        </row>
        <row r="485">
          <cell r="A485" t="str">
            <v>MUNICIPIO DE ENVIGADO</v>
          </cell>
        </row>
        <row r="486">
          <cell r="A486" t="str">
            <v>PROYECTO: PROYECTO CASA BLANCA 
Carrera 43 No. 32 A Sur – 73</v>
          </cell>
        </row>
        <row r="488">
          <cell r="A488" t="str">
            <v>ANÁLISIS DE PRECIOS UNITARIOS AUXILIARES</v>
          </cell>
        </row>
        <row r="490">
          <cell r="A490" t="str">
            <v>ITEM</v>
          </cell>
          <cell r="B490" t="str">
            <v>DESCRIPCIÓN</v>
          </cell>
          <cell r="E490" t="str">
            <v>UNIDAD</v>
          </cell>
          <cell r="F490" t="str">
            <v>CANTIDAD</v>
          </cell>
          <cell r="G490" t="str">
            <v>COSTO DIRECTO</v>
          </cell>
        </row>
        <row r="491">
          <cell r="A491" t="str">
            <v>SA008</v>
          </cell>
          <cell r="B491" t="str">
            <v>MORTERO 1:3 EN OBRA (REVOQUE)</v>
          </cell>
          <cell r="E491" t="str">
            <v>M3</v>
          </cell>
          <cell r="F491" t="str">
            <v>N.D.</v>
          </cell>
          <cell r="G491">
            <v>548277</v>
          </cell>
        </row>
        <row r="493">
          <cell r="A493" t="str">
            <v>1. COSTOS DIRECTOS</v>
          </cell>
        </row>
        <row r="495">
          <cell r="A495" t="str">
            <v>I. EQUIPO</v>
          </cell>
        </row>
        <row r="496">
          <cell r="A496" t="str">
            <v>CÓDIGO</v>
          </cell>
          <cell r="B496" t="str">
            <v>DESCRIPCIÓN</v>
          </cell>
          <cell r="D496" t="str">
            <v>UNIDAD</v>
          </cell>
          <cell r="E496" t="str">
            <v>TARIFA</v>
          </cell>
          <cell r="F496" t="str">
            <v>RENDIMIENTO</v>
          </cell>
          <cell r="G496" t="str">
            <v>VR. UNITARIO</v>
          </cell>
        </row>
        <row r="497">
          <cell r="A497" t="str">
            <v/>
          </cell>
          <cell r="D497" t="str">
            <v/>
          </cell>
          <cell r="E497" t="str">
            <v/>
          </cell>
          <cell r="G497" t="str">
            <v/>
          </cell>
        </row>
        <row r="498">
          <cell r="A498" t="str">
            <v/>
          </cell>
          <cell r="D498" t="str">
            <v/>
          </cell>
          <cell r="E498" t="str">
            <v/>
          </cell>
          <cell r="G498" t="str">
            <v/>
          </cell>
        </row>
        <row r="499">
          <cell r="A499" t="str">
            <v/>
          </cell>
          <cell r="D499" t="str">
            <v/>
          </cell>
          <cell r="E499" t="str">
            <v/>
          </cell>
          <cell r="G499" t="str">
            <v/>
          </cell>
        </row>
        <row r="500">
          <cell r="A500" t="str">
            <v/>
          </cell>
          <cell r="D500" t="str">
            <v/>
          </cell>
          <cell r="E500" t="str">
            <v/>
          </cell>
          <cell r="G500" t="str">
            <v/>
          </cell>
        </row>
        <row r="501">
          <cell r="A501" t="str">
            <v>HEQ025</v>
          </cell>
          <cell r="B501" t="str">
            <v>HERRAMIENTA MENOR 5% DEL VALOR DE MANO DE OBRA</v>
          </cell>
          <cell r="D501" t="str">
            <v>%</v>
          </cell>
          <cell r="E501">
            <v>0.05</v>
          </cell>
          <cell r="F501">
            <v>33574.125</v>
          </cell>
          <cell r="G501">
            <v>1678.7062500000002</v>
          </cell>
        </row>
        <row r="502">
          <cell r="F502" t="str">
            <v>SUBTOTAL</v>
          </cell>
          <cell r="G502">
            <v>1678.7062500000002</v>
          </cell>
        </row>
        <row r="504">
          <cell r="A504" t="str">
            <v>II. MATERIALES</v>
          </cell>
        </row>
        <row r="505">
          <cell r="A505" t="str">
            <v>CÓDIGO</v>
          </cell>
          <cell r="B505" t="str">
            <v>DESCRIPCIÓN</v>
          </cell>
          <cell r="C505" t="str">
            <v>UNIDAD</v>
          </cell>
          <cell r="D505" t="str">
            <v>CANTIDAD</v>
          </cell>
          <cell r="E505" t="str">
            <v>DESP.</v>
          </cell>
          <cell r="F505" t="str">
            <v>PRECIO UNIT.</v>
          </cell>
          <cell r="G505" t="str">
            <v>VR. UNITARIO</v>
          </cell>
        </row>
        <row r="506">
          <cell r="A506" t="str">
            <v>MA001</v>
          </cell>
          <cell r="B506" t="str">
            <v>CEMENTO GRIS (50 KG) PORTLAND TIPO I</v>
          </cell>
          <cell r="C506" t="str">
            <v>SC</v>
          </cell>
          <cell r="D506">
            <v>9.08</v>
          </cell>
          <cell r="E506">
            <v>0.05</v>
          </cell>
          <cell r="F506">
            <v>35000</v>
          </cell>
          <cell r="G506">
            <v>333690</v>
          </cell>
        </row>
        <row r="507">
          <cell r="A507" t="str">
            <v>MA003</v>
          </cell>
          <cell r="B507" t="str">
            <v xml:space="preserve">ARENA DE REVOQUE </v>
          </cell>
          <cell r="C507" t="str">
            <v>M3</v>
          </cell>
          <cell r="D507">
            <v>1.0900000000000001</v>
          </cell>
          <cell r="E507">
            <v>0.05</v>
          </cell>
          <cell r="F507">
            <v>155471</v>
          </cell>
          <cell r="G507">
            <v>177936.55950000003</v>
          </cell>
        </row>
        <row r="508">
          <cell r="A508" t="str">
            <v>MA006</v>
          </cell>
          <cell r="B508" t="str">
            <v>AGUA</v>
          </cell>
          <cell r="C508" t="str">
            <v>LT</v>
          </cell>
          <cell r="D508">
            <v>185</v>
          </cell>
          <cell r="E508">
            <v>0.1</v>
          </cell>
          <cell r="F508">
            <v>6.87</v>
          </cell>
          <cell r="G508">
            <v>1398.0450000000001</v>
          </cell>
        </row>
        <row r="509">
          <cell r="A509" t="str">
            <v/>
          </cell>
          <cell r="C509" t="str">
            <v/>
          </cell>
          <cell r="F509" t="str">
            <v/>
          </cell>
          <cell r="G509" t="str">
            <v/>
          </cell>
        </row>
        <row r="510">
          <cell r="A510" t="str">
            <v/>
          </cell>
          <cell r="C510" t="str">
            <v/>
          </cell>
          <cell r="F510" t="str">
            <v/>
          </cell>
          <cell r="G510" t="str">
            <v/>
          </cell>
        </row>
        <row r="511">
          <cell r="A511" t="str">
            <v/>
          </cell>
          <cell r="C511" t="str">
            <v/>
          </cell>
          <cell r="F511" t="str">
            <v/>
          </cell>
          <cell r="G511" t="str">
            <v/>
          </cell>
        </row>
        <row r="512">
          <cell r="A512" t="str">
            <v/>
          </cell>
          <cell r="C512" t="str">
            <v/>
          </cell>
          <cell r="F512" t="str">
            <v/>
          </cell>
          <cell r="G512" t="str">
            <v/>
          </cell>
        </row>
        <row r="513">
          <cell r="F513" t="str">
            <v>SUBTOTAL</v>
          </cell>
          <cell r="G513">
            <v>513024.60450000002</v>
          </cell>
        </row>
        <row r="515">
          <cell r="A515" t="str">
            <v>III. TRANSPORTES</v>
          </cell>
        </row>
        <row r="516">
          <cell r="A516" t="str">
            <v>CÓDIGO</v>
          </cell>
          <cell r="B516" t="str">
            <v>DESCRIPCIÓN</v>
          </cell>
          <cell r="C516" t="str">
            <v>TIPO</v>
          </cell>
          <cell r="D516" t="str">
            <v>VOLUMEN/PESO</v>
          </cell>
          <cell r="E516" t="str">
            <v>DISTANCIA</v>
          </cell>
          <cell r="F516" t="str">
            <v>TARIFA</v>
          </cell>
          <cell r="G516" t="str">
            <v>VR. UNITARIO</v>
          </cell>
        </row>
        <row r="517">
          <cell r="A517" t="str">
            <v>TR002</v>
          </cell>
          <cell r="B517" t="str">
            <v>TRANSPORTE DE MATERIALES DE PLAYA</v>
          </cell>
          <cell r="C517" t="str">
            <v>PLAYA</v>
          </cell>
          <cell r="D517">
            <v>1.1445000000000001</v>
          </cell>
          <cell r="E517">
            <v>0</v>
          </cell>
          <cell r="F517">
            <v>1100</v>
          </cell>
          <cell r="G517">
            <v>0</v>
          </cell>
        </row>
        <row r="518">
          <cell r="A518" t="str">
            <v>TR001</v>
          </cell>
          <cell r="B518" t="str">
            <v>TRANSPORTE DE INSUMOS GENERALES</v>
          </cell>
          <cell r="C518" t="str">
            <v>INSUMOS A MUNICIPIO</v>
          </cell>
          <cell r="D518">
            <v>0.47670000000000001</v>
          </cell>
          <cell r="E518">
            <v>0</v>
          </cell>
          <cell r="F518">
            <v>1100</v>
          </cell>
          <cell r="G518">
            <v>0</v>
          </cell>
        </row>
        <row r="519">
          <cell r="A519" t="str">
            <v/>
          </cell>
          <cell r="E519" t="str">
            <v/>
          </cell>
          <cell r="F519" t="str">
            <v/>
          </cell>
          <cell r="G519" t="str">
            <v/>
          </cell>
        </row>
        <row r="520">
          <cell r="F520" t="str">
            <v>SUBTOTAL</v>
          </cell>
          <cell r="G520" t="str">
            <v/>
          </cell>
        </row>
        <row r="522">
          <cell r="A522" t="str">
            <v>IV. MANO DE OBRA</v>
          </cell>
        </row>
        <row r="523">
          <cell r="A523" t="str">
            <v>CÓDIGO</v>
          </cell>
          <cell r="B523" t="str">
            <v>CARGOS PERSONAL</v>
          </cell>
          <cell r="D523" t="str">
            <v>CANTIDAD</v>
          </cell>
          <cell r="E523" t="str">
            <v>JORNAL TOTAL</v>
          </cell>
          <cell r="F523" t="str">
            <v>RENDIMIENTO</v>
          </cell>
          <cell r="G523" t="str">
            <v>VR. UNITARIO</v>
          </cell>
        </row>
        <row r="524">
          <cell r="A524" t="str">
            <v>MO033</v>
          </cell>
          <cell r="B524" t="str">
            <v>OPERADOR EQUIPO LIVIANO</v>
          </cell>
          <cell r="D524">
            <v>1</v>
          </cell>
          <cell r="E524">
            <v>89531</v>
          </cell>
          <cell r="F524">
            <v>8</v>
          </cell>
          <cell r="G524">
            <v>11191.375</v>
          </cell>
        </row>
        <row r="525">
          <cell r="A525" t="str">
            <v>MO032</v>
          </cell>
          <cell r="B525" t="str">
            <v>AYUDANTE RASO</v>
          </cell>
          <cell r="D525">
            <v>2</v>
          </cell>
          <cell r="E525">
            <v>89531</v>
          </cell>
          <cell r="F525">
            <v>8</v>
          </cell>
          <cell r="G525">
            <v>22382.75</v>
          </cell>
        </row>
        <row r="526">
          <cell r="A526" t="str">
            <v/>
          </cell>
          <cell r="E526" t="str">
            <v/>
          </cell>
          <cell r="F526" t="str">
            <v/>
          </cell>
          <cell r="G526" t="str">
            <v/>
          </cell>
        </row>
        <row r="527">
          <cell r="A527" t="str">
            <v/>
          </cell>
          <cell r="E527" t="str">
            <v/>
          </cell>
          <cell r="F527" t="str">
            <v/>
          </cell>
          <cell r="G527" t="str">
            <v/>
          </cell>
        </row>
        <row r="528">
          <cell r="F528" t="str">
            <v>SUBTOTAL</v>
          </cell>
          <cell r="G528">
            <v>33574.125</v>
          </cell>
        </row>
        <row r="530">
          <cell r="A530" t="str">
            <v>V. SERVICIOS</v>
          </cell>
        </row>
        <row r="531">
          <cell r="A531" t="str">
            <v>CÓDIGO</v>
          </cell>
          <cell r="B531" t="str">
            <v>DESCRIPCIÓN</v>
          </cell>
          <cell r="D531" t="str">
            <v>UNIDAD</v>
          </cell>
          <cell r="E531" t="str">
            <v>CANTIDAD</v>
          </cell>
          <cell r="F531" t="str">
            <v>PRECIO UNIT.</v>
          </cell>
          <cell r="G531" t="str">
            <v>VR. UNITARIO</v>
          </cell>
        </row>
        <row r="532">
          <cell r="A532" t="str">
            <v/>
          </cell>
          <cell r="D532" t="str">
            <v/>
          </cell>
          <cell r="F532" t="str">
            <v/>
          </cell>
          <cell r="G532" t="str">
            <v/>
          </cell>
        </row>
        <row r="533">
          <cell r="A533" t="str">
            <v/>
          </cell>
          <cell r="D533" t="str">
            <v/>
          </cell>
          <cell r="F533" t="str">
            <v/>
          </cell>
          <cell r="G533" t="str">
            <v/>
          </cell>
        </row>
        <row r="534">
          <cell r="A534" t="str">
            <v/>
          </cell>
          <cell r="D534" t="str">
            <v/>
          </cell>
          <cell r="F534" t="str">
            <v/>
          </cell>
          <cell r="G534" t="str">
            <v/>
          </cell>
        </row>
        <row r="535">
          <cell r="F535" t="str">
            <v>SUBTOTAL</v>
          </cell>
          <cell r="G535" t="str">
            <v/>
          </cell>
        </row>
        <row r="537">
          <cell r="A537" t="str">
            <v>TOTAL COSTO DIRECTO</v>
          </cell>
          <cell r="G537">
            <v>548277</v>
          </cell>
        </row>
        <row r="539">
          <cell r="A539" t="str">
            <v>2. COSTOS INDIRECTOS</v>
          </cell>
        </row>
        <row r="541">
          <cell r="A541" t="str">
            <v>DESCRIPCIÓN</v>
          </cell>
          <cell r="F541" t="str">
            <v>PORCENTAJE</v>
          </cell>
          <cell r="G541" t="str">
            <v>VALOR TOTAL</v>
          </cell>
        </row>
        <row r="542">
          <cell r="A542" t="str">
            <v>ADMINISTRACION</v>
          </cell>
          <cell r="F542">
            <v>0.28152684191163141</v>
          </cell>
          <cell r="G542">
            <v>154354.69230278354</v>
          </cell>
        </row>
        <row r="543">
          <cell r="A543" t="str">
            <v>IMPREVISTOS</v>
          </cell>
          <cell r="F543" t="str">
            <v/>
          </cell>
          <cell r="G543" t="str">
            <v/>
          </cell>
        </row>
        <row r="544">
          <cell r="A544" t="str">
            <v>UTILIDADES</v>
          </cell>
          <cell r="F544">
            <v>7.0000000000000007E-2</v>
          </cell>
          <cell r="G544">
            <v>38379.390000000007</v>
          </cell>
        </row>
        <row r="545">
          <cell r="A545" t="str">
            <v>TOTAL COSTO INDIRECTO</v>
          </cell>
          <cell r="F545">
            <v>0.35152684191163142</v>
          </cell>
          <cell r="G545">
            <v>192734</v>
          </cell>
        </row>
        <row r="547">
          <cell r="A547" t="str">
            <v>PRECIO UNITARIO TOTAL APROXIMADO AL PESO</v>
          </cell>
          <cell r="G547">
            <v>741011</v>
          </cell>
        </row>
        <row r="549">
          <cell r="B549" t="str">
            <v>RESPONSABLE: W. DAYNER ORTEGA ESPAÑA</v>
          </cell>
        </row>
        <row r="550">
          <cell r="B550" t="str">
            <v>ARQUITECTO</v>
          </cell>
        </row>
        <row r="551">
          <cell r="B551" t="str">
            <v/>
          </cell>
        </row>
        <row r="552">
          <cell r="B552" t="str">
            <v/>
          </cell>
          <cell r="D552" t="str">
            <v>FIRMA RESPONSABLE</v>
          </cell>
        </row>
        <row r="553">
          <cell r="A553" t="str">
            <v>DEPARTAMENTO DE ANTIOQUIA</v>
          </cell>
          <cell r="F553" t="str">
            <v/>
          </cell>
        </row>
        <row r="554">
          <cell r="A554" t="str">
            <v>MUNICIPIO DE ENVIGADO</v>
          </cell>
        </row>
        <row r="555">
          <cell r="A555" t="str">
            <v>PROYECTO: PROYECTO CASA BLANCA 
Carrera 43 No. 32 A Sur – 73</v>
          </cell>
        </row>
        <row r="557">
          <cell r="A557" t="str">
            <v>ANÁLISIS DE PRECIOS UNITARIOS AUXILIARES</v>
          </cell>
        </row>
        <row r="559">
          <cell r="A559" t="str">
            <v>ITEM</v>
          </cell>
          <cell r="B559" t="str">
            <v>DESCRIPCIÓN</v>
          </cell>
          <cell r="E559" t="str">
            <v>UNIDAD</v>
          </cell>
          <cell r="F559" t="str">
            <v>CANTIDAD</v>
          </cell>
          <cell r="G559" t="str">
            <v>COSTO DIRECTO</v>
          </cell>
        </row>
        <row r="560">
          <cell r="A560" t="str">
            <v>SA009</v>
          </cell>
          <cell r="B560" t="str">
            <v>MORTERO 1:3 EN OBRA (GROUT)</v>
          </cell>
          <cell r="E560" t="str">
            <v>M3</v>
          </cell>
          <cell r="F560" t="str">
            <v>N.D.</v>
          </cell>
          <cell r="G560">
            <v>529426</v>
          </cell>
        </row>
        <row r="562">
          <cell r="A562" t="str">
            <v>1. COSTOS DIRECTOS</v>
          </cell>
        </row>
        <row r="564">
          <cell r="A564" t="str">
            <v>I. EQUIPO</v>
          </cell>
        </row>
        <row r="565">
          <cell r="A565" t="str">
            <v>CÓDIGO</v>
          </cell>
          <cell r="B565" t="str">
            <v>DESCRIPCIÓN</v>
          </cell>
          <cell r="D565" t="str">
            <v>UNIDAD</v>
          </cell>
          <cell r="E565" t="str">
            <v>TARIFA</v>
          </cell>
          <cell r="F565" t="str">
            <v>RENDIMIENTO</v>
          </cell>
          <cell r="G565" t="str">
            <v>VR. UNITARIO</v>
          </cell>
        </row>
        <row r="566">
          <cell r="A566" t="str">
            <v/>
          </cell>
          <cell r="D566" t="str">
            <v/>
          </cell>
          <cell r="E566" t="str">
            <v/>
          </cell>
          <cell r="G566" t="str">
            <v/>
          </cell>
        </row>
        <row r="567">
          <cell r="A567" t="str">
            <v/>
          </cell>
          <cell r="D567" t="str">
            <v/>
          </cell>
          <cell r="E567" t="str">
            <v/>
          </cell>
          <cell r="G567" t="str">
            <v/>
          </cell>
        </row>
        <row r="568">
          <cell r="A568" t="str">
            <v/>
          </cell>
          <cell r="D568" t="str">
            <v/>
          </cell>
          <cell r="E568" t="str">
            <v/>
          </cell>
          <cell r="G568" t="str">
            <v/>
          </cell>
        </row>
        <row r="569">
          <cell r="A569" t="str">
            <v/>
          </cell>
          <cell r="D569" t="str">
            <v/>
          </cell>
          <cell r="E569" t="str">
            <v/>
          </cell>
          <cell r="G569" t="str">
            <v/>
          </cell>
        </row>
        <row r="570">
          <cell r="A570" t="str">
            <v>HEQ025</v>
          </cell>
          <cell r="B570" t="str">
            <v>HERRAMIENTA MENOR 5% DEL VALOR DE MANO DE OBRA</v>
          </cell>
          <cell r="D570" t="str">
            <v>%</v>
          </cell>
          <cell r="E570">
            <v>0.05</v>
          </cell>
          <cell r="F570">
            <v>33574.125</v>
          </cell>
          <cell r="G570">
            <v>1678.7062500000002</v>
          </cell>
        </row>
        <row r="571">
          <cell r="F571" t="str">
            <v>SUBTOTAL</v>
          </cell>
          <cell r="G571">
            <v>1678.7062500000002</v>
          </cell>
        </row>
        <row r="573">
          <cell r="A573" t="str">
            <v>II. MATERIALES</v>
          </cell>
        </row>
        <row r="574">
          <cell r="A574" t="str">
            <v>CÓDIGO</v>
          </cell>
          <cell r="B574" t="str">
            <v>DESCRIPCIÓN</v>
          </cell>
          <cell r="C574" t="str">
            <v>UNIDAD</v>
          </cell>
          <cell r="D574" t="str">
            <v>CANTIDAD</v>
          </cell>
          <cell r="E574" t="str">
            <v>DESP.</v>
          </cell>
          <cell r="F574" t="str">
            <v>PRECIO UNIT.</v>
          </cell>
          <cell r="G574" t="str">
            <v>VR. UNITARIO</v>
          </cell>
        </row>
        <row r="575">
          <cell r="A575" t="str">
            <v>MA001</v>
          </cell>
          <cell r="B575" t="str">
            <v>CEMENTO GRIS (50 KG) PORTLAND TIPO I</v>
          </cell>
          <cell r="C575" t="str">
            <v>SC</v>
          </cell>
          <cell r="D575">
            <v>9.08</v>
          </cell>
          <cell r="E575">
            <v>0.05</v>
          </cell>
          <cell r="F575">
            <v>35000</v>
          </cell>
          <cell r="G575">
            <v>333690</v>
          </cell>
        </row>
        <row r="576">
          <cell r="A576" t="str">
            <v>MA004</v>
          </cell>
          <cell r="B576" t="str">
            <v>ARENA FINA PARA CONCRETOS</v>
          </cell>
          <cell r="C576" t="str">
            <v>M3</v>
          </cell>
          <cell r="D576">
            <v>1.0900000000000001</v>
          </cell>
          <cell r="E576">
            <v>0.05</v>
          </cell>
          <cell r="F576">
            <v>139000</v>
          </cell>
          <cell r="G576">
            <v>159085.5</v>
          </cell>
        </row>
        <row r="577">
          <cell r="A577" t="str">
            <v>MA006</v>
          </cell>
          <cell r="B577" t="str">
            <v>AGUA</v>
          </cell>
          <cell r="C577" t="str">
            <v>LT</v>
          </cell>
          <cell r="D577">
            <v>185</v>
          </cell>
          <cell r="E577">
            <v>0.1</v>
          </cell>
          <cell r="F577">
            <v>6.87</v>
          </cell>
          <cell r="G577">
            <v>1398.0450000000001</v>
          </cell>
        </row>
        <row r="578">
          <cell r="A578" t="str">
            <v/>
          </cell>
          <cell r="C578" t="str">
            <v/>
          </cell>
          <cell r="F578" t="str">
            <v/>
          </cell>
          <cell r="G578" t="str">
            <v/>
          </cell>
        </row>
        <row r="579">
          <cell r="A579" t="str">
            <v/>
          </cell>
          <cell r="C579" t="str">
            <v/>
          </cell>
          <cell r="F579" t="str">
            <v/>
          </cell>
          <cell r="G579" t="str">
            <v/>
          </cell>
        </row>
        <row r="580">
          <cell r="A580" t="str">
            <v/>
          </cell>
          <cell r="C580" t="str">
            <v/>
          </cell>
          <cell r="F580" t="str">
            <v/>
          </cell>
          <cell r="G580" t="str">
            <v/>
          </cell>
        </row>
        <row r="581">
          <cell r="A581" t="str">
            <v/>
          </cell>
          <cell r="C581" t="str">
            <v/>
          </cell>
          <cell r="F581" t="str">
            <v/>
          </cell>
          <cell r="G581" t="str">
            <v/>
          </cell>
        </row>
        <row r="582">
          <cell r="F582" t="str">
            <v>SUBTOTAL</v>
          </cell>
          <cell r="G582">
            <v>494173.54499999998</v>
          </cell>
        </row>
        <row r="584">
          <cell r="A584" t="str">
            <v>III. TRANSPORTES</v>
          </cell>
        </row>
        <row r="585">
          <cell r="A585" t="str">
            <v>CÓDIGO</v>
          </cell>
          <cell r="B585" t="str">
            <v>DESCRIPCIÓN</v>
          </cell>
          <cell r="C585" t="str">
            <v>TIPO</v>
          </cell>
          <cell r="D585" t="str">
            <v>VOLUMEN/PESO</v>
          </cell>
          <cell r="E585" t="str">
            <v>DISTANCIA</v>
          </cell>
          <cell r="F585" t="str">
            <v>TARIFA</v>
          </cell>
          <cell r="G585" t="str">
            <v>VR. UNITARIO</v>
          </cell>
        </row>
        <row r="586">
          <cell r="A586" t="str">
            <v>TR002</v>
          </cell>
          <cell r="B586" t="str">
            <v>TRANSPORTE DE MATERIALES DE PLAYA</v>
          </cell>
          <cell r="C586" t="str">
            <v>PLAYA</v>
          </cell>
          <cell r="D586">
            <v>1.1445000000000001</v>
          </cell>
          <cell r="E586">
            <v>0</v>
          </cell>
          <cell r="F586">
            <v>1100</v>
          </cell>
          <cell r="G586">
            <v>0</v>
          </cell>
        </row>
        <row r="587">
          <cell r="A587" t="str">
            <v>TR001</v>
          </cell>
          <cell r="B587" t="str">
            <v>TRANSPORTE DE INSUMOS GENERALES</v>
          </cell>
          <cell r="C587" t="str">
            <v>INSUMOS A MUNICIPIO</v>
          </cell>
          <cell r="D587">
            <v>0.47670000000000001</v>
          </cell>
          <cell r="E587">
            <v>0</v>
          </cell>
          <cell r="F587">
            <v>1100</v>
          </cell>
          <cell r="G587">
            <v>0</v>
          </cell>
        </row>
        <row r="588">
          <cell r="A588" t="str">
            <v/>
          </cell>
          <cell r="E588" t="str">
            <v/>
          </cell>
          <cell r="F588" t="str">
            <v/>
          </cell>
          <cell r="G588" t="str">
            <v/>
          </cell>
        </row>
        <row r="589">
          <cell r="F589" t="str">
            <v>SUBTOTAL</v>
          </cell>
          <cell r="G589" t="str">
            <v/>
          </cell>
        </row>
        <row r="591">
          <cell r="A591" t="str">
            <v>IV. MANO DE OBRA</v>
          </cell>
        </row>
        <row r="592">
          <cell r="A592" t="str">
            <v>CÓDIGO</v>
          </cell>
          <cell r="B592" t="str">
            <v>CARGOS PERSONAL</v>
          </cell>
          <cell r="D592" t="str">
            <v>CANTIDAD</v>
          </cell>
          <cell r="E592" t="str">
            <v>JORNAL TOTAL</v>
          </cell>
          <cell r="F592" t="str">
            <v>RENDIMIENTO</v>
          </cell>
          <cell r="G592" t="str">
            <v>VR. UNITARIO</v>
          </cell>
        </row>
        <row r="593">
          <cell r="A593" t="str">
            <v>MO033</v>
          </cell>
          <cell r="B593" t="str">
            <v>OPERADOR EQUIPO LIVIANO</v>
          </cell>
          <cell r="D593">
            <v>1</v>
          </cell>
          <cell r="E593">
            <v>89531</v>
          </cell>
          <cell r="F593">
            <v>8</v>
          </cell>
          <cell r="G593">
            <v>11191.375</v>
          </cell>
        </row>
        <row r="594">
          <cell r="A594" t="str">
            <v>MO032</v>
          </cell>
          <cell r="B594" t="str">
            <v>AYUDANTE RASO</v>
          </cell>
          <cell r="D594">
            <v>2</v>
          </cell>
          <cell r="E594">
            <v>89531</v>
          </cell>
          <cell r="F594">
            <v>8</v>
          </cell>
          <cell r="G594">
            <v>22382.75</v>
          </cell>
        </row>
        <row r="595">
          <cell r="A595" t="str">
            <v/>
          </cell>
          <cell r="E595" t="str">
            <v/>
          </cell>
          <cell r="F595" t="str">
            <v/>
          </cell>
          <cell r="G595" t="str">
            <v/>
          </cell>
        </row>
        <row r="596">
          <cell r="A596" t="str">
            <v/>
          </cell>
          <cell r="E596" t="str">
            <v/>
          </cell>
          <cell r="F596" t="str">
            <v/>
          </cell>
          <cell r="G596" t="str">
            <v/>
          </cell>
        </row>
        <row r="597">
          <cell r="F597" t="str">
            <v>SUBTOTAL</v>
          </cell>
          <cell r="G597">
            <v>33574.125</v>
          </cell>
        </row>
        <row r="599">
          <cell r="A599" t="str">
            <v>V. SERVICIOS</v>
          </cell>
        </row>
        <row r="600">
          <cell r="A600" t="str">
            <v>CÓDIGO</v>
          </cell>
          <cell r="B600" t="str">
            <v>DESCRIPCIÓN</v>
          </cell>
          <cell r="D600" t="str">
            <v>UNIDAD</v>
          </cell>
          <cell r="E600" t="str">
            <v>CANTIDAD</v>
          </cell>
          <cell r="F600" t="str">
            <v>PRECIO UNIT.</v>
          </cell>
          <cell r="G600" t="str">
            <v>VR. UNITARIO</v>
          </cell>
        </row>
        <row r="601">
          <cell r="A601" t="str">
            <v/>
          </cell>
          <cell r="D601" t="str">
            <v/>
          </cell>
          <cell r="F601" t="str">
            <v/>
          </cell>
          <cell r="G601" t="str">
            <v/>
          </cell>
        </row>
        <row r="602">
          <cell r="A602" t="str">
            <v/>
          </cell>
          <cell r="D602" t="str">
            <v/>
          </cell>
          <cell r="F602" t="str">
            <v/>
          </cell>
          <cell r="G602" t="str">
            <v/>
          </cell>
        </row>
        <row r="603">
          <cell r="A603" t="str">
            <v/>
          </cell>
          <cell r="D603" t="str">
            <v/>
          </cell>
          <cell r="F603" t="str">
            <v/>
          </cell>
          <cell r="G603" t="str">
            <v/>
          </cell>
        </row>
        <row r="604">
          <cell r="F604" t="str">
            <v>SUBTOTAL</v>
          </cell>
          <cell r="G604" t="str">
            <v/>
          </cell>
        </row>
        <row r="606">
          <cell r="A606" t="str">
            <v>TOTAL COSTO DIRECTO</v>
          </cell>
          <cell r="G606">
            <v>529426</v>
          </cell>
        </row>
        <row r="608">
          <cell r="A608" t="str">
            <v>2. COSTOS INDIRECTOS</v>
          </cell>
        </row>
        <row r="610">
          <cell r="A610" t="str">
            <v>DESCRIPCIÓN</v>
          </cell>
          <cell r="F610" t="str">
            <v>PORCENTAJE</v>
          </cell>
          <cell r="G610" t="str">
            <v>VALOR TOTAL</v>
          </cell>
        </row>
        <row r="611">
          <cell r="A611" t="str">
            <v>ADMINISTRACION</v>
          </cell>
          <cell r="F611">
            <v>0.28152684191163141</v>
          </cell>
          <cell r="G611">
            <v>149047.62980590737</v>
          </cell>
        </row>
        <row r="612">
          <cell r="A612" t="str">
            <v>IMPREVISTOS</v>
          </cell>
          <cell r="F612" t="str">
            <v/>
          </cell>
          <cell r="G612" t="str">
            <v/>
          </cell>
        </row>
        <row r="613">
          <cell r="A613" t="str">
            <v>UTILIDADES</v>
          </cell>
          <cell r="F613">
            <v>7.0000000000000007E-2</v>
          </cell>
          <cell r="G613">
            <v>37059.820000000007</v>
          </cell>
        </row>
        <row r="614">
          <cell r="A614" t="str">
            <v>TOTAL COSTO INDIRECTO</v>
          </cell>
          <cell r="F614">
            <v>0.35152684191163142</v>
          </cell>
          <cell r="G614">
            <v>186107</v>
          </cell>
        </row>
        <row r="616">
          <cell r="A616" t="str">
            <v>PRECIO UNITARIO TOTAL APROXIMADO AL PESO</v>
          </cell>
          <cell r="G616">
            <v>715533</v>
          </cell>
        </row>
        <row r="618">
          <cell r="B618" t="str">
            <v>RESPONSABLE: W. DAYNER ORTEGA ESPAÑA</v>
          </cell>
        </row>
        <row r="619">
          <cell r="B619" t="str">
            <v>ARQUITECTO</v>
          </cell>
        </row>
        <row r="620">
          <cell r="B620" t="str">
            <v/>
          </cell>
        </row>
        <row r="621">
          <cell r="B621" t="str">
            <v/>
          </cell>
          <cell r="D621" t="str">
            <v>FIRMA RESPONSABLE</v>
          </cell>
        </row>
        <row r="622">
          <cell r="A622" t="str">
            <v>DEPARTAMENTO DE ANTIOQUIA</v>
          </cell>
          <cell r="F622" t="str">
            <v/>
          </cell>
        </row>
        <row r="623">
          <cell r="A623" t="str">
            <v>MUNICIPIO DE ENVIGADO</v>
          </cell>
        </row>
        <row r="624">
          <cell r="A624" t="str">
            <v>PROYECTO: PROYECTO CASA BLANCA 
Carrera 43 No. 32 A Sur – 73</v>
          </cell>
        </row>
        <row r="626">
          <cell r="A626" t="str">
            <v>ANÁLISIS DE PRECIOS UNITARIOS AUXILIARES</v>
          </cell>
        </row>
        <row r="628">
          <cell r="A628" t="str">
            <v>ITEM</v>
          </cell>
          <cell r="B628" t="str">
            <v>DESCRIPCIÓN</v>
          </cell>
          <cell r="E628" t="str">
            <v>UNIDAD</v>
          </cell>
          <cell r="F628" t="str">
            <v>CANTIDAD</v>
          </cell>
          <cell r="G628" t="str">
            <v>COSTO DIRECTO</v>
          </cell>
        </row>
        <row r="629">
          <cell r="A629" t="str">
            <v>SA010</v>
          </cell>
          <cell r="B629" t="str">
            <v>MORTERO 1:3 EN OBRA (PEGA)</v>
          </cell>
          <cell r="E629" t="str">
            <v>M3</v>
          </cell>
          <cell r="F629" t="str">
            <v>N.D.</v>
          </cell>
          <cell r="G629">
            <v>548277</v>
          </cell>
        </row>
        <row r="631">
          <cell r="A631" t="str">
            <v>1. COSTOS DIRECTOS</v>
          </cell>
        </row>
        <row r="633">
          <cell r="A633" t="str">
            <v>I. EQUIPO</v>
          </cell>
        </row>
        <row r="634">
          <cell r="A634" t="str">
            <v>CÓDIGO</v>
          </cell>
          <cell r="B634" t="str">
            <v>DESCRIPCIÓN</v>
          </cell>
          <cell r="D634" t="str">
            <v>UNIDAD</v>
          </cell>
          <cell r="E634" t="str">
            <v>TARIFA</v>
          </cell>
          <cell r="F634" t="str">
            <v>RENDIMIENTO</v>
          </cell>
          <cell r="G634" t="str">
            <v>VR. UNITARIO</v>
          </cell>
        </row>
        <row r="635">
          <cell r="A635" t="str">
            <v/>
          </cell>
          <cell r="D635" t="str">
            <v/>
          </cell>
          <cell r="E635" t="str">
            <v/>
          </cell>
          <cell r="G635" t="str">
            <v/>
          </cell>
        </row>
        <row r="636">
          <cell r="A636" t="str">
            <v/>
          </cell>
          <cell r="D636" t="str">
            <v/>
          </cell>
          <cell r="E636" t="str">
            <v/>
          </cell>
          <cell r="G636" t="str">
            <v/>
          </cell>
        </row>
        <row r="637">
          <cell r="A637" t="str">
            <v/>
          </cell>
          <cell r="D637" t="str">
            <v/>
          </cell>
          <cell r="E637" t="str">
            <v/>
          </cell>
          <cell r="G637" t="str">
            <v/>
          </cell>
        </row>
        <row r="638">
          <cell r="A638" t="str">
            <v/>
          </cell>
          <cell r="D638" t="str">
            <v/>
          </cell>
          <cell r="E638" t="str">
            <v/>
          </cell>
          <cell r="G638" t="str">
            <v/>
          </cell>
        </row>
        <row r="639">
          <cell r="A639" t="str">
            <v>HEQ025</v>
          </cell>
          <cell r="B639" t="str">
            <v>HERRAMIENTA MENOR 5% DEL VALOR DE MANO DE OBRA</v>
          </cell>
          <cell r="D639" t="str">
            <v>%</v>
          </cell>
          <cell r="E639">
            <v>0.05</v>
          </cell>
          <cell r="F639">
            <v>33574.125</v>
          </cell>
          <cell r="G639">
            <v>1678.7062500000002</v>
          </cell>
        </row>
        <row r="640">
          <cell r="F640" t="str">
            <v>SUBTOTAL</v>
          </cell>
          <cell r="G640">
            <v>1678.7062500000002</v>
          </cell>
        </row>
        <row r="642">
          <cell r="A642" t="str">
            <v>II. MATERIALES</v>
          </cell>
        </row>
        <row r="643">
          <cell r="A643" t="str">
            <v>CÓDIGO</v>
          </cell>
          <cell r="B643" t="str">
            <v>DESCRIPCIÓN</v>
          </cell>
          <cell r="C643" t="str">
            <v>UNIDAD</v>
          </cell>
          <cell r="D643" t="str">
            <v>CANTIDAD</v>
          </cell>
          <cell r="E643" t="str">
            <v>DESP.</v>
          </cell>
          <cell r="F643" t="str">
            <v>PRECIO UNIT.</v>
          </cell>
          <cell r="G643" t="str">
            <v>VR. UNITARIO</v>
          </cell>
        </row>
        <row r="644">
          <cell r="A644" t="str">
            <v>MA001</v>
          </cell>
          <cell r="B644" t="str">
            <v>CEMENTO GRIS (50 KG) PORTLAND TIPO I</v>
          </cell>
          <cell r="C644" t="str">
            <v>SC</v>
          </cell>
          <cell r="D644">
            <v>9.08</v>
          </cell>
          <cell r="E644">
            <v>0.05</v>
          </cell>
          <cell r="F644">
            <v>35000</v>
          </cell>
          <cell r="G644">
            <v>333690</v>
          </cell>
        </row>
        <row r="645">
          <cell r="A645" t="str">
            <v>MA002</v>
          </cell>
          <cell r="B645" t="str">
            <v xml:space="preserve">ARENA DE PEGA </v>
          </cell>
          <cell r="C645" t="str">
            <v>M3</v>
          </cell>
          <cell r="D645">
            <v>1.0900000000000001</v>
          </cell>
          <cell r="E645">
            <v>0.05</v>
          </cell>
          <cell r="F645">
            <v>155471</v>
          </cell>
          <cell r="G645">
            <v>177936.55950000003</v>
          </cell>
        </row>
        <row r="646">
          <cell r="A646" t="str">
            <v>MA006</v>
          </cell>
          <cell r="B646" t="str">
            <v>AGUA</v>
          </cell>
          <cell r="C646" t="str">
            <v>LT</v>
          </cell>
          <cell r="D646">
            <v>185</v>
          </cell>
          <cell r="E646">
            <v>0.1</v>
          </cell>
          <cell r="F646">
            <v>6.87</v>
          </cell>
          <cell r="G646">
            <v>1398.0450000000001</v>
          </cell>
        </row>
        <row r="647">
          <cell r="A647" t="str">
            <v/>
          </cell>
          <cell r="C647" t="str">
            <v/>
          </cell>
          <cell r="F647" t="str">
            <v/>
          </cell>
          <cell r="G647" t="str">
            <v/>
          </cell>
        </row>
        <row r="648">
          <cell r="A648" t="str">
            <v/>
          </cell>
          <cell r="C648" t="str">
            <v/>
          </cell>
          <cell r="F648" t="str">
            <v/>
          </cell>
          <cell r="G648" t="str">
            <v/>
          </cell>
        </row>
        <row r="649">
          <cell r="A649" t="str">
            <v/>
          </cell>
          <cell r="C649" t="str">
            <v/>
          </cell>
          <cell r="F649" t="str">
            <v/>
          </cell>
          <cell r="G649" t="str">
            <v/>
          </cell>
        </row>
        <row r="650">
          <cell r="A650" t="str">
            <v/>
          </cell>
          <cell r="C650" t="str">
            <v/>
          </cell>
          <cell r="F650" t="str">
            <v/>
          </cell>
          <cell r="G650" t="str">
            <v/>
          </cell>
        </row>
        <row r="651">
          <cell r="F651" t="str">
            <v>SUBTOTAL</v>
          </cell>
          <cell r="G651">
            <v>513024.60450000002</v>
          </cell>
        </row>
        <row r="653">
          <cell r="A653" t="str">
            <v>III. TRANSPORTES</v>
          </cell>
        </row>
        <row r="654">
          <cell r="A654" t="str">
            <v>CÓDIGO</v>
          </cell>
          <cell r="B654" t="str">
            <v>DESCRIPCIÓN</v>
          </cell>
          <cell r="C654" t="str">
            <v>TIPO</v>
          </cell>
          <cell r="D654" t="str">
            <v>VOLUMEN/PESO</v>
          </cell>
          <cell r="E654" t="str">
            <v>DISTANCIA</v>
          </cell>
          <cell r="F654" t="str">
            <v>TARIFA</v>
          </cell>
          <cell r="G654" t="str">
            <v>VR. UNITARIO</v>
          </cell>
        </row>
        <row r="655">
          <cell r="A655" t="str">
            <v>TR002</v>
          </cell>
          <cell r="B655" t="str">
            <v>TRANSPORTE DE MATERIALES DE PLAYA</v>
          </cell>
          <cell r="C655" t="str">
            <v>PLAYA</v>
          </cell>
          <cell r="D655">
            <v>1.1445000000000001</v>
          </cell>
          <cell r="E655">
            <v>0</v>
          </cell>
          <cell r="F655">
            <v>1100</v>
          </cell>
          <cell r="G655">
            <v>0</v>
          </cell>
        </row>
        <row r="656">
          <cell r="A656" t="str">
            <v>TR001</v>
          </cell>
          <cell r="B656" t="str">
            <v>TRANSPORTE DE INSUMOS GENERALES</v>
          </cell>
          <cell r="C656" t="str">
            <v>INSUMOS A MUNICIPIO</v>
          </cell>
          <cell r="D656">
            <v>0.47670000000000001</v>
          </cell>
          <cell r="E656">
            <v>0</v>
          </cell>
          <cell r="F656">
            <v>1100</v>
          </cell>
          <cell r="G656">
            <v>0</v>
          </cell>
        </row>
        <row r="657">
          <cell r="A657" t="str">
            <v/>
          </cell>
          <cell r="E657" t="str">
            <v/>
          </cell>
          <cell r="F657" t="str">
            <v/>
          </cell>
          <cell r="G657" t="str">
            <v/>
          </cell>
        </row>
        <row r="658">
          <cell r="F658" t="str">
            <v>SUBTOTAL</v>
          </cell>
          <cell r="G658" t="str">
            <v/>
          </cell>
        </row>
        <row r="660">
          <cell r="A660" t="str">
            <v>IV. MANO DE OBRA</v>
          </cell>
        </row>
        <row r="661">
          <cell r="A661" t="str">
            <v>CÓDIGO</v>
          </cell>
          <cell r="B661" t="str">
            <v>CARGOS PERSONAL</v>
          </cell>
          <cell r="D661" t="str">
            <v>CANTIDAD</v>
          </cell>
          <cell r="E661" t="str">
            <v>JORNAL TOTAL</v>
          </cell>
          <cell r="F661" t="str">
            <v>RENDIMIENTO</v>
          </cell>
          <cell r="G661" t="str">
            <v>VR. UNITARIO</v>
          </cell>
        </row>
        <row r="662">
          <cell r="A662" t="str">
            <v>MO033</v>
          </cell>
          <cell r="B662" t="str">
            <v>OPERADOR EQUIPO LIVIANO</v>
          </cell>
          <cell r="D662">
            <v>1</v>
          </cell>
          <cell r="E662">
            <v>89531</v>
          </cell>
          <cell r="F662">
            <v>8</v>
          </cell>
          <cell r="G662">
            <v>11191.375</v>
          </cell>
        </row>
        <row r="663">
          <cell r="A663" t="str">
            <v>MO032</v>
          </cell>
          <cell r="B663" t="str">
            <v>AYUDANTE RASO</v>
          </cell>
          <cell r="D663">
            <v>2</v>
          </cell>
          <cell r="E663">
            <v>89531</v>
          </cell>
          <cell r="F663">
            <v>8</v>
          </cell>
          <cell r="G663">
            <v>22382.75</v>
          </cell>
        </row>
        <row r="664">
          <cell r="A664" t="str">
            <v/>
          </cell>
          <cell r="E664" t="str">
            <v/>
          </cell>
          <cell r="F664" t="str">
            <v/>
          </cell>
          <cell r="G664" t="str">
            <v/>
          </cell>
        </row>
        <row r="665">
          <cell r="A665" t="str">
            <v/>
          </cell>
          <cell r="E665" t="str">
            <v/>
          </cell>
          <cell r="F665" t="str">
            <v/>
          </cell>
          <cell r="G665" t="str">
            <v/>
          </cell>
        </row>
        <row r="666">
          <cell r="F666" t="str">
            <v>SUBTOTAL</v>
          </cell>
          <cell r="G666">
            <v>33574.125</v>
          </cell>
        </row>
        <row r="668">
          <cell r="A668" t="str">
            <v>V. SERVICIOS</v>
          </cell>
        </row>
        <row r="669">
          <cell r="A669" t="str">
            <v>CÓDIGO</v>
          </cell>
          <cell r="B669" t="str">
            <v>DESCRIPCIÓN</v>
          </cell>
          <cell r="D669" t="str">
            <v>UNIDAD</v>
          </cell>
          <cell r="E669" t="str">
            <v>CANTIDAD</v>
          </cell>
          <cell r="F669" t="str">
            <v>PRECIO UNIT.</v>
          </cell>
          <cell r="G669" t="str">
            <v>VR. UNITARIO</v>
          </cell>
        </row>
        <row r="670">
          <cell r="A670" t="str">
            <v/>
          </cell>
          <cell r="D670" t="str">
            <v/>
          </cell>
          <cell r="F670" t="str">
            <v/>
          </cell>
          <cell r="G670" t="str">
            <v/>
          </cell>
        </row>
        <row r="671">
          <cell r="A671" t="str">
            <v/>
          </cell>
          <cell r="D671" t="str">
            <v/>
          </cell>
          <cell r="F671" t="str">
            <v/>
          </cell>
          <cell r="G671" t="str">
            <v/>
          </cell>
        </row>
        <row r="672">
          <cell r="A672" t="str">
            <v/>
          </cell>
          <cell r="D672" t="str">
            <v/>
          </cell>
          <cell r="F672" t="str">
            <v/>
          </cell>
          <cell r="G672" t="str">
            <v/>
          </cell>
        </row>
        <row r="673">
          <cell r="F673" t="str">
            <v>SUBTOTAL</v>
          </cell>
          <cell r="G673" t="str">
            <v/>
          </cell>
        </row>
        <row r="675">
          <cell r="A675" t="str">
            <v>TOTAL COSTO DIRECTO</v>
          </cell>
          <cell r="G675">
            <v>548277</v>
          </cell>
        </row>
        <row r="677">
          <cell r="A677" t="str">
            <v>2. COSTOS INDIRECTOS</v>
          </cell>
        </row>
        <row r="679">
          <cell r="A679" t="str">
            <v>DESCRIPCIÓN</v>
          </cell>
          <cell r="F679" t="str">
            <v>PORCENTAJE</v>
          </cell>
          <cell r="G679" t="str">
            <v>VALOR TOTAL</v>
          </cell>
        </row>
        <row r="680">
          <cell r="A680" t="str">
            <v>ADMINISTRACION</v>
          </cell>
          <cell r="F680">
            <v>0.28152684191163141</v>
          </cell>
          <cell r="G680">
            <v>154354.69230278354</v>
          </cell>
        </row>
        <row r="681">
          <cell r="A681" t="str">
            <v>IMPREVISTOS</v>
          </cell>
          <cell r="F681" t="str">
            <v/>
          </cell>
          <cell r="G681" t="str">
            <v/>
          </cell>
        </row>
        <row r="682">
          <cell r="A682" t="str">
            <v>UTILIDADES</v>
          </cell>
          <cell r="F682">
            <v>7.0000000000000007E-2</v>
          </cell>
          <cell r="G682">
            <v>38379.390000000007</v>
          </cell>
        </row>
        <row r="683">
          <cell r="A683" t="str">
            <v>TOTAL COSTO INDIRECTO</v>
          </cell>
          <cell r="F683">
            <v>0.35152684191163142</v>
          </cell>
          <cell r="G683">
            <v>192734</v>
          </cell>
        </row>
        <row r="685">
          <cell r="A685" t="str">
            <v>PRECIO UNITARIO TOTAL APROXIMADO AL PESO</v>
          </cell>
          <cell r="G685">
            <v>741011</v>
          </cell>
        </row>
        <row r="687">
          <cell r="B687" t="str">
            <v>RESPONSABLE: W. DAYNER ORTEGA ESPAÑA</v>
          </cell>
        </row>
        <row r="688">
          <cell r="B688" t="str">
            <v>ARQUITECTO</v>
          </cell>
        </row>
        <row r="689">
          <cell r="B689" t="str">
            <v/>
          </cell>
        </row>
        <row r="690">
          <cell r="B690" t="str">
            <v/>
          </cell>
          <cell r="D690" t="str">
            <v>FIRMA RESPONSABLE</v>
          </cell>
        </row>
        <row r="691">
          <cell r="A691" t="str">
            <v>DEPARTAMENTO DE ANTIOQUIA</v>
          </cell>
          <cell r="F691" t="str">
            <v/>
          </cell>
        </row>
        <row r="692">
          <cell r="A692" t="str">
            <v>MUNICIPIO DE ENVIGADO</v>
          </cell>
        </row>
        <row r="693">
          <cell r="A693" t="str">
            <v>PROYECTO: PROYECTO CASA BLANCA 
Carrera 43 No. 32 A Sur – 73</v>
          </cell>
        </row>
        <row r="695">
          <cell r="A695" t="str">
            <v>ANÁLISIS DE PRECIOS UNITARIOS AUXILIARES</v>
          </cell>
        </row>
        <row r="697">
          <cell r="A697" t="str">
            <v>ITEM</v>
          </cell>
          <cell r="B697" t="str">
            <v>DESCRIPCIÓN</v>
          </cell>
          <cell r="E697" t="str">
            <v>UNIDAD</v>
          </cell>
          <cell r="F697" t="str">
            <v>CANTIDAD</v>
          </cell>
          <cell r="G697" t="str">
            <v>COSTO DIRECTO</v>
          </cell>
        </row>
        <row r="698">
          <cell r="A698" t="str">
            <v>SA011</v>
          </cell>
          <cell r="B698" t="str">
            <v>MORTERO 1:4 EN OBRA (REVOQUE)</v>
          </cell>
          <cell r="E698" t="str">
            <v>M3</v>
          </cell>
          <cell r="F698" t="str">
            <v>N.D.</v>
          </cell>
          <cell r="G698">
            <v>493441</v>
          </cell>
        </row>
        <row r="700">
          <cell r="A700" t="str">
            <v>1. COSTOS DIRECTOS</v>
          </cell>
        </row>
        <row r="702">
          <cell r="A702" t="str">
            <v>I. EQUIPO</v>
          </cell>
        </row>
        <row r="703">
          <cell r="A703" t="str">
            <v>CÓDIGO</v>
          </cell>
          <cell r="B703" t="str">
            <v>DESCRIPCIÓN</v>
          </cell>
          <cell r="D703" t="str">
            <v>UNIDAD</v>
          </cell>
          <cell r="E703" t="str">
            <v>TARIFA</v>
          </cell>
          <cell r="F703" t="str">
            <v>RENDIMIENTO</v>
          </cell>
          <cell r="G703" t="str">
            <v>VR. UNITARIO</v>
          </cell>
        </row>
        <row r="704">
          <cell r="A704" t="str">
            <v/>
          </cell>
          <cell r="D704" t="str">
            <v/>
          </cell>
          <cell r="E704" t="str">
            <v/>
          </cell>
          <cell r="G704" t="str">
            <v/>
          </cell>
        </row>
        <row r="705">
          <cell r="A705" t="str">
            <v/>
          </cell>
          <cell r="D705" t="str">
            <v/>
          </cell>
          <cell r="E705" t="str">
            <v/>
          </cell>
          <cell r="G705" t="str">
            <v/>
          </cell>
        </row>
        <row r="706">
          <cell r="A706" t="str">
            <v/>
          </cell>
          <cell r="D706" t="str">
            <v/>
          </cell>
          <cell r="E706" t="str">
            <v/>
          </cell>
          <cell r="G706" t="str">
            <v/>
          </cell>
        </row>
        <row r="707">
          <cell r="A707" t="str">
            <v/>
          </cell>
          <cell r="D707" t="str">
            <v/>
          </cell>
          <cell r="E707" t="str">
            <v/>
          </cell>
          <cell r="G707" t="str">
            <v/>
          </cell>
        </row>
        <row r="708">
          <cell r="A708" t="str">
            <v>HEQ025</v>
          </cell>
          <cell r="B708" t="str">
            <v>HERRAMIENTA MENOR 5% DEL VALOR DE MANO DE OBRA</v>
          </cell>
          <cell r="D708" t="str">
            <v>%</v>
          </cell>
          <cell r="E708">
            <v>0.05</v>
          </cell>
          <cell r="F708">
            <v>33574.125</v>
          </cell>
          <cell r="G708">
            <v>1678.7062500000002</v>
          </cell>
        </row>
        <row r="709">
          <cell r="F709" t="str">
            <v>SUBTOTAL</v>
          </cell>
          <cell r="G709">
            <v>1678.7062500000002</v>
          </cell>
        </row>
        <row r="711">
          <cell r="A711" t="str">
            <v>II. MATERIALES</v>
          </cell>
        </row>
        <row r="712">
          <cell r="A712" t="str">
            <v>CÓDIGO</v>
          </cell>
          <cell r="B712" t="str">
            <v>DESCRIPCIÓN</v>
          </cell>
          <cell r="C712" t="str">
            <v>UNIDAD</v>
          </cell>
          <cell r="D712" t="str">
            <v>CANTIDAD</v>
          </cell>
          <cell r="E712" t="str">
            <v>DESP.</v>
          </cell>
          <cell r="F712" t="str">
            <v>PRECIO UNIT.</v>
          </cell>
          <cell r="G712" t="str">
            <v>VR. UNITARIO</v>
          </cell>
        </row>
        <row r="713">
          <cell r="A713" t="str">
            <v>MA001</v>
          </cell>
          <cell r="B713" t="str">
            <v>CEMENTO GRIS (50 KG) PORTLAND TIPO I</v>
          </cell>
          <cell r="C713" t="str">
            <v>SC</v>
          </cell>
          <cell r="D713">
            <v>7.28</v>
          </cell>
          <cell r="E713">
            <v>0.05</v>
          </cell>
          <cell r="F713">
            <v>35000</v>
          </cell>
          <cell r="G713">
            <v>267540</v>
          </cell>
        </row>
        <row r="714">
          <cell r="A714" t="str">
            <v>MA003</v>
          </cell>
          <cell r="B714" t="str">
            <v xml:space="preserve">ARENA DE REVOQUE </v>
          </cell>
          <cell r="C714" t="str">
            <v>M3</v>
          </cell>
          <cell r="D714">
            <v>1.1599999999999999</v>
          </cell>
          <cell r="E714">
            <v>0.05</v>
          </cell>
          <cell r="F714">
            <v>155471</v>
          </cell>
          <cell r="G714">
            <v>189363.67799999999</v>
          </cell>
        </row>
        <row r="715">
          <cell r="A715" t="str">
            <v>MA006</v>
          </cell>
          <cell r="B715" t="str">
            <v>AGUA</v>
          </cell>
          <cell r="C715" t="str">
            <v>LT</v>
          </cell>
          <cell r="D715">
            <v>170</v>
          </cell>
          <cell r="E715">
            <v>0.1</v>
          </cell>
          <cell r="F715">
            <v>6.87</v>
          </cell>
          <cell r="G715">
            <v>1284.6900000000003</v>
          </cell>
        </row>
        <row r="716">
          <cell r="A716" t="str">
            <v/>
          </cell>
          <cell r="C716" t="str">
            <v/>
          </cell>
          <cell r="F716" t="str">
            <v/>
          </cell>
          <cell r="G716" t="str">
            <v/>
          </cell>
        </row>
        <row r="717">
          <cell r="A717" t="str">
            <v/>
          </cell>
          <cell r="C717" t="str">
            <v/>
          </cell>
          <cell r="F717" t="str">
            <v/>
          </cell>
          <cell r="G717" t="str">
            <v/>
          </cell>
        </row>
        <row r="718">
          <cell r="A718" t="str">
            <v/>
          </cell>
          <cell r="C718" t="str">
            <v/>
          </cell>
          <cell r="F718" t="str">
            <v/>
          </cell>
          <cell r="G718" t="str">
            <v/>
          </cell>
        </row>
        <row r="719">
          <cell r="A719" t="str">
            <v/>
          </cell>
          <cell r="C719" t="str">
            <v/>
          </cell>
          <cell r="F719" t="str">
            <v/>
          </cell>
          <cell r="G719" t="str">
            <v/>
          </cell>
        </row>
        <row r="720">
          <cell r="F720" t="str">
            <v>SUBTOTAL</v>
          </cell>
          <cell r="G720">
            <v>458188.36799999996</v>
          </cell>
        </row>
        <row r="722">
          <cell r="A722" t="str">
            <v>III. TRANSPORTES</v>
          </cell>
        </row>
        <row r="723">
          <cell r="A723" t="str">
            <v>CÓDIGO</v>
          </cell>
          <cell r="B723" t="str">
            <v>DESCRIPCIÓN</v>
          </cell>
          <cell r="C723" t="str">
            <v>TIPO</v>
          </cell>
          <cell r="D723" t="str">
            <v>VOLUMEN/PESO</v>
          </cell>
          <cell r="E723" t="str">
            <v>DISTANCIA</v>
          </cell>
          <cell r="F723" t="str">
            <v>TARIFA</v>
          </cell>
          <cell r="G723" t="str">
            <v>VR. UNITARIO</v>
          </cell>
        </row>
        <row r="724">
          <cell r="A724" t="str">
            <v>TR002</v>
          </cell>
          <cell r="B724" t="str">
            <v>TRANSPORTE DE MATERIALES DE PLAYA</v>
          </cell>
          <cell r="C724" t="str">
            <v>PLAYA</v>
          </cell>
          <cell r="D724">
            <v>1.218</v>
          </cell>
          <cell r="E724">
            <v>0</v>
          </cell>
          <cell r="F724">
            <v>1100</v>
          </cell>
          <cell r="G724">
            <v>0</v>
          </cell>
        </row>
        <row r="725">
          <cell r="A725" t="str">
            <v>TR001</v>
          </cell>
          <cell r="B725" t="str">
            <v>TRANSPORTE DE INSUMOS GENERALES</v>
          </cell>
          <cell r="C725" t="str">
            <v>INSUMOS A MUNICIPIO</v>
          </cell>
          <cell r="D725">
            <v>0.38220000000000004</v>
          </cell>
          <cell r="E725">
            <v>0</v>
          </cell>
          <cell r="F725">
            <v>1100</v>
          </cell>
          <cell r="G725">
            <v>0</v>
          </cell>
        </row>
        <row r="726">
          <cell r="A726" t="str">
            <v/>
          </cell>
          <cell r="E726" t="str">
            <v/>
          </cell>
          <cell r="F726" t="str">
            <v/>
          </cell>
          <cell r="G726" t="str">
            <v/>
          </cell>
        </row>
        <row r="727">
          <cell r="F727" t="str">
            <v>SUBTOTAL</v>
          </cell>
          <cell r="G727" t="str">
            <v/>
          </cell>
        </row>
        <row r="729">
          <cell r="A729" t="str">
            <v>IV. MANO DE OBRA</v>
          </cell>
        </row>
        <row r="730">
          <cell r="A730" t="str">
            <v>CÓDIGO</v>
          </cell>
          <cell r="B730" t="str">
            <v>CARGOS PERSONAL</v>
          </cell>
          <cell r="D730" t="str">
            <v>CANTIDAD</v>
          </cell>
          <cell r="E730" t="str">
            <v>JORNAL TOTAL</v>
          </cell>
          <cell r="F730" t="str">
            <v>RENDIMIENTO</v>
          </cell>
          <cell r="G730" t="str">
            <v>VR. UNITARIO</v>
          </cell>
        </row>
        <row r="731">
          <cell r="A731" t="str">
            <v>MO033</v>
          </cell>
          <cell r="B731" t="str">
            <v>OPERADOR EQUIPO LIVIANO</v>
          </cell>
          <cell r="D731">
            <v>1</v>
          </cell>
          <cell r="E731">
            <v>89531</v>
          </cell>
          <cell r="F731">
            <v>8</v>
          </cell>
          <cell r="G731">
            <v>11191.375</v>
          </cell>
        </row>
        <row r="732">
          <cell r="A732" t="str">
            <v>MO032</v>
          </cell>
          <cell r="B732" t="str">
            <v>AYUDANTE RASO</v>
          </cell>
          <cell r="D732">
            <v>2</v>
          </cell>
          <cell r="E732">
            <v>89531</v>
          </cell>
          <cell r="F732">
            <v>8</v>
          </cell>
          <cell r="G732">
            <v>22382.75</v>
          </cell>
        </row>
        <row r="733">
          <cell r="A733" t="str">
            <v/>
          </cell>
          <cell r="E733" t="str">
            <v/>
          </cell>
          <cell r="F733" t="str">
            <v/>
          </cell>
          <cell r="G733" t="str">
            <v/>
          </cell>
        </row>
        <row r="734">
          <cell r="A734" t="str">
            <v/>
          </cell>
          <cell r="E734" t="str">
            <v/>
          </cell>
          <cell r="F734" t="str">
            <v/>
          </cell>
          <cell r="G734" t="str">
            <v/>
          </cell>
        </row>
        <row r="735">
          <cell r="F735" t="str">
            <v>SUBTOTAL</v>
          </cell>
          <cell r="G735">
            <v>33574.125</v>
          </cell>
        </row>
        <row r="737">
          <cell r="A737" t="str">
            <v>V. SERVICIOS</v>
          </cell>
        </row>
        <row r="738">
          <cell r="A738" t="str">
            <v>CÓDIGO</v>
          </cell>
          <cell r="B738" t="str">
            <v>DESCRIPCIÓN</v>
          </cell>
          <cell r="D738" t="str">
            <v>UNIDAD</v>
          </cell>
          <cell r="E738" t="str">
            <v>CANTIDAD</v>
          </cell>
          <cell r="F738" t="str">
            <v>PRECIO UNIT.</v>
          </cell>
          <cell r="G738" t="str">
            <v>VR. UNITARIO</v>
          </cell>
        </row>
        <row r="739">
          <cell r="A739" t="str">
            <v/>
          </cell>
          <cell r="D739" t="str">
            <v/>
          </cell>
          <cell r="F739" t="str">
            <v/>
          </cell>
          <cell r="G739" t="str">
            <v/>
          </cell>
        </row>
        <row r="740">
          <cell r="A740" t="str">
            <v/>
          </cell>
          <cell r="D740" t="str">
            <v/>
          </cell>
          <cell r="F740" t="str">
            <v/>
          </cell>
          <cell r="G740" t="str">
            <v/>
          </cell>
        </row>
        <row r="741">
          <cell r="A741" t="str">
            <v/>
          </cell>
          <cell r="D741" t="str">
            <v/>
          </cell>
          <cell r="F741" t="str">
            <v/>
          </cell>
          <cell r="G741" t="str">
            <v/>
          </cell>
        </row>
        <row r="742">
          <cell r="F742" t="str">
            <v>SUBTOTAL</v>
          </cell>
          <cell r="G742" t="str">
            <v/>
          </cell>
        </row>
        <row r="744">
          <cell r="A744" t="str">
            <v>TOTAL COSTO DIRECTO</v>
          </cell>
          <cell r="G744">
            <v>493441</v>
          </cell>
        </row>
        <row r="746">
          <cell r="A746" t="str">
            <v>2. COSTOS INDIRECTOS</v>
          </cell>
        </row>
        <row r="748">
          <cell r="A748" t="str">
            <v>DESCRIPCIÓN</v>
          </cell>
          <cell r="F748" t="str">
            <v>PORCENTAJE</v>
          </cell>
          <cell r="G748" t="str">
            <v>VALOR TOTAL</v>
          </cell>
        </row>
        <row r="749">
          <cell r="A749" t="str">
            <v>ADMINISTRACION</v>
          </cell>
          <cell r="F749">
            <v>0.28152684191163141</v>
          </cell>
          <cell r="G749">
            <v>138916.8863997173</v>
          </cell>
        </row>
        <row r="750">
          <cell r="A750" t="str">
            <v>IMPREVISTOS</v>
          </cell>
          <cell r="F750" t="str">
            <v/>
          </cell>
          <cell r="G750" t="str">
            <v/>
          </cell>
        </row>
        <row r="751">
          <cell r="A751" t="str">
            <v>UTILIDADES</v>
          </cell>
          <cell r="F751">
            <v>7.0000000000000007E-2</v>
          </cell>
          <cell r="G751">
            <v>34540.870000000003</v>
          </cell>
        </row>
        <row r="752">
          <cell r="A752" t="str">
            <v>TOTAL COSTO INDIRECTO</v>
          </cell>
          <cell r="F752">
            <v>0.35152684191163142</v>
          </cell>
          <cell r="G752">
            <v>173458</v>
          </cell>
        </row>
        <row r="754">
          <cell r="A754" t="str">
            <v>PRECIO UNITARIO TOTAL APROXIMADO AL PESO</v>
          </cell>
          <cell r="G754">
            <v>666899</v>
          </cell>
        </row>
        <row r="756">
          <cell r="B756" t="str">
            <v>RESPONSABLE: W. DAYNER ORTEGA ESPAÑA</v>
          </cell>
        </row>
        <row r="757">
          <cell r="B757" t="str">
            <v>ARQUITECTO</v>
          </cell>
        </row>
        <row r="758">
          <cell r="B758" t="str">
            <v/>
          </cell>
        </row>
        <row r="759">
          <cell r="B759" t="str">
            <v/>
          </cell>
          <cell r="D759" t="str">
            <v>FIRMA RESPONSABLE</v>
          </cell>
        </row>
        <row r="760">
          <cell r="A760" t="str">
            <v>DEPARTAMENTO DE ANTIOQUIA</v>
          </cell>
          <cell r="F760" t="str">
            <v/>
          </cell>
        </row>
        <row r="761">
          <cell r="A761" t="str">
            <v>MUNICIPIO DE ENVIGADO</v>
          </cell>
        </row>
        <row r="762">
          <cell r="A762" t="str">
            <v>PROYECTO: PROYECTO CASA BLANCA 
Carrera 43 No. 32 A Sur – 73</v>
          </cell>
        </row>
        <row r="764">
          <cell r="A764" t="str">
            <v>ANÁLISIS DE PRECIOS UNITARIOS AUXILIARES</v>
          </cell>
        </row>
        <row r="766">
          <cell r="A766" t="str">
            <v>ITEM</v>
          </cell>
          <cell r="B766" t="str">
            <v>DESCRIPCIÓN</v>
          </cell>
          <cell r="E766" t="str">
            <v>UNIDAD</v>
          </cell>
          <cell r="F766" t="str">
            <v>CANTIDAD</v>
          </cell>
          <cell r="G766" t="str">
            <v>COSTO DIRECTO</v>
          </cell>
        </row>
        <row r="767">
          <cell r="A767" t="str">
            <v>SA012</v>
          </cell>
          <cell r="B767" t="str">
            <v>MORTERO 1:4 EN OBRA (GROUT)</v>
          </cell>
          <cell r="E767" t="str">
            <v>M3</v>
          </cell>
          <cell r="F767" t="str">
            <v>N.D.</v>
          </cell>
          <cell r="G767">
            <v>473380</v>
          </cell>
        </row>
        <row r="769">
          <cell r="A769" t="str">
            <v>1. COSTOS DIRECTOS</v>
          </cell>
        </row>
        <row r="771">
          <cell r="A771" t="str">
            <v>I. EQUIPO</v>
          </cell>
        </row>
        <row r="772">
          <cell r="A772" t="str">
            <v>CÓDIGO</v>
          </cell>
          <cell r="B772" t="str">
            <v>DESCRIPCIÓN</v>
          </cell>
          <cell r="D772" t="str">
            <v>UNIDAD</v>
          </cell>
          <cell r="E772" t="str">
            <v>TARIFA</v>
          </cell>
          <cell r="F772" t="str">
            <v>RENDIMIENTO</v>
          </cell>
          <cell r="G772" t="str">
            <v>VR. UNITARIO</v>
          </cell>
        </row>
        <row r="773">
          <cell r="A773" t="str">
            <v/>
          </cell>
          <cell r="D773" t="str">
            <v/>
          </cell>
          <cell r="E773" t="str">
            <v/>
          </cell>
          <cell r="G773" t="str">
            <v/>
          </cell>
        </row>
        <row r="774">
          <cell r="A774" t="str">
            <v/>
          </cell>
          <cell r="D774" t="str">
            <v/>
          </cell>
          <cell r="E774" t="str">
            <v/>
          </cell>
          <cell r="G774" t="str">
            <v/>
          </cell>
        </row>
        <row r="775">
          <cell r="A775" t="str">
            <v/>
          </cell>
          <cell r="D775" t="str">
            <v/>
          </cell>
          <cell r="E775" t="str">
            <v/>
          </cell>
          <cell r="G775" t="str">
            <v/>
          </cell>
        </row>
        <row r="776">
          <cell r="A776" t="str">
            <v/>
          </cell>
          <cell r="D776" t="str">
            <v/>
          </cell>
          <cell r="E776" t="str">
            <v/>
          </cell>
          <cell r="G776" t="str">
            <v/>
          </cell>
        </row>
        <row r="777">
          <cell r="A777" t="str">
            <v>HEQ025</v>
          </cell>
          <cell r="B777" t="str">
            <v>HERRAMIENTA MENOR 5% DEL VALOR DE MANO DE OBRA</v>
          </cell>
          <cell r="D777" t="str">
            <v>%</v>
          </cell>
          <cell r="E777">
            <v>0.05</v>
          </cell>
          <cell r="F777">
            <v>33574.125</v>
          </cell>
          <cell r="G777">
            <v>1678.7062500000002</v>
          </cell>
        </row>
        <row r="778">
          <cell r="F778" t="str">
            <v>SUBTOTAL</v>
          </cell>
          <cell r="G778">
            <v>1678.7062500000002</v>
          </cell>
        </row>
        <row r="780">
          <cell r="A780" t="str">
            <v>II. MATERIALES</v>
          </cell>
        </row>
        <row r="781">
          <cell r="A781" t="str">
            <v>CÓDIGO</v>
          </cell>
          <cell r="B781" t="str">
            <v>DESCRIPCIÓN</v>
          </cell>
          <cell r="C781" t="str">
            <v>UNIDAD</v>
          </cell>
          <cell r="D781" t="str">
            <v>CANTIDAD</v>
          </cell>
          <cell r="E781" t="str">
            <v>DESP.</v>
          </cell>
          <cell r="F781" t="str">
            <v>PRECIO UNIT.</v>
          </cell>
          <cell r="G781" t="str">
            <v>VR. UNITARIO</v>
          </cell>
        </row>
        <row r="782">
          <cell r="A782" t="str">
            <v>MA001</v>
          </cell>
          <cell r="B782" t="str">
            <v>CEMENTO GRIS (50 KG) PORTLAND TIPO I</v>
          </cell>
          <cell r="C782" t="str">
            <v>SC</v>
          </cell>
          <cell r="D782">
            <v>7.28</v>
          </cell>
          <cell r="E782">
            <v>0.05</v>
          </cell>
          <cell r="F782">
            <v>35000</v>
          </cell>
          <cell r="G782">
            <v>267540</v>
          </cell>
        </row>
        <row r="783">
          <cell r="A783" t="str">
            <v>MA004</v>
          </cell>
          <cell r="B783" t="str">
            <v>ARENA FINA PARA CONCRETOS</v>
          </cell>
          <cell r="C783" t="str">
            <v>M3</v>
          </cell>
          <cell r="D783">
            <v>1.1599999999999999</v>
          </cell>
          <cell r="E783">
            <v>0.05</v>
          </cell>
          <cell r="F783">
            <v>139000</v>
          </cell>
          <cell r="G783">
            <v>169302</v>
          </cell>
        </row>
        <row r="784">
          <cell r="A784" t="str">
            <v>MA006</v>
          </cell>
          <cell r="B784" t="str">
            <v>AGUA</v>
          </cell>
          <cell r="C784" t="str">
            <v>LT</v>
          </cell>
          <cell r="D784">
            <v>170</v>
          </cell>
          <cell r="E784">
            <v>0.1</v>
          </cell>
          <cell r="F784">
            <v>6.87</v>
          </cell>
          <cell r="G784">
            <v>1284.6900000000003</v>
          </cell>
        </row>
        <row r="785">
          <cell r="A785" t="str">
            <v/>
          </cell>
          <cell r="C785" t="str">
            <v/>
          </cell>
          <cell r="F785" t="str">
            <v/>
          </cell>
          <cell r="G785" t="str">
            <v/>
          </cell>
        </row>
        <row r="786">
          <cell r="A786" t="str">
            <v/>
          </cell>
          <cell r="C786" t="str">
            <v/>
          </cell>
          <cell r="F786" t="str">
            <v/>
          </cell>
          <cell r="G786" t="str">
            <v/>
          </cell>
        </row>
        <row r="787">
          <cell r="A787" t="str">
            <v/>
          </cell>
          <cell r="C787" t="str">
            <v/>
          </cell>
          <cell r="F787" t="str">
            <v/>
          </cell>
          <cell r="G787" t="str">
            <v/>
          </cell>
        </row>
        <row r="788">
          <cell r="A788" t="str">
            <v/>
          </cell>
          <cell r="C788" t="str">
            <v/>
          </cell>
          <cell r="F788" t="str">
            <v/>
          </cell>
          <cell r="G788" t="str">
            <v/>
          </cell>
        </row>
        <row r="789">
          <cell r="F789" t="str">
            <v>SUBTOTAL</v>
          </cell>
          <cell r="G789">
            <v>438126.69</v>
          </cell>
        </row>
        <row r="791">
          <cell r="A791" t="str">
            <v>III. TRANSPORTES</v>
          </cell>
        </row>
        <row r="792">
          <cell r="A792" t="str">
            <v>CÓDIGO</v>
          </cell>
          <cell r="B792" t="str">
            <v>DESCRIPCIÓN</v>
          </cell>
          <cell r="C792" t="str">
            <v>TIPO</v>
          </cell>
          <cell r="D792" t="str">
            <v>VOLUMEN/PESO</v>
          </cell>
          <cell r="E792" t="str">
            <v>DISTANCIA</v>
          </cell>
          <cell r="F792" t="str">
            <v>TARIFA</v>
          </cell>
          <cell r="G792" t="str">
            <v>VR. UNITARIO</v>
          </cell>
        </row>
        <row r="793">
          <cell r="A793" t="str">
            <v>TR002</v>
          </cell>
          <cell r="B793" t="str">
            <v>TRANSPORTE DE MATERIALES DE PLAYA</v>
          </cell>
          <cell r="C793" t="str">
            <v>PLAYA</v>
          </cell>
          <cell r="D793">
            <v>1.218</v>
          </cell>
          <cell r="E793">
            <v>0</v>
          </cell>
          <cell r="F793">
            <v>1100</v>
          </cell>
          <cell r="G793">
            <v>0</v>
          </cell>
        </row>
        <row r="794">
          <cell r="A794" t="str">
            <v>TR001</v>
          </cell>
          <cell r="B794" t="str">
            <v>TRANSPORTE DE INSUMOS GENERALES</v>
          </cell>
          <cell r="C794" t="str">
            <v>INSUMOS A MUNICIPIO</v>
          </cell>
          <cell r="D794">
            <v>0.38220000000000004</v>
          </cell>
          <cell r="E794">
            <v>0</v>
          </cell>
          <cell r="F794">
            <v>1100</v>
          </cell>
          <cell r="G794">
            <v>0</v>
          </cell>
        </row>
        <row r="795">
          <cell r="A795" t="str">
            <v/>
          </cell>
          <cell r="E795" t="str">
            <v/>
          </cell>
          <cell r="F795" t="str">
            <v/>
          </cell>
          <cell r="G795" t="str">
            <v/>
          </cell>
        </row>
        <row r="796">
          <cell r="F796" t="str">
            <v>SUBTOTAL</v>
          </cell>
          <cell r="G796" t="str">
            <v/>
          </cell>
        </row>
        <row r="798">
          <cell r="A798" t="str">
            <v>IV. MANO DE OBRA</v>
          </cell>
        </row>
        <row r="799">
          <cell r="A799" t="str">
            <v>CÓDIGO</v>
          </cell>
          <cell r="B799" t="str">
            <v>CARGOS PERSONAL</v>
          </cell>
          <cell r="D799" t="str">
            <v>CANTIDAD</v>
          </cell>
          <cell r="E799" t="str">
            <v>JORNAL TOTAL</v>
          </cell>
          <cell r="F799" t="str">
            <v>RENDIMIENTO</v>
          </cell>
          <cell r="G799" t="str">
            <v>VR. UNITARIO</v>
          </cell>
        </row>
        <row r="800">
          <cell r="A800" t="str">
            <v>MO033</v>
          </cell>
          <cell r="B800" t="str">
            <v>OPERADOR EQUIPO LIVIANO</v>
          </cell>
          <cell r="D800">
            <v>1</v>
          </cell>
          <cell r="E800">
            <v>89531</v>
          </cell>
          <cell r="F800">
            <v>8</v>
          </cell>
          <cell r="G800">
            <v>11191.375</v>
          </cell>
        </row>
        <row r="801">
          <cell r="A801" t="str">
            <v>MO032</v>
          </cell>
          <cell r="B801" t="str">
            <v>AYUDANTE RASO</v>
          </cell>
          <cell r="D801">
            <v>2</v>
          </cell>
          <cell r="E801">
            <v>89531</v>
          </cell>
          <cell r="F801">
            <v>8</v>
          </cell>
          <cell r="G801">
            <v>22382.75</v>
          </cell>
        </row>
        <row r="802">
          <cell r="A802" t="str">
            <v/>
          </cell>
          <cell r="E802" t="str">
            <v/>
          </cell>
          <cell r="F802" t="str">
            <v/>
          </cell>
          <cell r="G802" t="str">
            <v/>
          </cell>
        </row>
        <row r="803">
          <cell r="A803" t="str">
            <v/>
          </cell>
          <cell r="E803" t="str">
            <v/>
          </cell>
          <cell r="F803" t="str">
            <v/>
          </cell>
          <cell r="G803" t="str">
            <v/>
          </cell>
        </row>
        <row r="804">
          <cell r="F804" t="str">
            <v>SUBTOTAL</v>
          </cell>
          <cell r="G804">
            <v>33574.125</v>
          </cell>
        </row>
        <row r="806">
          <cell r="A806" t="str">
            <v>V. SERVICIOS</v>
          </cell>
        </row>
        <row r="807">
          <cell r="A807" t="str">
            <v>CÓDIGO</v>
          </cell>
          <cell r="B807" t="str">
            <v>DESCRIPCIÓN</v>
          </cell>
          <cell r="D807" t="str">
            <v>UNIDAD</v>
          </cell>
          <cell r="E807" t="str">
            <v>CANTIDAD</v>
          </cell>
          <cell r="F807" t="str">
            <v>PRECIO UNIT.</v>
          </cell>
          <cell r="G807" t="str">
            <v>VR. UNITARIO</v>
          </cell>
        </row>
        <row r="808">
          <cell r="A808" t="str">
            <v/>
          </cell>
          <cell r="D808" t="str">
            <v/>
          </cell>
          <cell r="F808" t="str">
            <v/>
          </cell>
          <cell r="G808" t="str">
            <v/>
          </cell>
        </row>
        <row r="809">
          <cell r="A809" t="str">
            <v/>
          </cell>
          <cell r="D809" t="str">
            <v/>
          </cell>
          <cell r="F809" t="str">
            <v/>
          </cell>
          <cell r="G809" t="str">
            <v/>
          </cell>
        </row>
        <row r="810">
          <cell r="A810" t="str">
            <v/>
          </cell>
          <cell r="D810" t="str">
            <v/>
          </cell>
          <cell r="F810" t="str">
            <v/>
          </cell>
          <cell r="G810" t="str">
            <v/>
          </cell>
        </row>
        <row r="811">
          <cell r="F811" t="str">
            <v>SUBTOTAL</v>
          </cell>
          <cell r="G811" t="str">
            <v/>
          </cell>
        </row>
        <row r="813">
          <cell r="A813" t="str">
            <v>TOTAL COSTO DIRECTO</v>
          </cell>
          <cell r="G813">
            <v>473380</v>
          </cell>
        </row>
        <row r="815">
          <cell r="A815" t="str">
            <v>2. COSTOS INDIRECTOS</v>
          </cell>
        </row>
        <row r="817">
          <cell r="A817" t="str">
            <v>DESCRIPCIÓN</v>
          </cell>
          <cell r="F817" t="str">
            <v>PORCENTAJE</v>
          </cell>
          <cell r="G817" t="str">
            <v>VALOR TOTAL</v>
          </cell>
        </row>
        <row r="818">
          <cell r="A818" t="str">
            <v>ADMINISTRACION</v>
          </cell>
          <cell r="F818">
            <v>0.28152684191163141</v>
          </cell>
          <cell r="G818">
            <v>133269.17642412809</v>
          </cell>
        </row>
        <row r="819">
          <cell r="A819" t="str">
            <v>IMPREVISTOS</v>
          </cell>
          <cell r="F819" t="str">
            <v/>
          </cell>
          <cell r="G819" t="str">
            <v/>
          </cell>
        </row>
        <row r="820">
          <cell r="A820" t="str">
            <v>UTILIDADES</v>
          </cell>
          <cell r="F820">
            <v>7.0000000000000007E-2</v>
          </cell>
          <cell r="G820">
            <v>33136.600000000006</v>
          </cell>
        </row>
        <row r="821">
          <cell r="A821" t="str">
            <v>TOTAL COSTO INDIRECTO</v>
          </cell>
          <cell r="F821">
            <v>0.35152684191163142</v>
          </cell>
          <cell r="G821">
            <v>166406</v>
          </cell>
        </row>
        <row r="823">
          <cell r="A823" t="str">
            <v>PRECIO UNITARIO TOTAL APROXIMADO AL PESO</v>
          </cell>
          <cell r="G823">
            <v>639786</v>
          </cell>
        </row>
        <row r="825">
          <cell r="B825" t="str">
            <v>RESPONSABLE: W. DAYNER ORTEGA ESPAÑA</v>
          </cell>
        </row>
        <row r="826">
          <cell r="B826" t="str">
            <v>ARQUITECTO</v>
          </cell>
        </row>
        <row r="827">
          <cell r="B827" t="str">
            <v/>
          </cell>
        </row>
        <row r="828">
          <cell r="B828" t="str">
            <v/>
          </cell>
          <cell r="D828" t="str">
            <v>FIRMA RESPONSABLE</v>
          </cell>
        </row>
        <row r="829">
          <cell r="A829" t="str">
            <v>DEPARTAMENTO DE ANTIOQUIA</v>
          </cell>
          <cell r="F829" t="str">
            <v/>
          </cell>
        </row>
        <row r="830">
          <cell r="A830" t="str">
            <v>MUNICIPIO DE ENVIGADO</v>
          </cell>
        </row>
        <row r="831">
          <cell r="A831" t="str">
            <v>PROYECTO: PROYECTO CASA BLANCA 
Carrera 43 No. 32 A Sur – 73</v>
          </cell>
        </row>
        <row r="833">
          <cell r="A833" t="str">
            <v>ANÁLISIS DE PRECIOS UNITARIOS AUXILIARES</v>
          </cell>
        </row>
        <row r="835">
          <cell r="A835" t="str">
            <v>ITEM</v>
          </cell>
          <cell r="B835" t="str">
            <v>DESCRIPCIÓN</v>
          </cell>
          <cell r="E835" t="str">
            <v>UNIDAD</v>
          </cell>
          <cell r="F835" t="str">
            <v>CANTIDAD</v>
          </cell>
          <cell r="G835" t="str">
            <v>COSTO DIRECTO</v>
          </cell>
        </row>
        <row r="836">
          <cell r="A836" t="str">
            <v>SA013</v>
          </cell>
          <cell r="B836" t="str">
            <v>MORTERO 1:4 EN OBRA (PEGA)</v>
          </cell>
          <cell r="E836" t="str">
            <v>M3</v>
          </cell>
          <cell r="F836" t="str">
            <v>N.D.</v>
          </cell>
          <cell r="G836">
            <v>493441</v>
          </cell>
        </row>
        <row r="838">
          <cell r="A838" t="str">
            <v>1. COSTOS DIRECTOS</v>
          </cell>
        </row>
        <row r="840">
          <cell r="A840" t="str">
            <v>I. EQUIPO</v>
          </cell>
        </row>
        <row r="841">
          <cell r="A841" t="str">
            <v>CÓDIGO</v>
          </cell>
          <cell r="B841" t="str">
            <v>DESCRIPCIÓN</v>
          </cell>
          <cell r="D841" t="str">
            <v>UNIDAD</v>
          </cell>
          <cell r="E841" t="str">
            <v>TARIFA</v>
          </cell>
          <cell r="F841" t="str">
            <v>RENDIMIENTO</v>
          </cell>
          <cell r="G841" t="str">
            <v>VR. UNITARIO</v>
          </cell>
        </row>
        <row r="842">
          <cell r="A842" t="str">
            <v/>
          </cell>
          <cell r="D842" t="str">
            <v/>
          </cell>
          <cell r="E842" t="str">
            <v/>
          </cell>
          <cell r="G842" t="str">
            <v/>
          </cell>
        </row>
        <row r="843">
          <cell r="A843" t="str">
            <v/>
          </cell>
          <cell r="D843" t="str">
            <v/>
          </cell>
          <cell r="E843" t="str">
            <v/>
          </cell>
          <cell r="G843" t="str">
            <v/>
          </cell>
        </row>
        <row r="844">
          <cell r="A844" t="str">
            <v/>
          </cell>
          <cell r="D844" t="str">
            <v/>
          </cell>
          <cell r="E844" t="str">
            <v/>
          </cell>
          <cell r="G844" t="str">
            <v/>
          </cell>
        </row>
        <row r="845">
          <cell r="A845" t="str">
            <v/>
          </cell>
          <cell r="D845" t="str">
            <v/>
          </cell>
          <cell r="E845" t="str">
            <v/>
          </cell>
          <cell r="G845" t="str">
            <v/>
          </cell>
        </row>
        <row r="846">
          <cell r="A846" t="str">
            <v>HEQ025</v>
          </cell>
          <cell r="B846" t="str">
            <v>HERRAMIENTA MENOR 5% DEL VALOR DE MANO DE OBRA</v>
          </cell>
          <cell r="D846" t="str">
            <v>%</v>
          </cell>
          <cell r="E846">
            <v>0.05</v>
          </cell>
          <cell r="F846">
            <v>33574.125</v>
          </cell>
          <cell r="G846">
            <v>1678.7062500000002</v>
          </cell>
        </row>
        <row r="847">
          <cell r="F847" t="str">
            <v>SUBTOTAL</v>
          </cell>
          <cell r="G847">
            <v>1678.7062500000002</v>
          </cell>
        </row>
        <row r="849">
          <cell r="A849" t="str">
            <v>II. MATERIALES</v>
          </cell>
        </row>
        <row r="850">
          <cell r="A850" t="str">
            <v>CÓDIGO</v>
          </cell>
          <cell r="B850" t="str">
            <v>DESCRIPCIÓN</v>
          </cell>
          <cell r="C850" t="str">
            <v>UNIDAD</v>
          </cell>
          <cell r="D850" t="str">
            <v>CANTIDAD</v>
          </cell>
          <cell r="E850" t="str">
            <v>DESP.</v>
          </cell>
          <cell r="F850" t="str">
            <v>PRECIO UNIT.</v>
          </cell>
          <cell r="G850" t="str">
            <v>VR. UNITARIO</v>
          </cell>
        </row>
        <row r="851">
          <cell r="A851" t="str">
            <v>MA001</v>
          </cell>
          <cell r="B851" t="str">
            <v>CEMENTO GRIS (50 KG) PORTLAND TIPO I</v>
          </cell>
          <cell r="C851" t="str">
            <v>SC</v>
          </cell>
          <cell r="D851">
            <v>7.28</v>
          </cell>
          <cell r="E851">
            <v>0.05</v>
          </cell>
          <cell r="F851">
            <v>35000</v>
          </cell>
          <cell r="G851">
            <v>267540</v>
          </cell>
        </row>
        <row r="852">
          <cell r="A852" t="str">
            <v>MA002</v>
          </cell>
          <cell r="B852" t="str">
            <v xml:space="preserve">ARENA DE PEGA </v>
          </cell>
          <cell r="C852" t="str">
            <v>M3</v>
          </cell>
          <cell r="D852">
            <v>1.1599999999999999</v>
          </cell>
          <cell r="E852">
            <v>0.05</v>
          </cell>
          <cell r="F852">
            <v>155471</v>
          </cell>
          <cell r="G852">
            <v>189363.67799999999</v>
          </cell>
        </row>
        <row r="853">
          <cell r="A853" t="str">
            <v>MA006</v>
          </cell>
          <cell r="B853" t="str">
            <v>AGUA</v>
          </cell>
          <cell r="C853" t="str">
            <v>LT</v>
          </cell>
          <cell r="D853">
            <v>170</v>
          </cell>
          <cell r="E853">
            <v>0.1</v>
          </cell>
          <cell r="F853">
            <v>6.87</v>
          </cell>
          <cell r="G853">
            <v>1284.6900000000003</v>
          </cell>
        </row>
        <row r="854">
          <cell r="A854" t="str">
            <v/>
          </cell>
          <cell r="C854" t="str">
            <v/>
          </cell>
          <cell r="F854" t="str">
            <v/>
          </cell>
          <cell r="G854" t="str">
            <v/>
          </cell>
        </row>
        <row r="855">
          <cell r="A855" t="str">
            <v/>
          </cell>
          <cell r="C855" t="str">
            <v/>
          </cell>
          <cell r="F855" t="str">
            <v/>
          </cell>
          <cell r="G855" t="str">
            <v/>
          </cell>
        </row>
        <row r="856">
          <cell r="A856" t="str">
            <v/>
          </cell>
          <cell r="C856" t="str">
            <v/>
          </cell>
          <cell r="F856" t="str">
            <v/>
          </cell>
          <cell r="G856" t="str">
            <v/>
          </cell>
        </row>
        <row r="857">
          <cell r="A857" t="str">
            <v/>
          </cell>
          <cell r="C857" t="str">
            <v/>
          </cell>
          <cell r="F857" t="str">
            <v/>
          </cell>
          <cell r="G857" t="str">
            <v/>
          </cell>
        </row>
        <row r="858">
          <cell r="F858" t="str">
            <v>SUBTOTAL</v>
          </cell>
          <cell r="G858">
            <v>458188.36799999996</v>
          </cell>
        </row>
        <row r="860">
          <cell r="A860" t="str">
            <v>III. TRANSPORTES</v>
          </cell>
        </row>
        <row r="861">
          <cell r="A861" t="str">
            <v>CÓDIGO</v>
          </cell>
          <cell r="B861" t="str">
            <v>DESCRIPCIÓN</v>
          </cell>
          <cell r="C861" t="str">
            <v>TIPO</v>
          </cell>
          <cell r="D861" t="str">
            <v>VOLUMEN/PESO</v>
          </cell>
          <cell r="E861" t="str">
            <v>DISTANCIA</v>
          </cell>
          <cell r="F861" t="str">
            <v>TARIFA</v>
          </cell>
          <cell r="G861" t="str">
            <v>VR. UNITARIO</v>
          </cell>
        </row>
        <row r="862">
          <cell r="A862" t="str">
            <v>TR002</v>
          </cell>
          <cell r="B862" t="str">
            <v>TRANSPORTE DE MATERIALES DE PLAYA</v>
          </cell>
          <cell r="C862" t="str">
            <v>PLAYA</v>
          </cell>
          <cell r="D862">
            <v>1.218</v>
          </cell>
          <cell r="E862">
            <v>0</v>
          </cell>
          <cell r="F862">
            <v>1100</v>
          </cell>
          <cell r="G862">
            <v>0</v>
          </cell>
        </row>
        <row r="863">
          <cell r="A863" t="str">
            <v>TR001</v>
          </cell>
          <cell r="B863" t="str">
            <v>TRANSPORTE DE INSUMOS GENERALES</v>
          </cell>
          <cell r="C863" t="str">
            <v>INSUMOS A MUNICIPIO</v>
          </cell>
          <cell r="D863">
            <v>0.38220000000000004</v>
          </cell>
          <cell r="E863">
            <v>0</v>
          </cell>
          <cell r="F863">
            <v>1100</v>
          </cell>
          <cell r="G863">
            <v>0</v>
          </cell>
        </row>
        <row r="864">
          <cell r="A864" t="str">
            <v/>
          </cell>
          <cell r="E864" t="str">
            <v/>
          </cell>
          <cell r="F864" t="str">
            <v/>
          </cell>
          <cell r="G864" t="str">
            <v/>
          </cell>
        </row>
        <row r="865">
          <cell r="F865" t="str">
            <v>SUBTOTAL</v>
          </cell>
          <cell r="G865" t="str">
            <v/>
          </cell>
        </row>
        <row r="867">
          <cell r="A867" t="str">
            <v>IV. MANO DE OBRA</v>
          </cell>
        </row>
        <row r="868">
          <cell r="A868" t="str">
            <v>CÓDIGO</v>
          </cell>
          <cell r="B868" t="str">
            <v>CARGOS PERSONAL</v>
          </cell>
          <cell r="D868" t="str">
            <v>CANTIDAD</v>
          </cell>
          <cell r="E868" t="str">
            <v>JORNAL TOTAL</v>
          </cell>
          <cell r="F868" t="str">
            <v>RENDIMIENTO</v>
          </cell>
          <cell r="G868" t="str">
            <v>VR. UNITARIO</v>
          </cell>
        </row>
        <row r="869">
          <cell r="A869" t="str">
            <v>MO033</v>
          </cell>
          <cell r="B869" t="str">
            <v>OPERADOR EQUIPO LIVIANO</v>
          </cell>
          <cell r="D869">
            <v>1</v>
          </cell>
          <cell r="E869">
            <v>89531</v>
          </cell>
          <cell r="F869">
            <v>8</v>
          </cell>
          <cell r="G869">
            <v>11191.375</v>
          </cell>
        </row>
        <row r="870">
          <cell r="A870" t="str">
            <v>MO032</v>
          </cell>
          <cell r="B870" t="str">
            <v>AYUDANTE RASO</v>
          </cell>
          <cell r="D870">
            <v>2</v>
          </cell>
          <cell r="E870">
            <v>89531</v>
          </cell>
          <cell r="F870">
            <v>8</v>
          </cell>
          <cell r="G870">
            <v>22382.75</v>
          </cell>
        </row>
        <row r="871">
          <cell r="A871" t="str">
            <v/>
          </cell>
          <cell r="E871" t="str">
            <v/>
          </cell>
          <cell r="F871" t="str">
            <v/>
          </cell>
          <cell r="G871" t="str">
            <v/>
          </cell>
        </row>
        <row r="872">
          <cell r="A872" t="str">
            <v/>
          </cell>
          <cell r="E872" t="str">
            <v/>
          </cell>
          <cell r="F872" t="str">
            <v/>
          </cell>
          <cell r="G872" t="str">
            <v/>
          </cell>
        </row>
        <row r="873">
          <cell r="F873" t="str">
            <v>SUBTOTAL</v>
          </cell>
          <cell r="G873">
            <v>33574.125</v>
          </cell>
        </row>
        <row r="875">
          <cell r="A875" t="str">
            <v>V. SERVICIOS</v>
          </cell>
        </row>
        <row r="876">
          <cell r="A876" t="str">
            <v>CÓDIGO</v>
          </cell>
          <cell r="B876" t="str">
            <v>DESCRIPCIÓN</v>
          </cell>
          <cell r="D876" t="str">
            <v>UNIDAD</v>
          </cell>
          <cell r="E876" t="str">
            <v>CANTIDAD</v>
          </cell>
          <cell r="F876" t="str">
            <v>PRECIO UNIT.</v>
          </cell>
          <cell r="G876" t="str">
            <v>VR. UNITARIO</v>
          </cell>
        </row>
        <row r="877">
          <cell r="A877" t="str">
            <v/>
          </cell>
          <cell r="D877" t="str">
            <v/>
          </cell>
          <cell r="F877" t="str">
            <v/>
          </cell>
          <cell r="G877" t="str">
            <v/>
          </cell>
        </row>
        <row r="878">
          <cell r="A878" t="str">
            <v/>
          </cell>
          <cell r="D878" t="str">
            <v/>
          </cell>
          <cell r="F878" t="str">
            <v/>
          </cell>
          <cell r="G878" t="str">
            <v/>
          </cell>
        </row>
        <row r="879">
          <cell r="A879" t="str">
            <v/>
          </cell>
          <cell r="D879" t="str">
            <v/>
          </cell>
          <cell r="F879" t="str">
            <v/>
          </cell>
          <cell r="G879" t="str">
            <v/>
          </cell>
        </row>
        <row r="880">
          <cell r="F880" t="str">
            <v>SUBTOTAL</v>
          </cell>
          <cell r="G880" t="str">
            <v/>
          </cell>
        </row>
        <row r="882">
          <cell r="A882" t="str">
            <v>TOTAL COSTO DIRECTO</v>
          </cell>
          <cell r="G882">
            <v>493441</v>
          </cell>
        </row>
        <row r="884">
          <cell r="A884" t="str">
            <v>2. COSTOS INDIRECTOS</v>
          </cell>
        </row>
        <row r="886">
          <cell r="A886" t="str">
            <v>DESCRIPCIÓN</v>
          </cell>
          <cell r="F886" t="str">
            <v>PORCENTAJE</v>
          </cell>
          <cell r="G886" t="str">
            <v>VALOR TOTAL</v>
          </cell>
        </row>
        <row r="887">
          <cell r="A887" t="str">
            <v>ADMINISTRACION</v>
          </cell>
          <cell r="F887">
            <v>0.28152684191163141</v>
          </cell>
          <cell r="G887">
            <v>138916.8863997173</v>
          </cell>
        </row>
        <row r="888">
          <cell r="A888" t="str">
            <v>IMPREVISTOS</v>
          </cell>
          <cell r="F888" t="str">
            <v/>
          </cell>
          <cell r="G888" t="str">
            <v/>
          </cell>
        </row>
        <row r="889">
          <cell r="A889" t="str">
            <v>UTILIDADES</v>
          </cell>
          <cell r="F889">
            <v>7.0000000000000007E-2</v>
          </cell>
          <cell r="G889">
            <v>34540.870000000003</v>
          </cell>
        </row>
        <row r="890">
          <cell r="A890" t="str">
            <v>TOTAL COSTO INDIRECTO</v>
          </cell>
          <cell r="F890">
            <v>0.35152684191163142</v>
          </cell>
          <cell r="G890">
            <v>173458</v>
          </cell>
        </row>
        <row r="892">
          <cell r="A892" t="str">
            <v>PRECIO UNITARIO TOTAL APROXIMADO AL PESO</v>
          </cell>
          <cell r="G892">
            <v>666899</v>
          </cell>
        </row>
        <row r="894">
          <cell r="B894" t="str">
            <v>RESPONSABLE: W. DAYNER ORTEGA ESPAÑA</v>
          </cell>
        </row>
        <row r="895">
          <cell r="B895" t="str">
            <v>ARQUITECTO</v>
          </cell>
        </row>
        <row r="896">
          <cell r="B896" t="str">
            <v/>
          </cell>
        </row>
        <row r="897">
          <cell r="B897" t="str">
            <v/>
          </cell>
          <cell r="D897" t="str">
            <v>FIRMA RESPONSABLE</v>
          </cell>
        </row>
        <row r="898">
          <cell r="A898" t="str">
            <v>DEPARTAMENTO DE ANTIOQUIA</v>
          </cell>
          <cell r="F898" t="str">
            <v/>
          </cell>
        </row>
        <row r="899">
          <cell r="A899" t="str">
            <v>MUNICIPIO DE ENVIGADO</v>
          </cell>
        </row>
        <row r="900">
          <cell r="A900" t="str">
            <v>PROYECTO: PROYECTO CASA BLANCA 
Carrera 43 No. 32 A Sur – 73</v>
          </cell>
        </row>
        <row r="902">
          <cell r="A902" t="str">
            <v>ANÁLISIS DE PRECIOS UNITARIOS AUXILIARES</v>
          </cell>
        </row>
        <row r="904">
          <cell r="A904" t="str">
            <v>ITEM</v>
          </cell>
          <cell r="B904" t="str">
            <v>DESCRIPCIÓN</v>
          </cell>
          <cell r="E904" t="str">
            <v>UNIDAD</v>
          </cell>
          <cell r="F904" t="str">
            <v>CANTIDAD</v>
          </cell>
          <cell r="G904" t="str">
            <v>COSTO DIRECTO</v>
          </cell>
        </row>
        <row r="905">
          <cell r="A905" t="str">
            <v>SA014</v>
          </cell>
          <cell r="B905" t="str">
            <v>MORTERO 1:5 EN OBRA (REVOQUE)</v>
          </cell>
          <cell r="E905" t="str">
            <v>M3</v>
          </cell>
          <cell r="F905" t="str">
            <v>N.D.</v>
          </cell>
          <cell r="G905">
            <v>450985</v>
          </cell>
        </row>
        <row r="907">
          <cell r="A907" t="str">
            <v>1. COSTOS DIRECTOS</v>
          </cell>
        </row>
        <row r="909">
          <cell r="A909" t="str">
            <v>I. EQUIPO</v>
          </cell>
        </row>
        <row r="910">
          <cell r="A910" t="str">
            <v>CÓDIGO</v>
          </cell>
          <cell r="B910" t="str">
            <v>DESCRIPCIÓN</v>
          </cell>
          <cell r="D910" t="str">
            <v>UNIDAD</v>
          </cell>
          <cell r="E910" t="str">
            <v>TARIFA</v>
          </cell>
          <cell r="F910" t="str">
            <v>RENDIMIENTO</v>
          </cell>
          <cell r="G910" t="str">
            <v>VR. UNITARIO</v>
          </cell>
        </row>
        <row r="911">
          <cell r="A911" t="str">
            <v/>
          </cell>
          <cell r="D911" t="str">
            <v/>
          </cell>
          <cell r="E911" t="str">
            <v/>
          </cell>
          <cell r="G911" t="str">
            <v/>
          </cell>
        </row>
        <row r="912">
          <cell r="A912" t="str">
            <v/>
          </cell>
          <cell r="D912" t="str">
            <v/>
          </cell>
          <cell r="E912" t="str">
            <v/>
          </cell>
          <cell r="G912" t="str">
            <v/>
          </cell>
        </row>
        <row r="913">
          <cell r="A913" t="str">
            <v/>
          </cell>
          <cell r="D913" t="str">
            <v/>
          </cell>
          <cell r="E913" t="str">
            <v/>
          </cell>
          <cell r="G913" t="str">
            <v/>
          </cell>
        </row>
        <row r="914">
          <cell r="A914" t="str">
            <v/>
          </cell>
          <cell r="D914" t="str">
            <v/>
          </cell>
          <cell r="E914" t="str">
            <v/>
          </cell>
          <cell r="G914" t="str">
            <v/>
          </cell>
        </row>
        <row r="915">
          <cell r="A915" t="str">
            <v>HEQ025</v>
          </cell>
          <cell r="B915" t="str">
            <v>HERRAMIENTA MENOR 5% DEL VALOR DE MANO DE OBRA</v>
          </cell>
          <cell r="D915" t="str">
            <v>%</v>
          </cell>
          <cell r="E915">
            <v>0.05</v>
          </cell>
          <cell r="F915">
            <v>33574.125</v>
          </cell>
          <cell r="G915">
            <v>1678.7062500000002</v>
          </cell>
        </row>
        <row r="916">
          <cell r="F916" t="str">
            <v>SUBTOTAL</v>
          </cell>
          <cell r="G916">
            <v>1678.7062500000002</v>
          </cell>
        </row>
        <row r="918">
          <cell r="A918" t="str">
            <v>II. MATERIALES</v>
          </cell>
        </row>
        <row r="919">
          <cell r="A919" t="str">
            <v>CÓDIGO</v>
          </cell>
          <cell r="B919" t="str">
            <v>DESCRIPCIÓN</v>
          </cell>
          <cell r="C919" t="str">
            <v>UNIDAD</v>
          </cell>
          <cell r="D919" t="str">
            <v>CANTIDAD</v>
          </cell>
          <cell r="E919" t="str">
            <v>DESP.</v>
          </cell>
          <cell r="F919" t="str">
            <v>PRECIO UNIT.</v>
          </cell>
          <cell r="G919" t="str">
            <v>VR. UNITARIO</v>
          </cell>
        </row>
        <row r="920">
          <cell r="A920" t="str">
            <v>MA001</v>
          </cell>
          <cell r="B920" t="str">
            <v>CEMENTO GRIS (50 KG) PORTLAND TIPO I</v>
          </cell>
          <cell r="C920" t="str">
            <v>SC</v>
          </cell>
          <cell r="D920">
            <v>6.04</v>
          </cell>
          <cell r="E920">
            <v>0.05</v>
          </cell>
          <cell r="F920">
            <v>35000</v>
          </cell>
          <cell r="G920">
            <v>221970</v>
          </cell>
        </row>
        <row r="921">
          <cell r="A921" t="str">
            <v>MA003</v>
          </cell>
          <cell r="B921" t="str">
            <v xml:space="preserve">ARENA DE REVOQUE </v>
          </cell>
          <cell r="C921" t="str">
            <v>M3</v>
          </cell>
          <cell r="D921">
            <v>1.18</v>
          </cell>
          <cell r="E921">
            <v>0.05</v>
          </cell>
          <cell r="F921">
            <v>155471</v>
          </cell>
          <cell r="G921">
            <v>192628.56900000002</v>
          </cell>
        </row>
        <row r="922">
          <cell r="A922" t="str">
            <v>MA006</v>
          </cell>
          <cell r="B922" t="str">
            <v>AGUA</v>
          </cell>
          <cell r="C922" t="str">
            <v>LT</v>
          </cell>
          <cell r="D922">
            <v>150</v>
          </cell>
          <cell r="E922">
            <v>0.1</v>
          </cell>
          <cell r="F922">
            <v>6.87</v>
          </cell>
          <cell r="G922">
            <v>1133.5500000000002</v>
          </cell>
        </row>
        <row r="923">
          <cell r="A923" t="str">
            <v/>
          </cell>
          <cell r="C923" t="str">
            <v/>
          </cell>
          <cell r="F923" t="str">
            <v/>
          </cell>
          <cell r="G923" t="str">
            <v/>
          </cell>
        </row>
        <row r="924">
          <cell r="A924" t="str">
            <v/>
          </cell>
          <cell r="C924" t="str">
            <v/>
          </cell>
          <cell r="F924" t="str">
            <v/>
          </cell>
          <cell r="G924" t="str">
            <v/>
          </cell>
        </row>
        <row r="925">
          <cell r="A925" t="str">
            <v/>
          </cell>
          <cell r="C925" t="str">
            <v/>
          </cell>
          <cell r="F925" t="str">
            <v/>
          </cell>
          <cell r="G925" t="str">
            <v/>
          </cell>
        </row>
        <row r="926">
          <cell r="A926" t="str">
            <v/>
          </cell>
          <cell r="C926" t="str">
            <v/>
          </cell>
          <cell r="F926" t="str">
            <v/>
          </cell>
          <cell r="G926" t="str">
            <v/>
          </cell>
        </row>
        <row r="927">
          <cell r="F927" t="str">
            <v>SUBTOTAL</v>
          </cell>
          <cell r="G927">
            <v>415732.11900000001</v>
          </cell>
        </row>
        <row r="929">
          <cell r="A929" t="str">
            <v>III. TRANSPORTES</v>
          </cell>
        </row>
        <row r="930">
          <cell r="A930" t="str">
            <v>CÓDIGO</v>
          </cell>
          <cell r="B930" t="str">
            <v>DESCRIPCIÓN</v>
          </cell>
          <cell r="C930" t="str">
            <v>TIPO</v>
          </cell>
          <cell r="D930" t="str">
            <v>VOLUMEN/PESO</v>
          </cell>
          <cell r="E930" t="str">
            <v>DISTANCIA</v>
          </cell>
          <cell r="F930" t="str">
            <v>TARIFA</v>
          </cell>
          <cell r="G930" t="str">
            <v>VR. UNITARIO</v>
          </cell>
        </row>
        <row r="931">
          <cell r="A931" t="str">
            <v>TR002</v>
          </cell>
          <cell r="B931" t="str">
            <v>TRANSPORTE DE MATERIALES DE PLAYA</v>
          </cell>
          <cell r="C931" t="str">
            <v>PLAYA</v>
          </cell>
          <cell r="D931">
            <v>1.2389999999999999</v>
          </cell>
          <cell r="E931">
            <v>0</v>
          </cell>
          <cell r="F931">
            <v>1100</v>
          </cell>
          <cell r="G931">
            <v>0</v>
          </cell>
        </row>
        <row r="932">
          <cell r="A932" t="str">
            <v>TR001</v>
          </cell>
          <cell r="B932" t="str">
            <v>TRANSPORTE DE INSUMOS GENERALES</v>
          </cell>
          <cell r="C932" t="str">
            <v>INSUMOS A MUNICIPIO</v>
          </cell>
          <cell r="D932">
            <v>0.31710000000000005</v>
          </cell>
          <cell r="E932">
            <v>0</v>
          </cell>
          <cell r="F932">
            <v>1100</v>
          </cell>
          <cell r="G932">
            <v>0</v>
          </cell>
        </row>
        <row r="933">
          <cell r="A933" t="str">
            <v/>
          </cell>
          <cell r="E933" t="str">
            <v/>
          </cell>
          <cell r="F933" t="str">
            <v/>
          </cell>
          <cell r="G933" t="str">
            <v/>
          </cell>
        </row>
        <row r="934">
          <cell r="F934" t="str">
            <v>SUBTOTAL</v>
          </cell>
          <cell r="G934" t="str">
            <v/>
          </cell>
        </row>
        <row r="936">
          <cell r="A936" t="str">
            <v>IV. MANO DE OBRA</v>
          </cell>
        </row>
        <row r="937">
          <cell r="A937" t="str">
            <v>CÓDIGO</v>
          </cell>
          <cell r="B937" t="str">
            <v>CARGOS PERSONAL</v>
          </cell>
          <cell r="D937" t="str">
            <v>CANTIDAD</v>
          </cell>
          <cell r="E937" t="str">
            <v>JORNAL TOTAL</v>
          </cell>
          <cell r="F937" t="str">
            <v>RENDIMIENTO</v>
          </cell>
          <cell r="G937" t="str">
            <v>VR. UNITARIO</v>
          </cell>
        </row>
        <row r="938">
          <cell r="A938" t="str">
            <v>MO033</v>
          </cell>
          <cell r="B938" t="str">
            <v>OPERADOR EQUIPO LIVIANO</v>
          </cell>
          <cell r="D938">
            <v>1</v>
          </cell>
          <cell r="E938">
            <v>89531</v>
          </cell>
          <cell r="F938">
            <v>8</v>
          </cell>
          <cell r="G938">
            <v>11191.375</v>
          </cell>
        </row>
        <row r="939">
          <cell r="A939" t="str">
            <v>MO032</v>
          </cell>
          <cell r="B939" t="str">
            <v>AYUDANTE RASO</v>
          </cell>
          <cell r="D939">
            <v>2</v>
          </cell>
          <cell r="E939">
            <v>89531</v>
          </cell>
          <cell r="F939">
            <v>8</v>
          </cell>
          <cell r="G939">
            <v>22382.75</v>
          </cell>
        </row>
        <row r="940">
          <cell r="A940" t="str">
            <v/>
          </cell>
          <cell r="E940" t="str">
            <v/>
          </cell>
          <cell r="F940" t="str">
            <v/>
          </cell>
          <cell r="G940" t="str">
            <v/>
          </cell>
        </row>
        <row r="941">
          <cell r="A941" t="str">
            <v/>
          </cell>
          <cell r="E941" t="str">
            <v/>
          </cell>
          <cell r="F941" t="str">
            <v/>
          </cell>
          <cell r="G941" t="str">
            <v/>
          </cell>
        </row>
        <row r="942">
          <cell r="F942" t="str">
            <v>SUBTOTAL</v>
          </cell>
          <cell r="G942">
            <v>33574.125</v>
          </cell>
        </row>
        <row r="944">
          <cell r="A944" t="str">
            <v>V. SERVICIOS</v>
          </cell>
        </row>
        <row r="945">
          <cell r="A945" t="str">
            <v>CÓDIGO</v>
          </cell>
          <cell r="B945" t="str">
            <v>DESCRIPCIÓN</v>
          </cell>
          <cell r="D945" t="str">
            <v>UNIDAD</v>
          </cell>
          <cell r="E945" t="str">
            <v>CANTIDAD</v>
          </cell>
          <cell r="F945" t="str">
            <v>PRECIO UNIT.</v>
          </cell>
          <cell r="G945" t="str">
            <v>VR. UNITARIO</v>
          </cell>
        </row>
        <row r="946">
          <cell r="A946" t="str">
            <v/>
          </cell>
          <cell r="D946" t="str">
            <v/>
          </cell>
          <cell r="F946" t="str">
            <v/>
          </cell>
          <cell r="G946" t="str">
            <v/>
          </cell>
        </row>
        <row r="947">
          <cell r="A947" t="str">
            <v/>
          </cell>
          <cell r="D947" t="str">
            <v/>
          </cell>
          <cell r="F947" t="str">
            <v/>
          </cell>
          <cell r="G947" t="str">
            <v/>
          </cell>
        </row>
        <row r="948">
          <cell r="A948" t="str">
            <v/>
          </cell>
          <cell r="D948" t="str">
            <v/>
          </cell>
          <cell r="F948" t="str">
            <v/>
          </cell>
          <cell r="G948" t="str">
            <v/>
          </cell>
        </row>
        <row r="949">
          <cell r="F949" t="str">
            <v>SUBTOTAL</v>
          </cell>
          <cell r="G949" t="str">
            <v/>
          </cell>
        </row>
        <row r="951">
          <cell r="A951" t="str">
            <v>TOTAL COSTO DIRECTO</v>
          </cell>
          <cell r="G951">
            <v>450985</v>
          </cell>
        </row>
        <row r="953">
          <cell r="A953" t="str">
            <v>2. COSTOS INDIRECTOS</v>
          </cell>
        </row>
        <row r="955">
          <cell r="A955" t="str">
            <v>DESCRIPCIÓN</v>
          </cell>
          <cell r="F955" t="str">
            <v>PORCENTAJE</v>
          </cell>
          <cell r="G955" t="str">
            <v>VALOR TOTAL</v>
          </cell>
        </row>
        <row r="956">
          <cell r="A956" t="str">
            <v>ADMINISTRACION</v>
          </cell>
          <cell r="F956">
            <v>0.28152684191163141</v>
          </cell>
          <cell r="G956">
            <v>126964.38279951709</v>
          </cell>
        </row>
        <row r="957">
          <cell r="A957" t="str">
            <v>IMPREVISTOS</v>
          </cell>
          <cell r="F957" t="str">
            <v/>
          </cell>
          <cell r="G957" t="str">
            <v/>
          </cell>
        </row>
        <row r="958">
          <cell r="A958" t="str">
            <v>UTILIDADES</v>
          </cell>
          <cell r="F958">
            <v>7.0000000000000007E-2</v>
          </cell>
          <cell r="G958">
            <v>31568.950000000004</v>
          </cell>
        </row>
        <row r="959">
          <cell r="A959" t="str">
            <v>TOTAL COSTO INDIRECTO</v>
          </cell>
          <cell r="F959">
            <v>0.35152684191163142</v>
          </cell>
          <cell r="G959">
            <v>158533</v>
          </cell>
        </row>
        <row r="961">
          <cell r="A961" t="str">
            <v>PRECIO UNITARIO TOTAL APROXIMADO AL PESO</v>
          </cell>
          <cell r="G961">
            <v>609518</v>
          </cell>
        </row>
        <row r="963">
          <cell r="B963" t="str">
            <v>RESPONSABLE: W. DAYNER ORTEGA ESPAÑA</v>
          </cell>
        </row>
        <row r="964">
          <cell r="B964" t="str">
            <v>ARQUITECTO</v>
          </cell>
        </row>
        <row r="965">
          <cell r="B965" t="str">
            <v/>
          </cell>
        </row>
        <row r="966">
          <cell r="B966" t="str">
            <v/>
          </cell>
          <cell r="D966" t="str">
            <v>FIRMA RESPONSABLE</v>
          </cell>
        </row>
        <row r="967">
          <cell r="A967" t="str">
            <v>DEPARTAMENTO DE ANTIOQUIA</v>
          </cell>
          <cell r="F967" t="str">
            <v/>
          </cell>
        </row>
        <row r="968">
          <cell r="A968" t="str">
            <v>MUNICIPIO DE ENVIGADO</v>
          </cell>
        </row>
        <row r="969">
          <cell r="A969" t="str">
            <v>PROYECTO: PROYECTO CASA BLANCA 
Carrera 43 No. 32 A Sur – 73</v>
          </cell>
        </row>
        <row r="971">
          <cell r="A971" t="str">
            <v>ANÁLISIS DE PRECIOS UNITARIOS AUXILIARES</v>
          </cell>
        </row>
        <row r="973">
          <cell r="A973" t="str">
            <v>ITEM</v>
          </cell>
          <cell r="B973" t="str">
            <v>DESCRIPCIÓN</v>
          </cell>
          <cell r="E973" t="str">
            <v>UNIDAD</v>
          </cell>
          <cell r="F973" t="str">
            <v>CANTIDAD</v>
          </cell>
          <cell r="G973" t="str">
            <v>COSTO DIRECTO</v>
          </cell>
        </row>
        <row r="974">
          <cell r="A974" t="str">
            <v>SA015</v>
          </cell>
          <cell r="B974" t="str">
            <v>MORTERO 1:5 EN OBRA (PEGA)</v>
          </cell>
          <cell r="E974" t="str">
            <v>M3</v>
          </cell>
          <cell r="F974" t="str">
            <v>N.D.</v>
          </cell>
          <cell r="G974">
            <v>450985</v>
          </cell>
        </row>
        <row r="976">
          <cell r="A976" t="str">
            <v>1. COSTOS DIRECTOS</v>
          </cell>
        </row>
        <row r="978">
          <cell r="A978" t="str">
            <v>I. EQUIPO</v>
          </cell>
        </row>
        <row r="979">
          <cell r="A979" t="str">
            <v>CÓDIGO</v>
          </cell>
          <cell r="B979" t="str">
            <v>DESCRIPCIÓN</v>
          </cell>
          <cell r="D979" t="str">
            <v>UNIDAD</v>
          </cell>
          <cell r="E979" t="str">
            <v>TARIFA</v>
          </cell>
          <cell r="F979" t="str">
            <v>RENDIMIENTO</v>
          </cell>
          <cell r="G979" t="str">
            <v>VR. UNITARIO</v>
          </cell>
        </row>
        <row r="980">
          <cell r="A980" t="str">
            <v/>
          </cell>
          <cell r="D980" t="str">
            <v/>
          </cell>
          <cell r="E980" t="str">
            <v/>
          </cell>
          <cell r="G980" t="str">
            <v/>
          </cell>
        </row>
        <row r="981">
          <cell r="A981" t="str">
            <v/>
          </cell>
          <cell r="D981" t="str">
            <v/>
          </cell>
          <cell r="E981" t="str">
            <v/>
          </cell>
          <cell r="G981" t="str">
            <v/>
          </cell>
        </row>
        <row r="982">
          <cell r="A982" t="str">
            <v/>
          </cell>
          <cell r="D982" t="str">
            <v/>
          </cell>
          <cell r="E982" t="str">
            <v/>
          </cell>
          <cell r="G982" t="str">
            <v/>
          </cell>
        </row>
        <row r="983">
          <cell r="A983" t="str">
            <v/>
          </cell>
          <cell r="D983" t="str">
            <v/>
          </cell>
          <cell r="E983" t="str">
            <v/>
          </cell>
          <cell r="G983" t="str">
            <v/>
          </cell>
        </row>
        <row r="984">
          <cell r="A984" t="str">
            <v>HEQ025</v>
          </cell>
          <cell r="B984" t="str">
            <v>HERRAMIENTA MENOR 5% DEL VALOR DE MANO DE OBRA</v>
          </cell>
          <cell r="D984" t="str">
            <v>%</v>
          </cell>
          <cell r="E984">
            <v>0.05</v>
          </cell>
          <cell r="F984">
            <v>33574.125</v>
          </cell>
          <cell r="G984">
            <v>1678.7062500000002</v>
          </cell>
        </row>
        <row r="985">
          <cell r="F985" t="str">
            <v>SUBTOTAL</v>
          </cell>
          <cell r="G985">
            <v>1678.7062500000002</v>
          </cell>
        </row>
        <row r="987">
          <cell r="A987" t="str">
            <v>II. MATERIALES</v>
          </cell>
        </row>
        <row r="988">
          <cell r="A988" t="str">
            <v>CÓDIGO</v>
          </cell>
          <cell r="B988" t="str">
            <v>DESCRIPCIÓN</v>
          </cell>
          <cell r="C988" t="str">
            <v>UNIDAD</v>
          </cell>
          <cell r="D988" t="str">
            <v>CANTIDAD</v>
          </cell>
          <cell r="E988" t="str">
            <v>DESP.</v>
          </cell>
          <cell r="F988" t="str">
            <v>PRECIO UNIT.</v>
          </cell>
          <cell r="G988" t="str">
            <v>VR. UNITARIO</v>
          </cell>
        </row>
        <row r="989">
          <cell r="A989" t="str">
            <v>MA001</v>
          </cell>
          <cell r="B989" t="str">
            <v>CEMENTO GRIS (50 KG) PORTLAND TIPO I</v>
          </cell>
          <cell r="C989" t="str">
            <v>SC</v>
          </cell>
          <cell r="D989">
            <v>6.04</v>
          </cell>
          <cell r="E989">
            <v>0.05</v>
          </cell>
          <cell r="F989">
            <v>35000</v>
          </cell>
          <cell r="G989">
            <v>221970</v>
          </cell>
        </row>
        <row r="990">
          <cell r="A990" t="str">
            <v>MA002</v>
          </cell>
          <cell r="B990" t="str">
            <v xml:space="preserve">ARENA DE PEGA </v>
          </cell>
          <cell r="C990" t="str">
            <v>M3</v>
          </cell>
          <cell r="D990">
            <v>1.18</v>
          </cell>
          <cell r="E990">
            <v>0.05</v>
          </cell>
          <cell r="F990">
            <v>155471</v>
          </cell>
          <cell r="G990">
            <v>192628.56900000002</v>
          </cell>
        </row>
        <row r="991">
          <cell r="A991" t="str">
            <v>MA006</v>
          </cell>
          <cell r="B991" t="str">
            <v>AGUA</v>
          </cell>
          <cell r="C991" t="str">
            <v>LT</v>
          </cell>
          <cell r="D991">
            <v>150</v>
          </cell>
          <cell r="E991">
            <v>0.1</v>
          </cell>
          <cell r="F991">
            <v>6.87</v>
          </cell>
          <cell r="G991">
            <v>1133.5500000000002</v>
          </cell>
        </row>
        <row r="992">
          <cell r="A992" t="str">
            <v/>
          </cell>
          <cell r="C992" t="str">
            <v/>
          </cell>
          <cell r="F992" t="str">
            <v/>
          </cell>
          <cell r="G992" t="str">
            <v/>
          </cell>
        </row>
        <row r="993">
          <cell r="A993" t="str">
            <v/>
          </cell>
          <cell r="C993" t="str">
            <v/>
          </cell>
          <cell r="F993" t="str">
            <v/>
          </cell>
          <cell r="G993" t="str">
            <v/>
          </cell>
        </row>
        <row r="994">
          <cell r="A994" t="str">
            <v/>
          </cell>
          <cell r="C994" t="str">
            <v/>
          </cell>
          <cell r="F994" t="str">
            <v/>
          </cell>
          <cell r="G994" t="str">
            <v/>
          </cell>
        </row>
        <row r="995">
          <cell r="A995" t="str">
            <v/>
          </cell>
          <cell r="C995" t="str">
            <v/>
          </cell>
          <cell r="F995" t="str">
            <v/>
          </cell>
          <cell r="G995" t="str">
            <v/>
          </cell>
        </row>
        <row r="996">
          <cell r="F996" t="str">
            <v>SUBTOTAL</v>
          </cell>
          <cell r="G996">
            <v>415732.11900000001</v>
          </cell>
        </row>
        <row r="998">
          <cell r="A998" t="str">
            <v>III. TRANSPORTES</v>
          </cell>
        </row>
        <row r="999">
          <cell r="A999" t="str">
            <v>CÓDIGO</v>
          </cell>
          <cell r="B999" t="str">
            <v>DESCRIPCIÓN</v>
          </cell>
          <cell r="C999" t="str">
            <v>TIPO</v>
          </cell>
          <cell r="D999" t="str">
            <v>VOLUMEN/PESO</v>
          </cell>
          <cell r="E999" t="str">
            <v>DISTANCIA</v>
          </cell>
          <cell r="F999" t="str">
            <v>TARIFA</v>
          </cell>
          <cell r="G999" t="str">
            <v>VR. UNITARIO</v>
          </cell>
        </row>
        <row r="1000">
          <cell r="A1000" t="str">
            <v>TR002</v>
          </cell>
          <cell r="B1000" t="str">
            <v>TRANSPORTE DE MATERIALES DE PLAYA</v>
          </cell>
          <cell r="C1000" t="str">
            <v>PLAYA</v>
          </cell>
          <cell r="D1000">
            <v>1.2389999999999999</v>
          </cell>
          <cell r="E1000">
            <v>0</v>
          </cell>
          <cell r="F1000">
            <v>1100</v>
          </cell>
          <cell r="G1000">
            <v>0</v>
          </cell>
        </row>
        <row r="1001">
          <cell r="A1001" t="str">
            <v>TR001</v>
          </cell>
          <cell r="B1001" t="str">
            <v>TRANSPORTE DE INSUMOS GENERALES</v>
          </cell>
          <cell r="C1001" t="str">
            <v>INSUMOS A MUNICIPIO</v>
          </cell>
          <cell r="D1001">
            <v>0.31710000000000005</v>
          </cell>
          <cell r="E1001">
            <v>0</v>
          </cell>
          <cell r="F1001">
            <v>1100</v>
          </cell>
          <cell r="G1001">
            <v>0</v>
          </cell>
        </row>
        <row r="1002">
          <cell r="A1002" t="str">
            <v/>
          </cell>
          <cell r="E1002" t="str">
            <v/>
          </cell>
          <cell r="F1002" t="str">
            <v/>
          </cell>
          <cell r="G1002" t="str">
            <v/>
          </cell>
        </row>
        <row r="1003">
          <cell r="F1003" t="str">
            <v>SUBTOTAL</v>
          </cell>
          <cell r="G1003" t="str">
            <v/>
          </cell>
        </row>
        <row r="1005">
          <cell r="A1005" t="str">
            <v>IV. MANO DE OBRA</v>
          </cell>
        </row>
        <row r="1006">
          <cell r="A1006" t="str">
            <v>CÓDIGO</v>
          </cell>
          <cell r="B1006" t="str">
            <v>CARGOS PERSONAL</v>
          </cell>
          <cell r="D1006" t="str">
            <v>CANTIDAD</v>
          </cell>
          <cell r="E1006" t="str">
            <v>JORNAL TOTAL</v>
          </cell>
          <cell r="F1006" t="str">
            <v>RENDIMIENTO</v>
          </cell>
          <cell r="G1006" t="str">
            <v>VR. UNITARIO</v>
          </cell>
        </row>
        <row r="1007">
          <cell r="A1007" t="str">
            <v>MO033</v>
          </cell>
          <cell r="B1007" t="str">
            <v>OPERADOR EQUIPO LIVIANO</v>
          </cell>
          <cell r="D1007">
            <v>1</v>
          </cell>
          <cell r="E1007">
            <v>89531</v>
          </cell>
          <cell r="F1007">
            <v>8</v>
          </cell>
          <cell r="G1007">
            <v>11191.375</v>
          </cell>
        </row>
        <row r="1008">
          <cell r="A1008" t="str">
            <v>MO032</v>
          </cell>
          <cell r="B1008" t="str">
            <v>AYUDANTE RASO</v>
          </cell>
          <cell r="D1008">
            <v>2</v>
          </cell>
          <cell r="E1008">
            <v>89531</v>
          </cell>
          <cell r="F1008">
            <v>8</v>
          </cell>
          <cell r="G1008">
            <v>22382.75</v>
          </cell>
        </row>
        <row r="1009">
          <cell r="A1009" t="str">
            <v/>
          </cell>
          <cell r="E1009" t="str">
            <v/>
          </cell>
          <cell r="F1009" t="str">
            <v/>
          </cell>
          <cell r="G1009" t="str">
            <v/>
          </cell>
        </row>
        <row r="1010">
          <cell r="A1010" t="str">
            <v/>
          </cell>
          <cell r="E1010" t="str">
            <v/>
          </cell>
          <cell r="F1010" t="str">
            <v/>
          </cell>
          <cell r="G1010" t="str">
            <v/>
          </cell>
        </row>
        <row r="1011">
          <cell r="F1011" t="str">
            <v>SUBTOTAL</v>
          </cell>
          <cell r="G1011">
            <v>33574.125</v>
          </cell>
        </row>
        <row r="1013">
          <cell r="A1013" t="str">
            <v>V. SERVICIOS</v>
          </cell>
        </row>
        <row r="1014">
          <cell r="A1014" t="str">
            <v>CÓDIGO</v>
          </cell>
          <cell r="B1014" t="str">
            <v>DESCRIPCIÓN</v>
          </cell>
          <cell r="D1014" t="str">
            <v>UNIDAD</v>
          </cell>
          <cell r="E1014" t="str">
            <v>CANTIDAD</v>
          </cell>
          <cell r="F1014" t="str">
            <v>PRECIO UNIT.</v>
          </cell>
          <cell r="G1014" t="str">
            <v>VR. UNITARIO</v>
          </cell>
        </row>
        <row r="1015">
          <cell r="A1015" t="str">
            <v/>
          </cell>
          <cell r="D1015" t="str">
            <v/>
          </cell>
          <cell r="F1015" t="str">
            <v/>
          </cell>
          <cell r="G1015" t="str">
            <v/>
          </cell>
        </row>
        <row r="1016">
          <cell r="A1016" t="str">
            <v/>
          </cell>
          <cell r="D1016" t="str">
            <v/>
          </cell>
          <cell r="F1016" t="str">
            <v/>
          </cell>
          <cell r="G1016" t="str">
            <v/>
          </cell>
        </row>
        <row r="1017">
          <cell r="A1017" t="str">
            <v/>
          </cell>
          <cell r="D1017" t="str">
            <v/>
          </cell>
          <cell r="F1017" t="str">
            <v/>
          </cell>
          <cell r="G1017" t="str">
            <v/>
          </cell>
        </row>
        <row r="1018">
          <cell r="F1018" t="str">
            <v>SUBTOTAL</v>
          </cell>
          <cell r="G1018" t="str">
            <v/>
          </cell>
        </row>
        <row r="1020">
          <cell r="A1020" t="str">
            <v>TOTAL COSTO DIRECTO</v>
          </cell>
          <cell r="G1020">
            <v>450985</v>
          </cell>
        </row>
        <row r="1022">
          <cell r="A1022" t="str">
            <v>2. COSTOS INDIRECTOS</v>
          </cell>
        </row>
        <row r="1024">
          <cell r="A1024" t="str">
            <v>DESCRIPCIÓN</v>
          </cell>
          <cell r="F1024" t="str">
            <v>PORCENTAJE</v>
          </cell>
          <cell r="G1024" t="str">
            <v>VALOR TOTAL</v>
          </cell>
        </row>
        <row r="1025">
          <cell r="A1025" t="str">
            <v>ADMINISTRACION</v>
          </cell>
          <cell r="F1025">
            <v>0.28152684191163141</v>
          </cell>
          <cell r="G1025">
            <v>126964.38279951709</v>
          </cell>
        </row>
        <row r="1026">
          <cell r="A1026" t="str">
            <v>IMPREVISTOS</v>
          </cell>
          <cell r="F1026" t="str">
            <v/>
          </cell>
          <cell r="G1026" t="str">
            <v/>
          </cell>
        </row>
        <row r="1027">
          <cell r="A1027" t="str">
            <v>UTILIDADES</v>
          </cell>
          <cell r="F1027">
            <v>7.0000000000000007E-2</v>
          </cell>
          <cell r="G1027">
            <v>31568.950000000004</v>
          </cell>
        </row>
        <row r="1028">
          <cell r="A1028" t="str">
            <v>TOTAL COSTO INDIRECTO</v>
          </cell>
          <cell r="F1028">
            <v>0.35152684191163142</v>
          </cell>
          <cell r="G1028">
            <v>158533</v>
          </cell>
        </row>
        <row r="1030">
          <cell r="A1030" t="str">
            <v>PRECIO UNITARIO TOTAL APROXIMADO AL PESO</v>
          </cell>
          <cell r="G1030">
            <v>609518</v>
          </cell>
        </row>
        <row r="1032">
          <cell r="B1032" t="str">
            <v>RESPONSABLE: W. DAYNER ORTEGA ESPAÑA</v>
          </cell>
        </row>
        <row r="1033">
          <cell r="B1033" t="str">
            <v>ARQUITECTO</v>
          </cell>
        </row>
        <row r="1034">
          <cell r="B1034" t="str">
            <v/>
          </cell>
        </row>
        <row r="1035">
          <cell r="B1035" t="str">
            <v/>
          </cell>
          <cell r="D1035" t="str">
            <v>FIRMA RESPONSABLE</v>
          </cell>
        </row>
        <row r="1036">
          <cell r="A1036" t="str">
            <v>DEPARTAMENTO DE ANTIOQUIA</v>
          </cell>
          <cell r="F1036" t="str">
            <v/>
          </cell>
        </row>
        <row r="1037">
          <cell r="A1037" t="str">
            <v>MUNICIPIO DE ENVIGADO</v>
          </cell>
        </row>
        <row r="1038">
          <cell r="A1038" t="str">
            <v>PROYECTO: PROYECTO CASA BLANCA 
Carrera 43 No. 32 A Sur – 73</v>
          </cell>
        </row>
        <row r="1040">
          <cell r="A1040" t="str">
            <v>ANÁLISIS DE PRECIOS UNITARIOS AUXILIARES</v>
          </cell>
        </row>
        <row r="1042">
          <cell r="A1042" t="str">
            <v>ITEM</v>
          </cell>
          <cell r="B1042" t="str">
            <v>DESCRIPCIÓN</v>
          </cell>
          <cell r="E1042" t="str">
            <v>UNIDAD</v>
          </cell>
          <cell r="F1042" t="str">
            <v>CANTIDAD</v>
          </cell>
          <cell r="G1042" t="str">
            <v>COSTO DIRECTO</v>
          </cell>
        </row>
        <row r="1043">
          <cell r="A1043" t="str">
            <v>SA016</v>
          </cell>
          <cell r="B1043" t="str">
            <v>MORTERO 1:6 EN OBRA (PEGA)</v>
          </cell>
          <cell r="E1043" t="str">
            <v>M3</v>
          </cell>
          <cell r="F1043" t="str">
            <v>N.D.</v>
          </cell>
          <cell r="G1043">
            <v>423304</v>
          </cell>
        </row>
        <row r="1045">
          <cell r="A1045" t="str">
            <v>1. COSTOS DIRECTOS</v>
          </cell>
        </row>
        <row r="1047">
          <cell r="A1047" t="str">
            <v>I. EQUIPO</v>
          </cell>
        </row>
        <row r="1048">
          <cell r="A1048" t="str">
            <v>CÓDIGO</v>
          </cell>
          <cell r="B1048" t="str">
            <v>DESCRIPCIÓN</v>
          </cell>
          <cell r="D1048" t="str">
            <v>UNIDAD</v>
          </cell>
          <cell r="E1048" t="str">
            <v>TARIFA</v>
          </cell>
          <cell r="F1048" t="str">
            <v>RENDIMIENTO</v>
          </cell>
          <cell r="G1048" t="str">
            <v>VR. UNITARIO</v>
          </cell>
        </row>
        <row r="1049">
          <cell r="A1049" t="str">
            <v/>
          </cell>
          <cell r="D1049" t="str">
            <v/>
          </cell>
          <cell r="E1049" t="str">
            <v/>
          </cell>
          <cell r="G1049" t="str">
            <v/>
          </cell>
        </row>
        <row r="1050">
          <cell r="A1050" t="str">
            <v/>
          </cell>
          <cell r="D1050" t="str">
            <v/>
          </cell>
          <cell r="E1050" t="str">
            <v/>
          </cell>
          <cell r="G1050" t="str">
            <v/>
          </cell>
        </row>
        <row r="1051">
          <cell r="A1051" t="str">
            <v/>
          </cell>
          <cell r="D1051" t="str">
            <v/>
          </cell>
          <cell r="E1051" t="str">
            <v/>
          </cell>
          <cell r="G1051" t="str">
            <v/>
          </cell>
        </row>
        <row r="1052">
          <cell r="A1052" t="str">
            <v/>
          </cell>
          <cell r="D1052" t="str">
            <v/>
          </cell>
          <cell r="E1052" t="str">
            <v/>
          </cell>
          <cell r="G1052" t="str">
            <v/>
          </cell>
        </row>
        <row r="1053">
          <cell r="A1053" t="str">
            <v>HEQ025</v>
          </cell>
          <cell r="B1053" t="str">
            <v>HERRAMIENTA MENOR 5% DEL VALOR DE MANO DE OBRA</v>
          </cell>
          <cell r="D1053" t="str">
            <v>%</v>
          </cell>
          <cell r="E1053">
            <v>0.05</v>
          </cell>
          <cell r="F1053">
            <v>33574.125</v>
          </cell>
          <cell r="G1053">
            <v>1678.7062500000002</v>
          </cell>
        </row>
        <row r="1054">
          <cell r="F1054" t="str">
            <v>SUBTOTAL</v>
          </cell>
          <cell r="G1054">
            <v>1678.7062500000002</v>
          </cell>
        </row>
        <row r="1056">
          <cell r="A1056" t="str">
            <v>II. MATERIALES</v>
          </cell>
        </row>
        <row r="1057">
          <cell r="A1057" t="str">
            <v>CÓDIGO</v>
          </cell>
          <cell r="B1057" t="str">
            <v>DESCRIPCIÓN</v>
          </cell>
          <cell r="C1057" t="str">
            <v>UNIDAD</v>
          </cell>
          <cell r="D1057" t="str">
            <v>CANTIDAD</v>
          </cell>
          <cell r="E1057" t="str">
            <v>DESP.</v>
          </cell>
          <cell r="F1057" t="str">
            <v>PRECIO UNIT.</v>
          </cell>
          <cell r="G1057" t="str">
            <v>VR. UNITARIO</v>
          </cell>
        </row>
        <row r="1058">
          <cell r="A1058" t="str">
            <v>MA001</v>
          </cell>
          <cell r="B1058" t="str">
            <v>CEMENTO GRIS (50 KG) PORTLAND TIPO I</v>
          </cell>
          <cell r="C1058" t="str">
            <v>SC</v>
          </cell>
          <cell r="D1058">
            <v>5.2</v>
          </cell>
          <cell r="E1058">
            <v>0.05</v>
          </cell>
          <cell r="F1058">
            <v>35000</v>
          </cell>
          <cell r="G1058">
            <v>191100</v>
          </cell>
        </row>
        <row r="1059">
          <cell r="A1059" t="str">
            <v>MA002</v>
          </cell>
          <cell r="B1059" t="str">
            <v xml:space="preserve">ARENA DE PEGA </v>
          </cell>
          <cell r="C1059" t="str">
            <v>M3</v>
          </cell>
          <cell r="D1059">
            <v>1.2</v>
          </cell>
          <cell r="E1059">
            <v>0.05</v>
          </cell>
          <cell r="F1059">
            <v>155471</v>
          </cell>
          <cell r="G1059">
            <v>195893.46</v>
          </cell>
        </row>
        <row r="1060">
          <cell r="A1060" t="str">
            <v>MA006</v>
          </cell>
          <cell r="B1060" t="str">
            <v>AGUA</v>
          </cell>
          <cell r="C1060" t="str">
            <v>LT</v>
          </cell>
          <cell r="D1060">
            <v>140</v>
          </cell>
          <cell r="E1060">
            <v>0.1</v>
          </cell>
          <cell r="F1060">
            <v>6.87</v>
          </cell>
          <cell r="G1060">
            <v>1057.9800000000002</v>
          </cell>
        </row>
        <row r="1061">
          <cell r="A1061" t="str">
            <v/>
          </cell>
          <cell r="C1061" t="str">
            <v/>
          </cell>
          <cell r="F1061" t="str">
            <v/>
          </cell>
          <cell r="G1061" t="str">
            <v/>
          </cell>
        </row>
        <row r="1062">
          <cell r="A1062" t="str">
            <v/>
          </cell>
          <cell r="C1062" t="str">
            <v/>
          </cell>
          <cell r="F1062" t="str">
            <v/>
          </cell>
          <cell r="G1062" t="str">
            <v/>
          </cell>
        </row>
        <row r="1063">
          <cell r="A1063" t="str">
            <v/>
          </cell>
          <cell r="C1063" t="str">
            <v/>
          </cell>
          <cell r="F1063" t="str">
            <v/>
          </cell>
          <cell r="G1063" t="str">
            <v/>
          </cell>
        </row>
        <row r="1064">
          <cell r="A1064" t="str">
            <v/>
          </cell>
          <cell r="C1064" t="str">
            <v/>
          </cell>
          <cell r="F1064" t="str">
            <v/>
          </cell>
          <cell r="G1064" t="str">
            <v/>
          </cell>
        </row>
        <row r="1065">
          <cell r="F1065" t="str">
            <v>SUBTOTAL</v>
          </cell>
          <cell r="G1065">
            <v>388051.43999999994</v>
          </cell>
        </row>
        <row r="1067">
          <cell r="A1067" t="str">
            <v>III. TRANSPORTES</v>
          </cell>
        </row>
        <row r="1068">
          <cell r="A1068" t="str">
            <v>CÓDIGO</v>
          </cell>
          <cell r="B1068" t="str">
            <v>DESCRIPCIÓN</v>
          </cell>
          <cell r="C1068" t="str">
            <v>TIPO</v>
          </cell>
          <cell r="D1068" t="str">
            <v>VOLUMEN/PESO</v>
          </cell>
          <cell r="E1068" t="str">
            <v>DISTANCIA</v>
          </cell>
          <cell r="F1068" t="str">
            <v>TARIFA</v>
          </cell>
          <cell r="G1068" t="str">
            <v>VR. UNITARIO</v>
          </cell>
        </row>
        <row r="1069">
          <cell r="A1069" t="str">
            <v>TR002</v>
          </cell>
          <cell r="B1069" t="str">
            <v>TRANSPORTE DE MATERIALES DE PLAYA</v>
          </cell>
          <cell r="C1069" t="str">
            <v>PLAYA</v>
          </cell>
          <cell r="D1069">
            <v>1.26</v>
          </cell>
          <cell r="E1069">
            <v>0</v>
          </cell>
          <cell r="F1069">
            <v>1100</v>
          </cell>
          <cell r="G1069">
            <v>0</v>
          </cell>
        </row>
        <row r="1070">
          <cell r="A1070" t="str">
            <v>TR001</v>
          </cell>
          <cell r="B1070" t="str">
            <v>TRANSPORTE DE INSUMOS GENERALES</v>
          </cell>
          <cell r="C1070" t="str">
            <v>INSUMOS A MUNICIPIO</v>
          </cell>
          <cell r="D1070">
            <v>0.27300000000000002</v>
          </cell>
          <cell r="E1070">
            <v>0</v>
          </cell>
          <cell r="F1070">
            <v>1100</v>
          </cell>
          <cell r="G1070">
            <v>0</v>
          </cell>
        </row>
        <row r="1071">
          <cell r="A1071" t="str">
            <v/>
          </cell>
          <cell r="E1071" t="str">
            <v/>
          </cell>
          <cell r="F1071" t="str">
            <v/>
          </cell>
          <cell r="G1071" t="str">
            <v/>
          </cell>
        </row>
        <row r="1072">
          <cell r="F1072" t="str">
            <v>SUBTOTAL</v>
          </cell>
          <cell r="G1072" t="str">
            <v/>
          </cell>
        </row>
        <row r="1074">
          <cell r="A1074" t="str">
            <v>IV. MANO DE OBRA</v>
          </cell>
        </row>
        <row r="1075">
          <cell r="A1075" t="str">
            <v>CÓDIGO</v>
          </cell>
          <cell r="B1075" t="str">
            <v>CARGOS PERSONAL</v>
          </cell>
          <cell r="D1075" t="str">
            <v>CANTIDAD</v>
          </cell>
          <cell r="E1075" t="str">
            <v>JORNAL TOTAL</v>
          </cell>
          <cell r="F1075" t="str">
            <v>RENDIMIENTO</v>
          </cell>
          <cell r="G1075" t="str">
            <v>VR. UNITARIO</v>
          </cell>
        </row>
        <row r="1076">
          <cell r="A1076" t="str">
            <v>MO033</v>
          </cell>
          <cell r="B1076" t="str">
            <v>OPERADOR EQUIPO LIVIANO</v>
          </cell>
          <cell r="D1076">
            <v>1</v>
          </cell>
          <cell r="E1076">
            <v>89531</v>
          </cell>
          <cell r="F1076">
            <v>8</v>
          </cell>
          <cell r="G1076">
            <v>11191.375</v>
          </cell>
        </row>
        <row r="1077">
          <cell r="A1077" t="str">
            <v>MO032</v>
          </cell>
          <cell r="B1077" t="str">
            <v>AYUDANTE RASO</v>
          </cell>
          <cell r="D1077">
            <v>2</v>
          </cell>
          <cell r="E1077">
            <v>89531</v>
          </cell>
          <cell r="F1077">
            <v>8</v>
          </cell>
          <cell r="G1077">
            <v>22382.75</v>
          </cell>
        </row>
        <row r="1078">
          <cell r="A1078" t="str">
            <v/>
          </cell>
          <cell r="E1078" t="str">
            <v/>
          </cell>
          <cell r="F1078" t="str">
            <v/>
          </cell>
          <cell r="G1078" t="str">
            <v/>
          </cell>
        </row>
        <row r="1079">
          <cell r="A1079" t="str">
            <v/>
          </cell>
          <cell r="E1079" t="str">
            <v/>
          </cell>
          <cell r="F1079" t="str">
            <v/>
          </cell>
          <cell r="G1079" t="str">
            <v/>
          </cell>
        </row>
        <row r="1080">
          <cell r="F1080" t="str">
            <v>SUBTOTAL</v>
          </cell>
          <cell r="G1080">
            <v>33574.125</v>
          </cell>
        </row>
        <row r="1082">
          <cell r="A1082" t="str">
            <v>V. SERVICIOS</v>
          </cell>
        </row>
        <row r="1083">
          <cell r="A1083" t="str">
            <v>CÓDIGO</v>
          </cell>
          <cell r="B1083" t="str">
            <v>DESCRIPCIÓN</v>
          </cell>
          <cell r="D1083" t="str">
            <v>UNIDAD</v>
          </cell>
          <cell r="E1083" t="str">
            <v>CANTIDAD</v>
          </cell>
          <cell r="F1083" t="str">
            <v>PRECIO UNIT.</v>
          </cell>
          <cell r="G1083" t="str">
            <v>VR. UNITARIO</v>
          </cell>
        </row>
        <row r="1084">
          <cell r="A1084" t="str">
            <v/>
          </cell>
          <cell r="D1084" t="str">
            <v/>
          </cell>
          <cell r="F1084" t="str">
            <v/>
          </cell>
          <cell r="G1084" t="str">
            <v/>
          </cell>
        </row>
        <row r="1085">
          <cell r="A1085" t="str">
            <v/>
          </cell>
          <cell r="D1085" t="str">
            <v/>
          </cell>
          <cell r="F1085" t="str">
            <v/>
          </cell>
          <cell r="G1085" t="str">
            <v/>
          </cell>
        </row>
        <row r="1086">
          <cell r="A1086" t="str">
            <v/>
          </cell>
          <cell r="D1086" t="str">
            <v/>
          </cell>
          <cell r="F1086" t="str">
            <v/>
          </cell>
          <cell r="G1086" t="str">
            <v/>
          </cell>
        </row>
        <row r="1087">
          <cell r="F1087" t="str">
            <v>SUBTOTAL</v>
          </cell>
          <cell r="G1087" t="str">
            <v/>
          </cell>
        </row>
        <row r="1089">
          <cell r="A1089" t="str">
            <v>TOTAL COSTO DIRECTO</v>
          </cell>
          <cell r="G1089">
            <v>423304</v>
          </cell>
        </row>
        <row r="1091">
          <cell r="A1091" t="str">
            <v>2. COSTOS INDIRECTOS</v>
          </cell>
        </row>
        <row r="1093">
          <cell r="A1093" t="str">
            <v>DESCRIPCIÓN</v>
          </cell>
          <cell r="F1093" t="str">
            <v>PORCENTAJE</v>
          </cell>
          <cell r="G1093" t="str">
            <v>VALOR TOTAL</v>
          </cell>
        </row>
        <row r="1094">
          <cell r="A1094" t="str">
            <v>ADMINISTRACION</v>
          </cell>
          <cell r="F1094">
            <v>0.28152684191163141</v>
          </cell>
          <cell r="G1094">
            <v>119171.43828856123</v>
          </cell>
        </row>
        <row r="1095">
          <cell r="A1095" t="str">
            <v>IMPREVISTOS</v>
          </cell>
          <cell r="F1095" t="str">
            <v/>
          </cell>
          <cell r="G1095" t="str">
            <v/>
          </cell>
        </row>
        <row r="1096">
          <cell r="A1096" t="str">
            <v>UTILIDADES</v>
          </cell>
          <cell r="F1096">
            <v>7.0000000000000007E-2</v>
          </cell>
          <cell r="G1096">
            <v>29631.280000000002</v>
          </cell>
        </row>
        <row r="1097">
          <cell r="A1097" t="str">
            <v>TOTAL COSTO INDIRECTO</v>
          </cell>
          <cell r="F1097">
            <v>0.35152684191163142</v>
          </cell>
          <cell r="G1097">
            <v>148803</v>
          </cell>
        </row>
        <row r="1099">
          <cell r="A1099" t="str">
            <v>PRECIO UNITARIO TOTAL APROXIMADO AL PESO</v>
          </cell>
          <cell r="G1099">
            <v>572107</v>
          </cell>
        </row>
        <row r="1101">
          <cell r="B1101" t="str">
            <v>RESPONSABLE: W. DAYNER ORTEGA ESPAÑA</v>
          </cell>
        </row>
        <row r="1102">
          <cell r="B1102" t="str">
            <v>ARQUITECTO</v>
          </cell>
        </row>
        <row r="1103">
          <cell r="B1103" t="str">
            <v/>
          </cell>
        </row>
        <row r="1104">
          <cell r="B1104" t="str">
            <v/>
          </cell>
          <cell r="D1104" t="str">
            <v>FIRMA RESPONSABLE</v>
          </cell>
        </row>
        <row r="1105">
          <cell r="A1105" t="str">
            <v>DEPARTAMENTO DE ANTIOQUIA</v>
          </cell>
          <cell r="F1105" t="str">
            <v/>
          </cell>
        </row>
        <row r="1106">
          <cell r="A1106" t="str">
            <v>MUNICIPIO DE ENVIGADO</v>
          </cell>
        </row>
        <row r="1107">
          <cell r="A1107" t="str">
            <v>PROYECTO: PROYECTO CASA BLANCA 
Carrera 43 No. 32 A Sur – 73</v>
          </cell>
        </row>
        <row r="1109">
          <cell r="A1109" t="str">
            <v>ANÁLISIS DE PRECIOS UNITARIOS AUXILIARES</v>
          </cell>
        </row>
        <row r="1111">
          <cell r="A1111" t="str">
            <v>ITEM</v>
          </cell>
          <cell r="B1111" t="str">
            <v>DESCRIPCIÓN</v>
          </cell>
          <cell r="E1111" t="str">
            <v>UNIDAD</v>
          </cell>
          <cell r="F1111" t="str">
            <v>CANTIDAD</v>
          </cell>
          <cell r="G1111" t="str">
            <v>COSTO DIRECTO</v>
          </cell>
        </row>
        <row r="1112">
          <cell r="A1112" t="str">
            <v>SA017</v>
          </cell>
          <cell r="B1112" t="str">
            <v>FORMALETA PARA MUROS, ALETAS, DISIPADORES Y ESTRIBOS (UN SOLO USO. VALIDAR NÚMERO DE REUSOS DE ACUERDO A LA ESTRUCTURA)</v>
          </cell>
          <cell r="E1112" t="str">
            <v>M2</v>
          </cell>
          <cell r="F1112" t="str">
            <v>N.D.</v>
          </cell>
          <cell r="G1112">
            <v>64820</v>
          </cell>
        </row>
        <row r="1114">
          <cell r="A1114" t="str">
            <v>1. COSTOS DIRECTOS</v>
          </cell>
        </row>
        <row r="1116">
          <cell r="A1116" t="str">
            <v>I. EQUIPO</v>
          </cell>
        </row>
        <row r="1117">
          <cell r="A1117" t="str">
            <v>CÓDIGO</v>
          </cell>
          <cell r="B1117" t="str">
            <v>DESCRIPCIÓN</v>
          </cell>
          <cell r="D1117" t="str">
            <v>UNIDAD</v>
          </cell>
          <cell r="E1117" t="str">
            <v>TARIFA</v>
          </cell>
          <cell r="F1117" t="str">
            <v>RENDIMIENTO</v>
          </cell>
          <cell r="G1117" t="str">
            <v>VR. UNITARIO</v>
          </cell>
        </row>
        <row r="1118">
          <cell r="A1118" t="str">
            <v/>
          </cell>
          <cell r="D1118" t="str">
            <v/>
          </cell>
          <cell r="E1118" t="str">
            <v/>
          </cell>
          <cell r="G1118" t="str">
            <v/>
          </cell>
        </row>
        <row r="1119">
          <cell r="A1119" t="str">
            <v/>
          </cell>
          <cell r="D1119" t="str">
            <v/>
          </cell>
          <cell r="E1119" t="str">
            <v/>
          </cell>
          <cell r="G1119" t="str">
            <v/>
          </cell>
        </row>
        <row r="1120">
          <cell r="A1120" t="str">
            <v/>
          </cell>
          <cell r="D1120" t="str">
            <v/>
          </cell>
          <cell r="E1120" t="str">
            <v/>
          </cell>
          <cell r="G1120" t="str">
            <v/>
          </cell>
        </row>
        <row r="1121">
          <cell r="A1121" t="str">
            <v/>
          </cell>
          <cell r="D1121" t="str">
            <v/>
          </cell>
          <cell r="E1121" t="str">
            <v/>
          </cell>
          <cell r="G1121" t="str">
            <v/>
          </cell>
        </row>
        <row r="1122">
          <cell r="A1122" t="str">
            <v>HEQ025</v>
          </cell>
          <cell r="B1122" t="str">
            <v>HERRAMIENTA MENOR 5% DEL VALOR DE MANO DE OBRA</v>
          </cell>
          <cell r="D1122" t="str">
            <v>%</v>
          </cell>
          <cell r="E1122">
            <v>0.05</v>
          </cell>
          <cell r="F1122">
            <v>7353.1700707695054</v>
          </cell>
          <cell r="G1122">
            <v>367.65850353847532</v>
          </cell>
        </row>
        <row r="1123">
          <cell r="F1123" t="str">
            <v>SUBTOTAL</v>
          </cell>
          <cell r="G1123">
            <v>367.65850353847532</v>
          </cell>
        </row>
        <row r="1125">
          <cell r="A1125" t="str">
            <v>II. MATERIALES</v>
          </cell>
        </row>
        <row r="1126">
          <cell r="A1126" t="str">
            <v>CÓDIGO</v>
          </cell>
          <cell r="B1126" t="str">
            <v>DESCRIPCIÓN</v>
          </cell>
          <cell r="C1126" t="str">
            <v>UNIDAD</v>
          </cell>
          <cell r="D1126" t="str">
            <v>CANTIDAD</v>
          </cell>
          <cell r="E1126" t="str">
            <v>DESP.</v>
          </cell>
          <cell r="F1126" t="str">
            <v>PRECIO UNIT.</v>
          </cell>
          <cell r="G1126" t="str">
            <v>VR. UNITARIO</v>
          </cell>
        </row>
        <row r="1127">
          <cell r="A1127" t="str">
            <v>MA012</v>
          </cell>
          <cell r="B1127" t="str">
            <v>TABLERO AGLOMERADO MDP (SUPER T) 1.83 X 2.44</v>
          </cell>
          <cell r="C1127" t="str">
            <v>UN</v>
          </cell>
          <cell r="D1127">
            <v>0.33333333333333298</v>
          </cell>
          <cell r="E1127">
            <v>0.05</v>
          </cell>
          <cell r="F1127">
            <v>159900</v>
          </cell>
          <cell r="G1127">
            <v>55964.999999999942</v>
          </cell>
        </row>
        <row r="1128">
          <cell r="A1128" t="str">
            <v>MA013</v>
          </cell>
          <cell r="B1128" t="str">
            <v>CLAVOS COMUNES 1½ A 3½"</v>
          </cell>
          <cell r="C1128" t="str">
            <v>LB</v>
          </cell>
          <cell r="D1128">
            <v>7.4999999999999997E-2</v>
          </cell>
          <cell r="E1128">
            <v>0.05</v>
          </cell>
          <cell r="F1128">
            <v>3846</v>
          </cell>
          <cell r="G1128">
            <v>302.8725</v>
          </cell>
        </row>
        <row r="1129">
          <cell r="A1129" t="str">
            <v>MA011</v>
          </cell>
          <cell r="B1129" t="str">
            <v>LARGUERO MADERA COMÚN 4CMX8CMX2.80</v>
          </cell>
          <cell r="C1129" t="str">
            <v>UN</v>
          </cell>
          <cell r="D1129">
            <v>8.3333333333333301E-2</v>
          </cell>
          <cell r="E1129">
            <v>0.05</v>
          </cell>
          <cell r="F1129">
            <v>9500</v>
          </cell>
          <cell r="G1129">
            <v>831.24999999999977</v>
          </cell>
        </row>
        <row r="1130">
          <cell r="A1130" t="str">
            <v/>
          </cell>
          <cell r="C1130" t="str">
            <v/>
          </cell>
          <cell r="F1130" t="str">
            <v/>
          </cell>
          <cell r="G1130" t="str">
            <v/>
          </cell>
        </row>
        <row r="1131">
          <cell r="A1131" t="str">
            <v/>
          </cell>
          <cell r="C1131" t="str">
            <v/>
          </cell>
          <cell r="F1131" t="str">
            <v/>
          </cell>
          <cell r="G1131" t="str">
            <v/>
          </cell>
        </row>
        <row r="1132">
          <cell r="A1132" t="str">
            <v/>
          </cell>
          <cell r="C1132" t="str">
            <v/>
          </cell>
          <cell r="F1132" t="str">
            <v/>
          </cell>
          <cell r="G1132" t="str">
            <v/>
          </cell>
        </row>
        <row r="1133">
          <cell r="A1133" t="str">
            <v/>
          </cell>
          <cell r="C1133" t="str">
            <v/>
          </cell>
          <cell r="F1133" t="str">
            <v/>
          </cell>
          <cell r="G1133" t="str">
            <v/>
          </cell>
        </row>
        <row r="1134">
          <cell r="F1134" t="str">
            <v>SUBTOTAL</v>
          </cell>
          <cell r="G1134">
            <v>57099.122499999939</v>
          </cell>
        </row>
        <row r="1136">
          <cell r="A1136" t="str">
            <v>III. TRANSPORTES</v>
          </cell>
        </row>
        <row r="1137">
          <cell r="A1137" t="str">
            <v>CÓDIGO</v>
          </cell>
          <cell r="B1137" t="str">
            <v>DESCRIPCIÓN</v>
          </cell>
          <cell r="C1137" t="str">
            <v>TIPO</v>
          </cell>
          <cell r="D1137" t="str">
            <v>VOLUMEN/PESO</v>
          </cell>
          <cell r="E1137" t="str">
            <v>DISTANCIA</v>
          </cell>
          <cell r="F1137" t="str">
            <v>TARIFA</v>
          </cell>
          <cell r="G1137" t="str">
            <v>VR. UNITARIO</v>
          </cell>
        </row>
        <row r="1138">
          <cell r="A1138" t="str">
            <v/>
          </cell>
          <cell r="E1138" t="str">
            <v/>
          </cell>
          <cell r="F1138" t="str">
            <v/>
          </cell>
          <cell r="G1138" t="str">
            <v/>
          </cell>
        </row>
        <row r="1139">
          <cell r="A1139" t="str">
            <v/>
          </cell>
          <cell r="E1139" t="str">
            <v/>
          </cell>
          <cell r="F1139" t="str">
            <v/>
          </cell>
          <cell r="G1139" t="str">
            <v/>
          </cell>
        </row>
        <row r="1140">
          <cell r="A1140" t="str">
            <v/>
          </cell>
          <cell r="E1140" t="str">
            <v/>
          </cell>
          <cell r="F1140" t="str">
            <v/>
          </cell>
          <cell r="G1140" t="str">
            <v/>
          </cell>
        </row>
        <row r="1141">
          <cell r="F1141" t="str">
            <v>SUBTOTAL</v>
          </cell>
          <cell r="G1141" t="str">
            <v/>
          </cell>
        </row>
        <row r="1143">
          <cell r="A1143" t="str">
            <v>IV. MANO DE OBRA</v>
          </cell>
        </row>
        <row r="1144">
          <cell r="A1144" t="str">
            <v>CÓDIGO</v>
          </cell>
          <cell r="B1144" t="str">
            <v>CARGOS PERSONAL</v>
          </cell>
          <cell r="D1144" t="str">
            <v>CANTIDAD</v>
          </cell>
          <cell r="E1144" t="str">
            <v>JORNAL TOTAL</v>
          </cell>
          <cell r="F1144" t="str">
            <v>RENDIMIENTO</v>
          </cell>
          <cell r="G1144" t="str">
            <v>VR. UNITARIO</v>
          </cell>
        </row>
        <row r="1145">
          <cell r="A1145" t="str">
            <v>MO025</v>
          </cell>
          <cell r="B1145" t="str">
            <v>OFICIAL CARPINTERO</v>
          </cell>
          <cell r="D1145">
            <v>1</v>
          </cell>
          <cell r="E1145">
            <v>165535</v>
          </cell>
          <cell r="F1145">
            <v>35.721600000000002</v>
          </cell>
          <cell r="G1145">
            <v>4634.0309504613451</v>
          </cell>
        </row>
        <row r="1146">
          <cell r="A1146" t="str">
            <v>MO026</v>
          </cell>
          <cell r="B1146" t="str">
            <v>AYUDANTE CARPINTERO</v>
          </cell>
          <cell r="D1146">
            <v>1</v>
          </cell>
          <cell r="E1146">
            <v>97132</v>
          </cell>
          <cell r="F1146">
            <v>35.721600000000002</v>
          </cell>
          <cell r="G1146">
            <v>2719.1391203081607</v>
          </cell>
        </row>
        <row r="1147">
          <cell r="A1147" t="str">
            <v/>
          </cell>
          <cell r="E1147" t="str">
            <v/>
          </cell>
          <cell r="F1147" t="str">
            <v/>
          </cell>
          <cell r="G1147" t="str">
            <v/>
          </cell>
        </row>
        <row r="1148">
          <cell r="A1148" t="str">
            <v/>
          </cell>
          <cell r="E1148" t="str">
            <v/>
          </cell>
          <cell r="F1148" t="str">
            <v/>
          </cell>
          <cell r="G1148" t="str">
            <v/>
          </cell>
        </row>
        <row r="1149">
          <cell r="F1149" t="str">
            <v>SUBTOTAL</v>
          </cell>
          <cell r="G1149">
            <v>7353.1700707695054</v>
          </cell>
        </row>
        <row r="1151">
          <cell r="A1151" t="str">
            <v>V. SERVICIOS</v>
          </cell>
        </row>
        <row r="1152">
          <cell r="A1152" t="str">
            <v>CÓDIGO</v>
          </cell>
          <cell r="B1152" t="str">
            <v>DESCRIPCIÓN</v>
          </cell>
          <cell r="D1152" t="str">
            <v>UNIDAD</v>
          </cell>
          <cell r="E1152" t="str">
            <v>CANTIDAD</v>
          </cell>
          <cell r="F1152" t="str">
            <v>PRECIO UNIT.</v>
          </cell>
          <cell r="G1152" t="str">
            <v>VR. UNITARIO</v>
          </cell>
        </row>
        <row r="1153">
          <cell r="A1153" t="str">
            <v/>
          </cell>
          <cell r="D1153" t="str">
            <v/>
          </cell>
          <cell r="F1153" t="str">
            <v/>
          </cell>
          <cell r="G1153" t="str">
            <v/>
          </cell>
        </row>
        <row r="1154">
          <cell r="A1154" t="str">
            <v/>
          </cell>
          <cell r="D1154" t="str">
            <v/>
          </cell>
          <cell r="F1154" t="str">
            <v/>
          </cell>
          <cell r="G1154" t="str">
            <v/>
          </cell>
        </row>
        <row r="1155">
          <cell r="A1155" t="str">
            <v/>
          </cell>
          <cell r="D1155" t="str">
            <v/>
          </cell>
          <cell r="F1155" t="str">
            <v/>
          </cell>
          <cell r="G1155" t="str">
            <v/>
          </cell>
        </row>
        <row r="1156">
          <cell r="F1156" t="str">
            <v>SUBTOTAL</v>
          </cell>
          <cell r="G1156" t="str">
            <v/>
          </cell>
        </row>
        <row r="1158">
          <cell r="A1158" t="str">
            <v>TOTAL COSTO DIRECTO</v>
          </cell>
          <cell r="G1158">
            <v>64820</v>
          </cell>
        </row>
        <row r="1160">
          <cell r="A1160" t="str">
            <v>2. COSTOS INDIRECTOS</v>
          </cell>
        </row>
        <row r="1162">
          <cell r="A1162" t="str">
            <v>DESCRIPCIÓN</v>
          </cell>
          <cell r="F1162" t="str">
            <v>PORCENTAJE</v>
          </cell>
          <cell r="G1162" t="str">
            <v>VALOR TOTAL</v>
          </cell>
        </row>
        <row r="1163">
          <cell r="A1163" t="str">
            <v>ADMINISTRACION</v>
          </cell>
          <cell r="F1163">
            <v>0.28152684191163141</v>
          </cell>
          <cell r="G1163">
            <v>18248.569892711948</v>
          </cell>
        </row>
        <row r="1164">
          <cell r="A1164" t="str">
            <v>IMPREVISTOS</v>
          </cell>
          <cell r="F1164" t="str">
            <v/>
          </cell>
          <cell r="G1164" t="str">
            <v/>
          </cell>
        </row>
        <row r="1165">
          <cell r="A1165" t="str">
            <v>UTILIDADES</v>
          </cell>
          <cell r="F1165">
            <v>7.0000000000000007E-2</v>
          </cell>
          <cell r="G1165">
            <v>4537.4000000000005</v>
          </cell>
        </row>
        <row r="1166">
          <cell r="A1166" t="str">
            <v>TOTAL COSTO INDIRECTO</v>
          </cell>
          <cell r="F1166">
            <v>0.35152684191163142</v>
          </cell>
          <cell r="G1166">
            <v>22786</v>
          </cell>
        </row>
        <row r="1168">
          <cell r="A1168" t="str">
            <v>PRECIO UNITARIO TOTAL APROXIMADO AL PESO</v>
          </cell>
          <cell r="G1168">
            <v>87606</v>
          </cell>
        </row>
        <row r="1170">
          <cell r="B1170" t="str">
            <v>RESPONSABLE: W. DAYNER ORTEGA ESPAÑA</v>
          </cell>
        </row>
        <row r="1171">
          <cell r="B1171" t="str">
            <v>ARQUITECTO</v>
          </cell>
        </row>
        <row r="1172">
          <cell r="B1172" t="str">
            <v/>
          </cell>
        </row>
        <row r="1173">
          <cell r="B1173" t="str">
            <v/>
          </cell>
          <cell r="D1173" t="str">
            <v>FIRMA RESPONSABLE</v>
          </cell>
        </row>
        <row r="1174">
          <cell r="A1174" t="str">
            <v>DEPARTAMENTO DE ANTIOQUIA</v>
          </cell>
          <cell r="F1174" t="str">
            <v/>
          </cell>
        </row>
        <row r="1175">
          <cell r="A1175" t="str">
            <v>MUNICIPIO DE ENVIGADO</v>
          </cell>
        </row>
        <row r="1176">
          <cell r="A1176" t="str">
            <v>PROYECTO: PROYECTO CASA BLANCA 
Carrera 43 No. 32 A Sur – 73</v>
          </cell>
        </row>
        <row r="1178">
          <cell r="A1178" t="str">
            <v>ANÁLISIS DE PRECIOS UNITARIOS AUXILIARES</v>
          </cell>
        </row>
        <row r="1180">
          <cell r="A1180" t="str">
            <v>ITEM</v>
          </cell>
          <cell r="B1180" t="str">
            <v>DESCRIPCIÓN</v>
          </cell>
          <cell r="E1180" t="str">
            <v>UNIDAD</v>
          </cell>
          <cell r="F1180" t="str">
            <v>CANTIDAD</v>
          </cell>
          <cell r="G1180" t="str">
            <v>COSTO DIRECTO</v>
          </cell>
        </row>
        <row r="1181">
          <cell r="A1181" t="str">
            <v>SA018</v>
          </cell>
          <cell r="B1181">
            <v>0</v>
          </cell>
          <cell r="E1181">
            <v>0</v>
          </cell>
          <cell r="F1181" t="str">
            <v>N.D.</v>
          </cell>
          <cell r="G1181" t="str">
            <v/>
          </cell>
        </row>
        <row r="1183">
          <cell r="A1183" t="str">
            <v>1. COSTOS DIRECTOS</v>
          </cell>
        </row>
        <row r="1185">
          <cell r="A1185" t="str">
            <v>I. EQUIPO</v>
          </cell>
        </row>
        <row r="1186">
          <cell r="A1186" t="str">
            <v>CÓDIGO</v>
          </cell>
          <cell r="B1186" t="str">
            <v>DESCRIPCIÓN</v>
          </cell>
          <cell r="D1186" t="str">
            <v>UNIDAD</v>
          </cell>
          <cell r="E1186" t="str">
            <v>TARIFA</v>
          </cell>
          <cell r="F1186" t="str">
            <v>RENDIMIENTO</v>
          </cell>
          <cell r="G1186" t="str">
            <v>VR. UNITARIO</v>
          </cell>
        </row>
        <row r="1187">
          <cell r="A1187" t="str">
            <v/>
          </cell>
          <cell r="D1187" t="str">
            <v/>
          </cell>
          <cell r="E1187" t="str">
            <v/>
          </cell>
          <cell r="G1187" t="str">
            <v/>
          </cell>
        </row>
        <row r="1188">
          <cell r="A1188" t="str">
            <v/>
          </cell>
          <cell r="D1188" t="str">
            <v/>
          </cell>
          <cell r="E1188" t="str">
            <v/>
          </cell>
          <cell r="G1188" t="str">
            <v/>
          </cell>
        </row>
        <row r="1189">
          <cell r="A1189" t="str">
            <v/>
          </cell>
          <cell r="D1189" t="str">
            <v/>
          </cell>
          <cell r="E1189" t="str">
            <v/>
          </cell>
          <cell r="G1189" t="str">
            <v/>
          </cell>
        </row>
        <row r="1190">
          <cell r="A1190" t="str">
            <v/>
          </cell>
          <cell r="D1190" t="str">
            <v/>
          </cell>
          <cell r="E1190" t="str">
            <v/>
          </cell>
          <cell r="G1190" t="str">
            <v/>
          </cell>
        </row>
        <row r="1191">
          <cell r="A1191" t="str">
            <v>HEQ025</v>
          </cell>
          <cell r="B1191" t="str">
            <v>HERRAMIENTA MENOR 5% DEL VALOR DE MANO DE OBRA</v>
          </cell>
          <cell r="D1191" t="str">
            <v>%</v>
          </cell>
          <cell r="E1191">
            <v>0.05</v>
          </cell>
          <cell r="F1191" t="str">
            <v/>
          </cell>
          <cell r="G1191" t="str">
            <v/>
          </cell>
        </row>
        <row r="1192">
          <cell r="F1192" t="str">
            <v>SUBTOTAL</v>
          </cell>
          <cell r="G1192" t="str">
            <v/>
          </cell>
        </row>
        <row r="1194">
          <cell r="A1194" t="str">
            <v>II. MATERIALES</v>
          </cell>
        </row>
        <row r="1195">
          <cell r="A1195" t="str">
            <v>CÓDIGO</v>
          </cell>
          <cell r="B1195" t="str">
            <v>DESCRIPCIÓN</v>
          </cell>
          <cell r="C1195" t="str">
            <v>UNIDAD</v>
          </cell>
          <cell r="D1195" t="str">
            <v>CANTIDAD</v>
          </cell>
          <cell r="E1195" t="str">
            <v>DESP.</v>
          </cell>
          <cell r="F1195" t="str">
            <v>PRECIO UNIT.</v>
          </cell>
          <cell r="G1195" t="str">
            <v>VR. UNITARIO</v>
          </cell>
        </row>
        <row r="1196">
          <cell r="A1196" t="str">
            <v/>
          </cell>
          <cell r="C1196" t="str">
            <v/>
          </cell>
          <cell r="F1196" t="str">
            <v/>
          </cell>
          <cell r="G1196" t="str">
            <v/>
          </cell>
        </row>
        <row r="1197">
          <cell r="A1197" t="str">
            <v/>
          </cell>
          <cell r="C1197" t="str">
            <v/>
          </cell>
          <cell r="F1197" t="str">
            <v/>
          </cell>
          <cell r="G1197" t="str">
            <v/>
          </cell>
        </row>
        <row r="1198">
          <cell r="A1198" t="str">
            <v/>
          </cell>
          <cell r="C1198" t="str">
            <v/>
          </cell>
          <cell r="F1198" t="str">
            <v/>
          </cell>
          <cell r="G1198" t="str">
            <v/>
          </cell>
        </row>
        <row r="1199">
          <cell r="A1199" t="str">
            <v/>
          </cell>
          <cell r="C1199" t="str">
            <v/>
          </cell>
          <cell r="F1199" t="str">
            <v/>
          </cell>
          <cell r="G1199" t="str">
            <v/>
          </cell>
        </row>
        <row r="1200">
          <cell r="A1200" t="str">
            <v/>
          </cell>
          <cell r="C1200" t="str">
            <v/>
          </cell>
          <cell r="F1200" t="str">
            <v/>
          </cell>
          <cell r="G1200" t="str">
            <v/>
          </cell>
        </row>
        <row r="1201">
          <cell r="A1201" t="str">
            <v/>
          </cell>
          <cell r="C1201" t="str">
            <v/>
          </cell>
          <cell r="F1201" t="str">
            <v/>
          </cell>
          <cell r="G1201" t="str">
            <v/>
          </cell>
        </row>
        <row r="1202">
          <cell r="A1202" t="str">
            <v/>
          </cell>
          <cell r="C1202" t="str">
            <v/>
          </cell>
          <cell r="F1202" t="str">
            <v/>
          </cell>
          <cell r="G1202" t="str">
            <v/>
          </cell>
        </row>
        <row r="1203">
          <cell r="F1203" t="str">
            <v>SUBTOTAL</v>
          </cell>
          <cell r="G1203" t="str">
            <v/>
          </cell>
        </row>
        <row r="1205">
          <cell r="A1205" t="str">
            <v>III. TRANSPORTES</v>
          </cell>
        </row>
        <row r="1206">
          <cell r="A1206" t="str">
            <v>CÓDIGO</v>
          </cell>
          <cell r="B1206" t="str">
            <v>DESCRIPCIÓN</v>
          </cell>
          <cell r="C1206" t="str">
            <v>TIPO</v>
          </cell>
          <cell r="D1206" t="str">
            <v>VOLUMEN/PESO</v>
          </cell>
          <cell r="E1206" t="str">
            <v>DISTANCIA</v>
          </cell>
          <cell r="F1206" t="str">
            <v>TARIFA</v>
          </cell>
          <cell r="G1206" t="str">
            <v>VR. UNITARIO</v>
          </cell>
        </row>
        <row r="1207">
          <cell r="A1207" t="str">
            <v/>
          </cell>
          <cell r="E1207" t="str">
            <v/>
          </cell>
          <cell r="F1207" t="str">
            <v/>
          </cell>
          <cell r="G1207" t="str">
            <v/>
          </cell>
        </row>
        <row r="1208">
          <cell r="A1208" t="str">
            <v/>
          </cell>
          <cell r="E1208" t="str">
            <v/>
          </cell>
          <cell r="F1208" t="str">
            <v/>
          </cell>
          <cell r="G1208" t="str">
            <v/>
          </cell>
        </row>
        <row r="1209">
          <cell r="A1209" t="str">
            <v/>
          </cell>
          <cell r="E1209" t="str">
            <v/>
          </cell>
          <cell r="F1209" t="str">
            <v/>
          </cell>
          <cell r="G1209" t="str">
            <v/>
          </cell>
        </row>
        <row r="1210">
          <cell r="F1210" t="str">
            <v>SUBTOTAL</v>
          </cell>
          <cell r="G1210" t="str">
            <v/>
          </cell>
        </row>
        <row r="1212">
          <cell r="A1212" t="str">
            <v>IV. MANO DE OBRA</v>
          </cell>
        </row>
        <row r="1213">
          <cell r="A1213" t="str">
            <v>CÓDIGO</v>
          </cell>
          <cell r="B1213" t="str">
            <v>CARGOS PERSONAL</v>
          </cell>
          <cell r="D1213" t="str">
            <v>CANTIDAD</v>
          </cell>
          <cell r="E1213" t="str">
            <v>JORNAL TOTAL</v>
          </cell>
          <cell r="F1213" t="str">
            <v>RENDIMIENTO</v>
          </cell>
          <cell r="G1213" t="str">
            <v>VR. UNITARIO</v>
          </cell>
        </row>
        <row r="1214">
          <cell r="A1214" t="str">
            <v/>
          </cell>
          <cell r="E1214" t="str">
            <v/>
          </cell>
          <cell r="G1214" t="str">
            <v/>
          </cell>
        </row>
        <row r="1215">
          <cell r="A1215" t="str">
            <v/>
          </cell>
          <cell r="E1215" t="str">
            <v/>
          </cell>
          <cell r="F1215" t="str">
            <v/>
          </cell>
          <cell r="G1215" t="str">
            <v/>
          </cell>
        </row>
        <row r="1216">
          <cell r="A1216" t="str">
            <v/>
          </cell>
          <cell r="E1216" t="str">
            <v/>
          </cell>
          <cell r="F1216" t="str">
            <v/>
          </cell>
          <cell r="G1216" t="str">
            <v/>
          </cell>
        </row>
        <row r="1217">
          <cell r="A1217" t="str">
            <v/>
          </cell>
          <cell r="E1217" t="str">
            <v/>
          </cell>
          <cell r="F1217" t="str">
            <v/>
          </cell>
          <cell r="G1217" t="str">
            <v/>
          </cell>
        </row>
        <row r="1218">
          <cell r="F1218" t="str">
            <v>SUBTOTAL</v>
          </cell>
          <cell r="G1218" t="str">
            <v/>
          </cell>
        </row>
        <row r="1220">
          <cell r="A1220" t="str">
            <v>V. SERVICIOS</v>
          </cell>
        </row>
        <row r="1221">
          <cell r="A1221" t="str">
            <v>CÓDIGO</v>
          </cell>
          <cell r="B1221" t="str">
            <v>DESCRIPCIÓN</v>
          </cell>
          <cell r="D1221" t="str">
            <v>UNIDAD</v>
          </cell>
          <cell r="E1221" t="str">
            <v>CANTIDAD</v>
          </cell>
          <cell r="F1221" t="str">
            <v>PRECIO UNIT.</v>
          </cell>
          <cell r="G1221" t="str">
            <v>VR. UNITARIO</v>
          </cell>
        </row>
        <row r="1222">
          <cell r="A1222" t="str">
            <v/>
          </cell>
          <cell r="D1222" t="str">
            <v/>
          </cell>
          <cell r="F1222" t="str">
            <v/>
          </cell>
          <cell r="G1222" t="str">
            <v/>
          </cell>
        </row>
        <row r="1223">
          <cell r="A1223" t="str">
            <v/>
          </cell>
          <cell r="D1223" t="str">
            <v/>
          </cell>
          <cell r="F1223" t="str">
            <v/>
          </cell>
          <cell r="G1223" t="str">
            <v/>
          </cell>
        </row>
        <row r="1224">
          <cell r="A1224" t="str">
            <v/>
          </cell>
          <cell r="D1224" t="str">
            <v/>
          </cell>
          <cell r="F1224" t="str">
            <v/>
          </cell>
          <cell r="G1224" t="str">
            <v/>
          </cell>
        </row>
        <row r="1225">
          <cell r="F1225" t="str">
            <v>SUBTOTAL</v>
          </cell>
          <cell r="G1225" t="str">
            <v/>
          </cell>
        </row>
        <row r="1227">
          <cell r="A1227" t="str">
            <v>TOTAL COSTO DIRECTO</v>
          </cell>
          <cell r="G1227" t="str">
            <v/>
          </cell>
        </row>
        <row r="1229">
          <cell r="A1229" t="str">
            <v>2. COSTOS INDIRECTOS</v>
          </cell>
        </row>
        <row r="1231">
          <cell r="A1231" t="str">
            <v>DESCRIPCIÓN</v>
          </cell>
          <cell r="F1231" t="str">
            <v>PORCENTAJE</v>
          </cell>
          <cell r="G1231" t="str">
            <v>VALOR TOTAL</v>
          </cell>
        </row>
        <row r="1232">
          <cell r="A1232" t="str">
            <v>ADMINISTRACION</v>
          </cell>
          <cell r="F1232">
            <v>0.28152684191163141</v>
          </cell>
          <cell r="G1232" t="str">
            <v/>
          </cell>
        </row>
        <row r="1233">
          <cell r="A1233" t="str">
            <v>IMPREVISTOS</v>
          </cell>
          <cell r="F1233" t="str">
            <v/>
          </cell>
          <cell r="G1233" t="str">
            <v/>
          </cell>
        </row>
        <row r="1234">
          <cell r="A1234" t="str">
            <v>UTILIDADES</v>
          </cell>
          <cell r="F1234">
            <v>7.0000000000000007E-2</v>
          </cell>
          <cell r="G1234" t="str">
            <v/>
          </cell>
        </row>
        <row r="1235">
          <cell r="A1235" t="str">
            <v>TOTAL COSTO INDIRECTO</v>
          </cell>
          <cell r="F1235">
            <v>0.35152684191163142</v>
          </cell>
          <cell r="G1235" t="str">
            <v/>
          </cell>
        </row>
        <row r="1237">
          <cell r="A1237" t="str">
            <v>PRECIO UNITARIO TOTAL APROXIMADO AL PESO</v>
          </cell>
          <cell r="G1237" t="str">
            <v/>
          </cell>
        </row>
        <row r="1239">
          <cell r="B1239" t="str">
            <v>RESPONSABLE: W. DAYNER ORTEGA ESPAÑA</v>
          </cell>
        </row>
        <row r="1240">
          <cell r="B1240" t="str">
            <v>ARQUITECTO</v>
          </cell>
        </row>
        <row r="1241">
          <cell r="B1241" t="str">
            <v/>
          </cell>
        </row>
        <row r="1242">
          <cell r="B1242" t="str">
            <v/>
          </cell>
          <cell r="D1242" t="str">
            <v>FIRMA RESPONSABLE</v>
          </cell>
        </row>
        <row r="1243">
          <cell r="A1243" t="str">
            <v>DEPARTAMENTO DE ANTIOQUIA</v>
          </cell>
          <cell r="F1243" t="str">
            <v/>
          </cell>
        </row>
        <row r="1244">
          <cell r="A1244" t="str">
            <v>MUNICIPIO DE ENVIGADO</v>
          </cell>
        </row>
        <row r="1245">
          <cell r="A1245" t="str">
            <v>PROYECTO: PROYECTO CASA BLANCA 
Carrera 43 No. 32 A Sur – 73</v>
          </cell>
        </row>
        <row r="1247">
          <cell r="A1247" t="str">
            <v>ANÁLISIS DE PRECIOS UNITARIOS AUXILIARES</v>
          </cell>
        </row>
        <row r="1249">
          <cell r="A1249" t="str">
            <v>ITEM</v>
          </cell>
          <cell r="B1249" t="str">
            <v>DESCRIPCIÓN</v>
          </cell>
          <cell r="E1249" t="str">
            <v>UNIDAD</v>
          </cell>
          <cell r="F1249" t="str">
            <v>CANTIDAD</v>
          </cell>
          <cell r="G1249" t="str">
            <v>COSTO DIRECTO</v>
          </cell>
        </row>
        <row r="1250">
          <cell r="A1250" t="str">
            <v>SA019</v>
          </cell>
          <cell r="B1250">
            <v>0</v>
          </cell>
          <cell r="E1250">
            <v>0</v>
          </cell>
          <cell r="F1250" t="str">
            <v>N.D.</v>
          </cell>
          <cell r="G1250" t="str">
            <v/>
          </cell>
        </row>
        <row r="1252">
          <cell r="A1252" t="str">
            <v>1. COSTOS DIRECTOS</v>
          </cell>
        </row>
        <row r="1254">
          <cell r="A1254" t="str">
            <v>I. EQUIPO</v>
          </cell>
        </row>
        <row r="1255">
          <cell r="A1255" t="str">
            <v>CÓDIGO</v>
          </cell>
          <cell r="B1255" t="str">
            <v>DESCRIPCIÓN</v>
          </cell>
          <cell r="D1255" t="str">
            <v>UNIDAD</v>
          </cell>
          <cell r="E1255" t="str">
            <v>TARIFA</v>
          </cell>
          <cell r="F1255" t="str">
            <v>RENDIMIENTO</v>
          </cell>
          <cell r="G1255" t="str">
            <v>VR. UNITARIO</v>
          </cell>
        </row>
        <row r="1256">
          <cell r="A1256" t="str">
            <v/>
          </cell>
          <cell r="D1256" t="str">
            <v/>
          </cell>
          <cell r="E1256" t="str">
            <v/>
          </cell>
          <cell r="G1256" t="str">
            <v/>
          </cell>
        </row>
        <row r="1257">
          <cell r="A1257" t="str">
            <v/>
          </cell>
          <cell r="D1257" t="str">
            <v/>
          </cell>
          <cell r="E1257" t="str">
            <v/>
          </cell>
          <cell r="G1257" t="str">
            <v/>
          </cell>
        </row>
        <row r="1258">
          <cell r="A1258" t="str">
            <v/>
          </cell>
          <cell r="D1258" t="str">
            <v/>
          </cell>
          <cell r="E1258" t="str">
            <v/>
          </cell>
          <cell r="G1258" t="str">
            <v/>
          </cell>
        </row>
        <row r="1259">
          <cell r="A1259" t="str">
            <v/>
          </cell>
          <cell r="D1259" t="str">
            <v/>
          </cell>
          <cell r="E1259" t="str">
            <v/>
          </cell>
          <cell r="G1259" t="str">
            <v/>
          </cell>
        </row>
        <row r="1260">
          <cell r="A1260" t="str">
            <v>HEQ025</v>
          </cell>
          <cell r="B1260" t="str">
            <v>HERRAMIENTA MENOR 5% DEL VALOR DE MANO DE OBRA</v>
          </cell>
          <cell r="D1260" t="str">
            <v>%</v>
          </cell>
          <cell r="E1260">
            <v>0.05</v>
          </cell>
          <cell r="F1260" t="str">
            <v/>
          </cell>
          <cell r="G1260" t="str">
            <v/>
          </cell>
        </row>
        <row r="1261">
          <cell r="F1261" t="str">
            <v>SUBTOTAL</v>
          </cell>
          <cell r="G1261" t="str">
            <v/>
          </cell>
        </row>
        <row r="1263">
          <cell r="A1263" t="str">
            <v>II. MATERIALES</v>
          </cell>
        </row>
        <row r="1264">
          <cell r="A1264" t="str">
            <v>CÓDIGO</v>
          </cell>
          <cell r="B1264" t="str">
            <v>DESCRIPCIÓN</v>
          </cell>
          <cell r="C1264" t="str">
            <v>UNIDAD</v>
          </cell>
          <cell r="D1264" t="str">
            <v>CANTIDAD</v>
          </cell>
          <cell r="E1264" t="str">
            <v>DESP.</v>
          </cell>
          <cell r="F1264" t="str">
            <v>PRECIO UNIT.</v>
          </cell>
          <cell r="G1264" t="str">
            <v>VR. UNITARIO</v>
          </cell>
        </row>
        <row r="1265">
          <cell r="A1265" t="str">
            <v/>
          </cell>
          <cell r="C1265" t="str">
            <v/>
          </cell>
          <cell r="F1265" t="str">
            <v/>
          </cell>
          <cell r="G1265" t="str">
            <v/>
          </cell>
        </row>
        <row r="1266">
          <cell r="A1266" t="str">
            <v/>
          </cell>
          <cell r="C1266" t="str">
            <v/>
          </cell>
          <cell r="F1266" t="str">
            <v/>
          </cell>
          <cell r="G1266" t="str">
            <v/>
          </cell>
        </row>
        <row r="1267">
          <cell r="A1267" t="str">
            <v/>
          </cell>
          <cell r="C1267" t="str">
            <v/>
          </cell>
          <cell r="F1267" t="str">
            <v/>
          </cell>
          <cell r="G1267" t="str">
            <v/>
          </cell>
        </row>
        <row r="1268">
          <cell r="A1268" t="str">
            <v/>
          </cell>
          <cell r="C1268" t="str">
            <v/>
          </cell>
          <cell r="F1268" t="str">
            <v/>
          </cell>
          <cell r="G1268" t="str">
            <v/>
          </cell>
        </row>
        <row r="1269">
          <cell r="A1269" t="str">
            <v/>
          </cell>
          <cell r="C1269" t="str">
            <v/>
          </cell>
          <cell r="F1269" t="str">
            <v/>
          </cell>
          <cell r="G1269" t="str">
            <v/>
          </cell>
        </row>
        <row r="1270">
          <cell r="A1270" t="str">
            <v/>
          </cell>
          <cell r="C1270" t="str">
            <v/>
          </cell>
          <cell r="F1270" t="str">
            <v/>
          </cell>
          <cell r="G1270" t="str">
            <v/>
          </cell>
        </row>
        <row r="1271">
          <cell r="A1271" t="str">
            <v/>
          </cell>
          <cell r="C1271" t="str">
            <v/>
          </cell>
          <cell r="F1271" t="str">
            <v/>
          </cell>
          <cell r="G1271" t="str">
            <v/>
          </cell>
        </row>
        <row r="1272">
          <cell r="F1272" t="str">
            <v>SUBTOTAL</v>
          </cell>
          <cell r="G1272" t="str">
            <v/>
          </cell>
        </row>
        <row r="1274">
          <cell r="A1274" t="str">
            <v>III. TRANSPORTES</v>
          </cell>
        </row>
        <row r="1275">
          <cell r="A1275" t="str">
            <v>CÓDIGO</v>
          </cell>
          <cell r="B1275" t="str">
            <v>DESCRIPCIÓN</v>
          </cell>
          <cell r="C1275" t="str">
            <v>TIPO</v>
          </cell>
          <cell r="D1275" t="str">
            <v>VOLUMEN/PESO</v>
          </cell>
          <cell r="E1275" t="str">
            <v>DISTANCIA</v>
          </cell>
          <cell r="F1275" t="str">
            <v>TARIFA</v>
          </cell>
          <cell r="G1275" t="str">
            <v>VR. UNITARIO</v>
          </cell>
        </row>
        <row r="1276">
          <cell r="A1276" t="str">
            <v/>
          </cell>
          <cell r="E1276" t="str">
            <v/>
          </cell>
          <cell r="F1276" t="str">
            <v/>
          </cell>
          <cell r="G1276" t="str">
            <v/>
          </cell>
        </row>
        <row r="1277">
          <cell r="A1277" t="str">
            <v/>
          </cell>
          <cell r="E1277" t="str">
            <v/>
          </cell>
          <cell r="F1277" t="str">
            <v/>
          </cell>
          <cell r="G1277" t="str">
            <v/>
          </cell>
        </row>
        <row r="1278">
          <cell r="A1278" t="str">
            <v/>
          </cell>
          <cell r="E1278" t="str">
            <v/>
          </cell>
          <cell r="F1278" t="str">
            <v/>
          </cell>
          <cell r="G1278" t="str">
            <v/>
          </cell>
        </row>
        <row r="1279">
          <cell r="F1279" t="str">
            <v>SUBTOTAL</v>
          </cell>
          <cell r="G1279" t="str">
            <v/>
          </cell>
        </row>
        <row r="1281">
          <cell r="A1281" t="str">
            <v>IV. MANO DE OBRA</v>
          </cell>
        </row>
        <row r="1282">
          <cell r="A1282" t="str">
            <v>CÓDIGO</v>
          </cell>
          <cell r="B1282" t="str">
            <v>CARGOS PERSONAL</v>
          </cell>
          <cell r="D1282" t="str">
            <v>CANTIDAD</v>
          </cell>
          <cell r="E1282" t="str">
            <v>JORNAL TOTAL</v>
          </cell>
          <cell r="F1282" t="str">
            <v>RENDIMIENTO</v>
          </cell>
          <cell r="G1282" t="str">
            <v>VR. UNITARIO</v>
          </cell>
        </row>
        <row r="1283">
          <cell r="A1283" t="str">
            <v/>
          </cell>
          <cell r="E1283" t="str">
            <v/>
          </cell>
          <cell r="G1283" t="str">
            <v/>
          </cell>
        </row>
        <row r="1284">
          <cell r="A1284" t="str">
            <v/>
          </cell>
          <cell r="E1284" t="str">
            <v/>
          </cell>
          <cell r="F1284" t="str">
            <v/>
          </cell>
          <cell r="G1284" t="str">
            <v/>
          </cell>
        </row>
        <row r="1285">
          <cell r="A1285" t="str">
            <v/>
          </cell>
          <cell r="E1285" t="str">
            <v/>
          </cell>
          <cell r="F1285" t="str">
            <v/>
          </cell>
          <cell r="G1285" t="str">
            <v/>
          </cell>
        </row>
        <row r="1286">
          <cell r="A1286" t="str">
            <v/>
          </cell>
          <cell r="E1286" t="str">
            <v/>
          </cell>
          <cell r="F1286" t="str">
            <v/>
          </cell>
          <cell r="G1286" t="str">
            <v/>
          </cell>
        </row>
        <row r="1287">
          <cell r="F1287" t="str">
            <v>SUBTOTAL</v>
          </cell>
          <cell r="G1287" t="str">
            <v/>
          </cell>
        </row>
        <row r="1289">
          <cell r="A1289" t="str">
            <v>V. SERVICIOS</v>
          </cell>
        </row>
        <row r="1290">
          <cell r="A1290" t="str">
            <v>CÓDIGO</v>
          </cell>
          <cell r="B1290" t="str">
            <v>DESCRIPCIÓN</v>
          </cell>
          <cell r="D1290" t="str">
            <v>UNIDAD</v>
          </cell>
          <cell r="E1290" t="str">
            <v>CANTIDAD</v>
          </cell>
          <cell r="F1290" t="str">
            <v>PRECIO UNIT.</v>
          </cell>
          <cell r="G1290" t="str">
            <v>VR. UNITARIO</v>
          </cell>
        </row>
        <row r="1291">
          <cell r="A1291" t="str">
            <v/>
          </cell>
          <cell r="D1291" t="str">
            <v/>
          </cell>
          <cell r="F1291" t="str">
            <v/>
          </cell>
          <cell r="G1291" t="str">
            <v/>
          </cell>
        </row>
        <row r="1292">
          <cell r="A1292" t="str">
            <v/>
          </cell>
          <cell r="D1292" t="str">
            <v/>
          </cell>
          <cell r="F1292" t="str">
            <v/>
          </cell>
          <cell r="G1292" t="str">
            <v/>
          </cell>
        </row>
        <row r="1293">
          <cell r="A1293" t="str">
            <v/>
          </cell>
          <cell r="D1293" t="str">
            <v/>
          </cell>
          <cell r="F1293" t="str">
            <v/>
          </cell>
          <cell r="G1293" t="str">
            <v/>
          </cell>
        </row>
        <row r="1294">
          <cell r="F1294" t="str">
            <v>SUBTOTAL</v>
          </cell>
          <cell r="G1294" t="str">
            <v/>
          </cell>
        </row>
        <row r="1296">
          <cell r="A1296" t="str">
            <v>TOTAL COSTO DIRECTO</v>
          </cell>
          <cell r="G1296" t="str">
            <v/>
          </cell>
        </row>
        <row r="1298">
          <cell r="A1298" t="str">
            <v>2. COSTOS INDIRECTOS</v>
          </cell>
        </row>
        <row r="1300">
          <cell r="A1300" t="str">
            <v>DESCRIPCIÓN</v>
          </cell>
          <cell r="F1300" t="str">
            <v>PORCENTAJE</v>
          </cell>
          <cell r="G1300" t="str">
            <v>VALOR TOTAL</v>
          </cell>
        </row>
        <row r="1301">
          <cell r="A1301" t="str">
            <v>ADMINISTRACION</v>
          </cell>
          <cell r="F1301">
            <v>0.28152684191163141</v>
          </cell>
          <cell r="G1301" t="str">
            <v/>
          </cell>
        </row>
        <row r="1302">
          <cell r="A1302" t="str">
            <v>IMPREVISTOS</v>
          </cell>
          <cell r="F1302" t="str">
            <v/>
          </cell>
          <cell r="G1302" t="str">
            <v/>
          </cell>
        </row>
        <row r="1303">
          <cell r="A1303" t="str">
            <v>UTILIDADES</v>
          </cell>
          <cell r="F1303">
            <v>7.0000000000000007E-2</v>
          </cell>
          <cell r="G1303" t="str">
            <v/>
          </cell>
        </row>
        <row r="1304">
          <cell r="A1304" t="str">
            <v>TOTAL COSTO INDIRECTO</v>
          </cell>
          <cell r="F1304">
            <v>0.35152684191163142</v>
          </cell>
          <cell r="G1304" t="str">
            <v/>
          </cell>
        </row>
        <row r="1306">
          <cell r="A1306" t="str">
            <v>PRECIO UNITARIO TOTAL APROXIMADO AL PESO</v>
          </cell>
          <cell r="G1306" t="str">
            <v/>
          </cell>
        </row>
        <row r="1308">
          <cell r="B1308" t="str">
            <v>RESPONSABLE: W. DAYNER ORTEGA ESPAÑA</v>
          </cell>
        </row>
        <row r="1309">
          <cell r="B1309" t="str">
            <v>ARQUITECTO</v>
          </cell>
        </row>
        <row r="1310">
          <cell r="B1310" t="str">
            <v/>
          </cell>
        </row>
        <row r="1311">
          <cell r="B1311" t="str">
            <v/>
          </cell>
          <cell r="D1311" t="str">
            <v>FIRMA RESPONSABLE</v>
          </cell>
        </row>
        <row r="1312">
          <cell r="A1312" t="str">
            <v>DEPARTAMENTO DE ANTIOQUIA</v>
          </cell>
          <cell r="F1312" t="str">
            <v/>
          </cell>
        </row>
        <row r="1313">
          <cell r="A1313" t="str">
            <v>MUNICIPIO DE ENVIGADO</v>
          </cell>
        </row>
        <row r="1314">
          <cell r="A1314" t="str">
            <v>PROYECTO: PROYECTO CASA BLANCA 
Carrera 43 No. 32 A Sur – 73</v>
          </cell>
        </row>
        <row r="1316">
          <cell r="A1316" t="str">
            <v>ANÁLISIS DE PRECIOS UNITARIOS AUXILIARES</v>
          </cell>
        </row>
        <row r="1318">
          <cell r="A1318" t="str">
            <v>ITEM</v>
          </cell>
          <cell r="B1318" t="str">
            <v>DESCRIPCIÓN</v>
          </cell>
          <cell r="E1318" t="str">
            <v>UNIDAD</v>
          </cell>
          <cell r="F1318" t="str">
            <v>CANTIDAD</v>
          </cell>
          <cell r="G1318" t="str">
            <v>COSTO DIRECTO</v>
          </cell>
        </row>
        <row r="1319">
          <cell r="A1319" t="str">
            <v>SA020</v>
          </cell>
          <cell r="B1319" t="str">
            <v>COMISIÓN TOPOGRÁFICA (1 TOP. + 1 CAD. 1 + 1 CAD. 2). Comisión de topografía para localización, trazado y replanteo con equipo de precisión con estación total, un (1) topógrafo, dos (2) cadeneros</v>
          </cell>
          <cell r="E1319" t="str">
            <v>DÍA</v>
          </cell>
          <cell r="F1319" t="str">
            <v>N.D.</v>
          </cell>
          <cell r="G1319">
            <v>39923</v>
          </cell>
        </row>
        <row r="1321">
          <cell r="A1321" t="str">
            <v>1. COSTOS DIRECTOS</v>
          </cell>
        </row>
        <row r="1323">
          <cell r="A1323" t="str">
            <v>I. EQUIPO</v>
          </cell>
        </row>
        <row r="1324">
          <cell r="A1324" t="str">
            <v>CÓDIGO</v>
          </cell>
          <cell r="B1324" t="str">
            <v>DESCRIPCIÓN</v>
          </cell>
          <cell r="D1324" t="str">
            <v>UNIDAD</v>
          </cell>
          <cell r="E1324" t="str">
            <v>TARIFA</v>
          </cell>
          <cell r="F1324" t="str">
            <v>RENDIMIENTO</v>
          </cell>
          <cell r="G1324" t="str">
            <v>VR. UNITARIO</v>
          </cell>
        </row>
        <row r="1325">
          <cell r="A1325" t="str">
            <v>GE017</v>
          </cell>
          <cell r="B1325" t="str">
            <v>ESTACIÓN TOTAL</v>
          </cell>
          <cell r="D1325" t="str">
            <v>DÍA</v>
          </cell>
          <cell r="E1325">
            <v>0</v>
          </cell>
          <cell r="F1325">
            <v>1</v>
          </cell>
          <cell r="G1325">
            <v>0</v>
          </cell>
        </row>
        <row r="1326">
          <cell r="A1326" t="str">
            <v>GE018</v>
          </cell>
          <cell r="B1326" t="str">
            <v>NIVEL DE PRECISIÓN</v>
          </cell>
          <cell r="D1326" t="str">
            <v>DÍA</v>
          </cell>
          <cell r="E1326">
            <v>0</v>
          </cell>
          <cell r="F1326">
            <v>1</v>
          </cell>
          <cell r="G1326">
            <v>0</v>
          </cell>
        </row>
        <row r="1327">
          <cell r="A1327" t="str">
            <v/>
          </cell>
          <cell r="D1327" t="str">
            <v/>
          </cell>
          <cell r="E1327" t="str">
            <v/>
          </cell>
          <cell r="F1327">
            <v>1</v>
          </cell>
          <cell r="G1327" t="str">
            <v/>
          </cell>
        </row>
        <row r="1328">
          <cell r="A1328" t="str">
            <v/>
          </cell>
          <cell r="D1328" t="str">
            <v/>
          </cell>
          <cell r="E1328" t="str">
            <v/>
          </cell>
          <cell r="F1328">
            <v>1</v>
          </cell>
          <cell r="G1328" t="str">
            <v/>
          </cell>
        </row>
        <row r="1329">
          <cell r="A1329" t="str">
            <v>HEQ025</v>
          </cell>
          <cell r="B1329" t="str">
            <v>HERRAMIENTA MENOR 5% DEL VALOR DE MANO DE OBRA</v>
          </cell>
          <cell r="D1329" t="str">
            <v>%</v>
          </cell>
          <cell r="E1329">
            <v>0.05</v>
          </cell>
          <cell r="F1329" t="str">
            <v/>
          </cell>
          <cell r="G1329" t="str">
            <v/>
          </cell>
        </row>
        <row r="1330">
          <cell r="F1330" t="str">
            <v>SUBTOTAL</v>
          </cell>
          <cell r="G1330" t="str">
            <v/>
          </cell>
        </row>
        <row r="1332">
          <cell r="A1332" t="str">
            <v>II. MATERIALES</v>
          </cell>
        </row>
        <row r="1333">
          <cell r="A1333" t="str">
            <v>CÓDIGO</v>
          </cell>
          <cell r="B1333" t="str">
            <v>DESCRIPCIÓN</v>
          </cell>
          <cell r="C1333" t="str">
            <v>UNIDAD</v>
          </cell>
          <cell r="D1333" t="str">
            <v>CANTIDAD</v>
          </cell>
          <cell r="E1333" t="str">
            <v>DESP.</v>
          </cell>
          <cell r="F1333" t="str">
            <v>PRECIO UNIT.</v>
          </cell>
          <cell r="G1333" t="str">
            <v>VR. UNITARIO</v>
          </cell>
        </row>
        <row r="1334">
          <cell r="A1334" t="str">
            <v>MA011</v>
          </cell>
          <cell r="B1334" t="str">
            <v>LARGUERO MADERA COMÚN 4CMX8CMX2.80</v>
          </cell>
          <cell r="C1334" t="str">
            <v>UN</v>
          </cell>
          <cell r="D1334">
            <v>4</v>
          </cell>
          <cell r="F1334">
            <v>9500</v>
          </cell>
          <cell r="G1334">
            <v>38000</v>
          </cell>
        </row>
        <row r="1335">
          <cell r="A1335" t="str">
            <v>MA013</v>
          </cell>
          <cell r="B1335" t="str">
            <v>CLAVOS COMUNES 1½ A 3½"</v>
          </cell>
          <cell r="C1335" t="str">
            <v>LB</v>
          </cell>
          <cell r="D1335">
            <v>0.5</v>
          </cell>
          <cell r="F1335">
            <v>3846</v>
          </cell>
          <cell r="G1335">
            <v>1923</v>
          </cell>
        </row>
        <row r="1336">
          <cell r="A1336" t="str">
            <v/>
          </cell>
          <cell r="C1336" t="str">
            <v/>
          </cell>
          <cell r="F1336" t="str">
            <v/>
          </cell>
          <cell r="G1336" t="str">
            <v/>
          </cell>
        </row>
        <row r="1337">
          <cell r="A1337" t="str">
            <v/>
          </cell>
          <cell r="C1337" t="str">
            <v/>
          </cell>
          <cell r="F1337" t="str">
            <v/>
          </cell>
          <cell r="G1337" t="str">
            <v/>
          </cell>
        </row>
        <row r="1338">
          <cell r="A1338" t="str">
            <v/>
          </cell>
          <cell r="C1338" t="str">
            <v/>
          </cell>
          <cell r="F1338" t="str">
            <v/>
          </cell>
          <cell r="G1338" t="str">
            <v/>
          </cell>
        </row>
        <row r="1339">
          <cell r="A1339" t="str">
            <v/>
          </cell>
          <cell r="C1339" t="str">
            <v/>
          </cell>
          <cell r="F1339" t="str">
            <v/>
          </cell>
          <cell r="G1339" t="str">
            <v/>
          </cell>
        </row>
        <row r="1340">
          <cell r="A1340" t="str">
            <v/>
          </cell>
          <cell r="C1340" t="str">
            <v/>
          </cell>
          <cell r="F1340" t="str">
            <v/>
          </cell>
          <cell r="G1340" t="str">
            <v/>
          </cell>
        </row>
        <row r="1341">
          <cell r="F1341" t="str">
            <v>SUBTOTAL</v>
          </cell>
          <cell r="G1341">
            <v>39923</v>
          </cell>
        </row>
        <row r="1343">
          <cell r="A1343" t="str">
            <v>III. TRANSPORTES</v>
          </cell>
        </row>
        <row r="1344">
          <cell r="A1344" t="str">
            <v>CÓDIGO</v>
          </cell>
          <cell r="B1344" t="str">
            <v>DESCRIPCIÓN</v>
          </cell>
          <cell r="C1344" t="str">
            <v>TIPO</v>
          </cell>
          <cell r="D1344" t="str">
            <v>VOLUMEN/PESO</v>
          </cell>
          <cell r="E1344" t="str">
            <v>DISTANCIA</v>
          </cell>
          <cell r="F1344" t="str">
            <v>TARIFA</v>
          </cell>
          <cell r="G1344" t="str">
            <v>VR. UNITARIO</v>
          </cell>
        </row>
        <row r="1345">
          <cell r="A1345" t="str">
            <v/>
          </cell>
          <cell r="E1345" t="str">
            <v/>
          </cell>
          <cell r="F1345" t="str">
            <v/>
          </cell>
          <cell r="G1345" t="str">
            <v/>
          </cell>
        </row>
        <row r="1346">
          <cell r="A1346" t="str">
            <v/>
          </cell>
          <cell r="E1346" t="str">
            <v/>
          </cell>
          <cell r="F1346" t="str">
            <v/>
          </cell>
          <cell r="G1346" t="str">
            <v/>
          </cell>
        </row>
        <row r="1347">
          <cell r="A1347" t="str">
            <v/>
          </cell>
          <cell r="E1347" t="str">
            <v/>
          </cell>
          <cell r="F1347" t="str">
            <v/>
          </cell>
          <cell r="G1347" t="str">
            <v/>
          </cell>
        </row>
        <row r="1348">
          <cell r="F1348" t="str">
            <v>SUBTOTAL</v>
          </cell>
          <cell r="G1348" t="str">
            <v/>
          </cell>
        </row>
        <row r="1350">
          <cell r="A1350" t="str">
            <v>IV. MANO DE OBRA</v>
          </cell>
        </row>
        <row r="1351">
          <cell r="A1351" t="str">
            <v>CÓDIGO</v>
          </cell>
          <cell r="B1351" t="str">
            <v>CARGOS PERSONAL</v>
          </cell>
          <cell r="D1351" t="str">
            <v>CANTIDAD</v>
          </cell>
          <cell r="E1351" t="str">
            <v>JORNAL TOTAL</v>
          </cell>
          <cell r="F1351" t="str">
            <v>RENDIMIENTO</v>
          </cell>
          <cell r="G1351" t="str">
            <v>VR. UNITARIO</v>
          </cell>
        </row>
        <row r="1352">
          <cell r="A1352" t="e">
            <v>#N/A</v>
          </cell>
          <cell r="B1352" t="str">
            <v>TOPÓGRAFO</v>
          </cell>
          <cell r="D1352">
            <v>1</v>
          </cell>
          <cell r="E1352" t="e">
            <v>#N/A</v>
          </cell>
          <cell r="F1352">
            <v>1</v>
          </cell>
          <cell r="G1352" t="str">
            <v/>
          </cell>
        </row>
        <row r="1353">
          <cell r="A1353" t="e">
            <v>#N/A</v>
          </cell>
          <cell r="B1353" t="str">
            <v>CADENERO 1</v>
          </cell>
          <cell r="D1353">
            <v>1</v>
          </cell>
          <cell r="E1353" t="e">
            <v>#N/A</v>
          </cell>
          <cell r="F1353" t="e">
            <v>#N/A</v>
          </cell>
          <cell r="G1353" t="str">
            <v/>
          </cell>
        </row>
        <row r="1354">
          <cell r="A1354" t="e">
            <v>#N/A</v>
          </cell>
          <cell r="B1354" t="str">
            <v>CADENERO 2</v>
          </cell>
          <cell r="D1354">
            <v>1</v>
          </cell>
          <cell r="E1354" t="e">
            <v>#N/A</v>
          </cell>
          <cell r="F1354" t="e">
            <v>#N/A</v>
          </cell>
          <cell r="G1354" t="str">
            <v/>
          </cell>
        </row>
        <row r="1355">
          <cell r="A1355" t="str">
            <v/>
          </cell>
          <cell r="E1355" t="str">
            <v/>
          </cell>
          <cell r="F1355" t="str">
            <v/>
          </cell>
          <cell r="G1355" t="str">
            <v/>
          </cell>
        </row>
        <row r="1356">
          <cell r="F1356" t="str">
            <v>SUBTOTAL</v>
          </cell>
          <cell r="G1356" t="str">
            <v/>
          </cell>
        </row>
        <row r="1358">
          <cell r="A1358" t="str">
            <v>V. SERVICIOS</v>
          </cell>
        </row>
        <row r="1359">
          <cell r="A1359" t="str">
            <v>CÓDIGO</v>
          </cell>
          <cell r="B1359" t="str">
            <v>DESCRIPCIÓN</v>
          </cell>
          <cell r="D1359" t="str">
            <v>UNIDAD</v>
          </cell>
          <cell r="E1359" t="str">
            <v>CANTIDAD</v>
          </cell>
          <cell r="F1359" t="str">
            <v>PRECIO UNIT.</v>
          </cell>
          <cell r="G1359" t="str">
            <v>VR. UNITARIO</v>
          </cell>
        </row>
        <row r="1360">
          <cell r="A1360" t="str">
            <v/>
          </cell>
          <cell r="D1360" t="str">
            <v/>
          </cell>
          <cell r="F1360" t="str">
            <v/>
          </cell>
          <cell r="G1360" t="str">
            <v/>
          </cell>
        </row>
        <row r="1361">
          <cell r="A1361" t="str">
            <v/>
          </cell>
          <cell r="D1361" t="str">
            <v/>
          </cell>
          <cell r="F1361" t="str">
            <v/>
          </cell>
          <cell r="G1361" t="str">
            <v/>
          </cell>
        </row>
        <row r="1362">
          <cell r="A1362" t="str">
            <v/>
          </cell>
          <cell r="D1362" t="str">
            <v/>
          </cell>
          <cell r="F1362" t="str">
            <v/>
          </cell>
          <cell r="G1362" t="str">
            <v/>
          </cell>
        </row>
        <row r="1363">
          <cell r="F1363" t="str">
            <v>SUBTOTAL</v>
          </cell>
          <cell r="G1363" t="str">
            <v/>
          </cell>
        </row>
        <row r="1365">
          <cell r="A1365" t="str">
            <v>TOTAL COSTO DIRECTO</v>
          </cell>
          <cell r="G1365">
            <v>39923</v>
          </cell>
        </row>
        <row r="1367">
          <cell r="A1367" t="str">
            <v>2. COSTOS INDIRECTOS</v>
          </cell>
        </row>
        <row r="1369">
          <cell r="A1369" t="str">
            <v>DESCRIPCIÓN</v>
          </cell>
          <cell r="F1369" t="str">
            <v>PORCENTAJE</v>
          </cell>
          <cell r="G1369" t="str">
            <v>VALOR TOTAL</v>
          </cell>
        </row>
        <row r="1370">
          <cell r="A1370" t="str">
            <v>ADMINISTRACION</v>
          </cell>
          <cell r="F1370">
            <v>0.28152684191163141</v>
          </cell>
          <cell r="G1370">
            <v>11239.396109638061</v>
          </cell>
        </row>
        <row r="1371">
          <cell r="A1371" t="str">
            <v>IMPREVISTOS</v>
          </cell>
          <cell r="F1371" t="str">
            <v/>
          </cell>
          <cell r="G1371" t="str">
            <v/>
          </cell>
        </row>
        <row r="1372">
          <cell r="A1372" t="str">
            <v>UTILIDADES</v>
          </cell>
          <cell r="F1372">
            <v>7.0000000000000007E-2</v>
          </cell>
          <cell r="G1372">
            <v>2794.61</v>
          </cell>
        </row>
        <row r="1373">
          <cell r="A1373" t="str">
            <v>TOTAL COSTO INDIRECTO</v>
          </cell>
          <cell r="F1373">
            <v>0.35152684191163142</v>
          </cell>
          <cell r="G1373">
            <v>14034</v>
          </cell>
        </row>
        <row r="1375">
          <cell r="A1375" t="str">
            <v>PRECIO UNITARIO TOTAL APROXIMADO AL PESO</v>
          </cell>
          <cell r="G1375">
            <v>53957</v>
          </cell>
        </row>
        <row r="1377">
          <cell r="B1377" t="str">
            <v>RESPONSABLE: W. DAYNER ORTEGA ESPAÑA</v>
          </cell>
        </row>
        <row r="1378">
          <cell r="B1378" t="str">
            <v>ARQUITECTO</v>
          </cell>
        </row>
        <row r="1379">
          <cell r="B1379" t="str">
            <v/>
          </cell>
        </row>
        <row r="1380">
          <cell r="B1380" t="str">
            <v/>
          </cell>
          <cell r="D1380" t="str">
            <v>FIRMA RESPONSABLE</v>
          </cell>
        </row>
        <row r="1381">
          <cell r="A1381" t="str">
            <v>DEPARTAMENTO DE ANTIOQUIA</v>
          </cell>
          <cell r="F1381" t="str">
            <v/>
          </cell>
        </row>
        <row r="1382">
          <cell r="A1382" t="str">
            <v>MUNICIPIO DE ENVIGADO</v>
          </cell>
        </row>
        <row r="1383">
          <cell r="A1383" t="str">
            <v>PROYECTO: PROYECTO CASA BLANCA 
Carrera 43 No. 32 A Sur – 73</v>
          </cell>
        </row>
        <row r="1385">
          <cell r="A1385" t="str">
            <v>ANÁLISIS DE PRECIOS UNITARIOS AUXILIARES</v>
          </cell>
        </row>
        <row r="1387">
          <cell r="A1387" t="str">
            <v>ITEM</v>
          </cell>
          <cell r="B1387" t="str">
            <v>DESCRIPCIÓN</v>
          </cell>
          <cell r="E1387" t="str">
            <v>UNIDAD</v>
          </cell>
          <cell r="F1387" t="str">
            <v>CANTIDAD</v>
          </cell>
          <cell r="G1387" t="str">
            <v>COSTO DIRECTO</v>
          </cell>
        </row>
        <row r="1388">
          <cell r="A1388" t="str">
            <v>SA021</v>
          </cell>
          <cell r="B1388" t="str">
            <v>COMISIÓN TOPOGRÁFICA (1 TOP. + 1 CAD. 1). Comisión de topografía para localización, trazado y replanteo con equipo de precisión con estación total,  un (1) topógrafo, un (1) cadenero.</v>
          </cell>
          <cell r="E1388" t="str">
            <v>DÍA</v>
          </cell>
          <cell r="F1388" t="str">
            <v>N.D.</v>
          </cell>
          <cell r="G1388">
            <v>39923</v>
          </cell>
        </row>
        <row r="1390">
          <cell r="A1390" t="str">
            <v>1. COSTOS DIRECTOS</v>
          </cell>
        </row>
        <row r="1392">
          <cell r="A1392" t="str">
            <v>I. EQUIPO</v>
          </cell>
        </row>
        <row r="1393">
          <cell r="A1393" t="str">
            <v>CÓDIGO</v>
          </cell>
          <cell r="B1393" t="str">
            <v>DESCRIPCIÓN</v>
          </cell>
          <cell r="D1393" t="str">
            <v>UNIDAD</v>
          </cell>
          <cell r="E1393" t="str">
            <v>TARIFA</v>
          </cell>
          <cell r="F1393" t="str">
            <v>RENDIMIENTO</v>
          </cell>
          <cell r="G1393" t="str">
            <v>VR. UNITARIO</v>
          </cell>
        </row>
        <row r="1394">
          <cell r="A1394" t="str">
            <v>GE017</v>
          </cell>
          <cell r="B1394" t="str">
            <v>ESTACIÓN TOTAL</v>
          </cell>
          <cell r="D1394" t="str">
            <v>DÍA</v>
          </cell>
          <cell r="E1394">
            <v>0</v>
          </cell>
          <cell r="F1394">
            <v>1</v>
          </cell>
          <cell r="G1394">
            <v>0</v>
          </cell>
        </row>
        <row r="1395">
          <cell r="A1395" t="str">
            <v>GE018</v>
          </cell>
          <cell r="B1395" t="str">
            <v>NIVEL DE PRECISIÓN</v>
          </cell>
          <cell r="D1395" t="str">
            <v>DÍA</v>
          </cell>
          <cell r="E1395">
            <v>0</v>
          </cell>
          <cell r="F1395">
            <v>1</v>
          </cell>
          <cell r="G1395">
            <v>0</v>
          </cell>
        </row>
        <row r="1396">
          <cell r="A1396" t="str">
            <v/>
          </cell>
          <cell r="D1396" t="str">
            <v/>
          </cell>
          <cell r="E1396" t="str">
            <v/>
          </cell>
          <cell r="F1396">
            <v>1</v>
          </cell>
          <cell r="G1396" t="str">
            <v/>
          </cell>
        </row>
        <row r="1397">
          <cell r="A1397" t="str">
            <v/>
          </cell>
          <cell r="D1397" t="str">
            <v/>
          </cell>
          <cell r="E1397" t="str">
            <v/>
          </cell>
          <cell r="F1397">
            <v>1</v>
          </cell>
          <cell r="G1397" t="str">
            <v/>
          </cell>
        </row>
        <row r="1398">
          <cell r="A1398" t="str">
            <v>HEQ025</v>
          </cell>
          <cell r="B1398" t="str">
            <v>HERRAMIENTA MENOR 5% DEL VALOR DE MANO DE OBRA</v>
          </cell>
          <cell r="D1398" t="str">
            <v>%</v>
          </cell>
          <cell r="E1398">
            <v>0.05</v>
          </cell>
          <cell r="F1398" t="str">
            <v/>
          </cell>
          <cell r="G1398" t="str">
            <v/>
          </cell>
        </row>
        <row r="1399">
          <cell r="F1399" t="str">
            <v>SUBTOTAL</v>
          </cell>
          <cell r="G1399" t="str">
            <v/>
          </cell>
        </row>
        <row r="1401">
          <cell r="A1401" t="str">
            <v>II. MATERIALES</v>
          </cell>
        </row>
        <row r="1402">
          <cell r="A1402" t="str">
            <v>CÓDIGO</v>
          </cell>
          <cell r="B1402" t="str">
            <v>DESCRIPCIÓN</v>
          </cell>
          <cell r="C1402" t="str">
            <v>UNIDAD</v>
          </cell>
          <cell r="D1402" t="str">
            <v>CANTIDAD</v>
          </cell>
          <cell r="E1402" t="str">
            <v>DESP.</v>
          </cell>
          <cell r="F1402" t="str">
            <v>PRECIO UNIT.</v>
          </cell>
          <cell r="G1402" t="str">
            <v>VR. UNITARIO</v>
          </cell>
        </row>
        <row r="1403">
          <cell r="A1403" t="str">
            <v>MA011</v>
          </cell>
          <cell r="B1403" t="str">
            <v>LARGUERO MADERA COMÚN 4CMX8CMX2.80</v>
          </cell>
          <cell r="C1403" t="str">
            <v>UN</v>
          </cell>
          <cell r="D1403">
            <v>4</v>
          </cell>
          <cell r="F1403">
            <v>9500</v>
          </cell>
          <cell r="G1403">
            <v>38000</v>
          </cell>
        </row>
        <row r="1404">
          <cell r="A1404" t="str">
            <v>MA013</v>
          </cell>
          <cell r="B1404" t="str">
            <v>CLAVOS COMUNES 1½ A 3½"</v>
          </cell>
          <cell r="C1404" t="str">
            <v>LB</v>
          </cell>
          <cell r="D1404">
            <v>0.5</v>
          </cell>
          <cell r="F1404">
            <v>3846</v>
          </cell>
          <cell r="G1404">
            <v>1923</v>
          </cell>
        </row>
        <row r="1405">
          <cell r="A1405" t="str">
            <v/>
          </cell>
          <cell r="C1405" t="str">
            <v/>
          </cell>
          <cell r="F1405" t="str">
            <v/>
          </cell>
          <cell r="G1405" t="str">
            <v/>
          </cell>
        </row>
        <row r="1406">
          <cell r="A1406" t="str">
            <v/>
          </cell>
          <cell r="C1406" t="str">
            <v/>
          </cell>
          <cell r="F1406" t="str">
            <v/>
          </cell>
          <cell r="G1406" t="str">
            <v/>
          </cell>
        </row>
        <row r="1407">
          <cell r="A1407" t="str">
            <v/>
          </cell>
          <cell r="C1407" t="str">
            <v/>
          </cell>
          <cell r="F1407" t="str">
            <v/>
          </cell>
          <cell r="G1407" t="str">
            <v/>
          </cell>
        </row>
        <row r="1408">
          <cell r="A1408" t="str">
            <v/>
          </cell>
          <cell r="C1408" t="str">
            <v/>
          </cell>
          <cell r="F1408" t="str">
            <v/>
          </cell>
          <cell r="G1408" t="str">
            <v/>
          </cell>
        </row>
        <row r="1409">
          <cell r="A1409" t="str">
            <v/>
          </cell>
          <cell r="C1409" t="str">
            <v/>
          </cell>
          <cell r="F1409" t="str">
            <v/>
          </cell>
          <cell r="G1409" t="str">
            <v/>
          </cell>
        </row>
        <row r="1410">
          <cell r="F1410" t="str">
            <v>SUBTOTAL</v>
          </cell>
          <cell r="G1410">
            <v>39923</v>
          </cell>
        </row>
        <row r="1412">
          <cell r="A1412" t="str">
            <v>III. TRANSPORTES</v>
          </cell>
        </row>
        <row r="1413">
          <cell r="A1413" t="str">
            <v>CÓDIGO</v>
          </cell>
          <cell r="B1413" t="str">
            <v>DESCRIPCIÓN</v>
          </cell>
          <cell r="C1413" t="str">
            <v>TIPO</v>
          </cell>
          <cell r="D1413" t="str">
            <v>VOLUMEN/PESO</v>
          </cell>
          <cell r="E1413" t="str">
            <v>DISTANCIA</v>
          </cell>
          <cell r="F1413" t="str">
            <v>TARIFA</v>
          </cell>
          <cell r="G1413" t="str">
            <v>VR. UNITARIO</v>
          </cell>
        </row>
        <row r="1414">
          <cell r="A1414" t="str">
            <v/>
          </cell>
          <cell r="E1414" t="str">
            <v/>
          </cell>
          <cell r="F1414" t="str">
            <v/>
          </cell>
          <cell r="G1414" t="str">
            <v/>
          </cell>
        </row>
        <row r="1415">
          <cell r="A1415" t="str">
            <v/>
          </cell>
          <cell r="E1415" t="str">
            <v/>
          </cell>
          <cell r="F1415" t="str">
            <v/>
          </cell>
          <cell r="G1415" t="str">
            <v/>
          </cell>
        </row>
        <row r="1416">
          <cell r="A1416" t="str">
            <v/>
          </cell>
          <cell r="E1416" t="str">
            <v/>
          </cell>
          <cell r="F1416" t="str">
            <v/>
          </cell>
          <cell r="G1416" t="str">
            <v/>
          </cell>
        </row>
        <row r="1417">
          <cell r="F1417" t="str">
            <v>SUBTOTAL</v>
          </cell>
          <cell r="G1417" t="str">
            <v/>
          </cell>
        </row>
        <row r="1419">
          <cell r="A1419" t="str">
            <v>IV. MANO DE OBRA</v>
          </cell>
        </row>
        <row r="1420">
          <cell r="A1420" t="str">
            <v>CÓDIGO</v>
          </cell>
          <cell r="B1420" t="str">
            <v>CARGOS PERSONAL</v>
          </cell>
          <cell r="D1420" t="str">
            <v>CANTIDAD</v>
          </cell>
          <cell r="E1420" t="str">
            <v>JORNAL TOTAL</v>
          </cell>
          <cell r="F1420" t="str">
            <v>RENDIMIENTO</v>
          </cell>
          <cell r="G1420" t="str">
            <v>VR. UNITARIO</v>
          </cell>
        </row>
        <row r="1421">
          <cell r="A1421" t="e">
            <v>#N/A</v>
          </cell>
          <cell r="B1421" t="str">
            <v>TOPÓGRAFO</v>
          </cell>
          <cell r="D1421">
            <v>1</v>
          </cell>
          <cell r="E1421" t="e">
            <v>#N/A</v>
          </cell>
          <cell r="F1421">
            <v>1</v>
          </cell>
          <cell r="G1421" t="str">
            <v/>
          </cell>
        </row>
        <row r="1422">
          <cell r="A1422" t="e">
            <v>#N/A</v>
          </cell>
          <cell r="B1422" t="str">
            <v>CADENERO 1</v>
          </cell>
          <cell r="D1422">
            <v>1</v>
          </cell>
          <cell r="E1422" t="e">
            <v>#N/A</v>
          </cell>
          <cell r="F1422" t="e">
            <v>#N/A</v>
          </cell>
          <cell r="G1422" t="str">
            <v/>
          </cell>
        </row>
        <row r="1423">
          <cell r="A1423" t="str">
            <v/>
          </cell>
          <cell r="E1423" t="str">
            <v/>
          </cell>
          <cell r="F1423" t="str">
            <v/>
          </cell>
          <cell r="G1423" t="str">
            <v/>
          </cell>
        </row>
        <row r="1424">
          <cell r="A1424" t="str">
            <v/>
          </cell>
          <cell r="E1424" t="str">
            <v/>
          </cell>
          <cell r="F1424" t="str">
            <v/>
          </cell>
          <cell r="G1424" t="str">
            <v/>
          </cell>
        </row>
        <row r="1425">
          <cell r="F1425" t="str">
            <v>SUBTOTAL</v>
          </cell>
          <cell r="G1425" t="str">
            <v/>
          </cell>
        </row>
        <row r="1427">
          <cell r="A1427" t="str">
            <v>V. SERVICIOS</v>
          </cell>
        </row>
        <row r="1428">
          <cell r="A1428" t="str">
            <v>CÓDIGO</v>
          </cell>
          <cell r="B1428" t="str">
            <v>DESCRIPCIÓN</v>
          </cell>
          <cell r="D1428" t="str">
            <v>UNIDAD</v>
          </cell>
          <cell r="E1428" t="str">
            <v>CANTIDAD</v>
          </cell>
          <cell r="F1428" t="str">
            <v>PRECIO UNIT.</v>
          </cell>
          <cell r="G1428" t="str">
            <v>VR. UNITARIO</v>
          </cell>
        </row>
        <row r="1429">
          <cell r="A1429" t="str">
            <v/>
          </cell>
          <cell r="D1429" t="str">
            <v/>
          </cell>
          <cell r="F1429" t="str">
            <v/>
          </cell>
          <cell r="G1429" t="str">
            <v/>
          </cell>
        </row>
        <row r="1430">
          <cell r="A1430" t="str">
            <v/>
          </cell>
          <cell r="D1430" t="str">
            <v/>
          </cell>
          <cell r="F1430" t="str">
            <v/>
          </cell>
          <cell r="G1430" t="str">
            <v/>
          </cell>
        </row>
        <row r="1431">
          <cell r="A1431" t="str">
            <v/>
          </cell>
          <cell r="D1431" t="str">
            <v/>
          </cell>
          <cell r="F1431" t="str">
            <v/>
          </cell>
          <cell r="G1431" t="str">
            <v/>
          </cell>
        </row>
        <row r="1432">
          <cell r="F1432" t="str">
            <v>SUBTOTAL</v>
          </cell>
          <cell r="G1432" t="str">
            <v/>
          </cell>
        </row>
        <row r="1434">
          <cell r="A1434" t="str">
            <v>TOTAL COSTO DIRECTO</v>
          </cell>
          <cell r="G1434">
            <v>39923</v>
          </cell>
        </row>
        <row r="1436">
          <cell r="A1436" t="str">
            <v>2. COSTOS INDIRECTOS</v>
          </cell>
        </row>
        <row r="1438">
          <cell r="A1438" t="str">
            <v>DESCRIPCIÓN</v>
          </cell>
          <cell r="F1438" t="str">
            <v>PORCENTAJE</v>
          </cell>
          <cell r="G1438" t="str">
            <v>VALOR TOTAL</v>
          </cell>
        </row>
        <row r="1439">
          <cell r="A1439" t="str">
            <v>ADMINISTRACION</v>
          </cell>
          <cell r="F1439">
            <v>0.28152684191163141</v>
          </cell>
          <cell r="G1439">
            <v>11239.396109638061</v>
          </cell>
        </row>
        <row r="1440">
          <cell r="A1440" t="str">
            <v>IMPREVISTOS</v>
          </cell>
          <cell r="F1440" t="str">
            <v/>
          </cell>
          <cell r="G1440" t="str">
            <v/>
          </cell>
        </row>
        <row r="1441">
          <cell r="A1441" t="str">
            <v>UTILIDADES</v>
          </cell>
          <cell r="F1441">
            <v>7.0000000000000007E-2</v>
          </cell>
          <cell r="G1441">
            <v>2794.61</v>
          </cell>
        </row>
        <row r="1442">
          <cell r="A1442" t="str">
            <v>TOTAL COSTO INDIRECTO</v>
          </cell>
          <cell r="F1442">
            <v>0.35152684191163142</v>
          </cell>
          <cell r="G1442">
            <v>14034</v>
          </cell>
        </row>
        <row r="1444">
          <cell r="A1444" t="str">
            <v>PRECIO UNITARIO TOTAL APROXIMADO AL PESO</v>
          </cell>
          <cell r="G1444">
            <v>53957</v>
          </cell>
        </row>
        <row r="1446">
          <cell r="B1446" t="str">
            <v>RESPONSABLE: W. DAYNER ORTEGA ESPAÑA</v>
          </cell>
        </row>
        <row r="1447">
          <cell r="B1447" t="str">
            <v>ARQUITECTO</v>
          </cell>
        </row>
        <row r="1448">
          <cell r="B1448" t="str">
            <v/>
          </cell>
        </row>
        <row r="1449">
          <cell r="B1449" t="str">
            <v/>
          </cell>
          <cell r="D1449" t="str">
            <v>FIRMA RESPONSABLE</v>
          </cell>
        </row>
      </sheetData>
      <sheetData sheetId="15" refreshError="1"/>
      <sheetData sheetId="16" refreshError="1">
        <row r="1">
          <cell r="A1" t="str">
            <v>DEPARTAMENTO DE ANTIOQUIA</v>
          </cell>
        </row>
        <row r="8">
          <cell r="A8" t="str">
            <v>HEQ001</v>
          </cell>
        </row>
        <row r="9">
          <cell r="A9" t="str">
            <v>HEQ002</v>
          </cell>
        </row>
        <row r="10">
          <cell r="A10" t="str">
            <v>HEQ003</v>
          </cell>
        </row>
        <row r="11">
          <cell r="A11" t="str">
            <v>HEQ004</v>
          </cell>
        </row>
        <row r="12">
          <cell r="A12" t="str">
            <v>HEQ005</v>
          </cell>
        </row>
        <row r="13">
          <cell r="A13" t="str">
            <v>HEQ006</v>
          </cell>
        </row>
        <row r="14">
          <cell r="A14" t="str">
            <v>HEQ007</v>
          </cell>
        </row>
        <row r="15">
          <cell r="A15" t="str">
            <v>HEQ008</v>
          </cell>
        </row>
        <row r="16">
          <cell r="A16" t="str">
            <v>HEQ009</v>
          </cell>
        </row>
        <row r="17">
          <cell r="A17" t="str">
            <v>HEQ010</v>
          </cell>
        </row>
        <row r="18">
          <cell r="A18" t="str">
            <v>HEQ011</v>
          </cell>
        </row>
        <row r="19">
          <cell r="A19" t="str">
            <v>HEQ012</v>
          </cell>
        </row>
        <row r="20">
          <cell r="A20" t="str">
            <v>HEQ013</v>
          </cell>
        </row>
        <row r="21">
          <cell r="A21" t="str">
            <v>HEQ014</v>
          </cell>
        </row>
        <row r="22">
          <cell r="A22" t="str">
            <v>HEQ015</v>
          </cell>
        </row>
        <row r="23">
          <cell r="A23" t="str">
            <v>HEQ016</v>
          </cell>
        </row>
        <row r="24">
          <cell r="A24" t="str">
            <v>HEQ017</v>
          </cell>
        </row>
        <row r="25">
          <cell r="A25" t="str">
            <v>HEQ018</v>
          </cell>
        </row>
        <row r="26">
          <cell r="A26" t="str">
            <v>HEQ019</v>
          </cell>
        </row>
        <row r="27">
          <cell r="A27" t="str">
            <v>HEQ020</v>
          </cell>
        </row>
        <row r="28">
          <cell r="A28" t="str">
            <v>HEQ021</v>
          </cell>
        </row>
        <row r="29">
          <cell r="A29" t="str">
            <v>HEQ022</v>
          </cell>
        </row>
        <row r="30">
          <cell r="A30" t="str">
            <v>HEQ023</v>
          </cell>
        </row>
        <row r="31">
          <cell r="A31" t="str">
            <v>HEQ024</v>
          </cell>
        </row>
        <row r="32">
          <cell r="A32" t="str">
            <v>HEQ025</v>
          </cell>
        </row>
        <row r="33">
          <cell r="A33" t="str">
            <v>HEQ026</v>
          </cell>
        </row>
        <row r="34">
          <cell r="A34" t="str">
            <v>HEQ027</v>
          </cell>
        </row>
        <row r="35">
          <cell r="A35" t="str">
            <v>HEQ028</v>
          </cell>
        </row>
        <row r="36">
          <cell r="A36" t="str">
            <v>HEQ029</v>
          </cell>
        </row>
        <row r="37">
          <cell r="A37" t="str">
            <v>HEQ030</v>
          </cell>
        </row>
        <row r="38">
          <cell r="A38" t="str">
            <v>HEQ031</v>
          </cell>
        </row>
        <row r="39">
          <cell r="A39" t="str">
            <v>HEQ032</v>
          </cell>
        </row>
        <row r="40">
          <cell r="A40" t="str">
            <v>HEQ033</v>
          </cell>
        </row>
        <row r="41">
          <cell r="A41" t="str">
            <v>HEQ034</v>
          </cell>
        </row>
        <row r="42">
          <cell r="A42" t="str">
            <v>HEQ035</v>
          </cell>
        </row>
        <row r="43">
          <cell r="A43" t="str">
            <v>HEQ036</v>
          </cell>
        </row>
        <row r="44">
          <cell r="A44" t="str">
            <v>HEQ037</v>
          </cell>
        </row>
        <row r="45">
          <cell r="A45" t="str">
            <v>HEQ038</v>
          </cell>
        </row>
        <row r="46">
          <cell r="A46" t="str">
            <v>HEQ039</v>
          </cell>
        </row>
        <row r="47">
          <cell r="A47" t="str">
            <v>HEQ040</v>
          </cell>
        </row>
        <row r="48">
          <cell r="A48" t="str">
            <v>HEQ041</v>
          </cell>
        </row>
        <row r="49">
          <cell r="A49" t="str">
            <v>HEQ042</v>
          </cell>
        </row>
        <row r="50">
          <cell r="A50" t="str">
            <v>HEQ043</v>
          </cell>
        </row>
        <row r="51">
          <cell r="A51" t="str">
            <v>HEQ044</v>
          </cell>
        </row>
        <row r="52">
          <cell r="A52" t="str">
            <v>HEQ045</v>
          </cell>
        </row>
        <row r="53">
          <cell r="A53" t="str">
            <v>HEQ046</v>
          </cell>
        </row>
        <row r="54">
          <cell r="A54" t="str">
            <v>HEQ047</v>
          </cell>
        </row>
        <row r="55">
          <cell r="A55" t="str">
            <v>HEQ048</v>
          </cell>
        </row>
        <row r="56">
          <cell r="A56" t="str">
            <v>HEQ049</v>
          </cell>
        </row>
        <row r="57">
          <cell r="A57" t="str">
            <v>HEQ050</v>
          </cell>
        </row>
        <row r="58">
          <cell r="A58" t="str">
            <v>HEQ051</v>
          </cell>
        </row>
        <row r="59">
          <cell r="A59" t="str">
            <v>HEQ052</v>
          </cell>
        </row>
        <row r="60">
          <cell r="A60" t="str">
            <v>HEQ053</v>
          </cell>
        </row>
        <row r="61">
          <cell r="A61" t="str">
            <v>HEQ054</v>
          </cell>
        </row>
        <row r="62">
          <cell r="A62" t="str">
            <v>HEQ055</v>
          </cell>
        </row>
        <row r="63">
          <cell r="A63" t="str">
            <v>HEQ056</v>
          </cell>
        </row>
        <row r="64">
          <cell r="A64" t="str">
            <v>HEQ057</v>
          </cell>
        </row>
        <row r="65">
          <cell r="A65" t="str">
            <v>HEQ058</v>
          </cell>
        </row>
        <row r="66">
          <cell r="A66" t="str">
            <v>HEQ059</v>
          </cell>
        </row>
        <row r="67">
          <cell r="A67" t="str">
            <v>HEQ060</v>
          </cell>
        </row>
        <row r="68">
          <cell r="A68" t="str">
            <v>HEQ061</v>
          </cell>
        </row>
        <row r="69">
          <cell r="A69" t="str">
            <v>HEQ062</v>
          </cell>
        </row>
        <row r="70">
          <cell r="A70" t="str">
            <v>HEQ063</v>
          </cell>
        </row>
        <row r="71">
          <cell r="A71" t="str">
            <v>HEQ064</v>
          </cell>
        </row>
        <row r="72">
          <cell r="A72" t="str">
            <v>HEQ065</v>
          </cell>
        </row>
        <row r="73">
          <cell r="A73" t="str">
            <v>HEQ066</v>
          </cell>
        </row>
        <row r="74">
          <cell r="A74" t="str">
            <v>HEQ067</v>
          </cell>
        </row>
        <row r="75">
          <cell r="A75" t="str">
            <v>HEQ068</v>
          </cell>
        </row>
        <row r="76">
          <cell r="A76" t="str">
            <v>HEQ069</v>
          </cell>
        </row>
        <row r="77">
          <cell r="A77" t="str">
            <v>HEQ070</v>
          </cell>
        </row>
        <row r="78">
          <cell r="A78" t="str">
            <v>HEQ071</v>
          </cell>
        </row>
        <row r="79">
          <cell r="A79" t="str">
            <v>HEQ072</v>
          </cell>
        </row>
        <row r="80">
          <cell r="A80" t="str">
            <v>HEQ073</v>
          </cell>
        </row>
        <row r="81">
          <cell r="A81" t="str">
            <v>HEQ074</v>
          </cell>
        </row>
        <row r="82">
          <cell r="A82" t="str">
            <v>HEQ075</v>
          </cell>
        </row>
        <row r="83">
          <cell r="A83" t="str">
            <v>HEQ076</v>
          </cell>
        </row>
        <row r="84">
          <cell r="A84" t="str">
            <v>HEQ077</v>
          </cell>
        </row>
        <row r="85">
          <cell r="A85" t="str">
            <v>HEQ078</v>
          </cell>
        </row>
        <row r="86">
          <cell r="A86" t="str">
            <v>HEQ079</v>
          </cell>
        </row>
        <row r="87">
          <cell r="A87" t="str">
            <v>HEQ080</v>
          </cell>
        </row>
        <row r="88">
          <cell r="A88" t="str">
            <v>HEQ081</v>
          </cell>
        </row>
        <row r="89">
          <cell r="A89" t="str">
            <v>HEQ082</v>
          </cell>
        </row>
        <row r="90">
          <cell r="A90" t="str">
            <v>HEQ083</v>
          </cell>
        </row>
        <row r="91">
          <cell r="A91" t="str">
            <v>HEQ084</v>
          </cell>
        </row>
        <row r="92">
          <cell r="A92" t="str">
            <v>HEQ085</v>
          </cell>
        </row>
        <row r="93">
          <cell r="A93" t="str">
            <v>HEQ086</v>
          </cell>
        </row>
        <row r="94">
          <cell r="A94" t="str">
            <v>HEQ087</v>
          </cell>
        </row>
        <row r="95">
          <cell r="A95" t="str">
            <v>HEQ088</v>
          </cell>
        </row>
        <row r="96">
          <cell r="A96" t="str">
            <v>HEQ089</v>
          </cell>
        </row>
        <row r="97">
          <cell r="A97" t="str">
            <v>HEQ090</v>
          </cell>
        </row>
        <row r="98">
          <cell r="A98" t="str">
            <v>HEQ091</v>
          </cell>
        </row>
        <row r="99">
          <cell r="A99" t="str">
            <v>HEQ092</v>
          </cell>
        </row>
        <row r="100">
          <cell r="A100" t="str">
            <v>HEQ093</v>
          </cell>
        </row>
        <row r="101">
          <cell r="A101" t="str">
            <v>HEQ094</v>
          </cell>
        </row>
        <row r="102">
          <cell r="A102" t="str">
            <v>HEQ095</v>
          </cell>
        </row>
        <row r="103">
          <cell r="A103" t="str">
            <v>HEQ096</v>
          </cell>
        </row>
        <row r="104">
          <cell r="A104" t="str">
            <v>HEQ097</v>
          </cell>
        </row>
        <row r="105">
          <cell r="A105" t="str">
            <v>HEQ098</v>
          </cell>
        </row>
        <row r="106">
          <cell r="A106" t="str">
            <v>HEQ099</v>
          </cell>
        </row>
        <row r="107">
          <cell r="A107" t="str">
            <v>HEQ100</v>
          </cell>
        </row>
        <row r="108">
          <cell r="A108" t="str">
            <v>HEQ101</v>
          </cell>
        </row>
        <row r="109">
          <cell r="A109" t="str">
            <v>HEQ102</v>
          </cell>
        </row>
        <row r="110">
          <cell r="A110" t="str">
            <v>HEQ103</v>
          </cell>
        </row>
        <row r="111">
          <cell r="A111" t="str">
            <v>HEQ104</v>
          </cell>
        </row>
        <row r="112">
          <cell r="A112" t="str">
            <v>HEQ105</v>
          </cell>
        </row>
        <row r="113">
          <cell r="A113" t="str">
            <v>HEQ106</v>
          </cell>
        </row>
        <row r="114">
          <cell r="A114" t="str">
            <v>HEQ107</v>
          </cell>
        </row>
        <row r="115">
          <cell r="A115" t="str">
            <v>HEQ108</v>
          </cell>
        </row>
        <row r="116">
          <cell r="A116" t="str">
            <v>HEQ109</v>
          </cell>
        </row>
        <row r="117">
          <cell r="A117" t="str">
            <v>HEQ110</v>
          </cell>
        </row>
        <row r="118">
          <cell r="A118" t="str">
            <v>HEQ111</v>
          </cell>
        </row>
        <row r="119">
          <cell r="A119" t="str">
            <v>HEQ112</v>
          </cell>
        </row>
        <row r="120">
          <cell r="A120" t="str">
            <v>HEQ113</v>
          </cell>
        </row>
        <row r="121">
          <cell r="A121" t="str">
            <v>HEQ114</v>
          </cell>
        </row>
        <row r="122">
          <cell r="A122" t="str">
            <v>HEQ115</v>
          </cell>
        </row>
        <row r="123">
          <cell r="A123" t="str">
            <v>HEQ116</v>
          </cell>
        </row>
        <row r="124">
          <cell r="A124" t="str">
            <v>HEQ117</v>
          </cell>
        </row>
        <row r="125">
          <cell r="A125" t="str">
            <v>HEQ118</v>
          </cell>
        </row>
        <row r="126">
          <cell r="A126" t="str">
            <v>HEQ119</v>
          </cell>
        </row>
        <row r="127">
          <cell r="A127" t="str">
            <v>HEQ120</v>
          </cell>
        </row>
        <row r="128">
          <cell r="A128" t="str">
            <v>HEQ121</v>
          </cell>
        </row>
        <row r="129">
          <cell r="A129" t="str">
            <v>HEQ122</v>
          </cell>
        </row>
        <row r="130">
          <cell r="A130" t="str">
            <v>HEQ123</v>
          </cell>
        </row>
        <row r="131">
          <cell r="A131" t="str">
            <v>HEQ124</v>
          </cell>
        </row>
        <row r="132">
          <cell r="A132" t="str">
            <v>HEQ125</v>
          </cell>
        </row>
        <row r="133">
          <cell r="A133" t="str">
            <v>HEQ126</v>
          </cell>
        </row>
        <row r="134">
          <cell r="A134" t="str">
            <v>HEQ127</v>
          </cell>
        </row>
        <row r="135">
          <cell r="A135" t="str">
            <v>HEQ128</v>
          </cell>
        </row>
        <row r="136">
          <cell r="A136" t="str">
            <v>HEQ129</v>
          </cell>
        </row>
        <row r="137">
          <cell r="A137" t="str">
            <v>HEQ130</v>
          </cell>
        </row>
        <row r="138">
          <cell r="A138" t="str">
            <v>HEQ131</v>
          </cell>
        </row>
        <row r="139">
          <cell r="A139" t="str">
            <v>HEQ132</v>
          </cell>
        </row>
        <row r="140">
          <cell r="A140" t="str">
            <v>HEQ133</v>
          </cell>
        </row>
        <row r="141">
          <cell r="A141" t="str">
            <v>HEQ134</v>
          </cell>
        </row>
        <row r="142">
          <cell r="A142" t="str">
            <v>HEQ135</v>
          </cell>
        </row>
        <row r="156">
          <cell r="A156" t="str">
            <v>HEQ135</v>
          </cell>
        </row>
      </sheetData>
      <sheetData sheetId="17" refreshError="1">
        <row r="1">
          <cell r="A1" t="str">
            <v>DEPARTAMENTO DE ANTIOQUIA</v>
          </cell>
        </row>
        <row r="2">
          <cell r="A2" t="str">
            <v>MUNICIPIO DE ENVIGADO</v>
          </cell>
        </row>
        <row r="3">
          <cell r="A3" t="str">
            <v>PROYECTO: PROYECTO CASA BLANCA 
Carrera 43 No. 32 A Sur – 73</v>
          </cell>
          <cell r="C3" t="str">
            <v>INSERTE ESCUDO ENTIDAD AQUÍ</v>
          </cell>
        </row>
        <row r="5">
          <cell r="A5" t="str">
            <v>LISTADO DE INSUMOS - MATERIALES</v>
          </cell>
        </row>
        <row r="7">
          <cell r="A7" t="str">
            <v>CÓDIGO</v>
          </cell>
          <cell r="B7" t="str">
            <v>DESCRIPCIÓN</v>
          </cell>
          <cell r="C7" t="str">
            <v>UNIDAD</v>
          </cell>
          <cell r="D7" t="str">
            <v>VALOR UNITARIO</v>
          </cell>
        </row>
        <row r="8">
          <cell r="B8" t="str">
            <v>APU AUXILIARES</v>
          </cell>
        </row>
        <row r="9">
          <cell r="A9" t="str">
            <v>SA001</v>
          </cell>
          <cell r="B9" t="str">
            <v>cal viva</v>
          </cell>
          <cell r="C9" t="str">
            <v>kl</v>
          </cell>
          <cell r="D9">
            <v>20000</v>
          </cell>
        </row>
        <row r="10">
          <cell r="A10" t="str">
            <v>SA002</v>
          </cell>
          <cell r="B10" t="str">
            <v>CONCRETO 2500 PSI (175 MPA) EN OBRA</v>
          </cell>
          <cell r="C10" t="str">
            <v>M3</v>
          </cell>
          <cell r="D10">
            <v>545008</v>
          </cell>
        </row>
        <row r="11">
          <cell r="A11" t="str">
            <v>SA003</v>
          </cell>
          <cell r="B11" t="str">
            <v>CONCRETO 3000 PSI (210 MPA) EN OBRA</v>
          </cell>
          <cell r="C11" t="str">
            <v>M3</v>
          </cell>
          <cell r="D11">
            <v>578901</v>
          </cell>
        </row>
        <row r="12">
          <cell r="A12" t="str">
            <v>SA004</v>
          </cell>
          <cell r="B12" t="str">
            <v>CONCRETO 3500 PSI (245 MPA) EN OBRA</v>
          </cell>
          <cell r="C12" t="str">
            <v>M3</v>
          </cell>
          <cell r="D12">
            <v>621395</v>
          </cell>
        </row>
        <row r="13">
          <cell r="A13" t="str">
            <v>SA005</v>
          </cell>
          <cell r="B13" t="str">
            <v>CONCRETO 4000 PSI (280 MPA) EN OBRA</v>
          </cell>
          <cell r="C13" t="str">
            <v>M3</v>
          </cell>
          <cell r="D13">
            <v>613667</v>
          </cell>
        </row>
        <row r="14">
          <cell r="A14" t="str">
            <v>SA006</v>
          </cell>
          <cell r="B14" t="str">
            <v>MORTERO 1:2 EN OBRA (REVOQUE)</v>
          </cell>
          <cell r="C14" t="str">
            <v>M3</v>
          </cell>
          <cell r="D14">
            <v>570113</v>
          </cell>
        </row>
        <row r="15">
          <cell r="A15" t="str">
            <v>SA007</v>
          </cell>
          <cell r="B15" t="str">
            <v>MORTERO 1:2 EN OBRA (GROUT)</v>
          </cell>
          <cell r="C15" t="str">
            <v>M3</v>
          </cell>
          <cell r="D15">
            <v>556178</v>
          </cell>
        </row>
        <row r="16">
          <cell r="A16" t="str">
            <v>SA008</v>
          </cell>
          <cell r="B16" t="str">
            <v>MORTERO 1:3 EN OBRA (REVOQUE)</v>
          </cell>
          <cell r="C16" t="str">
            <v>M3</v>
          </cell>
          <cell r="D16">
            <v>548277</v>
          </cell>
        </row>
        <row r="17">
          <cell r="A17" t="str">
            <v>SA009</v>
          </cell>
          <cell r="B17" t="str">
            <v>MORTERO 1:3 EN OBRA (GROUT)</v>
          </cell>
          <cell r="C17" t="str">
            <v>M3</v>
          </cell>
          <cell r="D17">
            <v>529426</v>
          </cell>
        </row>
        <row r="18">
          <cell r="A18" t="str">
            <v>SA010</v>
          </cell>
          <cell r="B18" t="str">
            <v>MORTERO 1:3 EN OBRA (PEGA)</v>
          </cell>
          <cell r="C18" t="str">
            <v>M3</v>
          </cell>
          <cell r="D18">
            <v>548277</v>
          </cell>
        </row>
        <row r="19">
          <cell r="A19" t="str">
            <v>SA011</v>
          </cell>
          <cell r="B19" t="str">
            <v>MORTERO 1:4 EN OBRA (REVOQUE)</v>
          </cell>
          <cell r="C19" t="str">
            <v>M3</v>
          </cell>
          <cell r="D19">
            <v>493441</v>
          </cell>
        </row>
        <row r="20">
          <cell r="A20" t="str">
            <v>SA012</v>
          </cell>
          <cell r="B20" t="str">
            <v>MORTERO 1:4 EN OBRA (GROUT)</v>
          </cell>
          <cell r="C20" t="str">
            <v>M3</v>
          </cell>
          <cell r="D20">
            <v>473380</v>
          </cell>
        </row>
        <row r="21">
          <cell r="A21" t="str">
            <v>SA013</v>
          </cell>
          <cell r="B21" t="str">
            <v>MORTERO 1:4 EN OBRA (PEGA)</v>
          </cell>
          <cell r="C21" t="str">
            <v>M3</v>
          </cell>
          <cell r="D21">
            <v>493441</v>
          </cell>
        </row>
        <row r="22">
          <cell r="A22" t="str">
            <v>SA014</v>
          </cell>
          <cell r="B22" t="str">
            <v>MORTERO 1:5 EN OBRA (REVOQUE)</v>
          </cell>
          <cell r="C22" t="str">
            <v>M3</v>
          </cell>
          <cell r="D22">
            <v>450985</v>
          </cell>
        </row>
        <row r="23">
          <cell r="A23" t="str">
            <v>SA015</v>
          </cell>
          <cell r="B23" t="str">
            <v>MORTERO 1:5 EN OBRA (PEGA)</v>
          </cell>
          <cell r="C23" t="str">
            <v>M3</v>
          </cell>
          <cell r="D23">
            <v>450985</v>
          </cell>
        </row>
        <row r="24">
          <cell r="A24" t="str">
            <v>SA016</v>
          </cell>
          <cell r="B24" t="str">
            <v>MORTERO 1:6 EN OBRA (PEGA)</v>
          </cell>
          <cell r="C24" t="str">
            <v>M3</v>
          </cell>
          <cell r="D24">
            <v>423304</v>
          </cell>
        </row>
        <row r="25">
          <cell r="A25" t="str">
            <v>SA017</v>
          </cell>
          <cell r="B25" t="str">
            <v>FORMALETA PARA MUROS, ALETAS, DISIPADORES Y ESTRIBOS (UN SOLO USO. VALIDAR NÚMERO DE REUSOS DE ACUERDO A LA ESTRUCTURA)</v>
          </cell>
          <cell r="C25" t="str">
            <v>M2</v>
          </cell>
          <cell r="D25">
            <v>64820</v>
          </cell>
        </row>
        <row r="26">
          <cell r="A26" t="str">
            <v>SA018</v>
          </cell>
          <cell r="D26" t="str">
            <v/>
          </cell>
        </row>
        <row r="27">
          <cell r="A27" t="str">
            <v>SA019</v>
          </cell>
          <cell r="D27" t="str">
            <v/>
          </cell>
        </row>
        <row r="28">
          <cell r="B28" t="str">
            <v>MATERIALES</v>
          </cell>
        </row>
        <row r="29">
          <cell r="A29" t="str">
            <v>MA001</v>
          </cell>
          <cell r="B29" t="str">
            <v>CEMENTO GRIS (50 KG) PORTLAND TIPO I</v>
          </cell>
          <cell r="C29" t="str">
            <v>SC</v>
          </cell>
          <cell r="D29">
            <v>35000</v>
          </cell>
        </row>
        <row r="30">
          <cell r="A30" t="str">
            <v>MA002</v>
          </cell>
          <cell r="B30" t="str">
            <v xml:space="preserve">ARENA DE PEGA </v>
          </cell>
          <cell r="C30" t="str">
            <v>M3</v>
          </cell>
          <cell r="D30">
            <v>155471</v>
          </cell>
        </row>
        <row r="31">
          <cell r="A31" t="str">
            <v>MA003</v>
          </cell>
          <cell r="B31" t="str">
            <v xml:space="preserve">ARENA DE REVOQUE </v>
          </cell>
          <cell r="C31" t="str">
            <v>M3</v>
          </cell>
          <cell r="D31">
            <v>155471</v>
          </cell>
        </row>
        <row r="32">
          <cell r="A32" t="str">
            <v>MA004</v>
          </cell>
          <cell r="B32" t="str">
            <v>ARENA FINA PARA CONCRETOS</v>
          </cell>
          <cell r="C32" t="str">
            <v>M3</v>
          </cell>
          <cell r="D32">
            <v>139000</v>
          </cell>
        </row>
        <row r="33">
          <cell r="A33" t="str">
            <v>MA005</v>
          </cell>
          <cell r="B33" t="str">
            <v>TRITURADO 3/4"</v>
          </cell>
          <cell r="C33" t="str">
            <v>M3</v>
          </cell>
          <cell r="D33">
            <v>139000</v>
          </cell>
        </row>
        <row r="34">
          <cell r="A34" t="str">
            <v>MA006</v>
          </cell>
          <cell r="B34" t="str">
            <v>AGUA</v>
          </cell>
          <cell r="C34" t="str">
            <v>LT</v>
          </cell>
          <cell r="D34">
            <v>6.87</v>
          </cell>
        </row>
        <row r="35">
          <cell r="A35" t="str">
            <v>MA007</v>
          </cell>
          <cell r="B35" t="str">
            <v>SUBBASE GRANULAR</v>
          </cell>
          <cell r="C35" t="str">
            <v>M3</v>
          </cell>
          <cell r="D35">
            <v>183000</v>
          </cell>
        </row>
        <row r="36">
          <cell r="A36" t="str">
            <v>MA008</v>
          </cell>
          <cell r="B36" t="str">
            <v>BASE GRANULAR</v>
          </cell>
          <cell r="C36" t="str">
            <v>M3</v>
          </cell>
          <cell r="D36">
            <v>156800</v>
          </cell>
        </row>
        <row r="37">
          <cell r="A37" t="str">
            <v>MA009</v>
          </cell>
          <cell r="B37" t="str">
            <v>ACERO REFUERZO G-60 FIGURADO</v>
          </cell>
          <cell r="C37" t="str">
            <v>KG</v>
          </cell>
          <cell r="D37">
            <v>4760</v>
          </cell>
        </row>
        <row r="38">
          <cell r="A38" t="str">
            <v>MA010</v>
          </cell>
          <cell r="B38" t="str">
            <v>ALAMBRE RECOCIDO C 18</v>
          </cell>
          <cell r="C38" t="str">
            <v>KG</v>
          </cell>
          <cell r="D38">
            <v>5396</v>
          </cell>
        </row>
        <row r="39">
          <cell r="A39" t="str">
            <v>MA011</v>
          </cell>
          <cell r="B39" t="str">
            <v>LARGUERO MADERA COMÚN 4CMX8CMX2.80</v>
          </cell>
          <cell r="C39" t="str">
            <v>UN</v>
          </cell>
          <cell r="D39">
            <v>9500</v>
          </cell>
        </row>
        <row r="40">
          <cell r="A40" t="str">
            <v>MA012</v>
          </cell>
          <cell r="B40" t="str">
            <v>TABLERO AGLOMERADO MDP (SUPER T) 1.83 X 2.44</v>
          </cell>
          <cell r="C40" t="str">
            <v>UN</v>
          </cell>
          <cell r="D40">
            <v>159900</v>
          </cell>
        </row>
        <row r="41">
          <cell r="A41" t="str">
            <v>MA013</v>
          </cell>
          <cell r="B41" t="str">
            <v>CLAVOS COMUNES 1½ A 3½"</v>
          </cell>
          <cell r="C41" t="str">
            <v>LB</v>
          </cell>
          <cell r="D41">
            <v>3846</v>
          </cell>
        </row>
        <row r="42">
          <cell r="A42" t="str">
            <v>MA014</v>
          </cell>
          <cell r="B42" t="str">
            <v>ESFERA REFLECTIVA</v>
          </cell>
          <cell r="C42" t="str">
            <v>KG</v>
          </cell>
        </row>
        <row r="43">
          <cell r="A43" t="str">
            <v>MA015</v>
          </cell>
          <cell r="B43" t="str">
            <v>PINTURA ACRILICA EN FRIO</v>
          </cell>
          <cell r="C43" t="str">
            <v>GAL</v>
          </cell>
        </row>
        <row r="44">
          <cell r="A44" t="str">
            <v>MA016</v>
          </cell>
          <cell r="B44" t="str">
            <v>MEZCLA ASFÁLTICA MDC-25 (RODADURA  1" AL 5.6% - INVÍAS)</v>
          </cell>
          <cell r="C44" t="str">
            <v>TON</v>
          </cell>
        </row>
        <row r="45">
          <cell r="A45" t="str">
            <v>MA017</v>
          </cell>
          <cell r="B45" t="str">
            <v>PARAL EN ÁNGULO 2"X2"X1/4" Y BRAZO EN ÁNGULO 2"X2"X1/8</v>
          </cell>
          <cell r="C45" t="str">
            <v>UN</v>
          </cell>
        </row>
        <row r="46">
          <cell r="A46" t="str">
            <v>MA018</v>
          </cell>
          <cell r="B46" t="str">
            <v>TABLERO LAMINA GALVANIZADA CALIBRE 16- MATERIAL REFLECTIVO TIPO IX -ETIQUETA DE IDENTIFICACION</v>
          </cell>
          <cell r="C46" t="str">
            <v>UN</v>
          </cell>
        </row>
        <row r="47">
          <cell r="A47" t="str">
            <v>MA019</v>
          </cell>
          <cell r="B47" t="str">
            <v>CEMENTO ESTRUCTURAL X 42.5 KG</v>
          </cell>
          <cell r="C47" t="str">
            <v>SC</v>
          </cell>
          <cell r="D47">
            <v>31593</v>
          </cell>
        </row>
        <row r="48">
          <cell r="A48" t="str">
            <v>MA020</v>
          </cell>
          <cell r="B48" t="str">
            <v>EUCON MR4000</v>
          </cell>
          <cell r="C48" t="str">
            <v>KG</v>
          </cell>
          <cell r="D48">
            <v>14093</v>
          </cell>
        </row>
        <row r="49">
          <cell r="A49" t="str">
            <v>MA021</v>
          </cell>
          <cell r="B49" t="str">
            <v>Teja zink 3,048x0,80 cal 34</v>
          </cell>
          <cell r="C49" t="str">
            <v>m</v>
          </cell>
          <cell r="D49">
            <v>25895</v>
          </cell>
        </row>
        <row r="50">
          <cell r="A50" t="str">
            <v>MA022</v>
          </cell>
          <cell r="B50" t="str">
            <v xml:space="preserve">Taco madera de 4" en 3 metros </v>
          </cell>
          <cell r="C50" t="str">
            <v>un</v>
          </cell>
          <cell r="D50">
            <v>10500</v>
          </cell>
        </row>
        <row r="51">
          <cell r="A51" t="str">
            <v>MA023</v>
          </cell>
          <cell r="B51" t="str">
            <v>Cadena 3/16</v>
          </cell>
          <cell r="C51" t="str">
            <v>m</v>
          </cell>
          <cell r="D51">
            <v>12900</v>
          </cell>
        </row>
        <row r="52">
          <cell r="A52" t="str">
            <v>MA024</v>
          </cell>
          <cell r="B52" t="str">
            <v xml:space="preserve">Tornillo ensamble 3" # 10 </v>
          </cell>
          <cell r="C52" t="str">
            <v>un</v>
          </cell>
          <cell r="D52">
            <v>149</v>
          </cell>
        </row>
        <row r="53">
          <cell r="A53" t="str">
            <v>MA025</v>
          </cell>
          <cell r="B53" t="str">
            <v xml:space="preserve">Candado mediano </v>
          </cell>
          <cell r="C53" t="str">
            <v>un</v>
          </cell>
          <cell r="D53">
            <v>15900</v>
          </cell>
        </row>
        <row r="54">
          <cell r="A54" t="str">
            <v>MA026</v>
          </cell>
          <cell r="B54" t="str">
            <v xml:space="preserve">Visagra </v>
          </cell>
          <cell r="C54" t="str">
            <v xml:space="preserve">un </v>
          </cell>
          <cell r="D54">
            <v>4500</v>
          </cell>
        </row>
        <row r="55">
          <cell r="A55" t="str">
            <v>MA027</v>
          </cell>
          <cell r="B55" t="str">
            <v>Clavo común de 4"</v>
          </cell>
          <cell r="C55" t="str">
            <v>kg</v>
          </cell>
          <cell r="D55">
            <v>7694</v>
          </cell>
        </row>
        <row r="56">
          <cell r="A56" t="str">
            <v>MA028</v>
          </cell>
          <cell r="B56" t="str">
            <v xml:space="preserve">Cinta señalizacion peligro </v>
          </cell>
          <cell r="C56" t="str">
            <v>m</v>
          </cell>
          <cell r="D56">
            <v>239</v>
          </cell>
        </row>
        <row r="57">
          <cell r="A57" t="str">
            <v>MA029</v>
          </cell>
          <cell r="B57" t="str">
            <v xml:space="preserve">Guadua </v>
          </cell>
          <cell r="C57" t="str">
            <v>m2</v>
          </cell>
          <cell r="D57">
            <v>18000</v>
          </cell>
        </row>
        <row r="58">
          <cell r="A58" t="str">
            <v>MA030</v>
          </cell>
          <cell r="B58" t="str">
            <v xml:space="preserve">Plástico invernadero 10 m de ancho </v>
          </cell>
          <cell r="C58" t="str">
            <v>m2</v>
          </cell>
          <cell r="D58">
            <v>4800</v>
          </cell>
        </row>
        <row r="59">
          <cell r="A59" t="str">
            <v>MA031</v>
          </cell>
          <cell r="B59" t="str">
            <v>Cinta invernadero 72mmx50m</v>
          </cell>
          <cell r="C59" t="str">
            <v>m</v>
          </cell>
          <cell r="D59">
            <v>480</v>
          </cell>
        </row>
        <row r="60">
          <cell r="A60" t="str">
            <v>MA032</v>
          </cell>
          <cell r="B60" t="str">
            <v xml:space="preserve">Varilla roscada 3/8 x1m </v>
          </cell>
          <cell r="C60" t="str">
            <v>un</v>
          </cell>
          <cell r="D60">
            <v>11900</v>
          </cell>
        </row>
        <row r="61">
          <cell r="A61" t="str">
            <v>MA033</v>
          </cell>
          <cell r="B61" t="str">
            <v xml:space="preserve">Tuerca con aranela </v>
          </cell>
          <cell r="C61" t="str">
            <v>un</v>
          </cell>
          <cell r="D61">
            <v>380</v>
          </cell>
        </row>
        <row r="62">
          <cell r="A62" t="str">
            <v>MA034</v>
          </cell>
          <cell r="B62" t="str">
            <v>tornillo ensambre 2 1/2 #8</v>
          </cell>
          <cell r="C62" t="str">
            <v>lb</v>
          </cell>
          <cell r="D62">
            <v>110</v>
          </cell>
        </row>
        <row r="63">
          <cell r="A63" t="str">
            <v>MA035</v>
          </cell>
          <cell r="B63" t="str">
            <v xml:space="preserve">Liston 1x2 </v>
          </cell>
          <cell r="C63" t="str">
            <v>lb</v>
          </cell>
          <cell r="D63">
            <v>3800</v>
          </cell>
        </row>
        <row r="64">
          <cell r="A64" t="str">
            <v>MA036</v>
          </cell>
          <cell r="B64" t="str">
            <v>Guaya 3/16</v>
          </cell>
          <cell r="C64" t="str">
            <v>m</v>
          </cell>
          <cell r="D64">
            <v>4000</v>
          </cell>
        </row>
        <row r="65">
          <cell r="A65" t="str">
            <v>MA037</v>
          </cell>
          <cell r="B65" t="str">
            <v xml:space="preserve">Anclaje viento </v>
          </cell>
          <cell r="C65" t="str">
            <v>un</v>
          </cell>
          <cell r="D65">
            <v>35000</v>
          </cell>
        </row>
        <row r="66">
          <cell r="A66" t="str">
            <v>MA038</v>
          </cell>
          <cell r="B66" t="str">
            <v xml:space="preserve">Costales </v>
          </cell>
          <cell r="C66" t="str">
            <v>un</v>
          </cell>
          <cell r="D66">
            <v>950</v>
          </cell>
        </row>
        <row r="67">
          <cell r="A67" t="str">
            <v>MA039</v>
          </cell>
          <cell r="B67" t="str">
            <v xml:space="preserve">Can madera común 3m </v>
          </cell>
          <cell r="C67" t="str">
            <v>un</v>
          </cell>
          <cell r="D67">
            <v>20000</v>
          </cell>
        </row>
        <row r="68">
          <cell r="A68" t="str">
            <v>MA040</v>
          </cell>
          <cell r="B68" t="str">
            <v>Clavo comoun 6"</v>
          </cell>
          <cell r="C68" t="str">
            <v>un</v>
          </cell>
          <cell r="D68">
            <v>7500</v>
          </cell>
        </row>
        <row r="69">
          <cell r="A69" t="str">
            <v>MA041</v>
          </cell>
          <cell r="B69" t="str">
            <v>Sikadur 32 primer</v>
          </cell>
          <cell r="C69" t="str">
            <v>kg</v>
          </cell>
          <cell r="D69">
            <v>116400</v>
          </cell>
        </row>
        <row r="70">
          <cell r="A70" t="str">
            <v>MA042</v>
          </cell>
          <cell r="B70" t="str">
            <v>Super T de 19 mm. de 1,53 x 2,44 m.</v>
          </cell>
          <cell r="C70" t="str">
            <v xml:space="preserve">un </v>
          </cell>
          <cell r="D70">
            <v>238000</v>
          </cell>
        </row>
        <row r="71">
          <cell r="A71" t="str">
            <v>MA043</v>
          </cell>
          <cell r="B71" t="str">
            <v>Dilataciones en madera 1.5 x 8 cm</v>
          </cell>
          <cell r="C71" t="str">
            <v>m</v>
          </cell>
          <cell r="D71">
            <v>3136</v>
          </cell>
        </row>
        <row r="72">
          <cell r="A72" t="str">
            <v>MA044</v>
          </cell>
          <cell r="B72" t="str">
            <v>Moldura de madera de 2 x  2 cm.</v>
          </cell>
          <cell r="C72" t="str">
            <v>m</v>
          </cell>
          <cell r="D72">
            <v>850</v>
          </cell>
        </row>
        <row r="73">
          <cell r="A73" t="str">
            <v>MA045</v>
          </cell>
          <cell r="B73" t="str">
            <v xml:space="preserve">Separol o equivalente (Desmoldante para evitar adherencia de concretos a formaletas.Presentación 15Kg. Rendimiento metal :45g/m2 madera:55g/m2 (15 kg)). </v>
          </cell>
          <cell r="C73" t="str">
            <v>Un</v>
          </cell>
          <cell r="D73">
            <v>532089</v>
          </cell>
        </row>
        <row r="74">
          <cell r="A74" t="str">
            <v>MA046</v>
          </cell>
          <cell r="B74" t="str">
            <v>Disco removedor de pintura profesional para taladro</v>
          </cell>
          <cell r="C74" t="str">
            <v>un</v>
          </cell>
          <cell r="D74">
            <v>49900</v>
          </cell>
        </row>
        <row r="75">
          <cell r="A75" t="str">
            <v>MA047</v>
          </cell>
          <cell r="B75" t="str">
            <v>Removedor Pinturas Al agua (Tipo quitapinturas de Crea, o similar) x 2.5 L.</v>
          </cell>
          <cell r="C75" t="str">
            <v>un</v>
          </cell>
          <cell r="D75">
            <v>116000</v>
          </cell>
        </row>
        <row r="76">
          <cell r="A76" t="str">
            <v>MA048</v>
          </cell>
          <cell r="B76" t="str">
            <v xml:space="preserve">Removedor Algreco </v>
          </cell>
          <cell r="C76" t="str">
            <v>GAL</v>
          </cell>
          <cell r="D76">
            <v>119790</v>
          </cell>
        </row>
        <row r="77">
          <cell r="A77" t="str">
            <v>MA049</v>
          </cell>
          <cell r="B77" t="str">
            <v>Tapón de 1´´</v>
          </cell>
          <cell r="C77" t="str">
            <v>un</v>
          </cell>
          <cell r="D77">
            <v>1026</v>
          </cell>
        </row>
        <row r="78">
          <cell r="A78" t="str">
            <v>MA050</v>
          </cell>
          <cell r="B78" t="str">
            <v>ladrillo 15x20x40</v>
          </cell>
          <cell r="C78" t="str">
            <v>un</v>
          </cell>
          <cell r="D78">
            <v>1800</v>
          </cell>
        </row>
        <row r="79">
          <cell r="A79" t="str">
            <v>MA051</v>
          </cell>
          <cell r="B79" t="str">
            <v>Grata con cerda metálica</v>
          </cell>
          <cell r="C79" t="str">
            <v>un</v>
          </cell>
          <cell r="D79">
            <v>17900</v>
          </cell>
        </row>
        <row r="80">
          <cell r="A80" t="str">
            <v>MA052</v>
          </cell>
          <cell r="B80" t="str">
            <v>Puerta 0.84 mt x 2.7 en madera entamborada + chapa tipo alcoba</v>
          </cell>
          <cell r="C80" t="str">
            <v>un</v>
          </cell>
          <cell r="D80">
            <v>284000</v>
          </cell>
        </row>
        <row r="81">
          <cell r="A81" t="str">
            <v>MA053</v>
          </cell>
          <cell r="B81" t="str">
            <v>Puerta 0.94 mt x 2.7 en madera entamborada + chapa tipo alcoba</v>
          </cell>
          <cell r="C81" t="str">
            <v>un</v>
          </cell>
          <cell r="D81">
            <v>360000</v>
          </cell>
        </row>
        <row r="82">
          <cell r="A82" t="str">
            <v>MA054</v>
          </cell>
          <cell r="B82" t="str">
            <v>Pintura vinilo tipo 1 Viniltex o equivalente</v>
          </cell>
          <cell r="C82" t="str">
            <v>GAL</v>
          </cell>
          <cell r="D82">
            <v>85000</v>
          </cell>
        </row>
        <row r="83">
          <cell r="A83" t="str">
            <v>MA055</v>
          </cell>
          <cell r="B83" t="str">
            <v>Pintura para exteriores tipo Koraza</v>
          </cell>
          <cell r="C83" t="str">
            <v>GAL</v>
          </cell>
          <cell r="D83">
            <v>138500</v>
          </cell>
        </row>
        <row r="84">
          <cell r="A84" t="str">
            <v>MA056</v>
          </cell>
          <cell r="B84" t="str">
            <v xml:space="preserve">Estucor (25kg) </v>
          </cell>
          <cell r="C84" t="str">
            <v>KG</v>
          </cell>
          <cell r="D84">
            <v>1796</v>
          </cell>
        </row>
        <row r="85">
          <cell r="A85" t="str">
            <v>MA057</v>
          </cell>
          <cell r="B85" t="str">
            <v>Estopa</v>
          </cell>
          <cell r="C85" t="str">
            <v>KG</v>
          </cell>
          <cell r="D85">
            <v>9350</v>
          </cell>
        </row>
        <row r="86">
          <cell r="A86" t="str">
            <v>MA058</v>
          </cell>
          <cell r="B86" t="str">
            <v>Lija 180</v>
          </cell>
          <cell r="C86" t="str">
            <v>un</v>
          </cell>
          <cell r="D86">
            <v>1900</v>
          </cell>
        </row>
        <row r="87">
          <cell r="A87" t="str">
            <v>MA059</v>
          </cell>
          <cell r="B87" t="str">
            <v>brocha 4 ´´</v>
          </cell>
          <cell r="C87" t="str">
            <v>un</v>
          </cell>
          <cell r="D87">
            <v>14500</v>
          </cell>
        </row>
        <row r="88">
          <cell r="A88" t="str">
            <v>MA060</v>
          </cell>
          <cell r="B88" t="str">
            <v>rodillo de 9´´</v>
          </cell>
          <cell r="C88" t="str">
            <v>un</v>
          </cell>
          <cell r="D88">
            <v>11206</v>
          </cell>
        </row>
        <row r="89">
          <cell r="A89" t="str">
            <v>MA061</v>
          </cell>
          <cell r="B89" t="str">
            <v>Cartón corrugado</v>
          </cell>
          <cell r="C89" t="str">
            <v>m2</v>
          </cell>
          <cell r="D89">
            <v>5990</v>
          </cell>
        </row>
        <row r="90">
          <cell r="A90" t="str">
            <v>MA062</v>
          </cell>
          <cell r="B90" t="str">
            <v>Polietileno negro construcción</v>
          </cell>
          <cell r="C90" t="str">
            <v>m2</v>
          </cell>
          <cell r="D90">
            <v>1514</v>
          </cell>
        </row>
        <row r="91">
          <cell r="A91" t="str">
            <v>MA063</v>
          </cell>
          <cell r="B91" t="str">
            <v>Placa stándar en yeso para paredes, cielos y revestimientos de Drywall rh (1.22*2.44*12.7 m.m (1/2"))</v>
          </cell>
          <cell r="C91" t="str">
            <v>un</v>
          </cell>
          <cell r="D91">
            <v>24563</v>
          </cell>
        </row>
        <row r="92">
          <cell r="A92" t="str">
            <v>MA064</v>
          </cell>
          <cell r="B92" t="str">
            <v>Paral vertical 6 cm. En lámina de acero galvanizado para muro en placas de yeso</v>
          </cell>
          <cell r="C92" t="str">
            <v>m</v>
          </cell>
          <cell r="D92">
            <v>2674.1</v>
          </cell>
        </row>
        <row r="93">
          <cell r="A93" t="str">
            <v>MA065</v>
          </cell>
          <cell r="B93" t="str">
            <v>Perfil canal horizontal de 6 cmx2.44m. En lámina de acero galvanizado para muro en drywall</v>
          </cell>
          <cell r="C93" t="str">
            <v>m</v>
          </cell>
          <cell r="D93">
            <v>2277.2199999999998</v>
          </cell>
        </row>
        <row r="94">
          <cell r="A94" t="str">
            <v>MA066</v>
          </cell>
          <cell r="B94" t="str">
            <v>Cinta en fibra de vidrio* 90 m-Topex-</v>
          </cell>
          <cell r="C94" t="str">
            <v>m</v>
          </cell>
          <cell r="D94">
            <v>114.95</v>
          </cell>
        </row>
        <row r="95">
          <cell r="A95" t="str">
            <v>MA067</v>
          </cell>
          <cell r="B95" t="str">
            <v>Tornillo standar de 6 x 1"</v>
          </cell>
          <cell r="C95" t="str">
            <v>un</v>
          </cell>
          <cell r="D95">
            <v>19.36</v>
          </cell>
        </row>
        <row r="96">
          <cell r="A96" t="str">
            <v>MA068</v>
          </cell>
          <cell r="B96" t="str">
            <v>Tornillo de 1/4" con chazo</v>
          </cell>
          <cell r="C96" t="str">
            <v>un</v>
          </cell>
          <cell r="D96">
            <v>605</v>
          </cell>
        </row>
        <row r="97">
          <cell r="A97" t="str">
            <v>MA069</v>
          </cell>
          <cell r="B97" t="str">
            <v>Tornillo extraplano</v>
          </cell>
          <cell r="C97" t="str">
            <v>un</v>
          </cell>
          <cell r="D97">
            <v>88.33</v>
          </cell>
        </row>
        <row r="98">
          <cell r="A98" t="str">
            <v>MA070</v>
          </cell>
          <cell r="B98" t="str">
            <v>Masilla acrílica para interiores en  drywall (5galones)</v>
          </cell>
          <cell r="C98" t="str">
            <v>un</v>
          </cell>
          <cell r="D98">
            <v>57354</v>
          </cell>
        </row>
        <row r="99">
          <cell r="A99" t="str">
            <v>MA071</v>
          </cell>
          <cell r="B99" t="str">
            <v>Perfil esquinero plastico de 32 x 32 mm</v>
          </cell>
          <cell r="C99" t="str">
            <v>m</v>
          </cell>
          <cell r="D99">
            <v>3932.5</v>
          </cell>
        </row>
        <row r="100">
          <cell r="A100" t="str">
            <v>MA072</v>
          </cell>
          <cell r="B100" t="str">
            <v>Lámina de Fibrocemento SuperBoard de 1.22x2.44x10 mm.</v>
          </cell>
          <cell r="C100" t="str">
            <v>un</v>
          </cell>
          <cell r="D100">
            <v>98579</v>
          </cell>
        </row>
        <row r="101">
          <cell r="A101" t="str">
            <v>MA073</v>
          </cell>
          <cell r="B101" t="str">
            <v>Canal 92 metálico L= 2.44 m. cal. 20, para muro en superboard.</v>
          </cell>
          <cell r="C101" t="str">
            <v>ml</v>
          </cell>
          <cell r="D101">
            <v>5105</v>
          </cell>
        </row>
        <row r="102">
          <cell r="A102" t="str">
            <v>MA074</v>
          </cell>
          <cell r="B102" t="str">
            <v>Perfil vertical paral calibre 20 placas de fibrocemento de 2.44 m</v>
          </cell>
          <cell r="C102" t="str">
            <v>ml</v>
          </cell>
          <cell r="D102">
            <v>5973</v>
          </cell>
        </row>
        <row r="103">
          <cell r="A103" t="str">
            <v>MA075</v>
          </cell>
          <cell r="B103" t="str">
            <v>Tornillo de 7 x 7/16"</v>
          </cell>
          <cell r="C103" t="str">
            <v>un</v>
          </cell>
          <cell r="D103">
            <v>30.25</v>
          </cell>
        </row>
        <row r="104">
          <cell r="A104" t="str">
            <v>MA076</v>
          </cell>
          <cell r="B104" t="str">
            <v>Ceramica 0,305 x 0,305 m. Color</v>
          </cell>
          <cell r="C104" t="str">
            <v>m2</v>
          </cell>
          <cell r="D104">
            <v>37316.400000000001</v>
          </cell>
        </row>
        <row r="105">
          <cell r="A105" t="str">
            <v>MA077</v>
          </cell>
          <cell r="B105" t="str">
            <v>Varilla plastica intermatex</v>
          </cell>
          <cell r="C105" t="str">
            <v>m</v>
          </cell>
          <cell r="D105">
            <v>3636.05</v>
          </cell>
        </row>
        <row r="106">
          <cell r="A106" t="str">
            <v>MA078</v>
          </cell>
          <cell r="B106" t="str">
            <v>Mortero 1:4 en obra</v>
          </cell>
          <cell r="C106" t="str">
            <v>m3</v>
          </cell>
          <cell r="D106">
            <v>393431.5</v>
          </cell>
        </row>
        <row r="107">
          <cell r="A107" t="str">
            <v>MA079</v>
          </cell>
          <cell r="B107" t="str">
            <v>Cemento blanco (saco 40 kilos) Argos</v>
          </cell>
          <cell r="C107" t="str">
            <v>un</v>
          </cell>
          <cell r="D107">
            <v>45375</v>
          </cell>
        </row>
        <row r="108">
          <cell r="A108" t="str">
            <v>MA080</v>
          </cell>
          <cell r="B108" t="str">
            <v>Dioxido de titanio</v>
          </cell>
          <cell r="C108" t="str">
            <v>kg</v>
          </cell>
          <cell r="D108">
            <v>6292</v>
          </cell>
        </row>
        <row r="109">
          <cell r="A109" t="str">
            <v>MA081</v>
          </cell>
          <cell r="B109" t="str">
            <v>Cenefa decorado 8x25 cm</v>
          </cell>
          <cell r="C109" t="str">
            <v>m</v>
          </cell>
          <cell r="D109">
            <v>8349</v>
          </cell>
        </row>
        <row r="110">
          <cell r="A110" t="str">
            <v>MA082</v>
          </cell>
          <cell r="B110" t="str">
            <v>Esponja multiusos colores plástica</v>
          </cell>
          <cell r="C110" t="str">
            <v>un</v>
          </cell>
          <cell r="D110">
            <v>749.99749999999995</v>
          </cell>
        </row>
        <row r="111">
          <cell r="A111" t="str">
            <v>MA083</v>
          </cell>
          <cell r="B111" t="str">
            <v>Dulce Abrigo</v>
          </cell>
          <cell r="C111" t="str">
            <v>un</v>
          </cell>
          <cell r="D111">
            <v>2999.99</v>
          </cell>
        </row>
        <row r="112">
          <cell r="A112" t="str">
            <v>MA084</v>
          </cell>
          <cell r="B112" t="str">
            <v>Cabo Madera 1.4 cm</v>
          </cell>
          <cell r="C112" t="str">
            <v>un</v>
          </cell>
          <cell r="D112">
            <v>2999.99</v>
          </cell>
        </row>
        <row r="113">
          <cell r="A113" t="str">
            <v>MA085</v>
          </cell>
          <cell r="B113" t="str">
            <v>Escoba madera 1.2 cm</v>
          </cell>
          <cell r="C113" t="str">
            <v>un</v>
          </cell>
          <cell r="D113">
            <v>2499</v>
          </cell>
        </row>
        <row r="114">
          <cell r="A114" t="str">
            <v>MA086</v>
          </cell>
          <cell r="B114" t="str">
            <v>Escoba dana repuesto</v>
          </cell>
          <cell r="C114" t="str">
            <v>un</v>
          </cell>
          <cell r="D114">
            <v>7999.8940000000002</v>
          </cell>
        </row>
        <row r="115">
          <cell r="A115" t="str">
            <v>MA087</v>
          </cell>
          <cell r="B115" t="str">
            <v>Trapero pabilo 2x repuesto color</v>
          </cell>
          <cell r="C115" t="str">
            <v>un</v>
          </cell>
          <cell r="D115">
            <v>8000.0010999999995</v>
          </cell>
        </row>
        <row r="116">
          <cell r="A116" t="str">
            <v>MA088</v>
          </cell>
          <cell r="B116" t="str">
            <v>Pincel delineado</v>
          </cell>
          <cell r="C116" t="str">
            <v>un</v>
          </cell>
          <cell r="D116">
            <v>7000</v>
          </cell>
        </row>
        <row r="117">
          <cell r="A117" t="str">
            <v>MA089</v>
          </cell>
          <cell r="B117" t="str">
            <v>Pincel Plano No.6</v>
          </cell>
          <cell r="C117" t="str">
            <v>un</v>
          </cell>
          <cell r="D117">
            <v>4500</v>
          </cell>
        </row>
        <row r="118">
          <cell r="A118" t="str">
            <v>MA090</v>
          </cell>
          <cell r="B118" t="str">
            <v>Acrilico fineart</v>
          </cell>
          <cell r="C118" t="str">
            <v>un</v>
          </cell>
          <cell r="D118">
            <v>1800</v>
          </cell>
        </row>
        <row r="119">
          <cell r="A119" t="str">
            <v>MA091</v>
          </cell>
          <cell r="B119" t="str">
            <v>Fineart xlitro</v>
          </cell>
          <cell r="C119" t="str">
            <v>un</v>
          </cell>
          <cell r="D119">
            <v>33000</v>
          </cell>
        </row>
        <row r="120">
          <cell r="A120" t="str">
            <v>MA092</v>
          </cell>
          <cell r="B120" t="str">
            <v>Fineart  xlitro</v>
          </cell>
          <cell r="C120" t="str">
            <v>un</v>
          </cell>
          <cell r="D120">
            <v>33000</v>
          </cell>
        </row>
        <row r="121">
          <cell r="A121" t="str">
            <v>MA093</v>
          </cell>
          <cell r="B121" t="str">
            <v>F.A. x500 Gesso</v>
          </cell>
          <cell r="C121" t="str">
            <v>un</v>
          </cell>
          <cell r="D121">
            <v>26000</v>
          </cell>
        </row>
        <row r="122">
          <cell r="A122" t="str">
            <v>MA094</v>
          </cell>
          <cell r="B122" t="str">
            <v>Brocha espuma x3</v>
          </cell>
          <cell r="C122" t="str">
            <v>un</v>
          </cell>
          <cell r="D122">
            <v>13500</v>
          </cell>
        </row>
        <row r="123">
          <cell r="A123" t="str">
            <v>MA095</v>
          </cell>
          <cell r="B123" t="str">
            <v>Brocha No. 2</v>
          </cell>
          <cell r="C123" t="str">
            <v>un</v>
          </cell>
          <cell r="D123">
            <v>9000</v>
          </cell>
        </row>
        <row r="124">
          <cell r="A124" t="str">
            <v>MA096</v>
          </cell>
          <cell r="B124" t="str">
            <v>Pincel 1.5</v>
          </cell>
          <cell r="C124" t="str">
            <v>un</v>
          </cell>
          <cell r="D124">
            <v>6000</v>
          </cell>
        </row>
        <row r="125">
          <cell r="A125" t="str">
            <v>MA097</v>
          </cell>
          <cell r="B125" t="str">
            <v>Pincel PP</v>
          </cell>
          <cell r="C125" t="str">
            <v>un</v>
          </cell>
          <cell r="D125">
            <v>4500</v>
          </cell>
        </row>
        <row r="126">
          <cell r="A126" t="str">
            <v>MA098</v>
          </cell>
          <cell r="B126" t="str">
            <v>H Royal 20043</v>
          </cell>
          <cell r="C126" t="str">
            <v>un</v>
          </cell>
          <cell r="D126">
            <v>32000</v>
          </cell>
        </row>
        <row r="127">
          <cell r="A127" t="str">
            <v>MA099</v>
          </cell>
          <cell r="B127" t="str">
            <v>Lija abracol No. 280 x11 negra</v>
          </cell>
          <cell r="C127" t="str">
            <v>un</v>
          </cell>
          <cell r="D127">
            <v>1249.9000000000001</v>
          </cell>
        </row>
        <row r="128">
          <cell r="A128" t="str">
            <v>MA100</v>
          </cell>
          <cell r="B128" t="str">
            <v>Lija abracol agua No. 400</v>
          </cell>
          <cell r="C128" t="str">
            <v>un</v>
          </cell>
          <cell r="D128">
            <v>1250</v>
          </cell>
        </row>
        <row r="129">
          <cell r="A129" t="str">
            <v>MA101</v>
          </cell>
          <cell r="B129" t="str">
            <v>Lija Abracol No. 600</v>
          </cell>
          <cell r="C129" t="str">
            <v>un</v>
          </cell>
          <cell r="D129">
            <v>1250</v>
          </cell>
        </row>
        <row r="130">
          <cell r="A130" t="str">
            <v>MA102</v>
          </cell>
          <cell r="B130" t="str">
            <v>Estuco Textuco plastico</v>
          </cell>
          <cell r="C130" t="str">
            <v>gl</v>
          </cell>
          <cell r="D130">
            <v>18800</v>
          </cell>
        </row>
        <row r="131">
          <cell r="A131" t="str">
            <v>MA103</v>
          </cell>
          <cell r="B131" t="str">
            <v>Llana import Lisa M/madera</v>
          </cell>
          <cell r="C131" t="str">
            <v>un</v>
          </cell>
          <cell r="D131">
            <v>10300</v>
          </cell>
        </row>
        <row r="132">
          <cell r="A132" t="str">
            <v>MA104</v>
          </cell>
          <cell r="B132" t="str">
            <v>Espátula china 5´´</v>
          </cell>
          <cell r="C132" t="str">
            <v>un</v>
          </cell>
          <cell r="D132">
            <v>3350</v>
          </cell>
        </row>
        <row r="133">
          <cell r="A133" t="str">
            <v>MA105</v>
          </cell>
          <cell r="B133" t="str">
            <v>Espátula plástica 4´´</v>
          </cell>
          <cell r="C133" t="str">
            <v>un</v>
          </cell>
          <cell r="D133">
            <v>400</v>
          </cell>
        </row>
        <row r="134">
          <cell r="A134" t="str">
            <v>MA106</v>
          </cell>
          <cell r="B134" t="str">
            <v>Brocha goya mona 4´´ profesional azul</v>
          </cell>
          <cell r="C134" t="str">
            <v>un</v>
          </cell>
          <cell r="D134">
            <v>12700</v>
          </cell>
        </row>
        <row r="135">
          <cell r="A135" t="str">
            <v>MA107</v>
          </cell>
          <cell r="B135" t="str">
            <v>Brocha goya mona 5´´ profesional azul</v>
          </cell>
          <cell r="C135" t="str">
            <v>un</v>
          </cell>
          <cell r="D135">
            <v>19000</v>
          </cell>
        </row>
        <row r="136">
          <cell r="A136" t="str">
            <v>MA108</v>
          </cell>
          <cell r="B136" t="str">
            <v>Brocha goya mona 2´´ profesional azul</v>
          </cell>
          <cell r="C136" t="str">
            <v>un</v>
          </cell>
          <cell r="D136">
            <v>8000</v>
          </cell>
        </row>
        <row r="137">
          <cell r="A137" t="str">
            <v>MA109</v>
          </cell>
          <cell r="B137" t="str">
            <v>Epóxico 9´´</v>
          </cell>
          <cell r="C137" t="str">
            <v>un</v>
          </cell>
          <cell r="D137">
            <v>9800</v>
          </cell>
        </row>
        <row r="138">
          <cell r="A138" t="str">
            <v>MA110</v>
          </cell>
          <cell r="B138" t="str">
            <v>Gafa prote tras impo azul/roja</v>
          </cell>
          <cell r="C138" t="str">
            <v>un</v>
          </cell>
          <cell r="D138">
            <v>3300</v>
          </cell>
        </row>
        <row r="139">
          <cell r="A139" t="str">
            <v>MA111</v>
          </cell>
          <cell r="B139" t="str">
            <v>cinta cellux emasc 3/4´´</v>
          </cell>
          <cell r="C139" t="str">
            <v>un</v>
          </cell>
          <cell r="D139">
            <v>3000</v>
          </cell>
        </row>
        <row r="140">
          <cell r="A140" t="str">
            <v>MA112</v>
          </cell>
          <cell r="B140" t="str">
            <v>Guante vangogh cal 35 talla 9</v>
          </cell>
          <cell r="C140" t="str">
            <v>un</v>
          </cell>
          <cell r="D140">
            <v>4600</v>
          </cell>
        </row>
        <row r="141">
          <cell r="A141" t="str">
            <v>MA113</v>
          </cell>
          <cell r="B141" t="str">
            <v>Plastico negro 3 mt cal 4</v>
          </cell>
          <cell r="C141" t="str">
            <v>m2</v>
          </cell>
          <cell r="D141">
            <v>2200</v>
          </cell>
        </row>
        <row r="142">
          <cell r="A142" t="str">
            <v>MA114</v>
          </cell>
          <cell r="B142" t="str">
            <v>Viniltex blanco puro</v>
          </cell>
          <cell r="C142" t="str">
            <v>gl</v>
          </cell>
          <cell r="D142">
            <v>92000</v>
          </cell>
        </row>
        <row r="143">
          <cell r="A143" t="str">
            <v>MA115</v>
          </cell>
          <cell r="B143" t="str">
            <v>Elementos para pintura artística (pinceles, espátulas, brochas, etc)</v>
          </cell>
          <cell r="C143" t="str">
            <v>gb</v>
          </cell>
          <cell r="D143">
            <v>756955.5</v>
          </cell>
        </row>
        <row r="144">
          <cell r="A144" t="str">
            <v>MA116</v>
          </cell>
          <cell r="B144" t="str">
            <v>Guaya de 1/8´´</v>
          </cell>
          <cell r="C144" t="str">
            <v>m</v>
          </cell>
          <cell r="D144">
            <v>2278</v>
          </cell>
        </row>
        <row r="145">
          <cell r="A145" t="str">
            <v>MA117</v>
          </cell>
          <cell r="B145" t="str">
            <v>Plastico tipo invernadero calibre 6</v>
          </cell>
          <cell r="C145" t="str">
            <v>m2</v>
          </cell>
          <cell r="D145">
            <v>4333.333333333333</v>
          </cell>
        </row>
        <row r="146">
          <cell r="A146" t="str">
            <v>MA118</v>
          </cell>
          <cell r="B146" t="str">
            <v>Placa conmemorativa de artista</v>
          </cell>
          <cell r="C146" t="str">
            <v>un</v>
          </cell>
          <cell r="D146">
            <v>1000000</v>
          </cell>
        </row>
        <row r="147">
          <cell r="A147" t="str">
            <v>MA119</v>
          </cell>
          <cell r="B147" t="str">
            <v>Tela costal</v>
          </cell>
          <cell r="C147" t="str">
            <v>m2</v>
          </cell>
          <cell r="D147">
            <v>8970</v>
          </cell>
        </row>
        <row r="148">
          <cell r="A148" t="str">
            <v>MA120</v>
          </cell>
          <cell r="B148" t="str">
            <v>Can de madera</v>
          </cell>
          <cell r="C148" t="str">
            <v>un</v>
          </cell>
          <cell r="D148">
            <v>26000</v>
          </cell>
        </row>
        <row r="149">
          <cell r="A149" t="str">
            <v>MA121</v>
          </cell>
          <cell r="B149" t="str">
            <v xml:space="preserve">Lámina de icopor grosor 4 cm (100x100 mm) </v>
          </cell>
          <cell r="C149" t="str">
            <v>un</v>
          </cell>
          <cell r="D149">
            <v>23100</v>
          </cell>
        </row>
        <row r="150">
          <cell r="A150" t="str">
            <v>MA122</v>
          </cell>
          <cell r="B150" t="str">
            <v xml:space="preserve">Ácido oxálico </v>
          </cell>
          <cell r="C150" t="str">
            <v>kg</v>
          </cell>
          <cell r="D150">
            <v>15330</v>
          </cell>
        </row>
        <row r="151">
          <cell r="A151" t="str">
            <v>MA123</v>
          </cell>
          <cell r="B151" t="str">
            <v>Cera polimérica para pisos exteriores</v>
          </cell>
          <cell r="C151" t="str">
            <v>GL</v>
          </cell>
          <cell r="D151">
            <v>69960</v>
          </cell>
        </row>
        <row r="152">
          <cell r="A152" t="str">
            <v>MA124</v>
          </cell>
          <cell r="B152" t="str">
            <v>Sellador para pisos</v>
          </cell>
          <cell r="C152" t="str">
            <v>GL</v>
          </cell>
          <cell r="D152">
            <v>145900</v>
          </cell>
        </row>
        <row r="153">
          <cell r="A153" t="str">
            <v>MA125</v>
          </cell>
          <cell r="B153" t="str">
            <v>Estuco acrílico tipo sika Estuka a o similar en presentación de 30 kg</v>
          </cell>
          <cell r="C153" t="str">
            <v>caneca</v>
          </cell>
          <cell r="D153">
            <v>108000</v>
          </cell>
        </row>
        <row r="154">
          <cell r="A154" t="str">
            <v>MA126</v>
          </cell>
          <cell r="B154" t="str">
            <v>Sikatop plus122 monocomponente saco x 25 kg</v>
          </cell>
          <cell r="C154" t="str">
            <v>saco</v>
          </cell>
          <cell r="D154">
            <v>262900</v>
          </cell>
        </row>
        <row r="155">
          <cell r="A155" t="str">
            <v>MA127</v>
          </cell>
          <cell r="B155" t="str">
            <v>Sanitario Powermax</v>
          </cell>
          <cell r="C155" t="str">
            <v>un</v>
          </cell>
          <cell r="D155">
            <v>1184900</v>
          </cell>
        </row>
        <row r="156">
          <cell r="A156" t="str">
            <v>MA128</v>
          </cell>
          <cell r="B156" t="str">
            <v>Brida sanitaria de fijación 4", incluye empaque de caucho y tornillos de fijación</v>
          </cell>
          <cell r="C156" t="str">
            <v>un</v>
          </cell>
          <cell r="D156">
            <v>46033.333333333336</v>
          </cell>
        </row>
        <row r="157">
          <cell r="A157" t="str">
            <v>MA129</v>
          </cell>
          <cell r="B157" t="str">
            <v>Silicona antihongos. Presentacion 300cc Rendimiento de 8ml/en junta de 6mm x 6mm</v>
          </cell>
          <cell r="C157" t="str">
            <v>un</v>
          </cell>
          <cell r="D157">
            <v>18385.666666666668</v>
          </cell>
        </row>
        <row r="158">
          <cell r="A158" t="str">
            <v>MA130</v>
          </cell>
          <cell r="B158" t="str">
            <v>Soldadura PVC (1/4 gal) + Limpiador PVC (1/4 gal)</v>
          </cell>
          <cell r="C158" t="str">
            <v>un</v>
          </cell>
          <cell r="D158">
            <v>97360</v>
          </cell>
        </row>
        <row r="159">
          <cell r="A159" t="str">
            <v>MA131</v>
          </cell>
          <cell r="B159" t="str">
            <v>Fluxómetro para sanitario</v>
          </cell>
          <cell r="C159" t="str">
            <v>un</v>
          </cell>
          <cell r="D159">
            <v>641297</v>
          </cell>
        </row>
        <row r="160">
          <cell r="A160" t="str">
            <v>MA132</v>
          </cell>
          <cell r="B160" t="str">
            <v>Orinal Arrecife entrada superior Prov. Coron, con válvula push</v>
          </cell>
          <cell r="C160" t="str">
            <v>un</v>
          </cell>
          <cell r="D160">
            <v>608633.33333333337</v>
          </cell>
        </row>
        <row r="161">
          <cell r="A161" t="str">
            <v>MA133</v>
          </cell>
          <cell r="B161" t="str">
            <v>Lavamanos de pedestal Ref. Lavamanos UBUD06, color: Rosado Coral de Konkretus</v>
          </cell>
          <cell r="C161" t="str">
            <v>un</v>
          </cell>
          <cell r="D161">
            <v>4221000</v>
          </cell>
        </row>
        <row r="162">
          <cell r="A162" t="str">
            <v>MA134</v>
          </cell>
          <cell r="B162" t="str">
            <v>Sifón botella lavamanos</v>
          </cell>
          <cell r="C162" t="str">
            <v>un</v>
          </cell>
          <cell r="D162">
            <v>28900</v>
          </cell>
        </row>
        <row r="163">
          <cell r="A163" t="str">
            <v>MA135</v>
          </cell>
          <cell r="B163" t="str">
            <v>Abasto metálico (llave de regulación liviana de 1/2"metálica con manguera metálica)</v>
          </cell>
          <cell r="C163" t="str">
            <v>un</v>
          </cell>
          <cell r="D163">
            <v>53900</v>
          </cell>
        </row>
        <row r="164">
          <cell r="A164" t="str">
            <v>MA136</v>
          </cell>
          <cell r="B164" t="str">
            <v xml:space="preserve">Grifería metálica antivandálica, de push ref 71100 de Grival </v>
          </cell>
          <cell r="C164" t="str">
            <v>un</v>
          </cell>
          <cell r="D164">
            <v>285633.33333333331</v>
          </cell>
        </row>
        <row r="165">
          <cell r="A165" t="str">
            <v>MA137</v>
          </cell>
          <cell r="B165" t="str">
            <v>Lavamanos de sobreponer, Ref: LOTUS 01, Color: Rosado Coral de Konkretus</v>
          </cell>
          <cell r="C165" t="str">
            <v>un</v>
          </cell>
          <cell r="D165">
            <v>624400</v>
          </cell>
        </row>
        <row r="166">
          <cell r="A166" t="str">
            <v>MA138</v>
          </cell>
          <cell r="B166" t="str">
            <v>Formica de alta presión 12mm negro</v>
          </cell>
          <cell r="C166" t="str">
            <v>m2</v>
          </cell>
          <cell r="D166">
            <v>112000</v>
          </cell>
        </row>
        <row r="167">
          <cell r="A167" t="str">
            <v>MA139</v>
          </cell>
          <cell r="B167" t="str">
            <v>Pie amigo de 22 cm</v>
          </cell>
          <cell r="C167" t="str">
            <v>un</v>
          </cell>
          <cell r="D167">
            <v>49900</v>
          </cell>
        </row>
        <row r="168">
          <cell r="A168" t="str">
            <v>MA140</v>
          </cell>
          <cell r="B168" t="str">
            <v>Griferia de lavamanos de pared, Ref: URBAN, color: dorado de Decorceramica osimilar.</v>
          </cell>
          <cell r="C168" t="str">
            <v>un</v>
          </cell>
          <cell r="D168">
            <v>710000</v>
          </cell>
        </row>
        <row r="169">
          <cell r="A169" t="str">
            <v>MA141</v>
          </cell>
          <cell r="B169" t="str">
            <v>Eucon R400 de toxemen x 20 kg</v>
          </cell>
          <cell r="C169" t="str">
            <v>un</v>
          </cell>
          <cell r="D169">
            <v>288010</v>
          </cell>
        </row>
        <row r="170">
          <cell r="A170" t="str">
            <v>MA142</v>
          </cell>
          <cell r="B170" t="str">
            <v>ladrillo 15x20x40 recuperado de la obra</v>
          </cell>
          <cell r="C170" t="str">
            <v>un</v>
          </cell>
          <cell r="D170">
            <v>1800</v>
          </cell>
        </row>
        <row r="171">
          <cell r="A171" t="str">
            <v>MA143</v>
          </cell>
          <cell r="B171" t="str">
            <v>Tabla de madera común</v>
          </cell>
          <cell r="C171" t="str">
            <v>un</v>
          </cell>
          <cell r="D171">
            <v>9000</v>
          </cell>
        </row>
        <row r="172">
          <cell r="A172" t="str">
            <v>MA144</v>
          </cell>
          <cell r="B172" t="str">
            <v>Geotextil no tejido, NT 1600 Ancho del rollo: 3,8m. Incluye transporte del material.</v>
          </cell>
          <cell r="C172" t="str">
            <v>m2</v>
          </cell>
          <cell r="D172">
            <v>5500</v>
          </cell>
        </row>
        <row r="173">
          <cell r="A173" t="str">
            <v>MA145</v>
          </cell>
          <cell r="B173" t="str">
            <v>Sika Plastocrete DM Impermeabilizante para concreto. Presentación: 20kg rendimiento: 1% del peso del cemento ó 250 gr / bulto de cemento de 50 kg.</v>
          </cell>
          <cell r="C173" t="str">
            <v>kg</v>
          </cell>
          <cell r="D173">
            <v>14032</v>
          </cell>
        </row>
        <row r="174">
          <cell r="A174" t="str">
            <v>MA146</v>
          </cell>
          <cell r="B174" t="str">
            <v>Estructura metálica de repotenciación perfiles en alma llena ancladas a concreto</v>
          </cell>
          <cell r="C174" t="str">
            <v>kg</v>
          </cell>
          <cell r="D174">
            <v>16521.715499999998</v>
          </cell>
        </row>
        <row r="175">
          <cell r="A175" t="str">
            <v>MA147</v>
          </cell>
          <cell r="B175" t="str">
            <v>Lamina colaborante steel deck 2´´  Cal 22</v>
          </cell>
          <cell r="C175" t="str">
            <v>m2</v>
          </cell>
          <cell r="D175">
            <v>112119.012</v>
          </cell>
        </row>
        <row r="176">
          <cell r="A176" t="str">
            <v>MA148</v>
          </cell>
          <cell r="B176" t="str">
            <v>Estructura metálica de Lucarna aerea estimada 72 m2</v>
          </cell>
          <cell r="C176" t="str">
            <v>kg</v>
          </cell>
          <cell r="D176">
            <v>16521.715499999998</v>
          </cell>
        </row>
        <row r="177">
          <cell r="A177" t="str">
            <v>MA149</v>
          </cell>
          <cell r="B177" t="str">
            <v>Malla electrosoldada D-50</v>
          </cell>
          <cell r="C177" t="str">
            <v>m2</v>
          </cell>
          <cell r="D177">
            <v>4133</v>
          </cell>
        </row>
        <row r="178">
          <cell r="A178" t="str">
            <v>MA150</v>
          </cell>
          <cell r="B178" t="str">
            <v>Papel de colgadura motivo biofilico 53cm de ancho</v>
          </cell>
          <cell r="C178" t="str">
            <v>m2</v>
          </cell>
          <cell r="D178">
            <v>78980</v>
          </cell>
        </row>
        <row r="179">
          <cell r="A179" t="str">
            <v>MA151</v>
          </cell>
          <cell r="B179" t="str">
            <v>Grano preparado</v>
          </cell>
          <cell r="C179" t="str">
            <v>kg</v>
          </cell>
          <cell r="D179">
            <v>1140</v>
          </cell>
        </row>
        <row r="180">
          <cell r="A180" t="str">
            <v>MA152</v>
          </cell>
          <cell r="B180" t="str">
            <v>Lechada preparada</v>
          </cell>
          <cell r="C180" t="str">
            <v>kg</v>
          </cell>
          <cell r="D180">
            <v>2900</v>
          </cell>
        </row>
        <row r="181">
          <cell r="A181" t="str">
            <v>MA153</v>
          </cell>
          <cell r="B181" t="str">
            <v>Dióxido de Titanio</v>
          </cell>
          <cell r="C181" t="str">
            <v>kg</v>
          </cell>
          <cell r="D181">
            <v>6292</v>
          </cell>
        </row>
        <row r="182">
          <cell r="A182" t="str">
            <v>MA154</v>
          </cell>
          <cell r="B182" t="str">
            <v xml:space="preserve"> Tableta Hidráulica de Cemento Tipo Mosaico de MOSAICOSBIEN / Colección Paris Ref. Paris 22. Dim 20x20cm</v>
          </cell>
          <cell r="C182" t="str">
            <v>m2</v>
          </cell>
          <cell r="D182">
            <v>265251</v>
          </cell>
        </row>
        <row r="183">
          <cell r="A183" t="str">
            <v>MA155</v>
          </cell>
          <cell r="B183" t="str">
            <v>Carnaza (bolsa x kg)</v>
          </cell>
          <cell r="C183" t="str">
            <v>kg</v>
          </cell>
          <cell r="D183">
            <v>1300</v>
          </cell>
        </row>
        <row r="184">
          <cell r="A184" t="str">
            <v>MA156</v>
          </cell>
          <cell r="B184" t="str">
            <v>pegamax MB (x 25 kg)</v>
          </cell>
          <cell r="C184" t="str">
            <v>bulto</v>
          </cell>
          <cell r="D184">
            <v>37366</v>
          </cell>
        </row>
        <row r="185">
          <cell r="A185" t="str">
            <v>MA157</v>
          </cell>
          <cell r="B185" t="str">
            <v xml:space="preserve">Boquilla </v>
          </cell>
          <cell r="C185" t="str">
            <v>kg</v>
          </cell>
          <cell r="D185">
            <v>10948</v>
          </cell>
        </row>
        <row r="186">
          <cell r="A186" t="str">
            <v>MA158</v>
          </cell>
          <cell r="B186" t="str">
            <v>Soldadura LIN - 6011 x 1/8</v>
          </cell>
          <cell r="C186" t="str">
            <v>kg</v>
          </cell>
          <cell r="D186">
            <v>25900</v>
          </cell>
        </row>
        <row r="187">
          <cell r="A187" t="str">
            <v>MA159</v>
          </cell>
          <cell r="B187" t="str">
            <v>Tubería galvanizada tipo acueducto 1´´ cal 16</v>
          </cell>
          <cell r="C187" t="str">
            <v>m</v>
          </cell>
          <cell r="D187">
            <v>19643</v>
          </cell>
        </row>
        <row r="188">
          <cell r="A188" t="str">
            <v>MA160</v>
          </cell>
          <cell r="B188" t="str">
            <v>Tubería galvanizada tipo acueducto 1/2´´ cal 16</v>
          </cell>
          <cell r="C188" t="str">
            <v>m</v>
          </cell>
          <cell r="D188">
            <v>9743</v>
          </cell>
        </row>
        <row r="189">
          <cell r="A189" t="str">
            <v>MA161</v>
          </cell>
          <cell r="B189" t="str">
            <v>Platinas 4´´ x6 x1/4´´</v>
          </cell>
          <cell r="C189" t="str">
            <v>un</v>
          </cell>
          <cell r="D189">
            <v>57000</v>
          </cell>
        </row>
        <row r="190">
          <cell r="A190" t="str">
            <v>MA162</v>
          </cell>
          <cell r="B190" t="str">
            <v>chazo concreto expansivo 1/2´´ x 4</v>
          </cell>
          <cell r="C190" t="str">
            <v>un</v>
          </cell>
          <cell r="D190">
            <v>6450</v>
          </cell>
        </row>
        <row r="191">
          <cell r="A191" t="str">
            <v>MA163</v>
          </cell>
          <cell r="B191" t="str">
            <v>Thinner</v>
          </cell>
          <cell r="C191" t="str">
            <v>gl</v>
          </cell>
          <cell r="D191">
            <v>34000</v>
          </cell>
        </row>
        <row r="192">
          <cell r="A192" t="str">
            <v>MA164</v>
          </cell>
          <cell r="B192" t="str">
            <v>Lija 200</v>
          </cell>
          <cell r="C192" t="str">
            <v>un</v>
          </cell>
          <cell r="D192">
            <v>1400</v>
          </cell>
        </row>
        <row r="193">
          <cell r="A193" t="str">
            <v>MA165</v>
          </cell>
          <cell r="B193" t="str">
            <v>Broca de 1/ 2 para concreto</v>
          </cell>
          <cell r="C193" t="str">
            <v>un</v>
          </cell>
          <cell r="D193">
            <v>24900</v>
          </cell>
        </row>
        <row r="194">
          <cell r="A194" t="str">
            <v>MA166</v>
          </cell>
          <cell r="B194" t="str">
            <v>Pintura acondicionador de superficies Tipo Wash Primer, componente A. Presentación por 1/4 galón.</v>
          </cell>
          <cell r="C194" t="str">
            <v>un</v>
          </cell>
          <cell r="D194">
            <v>59900</v>
          </cell>
        </row>
        <row r="195">
          <cell r="A195" t="str">
            <v>MA167</v>
          </cell>
          <cell r="B195" t="str">
            <v>Pintura acondicionador de superficies Tipo Wash Primer, componente B. Presentación por 1/4 galón</v>
          </cell>
          <cell r="C195" t="str">
            <v>un</v>
          </cell>
          <cell r="D195">
            <v>31900</v>
          </cell>
        </row>
        <row r="196">
          <cell r="A196" t="str">
            <v>MA168</v>
          </cell>
          <cell r="B196" t="str">
            <v>Pintura doméstica aceite</v>
          </cell>
          <cell r="C196" t="str">
            <v>gl</v>
          </cell>
          <cell r="D196">
            <v>167600</v>
          </cell>
        </row>
        <row r="197">
          <cell r="A197" t="str">
            <v>MA169</v>
          </cell>
          <cell r="B197" t="str">
            <v>Enchape cerámico Antártica blaca, dim 30x60</v>
          </cell>
          <cell r="C197" t="str">
            <v>m2</v>
          </cell>
          <cell r="D197">
            <v>44900</v>
          </cell>
        </row>
        <row r="198">
          <cell r="A198" t="str">
            <v>MA170</v>
          </cell>
          <cell r="B198" t="str">
            <v>Boquilla epóxica Spectralock blanco o similar x 1.2 kg</v>
          </cell>
          <cell r="C198" t="str">
            <v>kg</v>
          </cell>
          <cell r="D198">
            <v>173167</v>
          </cell>
        </row>
        <row r="199">
          <cell r="A199" t="str">
            <v>MA171</v>
          </cell>
          <cell r="B199" t="str">
            <v>Enchape cerámico Brick Vivant Pin 7 cm x 24.4 cm Color verde curuba</v>
          </cell>
          <cell r="C199" t="str">
            <v>m2</v>
          </cell>
          <cell r="D199">
            <v>309001</v>
          </cell>
        </row>
        <row r="200">
          <cell r="A200" t="str">
            <v>MA172</v>
          </cell>
          <cell r="B200" t="str">
            <v>Enchape en mosaico de concreto, Paris_21 20x20 de Mosaicos Bien</v>
          </cell>
          <cell r="C200" t="str">
            <v>m2</v>
          </cell>
          <cell r="D200">
            <v>334900</v>
          </cell>
        </row>
        <row r="201">
          <cell r="A201" t="str">
            <v>MA173</v>
          </cell>
          <cell r="B201" t="str">
            <v>Pintura Epoxico Poliamida para pared, gl incluye catalizador</v>
          </cell>
          <cell r="C201" t="str">
            <v>Gl</v>
          </cell>
          <cell r="D201">
            <v>259900</v>
          </cell>
        </row>
        <row r="202">
          <cell r="A202" t="str">
            <v>MA174</v>
          </cell>
          <cell r="B202" t="str">
            <v>Sikaflex 1 - A color blanco, gris y negro. Sellador elastico de poliuretano de alta durabilidad. Rendimiento:1 un de 300cm3 . 3ml en junta de 1cm x 1cm. Incluye transporte</v>
          </cell>
          <cell r="C202" t="str">
            <v>un</v>
          </cell>
          <cell r="D202">
            <v>56900</v>
          </cell>
        </row>
        <row r="203">
          <cell r="A203" t="str">
            <v>MA175</v>
          </cell>
          <cell r="B203" t="str">
            <v>Sika Rod de 3/8". Fondo de Juntas para aplicar masillas en frio. Presentacion: Rollos de 1097ml  Rendimiento: 1ml x 1ml</v>
          </cell>
          <cell r="C203" t="str">
            <v>ml</v>
          </cell>
          <cell r="D203">
            <v>1701</v>
          </cell>
        </row>
        <row r="204">
          <cell r="A204" t="str">
            <v>MA176</v>
          </cell>
          <cell r="B204" t="str">
            <v>Cinta de enmascarar 3/4" rollo de 300 m</v>
          </cell>
          <cell r="C204" t="str">
            <v>un</v>
          </cell>
          <cell r="D204">
            <v>9900</v>
          </cell>
        </row>
        <row r="205">
          <cell r="A205" t="str">
            <v>MA177</v>
          </cell>
          <cell r="B205" t="str">
            <v>Pigmento amarillo Y-4021 para concreto Marca Nuviola o eq. (presentación de 25 kg)</v>
          </cell>
          <cell r="C205" t="str">
            <v>un</v>
          </cell>
          <cell r="D205">
            <v>9800</v>
          </cell>
        </row>
        <row r="206">
          <cell r="A206" t="str">
            <v>MA178</v>
          </cell>
          <cell r="B206" t="str">
            <v>Sika 1 - impermeabilizante integral - morteros - concretos.  Presentacion: 1kg. Rendimiento: 1kl x 1 bulto de cemento  o el 3% del peso del cemento</v>
          </cell>
          <cell r="C206" t="str">
            <v>KG</v>
          </cell>
          <cell r="D206">
            <v>18725</v>
          </cell>
        </row>
        <row r="207">
          <cell r="A207" t="str">
            <v>MA179</v>
          </cell>
          <cell r="B207" t="str">
            <v>Platina de dilatación en aluminio</v>
          </cell>
          <cell r="C207" t="str">
            <v>M</v>
          </cell>
          <cell r="D207">
            <v>2400</v>
          </cell>
        </row>
        <row r="208">
          <cell r="A208" t="str">
            <v>MA180</v>
          </cell>
          <cell r="B208" t="str">
            <v>Zócalo en madera DE PINO SECO E INMUNIZADO de 2.4 x 0.10 x0.02</v>
          </cell>
          <cell r="C208" t="str">
            <v>M</v>
          </cell>
          <cell r="D208">
            <v>3793.125</v>
          </cell>
        </row>
        <row r="209">
          <cell r="A209" t="str">
            <v>MA181</v>
          </cell>
          <cell r="B209" t="str">
            <v>Adoquin 10x20x6, gris</v>
          </cell>
          <cell r="C209" t="str">
            <v>un</v>
          </cell>
          <cell r="D209">
            <v>980</v>
          </cell>
        </row>
        <row r="210">
          <cell r="A210" t="str">
            <v>MA182</v>
          </cell>
          <cell r="B210" t="str">
            <v>Grano No. 2, grano número 3. (por bulto de 24 kg)</v>
          </cell>
          <cell r="C210" t="str">
            <v>kg</v>
          </cell>
          <cell r="D210">
            <v>13700</v>
          </cell>
        </row>
        <row r="211">
          <cell r="A211" t="str">
            <v>MA183</v>
          </cell>
          <cell r="B211" t="str">
            <v>Lechada colorgres x 5 kg</v>
          </cell>
          <cell r="C211" t="str">
            <v>bolsa</v>
          </cell>
          <cell r="D211">
            <v>26500</v>
          </cell>
        </row>
        <row r="212">
          <cell r="A212" t="str">
            <v>MA184</v>
          </cell>
          <cell r="B212" t="str">
            <v>Varilla de dilatación en aluminio</v>
          </cell>
          <cell r="C212" t="str">
            <v>ml</v>
          </cell>
          <cell r="D212">
            <v>5143.0600000000004</v>
          </cell>
        </row>
        <row r="213">
          <cell r="A213" t="str">
            <v>MA185</v>
          </cell>
          <cell r="B213" t="str">
            <v>Baldosa de cemento monocolor</v>
          </cell>
          <cell r="C213" t="str">
            <v>m2</v>
          </cell>
          <cell r="D213">
            <v>214900</v>
          </cell>
        </row>
        <row r="214">
          <cell r="A214" t="str">
            <v>MA186</v>
          </cell>
          <cell r="B214" t="str">
            <v>Varilla de dilatación PVC 5mm x 40 mm</v>
          </cell>
          <cell r="C214" t="str">
            <v>ml</v>
          </cell>
          <cell r="D214">
            <v>4557.7</v>
          </cell>
        </row>
        <row r="215">
          <cell r="A215" t="str">
            <v>MA187</v>
          </cell>
          <cell r="B215" t="str">
            <v>Porcelanato 60x60 cm estilo Cemento Orbit Line</v>
          </cell>
          <cell r="C215" t="str">
            <v>m2</v>
          </cell>
          <cell r="D215">
            <v>132000</v>
          </cell>
        </row>
        <row r="216">
          <cell r="A216" t="str">
            <v>MA188</v>
          </cell>
          <cell r="B216" t="str">
            <v>Pegacor bulto por 25 kg</v>
          </cell>
          <cell r="C216" t="str">
            <v>bulto</v>
          </cell>
          <cell r="D216">
            <v>86900</v>
          </cell>
        </row>
        <row r="217">
          <cell r="A217" t="str">
            <v>MA189</v>
          </cell>
          <cell r="B217" t="str">
            <v>Porcelanato 60x60 cm estilo ARTIK BLANCO</v>
          </cell>
          <cell r="C217" t="str">
            <v>m2</v>
          </cell>
          <cell r="D217">
            <v>63900</v>
          </cell>
        </row>
        <row r="218">
          <cell r="A218" t="str">
            <v>MA190</v>
          </cell>
          <cell r="B218" t="str">
            <v>Chapa 598 palanca cuadrada tubular entrada principal negra</v>
          </cell>
          <cell r="C218" t="str">
            <v>Un</v>
          </cell>
          <cell r="D218">
            <v>85000</v>
          </cell>
        </row>
        <row r="219">
          <cell r="A219" t="str">
            <v>MA191</v>
          </cell>
          <cell r="B219" t="str">
            <v>Nave de Puerta de madera melamínica hig gloss sin marco, color negro, sin cerradura</v>
          </cell>
          <cell r="C219" t="str">
            <v>Un</v>
          </cell>
          <cell r="D219">
            <v>538647</v>
          </cell>
        </row>
        <row r="220">
          <cell r="A220" t="str">
            <v>MA192</v>
          </cell>
          <cell r="B220" t="str">
            <v>Bisagra Omega 3pulg Zincado</v>
          </cell>
          <cell r="C220" t="str">
            <v>Un</v>
          </cell>
          <cell r="D220">
            <v>4300</v>
          </cell>
        </row>
        <row r="221">
          <cell r="A221" t="str">
            <v>MA193</v>
          </cell>
          <cell r="B221" t="str">
            <v>Marco en madera de pino para puerta</v>
          </cell>
          <cell r="C221" t="str">
            <v>Un</v>
          </cell>
          <cell r="D221">
            <v>129900</v>
          </cell>
        </row>
        <row r="222">
          <cell r="A222" t="str">
            <v>MA194</v>
          </cell>
          <cell r="B222" t="str">
            <v>Manija horizontal metálica, tubular color dorado mate. Dim:60cm</v>
          </cell>
          <cell r="C222" t="str">
            <v>un</v>
          </cell>
          <cell r="D222">
            <v>84900</v>
          </cell>
        </row>
        <row r="223">
          <cell r="A223" t="str">
            <v>MA195</v>
          </cell>
          <cell r="B223" t="str">
            <v>Tablero de MDF de 5 mm</v>
          </cell>
          <cell r="C223" t="str">
            <v>m2</v>
          </cell>
          <cell r="D223">
            <v>26000</v>
          </cell>
        </row>
        <row r="224">
          <cell r="A224" t="str">
            <v>MA196</v>
          </cell>
          <cell r="B224" t="str">
            <v>Triplex 6x1220 x 2440 mm / +-1mm Timbermac</v>
          </cell>
          <cell r="C224" t="str">
            <v>Un</v>
          </cell>
          <cell r="D224">
            <v>79900</v>
          </cell>
        </row>
        <row r="225">
          <cell r="A225" t="str">
            <v>MA197</v>
          </cell>
          <cell r="B225" t="str">
            <v>Liston Bastidor 7x3 cm 2.40 m Dekoart</v>
          </cell>
          <cell r="C225" t="str">
            <v>Un</v>
          </cell>
          <cell r="D225">
            <v>47900</v>
          </cell>
        </row>
        <row r="226">
          <cell r="A226" t="str">
            <v>MA198</v>
          </cell>
          <cell r="B226" t="str">
            <v>Disolvente Xilol Industrial X GL</v>
          </cell>
          <cell r="C226" t="str">
            <v>Gl</v>
          </cell>
          <cell r="D226">
            <v>98154</v>
          </cell>
        </row>
        <row r="227">
          <cell r="A227" t="str">
            <v>MA199</v>
          </cell>
          <cell r="B227" t="str">
            <v>Cerrojo Seguridad 3 Pasadores 15Mm Mh</v>
          </cell>
          <cell r="C227" t="str">
            <v>Un</v>
          </cell>
          <cell r="D227">
            <v>189900</v>
          </cell>
        </row>
        <row r="228">
          <cell r="A228" t="str">
            <v>MA200</v>
          </cell>
          <cell r="B228" t="str">
            <v>Listón de madera en pino tipo moldura rectangular de 5 mm x 2.8 m</v>
          </cell>
          <cell r="C228" t="str">
            <v>un</v>
          </cell>
          <cell r="D228">
            <v>4800</v>
          </cell>
        </row>
        <row r="229">
          <cell r="A229" t="str">
            <v>MA201</v>
          </cell>
          <cell r="B229" t="str">
            <v>Canto de 44mmx2 mm</v>
          </cell>
          <cell r="C229" t="str">
            <v>m</v>
          </cell>
          <cell r="D229">
            <v>10928</v>
          </cell>
        </row>
        <row r="230">
          <cell r="A230" t="str">
            <v>MA202</v>
          </cell>
          <cell r="B230" t="str">
            <v>Pegante PL 285</v>
          </cell>
          <cell r="C230" t="str">
            <v>gl</v>
          </cell>
          <cell r="D230">
            <v>107288</v>
          </cell>
        </row>
        <row r="231">
          <cell r="A231" t="str">
            <v>MA203</v>
          </cell>
          <cell r="B231" t="str">
            <v>Tubo cuadrado 50 x 50 mm x 2 mm x 6 mt estructural hr50</v>
          </cell>
          <cell r="C231" t="str">
            <v>un</v>
          </cell>
          <cell r="D231">
            <v>115900</v>
          </cell>
        </row>
        <row r="232">
          <cell r="A232" t="str">
            <v>MA204</v>
          </cell>
          <cell r="B232" t="str">
            <v>Pintura anticorrosiva</v>
          </cell>
          <cell r="C232" t="str">
            <v>gl</v>
          </cell>
          <cell r="D232">
            <v>78100</v>
          </cell>
        </row>
        <row r="233">
          <cell r="A233" t="str">
            <v>MA205</v>
          </cell>
          <cell r="B233" t="str">
            <v>Masilla plastica ultrafina 1/8 glón</v>
          </cell>
          <cell r="C233" t="str">
            <v>un</v>
          </cell>
          <cell r="D233">
            <v>33900</v>
          </cell>
        </row>
        <row r="234">
          <cell r="A234" t="str">
            <v>MA206</v>
          </cell>
          <cell r="B234" t="str">
            <v>Bisel cuadrado de 1/2 x 1/2´´ x .8 mm c20 x 6 m</v>
          </cell>
          <cell r="C234" t="str">
            <v>un</v>
          </cell>
          <cell r="D234">
            <v>10800</v>
          </cell>
        </row>
        <row r="235">
          <cell r="A235" t="str">
            <v>MA207</v>
          </cell>
          <cell r="B235" t="str">
            <v>Pintura tipo vitral x 30 cm3</v>
          </cell>
          <cell r="C235" t="str">
            <v>un</v>
          </cell>
          <cell r="D235">
            <v>3881</v>
          </cell>
        </row>
        <row r="236">
          <cell r="A236" t="str">
            <v>MA208</v>
          </cell>
          <cell r="B236" t="str">
            <v>Pintura emplomada</v>
          </cell>
          <cell r="C236" t="str">
            <v>un</v>
          </cell>
          <cell r="D236">
            <v>6200</v>
          </cell>
        </row>
        <row r="237">
          <cell r="A237" t="str">
            <v>MA209</v>
          </cell>
          <cell r="B237" t="str">
            <v>Riel en U tipo pesado para puerta garaje x 3 mt</v>
          </cell>
          <cell r="C237" t="str">
            <v>un</v>
          </cell>
          <cell r="D237">
            <v>359900</v>
          </cell>
        </row>
        <row r="238">
          <cell r="A238" t="str">
            <v>MA210</v>
          </cell>
          <cell r="B238" t="str">
            <v>Corredera para 100 k para puerta corrediza</v>
          </cell>
          <cell r="C238" t="str">
            <v>un</v>
          </cell>
          <cell r="D238">
            <v>59900</v>
          </cell>
        </row>
        <row r="239">
          <cell r="A239" t="str">
            <v>MA211</v>
          </cell>
          <cell r="B239" t="str">
            <v>Bisagras tipo bala x2 un</v>
          </cell>
          <cell r="C239" t="str">
            <v>un</v>
          </cell>
          <cell r="D239">
            <v>20900</v>
          </cell>
        </row>
        <row r="240">
          <cell r="A240" t="str">
            <v>MA212</v>
          </cell>
          <cell r="B240" t="str">
            <v>Manija  en tubo de 1´´ cromo dorado</v>
          </cell>
          <cell r="C240" t="str">
            <v>un</v>
          </cell>
          <cell r="D240">
            <v>207900</v>
          </cell>
        </row>
        <row r="241">
          <cell r="A241" t="str">
            <v>MA213</v>
          </cell>
          <cell r="B241" t="str">
            <v>Lamina de formica de 1.22 x 2.44</v>
          </cell>
          <cell r="C241" t="str">
            <v>un</v>
          </cell>
          <cell r="D241">
            <v>281510</v>
          </cell>
        </row>
        <row r="242">
          <cell r="A242" t="str">
            <v>MA214</v>
          </cell>
          <cell r="B242" t="str">
            <v>Formica compacta de 10 a 12 mm con masa negra (lamina de 1.22 x 2.44 mt)</v>
          </cell>
          <cell r="C242" t="str">
            <v>un</v>
          </cell>
          <cell r="D242">
            <v>1179171</v>
          </cell>
        </row>
        <row r="243">
          <cell r="A243" t="str">
            <v>MA215</v>
          </cell>
          <cell r="B243" t="str">
            <v>Bisagra en acero inoxidable para vidrio templado (x2 un)</v>
          </cell>
          <cell r="C243" t="str">
            <v>un</v>
          </cell>
          <cell r="D243">
            <v>78000</v>
          </cell>
        </row>
        <row r="244">
          <cell r="A244" t="str">
            <v>MA216</v>
          </cell>
          <cell r="B244" t="str">
            <v>Seguro de media luna vidrio</v>
          </cell>
          <cell r="C244" t="str">
            <v>Un</v>
          </cell>
          <cell r="D244">
            <v>64400</v>
          </cell>
        </row>
        <row r="245">
          <cell r="A245" t="str">
            <v>MA217</v>
          </cell>
          <cell r="B245" t="str">
            <v>Chapeta central pequeña en acero inoxidable</v>
          </cell>
          <cell r="C245" t="str">
            <v>un</v>
          </cell>
          <cell r="D245">
            <v>20920</v>
          </cell>
        </row>
        <row r="246">
          <cell r="A246" t="str">
            <v>MA218</v>
          </cell>
          <cell r="B246" t="str">
            <v>Tubo cuadrado 25 x 25 mm x 2 mm x 6 mt estructural hr50</v>
          </cell>
          <cell r="C246" t="str">
            <v>un</v>
          </cell>
          <cell r="D246">
            <v>34900</v>
          </cell>
        </row>
        <row r="247">
          <cell r="A247" t="str">
            <v>MA219</v>
          </cell>
          <cell r="B247" t="str">
            <v>vidrio templado 5 mm transparente</v>
          </cell>
          <cell r="C247" t="str">
            <v>m2</v>
          </cell>
          <cell r="D247">
            <v>104000</v>
          </cell>
        </row>
        <row r="248">
          <cell r="A248" t="str">
            <v>MA220</v>
          </cell>
          <cell r="B248" t="str">
            <v>Nave y marco para puerta en aluminio de 4 cm espesor, con luceta de vidrio de 5mm. inc. perfileria tornilleria vidrio de seguridad rieles y demas accesorios</v>
          </cell>
          <cell r="C248" t="str">
            <v>m2</v>
          </cell>
          <cell r="D248">
            <v>285000</v>
          </cell>
        </row>
        <row r="249">
          <cell r="A249" t="str">
            <v>MA221</v>
          </cell>
          <cell r="B249" t="str">
            <v>Lamina en acero inoxidable; 1.50 1220X2440 A304 2B</v>
          </cell>
          <cell r="C249" t="str">
            <v>Un</v>
          </cell>
          <cell r="D249">
            <v>551727</v>
          </cell>
        </row>
        <row r="250">
          <cell r="A250" t="str">
            <v>MA222</v>
          </cell>
          <cell r="B250" t="str">
            <v>Brazo hidráulico para puerta, hasta 45 kg</v>
          </cell>
          <cell r="C250" t="str">
            <v>Un</v>
          </cell>
          <cell r="D250">
            <v>119900</v>
          </cell>
        </row>
        <row r="251">
          <cell r="A251" t="str">
            <v>MA223</v>
          </cell>
          <cell r="B251" t="str">
            <v>Set de Manija metálica decorativa color dorado</v>
          </cell>
          <cell r="C251" t="str">
            <v>Un</v>
          </cell>
          <cell r="D251">
            <v>20000</v>
          </cell>
        </row>
        <row r="252">
          <cell r="A252" t="str">
            <v>MA224</v>
          </cell>
          <cell r="B252" t="str">
            <v>Sikadur 42 anclaje. Grout epoxico para anclaje de pernos y nivelación de maquinaria. Presentación: 5.0kg Rendimientos: 2kg/1lt. Incluye transporte.</v>
          </cell>
          <cell r="C252" t="str">
            <v>kg</v>
          </cell>
          <cell r="D252">
            <v>134945</v>
          </cell>
        </row>
        <row r="253">
          <cell r="A253" t="str">
            <v>MA225</v>
          </cell>
          <cell r="B253" t="str">
            <v>Sikadur Anchorfix 4 por unidad de 600 ml</v>
          </cell>
          <cell r="C253" t="str">
            <v>Un</v>
          </cell>
          <cell r="D253">
            <v>99900</v>
          </cell>
        </row>
        <row r="254">
          <cell r="A254" t="str">
            <v>MA226</v>
          </cell>
          <cell r="B254" t="str">
            <v>Malla electrosoldada xx-131 (6x2.35 mt)</v>
          </cell>
          <cell r="C254" t="str">
            <v>Un</v>
          </cell>
          <cell r="D254">
            <v>166150</v>
          </cell>
        </row>
        <row r="255">
          <cell r="A255" t="str">
            <v>MA227</v>
          </cell>
          <cell r="B255" t="str">
            <v>Varilla corrugada No.2 x 6 mt</v>
          </cell>
          <cell r="C255" t="str">
            <v>Un</v>
          </cell>
          <cell r="D255">
            <v>6140</v>
          </cell>
        </row>
        <row r="256">
          <cell r="A256" t="str">
            <v>MA228</v>
          </cell>
          <cell r="B256" t="str">
            <v>ángulo de 2x2 ´´ 1/8 de espesor</v>
          </cell>
          <cell r="C256" t="str">
            <v>un</v>
          </cell>
          <cell r="D256">
            <v>66400</v>
          </cell>
        </row>
        <row r="257">
          <cell r="A257" t="str">
            <v>MA229</v>
          </cell>
          <cell r="B257" t="str">
            <v>Sikadur 35 HI-MOD presentación de por 3 kg</v>
          </cell>
          <cell r="C257" t="str">
            <v>KG</v>
          </cell>
          <cell r="D257">
            <v>316405.66666666669</v>
          </cell>
        </row>
        <row r="258">
          <cell r="A258" t="str">
            <v>MA230</v>
          </cell>
          <cell r="B258" t="str">
            <v>Malla de revoque (1 x 0.6 m)</v>
          </cell>
          <cell r="C258" t="str">
            <v>Ml</v>
          </cell>
          <cell r="D258">
            <v>3380.2083333333335</v>
          </cell>
        </row>
        <row r="259">
          <cell r="A259" t="str">
            <v>MA231</v>
          </cell>
          <cell r="B259" t="str">
            <v>Eucon R 400</v>
          </cell>
          <cell r="C259" t="str">
            <v>kg</v>
          </cell>
          <cell r="D259">
            <v>14400</v>
          </cell>
        </row>
        <row r="260">
          <cell r="A260" t="str">
            <v>MA232</v>
          </cell>
          <cell r="B260" t="str">
            <v>Lámina HR A36 12 mm 1.83x6.1mt</v>
          </cell>
          <cell r="C260" t="str">
            <v>Un</v>
          </cell>
          <cell r="D260">
            <v>7633201</v>
          </cell>
        </row>
        <row r="261">
          <cell r="A261" t="str">
            <v>MA233</v>
          </cell>
          <cell r="B261" t="str">
            <v>Varilla galvanizada roscada de 1/4´´ x 1 mt</v>
          </cell>
          <cell r="C261" t="str">
            <v>Un</v>
          </cell>
          <cell r="D261">
            <v>6200</v>
          </cell>
        </row>
        <row r="262">
          <cell r="A262" t="str">
            <v>MA234</v>
          </cell>
          <cell r="B262" t="str">
            <v>Tuerca con arandela 1/4</v>
          </cell>
          <cell r="C262" t="str">
            <v>Un</v>
          </cell>
          <cell r="D262">
            <v>400</v>
          </cell>
        </row>
        <row r="263">
          <cell r="A263" t="str">
            <v>MA235</v>
          </cell>
          <cell r="B263" t="str">
            <v>Catalizador Corrotec primer epóxico 70RS</v>
          </cell>
          <cell r="C263" t="str">
            <v>Gl</v>
          </cell>
          <cell r="D263">
            <v>201600</v>
          </cell>
        </row>
        <row r="264">
          <cell r="A264" t="str">
            <v>MA236</v>
          </cell>
          <cell r="B264" t="str">
            <v>Esmalte Alquidico Pintulux 3 en 1 negro mate</v>
          </cell>
          <cell r="C264" t="str">
            <v>Gl</v>
          </cell>
          <cell r="D264">
            <v>118900</v>
          </cell>
        </row>
        <row r="265">
          <cell r="A265" t="str">
            <v>MA237</v>
          </cell>
          <cell r="B265" t="str">
            <v xml:space="preserve">Disolvente alquidico Bler </v>
          </cell>
          <cell r="C265" t="str">
            <v>Lt</v>
          </cell>
          <cell r="D265">
            <v>16550</v>
          </cell>
        </row>
        <row r="266">
          <cell r="A266" t="str">
            <v>MA238</v>
          </cell>
          <cell r="B266" t="str">
            <v>Lámina HR A36 6 mm 1.83x6.1mt</v>
          </cell>
          <cell r="C266" t="str">
            <v>Un</v>
          </cell>
          <cell r="D266">
            <v>4002132</v>
          </cell>
        </row>
        <row r="267">
          <cell r="A267" t="str">
            <v>MA239</v>
          </cell>
          <cell r="B267" t="str">
            <v>Canoa de 1.2 de desarrollo en lámina galvanizada calibre 24, pintada con anticorrosivo y esmalte a base de aceite</v>
          </cell>
          <cell r="C267" t="str">
            <v>ml</v>
          </cell>
          <cell r="D267">
            <v>66000</v>
          </cell>
        </row>
        <row r="268">
          <cell r="A268" t="str">
            <v>MA240</v>
          </cell>
          <cell r="B268" t="str">
            <v>Ruana con pestaña, desarrollo 30 cm en lámina galvanizada calibre 26</v>
          </cell>
          <cell r="C268" t="str">
            <v>ml</v>
          </cell>
          <cell r="D268">
            <v>18000</v>
          </cell>
        </row>
        <row r="269">
          <cell r="A269" t="str">
            <v>MA241</v>
          </cell>
          <cell r="B269" t="str">
            <v>Tablilla inmunizada de pino</v>
          </cell>
          <cell r="C269" t="str">
            <v>m2</v>
          </cell>
          <cell r="D269">
            <v>4969</v>
          </cell>
        </row>
        <row r="270">
          <cell r="A270" t="str">
            <v>MA242</v>
          </cell>
          <cell r="B270" t="str">
            <v>Tela asfáltica Fiber glass metal FL-100 Bs 3 mm</v>
          </cell>
          <cell r="C270" t="str">
            <v>m2</v>
          </cell>
          <cell r="D270">
            <v>21490</v>
          </cell>
        </row>
        <row r="271">
          <cell r="A271" t="str">
            <v>MA243</v>
          </cell>
          <cell r="B271" t="str">
            <v>Manto asfáltico Fiberglass 2.5 mm</v>
          </cell>
          <cell r="C271" t="str">
            <v>m2</v>
          </cell>
          <cell r="D271">
            <v>12990</v>
          </cell>
        </row>
        <row r="272">
          <cell r="A272" t="str">
            <v>MA244</v>
          </cell>
          <cell r="B272" t="str">
            <v>Igol Cubierta 20 kg</v>
          </cell>
          <cell r="C272" t="str">
            <v>kg</v>
          </cell>
          <cell r="D272">
            <v>12545</v>
          </cell>
        </row>
        <row r="273">
          <cell r="A273" t="str">
            <v>MA245</v>
          </cell>
        </row>
        <row r="274">
          <cell r="A274" t="str">
            <v>MA246</v>
          </cell>
          <cell r="B274" t="str">
            <v>Baldosa Marruecos 17 de MosaicosBien</v>
          </cell>
          <cell r="C274" t="str">
            <v>m2</v>
          </cell>
          <cell r="D274">
            <v>334900</v>
          </cell>
        </row>
        <row r="275">
          <cell r="A275" t="str">
            <v>MA247</v>
          </cell>
          <cell r="B275" t="str">
            <v>Enchape estilo Mosaico Ref. trip 32.7 cm x 32.7 cm, color tornasol verde</v>
          </cell>
          <cell r="C275" t="str">
            <v>m2</v>
          </cell>
          <cell r="D275">
            <v>154691.43076246855</v>
          </cell>
        </row>
        <row r="276">
          <cell r="A276" t="str">
            <v>MA248</v>
          </cell>
        </row>
        <row r="277">
          <cell r="A277" t="str">
            <v>MA249</v>
          </cell>
          <cell r="B277" t="str">
            <v>Bareta para marco sección 1cm x 1cm x 95 cm</v>
          </cell>
          <cell r="C277" t="str">
            <v>ml</v>
          </cell>
          <cell r="D277">
            <v>2490</v>
          </cell>
        </row>
        <row r="278">
          <cell r="A278" t="str">
            <v>MA250</v>
          </cell>
          <cell r="B278" t="str">
            <v>vidrio acrílico de 1.2 m x 0.9 m x 3 mm</v>
          </cell>
          <cell r="C278" t="str">
            <v>un</v>
          </cell>
          <cell r="D278">
            <v>128900</v>
          </cell>
        </row>
        <row r="279">
          <cell r="A279" t="str">
            <v>MA251</v>
          </cell>
        </row>
        <row r="280">
          <cell r="A280" t="str">
            <v>MA252</v>
          </cell>
          <cell r="B280" t="str">
            <v>Concrete integrado (picmento para concreto) x 10 kg</v>
          </cell>
          <cell r="C280" t="str">
            <v>un</v>
          </cell>
          <cell r="D280">
            <v>977502</v>
          </cell>
        </row>
        <row r="281">
          <cell r="A281" t="str">
            <v>MA253</v>
          </cell>
          <cell r="B281" t="str">
            <v>Grano terrazo grueso x 40 kg</v>
          </cell>
          <cell r="C281" t="str">
            <v>un</v>
          </cell>
          <cell r="D281">
            <v>50000</v>
          </cell>
        </row>
        <row r="282">
          <cell r="A282" t="str">
            <v>MA254</v>
          </cell>
          <cell r="B282" t="str">
            <v>Piedra de pulir piso</v>
          </cell>
          <cell r="C282" t="str">
            <v>un</v>
          </cell>
          <cell r="D282">
            <v>92300</v>
          </cell>
        </row>
        <row r="283">
          <cell r="A283" t="str">
            <v>MA255</v>
          </cell>
          <cell r="B283" t="str">
            <v>soldadura de estaño</v>
          </cell>
          <cell r="C283" t="str">
            <v>cm</v>
          </cell>
          <cell r="D283">
            <v>500</v>
          </cell>
        </row>
        <row r="284">
          <cell r="A284" t="str">
            <v>MA256</v>
          </cell>
          <cell r="B284" t="str">
            <v>desgaste aspas</v>
          </cell>
          <cell r="C284" t="str">
            <v>cm</v>
          </cell>
          <cell r="D284">
            <v>6170.6043</v>
          </cell>
        </row>
        <row r="285">
          <cell r="A285" t="str">
            <v>MA257</v>
          </cell>
          <cell r="B285" t="str">
            <v>cementos y aditivos</v>
          </cell>
          <cell r="C285" t="str">
            <v/>
          </cell>
          <cell r="D285">
            <v>0</v>
          </cell>
        </row>
        <row r="286">
          <cell r="A286" t="str">
            <v>MA258</v>
          </cell>
          <cell r="B286" t="str">
            <v>antisol blanco * 20kg</v>
          </cell>
          <cell r="C286" t="str">
            <v>cuñ</v>
          </cell>
          <cell r="D286">
            <v>125055.11223827999</v>
          </cell>
        </row>
        <row r="287">
          <cell r="A287" t="str">
            <v>MA259</v>
          </cell>
          <cell r="B287" t="str">
            <v>acrilcor 50</v>
          </cell>
          <cell r="C287" t="str">
            <v>kg</v>
          </cell>
          <cell r="D287">
            <v>16425.634429574999</v>
          </cell>
        </row>
        <row r="288">
          <cell r="A288" t="str">
            <v>MA260</v>
          </cell>
          <cell r="B288" t="str">
            <v>fibra concreto</v>
          </cell>
          <cell r="C288" t="str">
            <v>cuñ</v>
          </cell>
          <cell r="D288">
            <v>149060.87860103999</v>
          </cell>
        </row>
        <row r="289">
          <cell r="A289" t="str">
            <v>MA261</v>
          </cell>
          <cell r="B289" t="str">
            <v>acual</v>
          </cell>
          <cell r="C289" t="str">
            <v>kg</v>
          </cell>
          <cell r="D289">
            <v>6963.9677099999999</v>
          </cell>
        </row>
        <row r="290">
          <cell r="A290" t="str">
            <v>MA262</v>
          </cell>
          <cell r="B290" t="str">
            <v>indol plast n</v>
          </cell>
          <cell r="C290" t="str">
            <v>kg</v>
          </cell>
          <cell r="D290">
            <v>5050.9481497650004</v>
          </cell>
        </row>
        <row r="291">
          <cell r="A291" t="str">
            <v>MA263</v>
          </cell>
          <cell r="B291" t="str">
            <v>adercril x 4 kg</v>
          </cell>
          <cell r="C291" t="str">
            <v>und</v>
          </cell>
          <cell r="D291">
            <v>111711.79749996</v>
          </cell>
        </row>
        <row r="292">
          <cell r="A292" t="str">
            <v>MA264</v>
          </cell>
          <cell r="B292" t="str">
            <v>adhecril x 19 kg</v>
          </cell>
          <cell r="C292" t="str">
            <v>und</v>
          </cell>
          <cell r="D292">
            <v>514935.32741626498</v>
          </cell>
        </row>
        <row r="293">
          <cell r="A293" t="str">
            <v>MA265</v>
          </cell>
          <cell r="B293" t="str">
            <v>aditivo polyhead</v>
          </cell>
          <cell r="C293" t="str">
            <v>lt</v>
          </cell>
          <cell r="D293">
            <v>6415.9592805000002</v>
          </cell>
        </row>
        <row r="294">
          <cell r="A294" t="str">
            <v>MA266</v>
          </cell>
          <cell r="B294" t="str">
            <v>sika 1</v>
          </cell>
          <cell r="C294" t="str">
            <v>kg</v>
          </cell>
          <cell r="D294">
            <v>15873.159657914999</v>
          </cell>
        </row>
        <row r="295">
          <cell r="A295" t="str">
            <v>MA267</v>
          </cell>
          <cell r="B295" t="str">
            <v>amdimix color</v>
          </cell>
          <cell r="C295" t="str">
            <v>kg</v>
          </cell>
          <cell r="D295">
            <v>4162.2195195000004</v>
          </cell>
        </row>
        <row r="296">
          <cell r="A296" t="str">
            <v>MA268</v>
          </cell>
          <cell r="B296" t="str">
            <v>antisol rojo * 16 kg</v>
          </cell>
          <cell r="C296" t="str">
            <v>cuñ</v>
          </cell>
          <cell r="D296">
            <v>100165.06889549999</v>
          </cell>
        </row>
        <row r="297">
          <cell r="A297" t="str">
            <v>MA269</v>
          </cell>
          <cell r="B297" t="str">
            <v>binda boquilla color</v>
          </cell>
          <cell r="C297" t="str">
            <v>kg</v>
          </cell>
          <cell r="D297">
            <v>5991.5539318949996</v>
          </cell>
        </row>
        <row r="298">
          <cell r="A298" t="str">
            <v>MA270</v>
          </cell>
          <cell r="B298" t="str">
            <v>blanco de zinc</v>
          </cell>
          <cell r="C298" t="str">
            <v>lb</v>
          </cell>
          <cell r="D298">
            <v>1789.8425448749999</v>
          </cell>
        </row>
        <row r="299">
          <cell r="A299" t="str">
            <v>MA271</v>
          </cell>
          <cell r="B299" t="str">
            <v>boquillatex negro x 2 kg</v>
          </cell>
          <cell r="C299" t="str">
            <v>und</v>
          </cell>
          <cell r="D299">
            <v>13956.981335955001</v>
          </cell>
        </row>
        <row r="300">
          <cell r="A300" t="str">
            <v>MA272</v>
          </cell>
          <cell r="B300" t="str">
            <v>cal promical</v>
          </cell>
          <cell r="C300" t="str">
            <v>kg</v>
          </cell>
          <cell r="D300">
            <v>852.13107000000002</v>
          </cell>
        </row>
        <row r="301">
          <cell r="A301" t="str">
            <v>MA273</v>
          </cell>
          <cell r="B301" t="str">
            <v>cal promical por 10 kilos</v>
          </cell>
          <cell r="C301" t="str">
            <v>und</v>
          </cell>
          <cell r="D301">
            <v>10432.332159795</v>
          </cell>
        </row>
        <row r="302">
          <cell r="A302" t="str">
            <v>MA274</v>
          </cell>
          <cell r="B302" t="str">
            <v>cal viva</v>
          </cell>
          <cell r="C302" t="str">
            <v>kg</v>
          </cell>
          <cell r="D302">
            <v>852.13107000000002</v>
          </cell>
        </row>
        <row r="303">
          <cell r="A303" t="str">
            <v>MA275</v>
          </cell>
          <cell r="B303" t="str">
            <v>cascara</v>
          </cell>
          <cell r="C303" t="str">
            <v>gal</v>
          </cell>
          <cell r="D303">
            <v>52890.894</v>
          </cell>
        </row>
        <row r="304">
          <cell r="A304" t="str">
            <v>MA276</v>
          </cell>
          <cell r="B304" t="str">
            <v>oxi out</v>
          </cell>
          <cell r="C304" t="str">
            <v>cuñ</v>
          </cell>
          <cell r="D304">
            <v>293838.3</v>
          </cell>
        </row>
        <row r="305">
          <cell r="A305" t="str">
            <v>MA277</v>
          </cell>
          <cell r="B305" t="str">
            <v>cemento blanco a granel</v>
          </cell>
          <cell r="C305" t="str">
            <v>kg</v>
          </cell>
          <cell r="D305">
            <v>1350.1869885000001</v>
          </cell>
        </row>
        <row r="306">
          <cell r="A306" t="str">
            <v>MA278</v>
          </cell>
          <cell r="B306" t="str">
            <v>cemento blanco tipo 1</v>
          </cell>
          <cell r="C306" t="str">
            <v>kg</v>
          </cell>
          <cell r="D306">
            <v>1412.906773635</v>
          </cell>
        </row>
        <row r="307">
          <cell r="A307" t="str">
            <v>MA279</v>
          </cell>
          <cell r="B307" t="str">
            <v>cemento blanco tipo 3</v>
          </cell>
          <cell r="C307" t="str">
            <v>kg</v>
          </cell>
          <cell r="D307">
            <v>1248.8127750000001</v>
          </cell>
        </row>
        <row r="308">
          <cell r="A308" t="str">
            <v>MA280</v>
          </cell>
          <cell r="B308" t="str">
            <v>cemento estructural argos 42.5 kg</v>
          </cell>
          <cell r="C308" t="str">
            <v>sc</v>
          </cell>
          <cell r="D308">
            <v>34705.5</v>
          </cell>
        </row>
        <row r="309">
          <cell r="A309" t="str">
            <v>MA281</v>
          </cell>
          <cell r="B309" t="str">
            <v>cemento gris a granel tipo 1 m</v>
          </cell>
          <cell r="C309" t="str">
            <v>kg</v>
          </cell>
          <cell r="D309">
            <v>624.40638750000005</v>
          </cell>
        </row>
        <row r="310">
          <cell r="A310" t="str">
            <v>MA282</v>
          </cell>
          <cell r="B310" t="str">
            <v>cemento gris a granel tipo 3</v>
          </cell>
          <cell r="C310" t="str">
            <v>kg</v>
          </cell>
          <cell r="D310">
            <v>599.43013199999996</v>
          </cell>
        </row>
        <row r="311">
          <cell r="A311" t="str">
            <v>MA283</v>
          </cell>
          <cell r="B311" t="str">
            <v>cemento gris diamante</v>
          </cell>
          <cell r="C311" t="str">
            <v>kg</v>
          </cell>
          <cell r="D311">
            <v>624.40638750000005</v>
          </cell>
        </row>
        <row r="312">
          <cell r="A312" t="str">
            <v>MA284</v>
          </cell>
          <cell r="B312" t="str">
            <v>cemento gris rioclaro tipo 3</v>
          </cell>
          <cell r="C312" t="str">
            <v>kg</v>
          </cell>
          <cell r="D312">
            <v>637.62911099999997</v>
          </cell>
        </row>
        <row r="313">
          <cell r="A313" t="str">
            <v>MA285</v>
          </cell>
          <cell r="B313" t="str">
            <v>cemento gris tipo 1</v>
          </cell>
          <cell r="C313" t="str">
            <v>kg</v>
          </cell>
          <cell r="D313">
            <v>749.28766499999995</v>
          </cell>
        </row>
        <row r="314">
          <cell r="A314" t="str">
            <v>MA286</v>
          </cell>
          <cell r="B314" t="str">
            <v>cemento tipo i estructural granel</v>
          </cell>
          <cell r="C314" t="str">
            <v>kg</v>
          </cell>
          <cell r="D314">
            <v>664.07455800000002</v>
          </cell>
        </row>
        <row r="315">
          <cell r="A315" t="str">
            <v>MA287</v>
          </cell>
          <cell r="B315" t="str">
            <v>color mineral azul</v>
          </cell>
          <cell r="C315" t="str">
            <v>lb</v>
          </cell>
          <cell r="D315">
            <v>2890.0025239050001</v>
          </cell>
        </row>
        <row r="316">
          <cell r="A316" t="str">
            <v>MA288</v>
          </cell>
          <cell r="B316" t="str">
            <v>color roca terrazo abano x 25 kg</v>
          </cell>
          <cell r="C316" t="str">
            <v>und</v>
          </cell>
          <cell r="D316">
            <v>87857.651700000002</v>
          </cell>
        </row>
        <row r="317">
          <cell r="A317" t="str">
            <v>MA289</v>
          </cell>
          <cell r="B317" t="str">
            <v>color roca terrazo azul x 25 kg</v>
          </cell>
          <cell r="C317" t="str">
            <v>und</v>
          </cell>
          <cell r="D317">
            <v>87857.651700000002</v>
          </cell>
        </row>
        <row r="318">
          <cell r="A318" t="str">
            <v>MA290</v>
          </cell>
          <cell r="B318" t="str">
            <v>concolor latex blanco</v>
          </cell>
          <cell r="C318" t="str">
            <v>kg</v>
          </cell>
          <cell r="D318">
            <v>5794.4912759999997</v>
          </cell>
        </row>
        <row r="319">
          <cell r="A319" t="str">
            <v>MA291</v>
          </cell>
          <cell r="B319" t="str">
            <v>concolor latex blanco x 5kilos</v>
          </cell>
          <cell r="C319" t="str">
            <v>und</v>
          </cell>
          <cell r="D319">
            <v>30852.918656595</v>
          </cell>
        </row>
        <row r="320">
          <cell r="A320" t="str">
            <v>MA292</v>
          </cell>
          <cell r="B320" t="str">
            <v>concolor latex gris</v>
          </cell>
          <cell r="C320" t="str">
            <v>kg</v>
          </cell>
          <cell r="D320">
            <v>5794.4912759999997</v>
          </cell>
        </row>
        <row r="321">
          <cell r="A321" t="str">
            <v>MA293</v>
          </cell>
          <cell r="B321" t="str">
            <v>concolor latex negro</v>
          </cell>
          <cell r="C321" t="str">
            <v>kg</v>
          </cell>
          <cell r="D321">
            <v>5496.7743104399997</v>
          </cell>
        </row>
        <row r="322">
          <cell r="A322" t="str">
            <v>MA294</v>
          </cell>
          <cell r="B322" t="str">
            <v>concolor latex terracota</v>
          </cell>
          <cell r="C322" t="str">
            <v>kg</v>
          </cell>
          <cell r="D322">
            <v>5794.4912759999997</v>
          </cell>
        </row>
        <row r="323">
          <cell r="A323" t="str">
            <v>MA295</v>
          </cell>
          <cell r="B323" t="str">
            <v>concolor negro x 2kilos</v>
          </cell>
          <cell r="C323" t="str">
            <v>und</v>
          </cell>
          <cell r="D323">
            <v>12588.032772</v>
          </cell>
        </row>
        <row r="324">
          <cell r="A324" t="str">
            <v>MA296</v>
          </cell>
          <cell r="B324" t="str">
            <v>concrefibras</v>
          </cell>
          <cell r="C324" t="str">
            <v>kg</v>
          </cell>
          <cell r="D324">
            <v>20321.856828</v>
          </cell>
        </row>
        <row r="325">
          <cell r="A325" t="str">
            <v>MA297</v>
          </cell>
          <cell r="B325" t="str">
            <v>concrelite</v>
          </cell>
          <cell r="C325" t="str">
            <v>kg</v>
          </cell>
          <cell r="D325">
            <v>4701.4128000000001</v>
          </cell>
        </row>
        <row r="326">
          <cell r="A326" t="str">
            <v>MA298</v>
          </cell>
          <cell r="B326" t="str">
            <v>control vanadio</v>
          </cell>
          <cell r="C326" t="str">
            <v>lt</v>
          </cell>
          <cell r="D326">
            <v>16829.588632499999</v>
          </cell>
        </row>
        <row r="327">
          <cell r="A327" t="str">
            <v>MA299</v>
          </cell>
          <cell r="B327" t="str">
            <v>desmoldante cast-off</v>
          </cell>
          <cell r="C327" t="str">
            <v>gal</v>
          </cell>
          <cell r="D327">
            <v>25508.249742150001</v>
          </cell>
        </row>
        <row r="328">
          <cell r="A328" t="str">
            <v>MA300</v>
          </cell>
          <cell r="B328" t="str">
            <v>dioxido de titanio</v>
          </cell>
          <cell r="C328" t="str">
            <v>lb</v>
          </cell>
          <cell r="D328">
            <v>2977.4194181550001</v>
          </cell>
        </row>
        <row r="329">
          <cell r="A329" t="str">
            <v>MA301</v>
          </cell>
          <cell r="B329" t="str">
            <v>elastica gris tubo</v>
          </cell>
          <cell r="C329" t="str">
            <v>und</v>
          </cell>
          <cell r="D329">
            <v>14885.34875289</v>
          </cell>
        </row>
        <row r="330">
          <cell r="A330" t="str">
            <v>MA302</v>
          </cell>
          <cell r="B330" t="str">
            <v>emaco s88 x 25kg</v>
          </cell>
          <cell r="C330" t="str">
            <v>sac</v>
          </cell>
          <cell r="D330">
            <v>129736.95540750001</v>
          </cell>
        </row>
        <row r="331">
          <cell r="A331" t="str">
            <v>MA303</v>
          </cell>
          <cell r="B331" t="str">
            <v>encofroil</v>
          </cell>
          <cell r="C331" t="str">
            <v>kg</v>
          </cell>
          <cell r="D331">
            <v>9884.7204120000006</v>
          </cell>
        </row>
        <row r="332">
          <cell r="A332" t="str">
            <v>MA304</v>
          </cell>
          <cell r="B332" t="str">
            <v>endurecedor de cuarzo x 50kg</v>
          </cell>
          <cell r="C332" t="str">
            <v>und</v>
          </cell>
          <cell r="D332">
            <v>41960.109239999998</v>
          </cell>
        </row>
        <row r="333">
          <cell r="A333" t="str">
            <v>MA305</v>
          </cell>
          <cell r="B333" t="str">
            <v>euco diamond  hard x 4.5 kg</v>
          </cell>
          <cell r="C333" t="str">
            <v>und</v>
          </cell>
          <cell r="D333">
            <v>72273.937459499997</v>
          </cell>
        </row>
        <row r="334">
          <cell r="A334" t="str">
            <v>MA306</v>
          </cell>
          <cell r="B334" t="str">
            <v>euco k11 gris kit</v>
          </cell>
          <cell r="C334" t="str">
            <v>gal</v>
          </cell>
          <cell r="D334">
            <v>33811.973181000001</v>
          </cell>
        </row>
        <row r="335">
          <cell r="A335" t="str">
            <v>MA307</v>
          </cell>
          <cell r="B335" t="str">
            <v>euco power</v>
          </cell>
          <cell r="C335" t="str">
            <v>kg</v>
          </cell>
          <cell r="D335">
            <v>7644.2033744999999</v>
          </cell>
        </row>
        <row r="336">
          <cell r="A336" t="str">
            <v>MA308</v>
          </cell>
          <cell r="B336" t="str">
            <v>euco silig</v>
          </cell>
          <cell r="C336" t="str">
            <v>gal</v>
          </cell>
          <cell r="D336">
            <v>67829.633172000002</v>
          </cell>
        </row>
        <row r="337">
          <cell r="A337" t="str">
            <v>MA309</v>
          </cell>
          <cell r="B337" t="str">
            <v>eucom mr-250</v>
          </cell>
          <cell r="C337" t="str">
            <v>kg</v>
          </cell>
          <cell r="D337">
            <v>7551.0713253149997</v>
          </cell>
        </row>
        <row r="338">
          <cell r="A338" t="str">
            <v>MA310</v>
          </cell>
          <cell r="B338" t="str">
            <v>eucon 37 x 20kg</v>
          </cell>
          <cell r="C338" t="str">
            <v>cuñ</v>
          </cell>
          <cell r="D338">
            <v>295678.90311120002</v>
          </cell>
        </row>
        <row r="339">
          <cell r="A339" t="str">
            <v>MA311</v>
          </cell>
          <cell r="B339" t="str">
            <v>fibra metalica dramix</v>
          </cell>
          <cell r="C339" t="str">
            <v>kg</v>
          </cell>
          <cell r="D339">
            <v>8865.8214148349998</v>
          </cell>
        </row>
        <row r="340">
          <cell r="A340" t="str">
            <v>MA312</v>
          </cell>
          <cell r="B340" t="str">
            <v>hidro well</v>
          </cell>
          <cell r="C340" t="str">
            <v>und</v>
          </cell>
          <cell r="D340">
            <v>896776.69969093497</v>
          </cell>
        </row>
        <row r="341">
          <cell r="A341" t="str">
            <v>MA313</v>
          </cell>
          <cell r="B341" t="str">
            <v>hidrowet</v>
          </cell>
          <cell r="C341" t="str">
            <v>gal</v>
          </cell>
          <cell r="D341">
            <v>230075.38889999999</v>
          </cell>
        </row>
        <row r="342">
          <cell r="A342" t="str">
            <v>MA314</v>
          </cell>
          <cell r="B342" t="str">
            <v>latex 1776</v>
          </cell>
          <cell r="C342" t="str">
            <v>kg</v>
          </cell>
          <cell r="D342">
            <v>2424.1659749999999</v>
          </cell>
        </row>
        <row r="343">
          <cell r="A343" t="str">
            <v>MA315</v>
          </cell>
          <cell r="B343" t="str">
            <v>lotai fuerza media-alta</v>
          </cell>
          <cell r="C343" t="str">
            <v>und</v>
          </cell>
          <cell r="D343">
            <v>12355.900514999999</v>
          </cell>
        </row>
        <row r="344">
          <cell r="A344" t="str">
            <v>MA316</v>
          </cell>
          <cell r="B344" t="str">
            <v>manto edil ref. poliester 3 mm</v>
          </cell>
          <cell r="C344" t="str">
            <v>rll</v>
          </cell>
          <cell r="D344">
            <v>140160.22265574001</v>
          </cell>
        </row>
        <row r="345">
          <cell r="A345" t="str">
            <v>MA317</v>
          </cell>
          <cell r="B345" t="str">
            <v>manto edil ref. poliester granilla3</v>
          </cell>
          <cell r="C345" t="str">
            <v>und</v>
          </cell>
          <cell r="D345">
            <v>103487.61608892</v>
          </cell>
        </row>
        <row r="346">
          <cell r="A346" t="str">
            <v>MA318</v>
          </cell>
          <cell r="B346" t="str">
            <v>masterflow 928</v>
          </cell>
          <cell r="C346" t="str">
            <v>kg</v>
          </cell>
          <cell r="D346">
            <v>1843.8353325</v>
          </cell>
        </row>
        <row r="347">
          <cell r="A347" t="str">
            <v>MA319</v>
          </cell>
          <cell r="B347" t="str">
            <v>pega fast ceramico gris</v>
          </cell>
          <cell r="C347" t="str">
            <v>kg</v>
          </cell>
          <cell r="D347">
            <v>418.20536047500002</v>
          </cell>
        </row>
        <row r="348">
          <cell r="A348" t="str">
            <v>MA320</v>
          </cell>
          <cell r="B348" t="str">
            <v>pega fast porcelanato gris</v>
          </cell>
          <cell r="C348" t="str">
            <v>kg</v>
          </cell>
          <cell r="D348">
            <v>2529.9477630000001</v>
          </cell>
        </row>
        <row r="349">
          <cell r="A349" t="str">
            <v>MA321</v>
          </cell>
          <cell r="B349" t="str">
            <v>pega fast porcelanato int. blanco</v>
          </cell>
          <cell r="C349" t="str">
            <v>kg</v>
          </cell>
          <cell r="D349">
            <v>1513.267245</v>
          </cell>
        </row>
        <row r="350">
          <cell r="A350" t="str">
            <v>MA322</v>
          </cell>
          <cell r="B350" t="str">
            <v>pega roca</v>
          </cell>
          <cell r="C350" t="str">
            <v>kg</v>
          </cell>
          <cell r="D350">
            <v>769.85634600000003</v>
          </cell>
        </row>
        <row r="351">
          <cell r="A351" t="str">
            <v>MA323</v>
          </cell>
          <cell r="B351" t="str">
            <v>pega ston mix porcelanato</v>
          </cell>
          <cell r="C351" t="str">
            <v>kg</v>
          </cell>
          <cell r="D351">
            <v>2183.6740183649999</v>
          </cell>
        </row>
        <row r="352">
          <cell r="A352" t="str">
            <v>MA324</v>
          </cell>
          <cell r="B352" t="str">
            <v>pegacor plastico</v>
          </cell>
          <cell r="C352" t="str">
            <v>cuñ</v>
          </cell>
          <cell r="D352">
            <v>79564.065682500004</v>
          </cell>
        </row>
        <row r="353">
          <cell r="A353" t="str">
            <v>MA325</v>
          </cell>
          <cell r="B353" t="str">
            <v>pegacor max</v>
          </cell>
          <cell r="C353" t="str">
            <v>kg</v>
          </cell>
          <cell r="D353">
            <v>2718.6654111749999</v>
          </cell>
        </row>
        <row r="354">
          <cell r="A354" t="str">
            <v>MA326</v>
          </cell>
          <cell r="B354" t="str">
            <v>pegacor max gris porcelanato</v>
          </cell>
          <cell r="C354" t="str">
            <v>kg</v>
          </cell>
          <cell r="D354">
            <v>2718.6654111749999</v>
          </cell>
        </row>
        <row r="355">
          <cell r="A355" t="str">
            <v>MA327</v>
          </cell>
          <cell r="B355" t="str">
            <v>pegante adhesivo pfc</v>
          </cell>
          <cell r="C355" t="str">
            <v>kg</v>
          </cell>
          <cell r="D355">
            <v>2152.3655475</v>
          </cell>
        </row>
        <row r="356">
          <cell r="A356" t="str">
            <v>MA328</v>
          </cell>
          <cell r="B356" t="str">
            <v>peganto plus [25 kg]</v>
          </cell>
          <cell r="C356" t="str">
            <v>kg</v>
          </cell>
          <cell r="D356">
            <v>2914.8759359999999</v>
          </cell>
        </row>
        <row r="357">
          <cell r="A357" t="str">
            <v>MA329</v>
          </cell>
          <cell r="B357" t="str">
            <v>peganto plus x 25 kg</v>
          </cell>
          <cell r="C357" t="str">
            <v>sac</v>
          </cell>
          <cell r="D357">
            <v>79759.468152000001</v>
          </cell>
        </row>
        <row r="358">
          <cell r="A358" t="str">
            <v>MA330</v>
          </cell>
          <cell r="B358" t="str">
            <v>plasticem -bolsa 150 kg</v>
          </cell>
          <cell r="C358" t="str">
            <v>und</v>
          </cell>
          <cell r="D358">
            <v>14780.066489999999</v>
          </cell>
        </row>
        <row r="359">
          <cell r="A359" t="str">
            <v>MA331</v>
          </cell>
          <cell r="B359" t="str">
            <v>plastiment ad 60</v>
          </cell>
          <cell r="C359" t="str">
            <v>kg</v>
          </cell>
          <cell r="D359">
            <v>5590.2736574999999</v>
          </cell>
        </row>
        <row r="360">
          <cell r="A360" t="str">
            <v>MA332</v>
          </cell>
          <cell r="B360" t="str">
            <v>plastocrete dm</v>
          </cell>
          <cell r="C360" t="str">
            <v>kg</v>
          </cell>
          <cell r="D360">
            <v>14638.833111104999</v>
          </cell>
        </row>
        <row r="361">
          <cell r="A361" t="str">
            <v>MA333</v>
          </cell>
          <cell r="B361" t="str">
            <v>plastokret dm</v>
          </cell>
          <cell r="C361" t="str">
            <v>kg</v>
          </cell>
          <cell r="D361">
            <v>3727.3388355000002</v>
          </cell>
        </row>
        <row r="362">
          <cell r="A362" t="str">
            <v>MA334</v>
          </cell>
          <cell r="B362" t="str">
            <v>polvillo para grano trany</v>
          </cell>
          <cell r="C362" t="str">
            <v>kg</v>
          </cell>
          <cell r="D362">
            <v>135.16561799999999</v>
          </cell>
        </row>
        <row r="363">
          <cell r="A363" t="str">
            <v>MA335</v>
          </cell>
          <cell r="B363" t="str">
            <v>polvo blanco x 25 kg</v>
          </cell>
          <cell r="C363" t="str">
            <v>sac</v>
          </cell>
          <cell r="D363">
            <v>9615.8583675000009</v>
          </cell>
        </row>
        <row r="364">
          <cell r="A364" t="str">
            <v>MA336</v>
          </cell>
          <cell r="B364" t="str">
            <v>polvo crema x 25 kg</v>
          </cell>
          <cell r="C364" t="str">
            <v>sac</v>
          </cell>
          <cell r="D364">
            <v>9615.8583675000009</v>
          </cell>
        </row>
        <row r="365">
          <cell r="A365" t="str">
            <v>MA337</v>
          </cell>
          <cell r="B365" t="str">
            <v>polvo retardante</v>
          </cell>
          <cell r="C365" t="str">
            <v>m</v>
          </cell>
          <cell r="D365">
            <v>85213.107000000004</v>
          </cell>
        </row>
        <row r="366">
          <cell r="A366" t="str">
            <v>MA338</v>
          </cell>
          <cell r="B366" t="str">
            <v>polybit tipo 3</v>
          </cell>
          <cell r="C366" t="str">
            <v>kg</v>
          </cell>
          <cell r="D366">
            <v>4520.7022454999997</v>
          </cell>
        </row>
        <row r="367">
          <cell r="A367" t="str">
            <v>MA339</v>
          </cell>
          <cell r="B367" t="str">
            <v>prevent</v>
          </cell>
          <cell r="C367" t="str">
            <v>und</v>
          </cell>
          <cell r="D367">
            <v>113127.7455</v>
          </cell>
        </row>
        <row r="368">
          <cell r="A368" t="str">
            <v>MA340</v>
          </cell>
          <cell r="B368" t="str">
            <v>puzolana</v>
          </cell>
          <cell r="C368" t="str">
            <v>kg</v>
          </cell>
          <cell r="D368">
            <v>220.378725</v>
          </cell>
        </row>
        <row r="369">
          <cell r="A369" t="str">
            <v>MA341</v>
          </cell>
          <cell r="B369" t="str">
            <v>sellalon 1.1/4"</v>
          </cell>
          <cell r="C369" t="str">
            <v>m</v>
          </cell>
          <cell r="D369">
            <v>2447.6730389999998</v>
          </cell>
        </row>
        <row r="370">
          <cell r="A370" t="str">
            <v>MA342</v>
          </cell>
          <cell r="B370" t="str">
            <v>sellalon 1/2"</v>
          </cell>
          <cell r="C370" t="str">
            <v>m</v>
          </cell>
          <cell r="D370">
            <v>507.01798665000001</v>
          </cell>
        </row>
        <row r="371">
          <cell r="A371" t="str">
            <v>MA343</v>
          </cell>
          <cell r="B371" t="str">
            <v>sellalon 3/4"</v>
          </cell>
          <cell r="C371" t="str">
            <v>m</v>
          </cell>
          <cell r="D371">
            <v>996.55259445000002</v>
          </cell>
        </row>
        <row r="372">
          <cell r="A372" t="str">
            <v>MA344</v>
          </cell>
          <cell r="B372" t="str">
            <v>sika boom expansiva</v>
          </cell>
          <cell r="C372" t="str">
            <v>lb</v>
          </cell>
          <cell r="D372">
            <v>32559.296432355</v>
          </cell>
        </row>
        <row r="373">
          <cell r="A373" t="str">
            <v>MA345</v>
          </cell>
          <cell r="B373" t="str">
            <v>sika grout 200</v>
          </cell>
          <cell r="C373" t="str">
            <v>kg</v>
          </cell>
          <cell r="D373">
            <v>4934.5147233899997</v>
          </cell>
        </row>
        <row r="374">
          <cell r="A374" t="str">
            <v>MA346</v>
          </cell>
          <cell r="B374" t="str">
            <v>sika imper mur</v>
          </cell>
          <cell r="C374" t="str">
            <v>kg</v>
          </cell>
          <cell r="D374">
            <v>32583.773162745001</v>
          </cell>
        </row>
        <row r="375">
          <cell r="A375" t="str">
            <v>MA347</v>
          </cell>
          <cell r="B375" t="str">
            <v>sika multiseal 10 cm</v>
          </cell>
          <cell r="C375" t="str">
            <v>und</v>
          </cell>
          <cell r="D375">
            <v>77919.922858680002</v>
          </cell>
        </row>
        <row r="376">
          <cell r="A376" t="str">
            <v>MA348</v>
          </cell>
          <cell r="B376" t="str">
            <v>sika techo E x 3,5 kg</v>
          </cell>
          <cell r="C376" t="str">
            <v>und</v>
          </cell>
          <cell r="D376">
            <v>25487.269687529999</v>
          </cell>
        </row>
        <row r="377">
          <cell r="A377" t="str">
            <v>MA349</v>
          </cell>
          <cell r="B377" t="str">
            <v>perlado terraza x 20 lt</v>
          </cell>
          <cell r="C377" t="str">
            <v>und</v>
          </cell>
          <cell r="D377">
            <v>67582.808999999994</v>
          </cell>
        </row>
        <row r="378">
          <cell r="A378" t="str">
            <v>MA350</v>
          </cell>
          <cell r="B378" t="str">
            <v>sikacrete (plastocrete) HE</v>
          </cell>
          <cell r="C378" t="str">
            <v>kg</v>
          </cell>
          <cell r="D378">
            <v>7206.6487619700001</v>
          </cell>
        </row>
        <row r="379">
          <cell r="A379" t="str">
            <v>MA351</v>
          </cell>
          <cell r="B379" t="str">
            <v>sikadur 32 primer</v>
          </cell>
          <cell r="C379" t="str">
            <v>kg</v>
          </cell>
          <cell r="D379">
            <v>102183.35602671</v>
          </cell>
        </row>
        <row r="380">
          <cell r="A380" t="str">
            <v>MA352</v>
          </cell>
          <cell r="B380" t="str">
            <v>sikaflex 1a blanco x 300 cc</v>
          </cell>
          <cell r="C380" t="str">
            <v>und</v>
          </cell>
          <cell r="D380">
            <v>37197.636841259999</v>
          </cell>
        </row>
        <row r="381">
          <cell r="A381" t="str">
            <v>MA353</v>
          </cell>
          <cell r="B381" t="str">
            <v>sikaflex 1a gris x 300 cc</v>
          </cell>
          <cell r="C381" t="str">
            <v>und</v>
          </cell>
          <cell r="D381">
            <v>37197.636841259999</v>
          </cell>
        </row>
        <row r="382">
          <cell r="A382" t="str">
            <v>MA354</v>
          </cell>
          <cell r="B382" t="str">
            <v>sikaflex at-conection color</v>
          </cell>
          <cell r="C382" t="str">
            <v>und</v>
          </cell>
          <cell r="D382">
            <v>44014.406254875001</v>
          </cell>
        </row>
        <row r="383">
          <cell r="A383" t="str">
            <v>MA355</v>
          </cell>
          <cell r="B383" t="str">
            <v>sikaflex at-facade color</v>
          </cell>
          <cell r="C383" t="str">
            <v>und</v>
          </cell>
          <cell r="D383">
            <v>27915.813853200001</v>
          </cell>
        </row>
        <row r="384">
          <cell r="A384" t="str">
            <v>MA356</v>
          </cell>
          <cell r="B384" t="str">
            <v>sikaflex construccion blanco</v>
          </cell>
          <cell r="C384" t="str">
            <v>und</v>
          </cell>
          <cell r="D384">
            <v>32564.54144601</v>
          </cell>
        </row>
        <row r="385">
          <cell r="A385" t="str">
            <v>MA357</v>
          </cell>
          <cell r="B385" t="str">
            <v>sikafloor 81 epo cem</v>
          </cell>
          <cell r="C385" t="str">
            <v>kg</v>
          </cell>
          <cell r="D385">
            <v>3004.4966175</v>
          </cell>
        </row>
        <row r="386">
          <cell r="A386" t="str">
            <v>MA358</v>
          </cell>
          <cell r="B386" t="str">
            <v>sikafloor-3 quartz top neutro</v>
          </cell>
          <cell r="C386" t="str">
            <v>kg</v>
          </cell>
          <cell r="D386">
            <v>1309.1524699050001</v>
          </cell>
        </row>
        <row r="387">
          <cell r="A387" t="str">
            <v>MA359</v>
          </cell>
          <cell r="B387" t="str">
            <v>sikalatex x 4,5 kg</v>
          </cell>
          <cell r="C387" t="str">
            <v>und</v>
          </cell>
          <cell r="D387">
            <v>143542.03703427</v>
          </cell>
        </row>
        <row r="388">
          <cell r="A388" t="str">
            <v>MA360</v>
          </cell>
          <cell r="B388" t="str">
            <v>sikament ns</v>
          </cell>
          <cell r="C388" t="str">
            <v>kg</v>
          </cell>
          <cell r="D388">
            <v>25005.639330000002</v>
          </cell>
        </row>
        <row r="389">
          <cell r="A389" t="str">
            <v>MA361</v>
          </cell>
          <cell r="B389" t="str">
            <v>siliconite</v>
          </cell>
          <cell r="C389" t="str">
            <v>kg</v>
          </cell>
          <cell r="D389">
            <v>7345.9575000000004</v>
          </cell>
        </row>
        <row r="390">
          <cell r="A390" t="str">
            <v>MA362</v>
          </cell>
          <cell r="B390" t="str">
            <v>sismoflex 520</v>
          </cell>
          <cell r="C390" t="str">
            <v>gal</v>
          </cell>
          <cell r="D390">
            <v>44645.791301999998</v>
          </cell>
        </row>
        <row r="391">
          <cell r="A391" t="str">
            <v>MA363</v>
          </cell>
          <cell r="B391" t="str">
            <v>stone mix boquilla porcelanato</v>
          </cell>
          <cell r="C391" t="str">
            <v>kg</v>
          </cell>
          <cell r="D391">
            <v>4601.5077780000001</v>
          </cell>
        </row>
        <row r="392">
          <cell r="A392" t="str">
            <v>MA364</v>
          </cell>
          <cell r="B392" t="str">
            <v>stone super mix mortero</v>
          </cell>
          <cell r="C392" t="str">
            <v>kg</v>
          </cell>
          <cell r="D392">
            <v>2262.5549099999998</v>
          </cell>
        </row>
        <row r="393">
          <cell r="A393" t="str">
            <v>MA365</v>
          </cell>
          <cell r="B393" t="str">
            <v>toxement 1a</v>
          </cell>
          <cell r="C393" t="str">
            <v>kg</v>
          </cell>
          <cell r="D393">
            <v>11363.3147376</v>
          </cell>
        </row>
        <row r="394">
          <cell r="A394" t="str">
            <v>MA366</v>
          </cell>
          <cell r="B394" t="str">
            <v>toxement polvo x 30 kg</v>
          </cell>
          <cell r="C394" t="str">
            <v>kg</v>
          </cell>
          <cell r="D394">
            <v>5095.1561220000003</v>
          </cell>
        </row>
        <row r="395">
          <cell r="A395" t="str">
            <v>MA367</v>
          </cell>
          <cell r="B395" t="str">
            <v>tremproof 60 / vulkem 201</v>
          </cell>
          <cell r="C395" t="str">
            <v>gal</v>
          </cell>
          <cell r="D395">
            <v>94756.974984</v>
          </cell>
        </row>
        <row r="396">
          <cell r="A396" t="str">
            <v>MA368</v>
          </cell>
          <cell r="B396" t="str">
            <v>acronal al 30% x 55 galones</v>
          </cell>
          <cell r="C396" t="str">
            <v>und</v>
          </cell>
          <cell r="D396">
            <v>1067115.5114885999</v>
          </cell>
        </row>
        <row r="397">
          <cell r="A397" t="str">
            <v>MA369</v>
          </cell>
          <cell r="B397" t="str">
            <v>sigunitl 53 af plus sika x 230 kg</v>
          </cell>
          <cell r="C397" t="str">
            <v>und</v>
          </cell>
          <cell r="D397">
            <v>1347094.3403924999</v>
          </cell>
        </row>
        <row r="398">
          <cell r="A398" t="str">
            <v>MA370</v>
          </cell>
          <cell r="B398" t="str">
            <v>sikalatex x 20</v>
          </cell>
          <cell r="C398" t="str">
            <v>cuñ</v>
          </cell>
          <cell r="D398">
            <v>578294.22554568003</v>
          </cell>
        </row>
        <row r="399">
          <cell r="A399" t="str">
            <v>MA371</v>
          </cell>
          <cell r="B399" t="str">
            <v>toc armadura 6037 calido * 39kg</v>
          </cell>
          <cell r="C399" t="str">
            <v>und</v>
          </cell>
          <cell r="D399">
            <v>532280.76387632999</v>
          </cell>
        </row>
        <row r="400">
          <cell r="A400" t="str">
            <v>MA372</v>
          </cell>
          <cell r="B400" t="str">
            <v>aquazero 5 años blanco x 21.3kg</v>
          </cell>
          <cell r="C400" t="str">
            <v>und</v>
          </cell>
          <cell r="D400">
            <v>185623.530876</v>
          </cell>
        </row>
        <row r="401">
          <cell r="A401" t="str">
            <v>MA373</v>
          </cell>
          <cell r="B401" t="str">
            <v>aquazero 5 años blanco x 4.3kg</v>
          </cell>
          <cell r="C401" t="str">
            <v>und</v>
          </cell>
          <cell r="D401">
            <v>43965.555637500001</v>
          </cell>
        </row>
        <row r="402">
          <cell r="A402" t="str">
            <v>MA374</v>
          </cell>
          <cell r="B402" t="str">
            <v>boquilla porcelan gris titanio*5kg</v>
          </cell>
          <cell r="C402" t="str">
            <v>und</v>
          </cell>
          <cell r="D402">
            <v>21854.223562499999</v>
          </cell>
        </row>
        <row r="403">
          <cell r="A403" t="str">
            <v>MA375</v>
          </cell>
          <cell r="B403" t="str">
            <v>sika sello blanca * 280cc</v>
          </cell>
          <cell r="C403" t="str">
            <v>und</v>
          </cell>
          <cell r="D403">
            <v>9731.2486679100002</v>
          </cell>
        </row>
        <row r="404">
          <cell r="A404" t="str">
            <v>MA376</v>
          </cell>
          <cell r="B404" t="str">
            <v>acronal</v>
          </cell>
          <cell r="C404" t="str">
            <v>cuñ</v>
          </cell>
          <cell r="D404">
            <v>54041.12402535</v>
          </cell>
        </row>
        <row r="405">
          <cell r="A405" t="str">
            <v>MA377</v>
          </cell>
          <cell r="B405" t="str">
            <v>sikadur 31 x 2 kg</v>
          </cell>
          <cell r="C405" t="str">
            <v>und</v>
          </cell>
          <cell r="D405">
            <v>173852.97094651501</v>
          </cell>
        </row>
        <row r="406">
          <cell r="A406" t="str">
            <v>MA378</v>
          </cell>
          <cell r="B406" t="str">
            <v>concolor para ceramica</v>
          </cell>
          <cell r="C406" t="str">
            <v>kg</v>
          </cell>
          <cell r="D406">
            <v>5794.4912759999997</v>
          </cell>
        </row>
        <row r="407">
          <cell r="A407" t="str">
            <v>MA379</v>
          </cell>
          <cell r="B407" t="str">
            <v>cemento gris tipo 1 x 50 kg</v>
          </cell>
          <cell r="C407" t="str">
            <v>sc</v>
          </cell>
          <cell r="D407">
            <v>39028.5</v>
          </cell>
        </row>
        <row r="408">
          <cell r="A408" t="str">
            <v>MA380</v>
          </cell>
          <cell r="B408" t="str">
            <v>pegacor blanco x 25 kg</v>
          </cell>
          <cell r="C408" t="str">
            <v>sc</v>
          </cell>
          <cell r="D408">
            <v>52013.052078749999</v>
          </cell>
        </row>
        <row r="409">
          <cell r="A409" t="str">
            <v>MA381</v>
          </cell>
          <cell r="B409" t="str">
            <v>ladribrigth</v>
          </cell>
          <cell r="C409" t="str">
            <v>gal</v>
          </cell>
          <cell r="D409">
            <v>1.4691915</v>
          </cell>
        </row>
        <row r="410">
          <cell r="A410" t="str">
            <v>MA382</v>
          </cell>
          <cell r="B410" t="str">
            <v>cemento blanco x 40kg</v>
          </cell>
          <cell r="C410" t="str">
            <v>sc</v>
          </cell>
          <cell r="D410">
            <v>58733.662908689999</v>
          </cell>
        </row>
        <row r="411">
          <cell r="A411" t="str">
            <v>MA383</v>
          </cell>
          <cell r="B411" t="str">
            <v>sika igol denso x 3 kg</v>
          </cell>
          <cell r="C411" t="str">
            <v>und</v>
          </cell>
          <cell r="D411">
            <v>74788.649706644996</v>
          </cell>
        </row>
        <row r="412">
          <cell r="A412" t="str">
            <v>MA384</v>
          </cell>
          <cell r="B412" t="str">
            <v>fuerza alta</v>
          </cell>
          <cell r="C412" t="str">
            <v>und</v>
          </cell>
          <cell r="D412">
            <v>11259.2959794</v>
          </cell>
        </row>
        <row r="413">
          <cell r="A413" t="str">
            <v>MA385</v>
          </cell>
          <cell r="B413" t="str">
            <v>fuerza media</v>
          </cell>
          <cell r="C413" t="str">
            <v>und</v>
          </cell>
          <cell r="D413">
            <v>10830.953197575</v>
          </cell>
        </row>
        <row r="414">
          <cell r="A414" t="str">
            <v>MA386</v>
          </cell>
          <cell r="B414" t="str">
            <v>sustrato confinamiento</v>
          </cell>
          <cell r="C414" t="str">
            <v>sac</v>
          </cell>
          <cell r="D414">
            <v>13957.31925</v>
          </cell>
        </row>
        <row r="415">
          <cell r="A415" t="str">
            <v>MA387</v>
          </cell>
          <cell r="B415" t="str">
            <v>sikafil 8 años</v>
          </cell>
          <cell r="C415" t="str">
            <v>gal</v>
          </cell>
          <cell r="D415">
            <v>61097.797719000002</v>
          </cell>
        </row>
        <row r="416">
          <cell r="A416" t="str">
            <v>MA388</v>
          </cell>
          <cell r="B416" t="str">
            <v>sikaflex 1a negro</v>
          </cell>
          <cell r="C416" t="str">
            <v>und</v>
          </cell>
          <cell r="D416">
            <v>37197.636841259999</v>
          </cell>
        </row>
        <row r="417">
          <cell r="A417" t="str">
            <v>MA389</v>
          </cell>
          <cell r="B417" t="str">
            <v>separol</v>
          </cell>
          <cell r="C417" t="str">
            <v>cuñ</v>
          </cell>
          <cell r="D417">
            <v>316368.73364229</v>
          </cell>
        </row>
        <row r="418">
          <cell r="A418" t="str">
            <v>MA390</v>
          </cell>
          <cell r="B418" t="str">
            <v>ladrillo 15x20x40 vertical rayado</v>
          </cell>
          <cell r="C418" t="str">
            <v>und</v>
          </cell>
          <cell r="D418">
            <v>2738.572956</v>
          </cell>
        </row>
        <row r="419">
          <cell r="A419" t="str">
            <v>MA391</v>
          </cell>
          <cell r="B419" t="str">
            <v>sika anchorfix 2 x 300 ml</v>
          </cell>
          <cell r="C419" t="str">
            <v>und</v>
          </cell>
          <cell r="D419">
            <v>96657.514420634994</v>
          </cell>
        </row>
        <row r="420">
          <cell r="A420" t="str">
            <v>MA392</v>
          </cell>
          <cell r="B420" t="str">
            <v>concolor blanco x 5 kilos</v>
          </cell>
          <cell r="C420" t="str">
            <v>und</v>
          </cell>
          <cell r="D420">
            <v>24459.247011150001</v>
          </cell>
        </row>
        <row r="421">
          <cell r="A421" t="str">
            <v>MA393</v>
          </cell>
          <cell r="B421" t="str">
            <v>concolor blanco antiguo x 5 kilos</v>
          </cell>
          <cell r="C421" t="str">
            <v>und</v>
          </cell>
          <cell r="D421">
            <v>31470.08193</v>
          </cell>
        </row>
        <row r="422">
          <cell r="A422" t="str">
            <v>MA394</v>
          </cell>
          <cell r="B422" t="str">
            <v>sikasil-e</v>
          </cell>
          <cell r="C422" t="str">
            <v>und</v>
          </cell>
          <cell r="D422">
            <v>13299.606291194999</v>
          </cell>
        </row>
        <row r="423">
          <cell r="A423" t="str">
            <v>MA395</v>
          </cell>
          <cell r="B423" t="str">
            <v>sikalastic 560</v>
          </cell>
          <cell r="C423" t="str">
            <v>gal</v>
          </cell>
          <cell r="D423">
            <v>135340.58401573499</v>
          </cell>
        </row>
        <row r="424">
          <cell r="A424" t="str">
            <v>MA396</v>
          </cell>
          <cell r="B424" t="str">
            <v>sika primer 215</v>
          </cell>
          <cell r="C424" t="str">
            <v>und</v>
          </cell>
          <cell r="D424">
            <v>468040.08639244502</v>
          </cell>
        </row>
        <row r="425">
          <cell r="A425" t="str">
            <v>MA397</v>
          </cell>
          <cell r="B425" t="str">
            <v>concolor 173 x 5 kilos</v>
          </cell>
          <cell r="C425" t="str">
            <v>und</v>
          </cell>
          <cell r="D425">
            <v>27767.102289570001</v>
          </cell>
        </row>
        <row r="426">
          <cell r="A426" t="str">
            <v>MA398</v>
          </cell>
          <cell r="B426" t="str">
            <v>alveodren colector - 50 * 50ml</v>
          </cell>
          <cell r="C426" t="str">
            <v>und</v>
          </cell>
          <cell r="D426">
            <v>3846343.3470000001</v>
          </cell>
        </row>
        <row r="427">
          <cell r="A427" t="str">
            <v>MA399</v>
          </cell>
          <cell r="B427" t="str">
            <v>pegacor gris ceramica x 40 kg</v>
          </cell>
          <cell r="C427" t="str">
            <v>sc</v>
          </cell>
          <cell r="D427">
            <v>45806.452587</v>
          </cell>
        </row>
        <row r="428">
          <cell r="A428" t="str">
            <v>MA400</v>
          </cell>
          <cell r="B428" t="str">
            <v>fibra tuf strand toxement 2.27kg</v>
          </cell>
          <cell r="C428" t="str">
            <v>und</v>
          </cell>
          <cell r="D428">
            <v>82033.776593999995</v>
          </cell>
        </row>
        <row r="429">
          <cell r="A429" t="str">
            <v>MA401</v>
          </cell>
          <cell r="B429" t="str">
            <v>pega latex porcelanato x25kg blanco</v>
          </cell>
          <cell r="C429" t="str">
            <v>sac</v>
          </cell>
          <cell r="D429">
            <v>31644.9157185</v>
          </cell>
        </row>
        <row r="430">
          <cell r="A430" t="str">
            <v>MA402</v>
          </cell>
          <cell r="B430" t="str">
            <v>boquilla porcelan.gris grafito * 5k</v>
          </cell>
          <cell r="C430" t="str">
            <v>und</v>
          </cell>
          <cell r="D430">
            <v>24039.64591875</v>
          </cell>
        </row>
        <row r="431">
          <cell r="A431" t="str">
            <v>MA403</v>
          </cell>
          <cell r="B431" t="str">
            <v>sismoflex</v>
          </cell>
          <cell r="C431" t="str">
            <v>und</v>
          </cell>
          <cell r="D431">
            <v>55247.477165999997</v>
          </cell>
        </row>
        <row r="432">
          <cell r="A432" t="str">
            <v>MA404</v>
          </cell>
          <cell r="B432" t="str">
            <v>sika 1</v>
          </cell>
          <cell r="C432" t="str">
            <v>cuñ</v>
          </cell>
          <cell r="D432">
            <v>240557.30627291999</v>
          </cell>
        </row>
        <row r="433">
          <cell r="A433" t="str">
            <v>MA405</v>
          </cell>
          <cell r="B433" t="str">
            <v>cemento blanco x 20Kg</v>
          </cell>
          <cell r="C433" t="str">
            <v>und</v>
          </cell>
          <cell r="D433">
            <v>28650.96789597</v>
          </cell>
        </row>
        <row r="434">
          <cell r="A434" t="str">
            <v>MA406</v>
          </cell>
          <cell r="B434" t="str">
            <v>sika multiseal 15 cm</v>
          </cell>
          <cell r="C434" t="str">
            <v>und</v>
          </cell>
          <cell r="D434">
            <v>121348.63592207999</v>
          </cell>
        </row>
        <row r="435">
          <cell r="A435" t="str">
            <v>MA407</v>
          </cell>
          <cell r="B435" t="str">
            <v>sika techo E x 18 kg</v>
          </cell>
          <cell r="C435" t="str">
            <v>und</v>
          </cell>
          <cell r="D435">
            <v>95504.705306010001</v>
          </cell>
        </row>
        <row r="436">
          <cell r="A436" t="str">
            <v>MA408</v>
          </cell>
          <cell r="B436" t="str">
            <v>concolor latex chocolate x 5kilos</v>
          </cell>
          <cell r="C436" t="str">
            <v>caj</v>
          </cell>
          <cell r="D436">
            <v>27767.102289570001</v>
          </cell>
        </row>
        <row r="437">
          <cell r="A437" t="str">
            <v>MA409</v>
          </cell>
          <cell r="B437" t="str">
            <v>sikadur 32 primer x 3 kg</v>
          </cell>
          <cell r="C437" t="str">
            <v>und</v>
          </cell>
          <cell r="D437">
            <v>261572.32765061999</v>
          </cell>
        </row>
        <row r="438">
          <cell r="A438" t="str">
            <v>MA410</v>
          </cell>
          <cell r="B438" t="str">
            <v>concolor latex superblanco x 5kilos</v>
          </cell>
          <cell r="C438" t="str">
            <v>caj</v>
          </cell>
          <cell r="D438">
            <v>24459.247011150001</v>
          </cell>
        </row>
        <row r="439">
          <cell r="A439" t="str">
            <v>MA411</v>
          </cell>
          <cell r="B439" t="str">
            <v>ultra adherente</v>
          </cell>
          <cell r="C439" t="str">
            <v>cuñ</v>
          </cell>
          <cell r="D439">
            <v>261809.9253</v>
          </cell>
        </row>
        <row r="440">
          <cell r="A440" t="str">
            <v>MA412</v>
          </cell>
          <cell r="B440" t="str">
            <v>concolor latex gris x 5 kilos</v>
          </cell>
          <cell r="C440" t="str">
            <v>und</v>
          </cell>
          <cell r="D440">
            <v>27767.102289570001</v>
          </cell>
        </row>
        <row r="441">
          <cell r="A441" t="str">
            <v>MA413</v>
          </cell>
          <cell r="B441" t="str">
            <v>color mineral rojo</v>
          </cell>
          <cell r="C441" t="str">
            <v>und</v>
          </cell>
          <cell r="D441">
            <v>1969.8478874550001</v>
          </cell>
        </row>
        <row r="442">
          <cell r="A442" t="str">
            <v>MA414</v>
          </cell>
          <cell r="B442" t="str">
            <v>concolor blanco nacar 100</v>
          </cell>
          <cell r="C442" t="str">
            <v>kg</v>
          </cell>
          <cell r="D442">
            <v>6608.7172053000004</v>
          </cell>
        </row>
        <row r="443">
          <cell r="A443" t="str">
            <v>MA415</v>
          </cell>
          <cell r="B443" t="str">
            <v>sika acelerante x 5</v>
          </cell>
          <cell r="C443" t="str">
            <v>und</v>
          </cell>
          <cell r="D443">
            <v>73765.872043919997</v>
          </cell>
        </row>
        <row r="444">
          <cell r="A444" t="str">
            <v>MA416</v>
          </cell>
          <cell r="B444" t="str">
            <v>igol imprimante</v>
          </cell>
          <cell r="C444" t="str">
            <v>cuñ</v>
          </cell>
          <cell r="D444">
            <v>209968.38663696</v>
          </cell>
        </row>
        <row r="445">
          <cell r="A445" t="str">
            <v>MA417</v>
          </cell>
          <cell r="B445" t="str">
            <v>igol denso</v>
          </cell>
          <cell r="C445" t="str">
            <v>cuñ</v>
          </cell>
          <cell r="D445">
            <v>380000</v>
          </cell>
        </row>
        <row r="446">
          <cell r="A446" t="str">
            <v>MA418</v>
          </cell>
          <cell r="B446" t="str">
            <v>sikafil blanco resistencia 5</v>
          </cell>
          <cell r="C446" t="str">
            <v>g/4</v>
          </cell>
          <cell r="D446">
            <v>66381.010353000005</v>
          </cell>
        </row>
        <row r="447">
          <cell r="A447" t="str">
            <v>MA419</v>
          </cell>
          <cell r="B447" t="str">
            <v>sika quick por 25kg</v>
          </cell>
          <cell r="C447" t="str">
            <v>sc</v>
          </cell>
          <cell r="D447">
            <v>252862.10830754999</v>
          </cell>
        </row>
        <row r="448">
          <cell r="A448" t="str">
            <v>MA420</v>
          </cell>
          <cell r="B448" t="str">
            <v>sikadur 32 lento x 3 kg</v>
          </cell>
          <cell r="C448" t="str">
            <v>und</v>
          </cell>
          <cell r="D448">
            <v>196334.84780973001</v>
          </cell>
        </row>
        <row r="449">
          <cell r="A449" t="str">
            <v>MA421</v>
          </cell>
          <cell r="B449" t="str">
            <v>pegamento revoque seco x25kg</v>
          </cell>
          <cell r="C449" t="str">
            <v>sac</v>
          </cell>
          <cell r="D449">
            <v>58620.740850000002</v>
          </cell>
        </row>
        <row r="450">
          <cell r="A450" t="str">
            <v>MA422</v>
          </cell>
          <cell r="B450" t="str">
            <v>sikatop 122</v>
          </cell>
          <cell r="C450" t="str">
            <v>kg</v>
          </cell>
          <cell r="D450">
            <v>7867.5204825000001</v>
          </cell>
        </row>
        <row r="451">
          <cell r="A451" t="str">
            <v>MA423</v>
          </cell>
          <cell r="B451" t="str">
            <v>sika 1 x 2 kilos</v>
          </cell>
          <cell r="C451" t="str">
            <v>und</v>
          </cell>
          <cell r="D451">
            <v>32552.303080815</v>
          </cell>
        </row>
        <row r="452">
          <cell r="A452" t="str">
            <v>MA424</v>
          </cell>
          <cell r="B452" t="str">
            <v>sika 3</v>
          </cell>
          <cell r="C452" t="str">
            <v>kg</v>
          </cell>
          <cell r="D452">
            <v>14753.180285549999</v>
          </cell>
        </row>
        <row r="453">
          <cell r="A453" t="str">
            <v>MA425</v>
          </cell>
          <cell r="B453" t="str">
            <v>cal dolomita x 50kg</v>
          </cell>
          <cell r="C453" t="str">
            <v>sac</v>
          </cell>
          <cell r="D453">
            <v>11165.8554</v>
          </cell>
        </row>
        <row r="454">
          <cell r="A454" t="str">
            <v>MA426</v>
          </cell>
          <cell r="B454" t="str">
            <v>mega pega gris x 25kg</v>
          </cell>
          <cell r="C454" t="str">
            <v>sc</v>
          </cell>
          <cell r="D454">
            <v>23532.6279321</v>
          </cell>
        </row>
        <row r="455">
          <cell r="A455" t="str">
            <v>MA427</v>
          </cell>
          <cell r="B455" t="str">
            <v>sismoflex</v>
          </cell>
          <cell r="C455" t="str">
            <v>cuñ</v>
          </cell>
          <cell r="D455">
            <v>275244.32991132</v>
          </cell>
        </row>
        <row r="456">
          <cell r="A456" t="str">
            <v>MA428</v>
          </cell>
          <cell r="B456" t="str">
            <v>euco 452 x 600ml</v>
          </cell>
          <cell r="C456" t="str">
            <v>und</v>
          </cell>
          <cell r="D456">
            <v>85937.800399290005</v>
          </cell>
        </row>
        <row r="457">
          <cell r="A457" t="str">
            <v>MA429</v>
          </cell>
          <cell r="B457" t="str">
            <v>sikafil 12 años</v>
          </cell>
          <cell r="C457" t="str">
            <v>gal</v>
          </cell>
          <cell r="D457">
            <v>78510.861063810007</v>
          </cell>
        </row>
        <row r="458">
          <cell r="A458" t="str">
            <v>MA430</v>
          </cell>
          <cell r="B458" t="str">
            <v>sika 101 x 10 kg</v>
          </cell>
          <cell r="C458" t="str">
            <v>und</v>
          </cell>
          <cell r="D458">
            <v>52806.79747854</v>
          </cell>
        </row>
        <row r="459">
          <cell r="A459" t="str">
            <v>MA431</v>
          </cell>
          <cell r="B459" t="str">
            <v>sika 101 x 25kg blanco</v>
          </cell>
          <cell r="C459" t="str">
            <v>und</v>
          </cell>
          <cell r="D459">
            <v>96141.100296150005</v>
          </cell>
        </row>
        <row r="460">
          <cell r="A460" t="str">
            <v>MA432</v>
          </cell>
          <cell r="B460" t="str">
            <v>color mineral amarillo</v>
          </cell>
          <cell r="C460" t="str">
            <v>lb</v>
          </cell>
          <cell r="D460">
            <v>1969.8478874550001</v>
          </cell>
        </row>
        <row r="461">
          <cell r="A461" t="str">
            <v>MA433</v>
          </cell>
          <cell r="B461" t="str">
            <v>sikaplast 6000</v>
          </cell>
          <cell r="C461" t="str">
            <v>kg</v>
          </cell>
          <cell r="D461">
            <v>10779.208272944999</v>
          </cell>
        </row>
        <row r="462">
          <cell r="A462" t="str">
            <v>MA434</v>
          </cell>
          <cell r="B462" t="str">
            <v>acronal al 50% x 55 galones</v>
          </cell>
          <cell r="C462" t="str">
            <v>und</v>
          </cell>
          <cell r="D462">
            <v>1721721.18903876</v>
          </cell>
        </row>
        <row r="463">
          <cell r="A463" t="str">
            <v>MA435</v>
          </cell>
          <cell r="B463" t="str">
            <v>separol w- 10 x 15 kg</v>
          </cell>
          <cell r="C463" t="str">
            <v>und</v>
          </cell>
          <cell r="D463">
            <v>316368.73364229</v>
          </cell>
        </row>
        <row r="464">
          <cell r="A464" t="str">
            <v>MA436</v>
          </cell>
          <cell r="B464" t="str">
            <v>sikasil c negro</v>
          </cell>
          <cell r="C464" t="str">
            <v>und</v>
          </cell>
          <cell r="D464">
            <v>10850.184914310001</v>
          </cell>
        </row>
        <row r="465">
          <cell r="A465" t="str">
            <v>MA437</v>
          </cell>
          <cell r="B465" t="str">
            <v>concolor blanco antiguo x 2 Kg</v>
          </cell>
          <cell r="C465" t="str">
            <v>und</v>
          </cell>
          <cell r="D465">
            <v>14546.1712032</v>
          </cell>
        </row>
        <row r="466">
          <cell r="A466" t="str">
            <v>MA438</v>
          </cell>
          <cell r="B466" t="str">
            <v>acciguardo-he x 24kg</v>
          </cell>
          <cell r="C466" t="str">
            <v>und</v>
          </cell>
          <cell r="D466">
            <v>209422.90521684001</v>
          </cell>
        </row>
        <row r="467">
          <cell r="A467" t="str">
            <v>MA439</v>
          </cell>
          <cell r="B467" t="str">
            <v>sika transparente 10</v>
          </cell>
          <cell r="C467" t="str">
            <v>gal</v>
          </cell>
          <cell r="D467">
            <v>82495.323103724993</v>
          </cell>
        </row>
        <row r="468">
          <cell r="A468" t="str">
            <v>MA440</v>
          </cell>
          <cell r="B468" t="str">
            <v>sikasil pool</v>
          </cell>
          <cell r="C468" t="str">
            <v>und</v>
          </cell>
          <cell r="D468">
            <v>48880.030588829999</v>
          </cell>
        </row>
        <row r="469">
          <cell r="A469" t="str">
            <v>MA441</v>
          </cell>
          <cell r="B469" t="str">
            <v>sikaflex 1c sl</v>
          </cell>
          <cell r="C469" t="str">
            <v>und</v>
          </cell>
          <cell r="D469">
            <v>37253.583653579997</v>
          </cell>
        </row>
        <row r="470">
          <cell r="A470" t="str">
            <v>MA442</v>
          </cell>
          <cell r="B470" t="str">
            <v>concolor blanco x 2 kg</v>
          </cell>
          <cell r="C470" t="str">
            <v>und</v>
          </cell>
          <cell r="D470">
            <v>12588.032772</v>
          </cell>
        </row>
        <row r="471">
          <cell r="A471" t="str">
            <v>MA443</v>
          </cell>
          <cell r="B471" t="str">
            <v>oncolor blanco super blanco caj 2kg</v>
          </cell>
          <cell r="C471" t="str">
            <v>und</v>
          </cell>
          <cell r="D471">
            <v>11861.6644944</v>
          </cell>
        </row>
        <row r="472">
          <cell r="A472" t="str">
            <v>MA444</v>
          </cell>
          <cell r="B472" t="str">
            <v>eucon mr5000</v>
          </cell>
          <cell r="C472" t="str">
            <v>kg</v>
          </cell>
          <cell r="D472">
            <v>7225.4837969999999</v>
          </cell>
        </row>
        <row r="473">
          <cell r="A473" t="str">
            <v>MA445</v>
          </cell>
          <cell r="B473" t="str">
            <v>lotigas fuerza alta</v>
          </cell>
          <cell r="C473" t="str">
            <v>und</v>
          </cell>
          <cell r="D473">
            <v>15700.0742073</v>
          </cell>
        </row>
        <row r="474">
          <cell r="A474" t="str">
            <v>MA446</v>
          </cell>
          <cell r="B474" t="str">
            <v>eucofast x 25 kg</v>
          </cell>
          <cell r="C474" t="str">
            <v>sac</v>
          </cell>
          <cell r="D474">
            <v>214783.30917225001</v>
          </cell>
        </row>
        <row r="475">
          <cell r="A475" t="str">
            <v>MA447</v>
          </cell>
          <cell r="B475" t="str">
            <v>hi flow grout x 25 kg</v>
          </cell>
          <cell r="C475" t="str">
            <v>sac</v>
          </cell>
          <cell r="D475">
            <v>95459.248521000001</v>
          </cell>
        </row>
        <row r="476">
          <cell r="A476" t="str">
            <v>MA448</v>
          </cell>
          <cell r="B476" t="str">
            <v>grautoc  ( toxemen )</v>
          </cell>
          <cell r="C476" t="str">
            <v>kg</v>
          </cell>
          <cell r="D476">
            <v>3916.2768624</v>
          </cell>
        </row>
        <row r="477">
          <cell r="A477" t="str">
            <v>MA449</v>
          </cell>
          <cell r="B477" t="str">
            <v>sika concrelisto re x 80 kilos</v>
          </cell>
          <cell r="C477" t="str">
            <v>und</v>
          </cell>
          <cell r="D477">
            <v>163140.90472512</v>
          </cell>
        </row>
        <row r="478">
          <cell r="A478" t="str">
            <v>MA450</v>
          </cell>
          <cell r="B478" t="str">
            <v>pegamento revoque seco gyplac</v>
          </cell>
          <cell r="C478" t="str">
            <v>sac</v>
          </cell>
          <cell r="D478">
            <v>53309.6135775</v>
          </cell>
        </row>
        <row r="479">
          <cell r="A479" t="str">
            <v>MA451</v>
          </cell>
          <cell r="B479" t="str">
            <v>sikaset l x 5kg</v>
          </cell>
          <cell r="C479" t="str">
            <v>sc</v>
          </cell>
          <cell r="D479">
            <v>97683.134310719994</v>
          </cell>
        </row>
        <row r="480">
          <cell r="A480" t="str">
            <v>MA452</v>
          </cell>
          <cell r="B480" t="str">
            <v>sikaset l</v>
          </cell>
          <cell r="C480" t="str">
            <v>cuñ</v>
          </cell>
          <cell r="D480">
            <v>395641.87002396001</v>
          </cell>
        </row>
        <row r="481">
          <cell r="A481" t="str">
            <v>MA453</v>
          </cell>
          <cell r="B481" t="str">
            <v>sikaflex at beige</v>
          </cell>
          <cell r="C481" t="str">
            <v>und</v>
          </cell>
          <cell r="D481">
            <v>44014.406254875001</v>
          </cell>
        </row>
        <row r="482">
          <cell r="A482" t="str">
            <v>MA454</v>
          </cell>
          <cell r="B482" t="str">
            <v>sikacril techo</v>
          </cell>
          <cell r="C482" t="str">
            <v>cuñ</v>
          </cell>
          <cell r="D482">
            <v>69863.581884600004</v>
          </cell>
        </row>
        <row r="483">
          <cell r="A483" t="str">
            <v>MA455</v>
          </cell>
          <cell r="B483" t="str">
            <v>broncosismo</v>
          </cell>
          <cell r="C483" t="str">
            <v>gal</v>
          </cell>
          <cell r="D483">
            <v>42073.751202525003</v>
          </cell>
        </row>
        <row r="484">
          <cell r="A484" t="str">
            <v>MA456</v>
          </cell>
          <cell r="B484" t="str">
            <v>pega ceramica blanca x 25kg</v>
          </cell>
          <cell r="C484" t="str">
            <v>sac</v>
          </cell>
          <cell r="D484">
            <v>22029.057350999999</v>
          </cell>
        </row>
        <row r="485">
          <cell r="A485" t="str">
            <v>MA457</v>
          </cell>
          <cell r="B485" t="str">
            <v>acronal 50%</v>
          </cell>
          <cell r="C485" t="str">
            <v>cuñ</v>
          </cell>
          <cell r="D485">
            <v>181897.07355540001</v>
          </cell>
        </row>
        <row r="486">
          <cell r="A486" t="str">
            <v>MA458</v>
          </cell>
          <cell r="B486" t="str">
            <v>boquilla color marfil</v>
          </cell>
          <cell r="C486" t="str">
            <v>kg</v>
          </cell>
          <cell r="D486">
            <v>11019.75899724</v>
          </cell>
        </row>
        <row r="487">
          <cell r="A487" t="str">
            <v>MA459</v>
          </cell>
          <cell r="B487" t="str">
            <v>pegacor  marmoles y piedras x 25 kg</v>
          </cell>
          <cell r="C487" t="str">
            <v>und</v>
          </cell>
          <cell r="D487">
            <v>66113.617499999993</v>
          </cell>
        </row>
        <row r="488">
          <cell r="A488" t="str">
            <v>MA460</v>
          </cell>
          <cell r="B488" t="str">
            <v>pegacor marmol piso interior x25kg</v>
          </cell>
          <cell r="C488" t="str">
            <v>sac</v>
          </cell>
          <cell r="D488">
            <v>27099.237217499998</v>
          </cell>
        </row>
        <row r="489">
          <cell r="A489" t="str">
            <v>MA461</v>
          </cell>
          <cell r="B489" t="str">
            <v>pegacor marmol piso exterior x25kg</v>
          </cell>
          <cell r="C489" t="str">
            <v>sac</v>
          </cell>
          <cell r="D489">
            <v>25802.866713644999</v>
          </cell>
        </row>
        <row r="490">
          <cell r="A490" t="str">
            <v>MA462</v>
          </cell>
          <cell r="B490" t="str">
            <v>sellalon 1"</v>
          </cell>
          <cell r="C490" t="str">
            <v>m</v>
          </cell>
          <cell r="D490">
            <v>1835.75477925</v>
          </cell>
        </row>
        <row r="491">
          <cell r="A491" t="str">
            <v>MA463</v>
          </cell>
          <cell r="B491" t="str">
            <v>sellalon 3/8"</v>
          </cell>
          <cell r="C491" t="str">
            <v>m</v>
          </cell>
          <cell r="D491">
            <v>340.92588757499999</v>
          </cell>
        </row>
        <row r="492">
          <cell r="A492" t="str">
            <v>MA464</v>
          </cell>
          <cell r="B492" t="str">
            <v>desmoldatoc toxement x 16 kg</v>
          </cell>
          <cell r="C492" t="str">
            <v>cuñ</v>
          </cell>
          <cell r="D492">
            <v>301553.31840480003</v>
          </cell>
        </row>
        <row r="493">
          <cell r="A493" t="str">
            <v>MA465</v>
          </cell>
          <cell r="B493" t="str">
            <v>euco curador er toxement x 20kg</v>
          </cell>
          <cell r="C493" t="str">
            <v>cuñ</v>
          </cell>
          <cell r="D493">
            <v>174763.85498460001</v>
          </cell>
        </row>
        <row r="494">
          <cell r="A494" t="str">
            <v>MA466</v>
          </cell>
          <cell r="B494" t="str">
            <v>sika fluid x 25 kg</v>
          </cell>
          <cell r="C494" t="str">
            <v>und</v>
          </cell>
          <cell r="D494">
            <v>256355.28740177999</v>
          </cell>
        </row>
        <row r="495">
          <cell r="A495" t="str">
            <v>MA467</v>
          </cell>
          <cell r="B495" t="str">
            <v>sika grout 212</v>
          </cell>
          <cell r="C495" t="str">
            <v>kg</v>
          </cell>
          <cell r="D495">
            <v>3946.3512124049998</v>
          </cell>
        </row>
        <row r="496">
          <cell r="A496" t="str">
            <v>MA468</v>
          </cell>
          <cell r="B496" t="str">
            <v>alumol x 3kg</v>
          </cell>
          <cell r="C496" t="str">
            <v>und</v>
          </cell>
          <cell r="D496">
            <v>441700.08326639998</v>
          </cell>
        </row>
        <row r="497">
          <cell r="A497" t="str">
            <v>MA469</v>
          </cell>
          <cell r="B497" t="str">
            <v>sellalon 1/4"</v>
          </cell>
          <cell r="C497" t="str">
            <v>m</v>
          </cell>
          <cell r="D497">
            <v>437.08447124999998</v>
          </cell>
        </row>
        <row r="498">
          <cell r="A498" t="str">
            <v>MA470</v>
          </cell>
          <cell r="B498" t="str">
            <v>sikacril e gris</v>
          </cell>
          <cell r="C498" t="str">
            <v>und</v>
          </cell>
          <cell r="D498">
            <v>10605.417610410001</v>
          </cell>
        </row>
        <row r="499">
          <cell r="A499" t="str">
            <v>MA471</v>
          </cell>
          <cell r="B499" t="str">
            <v>sika repair 224 x25kg</v>
          </cell>
          <cell r="C499" t="str">
            <v>und</v>
          </cell>
          <cell r="D499">
            <v>155619.55514385001</v>
          </cell>
        </row>
        <row r="500">
          <cell r="A500" t="str">
            <v>MA472</v>
          </cell>
          <cell r="B500" t="str">
            <v>concolor beige x 5 kilos</v>
          </cell>
          <cell r="C500" t="str">
            <v>und</v>
          </cell>
          <cell r="D500">
            <v>30852.918656595</v>
          </cell>
        </row>
        <row r="501">
          <cell r="A501" t="str">
            <v>MA473</v>
          </cell>
          <cell r="B501" t="str">
            <v>boquilla rex color x 5 kilos</v>
          </cell>
          <cell r="C501" t="str">
            <v>und</v>
          </cell>
          <cell r="D501">
            <v>25083.403636095001</v>
          </cell>
        </row>
        <row r="502">
          <cell r="A502" t="str">
            <v>MA474</v>
          </cell>
          <cell r="B502" t="str">
            <v>eucodural 452 gel</v>
          </cell>
          <cell r="C502" t="str">
            <v>und</v>
          </cell>
          <cell r="D502">
            <v>85937.800399290005</v>
          </cell>
        </row>
        <row r="503">
          <cell r="A503" t="str">
            <v>MA475</v>
          </cell>
          <cell r="B503" t="str">
            <v>fibra para concreto x 20 kg</v>
          </cell>
          <cell r="C503" t="str">
            <v>und</v>
          </cell>
          <cell r="D503">
            <v>136000.11877199999</v>
          </cell>
        </row>
        <row r="504">
          <cell r="A504" t="str">
            <v>MA476</v>
          </cell>
          <cell r="B504" t="str">
            <v>endurecedor de cuarzo sika x 30kg</v>
          </cell>
          <cell r="C504" t="str">
            <v>und</v>
          </cell>
          <cell r="D504">
            <v>39560.082081344997</v>
          </cell>
        </row>
        <row r="505">
          <cell r="A505" t="str">
            <v>MA477</v>
          </cell>
          <cell r="B505" t="str">
            <v>ecoplus 5000 color gris</v>
          </cell>
          <cell r="C505" t="str">
            <v>kg</v>
          </cell>
          <cell r="D505">
            <v>6877.9612395900003</v>
          </cell>
        </row>
        <row r="506">
          <cell r="A506" t="str">
            <v>MA478</v>
          </cell>
          <cell r="B506" t="str">
            <v>sikatop 121 x 18 kg</v>
          </cell>
          <cell r="C506" t="str">
            <v>bt</v>
          </cell>
          <cell r="D506">
            <v>157137.11242803</v>
          </cell>
        </row>
        <row r="507">
          <cell r="A507" t="str">
            <v>MA479</v>
          </cell>
          <cell r="B507" t="str">
            <v>eucofast x 25 kg</v>
          </cell>
          <cell r="C507" t="str">
            <v>sc</v>
          </cell>
          <cell r="D507">
            <v>214783.30917225001</v>
          </cell>
        </row>
        <row r="508">
          <cell r="A508" t="str">
            <v>MA480</v>
          </cell>
          <cell r="B508" t="str">
            <v>poligy x 25 kg</v>
          </cell>
          <cell r="C508" t="str">
            <v>und</v>
          </cell>
          <cell r="D508">
            <v>55388.519549999997</v>
          </cell>
        </row>
        <row r="509">
          <cell r="A509" t="str">
            <v>MA481</v>
          </cell>
          <cell r="B509" t="str">
            <v>hidrowet</v>
          </cell>
          <cell r="C509" t="str">
            <v>cuñ</v>
          </cell>
          <cell r="D509">
            <v>881514.88530808501</v>
          </cell>
        </row>
        <row r="510">
          <cell r="A510" t="str">
            <v>MA482</v>
          </cell>
          <cell r="B510" t="str">
            <v>boquilla blanca x 5kg</v>
          </cell>
          <cell r="C510" t="str">
            <v>und</v>
          </cell>
          <cell r="D510">
            <v>23287.8606282</v>
          </cell>
        </row>
        <row r="511">
          <cell r="A511" t="str">
            <v>MA483</v>
          </cell>
          <cell r="B511" t="str">
            <v>boquilla negra x 5kg</v>
          </cell>
          <cell r="C511" t="str">
            <v>sac</v>
          </cell>
          <cell r="D511">
            <v>16933.254784739998</v>
          </cell>
        </row>
        <row r="512">
          <cell r="A512" t="str">
            <v>MA484</v>
          </cell>
          <cell r="B512" t="str">
            <v>boquilla gris x 5kg</v>
          </cell>
          <cell r="C512" t="str">
            <v>sac</v>
          </cell>
          <cell r="D512">
            <v>16933.254784739998</v>
          </cell>
        </row>
        <row r="513">
          <cell r="A513" t="str">
            <v>MA485</v>
          </cell>
          <cell r="B513" t="str">
            <v>boquilla beige x 5kg</v>
          </cell>
          <cell r="C513" t="str">
            <v>sac</v>
          </cell>
          <cell r="D513">
            <v>16933.254784739998</v>
          </cell>
        </row>
        <row r="514">
          <cell r="A514" t="str">
            <v>MA486</v>
          </cell>
          <cell r="B514" t="str">
            <v>pega ceramica gris x 25kg</v>
          </cell>
          <cell r="C514" t="str">
            <v>sac</v>
          </cell>
          <cell r="D514">
            <v>20018.468783249999</v>
          </cell>
        </row>
        <row r="515">
          <cell r="A515" t="str">
            <v>MA487</v>
          </cell>
          <cell r="B515" t="str">
            <v>sikatop 122 * 30 kg</v>
          </cell>
          <cell r="C515" t="str">
            <v>bt</v>
          </cell>
          <cell r="D515">
            <v>236025.61447500001</v>
          </cell>
        </row>
        <row r="516">
          <cell r="A516" t="str">
            <v>MA488</v>
          </cell>
          <cell r="B516" t="str">
            <v>desmoldatoc * 180 kg</v>
          </cell>
          <cell r="C516" t="str">
            <v>und</v>
          </cell>
          <cell r="D516">
            <v>2665515.9394709999</v>
          </cell>
        </row>
        <row r="517">
          <cell r="A517" t="str">
            <v>MA489</v>
          </cell>
          <cell r="B517" t="str">
            <v>sika ceramica BA gris * 50 kg</v>
          </cell>
          <cell r="C517" t="str">
            <v>und</v>
          </cell>
          <cell r="D517">
            <v>87486.827765399998</v>
          </cell>
        </row>
        <row r="518">
          <cell r="A518" t="str">
            <v>MA490</v>
          </cell>
          <cell r="B518" t="str">
            <v>sika anchorfix 4 * 600 ml</v>
          </cell>
          <cell r="C518" t="str">
            <v>und</v>
          </cell>
          <cell r="D518">
            <v>79946.246467395002</v>
          </cell>
        </row>
        <row r="519">
          <cell r="A519" t="str">
            <v>MA491</v>
          </cell>
          <cell r="B519" t="str">
            <v>bronco latex</v>
          </cell>
          <cell r="C519" t="str">
            <v>cuñ</v>
          </cell>
          <cell r="D519">
            <v>333859.03238425503</v>
          </cell>
        </row>
        <row r="520">
          <cell r="A520" t="str">
            <v>MA492</v>
          </cell>
          <cell r="B520" t="str">
            <v>curaseal pf blanco *  20 k</v>
          </cell>
          <cell r="C520" t="str">
            <v>und</v>
          </cell>
          <cell r="D520">
            <v>111858.6578823</v>
          </cell>
        </row>
        <row r="521">
          <cell r="A521" t="str">
            <v>MA493</v>
          </cell>
          <cell r="B521" t="str">
            <v>accelguard he * 5 kg</v>
          </cell>
          <cell r="C521" t="str">
            <v>sc</v>
          </cell>
          <cell r="D521">
            <v>46230.417178155003</v>
          </cell>
        </row>
        <row r="522">
          <cell r="A522" t="str">
            <v>MA494</v>
          </cell>
          <cell r="B522" t="str">
            <v>sika 101 plus * 25 kg</v>
          </cell>
          <cell r="C522" t="str">
            <v>und</v>
          </cell>
          <cell r="D522">
            <v>126195.02853929999</v>
          </cell>
        </row>
        <row r="523">
          <cell r="A523" t="str">
            <v>MA495</v>
          </cell>
          <cell r="B523" t="str">
            <v>sika binda extra</v>
          </cell>
          <cell r="C523" t="str">
            <v>und</v>
          </cell>
          <cell r="D523">
            <v>61996.0614021</v>
          </cell>
        </row>
        <row r="524">
          <cell r="A524" t="str">
            <v>MA496</v>
          </cell>
          <cell r="B524" t="str">
            <v>eucon mr 4000 * 20kg</v>
          </cell>
          <cell r="C524" t="str">
            <v>und</v>
          </cell>
          <cell r="D524">
            <v>178802.51549895</v>
          </cell>
        </row>
        <row r="525">
          <cell r="A525" t="str">
            <v>MA497</v>
          </cell>
          <cell r="B525" t="str">
            <v>accelguard - 25 toxement</v>
          </cell>
          <cell r="C525" t="str">
            <v>cuñ</v>
          </cell>
          <cell r="D525">
            <v>209422.90521684001</v>
          </cell>
        </row>
        <row r="526">
          <cell r="A526" t="str">
            <v>MA498</v>
          </cell>
          <cell r="B526" t="str">
            <v>sika sellos baños y cocinas</v>
          </cell>
          <cell r="C526" t="str">
            <v>und</v>
          </cell>
          <cell r="D526">
            <v>9731.2486679100002</v>
          </cell>
        </row>
        <row r="527">
          <cell r="A527" t="str">
            <v>MA499</v>
          </cell>
          <cell r="B527" t="str">
            <v>sika sellos puertas y ventanas</v>
          </cell>
          <cell r="C527" t="str">
            <v>und</v>
          </cell>
          <cell r="D527">
            <v>9731.2486679100002</v>
          </cell>
        </row>
        <row r="528">
          <cell r="A528" t="str">
            <v>MA500</v>
          </cell>
          <cell r="B528" t="str">
            <v>sika sellos multiusos</v>
          </cell>
          <cell r="C528" t="str">
            <v>und</v>
          </cell>
          <cell r="D528">
            <v>8472.4453907099996</v>
          </cell>
        </row>
        <row r="529">
          <cell r="A529" t="str">
            <v>MA501</v>
          </cell>
          <cell r="B529" t="str">
            <v>broncoelastico</v>
          </cell>
          <cell r="C529" t="str">
            <v>gal</v>
          </cell>
          <cell r="D529">
            <v>73115.490350699998</v>
          </cell>
        </row>
        <row r="530">
          <cell r="A530" t="str">
            <v>MA502</v>
          </cell>
          <cell r="B530" t="str">
            <v>toxement polvo x 25 kg</v>
          </cell>
          <cell r="C530" t="str">
            <v>sc</v>
          </cell>
          <cell r="D530">
            <v>163841.12139402001</v>
          </cell>
        </row>
        <row r="531">
          <cell r="A531" t="str">
            <v>MA503</v>
          </cell>
          <cell r="B531" t="str">
            <v>pegacor gris ceramica * 25 kg</v>
          </cell>
          <cell r="C531" t="str">
            <v>sc</v>
          </cell>
          <cell r="D531">
            <v>28934.991996749999</v>
          </cell>
        </row>
        <row r="532">
          <cell r="A532" t="str">
            <v>MA504</v>
          </cell>
          <cell r="B532" t="str">
            <v>pegacor capa gruesa * 25 kgs</v>
          </cell>
          <cell r="C532" t="str">
            <v>sc</v>
          </cell>
          <cell r="D532">
            <v>65464.763765939999</v>
          </cell>
        </row>
        <row r="533">
          <cell r="A533" t="str">
            <v>MA505</v>
          </cell>
          <cell r="B533" t="str">
            <v>broncoelastico</v>
          </cell>
          <cell r="C533" t="str">
            <v>cuñ</v>
          </cell>
          <cell r="D533">
            <v>318865.36014206999</v>
          </cell>
        </row>
        <row r="534">
          <cell r="A534" t="str">
            <v>MA506</v>
          </cell>
          <cell r="B534" t="str">
            <v>adercril * 200 kg</v>
          </cell>
          <cell r="C534" t="str">
            <v>und</v>
          </cell>
          <cell r="D534">
            <v>4504942.2282795003</v>
          </cell>
        </row>
        <row r="535">
          <cell r="A535" t="str">
            <v>MA507</v>
          </cell>
          <cell r="B535" t="str">
            <v>adercril * 19 kg</v>
          </cell>
          <cell r="C535" t="str">
            <v>und</v>
          </cell>
          <cell r="D535">
            <v>514935.32741626498</v>
          </cell>
        </row>
        <row r="536">
          <cell r="A536" t="str">
            <v>MA508</v>
          </cell>
          <cell r="B536" t="str">
            <v>eucotop level * 30 kgs</v>
          </cell>
          <cell r="C536" t="str">
            <v>und</v>
          </cell>
          <cell r="D536">
            <v>38183.699408400003</v>
          </cell>
        </row>
        <row r="537">
          <cell r="A537" t="str">
            <v>MA509</v>
          </cell>
          <cell r="B537" t="str">
            <v>polvo de ladrillo</v>
          </cell>
          <cell r="C537" t="str">
            <v>m3</v>
          </cell>
          <cell r="D537">
            <v>213032.76749999999</v>
          </cell>
        </row>
        <row r="538">
          <cell r="A538" t="str">
            <v>MA510</v>
          </cell>
          <cell r="B538" t="str">
            <v>sikafelt</v>
          </cell>
          <cell r="C538" t="str">
            <v>m2</v>
          </cell>
          <cell r="D538">
            <v>3708.2246540850001</v>
          </cell>
        </row>
        <row r="539">
          <cell r="A539" t="str">
            <v>MA511</v>
          </cell>
          <cell r="B539" t="str">
            <v>sikamur injecto cream 100</v>
          </cell>
          <cell r="C539" t="str">
            <v>und</v>
          </cell>
          <cell r="D539">
            <v>80559.913065030007</v>
          </cell>
        </row>
        <row r="540">
          <cell r="A540" t="str">
            <v>MA512</v>
          </cell>
          <cell r="B540" t="str">
            <v>sika vinilo tipo 1</v>
          </cell>
          <cell r="C540" t="str">
            <v>gal</v>
          </cell>
          <cell r="D540">
            <v>50546.196593234999</v>
          </cell>
        </row>
        <row r="541">
          <cell r="A541" t="str">
            <v>MA513</v>
          </cell>
          <cell r="B541" t="str">
            <v>sika vinilo tipo 1</v>
          </cell>
          <cell r="C541" t="str">
            <v>cuñ</v>
          </cell>
          <cell r="D541">
            <v>216357.5478645</v>
          </cell>
        </row>
        <row r="542">
          <cell r="A542" t="str">
            <v>MA514</v>
          </cell>
          <cell r="B542" t="str">
            <v>bronco tres * 5 kg</v>
          </cell>
          <cell r="C542" t="str">
            <v>und</v>
          </cell>
          <cell r="D542">
            <v>45820.512749654998</v>
          </cell>
        </row>
        <row r="543">
          <cell r="A543" t="str">
            <v>MA515</v>
          </cell>
          <cell r="B543" t="str">
            <v>ilbruk * 300 cm</v>
          </cell>
          <cell r="C543" t="str">
            <v>und</v>
          </cell>
          <cell r="D543">
            <v>23130.51021855</v>
          </cell>
        </row>
        <row r="544">
          <cell r="A544" t="str">
            <v>MA516</v>
          </cell>
          <cell r="B544" t="str">
            <v>eucon r200 2.3 kg</v>
          </cell>
          <cell r="C544" t="str">
            <v>und</v>
          </cell>
          <cell r="D544">
            <v>24588.095105699998</v>
          </cell>
        </row>
        <row r="545">
          <cell r="A545" t="str">
            <v>MA517</v>
          </cell>
          <cell r="B545" t="str">
            <v>bronco 1 x 20 kl</v>
          </cell>
          <cell r="C545" t="str">
            <v>sc</v>
          </cell>
          <cell r="D545">
            <v>143141.03590625999</v>
          </cell>
        </row>
        <row r="546">
          <cell r="A546" t="str">
            <v>MA518</v>
          </cell>
          <cell r="B546" t="str">
            <v>broncoacril  800</v>
          </cell>
          <cell r="C546" t="str">
            <v>gal</v>
          </cell>
          <cell r="D546">
            <v>45820.512749654998</v>
          </cell>
        </row>
        <row r="547">
          <cell r="A547" t="str">
            <v>MA519</v>
          </cell>
          <cell r="B547" t="str">
            <v>broncoflex</v>
          </cell>
          <cell r="C547" t="str">
            <v>und</v>
          </cell>
          <cell r="D547">
            <v>9866.3555182500004</v>
          </cell>
        </row>
        <row r="548">
          <cell r="A548" t="str">
            <v>MA520</v>
          </cell>
          <cell r="B548" t="str">
            <v>plastol hr dm caneca * 20 kg</v>
          </cell>
          <cell r="C548" t="str">
            <v>und</v>
          </cell>
          <cell r="D548">
            <v>289437.33686174999</v>
          </cell>
        </row>
        <row r="549">
          <cell r="A549" t="str">
            <v>MA521</v>
          </cell>
          <cell r="B549" t="str">
            <v>eucon r200 * 230 kg</v>
          </cell>
          <cell r="C549" t="str">
            <v>und</v>
          </cell>
          <cell r="D549">
            <v>1638227.5650027001</v>
          </cell>
        </row>
        <row r="550">
          <cell r="A550" t="str">
            <v>MA522</v>
          </cell>
          <cell r="B550" t="str">
            <v>desmoldatoc green * 20 kg</v>
          </cell>
          <cell r="C550" t="str">
            <v>sc</v>
          </cell>
          <cell r="D550">
            <v>136580.15557619999</v>
          </cell>
        </row>
        <row r="551">
          <cell r="A551" t="str">
            <v>MA523</v>
          </cell>
          <cell r="B551" t="str">
            <v>desmoldatoc green * 210 kg</v>
          </cell>
          <cell r="C551" t="str">
            <v>sc</v>
          </cell>
          <cell r="D551">
            <v>1308158.8556935501</v>
          </cell>
        </row>
        <row r="552">
          <cell r="A552" t="str">
            <v>MA524</v>
          </cell>
          <cell r="B552" t="str">
            <v>eucobar * 17.5 kg</v>
          </cell>
          <cell r="C552" t="str">
            <v>sc</v>
          </cell>
          <cell r="D552">
            <v>140710.61117547</v>
          </cell>
        </row>
        <row r="553">
          <cell r="A553" t="str">
            <v>MA525</v>
          </cell>
          <cell r="B553" t="str">
            <v>eucobar * 190 kg</v>
          </cell>
          <cell r="C553" t="str">
            <v>sc</v>
          </cell>
          <cell r="D553">
            <v>1360293.5568285</v>
          </cell>
        </row>
        <row r="554">
          <cell r="A554" t="str">
            <v>MA526</v>
          </cell>
          <cell r="B554" t="str">
            <v>verticoad 2 *30 kgs</v>
          </cell>
          <cell r="C554" t="str">
            <v>sc</v>
          </cell>
          <cell r="D554">
            <v>158058.48649342501</v>
          </cell>
        </row>
        <row r="555">
          <cell r="A555" t="str">
            <v>MA527</v>
          </cell>
          <cell r="B555" t="str">
            <v>sika sellos pintores</v>
          </cell>
          <cell r="C555" t="str">
            <v>und</v>
          </cell>
          <cell r="D555">
            <v>9731.2486679100002</v>
          </cell>
        </row>
        <row r="556">
          <cell r="A556" t="str">
            <v>MA528</v>
          </cell>
          <cell r="B556" t="str">
            <v>eucopatch m * 30 kg</v>
          </cell>
          <cell r="C556" t="str">
            <v>sc</v>
          </cell>
          <cell r="D556">
            <v>105555.89980687499</v>
          </cell>
        </row>
        <row r="557">
          <cell r="A557" t="str">
            <v>MA529</v>
          </cell>
          <cell r="B557" t="str">
            <v>sikadur 51 sl 9,43 k</v>
          </cell>
          <cell r="C557" t="str">
            <v>und</v>
          </cell>
          <cell r="D557">
            <v>530790.136872345</v>
          </cell>
        </row>
        <row r="558">
          <cell r="A558" t="str">
            <v>MA530</v>
          </cell>
          <cell r="B558" t="str">
            <v>eucon Iv parte a * 20 kg</v>
          </cell>
          <cell r="C558" t="str">
            <v>und</v>
          </cell>
          <cell r="D558">
            <v>188495.30073339</v>
          </cell>
        </row>
        <row r="559">
          <cell r="A559" t="str">
            <v>MA531</v>
          </cell>
          <cell r="B559" t="str">
            <v>eucon Iv parte b * 20 kg</v>
          </cell>
          <cell r="C559" t="str">
            <v>und</v>
          </cell>
          <cell r="D559">
            <v>142160.85010511999</v>
          </cell>
        </row>
        <row r="560">
          <cell r="A560" t="str">
            <v>MA532</v>
          </cell>
          <cell r="B560" t="str">
            <v>desmoldante</v>
          </cell>
          <cell r="C560" t="str">
            <v>m2</v>
          </cell>
          <cell r="D560">
            <v>2657.7674234999999</v>
          </cell>
        </row>
        <row r="561">
          <cell r="A561" t="str">
            <v>MA533</v>
          </cell>
          <cell r="B561" t="str">
            <v>eucon mr 4000*230kg</v>
          </cell>
          <cell r="C561" t="str">
            <v>und</v>
          </cell>
          <cell r="D561">
            <v>1870450.54457783</v>
          </cell>
        </row>
        <row r="562">
          <cell r="A562" t="str">
            <v>MA534</v>
          </cell>
          <cell r="B562" t="str">
            <v>pegacor gris porcelanato * 40 kg</v>
          </cell>
          <cell r="C562" t="str">
            <v>sc</v>
          </cell>
          <cell r="D562">
            <v>85318.888787999997</v>
          </cell>
        </row>
        <row r="563">
          <cell r="A563" t="str">
            <v>MA535</v>
          </cell>
          <cell r="B563" t="str">
            <v>graltex * 20 kg</v>
          </cell>
          <cell r="C563" t="str">
            <v>sc</v>
          </cell>
          <cell r="D563">
            <v>258530.21973072001</v>
          </cell>
        </row>
        <row r="564">
          <cell r="A564" t="str">
            <v>MA536</v>
          </cell>
          <cell r="B564" t="str">
            <v>sikafloor 81 epocem compon c*19kg</v>
          </cell>
          <cell r="C564" t="str">
            <v>sc</v>
          </cell>
          <cell r="D564">
            <v>88733.392677405005</v>
          </cell>
        </row>
        <row r="565">
          <cell r="A565" t="str">
            <v>MA537</v>
          </cell>
          <cell r="B565" t="str">
            <v>sikaflor epocem modul * 4 kg</v>
          </cell>
          <cell r="C565" t="str">
            <v>sc</v>
          </cell>
          <cell r="D565">
            <v>240506.604474255</v>
          </cell>
        </row>
        <row r="566">
          <cell r="A566" t="str">
            <v>MA538</v>
          </cell>
          <cell r="B566" t="str">
            <v>plastol dm * 220 kg</v>
          </cell>
          <cell r="C566" t="str">
            <v>und</v>
          </cell>
          <cell r="D566">
            <v>3093613.9539921</v>
          </cell>
        </row>
        <row r="567">
          <cell r="A567" t="str">
            <v>MA539</v>
          </cell>
          <cell r="B567" t="str">
            <v>eucocrete 100 * 25 kg</v>
          </cell>
          <cell r="C567" t="str">
            <v>sc</v>
          </cell>
          <cell r="D567">
            <v>70217.627652270006</v>
          </cell>
        </row>
        <row r="568">
          <cell r="A568" t="str">
            <v>MA540</v>
          </cell>
          <cell r="B568" t="str">
            <v>sika ceram flex * 25 kg</v>
          </cell>
          <cell r="C568" t="str">
            <v>sc</v>
          </cell>
          <cell r="D568">
            <v>112505.54289975</v>
          </cell>
        </row>
        <row r="569">
          <cell r="A569" t="str">
            <v>MA541</v>
          </cell>
          <cell r="B569" t="str">
            <v>cemento mamposteria *42.5 kg</v>
          </cell>
          <cell r="C569" t="str">
            <v>sc</v>
          </cell>
          <cell r="D569">
            <v>27623.738582999998</v>
          </cell>
        </row>
        <row r="570">
          <cell r="A570" t="str">
            <v>MA542</v>
          </cell>
          <cell r="B570" t="str">
            <v>Super t formaleta 1.22x2.44*18mm</v>
          </cell>
          <cell r="C570" t="str">
            <v>und</v>
          </cell>
          <cell r="D570">
            <v>176302.98</v>
          </cell>
        </row>
        <row r="571">
          <cell r="A571" t="str">
            <v>MA543</v>
          </cell>
          <cell r="B571" t="str">
            <v>broncotex</v>
          </cell>
          <cell r="C571" t="str">
            <v>gal</v>
          </cell>
          <cell r="D571">
            <v>27303.792750044999</v>
          </cell>
        </row>
        <row r="572">
          <cell r="A572" t="str">
            <v>MA544</v>
          </cell>
          <cell r="B572" t="str">
            <v>separol ecologico * 20kg</v>
          </cell>
          <cell r="C572" t="str">
            <v>und</v>
          </cell>
          <cell r="D572">
            <v>214122.43745172</v>
          </cell>
        </row>
        <row r="573">
          <cell r="A573" t="str">
            <v>MA545</v>
          </cell>
          <cell r="B573" t="str">
            <v>separol ecologico * 200kg</v>
          </cell>
          <cell r="C573" t="str">
            <v>und</v>
          </cell>
          <cell r="D573">
            <v>1421188.8999588001</v>
          </cell>
        </row>
        <row r="574">
          <cell r="A574" t="str">
            <v>MA546</v>
          </cell>
          <cell r="B574" t="str">
            <v>euco inyeccion 100 * 3kg</v>
          </cell>
          <cell r="C574" t="str">
            <v>und</v>
          </cell>
          <cell r="D574">
            <v>441164.41604550002</v>
          </cell>
        </row>
        <row r="575">
          <cell r="A575" t="str">
            <v>MA547</v>
          </cell>
          <cell r="B575" t="str">
            <v>boquilla blanca polar * 5kg</v>
          </cell>
          <cell r="C575" t="str">
            <v>und</v>
          </cell>
          <cell r="D575">
            <v>23360.144850000001</v>
          </cell>
        </row>
        <row r="576">
          <cell r="A576" t="str">
            <v>MA548</v>
          </cell>
          <cell r="B576" t="str">
            <v>mastico polvo * 10kg</v>
          </cell>
          <cell r="C576" t="str">
            <v>und</v>
          </cell>
          <cell r="D576">
            <v>52074.243904725001</v>
          </cell>
        </row>
        <row r="577">
          <cell r="A577" t="str">
            <v>MA549</v>
          </cell>
          <cell r="B577" t="str">
            <v>mastico liquido * gl</v>
          </cell>
          <cell r="C577" t="str">
            <v>und</v>
          </cell>
          <cell r="D577">
            <v>84296.111125274998</v>
          </cell>
        </row>
        <row r="578">
          <cell r="A578" t="str">
            <v>MA550</v>
          </cell>
          <cell r="B578" t="str">
            <v>boquilla beige * 2kg</v>
          </cell>
          <cell r="C578" t="str">
            <v>und</v>
          </cell>
          <cell r="D578">
            <v>4995.2511000000004</v>
          </cell>
        </row>
        <row r="579">
          <cell r="A579" t="str">
            <v>MA551</v>
          </cell>
          <cell r="B579" t="str">
            <v>funestan x 250 cm 3</v>
          </cell>
          <cell r="C579" t="str">
            <v>und</v>
          </cell>
          <cell r="D579">
            <v>104900.27310000001</v>
          </cell>
        </row>
        <row r="580">
          <cell r="A580" t="str">
            <v>MA552</v>
          </cell>
          <cell r="B580" t="str">
            <v>sikasil IA negra</v>
          </cell>
          <cell r="C580" t="str">
            <v>und</v>
          </cell>
          <cell r="D580">
            <v>12238.365195</v>
          </cell>
        </row>
        <row r="581">
          <cell r="A581" t="str">
            <v>MA553</v>
          </cell>
          <cell r="B581" t="str">
            <v>sika anchorfix 3001</v>
          </cell>
          <cell r="C581" t="str">
            <v>und</v>
          </cell>
          <cell r="D581">
            <v>88217.633001330003</v>
          </cell>
        </row>
        <row r="582">
          <cell r="A582" t="str">
            <v>MA554</v>
          </cell>
          <cell r="B582" t="str">
            <v>concolor latex gris cemento* 2 kg</v>
          </cell>
          <cell r="C582" t="str">
            <v>und</v>
          </cell>
          <cell r="D582">
            <v>12810.071683394999</v>
          </cell>
        </row>
        <row r="583">
          <cell r="A583" t="str">
            <v>MA555</v>
          </cell>
          <cell r="B583" t="str">
            <v>acronal 50%</v>
          </cell>
          <cell r="C583" t="str">
            <v>gal</v>
          </cell>
          <cell r="D583">
            <v>38225.659517640001</v>
          </cell>
        </row>
        <row r="584">
          <cell r="A584" t="str">
            <v>MA556</v>
          </cell>
          <cell r="B584" t="str">
            <v>pegabloq. estructruct salmon * 25kg</v>
          </cell>
          <cell r="C584" t="str">
            <v>und</v>
          </cell>
          <cell r="D584">
            <v>24673.851813555</v>
          </cell>
        </row>
        <row r="585">
          <cell r="A585" t="str">
            <v>MA557</v>
          </cell>
          <cell r="B585" t="str">
            <v>pegabloq. estructruct arena * 25kg</v>
          </cell>
          <cell r="C585" t="str">
            <v>und</v>
          </cell>
          <cell r="D585">
            <v>22102.928299620002</v>
          </cell>
        </row>
        <row r="586">
          <cell r="A586" t="str">
            <v>MA558</v>
          </cell>
          <cell r="B586" t="str">
            <v>pegabloq. estructruct ocre * 25kg</v>
          </cell>
          <cell r="C586" t="str">
            <v>und</v>
          </cell>
          <cell r="D586">
            <v>22102.928299620002</v>
          </cell>
        </row>
        <row r="587">
          <cell r="A587" t="str">
            <v>MA559</v>
          </cell>
          <cell r="B587" t="str">
            <v>sika 2 * 2.5kg</v>
          </cell>
          <cell r="C587" t="str">
            <v>und</v>
          </cell>
          <cell r="D587">
            <v>64969.984144485003</v>
          </cell>
        </row>
        <row r="588">
          <cell r="A588" t="str">
            <v>MA560</v>
          </cell>
          <cell r="B588" t="str">
            <v>sikarepair 220 * 30kg</v>
          </cell>
          <cell r="C588" t="str">
            <v>und</v>
          </cell>
          <cell r="D588">
            <v>94787.886773160004</v>
          </cell>
        </row>
        <row r="589">
          <cell r="A589" t="str">
            <v>MA561</v>
          </cell>
          <cell r="B589" t="str">
            <v>sikaflex 1a gris * 600 ml</v>
          </cell>
          <cell r="C589" t="str">
            <v>und</v>
          </cell>
          <cell r="D589">
            <v>42308.028479114997</v>
          </cell>
        </row>
        <row r="590">
          <cell r="A590" t="str">
            <v>MA562</v>
          </cell>
          <cell r="B590" t="str">
            <v>sikaflex construccion gris</v>
          </cell>
          <cell r="C590" t="str">
            <v>und</v>
          </cell>
          <cell r="D590">
            <v>32540.064715619999</v>
          </cell>
        </row>
        <row r="591">
          <cell r="A591" t="str">
            <v>MA563</v>
          </cell>
          <cell r="B591" t="str">
            <v>sikaseal 119 sismo</v>
          </cell>
          <cell r="C591" t="str">
            <v>cuñ</v>
          </cell>
          <cell r="D591">
            <v>220171.68653382</v>
          </cell>
        </row>
        <row r="592">
          <cell r="A592" t="str">
            <v>MA564</v>
          </cell>
          <cell r="B592" t="str">
            <v>ilbruk * 600 cm</v>
          </cell>
          <cell r="C592" t="str">
            <v>und</v>
          </cell>
          <cell r="D592">
            <v>32982.394200524999</v>
          </cell>
        </row>
        <row r="593">
          <cell r="A593" t="str">
            <v>MA565</v>
          </cell>
          <cell r="B593" t="str">
            <v>sikafloor quarzo top gris claro</v>
          </cell>
          <cell r="C593" t="str">
            <v>kg</v>
          </cell>
          <cell r="D593">
            <v>2556.0699878700002</v>
          </cell>
        </row>
        <row r="594">
          <cell r="A594" t="str">
            <v>MA566</v>
          </cell>
          <cell r="B594" t="str">
            <v>sikafiber force macrofibra</v>
          </cell>
          <cell r="C594" t="str">
            <v>kg</v>
          </cell>
          <cell r="D594">
            <v>25314.184236915</v>
          </cell>
        </row>
        <row r="595">
          <cell r="A595" t="str">
            <v>MA567</v>
          </cell>
          <cell r="B595" t="str">
            <v>sikafiber ad microfibra</v>
          </cell>
          <cell r="C595" t="str">
            <v>kg</v>
          </cell>
          <cell r="D595">
            <v>25314.184236915</v>
          </cell>
        </row>
        <row r="596">
          <cell r="A596" t="str">
            <v>MA568</v>
          </cell>
          <cell r="B596" t="str">
            <v>sika limpiador rinse</v>
          </cell>
          <cell r="C596" t="str">
            <v>gal</v>
          </cell>
          <cell r="D596">
            <v>87820.760301435002</v>
          </cell>
        </row>
        <row r="597">
          <cell r="A597" t="str">
            <v>MA569</v>
          </cell>
          <cell r="B597" t="str">
            <v>sika limpiador rinse</v>
          </cell>
          <cell r="C597" t="str">
            <v>cuñ</v>
          </cell>
          <cell r="D597">
            <v>393187.20363341999</v>
          </cell>
        </row>
        <row r="598">
          <cell r="A598" t="str">
            <v>MA570</v>
          </cell>
          <cell r="B598" t="str">
            <v>euco floor 115</v>
          </cell>
          <cell r="C598" t="str">
            <v>kg</v>
          </cell>
          <cell r="D598">
            <v>38667.989002545</v>
          </cell>
        </row>
        <row r="599">
          <cell r="A599" t="str">
            <v>MA571</v>
          </cell>
          <cell r="B599" t="str">
            <v>euco filler peatonal</v>
          </cell>
          <cell r="C599" t="str">
            <v>kg</v>
          </cell>
          <cell r="D599">
            <v>2104.9988135399999</v>
          </cell>
        </row>
        <row r="600">
          <cell r="A600" t="str">
            <v>MA572</v>
          </cell>
          <cell r="B600" t="str">
            <v>euro stone fortaleza gris oscuro</v>
          </cell>
          <cell r="C600" t="str">
            <v>m2</v>
          </cell>
          <cell r="D600">
            <v>160497.417843</v>
          </cell>
        </row>
        <row r="601">
          <cell r="A601" t="str">
            <v>MA573</v>
          </cell>
          <cell r="B601" t="str">
            <v>mapeflex ac4</v>
          </cell>
          <cell r="C601" t="str">
            <v>und</v>
          </cell>
          <cell r="D601">
            <v>11692.88377488</v>
          </cell>
        </row>
        <row r="602">
          <cell r="A602" t="str">
            <v>MA574</v>
          </cell>
          <cell r="B602" t="str">
            <v>eucon r 200 * 20kg</v>
          </cell>
          <cell r="C602" t="str">
            <v>und</v>
          </cell>
          <cell r="D602">
            <v>158853.98023109999</v>
          </cell>
        </row>
        <row r="603">
          <cell r="A603" t="str">
            <v>MA575</v>
          </cell>
          <cell r="B603" t="str">
            <v>elastica beige tubo</v>
          </cell>
          <cell r="C603" t="str">
            <v>und</v>
          </cell>
          <cell r="D603">
            <v>14126.570110799999</v>
          </cell>
        </row>
        <row r="604">
          <cell r="A604" t="str">
            <v>MA576</v>
          </cell>
          <cell r="B604" t="str">
            <v>euco textura plus * 16kg</v>
          </cell>
          <cell r="C604" t="str">
            <v>cuñ</v>
          </cell>
          <cell r="D604">
            <v>356993.11273815</v>
          </cell>
        </row>
        <row r="605">
          <cell r="A605" t="str">
            <v>MA577</v>
          </cell>
          <cell r="B605" t="str">
            <v>brickaffix</v>
          </cell>
          <cell r="C605" t="str">
            <v>caj</v>
          </cell>
          <cell r="D605">
            <v>41872.692345750002</v>
          </cell>
        </row>
        <row r="606">
          <cell r="A606" t="str">
            <v>MA578</v>
          </cell>
          <cell r="B606" t="str">
            <v>illbruck fm 310 (750ml)+boquilla</v>
          </cell>
          <cell r="C606" t="str">
            <v>und</v>
          </cell>
          <cell r="D606">
            <v>43428.713063399999</v>
          </cell>
        </row>
        <row r="607">
          <cell r="A607" t="str">
            <v>MA579</v>
          </cell>
          <cell r="B607" t="str">
            <v>boquilla piso color moca</v>
          </cell>
          <cell r="C607" t="str">
            <v>kg</v>
          </cell>
          <cell r="D607">
            <v>5582.9277000000002</v>
          </cell>
        </row>
        <row r="608">
          <cell r="A608" t="str">
            <v>MA580</v>
          </cell>
          <cell r="B608" t="str">
            <v>sikadur 30*6 kg</v>
          </cell>
          <cell r="C608" t="str">
            <v>und</v>
          </cell>
          <cell r="D608">
            <v>654904.64332849497</v>
          </cell>
        </row>
        <row r="609">
          <cell r="A609" t="str">
            <v>MA581</v>
          </cell>
          <cell r="B609" t="str">
            <v>mapei tres * 5 kg</v>
          </cell>
          <cell r="C609" t="str">
            <v>und</v>
          </cell>
          <cell r="D609">
            <v>62695.3965561</v>
          </cell>
        </row>
        <row r="610">
          <cell r="A610" t="str">
            <v>MA582</v>
          </cell>
          <cell r="B610" t="str">
            <v>mapei uno * 19 kg</v>
          </cell>
          <cell r="C610" t="str">
            <v>und</v>
          </cell>
          <cell r="D610">
            <v>212811.18403797</v>
          </cell>
        </row>
        <row r="611">
          <cell r="A611" t="str">
            <v>MA583</v>
          </cell>
          <cell r="B611" t="str">
            <v>mapelatex pva * 4.5 kg</v>
          </cell>
          <cell r="C611" t="str">
            <v>und</v>
          </cell>
          <cell r="D611">
            <v>61272.249517709999</v>
          </cell>
        </row>
        <row r="612">
          <cell r="A612" t="str">
            <v>MA584</v>
          </cell>
          <cell r="B612" t="str">
            <v>mapelatex co * 4 kg</v>
          </cell>
          <cell r="C612" t="str">
            <v>und</v>
          </cell>
          <cell r="D612">
            <v>112313.22573239999</v>
          </cell>
        </row>
        <row r="613">
          <cell r="A613" t="str">
            <v>MA585</v>
          </cell>
          <cell r="B613" t="str">
            <v>hidro ret * 20kg</v>
          </cell>
          <cell r="C613" t="str">
            <v>und</v>
          </cell>
          <cell r="D613">
            <v>164550.06506043</v>
          </cell>
        </row>
        <row r="614">
          <cell r="A614" t="str">
            <v>MA586</v>
          </cell>
          <cell r="B614" t="str">
            <v>eucon lv parte a tambor</v>
          </cell>
          <cell r="C614" t="str">
            <v>und</v>
          </cell>
          <cell r="D614">
            <v>1823724.4662633201</v>
          </cell>
        </row>
        <row r="615">
          <cell r="A615" t="str">
            <v>MA587</v>
          </cell>
          <cell r="B615" t="str">
            <v>eucon lv parte b tambor</v>
          </cell>
          <cell r="C615" t="str">
            <v>und</v>
          </cell>
          <cell r="D615">
            <v>1073059.8602976</v>
          </cell>
        </row>
        <row r="616">
          <cell r="A616" t="str">
            <v>MA588</v>
          </cell>
          <cell r="B616" t="str">
            <v>sikaflex 256 * 300cc</v>
          </cell>
          <cell r="C616" t="str">
            <v>und</v>
          </cell>
          <cell r="D616">
            <v>32003.324984924999</v>
          </cell>
        </row>
        <row r="617">
          <cell r="A617" t="str">
            <v>MA589</v>
          </cell>
          <cell r="B617" t="str">
            <v>super pega infinita 500 gr</v>
          </cell>
          <cell r="C617" t="str">
            <v>und</v>
          </cell>
          <cell r="D617">
            <v>112290.306345</v>
          </cell>
        </row>
        <row r="618">
          <cell r="A618" t="str">
            <v>MA590</v>
          </cell>
          <cell r="B618" t="str">
            <v>airtoc d * 20 kl</v>
          </cell>
          <cell r="C618" t="str">
            <v>und</v>
          </cell>
          <cell r="D618">
            <v>80773.210286999994</v>
          </cell>
        </row>
        <row r="619">
          <cell r="A619" t="str">
            <v>MA591</v>
          </cell>
          <cell r="B619" t="str">
            <v>reparador ladrillo ambar</v>
          </cell>
          <cell r="C619" t="str">
            <v>gal</v>
          </cell>
          <cell r="D619">
            <v>73459.560308084998</v>
          </cell>
        </row>
        <row r="620">
          <cell r="A620" t="str">
            <v>MA592</v>
          </cell>
          <cell r="B620" t="str">
            <v>reparador ladrillo ambar claro</v>
          </cell>
          <cell r="C620" t="str">
            <v>gal</v>
          </cell>
          <cell r="D620">
            <v>73459.560308084998</v>
          </cell>
        </row>
        <row r="621">
          <cell r="A621" t="str">
            <v>MA593</v>
          </cell>
          <cell r="B621" t="str">
            <v>construclear rest ladrillo</v>
          </cell>
          <cell r="C621" t="str">
            <v>cuñ</v>
          </cell>
          <cell r="D621">
            <v>222535.43935433999</v>
          </cell>
        </row>
        <row r="622">
          <cell r="A622" t="str">
            <v>MA594</v>
          </cell>
          <cell r="B622" t="str">
            <v>broncoelastico color ladrillo</v>
          </cell>
          <cell r="C622" t="str">
            <v>g/4</v>
          </cell>
          <cell r="D622">
            <v>20242.25603253</v>
          </cell>
        </row>
        <row r="623">
          <cell r="A623" t="str">
            <v>MA595</v>
          </cell>
          <cell r="B623" t="str">
            <v>durapega porcelanico gris *25kg</v>
          </cell>
          <cell r="C623" t="str">
            <v>und</v>
          </cell>
          <cell r="D623">
            <v>38094.666403499999</v>
          </cell>
        </row>
        <row r="624">
          <cell r="A624" t="str">
            <v>MA596</v>
          </cell>
          <cell r="B624" t="str">
            <v>durapega boq latex 5kg gris</v>
          </cell>
          <cell r="C624" t="str">
            <v>und</v>
          </cell>
          <cell r="D624">
            <v>27589.947178499999</v>
          </cell>
        </row>
        <row r="625">
          <cell r="A625" t="str">
            <v>MA597</v>
          </cell>
          <cell r="B625" t="str">
            <v>durapega boq latex 5kg blanco</v>
          </cell>
          <cell r="C625" t="str">
            <v>und</v>
          </cell>
          <cell r="D625">
            <v>27589.947178499999</v>
          </cell>
        </row>
        <row r="626">
          <cell r="A626" t="str">
            <v>MA598</v>
          </cell>
          <cell r="B626" t="str">
            <v>sikalastic 612*28.5</v>
          </cell>
          <cell r="C626" t="str">
            <v>cuñ</v>
          </cell>
          <cell r="D626">
            <v>820040.40158039995</v>
          </cell>
        </row>
        <row r="627">
          <cell r="A627" t="str">
            <v>MA599</v>
          </cell>
          <cell r="B627" t="str">
            <v>revoque plastico pintuco</v>
          </cell>
          <cell r="C627" t="str">
            <v>cuñ</v>
          </cell>
          <cell r="D627">
            <v>69963.237144044993</v>
          </cell>
        </row>
        <row r="628">
          <cell r="A628" t="str">
            <v>MA600</v>
          </cell>
          <cell r="B628" t="str">
            <v>revoque plastico pintuco *300kg</v>
          </cell>
          <cell r="C628" t="str">
            <v>und</v>
          </cell>
          <cell r="D628">
            <v>602368.51500000001</v>
          </cell>
        </row>
        <row r="629">
          <cell r="A629" t="str">
            <v>MA601</v>
          </cell>
          <cell r="B629" t="str">
            <v>Sika 101 plus blanco</v>
          </cell>
          <cell r="C629" t="str">
            <v>kg</v>
          </cell>
          <cell r="D629">
            <v>6065.1898098749998</v>
          </cell>
        </row>
        <row r="630">
          <cell r="A630" t="str">
            <v>MA602</v>
          </cell>
          <cell r="B630" t="str">
            <v>Sika 101 plus gris</v>
          </cell>
          <cell r="C630" t="str">
            <v>kg</v>
          </cell>
          <cell r="D630">
            <v>6065.1898098749998</v>
          </cell>
        </row>
        <row r="631">
          <cell r="A631" t="str">
            <v>MA603</v>
          </cell>
          <cell r="B631" t="str">
            <v>pegacor flex*25 kg</v>
          </cell>
          <cell r="C631" t="str">
            <v>und</v>
          </cell>
          <cell r="D631">
            <v>116963.8045065</v>
          </cell>
        </row>
        <row r="632">
          <cell r="A632" t="str">
            <v>MA604</v>
          </cell>
          <cell r="B632" t="str">
            <v>construcleaner rinse ladrillo rojo</v>
          </cell>
          <cell r="C632" t="str">
            <v>cuñ</v>
          </cell>
          <cell r="D632">
            <v>181406.951271</v>
          </cell>
        </row>
        <row r="633">
          <cell r="A633" t="str">
            <v>MA605</v>
          </cell>
          <cell r="B633" t="str">
            <v>hi flow grout * 30kg</v>
          </cell>
          <cell r="C633" t="str">
            <v>und</v>
          </cell>
          <cell r="D633">
            <v>272828.86154999997</v>
          </cell>
        </row>
        <row r="634">
          <cell r="A634" t="str">
            <v>MA606</v>
          </cell>
          <cell r="B634" t="str">
            <v>flex 310m-clasico blanco weicon</v>
          </cell>
          <cell r="C634" t="str">
            <v>und</v>
          </cell>
          <cell r="D634">
            <v>113424.52218299999</v>
          </cell>
        </row>
        <row r="635">
          <cell r="A635" t="str">
            <v>MA607</v>
          </cell>
          <cell r="B635" t="str">
            <v>sikabond at metal * 300ml</v>
          </cell>
          <cell r="C635" t="str">
            <v>und</v>
          </cell>
          <cell r="D635">
            <v>52895.301574500001</v>
          </cell>
        </row>
        <row r="636">
          <cell r="A636" t="str">
            <v>MA608</v>
          </cell>
          <cell r="B636" t="str">
            <v>sikaflex 118 extreme grab * 290ml</v>
          </cell>
          <cell r="C636" t="str">
            <v>und</v>
          </cell>
          <cell r="D636">
            <v>35845.334217000003</v>
          </cell>
        </row>
        <row r="637">
          <cell r="A637" t="str">
            <v>MA609</v>
          </cell>
          <cell r="B637" t="str">
            <v>durapega gran formato gris * 25kkg</v>
          </cell>
          <cell r="C637" t="str">
            <v>und</v>
          </cell>
          <cell r="D637">
            <v>92736.836671500001</v>
          </cell>
        </row>
        <row r="638">
          <cell r="A638" t="str">
            <v>MA610</v>
          </cell>
          <cell r="B638" t="str">
            <v>durapega boq.latex plus 5kg negro</v>
          </cell>
          <cell r="C638" t="str">
            <v>und</v>
          </cell>
          <cell r="D638">
            <v>45123.278539500003</v>
          </cell>
        </row>
        <row r="639">
          <cell r="A639" t="str">
            <v>MA611</v>
          </cell>
          <cell r="B639" t="str">
            <v>durapega boq.latex plus 5kg moka</v>
          </cell>
          <cell r="C639" t="str">
            <v>und</v>
          </cell>
          <cell r="D639">
            <v>33485.812667999999</v>
          </cell>
        </row>
        <row r="640">
          <cell r="A640" t="str">
            <v>MA612</v>
          </cell>
          <cell r="B640" t="str">
            <v>boquilla hueso * 40kg</v>
          </cell>
          <cell r="C640" t="str">
            <v>sc</v>
          </cell>
          <cell r="D640">
            <v>255006.0994635</v>
          </cell>
        </row>
        <row r="641">
          <cell r="A641" t="str">
            <v>MA613</v>
          </cell>
          <cell r="B641" t="str">
            <v>pegacor piscina gris * 160 kg</v>
          </cell>
          <cell r="C641" t="str">
            <v>sc</v>
          </cell>
          <cell r="D641">
            <v>605703.57970500004</v>
          </cell>
        </row>
        <row r="642">
          <cell r="A642" t="str">
            <v>MA614</v>
          </cell>
          <cell r="B642" t="str">
            <v>ploy plus rd</v>
          </cell>
          <cell r="C642" t="str">
            <v>cuñ</v>
          </cell>
          <cell r="D642">
            <v>599430.13199999998</v>
          </cell>
        </row>
        <row r="643">
          <cell r="A643" t="str">
            <v>MA615</v>
          </cell>
          <cell r="B643" t="str">
            <v>durapega fachada gris * 25kg</v>
          </cell>
          <cell r="C643" t="str">
            <v>und</v>
          </cell>
          <cell r="D643">
            <v>107822.4949935</v>
          </cell>
        </row>
        <row r="644">
          <cell r="A644" t="str">
            <v>MA616</v>
          </cell>
          <cell r="B644" t="str">
            <v>sikaflex pro 3wf 600 ml</v>
          </cell>
          <cell r="C644" t="str">
            <v>und</v>
          </cell>
          <cell r="D644">
            <v>139573.1925</v>
          </cell>
        </row>
        <row r="645">
          <cell r="A645" t="str">
            <v>MA617</v>
          </cell>
          <cell r="B645" t="str">
            <v>sika mono top 180*4kgs</v>
          </cell>
          <cell r="C645" t="str">
            <v>und</v>
          </cell>
          <cell r="D645">
            <v>86193.057730500004</v>
          </cell>
        </row>
        <row r="646">
          <cell r="A646" t="str">
            <v>MA618</v>
          </cell>
          <cell r="B646" t="str">
            <v>sika crete 213f 12.5kg</v>
          </cell>
          <cell r="C646" t="str">
            <v>sc</v>
          </cell>
          <cell r="D646">
            <v>158856.3309375</v>
          </cell>
        </row>
        <row r="647">
          <cell r="A647" t="str">
            <v>MA619</v>
          </cell>
          <cell r="B647" t="str">
            <v>mapeflex ms-45 * 300ml</v>
          </cell>
          <cell r="C647" t="str">
            <v>und</v>
          </cell>
          <cell r="D647">
            <v>44039.015212500002</v>
          </cell>
        </row>
        <row r="648">
          <cell r="A648" t="str">
            <v>MA620</v>
          </cell>
          <cell r="B648" t="str">
            <v>mapeflex pu35 cr * 600ml</v>
          </cell>
          <cell r="C648" t="str">
            <v>und</v>
          </cell>
          <cell r="D648">
            <v>83435.385284999997</v>
          </cell>
        </row>
        <row r="649">
          <cell r="A649" t="str">
            <v>MA621</v>
          </cell>
          <cell r="B649" t="str">
            <v>desmoldatoc</v>
          </cell>
          <cell r="C649" t="str">
            <v>kg</v>
          </cell>
          <cell r="D649">
            <v>15499.970325</v>
          </cell>
        </row>
        <row r="650">
          <cell r="A650" t="str">
            <v>MA622</v>
          </cell>
          <cell r="B650" t="str">
            <v>sikaflex negro 212fc * 300cms</v>
          </cell>
          <cell r="C650" t="str">
            <v>und</v>
          </cell>
          <cell r="D650">
            <v>37145.568694499998</v>
          </cell>
        </row>
        <row r="651">
          <cell r="A651" t="str">
            <v>MA623</v>
          </cell>
          <cell r="B651" t="str">
            <v>sigunit l-54 af-mo *230kl</v>
          </cell>
          <cell r="C651" t="str">
            <v>und</v>
          </cell>
          <cell r="D651">
            <v>2113329.1293449998</v>
          </cell>
        </row>
        <row r="652">
          <cell r="A652" t="str">
            <v>MA624</v>
          </cell>
          <cell r="B652" t="str">
            <v>dispersil * 55 gal</v>
          </cell>
          <cell r="C652" t="str">
            <v>und</v>
          </cell>
          <cell r="D652">
            <v>2938383</v>
          </cell>
        </row>
        <row r="653">
          <cell r="A653" t="str">
            <v>MA625</v>
          </cell>
          <cell r="B653" t="str">
            <v>euco concreliso toxemen</v>
          </cell>
          <cell r="C653" t="str">
            <v>sc</v>
          </cell>
          <cell r="D653">
            <v>104600.558034</v>
          </cell>
        </row>
        <row r="654">
          <cell r="A654" t="str">
            <v>MA626</v>
          </cell>
          <cell r="B654" t="str">
            <v>alveodren colector 90cm alt*50 larg</v>
          </cell>
          <cell r="C654" t="str">
            <v>rll</v>
          </cell>
          <cell r="D654">
            <v>5000246.3510999996</v>
          </cell>
        </row>
        <row r="655">
          <cell r="A655" t="str">
            <v>MA627</v>
          </cell>
          <cell r="B655" t="str">
            <v>durapega boq.plus 1-6mm * 5kg alman</v>
          </cell>
          <cell r="C655" t="str">
            <v>bsa</v>
          </cell>
          <cell r="D655">
            <v>95713.418650499996</v>
          </cell>
        </row>
        <row r="656">
          <cell r="A656" t="str">
            <v>MA628</v>
          </cell>
          <cell r="B656" t="str">
            <v>durapega gris * 25kg dr20gr083</v>
          </cell>
          <cell r="C656" t="str">
            <v>bsa</v>
          </cell>
          <cell r="D656">
            <v>35115.146041499996</v>
          </cell>
        </row>
        <row r="657">
          <cell r="A657" t="str">
            <v>MA629</v>
          </cell>
          <cell r="B657" t="str">
            <v>eucon r400 - 20kg</v>
          </cell>
          <cell r="C657" t="str">
            <v>und</v>
          </cell>
          <cell r="D657">
            <v>239626.60284149999</v>
          </cell>
        </row>
        <row r="658">
          <cell r="A658" t="str">
            <v>MA630</v>
          </cell>
          <cell r="B658" t="str">
            <v>alveodren -+ 10</v>
          </cell>
          <cell r="C658" t="str">
            <v>rll</v>
          </cell>
          <cell r="D658">
            <v>4833891.2667464996</v>
          </cell>
        </row>
        <row r="659">
          <cell r="A659" t="str">
            <v>MA631</v>
          </cell>
          <cell r="B659" t="str">
            <v>sika limpiador rinse</v>
          </cell>
          <cell r="C659" t="str">
            <v>gal</v>
          </cell>
          <cell r="D659">
            <v>157353.34803299999</v>
          </cell>
        </row>
        <row r="660">
          <cell r="A660" t="str">
            <v>MA632</v>
          </cell>
          <cell r="B660" t="str">
            <v>pega gress * 25 kg</v>
          </cell>
          <cell r="C660" t="str">
            <v>sac</v>
          </cell>
          <cell r="D660">
            <v>28030.7046285</v>
          </cell>
        </row>
        <row r="661">
          <cell r="A661" t="str">
            <v>MA633</v>
          </cell>
          <cell r="B661" t="str">
            <v>cal agricola * 50kg</v>
          </cell>
          <cell r="C661" t="str">
            <v>und</v>
          </cell>
          <cell r="D661">
            <v>20127.92355</v>
          </cell>
        </row>
        <row r="662">
          <cell r="A662" t="str">
            <v>MA634</v>
          </cell>
          <cell r="B662" t="str">
            <v>diseño deteccion y alarma</v>
          </cell>
          <cell r="C662" t="str">
            <v>und</v>
          </cell>
          <cell r="D662">
            <v>9255906.4499999993</v>
          </cell>
        </row>
        <row r="663">
          <cell r="A663" t="str">
            <v>MA635</v>
          </cell>
          <cell r="B663" t="str">
            <v>impermeabilizantes</v>
          </cell>
          <cell r="C663" t="str">
            <v/>
          </cell>
          <cell r="D663">
            <v>5450631.4129994996</v>
          </cell>
        </row>
        <row r="664">
          <cell r="A664" t="str">
            <v>MA636</v>
          </cell>
          <cell r="B664" t="str">
            <v>vulkem 171 primer</v>
          </cell>
          <cell r="C664" t="str">
            <v>gal</v>
          </cell>
          <cell r="D664">
            <v>372210.85137599998</v>
          </cell>
        </row>
        <row r="665">
          <cell r="A665" t="str">
            <v>MA637</v>
          </cell>
          <cell r="B665" t="str">
            <v>vulkem 45</v>
          </cell>
          <cell r="C665" t="str">
            <v>gal</v>
          </cell>
          <cell r="D665">
            <v>183293.995525515</v>
          </cell>
        </row>
        <row r="666">
          <cell r="A666" t="str">
            <v>MA638</v>
          </cell>
          <cell r="B666" t="str">
            <v>asfaltex negro</v>
          </cell>
          <cell r="C666" t="str">
            <v>cuñ</v>
          </cell>
          <cell r="D666">
            <v>97485.572129715001</v>
          </cell>
        </row>
        <row r="667">
          <cell r="A667" t="str">
            <v>MA639</v>
          </cell>
          <cell r="B667" t="str">
            <v>asfaltex negro</v>
          </cell>
          <cell r="C667" t="str">
            <v>kg</v>
          </cell>
          <cell r="D667">
            <v>3452.6000250000002</v>
          </cell>
        </row>
        <row r="668">
          <cell r="A668" t="str">
            <v>MA640</v>
          </cell>
          <cell r="B668" t="str">
            <v>tela asfaltica super extra techox20</v>
          </cell>
          <cell r="C668" t="str">
            <v>rll</v>
          </cell>
          <cell r="D668">
            <v>77101.7007285</v>
          </cell>
        </row>
        <row r="669">
          <cell r="A669" t="str">
            <v>MA641</v>
          </cell>
          <cell r="B669" t="str">
            <v>boquilla sistema sikaplan</v>
          </cell>
          <cell r="C669" t="str">
            <v>und</v>
          </cell>
          <cell r="D669">
            <v>102843.405</v>
          </cell>
        </row>
        <row r="670">
          <cell r="A670" t="str">
            <v>MA642</v>
          </cell>
          <cell r="B670" t="str">
            <v>broncosil</v>
          </cell>
          <cell r="C670" t="str">
            <v>kg</v>
          </cell>
          <cell r="D670">
            <v>3335.8286845799998</v>
          </cell>
        </row>
        <row r="671">
          <cell r="A671" t="str">
            <v>MA643</v>
          </cell>
          <cell r="B671" t="str">
            <v>ductolon</v>
          </cell>
          <cell r="C671" t="str">
            <v>m</v>
          </cell>
          <cell r="D671">
            <v>466.80621529500002</v>
          </cell>
        </row>
        <row r="672">
          <cell r="A672" t="str">
            <v>MA644</v>
          </cell>
          <cell r="B672" t="str">
            <v>epotoc L x 4kg</v>
          </cell>
          <cell r="C672" t="str">
            <v>und</v>
          </cell>
          <cell r="D672">
            <v>201100.81688423999</v>
          </cell>
        </row>
        <row r="673">
          <cell r="A673" t="str">
            <v>MA645</v>
          </cell>
          <cell r="B673" t="str">
            <v>faja en manto 2 mm x 10 cm</v>
          </cell>
          <cell r="C673" t="str">
            <v>m</v>
          </cell>
          <cell r="D673">
            <v>3919.8029219999999</v>
          </cell>
        </row>
        <row r="674">
          <cell r="A674" t="str">
            <v>MA646</v>
          </cell>
          <cell r="B674" t="str">
            <v>fibraflex</v>
          </cell>
          <cell r="C674" t="str">
            <v>rll</v>
          </cell>
          <cell r="D674">
            <v>81804.582720000006</v>
          </cell>
        </row>
        <row r="675">
          <cell r="A675" t="str">
            <v>MA647</v>
          </cell>
          <cell r="B675" t="str">
            <v>geodren planar</v>
          </cell>
          <cell r="C675" t="str">
            <v>m</v>
          </cell>
          <cell r="D675">
            <v>26609.702609700002</v>
          </cell>
        </row>
        <row r="676">
          <cell r="A676" t="str">
            <v>MA648</v>
          </cell>
          <cell r="B676" t="str">
            <v>geodren planar 1 ref. 665921</v>
          </cell>
          <cell r="C676" t="str">
            <v>m2</v>
          </cell>
          <cell r="D676">
            <v>22146.592670999999</v>
          </cell>
        </row>
        <row r="677">
          <cell r="A677" t="str">
            <v>MA649</v>
          </cell>
          <cell r="B677" t="str">
            <v>geodren tubular 100 mm</v>
          </cell>
          <cell r="C677" t="str">
            <v>m</v>
          </cell>
          <cell r="D677">
            <v>40668.087542984998</v>
          </cell>
        </row>
        <row r="678">
          <cell r="A678" t="str">
            <v>MA650</v>
          </cell>
          <cell r="B678" t="str">
            <v>geotextil no tejido 1400</v>
          </cell>
          <cell r="C678" t="str">
            <v>m2</v>
          </cell>
          <cell r="D678">
            <v>2159.7115050000002</v>
          </cell>
        </row>
        <row r="679">
          <cell r="A679" t="str">
            <v>MA651</v>
          </cell>
          <cell r="B679" t="str">
            <v>geomembrana calibre 30</v>
          </cell>
          <cell r="C679" t="str">
            <v>m2</v>
          </cell>
          <cell r="D679">
            <v>14398.0767</v>
          </cell>
        </row>
        <row r="680">
          <cell r="A680" t="str">
            <v>MA652</v>
          </cell>
          <cell r="B680" t="str">
            <v>geotextil no tejido 1600</v>
          </cell>
          <cell r="C680" t="str">
            <v>m2</v>
          </cell>
          <cell r="D680">
            <v>3721.4620694999999</v>
          </cell>
        </row>
        <row r="681">
          <cell r="A681" t="str">
            <v>MA653</v>
          </cell>
          <cell r="B681" t="str">
            <v>geotextil no tejido 2500</v>
          </cell>
          <cell r="C681" t="str">
            <v>m2</v>
          </cell>
          <cell r="D681">
            <v>5654.1834877499996</v>
          </cell>
        </row>
        <row r="682">
          <cell r="A682" t="str">
            <v>MA654</v>
          </cell>
          <cell r="B682" t="str">
            <v>tela asfaltica x 24 m</v>
          </cell>
          <cell r="C682" t="str">
            <v>rll</v>
          </cell>
          <cell r="D682">
            <v>157865.728568625</v>
          </cell>
        </row>
        <row r="683">
          <cell r="A683" t="str">
            <v>MA655</v>
          </cell>
          <cell r="B683" t="str">
            <v>geotextil no tejido pp 1800</v>
          </cell>
          <cell r="C683" t="str">
            <v>m2</v>
          </cell>
          <cell r="D683">
            <v>3709.7085375000001</v>
          </cell>
        </row>
        <row r="684">
          <cell r="A684" t="str">
            <v>MA656</v>
          </cell>
          <cell r="B684" t="str">
            <v>geotextil tejido  2100</v>
          </cell>
          <cell r="C684" t="str">
            <v>m2</v>
          </cell>
          <cell r="D684">
            <v>5144.4061199999996</v>
          </cell>
        </row>
        <row r="685">
          <cell r="A685" t="str">
            <v>MA657</v>
          </cell>
          <cell r="B685" t="str">
            <v>brea liquida</v>
          </cell>
          <cell r="C685" t="str">
            <v>gal</v>
          </cell>
          <cell r="D685">
            <v>10284.3405</v>
          </cell>
        </row>
        <row r="686">
          <cell r="A686" t="str">
            <v>MA658</v>
          </cell>
          <cell r="B686" t="str">
            <v>geotextil tejido 1400</v>
          </cell>
          <cell r="C686" t="str">
            <v>m2</v>
          </cell>
          <cell r="D686">
            <v>2599.7784349950002</v>
          </cell>
        </row>
        <row r="687">
          <cell r="A687" t="str">
            <v>MA659</v>
          </cell>
          <cell r="B687" t="str">
            <v>geotextil tejido 1700</v>
          </cell>
          <cell r="C687" t="str">
            <v>m2</v>
          </cell>
          <cell r="D687">
            <v>3526.0449080849999</v>
          </cell>
        </row>
        <row r="688">
          <cell r="A688" t="str">
            <v>MA660</v>
          </cell>
          <cell r="B688" t="str">
            <v>geotextil tejido 2400</v>
          </cell>
          <cell r="C688" t="str">
            <v>m2</v>
          </cell>
          <cell r="D688">
            <v>6574.6749600000003</v>
          </cell>
        </row>
        <row r="689">
          <cell r="A689" t="str">
            <v>MA661</v>
          </cell>
          <cell r="B689" t="str">
            <v>hey di gris</v>
          </cell>
          <cell r="C689" t="str">
            <v>gal</v>
          </cell>
          <cell r="D689">
            <v>33811.973181000001</v>
          </cell>
        </row>
        <row r="690">
          <cell r="A690" t="str">
            <v>MA662</v>
          </cell>
          <cell r="B690" t="str">
            <v>impac cement</v>
          </cell>
          <cell r="C690" t="str">
            <v>lt</v>
          </cell>
          <cell r="D690">
            <v>27005.2089615</v>
          </cell>
        </row>
        <row r="691">
          <cell r="A691" t="str">
            <v>MA663</v>
          </cell>
          <cell r="B691" t="str">
            <v>impac elastoflex 300 (cuñ 19 lt)</v>
          </cell>
          <cell r="C691" t="str">
            <v>lt</v>
          </cell>
          <cell r="D691">
            <v>17324.706168000001</v>
          </cell>
        </row>
        <row r="692">
          <cell r="A692" t="str">
            <v>MA664</v>
          </cell>
          <cell r="B692" t="str">
            <v>impac maximus (cuñ 19 lt)</v>
          </cell>
          <cell r="C692" t="str">
            <v>lt</v>
          </cell>
          <cell r="D692">
            <v>37677.4160175</v>
          </cell>
        </row>
        <row r="693">
          <cell r="A693" t="str">
            <v>MA665</v>
          </cell>
          <cell r="B693" t="str">
            <v>impac primer h (cuñ*19 lt)</v>
          </cell>
          <cell r="C693" t="str">
            <v>lt</v>
          </cell>
          <cell r="D693">
            <v>10541.449012499999</v>
          </cell>
        </row>
        <row r="694">
          <cell r="A694" t="str">
            <v>MA666</v>
          </cell>
          <cell r="B694" t="str">
            <v>impac super-refuerzo 60</v>
          </cell>
          <cell r="C694" t="str">
            <v>rll</v>
          </cell>
          <cell r="D694">
            <v>328187.99726999999</v>
          </cell>
        </row>
        <row r="695">
          <cell r="A695" t="str">
            <v>MA667</v>
          </cell>
          <cell r="B695" t="str">
            <v>imperm.transp.fachada</v>
          </cell>
          <cell r="C695" t="str">
            <v>kg</v>
          </cell>
          <cell r="D695">
            <v>5406.6247199999998</v>
          </cell>
        </row>
        <row r="696">
          <cell r="A696" t="str">
            <v>MA668</v>
          </cell>
          <cell r="B696" t="str">
            <v>impranol teka</v>
          </cell>
          <cell r="C696" t="str">
            <v>gal</v>
          </cell>
          <cell r="D696">
            <v>460642.88349292497</v>
          </cell>
        </row>
        <row r="697">
          <cell r="A697" t="str">
            <v>MA669</v>
          </cell>
          <cell r="B697" t="str">
            <v>manto pvc sikaplan 12g co 1.55*20</v>
          </cell>
          <cell r="C697" t="str">
            <v>rll</v>
          </cell>
          <cell r="D697">
            <v>1734938.85852</v>
          </cell>
        </row>
        <row r="698">
          <cell r="A698" t="str">
            <v>MA670</v>
          </cell>
          <cell r="B698" t="str">
            <v>master seal dg</v>
          </cell>
          <cell r="C698" t="str">
            <v>gal</v>
          </cell>
          <cell r="D698">
            <v>37005.995501999998</v>
          </cell>
        </row>
        <row r="699">
          <cell r="A699" t="str">
            <v>MA671</v>
          </cell>
          <cell r="B699" t="str">
            <v>mineralflex 1 capa en losa 3mm</v>
          </cell>
          <cell r="C699" t="str">
            <v>m2</v>
          </cell>
          <cell r="D699">
            <v>22610.857185000001</v>
          </cell>
        </row>
        <row r="700">
          <cell r="A700" t="str">
            <v>MA672</v>
          </cell>
          <cell r="B700" t="str">
            <v>poli sombra 4.20*100 mts 35%</v>
          </cell>
          <cell r="C700" t="str">
            <v>und</v>
          </cell>
          <cell r="D700">
            <v>489534.6078</v>
          </cell>
        </row>
        <row r="701">
          <cell r="A701" t="str">
            <v>MA673</v>
          </cell>
          <cell r="B701" t="str">
            <v>silicona dc concrete x 305mm antiqu</v>
          </cell>
          <cell r="C701" t="str">
            <v>und</v>
          </cell>
          <cell r="D701">
            <v>24682.4172</v>
          </cell>
        </row>
        <row r="702">
          <cell r="A702" t="str">
            <v>MA674</v>
          </cell>
          <cell r="B702" t="str">
            <v>cinta pvc 22 cm x 15m</v>
          </cell>
          <cell r="C702" t="str">
            <v>rll</v>
          </cell>
          <cell r="D702">
            <v>551544.65590518003</v>
          </cell>
        </row>
        <row r="703">
          <cell r="A703" t="str">
            <v>MA675</v>
          </cell>
          <cell r="B703" t="str">
            <v>verticoat 1 * 1 kg</v>
          </cell>
          <cell r="C703" t="str">
            <v>kg</v>
          </cell>
          <cell r="D703">
            <v>6051.8642429700003</v>
          </cell>
        </row>
        <row r="704">
          <cell r="A704" t="str">
            <v>MA676</v>
          </cell>
          <cell r="B704" t="str">
            <v>xypes concentrado</v>
          </cell>
          <cell r="C704" t="str">
            <v>gal</v>
          </cell>
          <cell r="D704">
            <v>94175.175149999995</v>
          </cell>
        </row>
        <row r="705">
          <cell r="A705" t="str">
            <v>MA677</v>
          </cell>
          <cell r="B705" t="str">
            <v>emulsion asfaltica x 180 kg</v>
          </cell>
          <cell r="C705" t="str">
            <v>und</v>
          </cell>
          <cell r="D705">
            <v>713741.45817240002</v>
          </cell>
        </row>
        <row r="706">
          <cell r="A706" t="str">
            <v>MA678</v>
          </cell>
          <cell r="B706" t="str">
            <v>emulsion asfaltica sika</v>
          </cell>
          <cell r="C706" t="str">
            <v>gal</v>
          </cell>
          <cell r="D706">
            <v>25927.850834550001</v>
          </cell>
        </row>
        <row r="707">
          <cell r="A707" t="str">
            <v>MA679</v>
          </cell>
          <cell r="B707" t="str">
            <v>emulsion asfaltica sika</v>
          </cell>
          <cell r="C707" t="str">
            <v>cuñ</v>
          </cell>
          <cell r="D707">
            <v>111932.08807347</v>
          </cell>
        </row>
        <row r="708">
          <cell r="A708" t="str">
            <v>MA680</v>
          </cell>
          <cell r="B708" t="str">
            <v>manto aluminio 10mx3mm</v>
          </cell>
          <cell r="C708" t="str">
            <v>rll</v>
          </cell>
          <cell r="D708">
            <v>183925.145502</v>
          </cell>
        </row>
        <row r="709">
          <cell r="A709" t="str">
            <v>MA681</v>
          </cell>
          <cell r="B709" t="str">
            <v>lava fachada</v>
          </cell>
          <cell r="C709" t="str">
            <v>gal</v>
          </cell>
          <cell r="D709">
            <v>36875.2374585</v>
          </cell>
        </row>
        <row r="710">
          <cell r="A710" t="str">
            <v>MA682</v>
          </cell>
          <cell r="B710" t="str">
            <v>paraguas</v>
          </cell>
          <cell r="C710" t="str">
            <v>cuñ</v>
          </cell>
          <cell r="D710">
            <v>218523.003908265</v>
          </cell>
        </row>
        <row r="711">
          <cell r="A711" t="str">
            <v>MA683</v>
          </cell>
          <cell r="B711" t="str">
            <v>tela poliester</v>
          </cell>
          <cell r="C711" t="str">
            <v>m</v>
          </cell>
          <cell r="D711">
            <v>2685.4469913600001</v>
          </cell>
        </row>
        <row r="712">
          <cell r="A712" t="str">
            <v>MA684</v>
          </cell>
          <cell r="B712" t="str">
            <v>lava fachada * 20 kg</v>
          </cell>
          <cell r="C712" t="str">
            <v>cuñ</v>
          </cell>
          <cell r="D712">
            <v>184971.195158085</v>
          </cell>
        </row>
        <row r="713">
          <cell r="A713" t="str">
            <v>MA685</v>
          </cell>
          <cell r="B713" t="str">
            <v>geomalla biaxial bx 1100</v>
          </cell>
          <cell r="C713" t="str">
            <v>m2</v>
          </cell>
          <cell r="D713">
            <v>8392.0218480000003</v>
          </cell>
        </row>
        <row r="714">
          <cell r="A714" t="str">
            <v>MA686</v>
          </cell>
          <cell r="B714" t="str">
            <v>limpia fachada x 20 kg</v>
          </cell>
          <cell r="C714" t="str">
            <v>cuñ</v>
          </cell>
          <cell r="D714">
            <v>184971.195158085</v>
          </cell>
        </row>
        <row r="715">
          <cell r="A715" t="str">
            <v>MA687</v>
          </cell>
          <cell r="B715" t="str">
            <v>geotextil tejido 1050</v>
          </cell>
          <cell r="C715" t="str">
            <v>m2</v>
          </cell>
          <cell r="D715">
            <v>2442.4280253450002</v>
          </cell>
        </row>
        <row r="716">
          <cell r="A716" t="str">
            <v>MA688</v>
          </cell>
          <cell r="B716" t="str">
            <v>eternizante x 5 galones</v>
          </cell>
          <cell r="C716" t="str">
            <v>cuñ</v>
          </cell>
          <cell r="D716">
            <v>85008.404548304999</v>
          </cell>
        </row>
        <row r="717">
          <cell r="A717" t="str">
            <v>MA689</v>
          </cell>
          <cell r="B717" t="str">
            <v>tela asfaltica x 10 m</v>
          </cell>
          <cell r="C717" t="str">
            <v>und</v>
          </cell>
          <cell r="D717">
            <v>110777.03909999999</v>
          </cell>
        </row>
        <row r="718">
          <cell r="A718" t="str">
            <v>MA690</v>
          </cell>
          <cell r="B718" t="str">
            <v>polietileno transparente calibre 1</v>
          </cell>
          <cell r="C718" t="str">
            <v>m</v>
          </cell>
          <cell r="D718">
            <v>3741.4430738999999</v>
          </cell>
        </row>
        <row r="719">
          <cell r="A719" t="str">
            <v>MA691</v>
          </cell>
          <cell r="B719" t="str">
            <v>geomalla forgrid bx 25</v>
          </cell>
          <cell r="C719" t="str">
            <v>m2</v>
          </cell>
          <cell r="D719">
            <v>7108.7418404099999</v>
          </cell>
        </row>
        <row r="720">
          <cell r="A720" t="str">
            <v>MA692</v>
          </cell>
          <cell r="B720" t="str">
            <v>polietileno blanco</v>
          </cell>
          <cell r="C720" t="str">
            <v>kg</v>
          </cell>
          <cell r="D720">
            <v>5582.9277000000002</v>
          </cell>
        </row>
        <row r="721">
          <cell r="A721" t="str">
            <v>MA693</v>
          </cell>
          <cell r="B721" t="str">
            <v>emulsion asfaltica</v>
          </cell>
          <cell r="C721" t="str">
            <v>gal</v>
          </cell>
          <cell r="D721">
            <v>3014.7809579999998</v>
          </cell>
        </row>
        <row r="722">
          <cell r="A722" t="str">
            <v>MA694</v>
          </cell>
          <cell r="B722" t="str">
            <v>manto arenado impermeabilizante</v>
          </cell>
          <cell r="C722" t="str">
            <v>rll</v>
          </cell>
          <cell r="D722">
            <v>141042.38399999999</v>
          </cell>
        </row>
        <row r="723">
          <cell r="A723" t="str">
            <v>MA695</v>
          </cell>
          <cell r="B723" t="str">
            <v>geomalla uniaxial coextr 1.33x76m</v>
          </cell>
          <cell r="C723" t="str">
            <v>rll</v>
          </cell>
          <cell r="D723">
            <v>1107235.25268804</v>
          </cell>
        </row>
        <row r="724">
          <cell r="A724" t="str">
            <v>MA696</v>
          </cell>
          <cell r="B724" t="str">
            <v>bronco plug x 5kg</v>
          </cell>
          <cell r="C724" t="str">
            <v>und</v>
          </cell>
          <cell r="D724">
            <v>63695.445826319999</v>
          </cell>
        </row>
        <row r="725">
          <cell r="A725" t="str">
            <v>MA697</v>
          </cell>
          <cell r="B725" t="str">
            <v>vulkem 116 x 300 c.c</v>
          </cell>
          <cell r="C725" t="str">
            <v>und</v>
          </cell>
          <cell r="D725">
            <v>27658.705340699998</v>
          </cell>
        </row>
        <row r="726">
          <cell r="A726" t="str">
            <v>MA698</v>
          </cell>
          <cell r="B726" t="str">
            <v>geomembrana hdpe cal 20</v>
          </cell>
          <cell r="C726" t="str">
            <v>m2</v>
          </cell>
          <cell r="D726">
            <v>13287.367926000001</v>
          </cell>
        </row>
        <row r="727">
          <cell r="A727" t="str">
            <v>MA699</v>
          </cell>
          <cell r="B727" t="str">
            <v>polietileno transparente calibre 2</v>
          </cell>
          <cell r="C727" t="str">
            <v>kg</v>
          </cell>
          <cell r="D727">
            <v>9549.7447499999998</v>
          </cell>
        </row>
        <row r="728">
          <cell r="A728" t="str">
            <v>MA700</v>
          </cell>
          <cell r="B728" t="str">
            <v>polietileno transparente calibre 6</v>
          </cell>
          <cell r="C728" t="str">
            <v>kg</v>
          </cell>
          <cell r="D728">
            <v>17571.530340000001</v>
          </cell>
        </row>
        <row r="729">
          <cell r="A729" t="str">
            <v>MA701</v>
          </cell>
          <cell r="B729" t="str">
            <v>broncosismo</v>
          </cell>
          <cell r="C729" t="str">
            <v>cuñ</v>
          </cell>
          <cell r="D729">
            <v>203924.38256851499</v>
          </cell>
        </row>
        <row r="730">
          <cell r="A730" t="str">
            <v>MA702</v>
          </cell>
          <cell r="B730" t="str">
            <v>geotextil tejido tr4000 pavco</v>
          </cell>
          <cell r="C730" t="str">
            <v>m2</v>
          </cell>
          <cell r="D730">
            <v>11095.15790502</v>
          </cell>
        </row>
        <row r="731">
          <cell r="A731" t="str">
            <v>MA703</v>
          </cell>
          <cell r="B731" t="str">
            <v>impranol nogal</v>
          </cell>
          <cell r="C731" t="str">
            <v>g/4</v>
          </cell>
          <cell r="D731">
            <v>85212.240177015003</v>
          </cell>
        </row>
        <row r="732">
          <cell r="A732" t="str">
            <v>MA704</v>
          </cell>
          <cell r="B732" t="str">
            <v>impranol nogal</v>
          </cell>
          <cell r="C732" t="str">
            <v>gal</v>
          </cell>
          <cell r="D732">
            <v>392087.49910375499</v>
          </cell>
        </row>
        <row r="733">
          <cell r="A733" t="str">
            <v>MA705</v>
          </cell>
          <cell r="B733" t="str">
            <v>pintura verde inmunizado</v>
          </cell>
          <cell r="C733" t="str">
            <v>gal</v>
          </cell>
          <cell r="D733">
            <v>90871.257304800005</v>
          </cell>
        </row>
        <row r="734">
          <cell r="A734" t="str">
            <v>MA706</v>
          </cell>
          <cell r="B734" t="str">
            <v>lamidren con geotextil</v>
          </cell>
          <cell r="C734" t="str">
            <v>m2</v>
          </cell>
          <cell r="D734">
            <v>20980.054619999999</v>
          </cell>
        </row>
        <row r="735">
          <cell r="A735" t="str">
            <v>MA707</v>
          </cell>
          <cell r="B735" t="str">
            <v>manto asfaltico chovoplast 1.5*20mt</v>
          </cell>
          <cell r="C735" t="str">
            <v>rll</v>
          </cell>
          <cell r="D735">
            <v>204071.242950855</v>
          </cell>
        </row>
        <row r="736">
          <cell r="A736" t="str">
            <v>MA708</v>
          </cell>
          <cell r="B736" t="str">
            <v>geomalla biaxial R 100</v>
          </cell>
          <cell r="C736" t="str">
            <v>m2</v>
          </cell>
          <cell r="D736">
            <v>9540.4888435499997</v>
          </cell>
        </row>
        <row r="737">
          <cell r="A737" t="str">
            <v>MA709</v>
          </cell>
          <cell r="B737" t="str">
            <v>emulsion asfaltica cationica x55gal</v>
          </cell>
          <cell r="C737" t="str">
            <v>und</v>
          </cell>
          <cell r="D737">
            <v>374643.83250000002</v>
          </cell>
        </row>
        <row r="738">
          <cell r="A738" t="str">
            <v>MA710</v>
          </cell>
          <cell r="B738" t="str">
            <v>alumband corta gotera de 20cm</v>
          </cell>
          <cell r="C738" t="str">
            <v>m</v>
          </cell>
          <cell r="D738">
            <v>8383.2801585750003</v>
          </cell>
        </row>
        <row r="739">
          <cell r="A739" t="str">
            <v>MA711</v>
          </cell>
          <cell r="B739" t="str">
            <v>tela manto liso forte 3x10m 3mm</v>
          </cell>
          <cell r="C739" t="str">
            <v>rll</v>
          </cell>
          <cell r="D739">
            <v>154265.10750000001</v>
          </cell>
        </row>
        <row r="740">
          <cell r="A740" t="str">
            <v>MA712</v>
          </cell>
          <cell r="B740" t="str">
            <v>geotextil tejido 3000 TR</v>
          </cell>
          <cell r="C740" t="str">
            <v>m2</v>
          </cell>
          <cell r="D740">
            <v>6397.1683212150001</v>
          </cell>
        </row>
        <row r="741">
          <cell r="A741" t="str">
            <v>MA713</v>
          </cell>
          <cell r="B741" t="str">
            <v>emulsion asfaltica toxement</v>
          </cell>
          <cell r="C741" t="str">
            <v>cuñ</v>
          </cell>
          <cell r="D741">
            <v>81066.931051680003</v>
          </cell>
        </row>
        <row r="742">
          <cell r="A742" t="str">
            <v>MA714</v>
          </cell>
          <cell r="B742" t="str">
            <v>omicron impermeabilizante * 20 kgs.</v>
          </cell>
          <cell r="C742" t="str">
            <v>sc</v>
          </cell>
          <cell r="D742">
            <v>136749.406437</v>
          </cell>
        </row>
        <row r="743">
          <cell r="A743" t="str">
            <v>MA715</v>
          </cell>
          <cell r="B743" t="str">
            <v>polietileno trans. cal.6" ancho 7m</v>
          </cell>
          <cell r="C743" t="str">
            <v>kg</v>
          </cell>
          <cell r="D743">
            <v>20274.828008085002</v>
          </cell>
        </row>
        <row r="744">
          <cell r="A744" t="str">
            <v>MA716</v>
          </cell>
          <cell r="B744" t="str">
            <v>geomembrana hdpe cal 20000</v>
          </cell>
          <cell r="C744" t="str">
            <v>m2</v>
          </cell>
          <cell r="D744">
            <v>10698.079518315</v>
          </cell>
        </row>
        <row r="745">
          <cell r="A745" t="str">
            <v>MA717</v>
          </cell>
          <cell r="B745" t="str">
            <v>impermeabilizante perlado terraza</v>
          </cell>
          <cell r="C745" t="str">
            <v>gal</v>
          </cell>
          <cell r="D745">
            <v>17336.459699999999</v>
          </cell>
        </row>
        <row r="746">
          <cell r="A746" t="str">
            <v>MA718</v>
          </cell>
          <cell r="B746" t="str">
            <v>manto asfaltico  (10m2)</v>
          </cell>
          <cell r="C746" t="str">
            <v>rll</v>
          </cell>
          <cell r="D746">
            <v>146626.10506341001</v>
          </cell>
        </row>
        <row r="747">
          <cell r="A747" t="str">
            <v>MA719</v>
          </cell>
          <cell r="B747" t="str">
            <v>vandex super gray * 22.7 kg</v>
          </cell>
          <cell r="C747" t="str">
            <v>sc</v>
          </cell>
          <cell r="D747">
            <v>291701.434422825</v>
          </cell>
        </row>
        <row r="748">
          <cell r="A748" t="str">
            <v>MA720</v>
          </cell>
          <cell r="B748" t="str">
            <v>eucoplus 500 * 33 kg</v>
          </cell>
          <cell r="C748" t="str">
            <v>sc</v>
          </cell>
          <cell r="D748">
            <v>226972.72090647</v>
          </cell>
        </row>
        <row r="749">
          <cell r="A749" t="str">
            <v>MA721</v>
          </cell>
          <cell r="B749" t="str">
            <v>eucoplug * 25 kg.</v>
          </cell>
          <cell r="C749" t="str">
            <v>sc</v>
          </cell>
          <cell r="D749">
            <v>217536.941341125</v>
          </cell>
        </row>
        <row r="750">
          <cell r="A750" t="str">
            <v>MA722</v>
          </cell>
          <cell r="B750" t="str">
            <v>geomalla biaxial coextr pbx 3030</v>
          </cell>
          <cell r="C750" t="str">
            <v>m2</v>
          </cell>
          <cell r="D750">
            <v>22239.4455738</v>
          </cell>
        </row>
        <row r="751">
          <cell r="A751" t="str">
            <v>MA723</v>
          </cell>
          <cell r="B751" t="str">
            <v>eucoplus 1000 * 36 kg</v>
          </cell>
          <cell r="C751" t="str">
            <v>sc</v>
          </cell>
          <cell r="D751">
            <v>142528.00106097001</v>
          </cell>
        </row>
        <row r="752">
          <cell r="A752" t="str">
            <v>MA724</v>
          </cell>
          <cell r="B752" t="str">
            <v>geodren planar 1.0 * 50 ml rollo</v>
          </cell>
          <cell r="C752" t="str">
            <v>rll</v>
          </cell>
          <cell r="D752">
            <v>1330485.1304850001</v>
          </cell>
        </row>
        <row r="753">
          <cell r="A753" t="str">
            <v>MA725</v>
          </cell>
          <cell r="B753" t="str">
            <v>emulplas</v>
          </cell>
          <cell r="C753" t="str">
            <v>gal</v>
          </cell>
          <cell r="D753">
            <v>26840.659513499999</v>
          </cell>
        </row>
        <row r="754">
          <cell r="A754" t="str">
            <v>MA726</v>
          </cell>
          <cell r="B754" t="str">
            <v>filtro colector 0.50 * 50 ml</v>
          </cell>
          <cell r="C754" t="str">
            <v>rll</v>
          </cell>
          <cell r="D754">
            <v>3232221.3</v>
          </cell>
        </row>
        <row r="755">
          <cell r="A755" t="str">
            <v>MA727</v>
          </cell>
          <cell r="B755" t="str">
            <v>broncosil * 2 kg</v>
          </cell>
          <cell r="C755" t="str">
            <v>und</v>
          </cell>
          <cell r="D755">
            <v>7369.2441852749998</v>
          </cell>
        </row>
        <row r="756">
          <cell r="A756" t="str">
            <v>MA728</v>
          </cell>
          <cell r="B756" t="str">
            <v>broncosil * 5 kg</v>
          </cell>
          <cell r="C756" t="str">
            <v>und</v>
          </cell>
          <cell r="D756">
            <v>16677.395085014999</v>
          </cell>
        </row>
        <row r="757">
          <cell r="A757" t="str">
            <v>MA729</v>
          </cell>
          <cell r="B757" t="str">
            <v>broncosil * 25 kg</v>
          </cell>
          <cell r="C757" t="str">
            <v>und</v>
          </cell>
          <cell r="D757">
            <v>54964.246428630002</v>
          </cell>
        </row>
        <row r="758">
          <cell r="A758" t="str">
            <v>MA730</v>
          </cell>
          <cell r="B758" t="str">
            <v>geodren vial TB 100mm x 0.50</v>
          </cell>
          <cell r="C758" t="str">
            <v>m</v>
          </cell>
          <cell r="D758">
            <v>28183.206706199999</v>
          </cell>
        </row>
        <row r="759">
          <cell r="A759" t="str">
            <v>MA731</v>
          </cell>
          <cell r="B759" t="str">
            <v>manto asfalt.chova combi 2.5*10 m</v>
          </cell>
          <cell r="C759" t="str">
            <v>rll</v>
          </cell>
          <cell r="D759">
            <v>195696.704481705</v>
          </cell>
        </row>
        <row r="760">
          <cell r="A760" t="str">
            <v>MA732</v>
          </cell>
          <cell r="B760" t="str">
            <v>manto asfalt. chova combi 3.5*10 mt</v>
          </cell>
          <cell r="C760" t="str">
            <v>rll</v>
          </cell>
          <cell r="D760">
            <v>187028.445247875</v>
          </cell>
        </row>
        <row r="761">
          <cell r="A761" t="str">
            <v>MA733</v>
          </cell>
          <cell r="B761" t="str">
            <v>polisombra 35%</v>
          </cell>
          <cell r="C761" t="str">
            <v>m</v>
          </cell>
          <cell r="D761">
            <v>463453.43214051001</v>
          </cell>
        </row>
        <row r="762">
          <cell r="A762" t="str">
            <v>MA734</v>
          </cell>
          <cell r="B762" t="str">
            <v>polietileno calibre 35</v>
          </cell>
          <cell r="C762" t="str">
            <v>m2</v>
          </cell>
          <cell r="D762">
            <v>4432.5507555000004</v>
          </cell>
        </row>
        <row r="763">
          <cell r="A763" t="str">
            <v>MA735</v>
          </cell>
          <cell r="B763" t="str">
            <v>manto asfaltico chovoplast 1.5</v>
          </cell>
          <cell r="C763" t="str">
            <v>rll</v>
          </cell>
          <cell r="D763">
            <v>174833.7885</v>
          </cell>
        </row>
        <row r="764">
          <cell r="A764" t="str">
            <v>MA736</v>
          </cell>
          <cell r="B764" t="str">
            <v>manto asfalt. chova combi 3.0*10 mt</v>
          </cell>
          <cell r="C764" t="str">
            <v>rll</v>
          </cell>
          <cell r="D764">
            <v>178653.90677872501</v>
          </cell>
        </row>
        <row r="765">
          <cell r="A765" t="str">
            <v>MA737</v>
          </cell>
          <cell r="B765" t="str">
            <v>eucoplus 5000 * 33 kg</v>
          </cell>
          <cell r="C765" t="str">
            <v>kg</v>
          </cell>
          <cell r="D765">
            <v>6877.9612395900003</v>
          </cell>
        </row>
        <row r="766">
          <cell r="A766" t="str">
            <v>MA738</v>
          </cell>
          <cell r="B766" t="str">
            <v>Manto asfaltico(rollo*20m2)</v>
          </cell>
          <cell r="C766" t="str">
            <v>m2</v>
          </cell>
          <cell r="D766">
            <v>154984.80564819</v>
          </cell>
        </row>
        <row r="767">
          <cell r="A767" t="str">
            <v>MA739</v>
          </cell>
          <cell r="B767" t="str">
            <v>geodren vial tb 65mm*0.50</v>
          </cell>
          <cell r="C767" t="str">
            <v>m</v>
          </cell>
          <cell r="D767">
            <v>23291.357303969999</v>
          </cell>
        </row>
        <row r="768">
          <cell r="A768" t="str">
            <v>MA740</v>
          </cell>
          <cell r="B768" t="str">
            <v>eucoplus 1000 * 8kg</v>
          </cell>
          <cell r="C768" t="str">
            <v>sc</v>
          </cell>
          <cell r="D768">
            <v>41071.953594420003</v>
          </cell>
        </row>
        <row r="769">
          <cell r="A769" t="str">
            <v>MA741</v>
          </cell>
          <cell r="B769" t="str">
            <v>pintura antibacterial blanca</v>
          </cell>
          <cell r="C769" t="str">
            <v>gal</v>
          </cell>
          <cell r="D769">
            <v>518803.53233278502</v>
          </cell>
        </row>
        <row r="770">
          <cell r="A770" t="str">
            <v>MA742</v>
          </cell>
          <cell r="B770" t="str">
            <v>pintura nuez de brasil</v>
          </cell>
          <cell r="C770" t="str">
            <v>cuñ</v>
          </cell>
          <cell r="D770">
            <v>413352.53279900999</v>
          </cell>
        </row>
        <row r="771">
          <cell r="A771" t="str">
            <v>MA743</v>
          </cell>
          <cell r="B771" t="str">
            <v>polisombra 80%</v>
          </cell>
          <cell r="C771" t="str">
            <v>m2</v>
          </cell>
          <cell r="D771">
            <v>1660.9209907500001</v>
          </cell>
        </row>
        <row r="772">
          <cell r="A772" t="str">
            <v>MA744</v>
          </cell>
          <cell r="B772" t="str">
            <v>pinakryl impermeabilizante 4 lt</v>
          </cell>
          <cell r="C772" t="str">
            <v>gal</v>
          </cell>
          <cell r="D772">
            <v>126289.43878508999</v>
          </cell>
        </row>
        <row r="773">
          <cell r="A773" t="str">
            <v>MA745</v>
          </cell>
          <cell r="B773" t="str">
            <v>geomembrana trm 500 2905624</v>
          </cell>
          <cell r="C773" t="str">
            <v>m2</v>
          </cell>
          <cell r="D773">
            <v>12588.032772</v>
          </cell>
        </row>
        <row r="774">
          <cell r="A774" t="str">
            <v>MA746</v>
          </cell>
          <cell r="B774" t="str">
            <v>aquasil (20l)</v>
          </cell>
          <cell r="C774" t="str">
            <v>cuñ</v>
          </cell>
          <cell r="D774">
            <v>411373.62</v>
          </cell>
        </row>
        <row r="775">
          <cell r="A775" t="str">
            <v>MA747</v>
          </cell>
          <cell r="B775" t="str">
            <v>Geotextil para muro en tierr. armad</v>
          </cell>
          <cell r="C775" t="str">
            <v>m2</v>
          </cell>
          <cell r="D775">
            <v>7017.9164218799997</v>
          </cell>
        </row>
        <row r="776">
          <cell r="A776" t="str">
            <v>MA748</v>
          </cell>
          <cell r="B776" t="str">
            <v>geotextil tejido 6000 tr</v>
          </cell>
          <cell r="C776" t="str">
            <v>m2</v>
          </cell>
          <cell r="D776">
            <v>13315.34133216</v>
          </cell>
        </row>
        <row r="777">
          <cell r="A777" t="str">
            <v>MA749</v>
          </cell>
          <cell r="B777" t="str">
            <v>geomalla biaxial coext pbx 2020</v>
          </cell>
          <cell r="C777" t="str">
            <v>m2</v>
          </cell>
          <cell r="D777">
            <v>13962.814026210001</v>
          </cell>
        </row>
        <row r="778">
          <cell r="A778" t="str">
            <v>MA750</v>
          </cell>
          <cell r="B778" t="str">
            <v>geodren vial tb 65mm * 1.0</v>
          </cell>
          <cell r="C778" t="str">
            <v>m</v>
          </cell>
          <cell r="D778">
            <v>35776.238140754998</v>
          </cell>
        </row>
        <row r="779">
          <cell r="A779" t="str">
            <v>MA751</v>
          </cell>
          <cell r="B779" t="str">
            <v>eucoplus repair * 16kg</v>
          </cell>
          <cell r="C779" t="str">
            <v>und</v>
          </cell>
          <cell r="D779">
            <v>107697.61371600001</v>
          </cell>
        </row>
        <row r="780">
          <cell r="A780" t="str">
            <v>MA752</v>
          </cell>
          <cell r="B780" t="str">
            <v>pintura retoque ral</v>
          </cell>
          <cell r="C780" t="str">
            <v>g/4</v>
          </cell>
          <cell r="D780">
            <v>122383.65195</v>
          </cell>
        </row>
        <row r="781">
          <cell r="A781" t="str">
            <v>MA753</v>
          </cell>
          <cell r="B781" t="str">
            <v>geotextil no tejido 3000</v>
          </cell>
          <cell r="C781" t="str">
            <v>m2</v>
          </cell>
          <cell r="D781">
            <v>4545.6785010000003</v>
          </cell>
        </row>
        <row r="782">
          <cell r="A782" t="str">
            <v>MA754</v>
          </cell>
          <cell r="B782" t="str">
            <v>epotoc 1-1 * 4kg</v>
          </cell>
          <cell r="C782" t="str">
            <v>und</v>
          </cell>
          <cell r="D782">
            <v>262684.27054548002</v>
          </cell>
        </row>
        <row r="783">
          <cell r="A783" t="str">
            <v>MA755</v>
          </cell>
          <cell r="B783" t="str">
            <v>impermeabilizante sello negro</v>
          </cell>
          <cell r="C783" t="str">
            <v>gal</v>
          </cell>
          <cell r="D783">
            <v>78976.389082499998</v>
          </cell>
        </row>
        <row r="784">
          <cell r="A784" t="str">
            <v>MA756</v>
          </cell>
          <cell r="B784" t="str">
            <v>eucoplus 7000*36kg</v>
          </cell>
          <cell r="C784" t="str">
            <v>und</v>
          </cell>
          <cell r="D784">
            <v>322725.69019215001</v>
          </cell>
        </row>
        <row r="785">
          <cell r="A785" t="str">
            <v>MA757</v>
          </cell>
          <cell r="B785" t="str">
            <v>kekul impac r</v>
          </cell>
          <cell r="C785" t="str">
            <v>cuñ</v>
          </cell>
          <cell r="D785">
            <v>349667.57699999999</v>
          </cell>
        </row>
        <row r="786">
          <cell r="A786" t="str">
            <v>MA758</v>
          </cell>
          <cell r="B786" t="str">
            <v>geotextil no tejido 2000"</v>
          </cell>
          <cell r="C786" t="str">
            <v>m2</v>
          </cell>
          <cell r="D786">
            <v>3171.9844484999999</v>
          </cell>
        </row>
        <row r="787">
          <cell r="A787" t="str">
            <v>MA759</v>
          </cell>
          <cell r="B787" t="str">
            <v>gorro chino impermeabilizante 3"</v>
          </cell>
          <cell r="C787" t="str">
            <v>und</v>
          </cell>
          <cell r="D787">
            <v>127628.665605</v>
          </cell>
        </row>
        <row r="788">
          <cell r="A788" t="str">
            <v>MA760</v>
          </cell>
          <cell r="B788" t="str">
            <v>gorro chino impermeabilizante 4"</v>
          </cell>
          <cell r="C788" t="str">
            <v>und</v>
          </cell>
          <cell r="D788">
            <v>131125.34137499999</v>
          </cell>
        </row>
        <row r="789">
          <cell r="A789" t="str">
            <v>MA761</v>
          </cell>
          <cell r="B789" t="str">
            <v>alumband corta gotera 1m</v>
          </cell>
          <cell r="C789" t="str">
            <v>m2</v>
          </cell>
          <cell r="D789">
            <v>22037.872500000001</v>
          </cell>
        </row>
        <row r="790">
          <cell r="A790" t="str">
            <v>MA762</v>
          </cell>
          <cell r="B790" t="str">
            <v>geomalla pbx 3030</v>
          </cell>
          <cell r="C790" t="str">
            <v>m2</v>
          </cell>
          <cell r="D790">
            <v>10472.543931149999</v>
          </cell>
        </row>
        <row r="791">
          <cell r="A791" t="str">
            <v>MA763</v>
          </cell>
          <cell r="B791" t="str">
            <v>xypex concentrado</v>
          </cell>
          <cell r="C791" t="str">
            <v>cuñ</v>
          </cell>
          <cell r="D791">
            <v>1007130.77325</v>
          </cell>
        </row>
        <row r="792">
          <cell r="A792" t="str">
            <v>MA764</v>
          </cell>
          <cell r="B792" t="str">
            <v>cinta butilo 3m</v>
          </cell>
          <cell r="C792" t="str">
            <v>rll</v>
          </cell>
          <cell r="D792">
            <v>73459.574999999997</v>
          </cell>
        </row>
        <row r="793">
          <cell r="A793" t="str">
            <v>MA765</v>
          </cell>
          <cell r="B793" t="str">
            <v>geo estera 40l * 5.30</v>
          </cell>
          <cell r="C793" t="str">
            <v>und</v>
          </cell>
          <cell r="D793">
            <v>4570084.7101980001</v>
          </cell>
        </row>
        <row r="794">
          <cell r="A794" t="str">
            <v>MA766</v>
          </cell>
          <cell r="B794" t="str">
            <v>geotextil alta resistencia hr-160</v>
          </cell>
          <cell r="C794" t="str">
            <v>m2</v>
          </cell>
          <cell r="D794">
            <v>21232.755558000001</v>
          </cell>
        </row>
        <row r="795">
          <cell r="A795" t="str">
            <v>MA767</v>
          </cell>
          <cell r="B795" t="str">
            <v>geotextil tj hr 5000</v>
          </cell>
          <cell r="C795" t="str">
            <v>m2</v>
          </cell>
          <cell r="D795">
            <v>12673.245879</v>
          </cell>
        </row>
        <row r="796">
          <cell r="A796" t="str">
            <v>MA768</v>
          </cell>
          <cell r="B796" t="str">
            <v>geomalla wg 60 ud</v>
          </cell>
          <cell r="C796" t="str">
            <v>m2</v>
          </cell>
          <cell r="D796">
            <v>9266.1907905000007</v>
          </cell>
        </row>
        <row r="797">
          <cell r="A797" t="str">
            <v>MA769</v>
          </cell>
          <cell r="B797" t="str">
            <v>nappe fosse cunetas 1.10*25m</v>
          </cell>
          <cell r="C797" t="str">
            <v>rll</v>
          </cell>
          <cell r="D797">
            <v>2187608.5132019999</v>
          </cell>
        </row>
        <row r="798">
          <cell r="A798" t="str">
            <v>MA770</v>
          </cell>
          <cell r="B798" t="str">
            <v>geodren vial pavco tb 200mm 1.0m</v>
          </cell>
          <cell r="C798" t="str">
            <v>ml</v>
          </cell>
          <cell r="D798">
            <v>94699.676515500003</v>
          </cell>
        </row>
        <row r="799">
          <cell r="A799" t="str">
            <v>MA771</v>
          </cell>
          <cell r="B799" t="str">
            <v>tecdren dimens 2.0m * 20m</v>
          </cell>
          <cell r="C799" t="str">
            <v>m2</v>
          </cell>
          <cell r="D799">
            <v>35730.737280000001</v>
          </cell>
        </row>
        <row r="800">
          <cell r="A800" t="str">
            <v>MA772</v>
          </cell>
          <cell r="B800" t="str">
            <v>manto permanente trm 1000 34m 50m</v>
          </cell>
          <cell r="C800" t="str">
            <v>m2</v>
          </cell>
          <cell r="D800">
            <v>39862.103777999997</v>
          </cell>
        </row>
        <row r="801">
          <cell r="A801" t="str">
            <v>MA773</v>
          </cell>
          <cell r="B801" t="str">
            <v>manto liso promatel 2 mm</v>
          </cell>
          <cell r="C801" t="str">
            <v>und</v>
          </cell>
          <cell r="D801">
            <v>174047.77104749999</v>
          </cell>
        </row>
        <row r="802">
          <cell r="A802" t="str">
            <v>MA774</v>
          </cell>
          <cell r="B802" t="str">
            <v>manto granulado soplete 1m*10m</v>
          </cell>
          <cell r="C802" t="str">
            <v>und</v>
          </cell>
          <cell r="D802">
            <v>445165.0245</v>
          </cell>
        </row>
        <row r="803">
          <cell r="A803" t="str">
            <v>MA775</v>
          </cell>
          <cell r="B803" t="str">
            <v>protecsil</v>
          </cell>
          <cell r="C803" t="str">
            <v>und</v>
          </cell>
          <cell r="D803">
            <v>51987.341227500001</v>
          </cell>
        </row>
        <row r="804">
          <cell r="A804" t="str">
            <v>MA776</v>
          </cell>
          <cell r="B804" t="str">
            <v>geomalla macgrgrid biaxial wg 35.35</v>
          </cell>
          <cell r="C804" t="str">
            <v>m2</v>
          </cell>
          <cell r="D804">
            <v>9790.6921559999992</v>
          </cell>
        </row>
        <row r="805">
          <cell r="A805" t="str">
            <v>MA777</v>
          </cell>
          <cell r="B805" t="str">
            <v>papeleria.</v>
          </cell>
          <cell r="C805" t="str">
            <v/>
          </cell>
          <cell r="D805">
            <v>0</v>
          </cell>
        </row>
        <row r="806">
          <cell r="A806" t="str">
            <v>MA778</v>
          </cell>
          <cell r="B806" t="str">
            <v>clips</v>
          </cell>
          <cell r="C806" t="str">
            <v>caj</v>
          </cell>
          <cell r="D806">
            <v>0</v>
          </cell>
        </row>
        <row r="807">
          <cell r="A807" t="str">
            <v>MA779</v>
          </cell>
          <cell r="B807" t="str">
            <v>adhesivo pegante #10 pavco (5 gal)</v>
          </cell>
          <cell r="C807" t="str">
            <v>gal</v>
          </cell>
          <cell r="D807">
            <v>0</v>
          </cell>
        </row>
        <row r="808">
          <cell r="A808" t="str">
            <v>MA780</v>
          </cell>
          <cell r="B808" t="str">
            <v>bisturi plastico grande sencillo</v>
          </cell>
          <cell r="C808" t="str">
            <v>und</v>
          </cell>
          <cell r="D808">
            <v>838.90834649999999</v>
          </cell>
        </row>
        <row r="809">
          <cell r="A809" t="str">
            <v>MA781</v>
          </cell>
          <cell r="B809" t="str">
            <v>impresion planos</v>
          </cell>
          <cell r="C809" t="str">
            <v>und</v>
          </cell>
          <cell r="D809">
            <v>36729.787499999999</v>
          </cell>
        </row>
        <row r="810">
          <cell r="A810" t="str">
            <v>MA782</v>
          </cell>
          <cell r="B810" t="str">
            <v>osblock tamaño carta blanco</v>
          </cell>
          <cell r="C810" t="str">
            <v>und</v>
          </cell>
          <cell r="D810">
            <v>11753.531999999999</v>
          </cell>
        </row>
        <row r="811">
          <cell r="A811" t="str">
            <v>MA783</v>
          </cell>
          <cell r="B811" t="str">
            <v>block tamaño carta cuadriculado</v>
          </cell>
          <cell r="C811" t="str">
            <v>und</v>
          </cell>
          <cell r="D811">
            <v>0</v>
          </cell>
        </row>
        <row r="812">
          <cell r="A812" t="str">
            <v>MA784</v>
          </cell>
          <cell r="B812" t="str">
            <v>borrador nata linea azul</v>
          </cell>
          <cell r="C812" t="str">
            <v>und</v>
          </cell>
          <cell r="D812">
            <v>489.2407695</v>
          </cell>
        </row>
        <row r="813">
          <cell r="A813" t="str">
            <v>MA785</v>
          </cell>
          <cell r="B813" t="str">
            <v>carpeta az</v>
          </cell>
          <cell r="C813" t="str">
            <v>und</v>
          </cell>
          <cell r="D813">
            <v>0</v>
          </cell>
        </row>
        <row r="814">
          <cell r="A814" t="str">
            <v>MA786</v>
          </cell>
          <cell r="B814" t="str">
            <v>carpetas legajadoras</v>
          </cell>
          <cell r="C814" t="str">
            <v>und</v>
          </cell>
          <cell r="D814">
            <v>0</v>
          </cell>
        </row>
        <row r="815">
          <cell r="A815" t="str">
            <v>MA787</v>
          </cell>
          <cell r="B815" t="str">
            <v>sirel para sello</v>
          </cell>
          <cell r="C815" t="str">
            <v>und</v>
          </cell>
          <cell r="D815">
            <v>8521.3107</v>
          </cell>
        </row>
        <row r="816">
          <cell r="A816" t="str">
            <v>MA788</v>
          </cell>
          <cell r="B816" t="str">
            <v>cartelera corcho</v>
          </cell>
          <cell r="C816" t="str">
            <v>und</v>
          </cell>
          <cell r="D816">
            <v>0</v>
          </cell>
        </row>
        <row r="817">
          <cell r="A817" t="str">
            <v>MA789</v>
          </cell>
          <cell r="B817" t="str">
            <v>cinta enmascarar 2" * 40mt</v>
          </cell>
          <cell r="C817" t="str">
            <v>und</v>
          </cell>
          <cell r="D817">
            <v>7343.0191169999998</v>
          </cell>
        </row>
        <row r="818">
          <cell r="A818" t="str">
            <v>MA790</v>
          </cell>
          <cell r="B818" t="str">
            <v>corrector liquido</v>
          </cell>
          <cell r="C818" t="str">
            <v>und</v>
          </cell>
          <cell r="D818">
            <v>1619.049033</v>
          </cell>
        </row>
        <row r="819">
          <cell r="A819" t="str">
            <v>MA791</v>
          </cell>
          <cell r="B819" t="str">
            <v>cosedora bates 550 (25 hojas)</v>
          </cell>
          <cell r="C819" t="str">
            <v>und</v>
          </cell>
          <cell r="D819">
            <v>37414.430739000003</v>
          </cell>
        </row>
        <row r="820">
          <cell r="A820" t="str">
            <v>MA792</v>
          </cell>
          <cell r="B820" t="str">
            <v>crayolas * 10 und</v>
          </cell>
          <cell r="C820" t="str">
            <v>caj</v>
          </cell>
          <cell r="D820">
            <v>12553.242317280001</v>
          </cell>
        </row>
        <row r="821">
          <cell r="A821" t="str">
            <v>MA793</v>
          </cell>
          <cell r="B821" t="str">
            <v>cuadernos varios</v>
          </cell>
          <cell r="C821" t="str">
            <v>und</v>
          </cell>
          <cell r="D821">
            <v>0</v>
          </cell>
        </row>
        <row r="822">
          <cell r="A822" t="str">
            <v>MA794</v>
          </cell>
          <cell r="B822" t="str">
            <v>escarapela porta carne</v>
          </cell>
          <cell r="C822" t="str">
            <v>und</v>
          </cell>
          <cell r="D822">
            <v>0</v>
          </cell>
        </row>
        <row r="823">
          <cell r="A823" t="str">
            <v>MA795</v>
          </cell>
          <cell r="B823" t="str">
            <v>grapas 132-10 x 5000 unidades</v>
          </cell>
          <cell r="C823" t="str">
            <v>und</v>
          </cell>
          <cell r="D823">
            <v>17784.812870055001</v>
          </cell>
        </row>
        <row r="824">
          <cell r="A824" t="str">
            <v>MA796</v>
          </cell>
          <cell r="B824" t="str">
            <v>chinches metalicos *50 und triton</v>
          </cell>
          <cell r="C824" t="str">
            <v>caj</v>
          </cell>
          <cell r="D824">
            <v>1479.4758405</v>
          </cell>
        </row>
        <row r="825">
          <cell r="A825" t="str">
            <v>MA797</v>
          </cell>
          <cell r="B825" t="str">
            <v>lapiceros color azul</v>
          </cell>
          <cell r="C825" t="str">
            <v>und</v>
          </cell>
          <cell r="D825">
            <v>0</v>
          </cell>
        </row>
        <row r="826">
          <cell r="A826" t="str">
            <v>MA798</v>
          </cell>
          <cell r="B826" t="str">
            <v>lapiceros color negro</v>
          </cell>
          <cell r="C826" t="str">
            <v>und</v>
          </cell>
          <cell r="D826">
            <v>0</v>
          </cell>
        </row>
        <row r="827">
          <cell r="A827" t="str">
            <v>MA799</v>
          </cell>
          <cell r="B827" t="str">
            <v>lapiceros color rojo</v>
          </cell>
          <cell r="C827" t="str">
            <v>und</v>
          </cell>
          <cell r="D827">
            <v>1.4691915</v>
          </cell>
        </row>
        <row r="828">
          <cell r="A828" t="str">
            <v>MA800</v>
          </cell>
          <cell r="B828" t="str">
            <v>lapiz negro paper mate</v>
          </cell>
          <cell r="C828" t="str">
            <v>und</v>
          </cell>
          <cell r="D828">
            <v>543.60085500000002</v>
          </cell>
        </row>
        <row r="829">
          <cell r="A829" t="str">
            <v>MA801</v>
          </cell>
          <cell r="B829" t="str">
            <v>lapiz chequeo rojo eco</v>
          </cell>
          <cell r="C829" t="str">
            <v>und</v>
          </cell>
          <cell r="D829">
            <v>587.67660000000001</v>
          </cell>
        </row>
        <row r="830">
          <cell r="A830" t="str">
            <v>MA802</v>
          </cell>
          <cell r="B830" t="str">
            <v>libreta telefonica</v>
          </cell>
          <cell r="C830" t="str">
            <v>und</v>
          </cell>
          <cell r="D830">
            <v>1.4691915</v>
          </cell>
        </row>
        <row r="831">
          <cell r="A831" t="str">
            <v>MA803</v>
          </cell>
          <cell r="B831" t="str">
            <v>libreta transito</v>
          </cell>
          <cell r="C831" t="str">
            <v>und</v>
          </cell>
          <cell r="D831">
            <v>0</v>
          </cell>
        </row>
        <row r="832">
          <cell r="A832" t="str">
            <v>MA804</v>
          </cell>
          <cell r="B832" t="str">
            <v>marcador dalo industrial</v>
          </cell>
          <cell r="C832" t="str">
            <v>und</v>
          </cell>
          <cell r="D832">
            <v>26223.319937115</v>
          </cell>
        </row>
        <row r="833">
          <cell r="A833" t="str">
            <v>MA805</v>
          </cell>
          <cell r="B833" t="str">
            <v>papel strech 30cm x 400m</v>
          </cell>
          <cell r="C833" t="str">
            <v>rll</v>
          </cell>
          <cell r="D833">
            <v>29721.744044999999</v>
          </cell>
        </row>
        <row r="834">
          <cell r="A834" t="str">
            <v>MA806</v>
          </cell>
          <cell r="B834" t="str">
            <v>papel contac</v>
          </cell>
          <cell r="C834" t="str">
            <v>m</v>
          </cell>
          <cell r="D834">
            <v>2203.7872499999999</v>
          </cell>
        </row>
        <row r="835">
          <cell r="A835" t="str">
            <v>MA807</v>
          </cell>
          <cell r="B835" t="str">
            <v>papelera acero inoxidable</v>
          </cell>
          <cell r="C835" t="str">
            <v>und</v>
          </cell>
          <cell r="D835">
            <v>1094547.6675</v>
          </cell>
        </row>
        <row r="836">
          <cell r="A836" t="str">
            <v>MA808</v>
          </cell>
          <cell r="B836" t="str">
            <v>pegastik 40gr</v>
          </cell>
          <cell r="C836" t="str">
            <v>und</v>
          </cell>
          <cell r="D836">
            <v>12692.3453685</v>
          </cell>
        </row>
        <row r="837">
          <cell r="A837" t="str">
            <v>MA809</v>
          </cell>
          <cell r="B837" t="str">
            <v>perforadora 20-25 hojas triton</v>
          </cell>
          <cell r="C837" t="str">
            <v>und</v>
          </cell>
          <cell r="D837">
            <v>27274.071005999998</v>
          </cell>
        </row>
        <row r="838">
          <cell r="A838" t="str">
            <v>MA810</v>
          </cell>
          <cell r="B838" t="str">
            <v>regla plastica 30cm translucida peq</v>
          </cell>
          <cell r="C838" t="str">
            <v>und</v>
          </cell>
          <cell r="D838">
            <v>1276.7274135</v>
          </cell>
        </row>
        <row r="839">
          <cell r="A839" t="str">
            <v>MA811</v>
          </cell>
          <cell r="B839" t="str">
            <v>resaltador sharpie</v>
          </cell>
          <cell r="C839" t="str">
            <v>und</v>
          </cell>
          <cell r="D839">
            <v>2098.0054620000001</v>
          </cell>
        </row>
        <row r="840">
          <cell r="A840" t="str">
            <v>MA812</v>
          </cell>
          <cell r="B840" t="str">
            <v>resma bond 75gr carta cartopint</v>
          </cell>
          <cell r="C840" t="str">
            <v>und</v>
          </cell>
          <cell r="D840">
            <v>19703.327206499998</v>
          </cell>
        </row>
        <row r="841">
          <cell r="A841" t="str">
            <v>MA813</v>
          </cell>
          <cell r="B841" t="str">
            <v>resma bond 75gr oficio cartopint</v>
          </cell>
          <cell r="C841" t="str">
            <v>und</v>
          </cell>
          <cell r="D841">
            <v>22903.2262935</v>
          </cell>
        </row>
        <row r="842">
          <cell r="A842" t="str">
            <v>MA814</v>
          </cell>
          <cell r="B842" t="str">
            <v>papel kraf</v>
          </cell>
          <cell r="C842" t="str">
            <v>rll</v>
          </cell>
          <cell r="D842">
            <v>52048.165755599999</v>
          </cell>
        </row>
        <row r="843">
          <cell r="A843" t="str">
            <v>MA815</v>
          </cell>
          <cell r="B843" t="str">
            <v>grapa coperwel</v>
          </cell>
          <cell r="C843" t="str">
            <v>und</v>
          </cell>
          <cell r="D843">
            <v>7801.0836428700004</v>
          </cell>
        </row>
        <row r="844">
          <cell r="A844" t="str">
            <v>MA816</v>
          </cell>
          <cell r="B844" t="str">
            <v>sacapuntas</v>
          </cell>
          <cell r="C844" t="str">
            <v>und</v>
          </cell>
          <cell r="D844">
            <v>0</v>
          </cell>
        </row>
        <row r="845">
          <cell r="A845" t="str">
            <v>MA817</v>
          </cell>
          <cell r="B845" t="str">
            <v>recibo caja menor*100 economic</v>
          </cell>
          <cell r="C845" t="str">
            <v>paq</v>
          </cell>
          <cell r="D845">
            <v>2447.6730389999998</v>
          </cell>
        </row>
        <row r="846">
          <cell r="A846" t="str">
            <v>MA818</v>
          </cell>
          <cell r="B846" t="str">
            <v>tijera oficina 7"/8" importada</v>
          </cell>
          <cell r="C846" t="str">
            <v>und</v>
          </cell>
          <cell r="D846">
            <v>5594.6812319999999</v>
          </cell>
        </row>
        <row r="847">
          <cell r="A847" t="str">
            <v>MA819</v>
          </cell>
          <cell r="B847" t="str">
            <v>tonner para impresora cannon mp 230</v>
          </cell>
          <cell r="C847" t="str">
            <v>und</v>
          </cell>
          <cell r="D847">
            <v>49952.510999999999</v>
          </cell>
        </row>
        <row r="848">
          <cell r="A848" t="str">
            <v>MA820</v>
          </cell>
          <cell r="B848" t="str">
            <v>sello de entintado automatico</v>
          </cell>
          <cell r="C848" t="str">
            <v>und</v>
          </cell>
          <cell r="D848">
            <v>34085.2428</v>
          </cell>
        </row>
        <row r="849">
          <cell r="A849" t="str">
            <v>MA821</v>
          </cell>
          <cell r="B849" t="str">
            <v>toner hp 15</v>
          </cell>
          <cell r="C849" t="str">
            <v>und</v>
          </cell>
          <cell r="D849">
            <v>44328.445937999997</v>
          </cell>
        </row>
        <row r="850">
          <cell r="A850" t="str">
            <v>MA822</v>
          </cell>
          <cell r="B850" t="str">
            <v>grapa muro #4</v>
          </cell>
          <cell r="C850" t="str">
            <v>caj</v>
          </cell>
          <cell r="D850">
            <v>937.10910636000006</v>
          </cell>
        </row>
        <row r="851">
          <cell r="A851" t="str">
            <v>MA823</v>
          </cell>
          <cell r="B851" t="str">
            <v>cinta enmascarar 1" * 40mt</v>
          </cell>
          <cell r="C851" t="str">
            <v>und</v>
          </cell>
          <cell r="D851">
            <v>3640.0394765699998</v>
          </cell>
        </row>
        <row r="852">
          <cell r="A852" t="str">
            <v>MA824</v>
          </cell>
          <cell r="B852" t="str">
            <v>cuchillas bisturi</v>
          </cell>
          <cell r="C852" t="str">
            <v>und</v>
          </cell>
          <cell r="D852">
            <v>6119.1825975000002</v>
          </cell>
        </row>
        <row r="853">
          <cell r="A853" t="str">
            <v>MA825</v>
          </cell>
          <cell r="B853" t="str">
            <v>grapadora stanley tr-150</v>
          </cell>
          <cell r="C853" t="str">
            <v>und</v>
          </cell>
          <cell r="D853">
            <v>148608.720225</v>
          </cell>
        </row>
        <row r="854">
          <cell r="A854" t="str">
            <v>MA826</v>
          </cell>
          <cell r="B854" t="str">
            <v>carné</v>
          </cell>
          <cell r="C854" t="str">
            <v>und</v>
          </cell>
          <cell r="D854">
            <v>524.50136550000002</v>
          </cell>
        </row>
        <row r="855">
          <cell r="A855" t="str">
            <v>MA827</v>
          </cell>
          <cell r="B855" t="str">
            <v>bisturi sencillo</v>
          </cell>
          <cell r="C855" t="str">
            <v>und</v>
          </cell>
          <cell r="D855">
            <v>748.86159946500004</v>
          </cell>
        </row>
        <row r="856">
          <cell r="A856" t="str">
            <v>MA828</v>
          </cell>
          <cell r="B856" t="str">
            <v>grapa 1/4</v>
          </cell>
          <cell r="C856" t="str">
            <v>kg</v>
          </cell>
          <cell r="D856">
            <v>11364.1962525</v>
          </cell>
        </row>
        <row r="857">
          <cell r="A857" t="str">
            <v>MA829</v>
          </cell>
          <cell r="B857" t="str">
            <v>butil sello solve</v>
          </cell>
          <cell r="C857" t="str">
            <v>cuñ</v>
          </cell>
          <cell r="D857">
            <v>189378.78435</v>
          </cell>
        </row>
        <row r="858">
          <cell r="A858" t="str">
            <v>MA830</v>
          </cell>
          <cell r="B858" t="str">
            <v>varios consumo</v>
          </cell>
          <cell r="C858" t="str">
            <v/>
          </cell>
          <cell r="D858">
            <v>7345.9575000000004</v>
          </cell>
        </row>
        <row r="859">
          <cell r="A859" t="str">
            <v>MA831</v>
          </cell>
          <cell r="B859" t="str">
            <v>caolin * 25 kg</v>
          </cell>
          <cell r="C859" t="str">
            <v>sac</v>
          </cell>
          <cell r="D859">
            <v>22111.229231595</v>
          </cell>
        </row>
        <row r="860">
          <cell r="A860" t="str">
            <v>MA832</v>
          </cell>
          <cell r="B860" t="str">
            <v>pega pvc comun x 1/4</v>
          </cell>
          <cell r="C860" t="str">
            <v>und</v>
          </cell>
          <cell r="D860">
            <v>23955.725700269999</v>
          </cell>
        </row>
        <row r="861">
          <cell r="A861" t="str">
            <v>MA833</v>
          </cell>
          <cell r="B861" t="str">
            <v>herbicida partner</v>
          </cell>
          <cell r="C861" t="str">
            <v>und</v>
          </cell>
          <cell r="D861">
            <v>17292.383955000001</v>
          </cell>
        </row>
        <row r="862">
          <cell r="A862" t="str">
            <v>MA834</v>
          </cell>
          <cell r="B862" t="str">
            <v>baston con gancho para piscina</v>
          </cell>
          <cell r="C862" t="str">
            <v>und</v>
          </cell>
          <cell r="D862">
            <v>221554.07819999999</v>
          </cell>
        </row>
        <row r="863">
          <cell r="A863" t="str">
            <v>MA835</v>
          </cell>
          <cell r="B863" t="str">
            <v>diablo rojo</v>
          </cell>
          <cell r="C863" t="str">
            <v>und</v>
          </cell>
          <cell r="D863">
            <v>4260.6994257449996</v>
          </cell>
        </row>
        <row r="864">
          <cell r="A864" t="str">
            <v>MA836</v>
          </cell>
          <cell r="B864" t="str">
            <v>bateria 12 voltios</v>
          </cell>
          <cell r="C864" t="str">
            <v>und</v>
          </cell>
          <cell r="D864">
            <v>66464.813036160005</v>
          </cell>
        </row>
        <row r="865">
          <cell r="A865" t="str">
            <v>MA837</v>
          </cell>
          <cell r="B865" t="str">
            <v>pila AAA</v>
          </cell>
          <cell r="C865" t="str">
            <v>pr</v>
          </cell>
          <cell r="D865">
            <v>4935.5578493550001</v>
          </cell>
        </row>
        <row r="866">
          <cell r="A866" t="str">
            <v>MA838</v>
          </cell>
          <cell r="B866" t="str">
            <v>bombillo para linterna</v>
          </cell>
          <cell r="C866" t="str">
            <v>und</v>
          </cell>
          <cell r="D866">
            <v>1.4691915</v>
          </cell>
        </row>
        <row r="867">
          <cell r="A867" t="str">
            <v>MA839</v>
          </cell>
          <cell r="B867" t="str">
            <v>bisel plastico</v>
          </cell>
          <cell r="C867" t="str">
            <v>und</v>
          </cell>
          <cell r="D867">
            <v>3672.9787500000002</v>
          </cell>
        </row>
        <row r="868">
          <cell r="A868" t="str">
            <v>MA840</v>
          </cell>
          <cell r="B868" t="str">
            <v>carreta de nylon</v>
          </cell>
          <cell r="C868" t="str">
            <v>und</v>
          </cell>
          <cell r="D868">
            <v>6337.7248331250003</v>
          </cell>
        </row>
        <row r="869">
          <cell r="A869" t="str">
            <v>MA841</v>
          </cell>
          <cell r="B869" t="str">
            <v>copado de carro</v>
          </cell>
          <cell r="C869" t="str">
            <v>und</v>
          </cell>
          <cell r="D869">
            <v>27798.572371499999</v>
          </cell>
        </row>
        <row r="870">
          <cell r="A870" t="str">
            <v>MA842</v>
          </cell>
          <cell r="B870" t="str">
            <v>carton plast 3mm 1.50x2.00</v>
          </cell>
          <cell r="C870" t="str">
            <v>und</v>
          </cell>
          <cell r="D870">
            <v>62834.278182499998</v>
          </cell>
        </row>
        <row r="871">
          <cell r="A871" t="str">
            <v>MA843</v>
          </cell>
          <cell r="B871" t="str">
            <v>cartucho hilti re-500x330 ml</v>
          </cell>
          <cell r="C871" t="str">
            <v>und</v>
          </cell>
          <cell r="D871">
            <v>274518.431775</v>
          </cell>
        </row>
        <row r="872">
          <cell r="A872" t="str">
            <v>MA844</v>
          </cell>
          <cell r="B872" t="str">
            <v>cartucho para impresora color</v>
          </cell>
          <cell r="C872" t="str">
            <v>und</v>
          </cell>
          <cell r="D872">
            <v>1.4691915</v>
          </cell>
        </row>
        <row r="873">
          <cell r="A873" t="str">
            <v>MA845</v>
          </cell>
          <cell r="B873" t="str">
            <v>cartucho para impresora negro</v>
          </cell>
          <cell r="C873" t="str">
            <v>und</v>
          </cell>
          <cell r="D873">
            <v>1.4691915</v>
          </cell>
        </row>
        <row r="874">
          <cell r="A874" t="str">
            <v>MA846</v>
          </cell>
          <cell r="B874" t="str">
            <v>catapiz</v>
          </cell>
          <cell r="C874" t="str">
            <v>und</v>
          </cell>
          <cell r="D874">
            <v>54.360085499999997</v>
          </cell>
        </row>
        <row r="875">
          <cell r="A875" t="str">
            <v>MA847</v>
          </cell>
          <cell r="B875" t="str">
            <v>cera x 1/8</v>
          </cell>
          <cell r="C875" t="str">
            <v>und</v>
          </cell>
          <cell r="D875">
            <v>8862.1631280000001</v>
          </cell>
        </row>
        <row r="876">
          <cell r="A876" t="str">
            <v>MA848</v>
          </cell>
          <cell r="B876" t="str">
            <v>bomba para baño</v>
          </cell>
          <cell r="C876" t="str">
            <v>und</v>
          </cell>
          <cell r="D876">
            <v>4113.7362000000003</v>
          </cell>
        </row>
        <row r="877">
          <cell r="A877" t="str">
            <v>MA849</v>
          </cell>
          <cell r="B877" t="str">
            <v>cinta join tape</v>
          </cell>
          <cell r="C877" t="str">
            <v>und</v>
          </cell>
          <cell r="D877">
            <v>66113.617499999993</v>
          </cell>
        </row>
        <row r="878">
          <cell r="A878" t="str">
            <v>MA850</v>
          </cell>
          <cell r="B878" t="str">
            <v>cinta transparente 48x100 embalaje</v>
          </cell>
          <cell r="C878" t="str">
            <v>und</v>
          </cell>
          <cell r="D878">
            <v>5236.2719655749997</v>
          </cell>
        </row>
        <row r="879">
          <cell r="A879" t="str">
            <v>MA851</v>
          </cell>
          <cell r="B879" t="str">
            <v>cinta enmascarar 1/2" * 40mt</v>
          </cell>
          <cell r="C879" t="str">
            <v>rll</v>
          </cell>
          <cell r="D879">
            <v>0</v>
          </cell>
        </row>
        <row r="880">
          <cell r="A880" t="str">
            <v>MA852</v>
          </cell>
          <cell r="B880" t="str">
            <v>cinta autofundente</v>
          </cell>
          <cell r="C880" t="str">
            <v>rll</v>
          </cell>
          <cell r="D880">
            <v>26641.172691629999</v>
          </cell>
        </row>
        <row r="881">
          <cell r="A881" t="str">
            <v>MA853</v>
          </cell>
          <cell r="B881" t="str">
            <v>cinta enmascarar 3/4" * 40mt</v>
          </cell>
          <cell r="C881" t="str">
            <v>rll</v>
          </cell>
          <cell r="D881">
            <v>2884.75751025</v>
          </cell>
        </row>
        <row r="882">
          <cell r="A882" t="str">
            <v>MA854</v>
          </cell>
          <cell r="B882" t="str">
            <v>cinta proteccion acueducto</v>
          </cell>
          <cell r="C882" t="str">
            <v>m</v>
          </cell>
          <cell r="D882">
            <v>699.33515399999999</v>
          </cell>
        </row>
        <row r="883">
          <cell r="A883" t="str">
            <v>MA855</v>
          </cell>
          <cell r="B883" t="str">
            <v>cinta teflon 12mm x 10mt</v>
          </cell>
          <cell r="C883" t="str">
            <v>und</v>
          </cell>
          <cell r="D883">
            <v>1888.2049158</v>
          </cell>
        </row>
        <row r="884">
          <cell r="A884" t="str">
            <v>MA856</v>
          </cell>
          <cell r="B884" t="str">
            <v>parche para coche</v>
          </cell>
          <cell r="C884" t="str">
            <v>caj</v>
          </cell>
          <cell r="D884">
            <v>1650.95987238</v>
          </cell>
        </row>
        <row r="885">
          <cell r="A885" t="str">
            <v>MA857</v>
          </cell>
          <cell r="B885" t="str">
            <v>costales de fibra</v>
          </cell>
          <cell r="C885" t="str">
            <v>und</v>
          </cell>
          <cell r="D885">
            <v>989.91184886999997</v>
          </cell>
        </row>
        <row r="886">
          <cell r="A886" t="str">
            <v>MA858</v>
          </cell>
          <cell r="B886" t="str">
            <v>cras rompe roca x 10 kg</v>
          </cell>
          <cell r="C886" t="str">
            <v>und</v>
          </cell>
          <cell r="D886">
            <v>287601.58208249998</v>
          </cell>
        </row>
        <row r="887">
          <cell r="A887" t="str">
            <v>MA859</v>
          </cell>
          <cell r="B887" t="str">
            <v>despercutor bacterisida+desengrasan</v>
          </cell>
          <cell r="C887" t="str">
            <v>gal</v>
          </cell>
          <cell r="D887">
            <v>21508.96356</v>
          </cell>
        </row>
        <row r="888">
          <cell r="A888" t="str">
            <v>MA860</v>
          </cell>
          <cell r="B888" t="str">
            <v>destaquiador para sanitario</v>
          </cell>
          <cell r="C888" t="str">
            <v>und</v>
          </cell>
          <cell r="D888">
            <v>5723.9553920850003</v>
          </cell>
        </row>
        <row r="889">
          <cell r="A889" t="str">
            <v>MA861</v>
          </cell>
          <cell r="B889" t="str">
            <v>detergente</v>
          </cell>
          <cell r="C889" t="str">
            <v>kg</v>
          </cell>
          <cell r="D889">
            <v>4260.65535</v>
          </cell>
        </row>
        <row r="890">
          <cell r="A890" t="str">
            <v>MA862</v>
          </cell>
          <cell r="B890" t="str">
            <v>dilatacion escuadra cobre 3mm</v>
          </cell>
          <cell r="C890" t="str">
            <v>und</v>
          </cell>
          <cell r="D890">
            <v>18217.974600000001</v>
          </cell>
        </row>
        <row r="891">
          <cell r="A891" t="str">
            <v>MA863</v>
          </cell>
          <cell r="B891" t="str">
            <v>dotacion de oficina</v>
          </cell>
          <cell r="C891" t="str">
            <v>glb</v>
          </cell>
          <cell r="D891">
            <v>7345957.5</v>
          </cell>
        </row>
        <row r="892">
          <cell r="A892" t="str">
            <v>MA864</v>
          </cell>
          <cell r="B892" t="str">
            <v>dulce abrigo</v>
          </cell>
          <cell r="C892" t="str">
            <v>m</v>
          </cell>
          <cell r="D892">
            <v>11753.531999999999</v>
          </cell>
        </row>
        <row r="893">
          <cell r="A893" t="str">
            <v>MA865</v>
          </cell>
          <cell r="B893" t="str">
            <v>elastosil</v>
          </cell>
          <cell r="C893" t="str">
            <v>cuñ</v>
          </cell>
          <cell r="D893">
            <v>318865.36014206999</v>
          </cell>
        </row>
        <row r="894">
          <cell r="A894" t="str">
            <v>MA866</v>
          </cell>
          <cell r="B894" t="str">
            <v>escobillon para sanitario</v>
          </cell>
          <cell r="C894" t="str">
            <v>und</v>
          </cell>
          <cell r="D894">
            <v>4175.4422430000004</v>
          </cell>
        </row>
        <row r="895">
          <cell r="A895" t="str">
            <v>MA867</v>
          </cell>
          <cell r="B895" t="str">
            <v>esponjilla</v>
          </cell>
          <cell r="C895" t="str">
            <v>und</v>
          </cell>
          <cell r="D895">
            <v>2726.8194239999998</v>
          </cell>
        </row>
        <row r="896">
          <cell r="A896" t="str">
            <v>MA868</v>
          </cell>
          <cell r="B896" t="str">
            <v>espuma 2m*1m*5cms</v>
          </cell>
          <cell r="C896" t="str">
            <v>und</v>
          </cell>
          <cell r="D896">
            <v>63181.434488129998</v>
          </cell>
        </row>
        <row r="897">
          <cell r="A897" t="str">
            <v>MA869</v>
          </cell>
          <cell r="B897" t="str">
            <v>estopa</v>
          </cell>
          <cell r="C897" t="str">
            <v>kg</v>
          </cell>
          <cell r="D897">
            <v>10315.193521499999</v>
          </cell>
        </row>
        <row r="898">
          <cell r="A898" t="str">
            <v>MA870</v>
          </cell>
          <cell r="B898" t="str">
            <v>fortage madera x 250 ml</v>
          </cell>
          <cell r="C898" t="str">
            <v>und</v>
          </cell>
          <cell r="D898">
            <v>126000.963034065</v>
          </cell>
        </row>
        <row r="899">
          <cell r="A899" t="str">
            <v>MA871</v>
          </cell>
          <cell r="B899" t="str">
            <v>frescaza 3.5"</v>
          </cell>
          <cell r="C899" t="str">
            <v>rll</v>
          </cell>
          <cell r="D899">
            <v>193307.40242100001</v>
          </cell>
        </row>
        <row r="900">
          <cell r="A900" t="str">
            <v>MA872</v>
          </cell>
          <cell r="B900" t="str">
            <v>gallinaza</v>
          </cell>
          <cell r="C900" t="str">
            <v>sac</v>
          </cell>
          <cell r="D900">
            <v>24976.255499999999</v>
          </cell>
        </row>
        <row r="901">
          <cell r="A901" t="str">
            <v>MA873</v>
          </cell>
          <cell r="B901" t="str">
            <v>grafito en frasco</v>
          </cell>
          <cell r="C901" t="str">
            <v>und</v>
          </cell>
          <cell r="D901">
            <v>5112.7864200000004</v>
          </cell>
        </row>
        <row r="902">
          <cell r="A902" t="str">
            <v>MA874</v>
          </cell>
          <cell r="B902" t="str">
            <v>grasa</v>
          </cell>
          <cell r="C902" t="str">
            <v>lb</v>
          </cell>
          <cell r="D902">
            <v>5461.4990225250003</v>
          </cell>
        </row>
        <row r="903">
          <cell r="A903" t="str">
            <v>MA875</v>
          </cell>
          <cell r="B903" t="str">
            <v>grasa amarilla</v>
          </cell>
          <cell r="C903" t="str">
            <v>kg</v>
          </cell>
          <cell r="D903">
            <v>10542.53621421</v>
          </cell>
        </row>
        <row r="904">
          <cell r="A904" t="str">
            <v>MA876</v>
          </cell>
          <cell r="B904" t="str">
            <v>hilo para guadañadora</v>
          </cell>
          <cell r="C904" t="str">
            <v>m</v>
          </cell>
          <cell r="D904">
            <v>803.32452837000005</v>
          </cell>
        </row>
        <row r="905">
          <cell r="A905" t="str">
            <v>MA877</v>
          </cell>
          <cell r="B905" t="str">
            <v>hoja lija 360</v>
          </cell>
          <cell r="C905" t="str">
            <v>und</v>
          </cell>
          <cell r="D905">
            <v>1078.724475045</v>
          </cell>
        </row>
        <row r="906">
          <cell r="A906" t="str">
            <v>MA878</v>
          </cell>
          <cell r="B906" t="str">
            <v>icopor 1mx1mx2cm</v>
          </cell>
          <cell r="C906" t="str">
            <v>und</v>
          </cell>
          <cell r="D906">
            <v>7423.44265971</v>
          </cell>
        </row>
        <row r="907">
          <cell r="A907" t="str">
            <v>MA879</v>
          </cell>
          <cell r="B907" t="str">
            <v>icopor de 1mx2mx12cm</v>
          </cell>
          <cell r="C907" t="str">
            <v>und</v>
          </cell>
          <cell r="D907">
            <v>41304.482533125003</v>
          </cell>
        </row>
        <row r="908">
          <cell r="A908" t="str">
            <v>MA880</v>
          </cell>
          <cell r="B908" t="str">
            <v>jabon barra</v>
          </cell>
          <cell r="C908" t="str">
            <v>und</v>
          </cell>
          <cell r="D908">
            <v>1.4691915</v>
          </cell>
        </row>
        <row r="909">
          <cell r="A909" t="str">
            <v>MA881</v>
          </cell>
          <cell r="B909" t="str">
            <v>jabon familia spray</v>
          </cell>
          <cell r="C909" t="str">
            <v>und</v>
          </cell>
          <cell r="D909">
            <v>0</v>
          </cell>
        </row>
        <row r="910">
          <cell r="A910" t="str">
            <v>MA882</v>
          </cell>
          <cell r="B910" t="str">
            <v>lija de agua 280</v>
          </cell>
          <cell r="C910" t="str">
            <v>und</v>
          </cell>
          <cell r="D910">
            <v>1078.724475045</v>
          </cell>
        </row>
        <row r="911">
          <cell r="A911" t="str">
            <v>MA883</v>
          </cell>
          <cell r="B911" t="str">
            <v>papel lija 100</v>
          </cell>
          <cell r="C911" t="str">
            <v>und</v>
          </cell>
          <cell r="D911">
            <v>1276.2866560499999</v>
          </cell>
        </row>
        <row r="912">
          <cell r="A912" t="str">
            <v>MA884</v>
          </cell>
          <cell r="B912" t="str">
            <v>madeja de piola</v>
          </cell>
          <cell r="C912" t="str">
            <v>und</v>
          </cell>
          <cell r="D912">
            <v>3481.2933349949999</v>
          </cell>
        </row>
        <row r="913">
          <cell r="A913" t="str">
            <v>MA885</v>
          </cell>
          <cell r="B913" t="str">
            <v>maletin manos libres</v>
          </cell>
          <cell r="C913" t="str">
            <v>und</v>
          </cell>
          <cell r="D913">
            <v>1.4691915</v>
          </cell>
        </row>
        <row r="914">
          <cell r="A914" t="str">
            <v>MA886</v>
          </cell>
          <cell r="B914" t="str">
            <v>melasa</v>
          </cell>
          <cell r="C914" t="str">
            <v>kg</v>
          </cell>
          <cell r="D914">
            <v>0</v>
          </cell>
        </row>
        <row r="915">
          <cell r="A915" t="str">
            <v>MA887</v>
          </cell>
          <cell r="B915" t="str">
            <v>pelicula prot. de superficies*500mt</v>
          </cell>
          <cell r="C915" t="str">
            <v>rll</v>
          </cell>
          <cell r="D915">
            <v>1573504.0965</v>
          </cell>
        </row>
        <row r="916">
          <cell r="A916" t="str">
            <v>MA888</v>
          </cell>
          <cell r="B916" t="str">
            <v>papel lija 120</v>
          </cell>
          <cell r="C916" t="str">
            <v>und</v>
          </cell>
          <cell r="D916">
            <v>1078.724475045</v>
          </cell>
        </row>
        <row r="917">
          <cell r="A917" t="str">
            <v>MA889</v>
          </cell>
          <cell r="B917" t="str">
            <v>papel lija 150</v>
          </cell>
          <cell r="C917" t="str">
            <v>und</v>
          </cell>
          <cell r="D917">
            <v>1276.2866560499999</v>
          </cell>
        </row>
        <row r="918">
          <cell r="A918" t="str">
            <v>MA890</v>
          </cell>
          <cell r="B918" t="str">
            <v>papel lija 180</v>
          </cell>
          <cell r="C918" t="str">
            <v>und</v>
          </cell>
          <cell r="D918">
            <v>1276.2866560499999</v>
          </cell>
        </row>
        <row r="919">
          <cell r="A919" t="str">
            <v>MA891</v>
          </cell>
          <cell r="B919" t="str">
            <v>papel lija 220</v>
          </cell>
          <cell r="C919" t="str">
            <v>und</v>
          </cell>
          <cell r="D919">
            <v>1278.724475045</v>
          </cell>
        </row>
        <row r="920">
          <cell r="A920" t="str">
            <v>MA892</v>
          </cell>
          <cell r="B920" t="str">
            <v>papel toalla manos</v>
          </cell>
          <cell r="C920" t="str">
            <v>und</v>
          </cell>
          <cell r="D920">
            <v>1.4691915</v>
          </cell>
        </row>
        <row r="921">
          <cell r="A921" t="str">
            <v>MA893</v>
          </cell>
          <cell r="B921" t="str">
            <v>peroxido de hidrogeno x botella</v>
          </cell>
          <cell r="C921" t="str">
            <v>und</v>
          </cell>
          <cell r="D921">
            <v>29200.1810625</v>
          </cell>
        </row>
        <row r="922">
          <cell r="A922" t="str">
            <v>MA894</v>
          </cell>
          <cell r="B922" t="str">
            <v>pilas para linterna</v>
          </cell>
          <cell r="C922" t="str">
            <v>und</v>
          </cell>
          <cell r="D922">
            <v>0</v>
          </cell>
        </row>
        <row r="923">
          <cell r="A923" t="str">
            <v>MA895</v>
          </cell>
          <cell r="B923" t="str">
            <v>plastico negro 3 milesimas</v>
          </cell>
          <cell r="C923" t="str">
            <v>m2</v>
          </cell>
          <cell r="D923">
            <v>455.449365</v>
          </cell>
        </row>
        <row r="924">
          <cell r="A924" t="str">
            <v>MA896</v>
          </cell>
          <cell r="B924" t="str">
            <v>polietileno</v>
          </cell>
          <cell r="C924" t="str">
            <v>kg</v>
          </cell>
          <cell r="D924">
            <v>7397.7465003750003</v>
          </cell>
        </row>
        <row r="925">
          <cell r="A925" t="str">
            <v>MA897</v>
          </cell>
          <cell r="B925" t="str">
            <v>recarga extintor 30 lb</v>
          </cell>
          <cell r="C925" t="str">
            <v>und</v>
          </cell>
          <cell r="D925">
            <v>68575.982453999997</v>
          </cell>
        </row>
        <row r="926">
          <cell r="A926" t="str">
            <v>MA898</v>
          </cell>
          <cell r="B926" t="str">
            <v>rodillo de felpa 9"</v>
          </cell>
          <cell r="C926" t="str">
            <v>und</v>
          </cell>
          <cell r="D926">
            <v>10618.273036035</v>
          </cell>
        </row>
        <row r="927">
          <cell r="A927" t="str">
            <v>MA899</v>
          </cell>
          <cell r="B927" t="str">
            <v>rollo hilo polipropileno</v>
          </cell>
          <cell r="C927" t="str">
            <v>und</v>
          </cell>
          <cell r="D927">
            <v>12927.21032169</v>
          </cell>
        </row>
        <row r="928">
          <cell r="A928" t="str">
            <v>MA900</v>
          </cell>
          <cell r="B928" t="str">
            <v>salvavidas circular</v>
          </cell>
          <cell r="C928" t="str">
            <v>und</v>
          </cell>
          <cell r="D928">
            <v>231779.65104</v>
          </cell>
        </row>
        <row r="929">
          <cell r="A929" t="str">
            <v>MA901</v>
          </cell>
          <cell r="B929" t="str">
            <v>soda piscina</v>
          </cell>
          <cell r="C929" t="str">
            <v>kg</v>
          </cell>
          <cell r="D929">
            <v>0</v>
          </cell>
        </row>
        <row r="930">
          <cell r="A930" t="str">
            <v>MA902</v>
          </cell>
          <cell r="B930" t="str">
            <v>soldadura 6013 de 1/8</v>
          </cell>
          <cell r="C930" t="str">
            <v>kg</v>
          </cell>
          <cell r="D930">
            <v>12238.365195</v>
          </cell>
        </row>
        <row r="931">
          <cell r="A931" t="str">
            <v>MA903</v>
          </cell>
          <cell r="B931" t="str">
            <v>talco industrial 320</v>
          </cell>
          <cell r="C931" t="str">
            <v>kg</v>
          </cell>
          <cell r="D931">
            <v>3067.6718519999999</v>
          </cell>
        </row>
        <row r="932">
          <cell r="A932" t="str">
            <v>MA904</v>
          </cell>
          <cell r="B932" t="str">
            <v>teflon liquido</v>
          </cell>
          <cell r="C932" t="str">
            <v>m</v>
          </cell>
          <cell r="D932">
            <v>1547.0586495</v>
          </cell>
        </row>
        <row r="933">
          <cell r="A933" t="str">
            <v>MA905</v>
          </cell>
          <cell r="B933" t="str">
            <v>jumbolon</v>
          </cell>
          <cell r="C933" t="str">
            <v>mt</v>
          </cell>
          <cell r="D933">
            <v>1311.2534137499999</v>
          </cell>
        </row>
        <row r="934">
          <cell r="A934" t="str">
            <v>MA906</v>
          </cell>
          <cell r="B934" t="str">
            <v>tela construccion verde a=2.1ml</v>
          </cell>
          <cell r="C934" t="str">
            <v>m</v>
          </cell>
          <cell r="D934">
            <v>2080.5220831500001</v>
          </cell>
        </row>
        <row r="935">
          <cell r="A935" t="str">
            <v>MA907</v>
          </cell>
          <cell r="B935" t="str">
            <v>tela costal (gante) *1.40m</v>
          </cell>
          <cell r="C935" t="str">
            <v>m</v>
          </cell>
          <cell r="D935">
            <v>7867.5204825000001</v>
          </cell>
        </row>
        <row r="936">
          <cell r="A936" t="str">
            <v>MA908</v>
          </cell>
          <cell r="B936" t="str">
            <v>tela laminada</v>
          </cell>
          <cell r="C936" t="str">
            <v>m</v>
          </cell>
          <cell r="D936">
            <v>2215.540782</v>
          </cell>
        </row>
        <row r="937">
          <cell r="A937" t="str">
            <v>MA909</v>
          </cell>
          <cell r="B937" t="str">
            <v>triple 15 abono</v>
          </cell>
          <cell r="C937" t="str">
            <v>sac</v>
          </cell>
          <cell r="D937">
            <v>174833.7885</v>
          </cell>
        </row>
        <row r="938">
          <cell r="A938" t="str">
            <v>MA910</v>
          </cell>
          <cell r="B938" t="str">
            <v>varilla plastica 2.40m</v>
          </cell>
          <cell r="C938" t="str">
            <v>und</v>
          </cell>
          <cell r="D938">
            <v>1.4691915</v>
          </cell>
        </row>
        <row r="939">
          <cell r="A939" t="str">
            <v>MA911</v>
          </cell>
          <cell r="B939" t="str">
            <v>varilla soldadura niquel 100</v>
          </cell>
          <cell r="C939" t="str">
            <v>und</v>
          </cell>
          <cell r="D939">
            <v>1.4691915</v>
          </cell>
        </row>
        <row r="940">
          <cell r="A940" t="str">
            <v>MA912</v>
          </cell>
          <cell r="B940" t="str">
            <v>veneno</v>
          </cell>
          <cell r="C940" t="str">
            <v>kg</v>
          </cell>
          <cell r="D940">
            <v>1.4691915</v>
          </cell>
        </row>
        <row r="941">
          <cell r="A941" t="str">
            <v>MA913</v>
          </cell>
          <cell r="B941" t="str">
            <v>llavero plastico</v>
          </cell>
          <cell r="C941" t="str">
            <v>und</v>
          </cell>
          <cell r="D941">
            <v>524.50136550000002</v>
          </cell>
        </row>
        <row r="942">
          <cell r="A942" t="str">
            <v>MA914</v>
          </cell>
          <cell r="B942" t="str">
            <v>vaselina 1/4</v>
          </cell>
          <cell r="C942" t="str">
            <v>und</v>
          </cell>
          <cell r="D942">
            <v>8748.6827765399994</v>
          </cell>
        </row>
        <row r="943">
          <cell r="A943" t="str">
            <v>MA915</v>
          </cell>
          <cell r="B943" t="str">
            <v>cinta aislante negra</v>
          </cell>
          <cell r="C943" t="str">
            <v>und</v>
          </cell>
          <cell r="D943">
            <v>4883.1077128050001</v>
          </cell>
        </row>
        <row r="944">
          <cell r="A944" t="str">
            <v>MA916</v>
          </cell>
          <cell r="B944" t="str">
            <v>cinta aislante colores</v>
          </cell>
          <cell r="C944" t="str">
            <v>rll</v>
          </cell>
          <cell r="D944">
            <v>4757.2273850849997</v>
          </cell>
        </row>
        <row r="945">
          <cell r="A945" t="str">
            <v>MA917</v>
          </cell>
          <cell r="B945" t="str">
            <v>lija de banda 80 10cm ancho</v>
          </cell>
          <cell r="C945" t="str">
            <v>m</v>
          </cell>
          <cell r="D945">
            <v>5017.7297299499996</v>
          </cell>
        </row>
        <row r="946">
          <cell r="A946" t="str">
            <v>MA918</v>
          </cell>
          <cell r="B946" t="str">
            <v>vaselina x 15 kg</v>
          </cell>
          <cell r="C946" t="str">
            <v>cuñ</v>
          </cell>
          <cell r="D946">
            <v>261759.487955805</v>
          </cell>
        </row>
        <row r="947">
          <cell r="A947" t="str">
            <v>MA919</v>
          </cell>
          <cell r="B947" t="str">
            <v>soldadura en frio</v>
          </cell>
          <cell r="C947" t="str">
            <v>und</v>
          </cell>
          <cell r="D947">
            <v>13932.342994500001</v>
          </cell>
        </row>
        <row r="948">
          <cell r="A948" t="str">
            <v>MA920</v>
          </cell>
          <cell r="B948" t="str">
            <v>punta para taladro</v>
          </cell>
          <cell r="C948" t="str">
            <v>und</v>
          </cell>
          <cell r="D948">
            <v>2098.0054620000001</v>
          </cell>
        </row>
        <row r="949">
          <cell r="A949" t="str">
            <v>MA921</v>
          </cell>
          <cell r="B949" t="str">
            <v>hilo terlenka</v>
          </cell>
          <cell r="C949" t="str">
            <v>rll</v>
          </cell>
          <cell r="D949">
            <v>16651.170016740001</v>
          </cell>
        </row>
        <row r="950">
          <cell r="A950" t="str">
            <v>MA922</v>
          </cell>
          <cell r="B950" t="str">
            <v>piedra lumbre x 25 kg</v>
          </cell>
          <cell r="C950" t="str">
            <v>und</v>
          </cell>
          <cell r="D950">
            <v>1276.2866560499999</v>
          </cell>
        </row>
        <row r="951">
          <cell r="A951" t="str">
            <v>MA923</v>
          </cell>
          <cell r="B951" t="str">
            <v>bentonita x 25 kg</v>
          </cell>
          <cell r="C951" t="str">
            <v>sac</v>
          </cell>
          <cell r="D951">
            <v>101863.410193755</v>
          </cell>
        </row>
        <row r="952">
          <cell r="A952" t="str">
            <v>MA924</v>
          </cell>
          <cell r="B952" t="str">
            <v>cinta de papel x 75 m</v>
          </cell>
          <cell r="C952" t="str">
            <v>rll</v>
          </cell>
          <cell r="D952">
            <v>23118.271853355</v>
          </cell>
        </row>
        <row r="953">
          <cell r="A953" t="str">
            <v>MA925</v>
          </cell>
          <cell r="B953" t="str">
            <v>cinta reflectiva electrica</v>
          </cell>
          <cell r="C953" t="str">
            <v>und</v>
          </cell>
          <cell r="D953">
            <v>4510.7117433000003</v>
          </cell>
        </row>
        <row r="954">
          <cell r="A954" t="str">
            <v>MA926</v>
          </cell>
          <cell r="B954" t="str">
            <v>fibra de vidrio</v>
          </cell>
          <cell r="C954" t="str">
            <v>kg</v>
          </cell>
          <cell r="D954">
            <v>1733.64597</v>
          </cell>
        </row>
        <row r="955">
          <cell r="A955" t="str">
            <v>MA927</v>
          </cell>
          <cell r="B955" t="str">
            <v>fibra de polipropileno</v>
          </cell>
          <cell r="C955" t="str">
            <v>rll</v>
          </cell>
          <cell r="D955">
            <v>17333.021791890002</v>
          </cell>
        </row>
        <row r="956">
          <cell r="A956" t="str">
            <v>MA928</v>
          </cell>
          <cell r="B956" t="str">
            <v>tela poliester de refuerzo</v>
          </cell>
          <cell r="C956" t="str">
            <v>rll</v>
          </cell>
          <cell r="D956">
            <v>74928.766499999998</v>
          </cell>
        </row>
        <row r="957">
          <cell r="A957" t="str">
            <v>MA929</v>
          </cell>
          <cell r="B957" t="str">
            <v>saran negro 2.10 m</v>
          </cell>
          <cell r="C957" t="str">
            <v>rll</v>
          </cell>
          <cell r="D957">
            <v>250047</v>
          </cell>
        </row>
        <row r="958">
          <cell r="A958" t="str">
            <v>MA930</v>
          </cell>
          <cell r="B958" t="str">
            <v>fertisol</v>
          </cell>
          <cell r="C958" t="str">
            <v>sac</v>
          </cell>
          <cell r="D958">
            <v>25123.174650000001</v>
          </cell>
        </row>
        <row r="959">
          <cell r="A959" t="str">
            <v>MA931</v>
          </cell>
          <cell r="B959" t="str">
            <v>insecticida</v>
          </cell>
          <cell r="C959" t="str">
            <v>lt</v>
          </cell>
          <cell r="D959">
            <v>44075.745000000003</v>
          </cell>
        </row>
        <row r="960">
          <cell r="A960" t="str">
            <v>MA932</v>
          </cell>
          <cell r="B960" t="str">
            <v>glifosato</v>
          </cell>
          <cell r="C960" t="str">
            <v>lt</v>
          </cell>
          <cell r="D960">
            <v>22037.872500000001</v>
          </cell>
        </row>
        <row r="961">
          <cell r="A961" t="str">
            <v>MA933</v>
          </cell>
          <cell r="B961" t="str">
            <v>cañamo cafe</v>
          </cell>
          <cell r="C961" t="str">
            <v>rll</v>
          </cell>
          <cell r="D961">
            <v>6993.3515399999997</v>
          </cell>
        </row>
        <row r="962">
          <cell r="A962" t="str">
            <v>MA934</v>
          </cell>
          <cell r="B962" t="str">
            <v>grasa para equipos</v>
          </cell>
          <cell r="C962" t="str">
            <v>und</v>
          </cell>
          <cell r="D962">
            <v>4379.6598615000003</v>
          </cell>
        </row>
        <row r="963">
          <cell r="A963" t="str">
            <v>MA935</v>
          </cell>
          <cell r="B963" t="str">
            <v>limpiador para juntas</v>
          </cell>
          <cell r="C963" t="str">
            <v>und</v>
          </cell>
          <cell r="D963">
            <v>22640.97561075</v>
          </cell>
        </row>
        <row r="964">
          <cell r="A964" t="str">
            <v>MA936</v>
          </cell>
          <cell r="B964" t="str">
            <v>lija de banda 150 10cm ancho</v>
          </cell>
          <cell r="C964" t="str">
            <v>m</v>
          </cell>
          <cell r="D964">
            <v>4982.7629722499996</v>
          </cell>
        </row>
        <row r="965">
          <cell r="A965" t="str">
            <v>MA937</v>
          </cell>
          <cell r="B965" t="str">
            <v>lija de banda 180 10cm ancho</v>
          </cell>
          <cell r="C965" t="str">
            <v>m</v>
          </cell>
          <cell r="D965">
            <v>4982.7629722499996</v>
          </cell>
        </row>
        <row r="966">
          <cell r="A966" t="str">
            <v>MA938</v>
          </cell>
          <cell r="B966" t="str">
            <v>limpiador de gres</v>
          </cell>
          <cell r="C966" t="str">
            <v>gal</v>
          </cell>
          <cell r="D966">
            <v>55270.205558504997</v>
          </cell>
        </row>
        <row r="967">
          <cell r="A967" t="str">
            <v>MA939</v>
          </cell>
          <cell r="B967" t="str">
            <v>limpiador final de obra</v>
          </cell>
          <cell r="C967" t="str">
            <v>gfa</v>
          </cell>
          <cell r="D967">
            <v>90396.062006039996</v>
          </cell>
        </row>
        <row r="968">
          <cell r="A968" t="str">
            <v>MA940</v>
          </cell>
          <cell r="B968" t="str">
            <v>papel lija 320</v>
          </cell>
          <cell r="C968" t="str">
            <v>und</v>
          </cell>
          <cell r="D968">
            <v>1078.724475045</v>
          </cell>
        </row>
        <row r="969">
          <cell r="A969" t="str">
            <v>MA941</v>
          </cell>
          <cell r="B969" t="str">
            <v>papel lija 80</v>
          </cell>
          <cell r="C969" t="str">
            <v>und</v>
          </cell>
          <cell r="D969">
            <v>1153.9030041000001</v>
          </cell>
        </row>
        <row r="970">
          <cell r="A970" t="str">
            <v>MA942</v>
          </cell>
          <cell r="B970" t="str">
            <v>amarres plasticos 60cm x bolsa</v>
          </cell>
          <cell r="C970" t="str">
            <v>und</v>
          </cell>
          <cell r="D970">
            <v>69200.961826184997</v>
          </cell>
        </row>
        <row r="971">
          <cell r="A971" t="str">
            <v>MA943</v>
          </cell>
          <cell r="B971" t="str">
            <v>activador oxido</v>
          </cell>
          <cell r="C971" t="str">
            <v>und</v>
          </cell>
          <cell r="D971">
            <v>85213.107000000004</v>
          </cell>
        </row>
        <row r="972">
          <cell r="A972" t="str">
            <v>MA944</v>
          </cell>
          <cell r="B972" t="str">
            <v>resina oxido</v>
          </cell>
          <cell r="C972" t="str">
            <v>und</v>
          </cell>
          <cell r="D972">
            <v>340852.42800000001</v>
          </cell>
        </row>
        <row r="973">
          <cell r="A973" t="str">
            <v>MA945</v>
          </cell>
          <cell r="B973" t="str">
            <v>hidrolaca</v>
          </cell>
          <cell r="C973" t="str">
            <v>und</v>
          </cell>
          <cell r="D973">
            <v>639098.30249999999</v>
          </cell>
        </row>
        <row r="974">
          <cell r="A974" t="str">
            <v>MA946</v>
          </cell>
          <cell r="B974" t="str">
            <v>sellador L</v>
          </cell>
          <cell r="C974" t="str">
            <v>und</v>
          </cell>
          <cell r="D974">
            <v>426065.53499999997</v>
          </cell>
        </row>
        <row r="975">
          <cell r="A975" t="str">
            <v>MA947</v>
          </cell>
          <cell r="B975" t="str">
            <v>kit de oxidacion</v>
          </cell>
          <cell r="C975" t="str">
            <v>und</v>
          </cell>
          <cell r="D975">
            <v>881955.65745000006</v>
          </cell>
        </row>
        <row r="976">
          <cell r="A976" t="str">
            <v>MA948</v>
          </cell>
          <cell r="B976" t="str">
            <v>aguja capotera</v>
          </cell>
          <cell r="C976" t="str">
            <v>und</v>
          </cell>
          <cell r="D976">
            <v>332.18419814999999</v>
          </cell>
        </row>
        <row r="977">
          <cell r="A977" t="str">
            <v>MA949</v>
          </cell>
          <cell r="B977" t="str">
            <v>separador 2mm x 200 und</v>
          </cell>
          <cell r="C977" t="str">
            <v>paq</v>
          </cell>
          <cell r="D977">
            <v>12893.991901875001</v>
          </cell>
        </row>
        <row r="978">
          <cell r="A978" t="str">
            <v>MA950</v>
          </cell>
          <cell r="B978" t="str">
            <v>cinta super scoth</v>
          </cell>
          <cell r="C978" t="str">
            <v>rll</v>
          </cell>
          <cell r="D978">
            <v>21130.411678109998</v>
          </cell>
        </row>
        <row r="979">
          <cell r="A979" t="str">
            <v>MA951</v>
          </cell>
          <cell r="B979" t="str">
            <v>vaselina</v>
          </cell>
          <cell r="C979" t="str">
            <v>lb</v>
          </cell>
          <cell r="D979">
            <v>12238.365195</v>
          </cell>
        </row>
        <row r="980">
          <cell r="A980" t="str">
            <v>MA952</v>
          </cell>
          <cell r="B980" t="str">
            <v>inmunizante madera fortage x 30ml</v>
          </cell>
          <cell r="C980" t="str">
            <v>und</v>
          </cell>
          <cell r="D980">
            <v>19532.900992499999</v>
          </cell>
        </row>
        <row r="981">
          <cell r="A981" t="str">
            <v>MA953</v>
          </cell>
          <cell r="B981" t="str">
            <v>plastico de segunda</v>
          </cell>
          <cell r="C981" t="str">
            <v>kg</v>
          </cell>
          <cell r="D981">
            <v>2938.3829999999998</v>
          </cell>
        </row>
        <row r="982">
          <cell r="A982" t="str">
            <v>MA954</v>
          </cell>
          <cell r="B982" t="str">
            <v>carton corrugado</v>
          </cell>
          <cell r="C982" t="str">
            <v>kg</v>
          </cell>
          <cell r="D982">
            <v>4267.6927772850004</v>
          </cell>
        </row>
        <row r="983">
          <cell r="A983" t="str">
            <v>MA955</v>
          </cell>
          <cell r="B983" t="str">
            <v>sellador para gres</v>
          </cell>
          <cell r="C983" t="str">
            <v>gal</v>
          </cell>
          <cell r="D983">
            <v>47315.312257500002</v>
          </cell>
        </row>
        <row r="984">
          <cell r="A984" t="str">
            <v>MA956</v>
          </cell>
          <cell r="B984" t="str">
            <v>cinta aislante blanca</v>
          </cell>
          <cell r="C984" t="str">
            <v>und</v>
          </cell>
          <cell r="D984">
            <v>4912.8294568499996</v>
          </cell>
        </row>
        <row r="985">
          <cell r="A985" t="str">
            <v>MA957</v>
          </cell>
          <cell r="B985" t="str">
            <v>cinta aislante verde</v>
          </cell>
          <cell r="C985" t="str">
            <v>und</v>
          </cell>
          <cell r="D985">
            <v>4912.8294568499996</v>
          </cell>
        </row>
        <row r="986">
          <cell r="A986" t="str">
            <v>MA958</v>
          </cell>
          <cell r="B986" t="str">
            <v>cinta aislante roja</v>
          </cell>
          <cell r="C986" t="str">
            <v>und</v>
          </cell>
          <cell r="D986">
            <v>4912.8294568499996</v>
          </cell>
        </row>
        <row r="987">
          <cell r="A987" t="str">
            <v>MA959</v>
          </cell>
          <cell r="B987" t="str">
            <v>cinta aislante amarilla</v>
          </cell>
          <cell r="C987" t="str">
            <v>und</v>
          </cell>
          <cell r="D987">
            <v>4912.8294568499996</v>
          </cell>
        </row>
        <row r="988">
          <cell r="A988" t="str">
            <v>MA960</v>
          </cell>
          <cell r="B988" t="str">
            <v>cinta aislante azul</v>
          </cell>
          <cell r="C988" t="str">
            <v>und</v>
          </cell>
          <cell r="D988">
            <v>4912.8294568499996</v>
          </cell>
        </row>
        <row r="989">
          <cell r="A989" t="str">
            <v>MA961</v>
          </cell>
          <cell r="B989" t="str">
            <v>icopor de 1mx1mx5cm</v>
          </cell>
          <cell r="C989" t="str">
            <v>und</v>
          </cell>
          <cell r="D989">
            <v>18067.323703589998</v>
          </cell>
        </row>
        <row r="990">
          <cell r="A990" t="str">
            <v>MA962</v>
          </cell>
          <cell r="B990" t="str">
            <v>plastico negro calibre 4</v>
          </cell>
          <cell r="C990" t="str">
            <v>kg</v>
          </cell>
          <cell r="D990">
            <v>11975.3799165</v>
          </cell>
        </row>
        <row r="991">
          <cell r="A991" t="str">
            <v>MA963</v>
          </cell>
          <cell r="B991" t="str">
            <v>platon plastico</v>
          </cell>
          <cell r="C991" t="str">
            <v>und</v>
          </cell>
          <cell r="D991">
            <v>1948.147929</v>
          </cell>
        </row>
        <row r="992">
          <cell r="A992" t="str">
            <v>MA964</v>
          </cell>
          <cell r="B992" t="str">
            <v>sellador de superficies blanco</v>
          </cell>
          <cell r="C992" t="str">
            <v>cuñ</v>
          </cell>
          <cell r="D992">
            <v>366789.04990780499</v>
          </cell>
        </row>
        <row r="993">
          <cell r="A993" t="str">
            <v>MA965</v>
          </cell>
          <cell r="B993" t="str">
            <v>icopor 1cmx1mx1cm</v>
          </cell>
          <cell r="C993" t="str">
            <v>und</v>
          </cell>
          <cell r="D993">
            <v>349.66757699999999</v>
          </cell>
        </row>
        <row r="994">
          <cell r="A994" t="str">
            <v>MA966</v>
          </cell>
          <cell r="B994" t="str">
            <v>cinta scoth ref 33</v>
          </cell>
          <cell r="C994" t="str">
            <v>rll</v>
          </cell>
          <cell r="D994">
            <v>21130.411678109998</v>
          </cell>
        </row>
        <row r="995">
          <cell r="A995" t="str">
            <v>MA967</v>
          </cell>
          <cell r="B995" t="str">
            <v>cinta scoth ref 23</v>
          </cell>
          <cell r="C995" t="str">
            <v>rll</v>
          </cell>
          <cell r="D995">
            <v>47675.425786065003</v>
          </cell>
        </row>
        <row r="996">
          <cell r="A996" t="str">
            <v>MA968</v>
          </cell>
          <cell r="B996" t="str">
            <v>urea</v>
          </cell>
          <cell r="C996" t="str">
            <v>sac</v>
          </cell>
          <cell r="D996">
            <v>124881.2775</v>
          </cell>
        </row>
        <row r="997">
          <cell r="A997" t="str">
            <v>MA969</v>
          </cell>
          <cell r="B997" t="str">
            <v>papel lija 400</v>
          </cell>
          <cell r="C997" t="str">
            <v>und</v>
          </cell>
          <cell r="D997">
            <v>1078.724475045</v>
          </cell>
        </row>
        <row r="998">
          <cell r="A998" t="str">
            <v>MA970</v>
          </cell>
          <cell r="B998" t="str">
            <v>desoxidante</v>
          </cell>
          <cell r="C998" t="str">
            <v>gal</v>
          </cell>
          <cell r="D998">
            <v>26210.376359999998</v>
          </cell>
        </row>
        <row r="999">
          <cell r="A999" t="str">
            <v>MA971</v>
          </cell>
          <cell r="B999" t="str">
            <v>tela construccion blanca a=1.9ml</v>
          </cell>
          <cell r="C999" t="str">
            <v>rll</v>
          </cell>
          <cell r="D999">
            <v>208130.883519825</v>
          </cell>
        </row>
        <row r="1000">
          <cell r="A1000" t="str">
            <v>MA972</v>
          </cell>
          <cell r="B1000" t="str">
            <v>tambor cabuya</v>
          </cell>
          <cell r="C1000" t="str">
            <v>rll</v>
          </cell>
          <cell r="D1000">
            <v>22679.879801669998</v>
          </cell>
        </row>
        <row r="1001">
          <cell r="A1001" t="str">
            <v>MA973</v>
          </cell>
          <cell r="B1001" t="str">
            <v>bolsa almacigo 8"x12"</v>
          </cell>
          <cell r="C1001" t="str">
            <v>und</v>
          </cell>
          <cell r="D1001">
            <v>235.07064</v>
          </cell>
        </row>
        <row r="1002">
          <cell r="A1002" t="str">
            <v>MA974</v>
          </cell>
          <cell r="B1002" t="str">
            <v>grapa madera</v>
          </cell>
          <cell r="C1002" t="str">
            <v>caj</v>
          </cell>
          <cell r="D1002">
            <v>1250.0615877749999</v>
          </cell>
        </row>
        <row r="1003">
          <cell r="A1003" t="str">
            <v>MA975</v>
          </cell>
          <cell r="B1003" t="str">
            <v>papel lija 800</v>
          </cell>
          <cell r="C1003" t="str">
            <v>und</v>
          </cell>
          <cell r="D1003">
            <v>2187.1706941349998</v>
          </cell>
        </row>
        <row r="1004">
          <cell r="A1004" t="str">
            <v>MA976</v>
          </cell>
          <cell r="B1004" t="str">
            <v>bisel cuadrado</v>
          </cell>
          <cell r="C1004" t="str">
            <v>und</v>
          </cell>
          <cell r="D1004">
            <v>1.4691915</v>
          </cell>
        </row>
        <row r="1005">
          <cell r="A1005" t="str">
            <v>MA977</v>
          </cell>
          <cell r="B1005" t="str">
            <v>fibra vidrio flexible 15.24x1.22</v>
          </cell>
          <cell r="C1005" t="str">
            <v>rll</v>
          </cell>
          <cell r="D1005">
            <v>214355.03985</v>
          </cell>
        </row>
        <row r="1006">
          <cell r="A1006" t="str">
            <v>MA978</v>
          </cell>
          <cell r="B1006" t="str">
            <v>carreta nylon 90lb</v>
          </cell>
          <cell r="C1006" t="str">
            <v>und</v>
          </cell>
          <cell r="D1006">
            <v>7517.8529054999999</v>
          </cell>
        </row>
        <row r="1007">
          <cell r="A1007" t="str">
            <v>MA979</v>
          </cell>
          <cell r="B1007" t="str">
            <v>plastico negro calibre 6</v>
          </cell>
          <cell r="C1007" t="str">
            <v>kg</v>
          </cell>
          <cell r="D1007">
            <v>7108.7418404099999</v>
          </cell>
        </row>
        <row r="1008">
          <cell r="A1008" t="str">
            <v>MA980</v>
          </cell>
          <cell r="B1008" t="str">
            <v>kit mantenimiento piscinas</v>
          </cell>
          <cell r="C1008" t="str">
            <v>und</v>
          </cell>
          <cell r="D1008">
            <v>51421.702499999999</v>
          </cell>
        </row>
        <row r="1009">
          <cell r="A1009" t="str">
            <v>MA981</v>
          </cell>
          <cell r="B1009" t="str">
            <v>hipoclorito de sodio 15%</v>
          </cell>
          <cell r="C1009" t="str">
            <v>gal</v>
          </cell>
          <cell r="D1009">
            <v>15867.2682</v>
          </cell>
        </row>
        <row r="1010">
          <cell r="A1010" t="str">
            <v>MA982</v>
          </cell>
          <cell r="B1010" t="str">
            <v>policloruro de aluminio</v>
          </cell>
          <cell r="C1010" t="str">
            <v>kg</v>
          </cell>
          <cell r="D1010">
            <v>1469.1914999999999</v>
          </cell>
        </row>
        <row r="1011">
          <cell r="A1011" t="str">
            <v>MA983</v>
          </cell>
          <cell r="B1011" t="str">
            <v>lauril eter 5gal</v>
          </cell>
          <cell r="C1011" t="str">
            <v>und</v>
          </cell>
          <cell r="D1011">
            <v>154486.63219437</v>
          </cell>
        </row>
        <row r="1012">
          <cell r="A1012" t="str">
            <v>MA984</v>
          </cell>
          <cell r="B1012" t="str">
            <v>tela no tejida para elastosil</v>
          </cell>
          <cell r="C1012" t="str">
            <v>m</v>
          </cell>
          <cell r="D1012">
            <v>1000.04927022</v>
          </cell>
        </row>
        <row r="1013">
          <cell r="A1013" t="str">
            <v>MA985</v>
          </cell>
          <cell r="B1013" t="str">
            <v>lija de banda 100 10cm ancho</v>
          </cell>
          <cell r="C1013" t="str">
            <v>m</v>
          </cell>
          <cell r="D1013">
            <v>4982.7629722499996</v>
          </cell>
        </row>
        <row r="1014">
          <cell r="A1014" t="str">
            <v>MA986</v>
          </cell>
          <cell r="B1014" t="str">
            <v>junta plus beige</v>
          </cell>
          <cell r="C1014" t="str">
            <v>kg</v>
          </cell>
          <cell r="D1014">
            <v>3893.3574749999998</v>
          </cell>
        </row>
        <row r="1015">
          <cell r="A1015" t="str">
            <v>MA987</v>
          </cell>
          <cell r="B1015" t="str">
            <v>sellador para juntas</v>
          </cell>
          <cell r="C1015" t="str">
            <v>und</v>
          </cell>
          <cell r="D1015">
            <v>28590.569433404999</v>
          </cell>
        </row>
        <row r="1016">
          <cell r="A1016" t="str">
            <v>MA988</v>
          </cell>
          <cell r="B1016" t="str">
            <v>cinta pegante doble faz</v>
          </cell>
          <cell r="C1016" t="str">
            <v>m</v>
          </cell>
          <cell r="D1016">
            <v>6958.3847822999996</v>
          </cell>
        </row>
        <row r="1017">
          <cell r="A1017" t="str">
            <v>MA989</v>
          </cell>
          <cell r="B1017" t="str">
            <v>cartucho quimico ref 18002</v>
          </cell>
          <cell r="C1017" t="str">
            <v>und</v>
          </cell>
          <cell r="D1017">
            <v>44563.046436719997</v>
          </cell>
        </row>
        <row r="1018">
          <cell r="A1018" t="str">
            <v>MA990</v>
          </cell>
          <cell r="B1018" t="str">
            <v>elastika blanca x tubo</v>
          </cell>
          <cell r="C1018" t="str">
            <v>und</v>
          </cell>
          <cell r="D1018">
            <v>16937.897429879999</v>
          </cell>
        </row>
        <row r="1019">
          <cell r="A1019" t="str">
            <v>MA991</v>
          </cell>
          <cell r="B1019" t="str">
            <v>separador 1mm x 300 und</v>
          </cell>
          <cell r="C1019" t="str">
            <v>und</v>
          </cell>
          <cell r="D1019">
            <v>13222.679424255</v>
          </cell>
        </row>
        <row r="1020">
          <cell r="A1020" t="str">
            <v>MA992</v>
          </cell>
          <cell r="B1020" t="str">
            <v>cargadera de guadaña estil</v>
          </cell>
          <cell r="C1020" t="str">
            <v>und</v>
          </cell>
          <cell r="D1020">
            <v>78675.204824999993</v>
          </cell>
        </row>
        <row r="1021">
          <cell r="A1021" t="str">
            <v>MA993</v>
          </cell>
          <cell r="B1021" t="str">
            <v>bujia guadaña estil</v>
          </cell>
          <cell r="C1021" t="str">
            <v>und</v>
          </cell>
          <cell r="D1021">
            <v>8356.1001158250001</v>
          </cell>
        </row>
        <row r="1022">
          <cell r="A1022" t="str">
            <v>MA994</v>
          </cell>
          <cell r="B1022" t="str">
            <v>lamina junta dilatacion h=7cm</v>
          </cell>
          <cell r="C1022" t="str">
            <v>rll</v>
          </cell>
          <cell r="D1022">
            <v>26641.172691629999</v>
          </cell>
        </row>
        <row r="1023">
          <cell r="A1023" t="str">
            <v>MA995</v>
          </cell>
          <cell r="B1023" t="str">
            <v>cinta aislante premium 111 3/4x20m</v>
          </cell>
          <cell r="C1023" t="str">
            <v>und</v>
          </cell>
          <cell r="D1023">
            <v>9323.8859407050004</v>
          </cell>
        </row>
        <row r="1024">
          <cell r="A1024" t="str">
            <v>MA996</v>
          </cell>
          <cell r="B1024" t="str">
            <v>icopor 1mx1mx3cm</v>
          </cell>
          <cell r="C1024" t="str">
            <v>und</v>
          </cell>
          <cell r="D1024">
            <v>11136.91232745</v>
          </cell>
        </row>
        <row r="1025">
          <cell r="A1025" t="str">
            <v>MA997</v>
          </cell>
          <cell r="B1025" t="str">
            <v>peroxido</v>
          </cell>
          <cell r="C1025" t="str">
            <v>cuñ</v>
          </cell>
          <cell r="D1025">
            <v>226051.34684107499</v>
          </cell>
        </row>
        <row r="1026">
          <cell r="A1026" t="str">
            <v>MA998</v>
          </cell>
          <cell r="B1026" t="str">
            <v>carreta de nylon x 30 lb</v>
          </cell>
          <cell r="C1026" t="str">
            <v>und</v>
          </cell>
          <cell r="D1026">
            <v>4196.0109240000002</v>
          </cell>
        </row>
        <row r="1027">
          <cell r="A1027" t="str">
            <v>MA999</v>
          </cell>
          <cell r="B1027" t="str">
            <v>oja mdf 2.44*1.2*15 mm</v>
          </cell>
          <cell r="C1027" t="str">
            <v>und</v>
          </cell>
          <cell r="D1027">
            <v>154265.10750000001</v>
          </cell>
        </row>
        <row r="1028">
          <cell r="A1028" t="str">
            <v>MA1000</v>
          </cell>
          <cell r="B1028" t="str">
            <v>espuma de 2m*1m*10cms</v>
          </cell>
          <cell r="C1028" t="str">
            <v>und</v>
          </cell>
          <cell r="D1028">
            <v>133023.15480321</v>
          </cell>
        </row>
        <row r="1029">
          <cell r="A1029" t="str">
            <v>MA1001</v>
          </cell>
          <cell r="B1029" t="str">
            <v>elastosil blanco 2 ½ galones</v>
          </cell>
          <cell r="C1029" t="str">
            <v>bal</v>
          </cell>
          <cell r="D1029">
            <v>167639.378103225</v>
          </cell>
        </row>
        <row r="1030">
          <cell r="A1030" t="str">
            <v>MA1002</v>
          </cell>
          <cell r="B1030" t="str">
            <v>cinta señalizacion</v>
          </cell>
          <cell r="C1030" t="str">
            <v>m</v>
          </cell>
          <cell r="D1030">
            <v>1201.7986470000001</v>
          </cell>
        </row>
        <row r="1031">
          <cell r="A1031" t="str">
            <v>MA1003</v>
          </cell>
          <cell r="B1031" t="str">
            <v>carga cal 22 para pistola de impact</v>
          </cell>
          <cell r="C1031" t="str">
            <v>und</v>
          </cell>
          <cell r="D1031">
            <v>367.15095585</v>
          </cell>
        </row>
        <row r="1032">
          <cell r="A1032" t="str">
            <v>MA1004</v>
          </cell>
          <cell r="B1032" t="str">
            <v>lamina icopor 1x50x3cm</v>
          </cell>
          <cell r="C1032" t="str">
            <v>und</v>
          </cell>
          <cell r="D1032">
            <v>8668.2592338300001</v>
          </cell>
        </row>
        <row r="1033">
          <cell r="A1033" t="str">
            <v>MA1005</v>
          </cell>
          <cell r="B1033" t="str">
            <v>empaque o rin</v>
          </cell>
          <cell r="C1033" t="str">
            <v>und</v>
          </cell>
          <cell r="D1033">
            <v>734.59574999999995</v>
          </cell>
        </row>
        <row r="1034">
          <cell r="A1034" t="str">
            <v>MA1006</v>
          </cell>
          <cell r="B1034" t="str">
            <v>correilla plastica</v>
          </cell>
          <cell r="C1034" t="str">
            <v>und</v>
          </cell>
          <cell r="D1034">
            <v>174.025733175</v>
          </cell>
        </row>
        <row r="1035">
          <cell r="A1035" t="str">
            <v>MA1007</v>
          </cell>
          <cell r="B1035" t="str">
            <v>parafina</v>
          </cell>
          <cell r="C1035" t="str">
            <v>kg</v>
          </cell>
          <cell r="D1035">
            <v>12367.21328955</v>
          </cell>
        </row>
        <row r="1036">
          <cell r="A1036" t="str">
            <v>MA1008</v>
          </cell>
          <cell r="B1036" t="str">
            <v>cartucho arseg ref. 18518</v>
          </cell>
          <cell r="C1036" t="str">
            <v>und</v>
          </cell>
          <cell r="D1036">
            <v>30131.354635200001</v>
          </cell>
        </row>
        <row r="1037">
          <cell r="A1037" t="str">
            <v>MA1009</v>
          </cell>
          <cell r="B1037" t="str">
            <v>icopor 1mx1mx1cm</v>
          </cell>
          <cell r="C1037" t="str">
            <v>und</v>
          </cell>
          <cell r="D1037">
            <v>3872.568415275</v>
          </cell>
        </row>
        <row r="1038">
          <cell r="A1038" t="str">
            <v>MA1010</v>
          </cell>
          <cell r="B1038" t="str">
            <v>cinta strech * 15 cms</v>
          </cell>
          <cell r="C1038" t="str">
            <v>und</v>
          </cell>
          <cell r="D1038">
            <v>13811.869291499999</v>
          </cell>
        </row>
        <row r="1039">
          <cell r="A1039" t="str">
            <v>MA1011</v>
          </cell>
          <cell r="B1039" t="str">
            <v>icopor 1mx1mx7cm</v>
          </cell>
          <cell r="C1039" t="str">
            <v>hoj</v>
          </cell>
          <cell r="D1039">
            <v>27099.237217499998</v>
          </cell>
        </row>
        <row r="1040">
          <cell r="A1040" t="str">
            <v>MA1012</v>
          </cell>
          <cell r="B1040" t="str">
            <v>grasa</v>
          </cell>
          <cell r="C1040" t="str">
            <v>cuñ</v>
          </cell>
          <cell r="D1040">
            <v>153775.86673050001</v>
          </cell>
        </row>
        <row r="1041">
          <cell r="A1041" t="str">
            <v>MA1013</v>
          </cell>
          <cell r="B1041" t="str">
            <v>rodillo de espuma 9"  goya</v>
          </cell>
          <cell r="C1041" t="str">
            <v>und</v>
          </cell>
          <cell r="D1041">
            <v>6792.2926832249996</v>
          </cell>
        </row>
        <row r="1042">
          <cell r="A1042" t="str">
            <v>MA1014</v>
          </cell>
          <cell r="B1042" t="str">
            <v>igasol</v>
          </cell>
          <cell r="C1042" t="str">
            <v>cuñ</v>
          </cell>
          <cell r="D1042">
            <v>145241.42145848999</v>
          </cell>
        </row>
        <row r="1043">
          <cell r="A1043" t="str">
            <v>MA1015</v>
          </cell>
          <cell r="B1043" t="str">
            <v>limpiador mc</v>
          </cell>
          <cell r="C1043" t="str">
            <v>gal</v>
          </cell>
          <cell r="D1043">
            <v>67582.808999999994</v>
          </cell>
        </row>
        <row r="1044">
          <cell r="A1044" t="str">
            <v>MA1016</v>
          </cell>
          <cell r="B1044" t="str">
            <v>cinta teflon de 1/2</v>
          </cell>
          <cell r="C1044" t="str">
            <v>und</v>
          </cell>
          <cell r="D1044">
            <v>1874.2182127200001</v>
          </cell>
        </row>
        <row r="1045">
          <cell r="A1045" t="str">
            <v>MA1017</v>
          </cell>
          <cell r="B1045" t="str">
            <v>cinta papel c75mts</v>
          </cell>
          <cell r="C1045" t="str">
            <v>rll</v>
          </cell>
          <cell r="D1045">
            <v>12413.1989835</v>
          </cell>
        </row>
        <row r="1046">
          <cell r="A1046" t="str">
            <v>MA1018</v>
          </cell>
          <cell r="B1046" t="str">
            <v>pilas para radio motorola</v>
          </cell>
          <cell r="C1046" t="str">
            <v>und</v>
          </cell>
          <cell r="D1046">
            <v>59649.174899999998</v>
          </cell>
        </row>
        <row r="1047">
          <cell r="A1047" t="str">
            <v>MA1019</v>
          </cell>
          <cell r="B1047" t="str">
            <v>sulfato de alumino tipo a</v>
          </cell>
          <cell r="C1047" t="str">
            <v>kg</v>
          </cell>
          <cell r="D1047">
            <v>3085.30215</v>
          </cell>
        </row>
        <row r="1048">
          <cell r="A1048" t="str">
            <v>MA1020</v>
          </cell>
          <cell r="B1048" t="str">
            <v>junta ceramica 7mm beige ml</v>
          </cell>
          <cell r="C1048" t="str">
            <v>m</v>
          </cell>
          <cell r="D1048">
            <v>10310.785947</v>
          </cell>
        </row>
        <row r="1049">
          <cell r="A1049" t="str">
            <v>MA1021</v>
          </cell>
          <cell r="B1049" t="str">
            <v>neopreno 25cmx10cm</v>
          </cell>
          <cell r="C1049" t="str">
            <v>und</v>
          </cell>
          <cell r="D1049">
            <v>198340.85250000001</v>
          </cell>
        </row>
        <row r="1050">
          <cell r="A1050" t="str">
            <v>MA1022</v>
          </cell>
          <cell r="B1050" t="str">
            <v>neopreno 40cmx10cm</v>
          </cell>
          <cell r="C1050" t="str">
            <v>und</v>
          </cell>
          <cell r="D1050">
            <v>456918.55650000001</v>
          </cell>
        </row>
        <row r="1051">
          <cell r="A1051" t="str">
            <v>MA1023</v>
          </cell>
          <cell r="B1051" t="str">
            <v>lamina junta dilatacion h=15cm</v>
          </cell>
          <cell r="C1051" t="str">
            <v>und</v>
          </cell>
          <cell r="D1051">
            <v>220.378725</v>
          </cell>
        </row>
        <row r="1052">
          <cell r="A1052" t="str">
            <v>MA1024</v>
          </cell>
          <cell r="B1052" t="str">
            <v>neopreno 30cmx40cm</v>
          </cell>
          <cell r="C1052" t="str">
            <v>und</v>
          </cell>
          <cell r="D1052">
            <v>95497.447499999995</v>
          </cell>
        </row>
        <row r="1053">
          <cell r="A1053" t="str">
            <v>MA1025</v>
          </cell>
          <cell r="B1053" t="str">
            <v>tubolom x 250m</v>
          </cell>
          <cell r="C1053" t="str">
            <v>und</v>
          </cell>
          <cell r="D1053">
            <v>431942.30099999998</v>
          </cell>
        </row>
        <row r="1054">
          <cell r="A1054" t="str">
            <v>MA1026</v>
          </cell>
          <cell r="B1054" t="str">
            <v>lija de banda 120 10cm ancho</v>
          </cell>
          <cell r="C1054" t="str">
            <v>m</v>
          </cell>
          <cell r="D1054">
            <v>5124.3783409349999</v>
          </cell>
        </row>
        <row r="1055">
          <cell r="A1055" t="str">
            <v>MA1027</v>
          </cell>
          <cell r="B1055" t="str">
            <v>neopreno 40cmx20cm x 6mm</v>
          </cell>
          <cell r="C1055" t="str">
            <v>und</v>
          </cell>
          <cell r="D1055">
            <v>19283.138437500002</v>
          </cell>
        </row>
        <row r="1056">
          <cell r="A1056" t="str">
            <v>MA1028</v>
          </cell>
          <cell r="B1056" t="str">
            <v>hilo fluorescente</v>
          </cell>
          <cell r="C1056" t="str">
            <v>rll</v>
          </cell>
          <cell r="D1056">
            <v>16528.404374999998</v>
          </cell>
        </row>
        <row r="1057">
          <cell r="A1057" t="str">
            <v>MA1029</v>
          </cell>
          <cell r="B1057" t="str">
            <v>forte restaurador myq x 20 litros</v>
          </cell>
          <cell r="C1057" t="str">
            <v>und</v>
          </cell>
          <cell r="D1057">
            <v>323222.13</v>
          </cell>
        </row>
        <row r="1058">
          <cell r="A1058" t="str">
            <v>MA1030</v>
          </cell>
          <cell r="B1058" t="str">
            <v>quel myq x 20 litros</v>
          </cell>
          <cell r="C1058" t="str">
            <v>und</v>
          </cell>
          <cell r="D1058">
            <v>61706.042999999998</v>
          </cell>
        </row>
        <row r="1059">
          <cell r="A1059" t="str">
            <v>MA1031</v>
          </cell>
          <cell r="B1059" t="str">
            <v>colorfix transparente myq x200 litr</v>
          </cell>
          <cell r="C1059" t="str">
            <v>und</v>
          </cell>
          <cell r="D1059">
            <v>3183737.9805000001</v>
          </cell>
        </row>
        <row r="1060">
          <cell r="A1060" t="str">
            <v>MA1032</v>
          </cell>
          <cell r="B1060" t="str">
            <v>innoelast</v>
          </cell>
          <cell r="C1060" t="str">
            <v>und</v>
          </cell>
          <cell r="D1060">
            <v>61706.042999999998</v>
          </cell>
        </row>
        <row r="1061">
          <cell r="A1061" t="str">
            <v>MA1033</v>
          </cell>
          <cell r="B1061" t="str">
            <v>icopor 10x1x1cm</v>
          </cell>
          <cell r="C1061" t="str">
            <v>und</v>
          </cell>
          <cell r="D1061">
            <v>384.63433470000001</v>
          </cell>
        </row>
        <row r="1062">
          <cell r="A1062" t="str">
            <v>MA1034</v>
          </cell>
          <cell r="B1062" t="str">
            <v>rodillo de felpa 6"</v>
          </cell>
          <cell r="C1062" t="str">
            <v>und</v>
          </cell>
          <cell r="D1062">
            <v>6022.4951048849998</v>
          </cell>
        </row>
        <row r="1063">
          <cell r="A1063" t="str">
            <v>MA1035</v>
          </cell>
          <cell r="B1063" t="str">
            <v>limpiador de juntas</v>
          </cell>
          <cell r="C1063" t="str">
            <v>cuñ</v>
          </cell>
          <cell r="D1063">
            <v>176302.98</v>
          </cell>
        </row>
        <row r="1064">
          <cell r="A1064" t="str">
            <v>MA1036</v>
          </cell>
          <cell r="B1064" t="str">
            <v>icopor 2mx1mx1"</v>
          </cell>
          <cell r="C1064" t="str">
            <v>und</v>
          </cell>
          <cell r="D1064">
            <v>12517.51158</v>
          </cell>
        </row>
        <row r="1065">
          <cell r="A1065" t="str">
            <v>MA1037</v>
          </cell>
          <cell r="B1065" t="str">
            <v>tela broncosil 50 m</v>
          </cell>
          <cell r="C1065" t="str">
            <v>und</v>
          </cell>
          <cell r="D1065">
            <v>59849.102479319998</v>
          </cell>
        </row>
        <row r="1066">
          <cell r="A1066" t="str">
            <v>MA1038</v>
          </cell>
          <cell r="B1066" t="str">
            <v>cinta señal.amarilla * 500 mts</v>
          </cell>
          <cell r="C1066" t="str">
            <v>rll</v>
          </cell>
          <cell r="D1066">
            <v>29721.744044999999</v>
          </cell>
        </row>
        <row r="1067">
          <cell r="A1067" t="str">
            <v>MA1039</v>
          </cell>
          <cell r="B1067" t="str">
            <v>superlon 1mm</v>
          </cell>
          <cell r="C1067" t="str">
            <v>mt</v>
          </cell>
          <cell r="D1067">
            <v>1870.72153695</v>
          </cell>
        </row>
        <row r="1068">
          <cell r="A1068" t="str">
            <v>MA1040</v>
          </cell>
          <cell r="B1068" t="str">
            <v>fiberstrand n 3/4*0.60kg</v>
          </cell>
          <cell r="C1068" t="str">
            <v>rll</v>
          </cell>
          <cell r="D1068">
            <v>32138.813825055</v>
          </cell>
        </row>
        <row r="1069">
          <cell r="A1069" t="str">
            <v>MA1041</v>
          </cell>
          <cell r="B1069" t="str">
            <v>punta taladro demoledor</v>
          </cell>
          <cell r="C1069" t="str">
            <v>und</v>
          </cell>
          <cell r="D1069">
            <v>59443.488089999999</v>
          </cell>
        </row>
        <row r="1070">
          <cell r="A1070" t="str">
            <v>MA1042</v>
          </cell>
          <cell r="B1070" t="str">
            <v>punta taladro bosh</v>
          </cell>
          <cell r="C1070" t="str">
            <v>und</v>
          </cell>
          <cell r="D1070">
            <v>90913.570019999999</v>
          </cell>
        </row>
        <row r="1071">
          <cell r="A1071" t="str">
            <v>MA1043</v>
          </cell>
          <cell r="B1071" t="str">
            <v>cinta multiseal 15 cms</v>
          </cell>
          <cell r="C1071" t="str">
            <v>rll</v>
          </cell>
          <cell r="D1071">
            <v>121348.63592207999</v>
          </cell>
        </row>
        <row r="1072">
          <cell r="A1072" t="str">
            <v>MA1044</v>
          </cell>
          <cell r="B1072" t="str">
            <v>icopor 42m*80*10</v>
          </cell>
          <cell r="C1072" t="str">
            <v>und</v>
          </cell>
          <cell r="D1072">
            <v>863884.58730808506</v>
          </cell>
        </row>
        <row r="1073">
          <cell r="A1073" t="str">
            <v>MA1045</v>
          </cell>
          <cell r="B1073" t="str">
            <v>sello fechador</v>
          </cell>
          <cell r="C1073" t="str">
            <v>und</v>
          </cell>
          <cell r="D1073">
            <v>78675.204824999993</v>
          </cell>
        </row>
        <row r="1074">
          <cell r="A1074" t="str">
            <v>MA1046</v>
          </cell>
          <cell r="B1074" t="str">
            <v>grapa stanley * 1000</v>
          </cell>
          <cell r="C1074" t="str">
            <v>und</v>
          </cell>
          <cell r="D1074">
            <v>10490.027309999999</v>
          </cell>
        </row>
        <row r="1075">
          <cell r="A1075" t="str">
            <v>MA1047</v>
          </cell>
          <cell r="B1075" t="str">
            <v>pad 2230 3m</v>
          </cell>
          <cell r="C1075" t="str">
            <v>und</v>
          </cell>
          <cell r="D1075">
            <v>507017.98664999998</v>
          </cell>
        </row>
        <row r="1076">
          <cell r="A1076" t="str">
            <v>MA1048</v>
          </cell>
          <cell r="B1076" t="str">
            <v>placa neopreno 55cm*40cm*3cm</v>
          </cell>
          <cell r="C1076" t="str">
            <v>und</v>
          </cell>
          <cell r="D1076">
            <v>241270.62813</v>
          </cell>
        </row>
        <row r="1077">
          <cell r="A1077" t="str">
            <v>MA1049</v>
          </cell>
          <cell r="B1077" t="str">
            <v>poron para lleno</v>
          </cell>
          <cell r="C1077" t="str">
            <v>m2</v>
          </cell>
          <cell r="D1077">
            <v>95497.447499999995</v>
          </cell>
        </row>
        <row r="1078">
          <cell r="A1078" t="str">
            <v>MA1050</v>
          </cell>
          <cell r="B1078" t="str">
            <v>cloro granular * 5 kg</v>
          </cell>
          <cell r="C1078" t="str">
            <v>Und</v>
          </cell>
          <cell r="D1078">
            <v>61560.725268734997</v>
          </cell>
        </row>
        <row r="1079">
          <cell r="A1079" t="str">
            <v>MA1051</v>
          </cell>
          <cell r="B1079" t="str">
            <v>neopreno 30*30*2 cm</v>
          </cell>
          <cell r="C1079" t="str">
            <v>und</v>
          </cell>
          <cell r="D1079">
            <v>61191.825975</v>
          </cell>
        </row>
        <row r="1080">
          <cell r="A1080" t="str">
            <v>MA1052</v>
          </cell>
          <cell r="B1080" t="str">
            <v>cras verde *10 kg</v>
          </cell>
          <cell r="C1080" t="str">
            <v>und</v>
          </cell>
          <cell r="D1080">
            <v>287601.58208249998</v>
          </cell>
        </row>
        <row r="1081">
          <cell r="A1081" t="str">
            <v>MA1053</v>
          </cell>
          <cell r="B1081" t="str">
            <v>cras verde * 25 kg</v>
          </cell>
          <cell r="C1081" t="str">
            <v>und</v>
          </cell>
          <cell r="D1081">
            <v>679229.26832250005</v>
          </cell>
        </row>
        <row r="1082">
          <cell r="A1082" t="str">
            <v>MA1054</v>
          </cell>
          <cell r="B1082" t="str">
            <v>junta porcelanato transparente</v>
          </cell>
          <cell r="C1082" t="str">
            <v>und</v>
          </cell>
          <cell r="D1082">
            <v>27109.521558</v>
          </cell>
        </row>
        <row r="1083">
          <cell r="A1083" t="str">
            <v>MA1055</v>
          </cell>
          <cell r="B1083" t="str">
            <v>varilla zincada roscada 1/4</v>
          </cell>
          <cell r="C1083" t="str">
            <v>und</v>
          </cell>
          <cell r="D1083">
            <v>2370.2172631200001</v>
          </cell>
        </row>
        <row r="1084">
          <cell r="A1084" t="str">
            <v>MA1056</v>
          </cell>
          <cell r="B1084" t="str">
            <v>bumpons 8.5*2.2 carton nx *25 unds</v>
          </cell>
          <cell r="C1084" t="str">
            <v>caja</v>
          </cell>
          <cell r="D1084">
            <v>4294.7405927999998</v>
          </cell>
        </row>
        <row r="1085">
          <cell r="A1085" t="str">
            <v>MA1057</v>
          </cell>
          <cell r="B1085" t="str">
            <v>punta captadora .60</v>
          </cell>
          <cell r="C1085" t="str">
            <v>und</v>
          </cell>
          <cell r="D1085">
            <v>141811.18252812</v>
          </cell>
        </row>
        <row r="1086">
          <cell r="A1086" t="str">
            <v>MA1058</v>
          </cell>
          <cell r="B1086" t="str">
            <v>dilatacion 3/4 s046r</v>
          </cell>
          <cell r="C1086" t="str">
            <v>m</v>
          </cell>
          <cell r="D1086">
            <v>2038.56197391</v>
          </cell>
        </row>
        <row r="1087">
          <cell r="A1087" t="str">
            <v>MA1059</v>
          </cell>
          <cell r="B1087" t="str">
            <v>felpa repuesto</v>
          </cell>
          <cell r="C1087" t="str">
            <v>und</v>
          </cell>
          <cell r="D1087">
            <v>11460.354836175</v>
          </cell>
        </row>
        <row r="1088">
          <cell r="A1088" t="str">
            <v>MA1060</v>
          </cell>
          <cell r="B1088" t="str">
            <v>espuma poliuretano 750 cc topex</v>
          </cell>
          <cell r="C1088" t="str">
            <v>und</v>
          </cell>
          <cell r="D1088">
            <v>35260.595999999998</v>
          </cell>
        </row>
        <row r="1089">
          <cell r="A1089" t="str">
            <v>MA1061</v>
          </cell>
          <cell r="B1089" t="str">
            <v>cinta violeta*18mt temflex</v>
          </cell>
          <cell r="C1089" t="str">
            <v>und</v>
          </cell>
          <cell r="D1089">
            <v>4912.8294568499996</v>
          </cell>
        </row>
        <row r="1090">
          <cell r="A1090" t="str">
            <v>MA1062</v>
          </cell>
          <cell r="B1090" t="str">
            <v>limpiador mb</v>
          </cell>
          <cell r="C1090" t="str">
            <v>gal</v>
          </cell>
          <cell r="D1090">
            <v>77867.1495</v>
          </cell>
        </row>
        <row r="1091">
          <cell r="A1091" t="str">
            <v>MA1063</v>
          </cell>
          <cell r="B1091" t="str">
            <v>grasa inhibidora 4grs. tyco</v>
          </cell>
          <cell r="C1091" t="str">
            <v>und</v>
          </cell>
          <cell r="D1091">
            <v>17833.046427000001</v>
          </cell>
        </row>
        <row r="1092">
          <cell r="A1092" t="str">
            <v>MA1064</v>
          </cell>
          <cell r="B1092" t="str">
            <v>costal fibra 80*1.17cm</v>
          </cell>
          <cell r="C1092" t="str">
            <v>und</v>
          </cell>
          <cell r="D1092">
            <v>2797.340616</v>
          </cell>
        </row>
        <row r="1093">
          <cell r="A1093" t="str">
            <v>MA1065</v>
          </cell>
          <cell r="B1093" t="str">
            <v>desincrustante granito - 12</v>
          </cell>
          <cell r="C1093" t="str">
            <v>cuñ</v>
          </cell>
          <cell r="D1093">
            <v>220378.72500000001</v>
          </cell>
        </row>
        <row r="1094">
          <cell r="A1094" t="str">
            <v>MA1066</v>
          </cell>
          <cell r="B1094" t="str">
            <v>Neopreno 90*50 e=1"</v>
          </cell>
          <cell r="C1094" t="str">
            <v>und</v>
          </cell>
          <cell r="D1094">
            <v>220378.72500000001</v>
          </cell>
        </row>
        <row r="1095">
          <cell r="A1095" t="str">
            <v>MA1067</v>
          </cell>
          <cell r="B1095" t="str">
            <v>papel lija 600</v>
          </cell>
          <cell r="C1095" t="str">
            <v>und</v>
          </cell>
          <cell r="D1095">
            <v>1616.1106500000001</v>
          </cell>
        </row>
        <row r="1096">
          <cell r="A1096" t="str">
            <v>MA1068</v>
          </cell>
          <cell r="B1096" t="str">
            <v>papel lija 1500</v>
          </cell>
          <cell r="C1096" t="str">
            <v>und</v>
          </cell>
          <cell r="D1096">
            <v>2203.7872499999999</v>
          </cell>
        </row>
        <row r="1097">
          <cell r="A1097" t="str">
            <v>MA1069</v>
          </cell>
          <cell r="B1097" t="str">
            <v>papel lija 2000</v>
          </cell>
          <cell r="C1097" t="str">
            <v>und</v>
          </cell>
          <cell r="D1097">
            <v>2497.6255500000002</v>
          </cell>
        </row>
        <row r="1098">
          <cell r="A1098" t="str">
            <v>MA1070</v>
          </cell>
          <cell r="B1098" t="str">
            <v>construcmastic juntas exterior</v>
          </cell>
          <cell r="C1098" t="str">
            <v>cuñ</v>
          </cell>
          <cell r="D1098">
            <v>212738.92920000001</v>
          </cell>
        </row>
        <row r="1099">
          <cell r="A1099" t="str">
            <v>MA1071</v>
          </cell>
          <cell r="B1099" t="str">
            <v>sismosellos</v>
          </cell>
          <cell r="C1099" t="str">
            <v>cuñ</v>
          </cell>
          <cell r="D1099">
            <v>205686.81</v>
          </cell>
        </row>
        <row r="1100">
          <cell r="A1100" t="str">
            <v>MA1072</v>
          </cell>
          <cell r="B1100" t="str">
            <v>icopor 1*10cm*2cm</v>
          </cell>
          <cell r="C1100" t="str">
            <v>und</v>
          </cell>
          <cell r="D1100">
            <v>1015.2113265</v>
          </cell>
        </row>
        <row r="1101">
          <cell r="A1101" t="str">
            <v>MA1073</v>
          </cell>
          <cell r="B1101" t="str">
            <v>icopor 1*20cm*2cm</v>
          </cell>
          <cell r="C1101" t="str">
            <v>und</v>
          </cell>
          <cell r="D1101">
            <v>1041.6567735000001</v>
          </cell>
        </row>
        <row r="1102">
          <cell r="A1102" t="str">
            <v>MA1074</v>
          </cell>
          <cell r="B1102" t="str">
            <v>cinta papel * 150 mts</v>
          </cell>
          <cell r="C1102" t="str">
            <v>rll</v>
          </cell>
          <cell r="D1102">
            <v>31282.025418000001</v>
          </cell>
        </row>
        <row r="1103">
          <cell r="A1103" t="str">
            <v>MA1075</v>
          </cell>
          <cell r="B1103" t="str">
            <v>cinta antidust microperfora alum</v>
          </cell>
          <cell r="C1103" t="str">
            <v>und</v>
          </cell>
          <cell r="D1103">
            <v>27332.838666</v>
          </cell>
        </row>
        <row r="1104">
          <cell r="A1104" t="str">
            <v>MA1076</v>
          </cell>
          <cell r="B1104" t="str">
            <v>neopreno 19mm*120cm*1mt</v>
          </cell>
          <cell r="C1104" t="str">
            <v>m</v>
          </cell>
          <cell r="D1104">
            <v>664368.39630000002</v>
          </cell>
        </row>
        <row r="1105">
          <cell r="A1105" t="str">
            <v>MA1077</v>
          </cell>
          <cell r="B1105" t="str">
            <v>spray desengrasante s-500ml</v>
          </cell>
          <cell r="C1105" t="str">
            <v>und</v>
          </cell>
          <cell r="D1105">
            <v>58620.740850000002</v>
          </cell>
        </row>
        <row r="1106">
          <cell r="A1106" t="str">
            <v>MA1078</v>
          </cell>
          <cell r="B1106" t="str">
            <v>cinta aislante cafe *18mt</v>
          </cell>
          <cell r="C1106" t="str">
            <v>und</v>
          </cell>
          <cell r="D1106">
            <v>5347.8570600000003</v>
          </cell>
        </row>
        <row r="1107">
          <cell r="A1107" t="str">
            <v>MA1079</v>
          </cell>
          <cell r="B1107" t="str">
            <v>cinta aislante naranja *18mt</v>
          </cell>
          <cell r="C1107" t="str">
            <v>und</v>
          </cell>
          <cell r="D1107">
            <v>5347.8570600000003</v>
          </cell>
        </row>
        <row r="1108">
          <cell r="A1108" t="str">
            <v>MA1080</v>
          </cell>
          <cell r="B1108" t="str">
            <v>oxiflex 700ml (1101)</v>
          </cell>
          <cell r="C1108" t="str">
            <v>und</v>
          </cell>
          <cell r="D1108">
            <v>51421.702499999999</v>
          </cell>
        </row>
        <row r="1109">
          <cell r="A1109" t="str">
            <v>MA1081</v>
          </cell>
          <cell r="B1109" t="str">
            <v>neopreno 3mm * 1m</v>
          </cell>
          <cell r="C1109" t="str">
            <v>m</v>
          </cell>
          <cell r="D1109">
            <v>83920.218479999996</v>
          </cell>
        </row>
        <row r="1110">
          <cell r="A1110" t="str">
            <v>MA1082</v>
          </cell>
          <cell r="B1110" t="str">
            <v>pila 9w</v>
          </cell>
          <cell r="C1110" t="str">
            <v>und</v>
          </cell>
          <cell r="D1110">
            <v>14691.915000000001</v>
          </cell>
        </row>
        <row r="1111">
          <cell r="A1111" t="str">
            <v>MA1083</v>
          </cell>
          <cell r="B1111" t="str">
            <v>vanadox * 20 lts</v>
          </cell>
          <cell r="C1111" t="str">
            <v>cuñ</v>
          </cell>
          <cell r="D1111">
            <v>424596.34350000002</v>
          </cell>
        </row>
        <row r="1112">
          <cell r="A1112" t="str">
            <v>MA1084</v>
          </cell>
          <cell r="B1112" t="str">
            <v>nieve * 50kg</v>
          </cell>
          <cell r="C1112" t="str">
            <v>und</v>
          </cell>
          <cell r="D1112">
            <v>23301.377189999999</v>
          </cell>
        </row>
        <row r="1113">
          <cell r="A1113" t="str">
            <v>MA1085</v>
          </cell>
          <cell r="B1113" t="str">
            <v>costal tipo big-bag</v>
          </cell>
          <cell r="C1113" t="str">
            <v>und</v>
          </cell>
          <cell r="D1113">
            <v>81822.213017999995</v>
          </cell>
        </row>
        <row r="1114">
          <cell r="A1114" t="str">
            <v>MA1086</v>
          </cell>
          <cell r="B1114" t="str">
            <v>Geobag (94*94*115cms) tc 200n negro</v>
          </cell>
          <cell r="C1114" t="str">
            <v>und</v>
          </cell>
          <cell r="D1114">
            <v>189840.11048100001</v>
          </cell>
        </row>
        <row r="1115">
          <cell r="A1115" t="str">
            <v>MA1087</v>
          </cell>
          <cell r="B1115" t="str">
            <v>eugenios</v>
          </cell>
          <cell r="C1115" t="str">
            <v>und</v>
          </cell>
          <cell r="D1115">
            <v>6265.8760796856004</v>
          </cell>
        </row>
        <row r="1116">
          <cell r="A1116" t="str">
            <v>MA1088</v>
          </cell>
          <cell r="B1116" t="str">
            <v>campana pared mabe 60cm acero inox. boton push</v>
          </cell>
          <cell r="C1116" t="str">
            <v>und</v>
          </cell>
          <cell r="D1116">
            <v>1254707.171298</v>
          </cell>
        </row>
        <row r="1117">
          <cell r="A1117" t="str">
            <v>MA1089</v>
          </cell>
          <cell r="B1117" t="str">
            <v>campana isla mabe 90cm acero inox boton push</v>
          </cell>
          <cell r="C1117" t="str">
            <v>und</v>
          </cell>
          <cell r="D1117">
            <v>2727307.195578</v>
          </cell>
        </row>
        <row r="1118">
          <cell r="A1118" t="str">
            <v>MA1090</v>
          </cell>
          <cell r="B1118" t="str">
            <v>Corta luz en junta con neumatico</v>
          </cell>
          <cell r="C1118" t="str">
            <v>und</v>
          </cell>
          <cell r="D1118">
            <v>3437908.11</v>
          </cell>
        </row>
        <row r="1119">
          <cell r="A1119" t="str">
            <v>MA1091</v>
          </cell>
          <cell r="B1119" t="str">
            <v>nomenclatura y avisos</v>
          </cell>
          <cell r="C1119" t="str">
            <v/>
          </cell>
          <cell r="D1119">
            <v>0</v>
          </cell>
        </row>
        <row r="1120">
          <cell r="A1120" t="str">
            <v>MA1092</v>
          </cell>
          <cell r="B1120" t="str">
            <v>aviso pare y siga 60x60</v>
          </cell>
          <cell r="C1120" t="str">
            <v>und</v>
          </cell>
          <cell r="D1120">
            <v>28847.575102499999</v>
          </cell>
        </row>
        <row r="1121">
          <cell r="A1121" t="str">
            <v>MA1093</v>
          </cell>
          <cell r="B1121" t="str">
            <v>aviso precaucion 100 m</v>
          </cell>
          <cell r="C1121" t="str">
            <v>und</v>
          </cell>
          <cell r="D1121">
            <v>88151.49</v>
          </cell>
        </row>
        <row r="1122">
          <cell r="A1122" t="str">
            <v>MA1094</v>
          </cell>
          <cell r="B1122" t="str">
            <v>aviso precaucion 200 m</v>
          </cell>
          <cell r="C1122" t="str">
            <v>und</v>
          </cell>
          <cell r="D1122">
            <v>88151.49</v>
          </cell>
        </row>
        <row r="1123">
          <cell r="A1123" t="str">
            <v>MA1095</v>
          </cell>
          <cell r="B1123" t="str">
            <v>aviso salida entrada de vehiculos</v>
          </cell>
          <cell r="C1123" t="str">
            <v>und</v>
          </cell>
          <cell r="D1123">
            <v>66113.617499999993</v>
          </cell>
        </row>
        <row r="1124">
          <cell r="A1124" t="str">
            <v>MA1096</v>
          </cell>
          <cell r="B1124" t="str">
            <v>aviso maquinaria en la via</v>
          </cell>
          <cell r="C1124" t="str">
            <v>und</v>
          </cell>
          <cell r="D1124">
            <v>110189.3625</v>
          </cell>
        </row>
        <row r="1125">
          <cell r="A1125" t="str">
            <v>MA1097</v>
          </cell>
          <cell r="B1125" t="str">
            <v>nomenclatura apto-nivel-z.comun-uti</v>
          </cell>
          <cell r="C1125" t="str">
            <v>und</v>
          </cell>
          <cell r="D1125">
            <v>47014.127999999997</v>
          </cell>
        </row>
        <row r="1126">
          <cell r="A1126" t="str">
            <v>MA1098</v>
          </cell>
          <cell r="B1126" t="str">
            <v>nomenclatura casas</v>
          </cell>
          <cell r="C1126" t="str">
            <v>und</v>
          </cell>
          <cell r="D1126">
            <v>60236.851499999997</v>
          </cell>
        </row>
        <row r="1127">
          <cell r="A1127" t="str">
            <v>MA1099</v>
          </cell>
          <cell r="B1127" t="str">
            <v>nomenclatura lote</v>
          </cell>
          <cell r="C1127" t="str">
            <v>und</v>
          </cell>
          <cell r="D1127">
            <v>60236.851499999997</v>
          </cell>
        </row>
        <row r="1128">
          <cell r="A1128" t="str">
            <v>MA1100</v>
          </cell>
          <cell r="B1128" t="str">
            <v>numero de aluminio de 5cm</v>
          </cell>
          <cell r="C1128" t="str">
            <v>und</v>
          </cell>
          <cell r="D1128">
            <v>4407.5744999999997</v>
          </cell>
        </row>
        <row r="1129">
          <cell r="A1129" t="str">
            <v>MA1101</v>
          </cell>
          <cell r="B1129" t="str">
            <v>numeros para casillero laton bronce</v>
          </cell>
          <cell r="C1129" t="str">
            <v>und</v>
          </cell>
          <cell r="D1129">
            <v>0</v>
          </cell>
        </row>
        <row r="1130">
          <cell r="A1130" t="str">
            <v>MA1102</v>
          </cell>
          <cell r="B1130" t="str">
            <v>valla metalica 1.20x0.80</v>
          </cell>
          <cell r="C1130" t="str">
            <v>und</v>
          </cell>
          <cell r="D1130">
            <v>1.4691915</v>
          </cell>
        </row>
        <row r="1131">
          <cell r="A1131" t="str">
            <v>MA1103</v>
          </cell>
          <cell r="B1131" t="str">
            <v>valla metalica 200x200</v>
          </cell>
          <cell r="C1131" t="str">
            <v>und</v>
          </cell>
          <cell r="D1131">
            <v>32322213</v>
          </cell>
        </row>
        <row r="1132">
          <cell r="A1132" t="str">
            <v>MA1104</v>
          </cell>
          <cell r="B1132" t="str">
            <v>acrilico peligro</v>
          </cell>
          <cell r="C1132" t="str">
            <v>und</v>
          </cell>
          <cell r="D1132">
            <v>25710.85125</v>
          </cell>
        </row>
        <row r="1133">
          <cell r="A1133" t="str">
            <v>MA1105</v>
          </cell>
          <cell r="B1133" t="str">
            <v>acrilico peligro en triangulo 30x30</v>
          </cell>
          <cell r="C1133" t="str">
            <v>und</v>
          </cell>
          <cell r="D1133">
            <v>34085.2428</v>
          </cell>
        </row>
        <row r="1134">
          <cell r="A1134" t="str">
            <v>MA1106</v>
          </cell>
          <cell r="B1134" t="str">
            <v>tapa pvc 1.5cm abierto/cerrado</v>
          </cell>
          <cell r="C1134" t="str">
            <v>und</v>
          </cell>
          <cell r="D1134">
            <v>3065.76190305</v>
          </cell>
        </row>
        <row r="1135">
          <cell r="A1135" t="str">
            <v>MA1107</v>
          </cell>
          <cell r="B1135" t="str">
            <v>nomenclatura cabañas</v>
          </cell>
          <cell r="C1135" t="str">
            <v>und</v>
          </cell>
          <cell r="D1135">
            <v>528908.93999999994</v>
          </cell>
        </row>
        <row r="1136">
          <cell r="A1136" t="str">
            <v>MA1108</v>
          </cell>
          <cell r="B1136" t="str">
            <v>delineador vial o colombina</v>
          </cell>
          <cell r="C1136" t="str">
            <v>und</v>
          </cell>
          <cell r="D1136">
            <v>39668.1705</v>
          </cell>
        </row>
        <row r="1137">
          <cell r="A1137" t="str">
            <v>MA1109</v>
          </cell>
          <cell r="B1137" t="str">
            <v>aviso trabajadores en la via</v>
          </cell>
          <cell r="C1137" t="str">
            <v>und</v>
          </cell>
          <cell r="D1137">
            <v>110189.3625</v>
          </cell>
        </row>
        <row r="1138">
          <cell r="A1138" t="str">
            <v>MA1110</v>
          </cell>
          <cell r="B1138" t="str">
            <v>resalto caucho 30cm ancho x 90cm</v>
          </cell>
          <cell r="C1138" t="str">
            <v>und</v>
          </cell>
          <cell r="D1138">
            <v>242559.241302735</v>
          </cell>
        </row>
        <row r="1139">
          <cell r="A1139" t="str">
            <v>MA1111</v>
          </cell>
          <cell r="B1139" t="str">
            <v>aviso pictograma riesgo electrico</v>
          </cell>
          <cell r="C1139" t="str">
            <v>und</v>
          </cell>
          <cell r="D1139">
            <v>17630.297999999999</v>
          </cell>
        </row>
        <row r="1140">
          <cell r="A1140" t="str">
            <v>MA1112</v>
          </cell>
          <cell r="B1140" t="str">
            <v>aviso cable alimentador 25x20cmx4mm</v>
          </cell>
          <cell r="C1140" t="str">
            <v>und</v>
          </cell>
          <cell r="D1140">
            <v>20568.681</v>
          </cell>
        </row>
        <row r="1141">
          <cell r="A1141" t="str">
            <v>MA1113</v>
          </cell>
          <cell r="B1141" t="str">
            <v>pictograma riesgo eléctrico bajo re</v>
          </cell>
          <cell r="C1141" t="str">
            <v>und</v>
          </cell>
          <cell r="D1141">
            <v>17630.297999999999</v>
          </cell>
        </row>
        <row r="1142">
          <cell r="A1142" t="str">
            <v>MA1114</v>
          </cell>
          <cell r="B1142" t="str">
            <v>aviso prohibido el paso 40x30</v>
          </cell>
          <cell r="C1142" t="str">
            <v>und</v>
          </cell>
          <cell r="D1142">
            <v>51421.702499999999</v>
          </cell>
        </row>
        <row r="1143">
          <cell r="A1143" t="str">
            <v>MA1115</v>
          </cell>
          <cell r="B1143" t="str">
            <v>brazo decorativo Venecia pintado</v>
          </cell>
          <cell r="C1143" t="str">
            <v>und</v>
          </cell>
          <cell r="D1143">
            <v>156451.264452</v>
          </cell>
        </row>
        <row r="1144">
          <cell r="A1144" t="str">
            <v>MA1116</v>
          </cell>
          <cell r="B1144" t="str">
            <v>numeros en acrilico para tableros</v>
          </cell>
          <cell r="C1144" t="str">
            <v>und</v>
          </cell>
          <cell r="D1144">
            <v>734.59574999999995</v>
          </cell>
        </row>
        <row r="1145">
          <cell r="A1145" t="str">
            <v>MA1117</v>
          </cell>
          <cell r="B1145" t="str">
            <v>aviso numeracion torres</v>
          </cell>
          <cell r="C1145" t="str">
            <v>und</v>
          </cell>
          <cell r="D1145">
            <v>230075.38889999999</v>
          </cell>
        </row>
        <row r="1146">
          <cell r="A1146" t="str">
            <v>MA1118</v>
          </cell>
          <cell r="B1146" t="str">
            <v>aviso fachada porteria edificio</v>
          </cell>
          <cell r="C1146" t="str">
            <v>und</v>
          </cell>
          <cell r="D1146">
            <v>9117802.4489999991</v>
          </cell>
        </row>
        <row r="1147">
          <cell r="A1147" t="str">
            <v>MA1119</v>
          </cell>
          <cell r="B1147" t="str">
            <v>aviso nomenclatura casas</v>
          </cell>
          <cell r="C1147" t="str">
            <v>und</v>
          </cell>
          <cell r="D1147">
            <v>110777.03909999999</v>
          </cell>
        </row>
        <row r="1148">
          <cell r="A1148" t="str">
            <v>MA1120</v>
          </cell>
          <cell r="B1148" t="str">
            <v>aviso disculpe las molestias causad</v>
          </cell>
          <cell r="C1148" t="str">
            <v>und</v>
          </cell>
          <cell r="D1148">
            <v>66113.617499999993</v>
          </cell>
        </row>
        <row r="1149">
          <cell r="A1149" t="str">
            <v>MA1121</v>
          </cell>
          <cell r="B1149" t="str">
            <v>aviso circule con precaucion</v>
          </cell>
          <cell r="C1149" t="str">
            <v>und</v>
          </cell>
          <cell r="D1149">
            <v>66113.617499999993</v>
          </cell>
        </row>
        <row r="1150">
          <cell r="A1150" t="str">
            <v>MA1122</v>
          </cell>
          <cell r="B1150" t="str">
            <v>aviso señal vias pare</v>
          </cell>
          <cell r="C1150" t="str">
            <v>und</v>
          </cell>
          <cell r="D1150">
            <v>308530.21500000003</v>
          </cell>
        </row>
        <row r="1151">
          <cell r="A1151" t="str">
            <v>MA1123</v>
          </cell>
          <cell r="B1151" t="str">
            <v>aviso 30x40 bloque direccion</v>
          </cell>
          <cell r="C1151" t="str">
            <v>und</v>
          </cell>
          <cell r="D1151">
            <v>39198.029219999997</v>
          </cell>
        </row>
        <row r="1152">
          <cell r="A1152" t="str">
            <v>MA1124</v>
          </cell>
          <cell r="B1152" t="str">
            <v>aviso acrilico 15x8cm # transformad</v>
          </cell>
          <cell r="C1152" t="str">
            <v>und</v>
          </cell>
          <cell r="D1152">
            <v>14691.915000000001</v>
          </cell>
        </row>
        <row r="1153">
          <cell r="A1153" t="str">
            <v>MA1125</v>
          </cell>
          <cell r="B1153" t="str">
            <v>aviso nomenclatura 27x9 apartamento</v>
          </cell>
          <cell r="C1153" t="str">
            <v>und</v>
          </cell>
          <cell r="D1153">
            <v>38345.898150000001</v>
          </cell>
        </row>
        <row r="1154">
          <cell r="A1154" t="str">
            <v>MA1126</v>
          </cell>
          <cell r="B1154" t="str">
            <v>aviso 35x11</v>
          </cell>
          <cell r="C1154" t="str">
            <v>und</v>
          </cell>
          <cell r="D1154">
            <v>59052.683150999997</v>
          </cell>
        </row>
        <row r="1155">
          <cell r="A1155" t="str">
            <v>MA1127</v>
          </cell>
          <cell r="B1155" t="str">
            <v>aviso 40x11 administracion</v>
          </cell>
          <cell r="C1155" t="str">
            <v>und</v>
          </cell>
          <cell r="D1155">
            <v>67488.780744000003</v>
          </cell>
        </row>
        <row r="1156">
          <cell r="A1156" t="str">
            <v>MA1128</v>
          </cell>
          <cell r="B1156" t="str">
            <v>placa casillero</v>
          </cell>
          <cell r="C1156" t="str">
            <v>und</v>
          </cell>
          <cell r="D1156">
            <v>1278.1966050000001</v>
          </cell>
        </row>
        <row r="1157">
          <cell r="A1157" t="str">
            <v>MA1129</v>
          </cell>
          <cell r="B1157" t="str">
            <v>aviso nomenclatura calles</v>
          </cell>
          <cell r="C1157" t="str">
            <v>und</v>
          </cell>
          <cell r="D1157">
            <v>98165.499263999998</v>
          </cell>
        </row>
        <row r="1158">
          <cell r="A1158" t="str">
            <v>MA1130</v>
          </cell>
          <cell r="B1158" t="str">
            <v>aviso 60x60 velocidad maxima 30</v>
          </cell>
          <cell r="C1158" t="str">
            <v>und</v>
          </cell>
          <cell r="D1158">
            <v>124881.2775</v>
          </cell>
        </row>
        <row r="1159">
          <cell r="A1159" t="str">
            <v>MA1131</v>
          </cell>
          <cell r="B1159" t="str">
            <v>aviso 60x60 obra en la via</v>
          </cell>
          <cell r="C1159" t="str">
            <v>und</v>
          </cell>
          <cell r="D1159">
            <v>124881.2775</v>
          </cell>
        </row>
        <row r="1160">
          <cell r="A1160" t="str">
            <v>MA1132</v>
          </cell>
          <cell r="B1160" t="str">
            <v>aviso 60x60 entrada y salida volque</v>
          </cell>
          <cell r="C1160" t="str">
            <v>und</v>
          </cell>
          <cell r="D1160">
            <v>124881.2775</v>
          </cell>
        </row>
        <row r="1161">
          <cell r="A1161" t="str">
            <v>MA1133</v>
          </cell>
          <cell r="B1161" t="str">
            <v>aviso 60x60 fin de obra</v>
          </cell>
          <cell r="C1161" t="str">
            <v>und</v>
          </cell>
          <cell r="D1161">
            <v>124881.2775</v>
          </cell>
        </row>
        <row r="1162">
          <cell r="A1162" t="str">
            <v>MA1134</v>
          </cell>
          <cell r="B1162" t="str">
            <v>aviso 60x60 inicio de obra</v>
          </cell>
          <cell r="C1162" t="str">
            <v>und</v>
          </cell>
          <cell r="D1162">
            <v>124881.2775</v>
          </cell>
        </row>
        <row r="1163">
          <cell r="A1163" t="str">
            <v>MA1135</v>
          </cell>
          <cell r="B1163" t="str">
            <v>aviso 60x60 banderero</v>
          </cell>
          <cell r="C1163" t="str">
            <v>und</v>
          </cell>
          <cell r="D1163">
            <v>110189.3625</v>
          </cell>
        </row>
        <row r="1164">
          <cell r="A1164" t="str">
            <v>MA1136</v>
          </cell>
          <cell r="B1164" t="str">
            <v>aviso 60x60 no adelantar</v>
          </cell>
          <cell r="C1164" t="str">
            <v>und</v>
          </cell>
          <cell r="D1164">
            <v>124881.2775</v>
          </cell>
        </row>
        <row r="1165">
          <cell r="A1165" t="str">
            <v>MA1137</v>
          </cell>
          <cell r="B1165" t="str">
            <v>resalto plastico 105x35cm</v>
          </cell>
          <cell r="C1165" t="str">
            <v>cuñ</v>
          </cell>
          <cell r="D1165">
            <v>264453.76478808001</v>
          </cell>
        </row>
        <row r="1166">
          <cell r="A1166" t="str">
            <v>MA1138</v>
          </cell>
          <cell r="B1166" t="str">
            <v>aviso acrilico 12300V</v>
          </cell>
          <cell r="C1166" t="str">
            <v>und</v>
          </cell>
          <cell r="D1166">
            <v>34526.000249999997</v>
          </cell>
        </row>
        <row r="1167">
          <cell r="A1167" t="str">
            <v>MA1139</v>
          </cell>
          <cell r="B1167" t="str">
            <v>aviso luminoso salida 110 v</v>
          </cell>
          <cell r="C1167" t="str">
            <v>und</v>
          </cell>
          <cell r="D1167">
            <v>198340.85250000001</v>
          </cell>
        </row>
        <row r="1168">
          <cell r="A1168" t="str">
            <v>MA1140</v>
          </cell>
          <cell r="B1168" t="str">
            <v>acrilico 2*4 bajo relieve</v>
          </cell>
          <cell r="C1168" t="str">
            <v>und</v>
          </cell>
          <cell r="D1168">
            <v>1469.1914999999999</v>
          </cell>
        </row>
        <row r="1169">
          <cell r="A1169" t="str">
            <v>MA1141</v>
          </cell>
          <cell r="B1169" t="str">
            <v>aviso multiseñal de prtpnal 1m*80cm</v>
          </cell>
          <cell r="C1169" t="str">
            <v>und</v>
          </cell>
          <cell r="D1169">
            <v>198340.85250000001</v>
          </cell>
        </row>
        <row r="1170">
          <cell r="A1170" t="str">
            <v>MA1142</v>
          </cell>
          <cell r="B1170" t="str">
            <v>aviso señal 50*30 cms</v>
          </cell>
          <cell r="C1170" t="str">
            <v>und</v>
          </cell>
          <cell r="D1170">
            <v>29383.83</v>
          </cell>
        </row>
        <row r="1171">
          <cell r="A1171" t="str">
            <v>MA1143</v>
          </cell>
          <cell r="B1171" t="str">
            <v>acrilico 8*3*4 bajo relieve</v>
          </cell>
          <cell r="C1171" t="str">
            <v>und</v>
          </cell>
          <cell r="D1171">
            <v>2938.3829999999998</v>
          </cell>
        </row>
        <row r="1172">
          <cell r="A1172" t="str">
            <v>MA1144</v>
          </cell>
          <cell r="B1172" t="str">
            <v>acrilico opal 10*120</v>
          </cell>
          <cell r="C1172" t="str">
            <v>und</v>
          </cell>
          <cell r="D1172">
            <v>27694.259774999999</v>
          </cell>
        </row>
        <row r="1173">
          <cell r="A1173" t="str">
            <v>MA1145</v>
          </cell>
          <cell r="B1173" t="str">
            <v>geocable   1ml</v>
          </cell>
          <cell r="C1173" t="str">
            <v>ml</v>
          </cell>
          <cell r="D1173">
            <v>384.92817300000002</v>
          </cell>
        </row>
        <row r="1174">
          <cell r="A1174" t="str">
            <v>MA1146</v>
          </cell>
          <cell r="B1174" t="str">
            <v>combustibles y aceites</v>
          </cell>
          <cell r="C1174" t="str">
            <v/>
          </cell>
          <cell r="D1174">
            <v>0</v>
          </cell>
        </row>
        <row r="1175">
          <cell r="A1175" t="str">
            <v>MA1147</v>
          </cell>
          <cell r="B1175" t="str">
            <v>a.c.p.m</v>
          </cell>
          <cell r="C1175" t="str">
            <v>gal</v>
          </cell>
          <cell r="D1175">
            <v>12150.213705</v>
          </cell>
        </row>
        <row r="1176">
          <cell r="A1176" t="str">
            <v>MA1148</v>
          </cell>
          <cell r="B1176" t="str">
            <v>aceite 4 tiempos</v>
          </cell>
          <cell r="C1176" t="str">
            <v>cto</v>
          </cell>
          <cell r="D1176">
            <v>23507.063999999998</v>
          </cell>
        </row>
        <row r="1177">
          <cell r="A1177" t="str">
            <v>MA1149</v>
          </cell>
          <cell r="B1177" t="str">
            <v>aceite plastificante r-3</v>
          </cell>
          <cell r="C1177" t="str">
            <v>gal</v>
          </cell>
          <cell r="D1177">
            <v>0</v>
          </cell>
        </row>
        <row r="1178">
          <cell r="A1178" t="str">
            <v>MA1150</v>
          </cell>
          <cell r="B1178" t="str">
            <v>colbon</v>
          </cell>
          <cell r="C1178" t="str">
            <v>gal</v>
          </cell>
          <cell r="D1178">
            <v>9549.7447499999998</v>
          </cell>
        </row>
        <row r="1179">
          <cell r="A1179" t="str">
            <v>MA1151</v>
          </cell>
          <cell r="B1179" t="str">
            <v>colbon corriente</v>
          </cell>
          <cell r="C1179" t="str">
            <v>gal</v>
          </cell>
          <cell r="D1179">
            <v>0</v>
          </cell>
        </row>
        <row r="1180">
          <cell r="A1180" t="str">
            <v>MA1152</v>
          </cell>
          <cell r="B1180" t="str">
            <v>colbon madera</v>
          </cell>
          <cell r="C1180" t="str">
            <v>gal</v>
          </cell>
          <cell r="D1180">
            <v>69933.515400000004</v>
          </cell>
        </row>
        <row r="1181">
          <cell r="A1181" t="str">
            <v>MA1153</v>
          </cell>
          <cell r="B1181" t="str">
            <v>gas propano</v>
          </cell>
          <cell r="C1181" t="str">
            <v>gal</v>
          </cell>
          <cell r="D1181">
            <v>0</v>
          </cell>
        </row>
        <row r="1182">
          <cell r="A1182" t="str">
            <v>MA1154</v>
          </cell>
          <cell r="B1182" t="str">
            <v>gasolina</v>
          </cell>
          <cell r="C1182" t="str">
            <v>gl</v>
          </cell>
          <cell r="D1182">
            <v>14177.697974999999</v>
          </cell>
        </row>
        <row r="1183">
          <cell r="A1183" t="str">
            <v>MA1155</v>
          </cell>
          <cell r="B1183" t="str">
            <v>lubricante penetrante 556</v>
          </cell>
          <cell r="C1183" t="str">
            <v>und</v>
          </cell>
          <cell r="D1183">
            <v>12588.032772</v>
          </cell>
        </row>
        <row r="1184">
          <cell r="A1184" t="str">
            <v>MA1156</v>
          </cell>
          <cell r="B1184" t="str">
            <v>lubricante snap x 500 gr</v>
          </cell>
          <cell r="C1184" t="str">
            <v>und</v>
          </cell>
          <cell r="D1184">
            <v>9283.8210885000008</v>
          </cell>
        </row>
        <row r="1185">
          <cell r="A1185" t="str">
            <v>MA1157</v>
          </cell>
          <cell r="B1185" t="str">
            <v>petroleo</v>
          </cell>
          <cell r="C1185" t="str">
            <v>cuñ</v>
          </cell>
          <cell r="D1185">
            <v>126154.816767945</v>
          </cell>
        </row>
        <row r="1186">
          <cell r="A1186" t="str">
            <v>MA1158</v>
          </cell>
          <cell r="B1186" t="str">
            <v>pipeta de gas 1lb</v>
          </cell>
          <cell r="C1186" t="str">
            <v>lb</v>
          </cell>
          <cell r="D1186">
            <v>46549.496188124998</v>
          </cell>
        </row>
        <row r="1187">
          <cell r="A1187" t="str">
            <v>MA1159</v>
          </cell>
          <cell r="B1187" t="str">
            <v>resina epoxica 22 onzas</v>
          </cell>
          <cell r="C1187" t="str">
            <v>und</v>
          </cell>
          <cell r="D1187">
            <v>37464.383249999999</v>
          </cell>
        </row>
        <row r="1188">
          <cell r="A1188" t="str">
            <v>MA1160</v>
          </cell>
          <cell r="B1188" t="str">
            <v>pipeta de gas 70lb</v>
          </cell>
          <cell r="C1188" t="str">
            <v>und</v>
          </cell>
          <cell r="D1188">
            <v>208919.0313</v>
          </cell>
        </row>
        <row r="1189">
          <cell r="A1189" t="str">
            <v>MA1161</v>
          </cell>
          <cell r="B1189" t="str">
            <v>aceite celerity 2t</v>
          </cell>
          <cell r="C1189" t="str">
            <v>cto</v>
          </cell>
          <cell r="D1189">
            <v>24976.255499999999</v>
          </cell>
        </row>
        <row r="1190">
          <cell r="A1190" t="str">
            <v>MA1162</v>
          </cell>
          <cell r="B1190" t="str">
            <v>aceite ursa 15 40</v>
          </cell>
          <cell r="C1190" t="str">
            <v>g/4</v>
          </cell>
          <cell r="D1190">
            <v>22037.872500000001</v>
          </cell>
        </row>
        <row r="1191">
          <cell r="A1191" t="str">
            <v>MA1163</v>
          </cell>
          <cell r="B1191" t="str">
            <v>aceite sthill 2 tiempos</v>
          </cell>
          <cell r="C1191" t="str">
            <v>gal</v>
          </cell>
          <cell r="D1191">
            <v>125910.04946404501</v>
          </cell>
        </row>
        <row r="1192">
          <cell r="A1192" t="str">
            <v>MA1164</v>
          </cell>
          <cell r="B1192" t="str">
            <v>ajustador epoxico</v>
          </cell>
          <cell r="C1192" t="str">
            <v>gal</v>
          </cell>
          <cell r="D1192">
            <v>43047.575404470001</v>
          </cell>
        </row>
        <row r="1193">
          <cell r="A1193" t="str">
            <v>MA1165</v>
          </cell>
          <cell r="B1193" t="str">
            <v>ursa 15w40 diesel</v>
          </cell>
          <cell r="C1193" t="str">
            <v>gal</v>
          </cell>
          <cell r="D1193">
            <v>79924.017600000006</v>
          </cell>
        </row>
        <row r="1194">
          <cell r="A1194" t="str">
            <v>MA1166</v>
          </cell>
          <cell r="B1194" t="str">
            <v>sae 80w-90 terpel diesel</v>
          </cell>
          <cell r="C1194" t="str">
            <v>gal</v>
          </cell>
          <cell r="D1194">
            <v>82862.400599999994</v>
          </cell>
        </row>
        <row r="1195">
          <cell r="A1195" t="str">
            <v>MA1167</v>
          </cell>
          <cell r="B1195" t="str">
            <v>sae 68 terpel diesel</v>
          </cell>
          <cell r="C1195" t="str">
            <v>gal</v>
          </cell>
          <cell r="D1195">
            <v>46426.451399999998</v>
          </cell>
        </row>
        <row r="1196">
          <cell r="A1196" t="str">
            <v>MA1168</v>
          </cell>
          <cell r="B1196" t="str">
            <v>alcohol industrial * 15 kg</v>
          </cell>
          <cell r="C1196" t="str">
            <v>cuñ</v>
          </cell>
          <cell r="D1196">
            <v>131125.34137499999</v>
          </cell>
        </row>
        <row r="1197">
          <cell r="A1197" t="str">
            <v>MA1169</v>
          </cell>
          <cell r="B1197" t="str">
            <v>cilindro gas 40 lbs</v>
          </cell>
          <cell r="C1197" t="str">
            <v>und</v>
          </cell>
          <cell r="D1197">
            <v>102108.80925000001</v>
          </cell>
        </row>
        <row r="1198">
          <cell r="A1198" t="str">
            <v>MA1170</v>
          </cell>
          <cell r="B1198" t="str">
            <v>cilindro gas 100 lbs</v>
          </cell>
          <cell r="C1198" t="str">
            <v>und</v>
          </cell>
          <cell r="D1198">
            <v>180857.47365</v>
          </cell>
        </row>
        <row r="1199">
          <cell r="A1199" t="str">
            <v>MA1171</v>
          </cell>
          <cell r="B1199" t="str">
            <v>cilindro gas 20 lbs</v>
          </cell>
          <cell r="C1199" t="str">
            <v>und</v>
          </cell>
          <cell r="D1199">
            <v>70668.111149999997</v>
          </cell>
        </row>
        <row r="1200">
          <cell r="A1200" t="str">
            <v>MA1172</v>
          </cell>
          <cell r="B1200" t="str">
            <v>acpm</v>
          </cell>
          <cell r="C1200" t="str">
            <v>gl</v>
          </cell>
          <cell r="D1200">
            <v>13758.978397499999</v>
          </cell>
        </row>
        <row r="1201">
          <cell r="A1201" t="str">
            <v>MA1173</v>
          </cell>
          <cell r="B1201" t="str">
            <v>aceite hidraulico</v>
          </cell>
          <cell r="C1201" t="str">
            <v>gal</v>
          </cell>
          <cell r="D1201">
            <v>51421.702499999999</v>
          </cell>
        </row>
        <row r="1202">
          <cell r="A1202" t="str">
            <v>MA1174</v>
          </cell>
          <cell r="B1202" t="str">
            <v>aceite valvulina w90</v>
          </cell>
          <cell r="C1202" t="str">
            <v>gal</v>
          </cell>
          <cell r="D1202">
            <v>36729.787499999999</v>
          </cell>
        </row>
        <row r="1203">
          <cell r="A1203" t="str">
            <v>MA1175</v>
          </cell>
          <cell r="B1203" t="str">
            <v>Refrigerante radiador</v>
          </cell>
          <cell r="C1203" t="str">
            <v>gal</v>
          </cell>
          <cell r="D1203">
            <v>44075.745000000003</v>
          </cell>
        </row>
        <row r="1204">
          <cell r="A1204" t="str">
            <v>MA1176</v>
          </cell>
          <cell r="B1204" t="str">
            <v>cilindro de gas 10 lbs</v>
          </cell>
          <cell r="C1204" t="str">
            <v>und</v>
          </cell>
          <cell r="D1204">
            <v>139867.03080000001</v>
          </cell>
        </row>
        <row r="1205">
          <cell r="A1205" t="str">
            <v>MA1177</v>
          </cell>
          <cell r="B1205" t="str">
            <v>aceite linaza</v>
          </cell>
          <cell r="C1205" t="str">
            <v>gl</v>
          </cell>
          <cell r="D1205">
            <v>65999.755158750006</v>
          </cell>
        </row>
        <row r="1206">
          <cell r="A1206" t="str">
            <v>MA1178</v>
          </cell>
          <cell r="B1206" t="str">
            <v>pipeta gas 14 onz.</v>
          </cell>
          <cell r="C1206" t="str">
            <v>und</v>
          </cell>
          <cell r="D1206">
            <v>46549.496188124998</v>
          </cell>
        </row>
        <row r="1207">
          <cell r="A1207" t="str">
            <v>MA1179</v>
          </cell>
          <cell r="B1207" t="str">
            <v>epoxico hilti hy200</v>
          </cell>
          <cell r="C1207" t="str">
            <v>und</v>
          </cell>
          <cell r="D1207">
            <v>94310.340767999995</v>
          </cell>
        </row>
        <row r="1208">
          <cell r="A1208" t="str">
            <v>MA1180</v>
          </cell>
          <cell r="B1208" t="str">
            <v>epoxico hilti hy 500</v>
          </cell>
          <cell r="C1208" t="str">
            <v>und</v>
          </cell>
          <cell r="D1208">
            <v>201058.85677499999</v>
          </cell>
        </row>
        <row r="1209">
          <cell r="A1209" t="str">
            <v>MA1181</v>
          </cell>
          <cell r="B1209" t="str">
            <v>gas butano 750 ml</v>
          </cell>
          <cell r="C1209" t="str">
            <v>und</v>
          </cell>
          <cell r="D1209">
            <v>51421.702499999999</v>
          </cell>
        </row>
        <row r="1210">
          <cell r="A1210" t="str">
            <v>MA1182</v>
          </cell>
          <cell r="B1210" t="str">
            <v>ajustador 21-06</v>
          </cell>
          <cell r="C1210" t="str">
            <v>gal</v>
          </cell>
          <cell r="D1210">
            <v>104494.77624599999</v>
          </cell>
        </row>
        <row r="1211">
          <cell r="A1211" t="str">
            <v>MA1183</v>
          </cell>
          <cell r="B1211" t="str">
            <v>epoxico sigmacover 280</v>
          </cell>
          <cell r="C1211" t="str">
            <v>gal</v>
          </cell>
          <cell r="D1211">
            <v>320505.59491649998</v>
          </cell>
        </row>
        <row r="1212">
          <cell r="A1212" t="str">
            <v>MA1184</v>
          </cell>
          <cell r="B1212" t="str">
            <v>Covid-19</v>
          </cell>
          <cell r="C1212" t="str">
            <v/>
          </cell>
          <cell r="D1212">
            <v>0</v>
          </cell>
        </row>
        <row r="1213">
          <cell r="A1213" t="str">
            <v>MA1185</v>
          </cell>
          <cell r="B1213" t="str">
            <v>Hipoclorito de Sodio 0,5</v>
          </cell>
          <cell r="C1213" t="str">
            <v>lt</v>
          </cell>
          <cell r="D1213">
            <v>22037.872500000001</v>
          </cell>
        </row>
        <row r="1214">
          <cell r="A1214" t="str">
            <v>MA1186</v>
          </cell>
          <cell r="B1214" t="str">
            <v>Atomizador Opaco</v>
          </cell>
          <cell r="C1214" t="str">
            <v>und</v>
          </cell>
          <cell r="D1214">
            <v>10284.3405</v>
          </cell>
        </row>
        <row r="1215">
          <cell r="A1215" t="str">
            <v>MA1187</v>
          </cell>
          <cell r="B1215" t="str">
            <v>Alcohol de 70%</v>
          </cell>
          <cell r="C1215" t="str">
            <v>lt</v>
          </cell>
          <cell r="D1215">
            <v>19099.4895</v>
          </cell>
        </row>
        <row r="1216">
          <cell r="A1216" t="str">
            <v>MA1188</v>
          </cell>
          <cell r="B1216" t="str">
            <v>Careta plastica</v>
          </cell>
          <cell r="C1216" t="str">
            <v>und</v>
          </cell>
          <cell r="D1216">
            <v>22822.420761000001</v>
          </cell>
        </row>
        <row r="1217">
          <cell r="A1217" t="str">
            <v>MA1189</v>
          </cell>
          <cell r="B1217" t="str">
            <v>Tapabocas lavable antifluido</v>
          </cell>
          <cell r="C1217" t="str">
            <v>und</v>
          </cell>
          <cell r="D1217">
            <v>5142.1702500000001</v>
          </cell>
        </row>
        <row r="1218">
          <cell r="A1218" t="str">
            <v>MA1190</v>
          </cell>
          <cell r="B1218" t="str">
            <v>jabon liquido * 3800 ml</v>
          </cell>
          <cell r="C1218" t="str">
            <v>gal</v>
          </cell>
          <cell r="D1218">
            <v>13075.80435</v>
          </cell>
        </row>
        <row r="1219">
          <cell r="A1219" t="str">
            <v>MA1191</v>
          </cell>
          <cell r="B1219" t="str">
            <v>Toalla de mano en z nube</v>
          </cell>
          <cell r="C1219" t="str">
            <v>und</v>
          </cell>
          <cell r="D1219">
            <v>7517.8529054999999</v>
          </cell>
        </row>
        <row r="1220">
          <cell r="A1220" t="str">
            <v>MA1192</v>
          </cell>
          <cell r="B1220" t="str">
            <v>Termometro infrarrojo</v>
          </cell>
          <cell r="C1220" t="str">
            <v>und</v>
          </cell>
          <cell r="D1220">
            <v>514217.02500000002</v>
          </cell>
        </row>
        <row r="1221">
          <cell r="A1221" t="str">
            <v>MA1193</v>
          </cell>
          <cell r="B1221" t="str">
            <v>dulce abrigo blanco 50*70cms</v>
          </cell>
          <cell r="C1221" t="str">
            <v>und</v>
          </cell>
          <cell r="D1221">
            <v>4021.1771355000001</v>
          </cell>
        </row>
        <row r="1222">
          <cell r="A1222" t="str">
            <v>MA1194</v>
          </cell>
          <cell r="B1222" t="str">
            <v>Guante Quirurjico</v>
          </cell>
          <cell r="C1222" t="str">
            <v>und</v>
          </cell>
          <cell r="D1222">
            <v>58767.66</v>
          </cell>
        </row>
        <row r="1223">
          <cell r="A1223" t="str">
            <v>MA1195</v>
          </cell>
          <cell r="B1223" t="str">
            <v>Gel antibacterial</v>
          </cell>
          <cell r="C1223" t="str">
            <v>lt</v>
          </cell>
          <cell r="D1223">
            <v>19393.327799999999</v>
          </cell>
        </row>
        <row r="1224">
          <cell r="A1224" t="str">
            <v>MA1196</v>
          </cell>
          <cell r="B1224" t="str">
            <v>Ampilficador y  corneta</v>
          </cell>
          <cell r="C1224" t="str">
            <v>und</v>
          </cell>
          <cell r="D1224">
            <v>916774.02680850006</v>
          </cell>
        </row>
        <row r="1225">
          <cell r="A1225" t="str">
            <v>MA1197</v>
          </cell>
          <cell r="B1225" t="str">
            <v>Alcohol 70%</v>
          </cell>
          <cell r="C1225" t="str">
            <v>cuñ</v>
          </cell>
          <cell r="D1225">
            <v>220378.72500000001</v>
          </cell>
        </row>
        <row r="1226">
          <cell r="A1226" t="str">
            <v>MA1198</v>
          </cell>
          <cell r="B1226" t="str">
            <v>Hipoclorito de sodio 0,5%</v>
          </cell>
          <cell r="C1226" t="str">
            <v>cuñ</v>
          </cell>
          <cell r="D1226">
            <v>80805.532500000001</v>
          </cell>
        </row>
        <row r="1227">
          <cell r="A1227" t="str">
            <v>MA1199</v>
          </cell>
          <cell r="B1227" t="str">
            <v>jabon de manos</v>
          </cell>
          <cell r="C1227" t="str">
            <v>lt</v>
          </cell>
          <cell r="D1227">
            <v>5582.9277000000002</v>
          </cell>
        </row>
        <row r="1228">
          <cell r="A1228" t="str">
            <v>MA1200</v>
          </cell>
          <cell r="B1228" t="str">
            <v>alcohol 70% *3785cc</v>
          </cell>
          <cell r="C1228" t="str">
            <v>und</v>
          </cell>
          <cell r="D1228">
            <v>41908.687537500002</v>
          </cell>
        </row>
        <row r="1229">
          <cell r="A1229" t="str">
            <v>MA1201</v>
          </cell>
          <cell r="B1229" t="str">
            <v>patios</v>
          </cell>
          <cell r="C1229" t="str">
            <v/>
          </cell>
          <cell r="D1229">
            <v>0</v>
          </cell>
        </row>
        <row r="1230">
          <cell r="A1230" t="str">
            <v>MA1202</v>
          </cell>
          <cell r="B1230" t="str">
            <v>bloques y ladrillos</v>
          </cell>
          <cell r="C1230" t="str">
            <v/>
          </cell>
          <cell r="D1230">
            <v>0</v>
          </cell>
        </row>
        <row r="1231">
          <cell r="A1231" t="str">
            <v>MA1203</v>
          </cell>
          <cell r="B1231" t="str">
            <v>bloque 10x20x40 R6</v>
          </cell>
          <cell r="C1231" t="str">
            <v>und</v>
          </cell>
          <cell r="D1231">
            <v>2171.4650369999999</v>
          </cell>
        </row>
        <row r="1232">
          <cell r="A1232" t="str">
            <v>MA1204</v>
          </cell>
          <cell r="B1232" t="str">
            <v>bloque 10x20x40 split</v>
          </cell>
          <cell r="C1232" t="str">
            <v>und</v>
          </cell>
          <cell r="D1232">
            <v>2336.0144850000001</v>
          </cell>
        </row>
        <row r="1233">
          <cell r="A1233" t="str">
            <v>MA1205</v>
          </cell>
          <cell r="B1233" t="str">
            <v>bloque 10x25x40</v>
          </cell>
          <cell r="C1233" t="str">
            <v>und</v>
          </cell>
          <cell r="D1233">
            <v>1998.1004399999999</v>
          </cell>
        </row>
        <row r="1234">
          <cell r="A1234" t="str">
            <v>MA1206</v>
          </cell>
          <cell r="B1234" t="str">
            <v>bloque 12*20*20</v>
          </cell>
          <cell r="C1234" t="str">
            <v>und</v>
          </cell>
          <cell r="D1234">
            <v>0</v>
          </cell>
        </row>
        <row r="1235">
          <cell r="A1235" t="str">
            <v>MA1207</v>
          </cell>
          <cell r="B1235" t="str">
            <v>bloque 12x20x40 R6</v>
          </cell>
          <cell r="C1235" t="str">
            <v>und</v>
          </cell>
          <cell r="D1235">
            <v>1954.0246950000001</v>
          </cell>
        </row>
        <row r="1236">
          <cell r="A1236" t="str">
            <v>MA1208</v>
          </cell>
          <cell r="B1236" t="str">
            <v>bloque 12x25x40</v>
          </cell>
          <cell r="C1236" t="str">
            <v>und</v>
          </cell>
          <cell r="D1236">
            <v>2615.1608700000002</v>
          </cell>
        </row>
        <row r="1237">
          <cell r="A1237" t="str">
            <v>MA1209</v>
          </cell>
          <cell r="B1237" t="str">
            <v>bloque 15x20x40 r6</v>
          </cell>
          <cell r="C1237" t="str">
            <v>und</v>
          </cell>
          <cell r="D1237">
            <v>3085.30215</v>
          </cell>
        </row>
        <row r="1238">
          <cell r="A1238" t="str">
            <v>MA1210</v>
          </cell>
          <cell r="B1238" t="str">
            <v>bloque 15x20x40 split</v>
          </cell>
          <cell r="C1238" t="str">
            <v>und</v>
          </cell>
          <cell r="D1238">
            <v>3335.0647049999998</v>
          </cell>
        </row>
        <row r="1239">
          <cell r="A1239" t="str">
            <v>MA1211</v>
          </cell>
          <cell r="B1239" t="str">
            <v>bloque 15x24x40</v>
          </cell>
          <cell r="C1239" t="str">
            <v>und</v>
          </cell>
          <cell r="D1239">
            <v>2362.4599320000002</v>
          </cell>
        </row>
        <row r="1240">
          <cell r="A1240" t="str">
            <v>MA1212</v>
          </cell>
          <cell r="B1240" t="str">
            <v>bloque 20x20x40 R6</v>
          </cell>
          <cell r="C1240" t="str">
            <v>und</v>
          </cell>
          <cell r="D1240">
            <v>3271.8894704999998</v>
          </cell>
        </row>
        <row r="1241">
          <cell r="A1241" t="str">
            <v>MA1213</v>
          </cell>
          <cell r="B1241" t="str">
            <v>bloque 20x20x40 split</v>
          </cell>
          <cell r="C1241" t="str">
            <v>und</v>
          </cell>
          <cell r="D1241">
            <v>4260.65535</v>
          </cell>
        </row>
        <row r="1242">
          <cell r="A1242" t="str">
            <v>MA1214</v>
          </cell>
          <cell r="B1242" t="str">
            <v>bloque 30x20x40 contencion</v>
          </cell>
          <cell r="C1242" t="str">
            <v>und</v>
          </cell>
          <cell r="D1242">
            <v>6097.1447250000001</v>
          </cell>
        </row>
        <row r="1243">
          <cell r="A1243" t="str">
            <v>MA1215</v>
          </cell>
          <cell r="B1243" t="str">
            <v>bloque 8x20x40</v>
          </cell>
          <cell r="C1243" t="str">
            <v>und</v>
          </cell>
          <cell r="D1243">
            <v>1257.6279239999999</v>
          </cell>
        </row>
        <row r="1244">
          <cell r="A1244" t="str">
            <v>MA1216</v>
          </cell>
          <cell r="B1244" t="str">
            <v>bloque catalan liso 10x15x30</v>
          </cell>
          <cell r="C1244" t="str">
            <v>und</v>
          </cell>
          <cell r="D1244">
            <v>2321.3225699999998</v>
          </cell>
        </row>
        <row r="1245">
          <cell r="A1245" t="str">
            <v>MA1217</v>
          </cell>
          <cell r="B1245" t="str">
            <v>bloque catalan murete 15x10x30</v>
          </cell>
          <cell r="C1245" t="str">
            <v>m</v>
          </cell>
          <cell r="D1245">
            <v>1.4691915</v>
          </cell>
        </row>
        <row r="1246">
          <cell r="A1246" t="str">
            <v>MA1218</v>
          </cell>
          <cell r="B1246" t="str">
            <v>bloque loseta alerta 40x40x6 gris</v>
          </cell>
          <cell r="C1246" t="str">
            <v>und</v>
          </cell>
          <cell r="D1246">
            <v>5876.7659999999996</v>
          </cell>
        </row>
        <row r="1247">
          <cell r="A1247" t="str">
            <v>MA1219</v>
          </cell>
          <cell r="B1247" t="str">
            <v>bloque loseta alerta 40x40x6 color</v>
          </cell>
          <cell r="C1247" t="str">
            <v>und</v>
          </cell>
          <cell r="D1247">
            <v>6699.5132400000002</v>
          </cell>
        </row>
        <row r="1248">
          <cell r="A1248" t="str">
            <v>MA1220</v>
          </cell>
          <cell r="B1248" t="str">
            <v>bloque loseta alerta 40x40x8 color</v>
          </cell>
          <cell r="C1248" t="str">
            <v>und</v>
          </cell>
          <cell r="D1248">
            <v>8903.3004899999996</v>
          </cell>
        </row>
        <row r="1249">
          <cell r="A1249" t="str">
            <v>MA1221</v>
          </cell>
          <cell r="B1249" t="str">
            <v>bloque loseta alerta 40x40x8 gris</v>
          </cell>
          <cell r="C1249" t="str">
            <v>und</v>
          </cell>
          <cell r="D1249">
            <v>6574.6319624999996</v>
          </cell>
        </row>
        <row r="1250">
          <cell r="A1250" t="str">
            <v>MA1222</v>
          </cell>
          <cell r="B1250" t="str">
            <v>bloque loseta guia 40x40*6 gris</v>
          </cell>
          <cell r="C1250" t="str">
            <v>und</v>
          </cell>
          <cell r="D1250">
            <v>5876.7659999999996</v>
          </cell>
        </row>
        <row r="1251">
          <cell r="A1251" t="str">
            <v>MA1223</v>
          </cell>
          <cell r="B1251" t="str">
            <v>bloque loseta guia 40x40x6 color</v>
          </cell>
          <cell r="C1251" t="str">
            <v>und</v>
          </cell>
          <cell r="D1251">
            <v>6699.5132400000002</v>
          </cell>
        </row>
        <row r="1252">
          <cell r="A1252" t="str">
            <v>MA1224</v>
          </cell>
          <cell r="B1252" t="str">
            <v>bloque loseta guia 40x40x8 color</v>
          </cell>
          <cell r="C1252" t="str">
            <v>und</v>
          </cell>
          <cell r="D1252">
            <v>8903.3004899999996</v>
          </cell>
        </row>
        <row r="1253">
          <cell r="A1253" t="str">
            <v>MA1225</v>
          </cell>
          <cell r="B1253" t="str">
            <v>bloque loseta guia 40x40x8 gris</v>
          </cell>
          <cell r="C1253" t="str">
            <v>und</v>
          </cell>
          <cell r="D1253">
            <v>7816.0987800000003</v>
          </cell>
        </row>
        <row r="1254">
          <cell r="A1254" t="str">
            <v>MA1226</v>
          </cell>
          <cell r="B1254" t="str">
            <v>bloque medio 10x20x20</v>
          </cell>
          <cell r="C1254" t="str">
            <v>und</v>
          </cell>
          <cell r="D1254">
            <v>1013.742135</v>
          </cell>
        </row>
        <row r="1255">
          <cell r="A1255" t="str">
            <v>MA1227</v>
          </cell>
          <cell r="B1255" t="str">
            <v>lad tolete gran formato tierra 11.5</v>
          </cell>
          <cell r="C1255" t="str">
            <v>und</v>
          </cell>
          <cell r="D1255">
            <v>5819.8348293749996</v>
          </cell>
        </row>
        <row r="1256">
          <cell r="A1256" t="str">
            <v>MA1228</v>
          </cell>
          <cell r="B1256" t="str">
            <v>bloque medio 12x20x20</v>
          </cell>
          <cell r="C1256" t="str">
            <v>und</v>
          </cell>
          <cell r="D1256">
            <v>1322.27235</v>
          </cell>
        </row>
        <row r="1257">
          <cell r="A1257" t="str">
            <v>MA1229</v>
          </cell>
          <cell r="B1257" t="str">
            <v>bloque medio 12x25x20</v>
          </cell>
          <cell r="C1257" t="str">
            <v>und</v>
          </cell>
          <cell r="D1257">
            <v>1101.8936249999999</v>
          </cell>
        </row>
        <row r="1258">
          <cell r="A1258" t="str">
            <v>MA1230</v>
          </cell>
          <cell r="B1258" t="str">
            <v>bloque medio 15x20x20</v>
          </cell>
          <cell r="C1258" t="str">
            <v>und</v>
          </cell>
          <cell r="D1258">
            <v>1428.054138</v>
          </cell>
        </row>
        <row r="1259">
          <cell r="A1259" t="str">
            <v>MA1231</v>
          </cell>
          <cell r="B1259" t="str">
            <v>bloque medio 15x25x20</v>
          </cell>
          <cell r="C1259" t="str">
            <v>und</v>
          </cell>
          <cell r="D1259">
            <v>1279.6657964999999</v>
          </cell>
        </row>
        <row r="1260">
          <cell r="A1260" t="str">
            <v>MA1232</v>
          </cell>
          <cell r="B1260" t="str">
            <v>bloque medio 20x20x20</v>
          </cell>
          <cell r="C1260" t="str">
            <v>und</v>
          </cell>
          <cell r="D1260">
            <v>2080.375164</v>
          </cell>
        </row>
        <row r="1261">
          <cell r="A1261" t="str">
            <v>MA1233</v>
          </cell>
          <cell r="B1261" t="str">
            <v>bloque u 10x20x40</v>
          </cell>
          <cell r="C1261" t="str">
            <v>und</v>
          </cell>
          <cell r="D1261">
            <v>1710.1389059999999</v>
          </cell>
        </row>
        <row r="1262">
          <cell r="A1262" t="str">
            <v>MA1234</v>
          </cell>
          <cell r="B1262" t="str">
            <v>bloque u 12x20x40</v>
          </cell>
          <cell r="C1262" t="str">
            <v>und</v>
          </cell>
          <cell r="D1262">
            <v>2186.1569519999998</v>
          </cell>
        </row>
        <row r="1263">
          <cell r="A1263" t="str">
            <v>MA1235</v>
          </cell>
          <cell r="B1263" t="str">
            <v>bloque 15x20x40 r10</v>
          </cell>
          <cell r="C1263" t="str">
            <v>und</v>
          </cell>
          <cell r="D1263">
            <v>4167.2882301749996</v>
          </cell>
        </row>
        <row r="1264">
          <cell r="A1264" t="str">
            <v>MA1236</v>
          </cell>
          <cell r="B1264" t="str">
            <v>bloque 15x20x40 r13</v>
          </cell>
          <cell r="C1264" t="str">
            <v>und</v>
          </cell>
          <cell r="D1264">
            <v>5729.8468499999999</v>
          </cell>
        </row>
        <row r="1265">
          <cell r="A1265" t="str">
            <v>MA1237</v>
          </cell>
          <cell r="B1265" t="str">
            <v>calado 20x20x15</v>
          </cell>
          <cell r="C1265" t="str">
            <v>und</v>
          </cell>
          <cell r="D1265">
            <v>3290.9889600000001</v>
          </cell>
        </row>
        <row r="1266">
          <cell r="A1266" t="str">
            <v>MA1238</v>
          </cell>
          <cell r="B1266" t="str">
            <v>catalan 10x15x30</v>
          </cell>
          <cell r="C1266" t="str">
            <v>und</v>
          </cell>
          <cell r="D1266">
            <v>1492.698564</v>
          </cell>
        </row>
        <row r="1267">
          <cell r="A1267" t="str">
            <v>MA1239</v>
          </cell>
          <cell r="B1267" t="str">
            <v>chapa esquinera almendro 7x25</v>
          </cell>
          <cell r="C1267" t="str">
            <v>caj</v>
          </cell>
          <cell r="D1267">
            <v>28485.669160304999</v>
          </cell>
        </row>
        <row r="1268">
          <cell r="A1268" t="str">
            <v>MA1240</v>
          </cell>
          <cell r="B1268" t="str">
            <v>tableta 7x25 almendro</v>
          </cell>
          <cell r="C1268" t="str">
            <v>m2</v>
          </cell>
          <cell r="D1268">
            <v>26905.171712265001</v>
          </cell>
        </row>
        <row r="1269">
          <cell r="A1269" t="str">
            <v>MA1241</v>
          </cell>
          <cell r="B1269" t="str">
            <v>chapa 10x15x30</v>
          </cell>
          <cell r="C1269" t="str">
            <v>und</v>
          </cell>
          <cell r="D1269">
            <v>565.63872749999996</v>
          </cell>
        </row>
        <row r="1270">
          <cell r="A1270" t="str">
            <v>MA1242</v>
          </cell>
          <cell r="B1270" t="str">
            <v>chapa 2x6x12 bocad. nat.</v>
          </cell>
          <cell r="C1270" t="str">
            <v>und</v>
          </cell>
          <cell r="D1270">
            <v>235.07064</v>
          </cell>
        </row>
        <row r="1271">
          <cell r="A1271" t="str">
            <v>MA1243</v>
          </cell>
          <cell r="B1271" t="str">
            <v>chapa 6x30 bocadillo romano</v>
          </cell>
          <cell r="C1271" t="str">
            <v>und</v>
          </cell>
          <cell r="D1271">
            <v>330.56808749999999</v>
          </cell>
        </row>
        <row r="1272">
          <cell r="A1272" t="str">
            <v>MA1244</v>
          </cell>
          <cell r="B1272" t="str">
            <v>chapa 6x30 romano moreno</v>
          </cell>
          <cell r="C1272" t="str">
            <v>und</v>
          </cell>
          <cell r="D1272">
            <v>455.449365</v>
          </cell>
        </row>
        <row r="1273">
          <cell r="A1273" t="str">
            <v>MA1245</v>
          </cell>
          <cell r="B1273" t="str">
            <v>chapa bloque catalan 3x10x30</v>
          </cell>
          <cell r="C1273" t="str">
            <v>und</v>
          </cell>
          <cell r="D1273">
            <v>1175.3532</v>
          </cell>
        </row>
        <row r="1274">
          <cell r="A1274" t="str">
            <v>MA1246</v>
          </cell>
          <cell r="B1274" t="str">
            <v>chapa bloque split 5x20x40</v>
          </cell>
          <cell r="C1274" t="str">
            <v>und</v>
          </cell>
          <cell r="D1274">
            <v>2215.540782</v>
          </cell>
        </row>
        <row r="1275">
          <cell r="A1275" t="str">
            <v>MA1247</v>
          </cell>
          <cell r="B1275" t="str">
            <v>chapa ladrillo gran formato</v>
          </cell>
          <cell r="C1275" t="str">
            <v>m2</v>
          </cell>
          <cell r="D1275">
            <v>23139.766124999998</v>
          </cell>
        </row>
        <row r="1276">
          <cell r="A1276" t="str">
            <v>MA1248</v>
          </cell>
          <cell r="B1276" t="str">
            <v>ladrillo 10x15x30 caravista</v>
          </cell>
          <cell r="C1276" t="str">
            <v>und</v>
          </cell>
          <cell r="D1276">
            <v>0</v>
          </cell>
        </row>
        <row r="1277">
          <cell r="A1277" t="str">
            <v>MA1249</v>
          </cell>
          <cell r="B1277" t="str">
            <v>ladrillo porta 30x6 prensado tierra</v>
          </cell>
          <cell r="C1277" t="str">
            <v>und</v>
          </cell>
          <cell r="D1277">
            <v>7.3459574999999999</v>
          </cell>
        </row>
        <row r="1278">
          <cell r="A1278" t="str">
            <v>MA1250</v>
          </cell>
          <cell r="B1278" t="str">
            <v>ladrillo 3h 10x15x40</v>
          </cell>
          <cell r="C1278" t="str">
            <v>und</v>
          </cell>
          <cell r="D1278">
            <v>0</v>
          </cell>
        </row>
        <row r="1279">
          <cell r="A1279" t="str">
            <v>MA1251</v>
          </cell>
          <cell r="B1279" t="str">
            <v>ladrillo 10x15x40 terminal</v>
          </cell>
          <cell r="C1279" t="str">
            <v>und</v>
          </cell>
          <cell r="D1279">
            <v>0</v>
          </cell>
        </row>
        <row r="1280">
          <cell r="A1280" t="str">
            <v>MA1252</v>
          </cell>
          <cell r="B1280" t="str">
            <v>ladrillo 10x20x40 horizontal rayado</v>
          </cell>
          <cell r="C1280" t="str">
            <v>und</v>
          </cell>
          <cell r="D1280">
            <v>1115.1163485</v>
          </cell>
        </row>
        <row r="1281">
          <cell r="A1281" t="str">
            <v>MA1253</v>
          </cell>
          <cell r="B1281" t="str">
            <v>ladrillo 10x20x40 liso pv</v>
          </cell>
          <cell r="C1281" t="str">
            <v>und</v>
          </cell>
          <cell r="D1281">
            <v>1447.1536275000001</v>
          </cell>
        </row>
        <row r="1282">
          <cell r="A1282" t="str">
            <v>MA1254</v>
          </cell>
          <cell r="B1282" t="str">
            <v>ladrillo 11x24x33 sismobloc perf.hz</v>
          </cell>
          <cell r="C1282" t="str">
            <v>und</v>
          </cell>
          <cell r="D1282">
            <v>999.05021999999997</v>
          </cell>
        </row>
        <row r="1283">
          <cell r="A1283" t="str">
            <v>MA1255</v>
          </cell>
          <cell r="B1283" t="str">
            <v>ladrillo 11x24x33 sismobloc perf.vt</v>
          </cell>
          <cell r="C1283" t="str">
            <v>und</v>
          </cell>
          <cell r="D1283">
            <v>1905.5413755</v>
          </cell>
        </row>
        <row r="1284">
          <cell r="A1284" t="str">
            <v>MA1256</v>
          </cell>
          <cell r="B1284" t="str">
            <v>ladrillo 12x12x33 pv</v>
          </cell>
          <cell r="C1284" t="str">
            <v>und</v>
          </cell>
          <cell r="D1284">
            <v>1285.5425625</v>
          </cell>
        </row>
        <row r="1285">
          <cell r="A1285" t="str">
            <v>MA1257</v>
          </cell>
          <cell r="B1285" t="str">
            <v>ladrillo 15x15x30 caravista hztal</v>
          </cell>
          <cell r="C1285" t="str">
            <v>und</v>
          </cell>
          <cell r="D1285">
            <v>1079.8557525000001</v>
          </cell>
        </row>
        <row r="1286">
          <cell r="A1286" t="str">
            <v>MA1258</v>
          </cell>
          <cell r="B1286" t="str">
            <v>ladrillo 15x15x30 caravista vtcal</v>
          </cell>
          <cell r="C1286" t="str">
            <v>und</v>
          </cell>
          <cell r="D1286">
            <v>1574.9732879999999</v>
          </cell>
        </row>
        <row r="1287">
          <cell r="A1287" t="str">
            <v>MA1259</v>
          </cell>
          <cell r="B1287" t="str">
            <v>ladrillo 15x20x40 rayado horizontal</v>
          </cell>
          <cell r="C1287" t="str">
            <v>und</v>
          </cell>
          <cell r="D1287">
            <v>2910.6</v>
          </cell>
        </row>
        <row r="1288">
          <cell r="A1288" t="str">
            <v>MA1260</v>
          </cell>
          <cell r="B1288" t="str">
            <v>tolette 15 de segunda</v>
          </cell>
          <cell r="C1288" t="str">
            <v>und</v>
          </cell>
          <cell r="D1288">
            <v>1222.367328</v>
          </cell>
        </row>
        <row r="1289">
          <cell r="A1289" t="str">
            <v>MA1261</v>
          </cell>
          <cell r="B1289" t="str">
            <v>fachaleta 7x25</v>
          </cell>
          <cell r="C1289" t="str">
            <v>m2</v>
          </cell>
          <cell r="D1289">
            <v>23360.144850000001</v>
          </cell>
        </row>
        <row r="1290">
          <cell r="A1290" t="str">
            <v>MA1262</v>
          </cell>
          <cell r="B1290" t="str">
            <v>ladrillo 15x20x40 fachada</v>
          </cell>
          <cell r="C1290" t="str">
            <v>und</v>
          </cell>
          <cell r="D1290">
            <v>2384.4978044999998</v>
          </cell>
        </row>
        <row r="1291">
          <cell r="A1291" t="str">
            <v>MA1263</v>
          </cell>
          <cell r="B1291" t="str">
            <v>ladrillo 23x11x6 cm refractario</v>
          </cell>
          <cell r="C1291" t="str">
            <v>und</v>
          </cell>
          <cell r="D1291">
            <v>11759.408766</v>
          </cell>
        </row>
        <row r="1292">
          <cell r="A1292" t="str">
            <v>MA1264</v>
          </cell>
          <cell r="B1292" t="str">
            <v>ladrillo 3h 10x20x40 rayado</v>
          </cell>
          <cell r="C1292" t="str">
            <v>und</v>
          </cell>
          <cell r="D1292">
            <v>954.97447499999998</v>
          </cell>
        </row>
        <row r="1293">
          <cell r="A1293" t="str">
            <v>MA1265</v>
          </cell>
          <cell r="B1293" t="str">
            <v>ladrillo 3h division 9x19x40</v>
          </cell>
          <cell r="C1293" t="str">
            <v>und</v>
          </cell>
          <cell r="D1293">
            <v>1322.27235</v>
          </cell>
        </row>
        <row r="1294">
          <cell r="A1294" t="str">
            <v>MA1266</v>
          </cell>
          <cell r="B1294" t="str">
            <v>ladrillo milano pálido</v>
          </cell>
          <cell r="C1294" t="str">
            <v>und</v>
          </cell>
          <cell r="D1294">
            <v>664.07455800000002</v>
          </cell>
        </row>
        <row r="1295">
          <cell r="A1295" t="str">
            <v>MA1267</v>
          </cell>
          <cell r="B1295" t="str">
            <v>ladrillo 9x14x29 c/vista hztal palido</v>
          </cell>
          <cell r="C1295" t="str">
            <v>und</v>
          </cell>
          <cell r="D1295">
            <v>1322.27235</v>
          </cell>
        </row>
        <row r="1296">
          <cell r="A1296" t="str">
            <v>MA1268</v>
          </cell>
          <cell r="B1296" t="str">
            <v>ladrillo 9x14x29 c/vista vcal palido</v>
          </cell>
          <cell r="C1296" t="str">
            <v>und</v>
          </cell>
          <cell r="D1296">
            <v>1608.7646924999999</v>
          </cell>
        </row>
        <row r="1297">
          <cell r="A1297" t="str">
            <v>MA1269</v>
          </cell>
          <cell r="B1297" t="str">
            <v>ladrillo 9x14x29 chocolate ph</v>
          </cell>
          <cell r="C1297" t="str">
            <v>und</v>
          </cell>
          <cell r="D1297">
            <v>1263.50469</v>
          </cell>
        </row>
        <row r="1298">
          <cell r="A1298" t="str">
            <v>MA1270</v>
          </cell>
          <cell r="B1298" t="str">
            <v>ladrillo 9x14x29 chocolate pv</v>
          </cell>
          <cell r="C1298" t="str">
            <v>und</v>
          </cell>
          <cell r="D1298">
            <v>1419.2389889999999</v>
          </cell>
        </row>
        <row r="1299">
          <cell r="A1299" t="str">
            <v>MA1271</v>
          </cell>
          <cell r="B1299" t="str">
            <v>ladrillo 9x14x29 palido ph</v>
          </cell>
          <cell r="C1299" t="str">
            <v>und</v>
          </cell>
          <cell r="D1299">
            <v>1263.50469</v>
          </cell>
        </row>
        <row r="1300">
          <cell r="A1300" t="str">
            <v>MA1272</v>
          </cell>
          <cell r="B1300" t="str">
            <v>ladrillo 9x14x29 palido pv</v>
          </cell>
          <cell r="C1300" t="str">
            <v>und</v>
          </cell>
          <cell r="D1300">
            <v>1469.1914999999999</v>
          </cell>
        </row>
        <row r="1301">
          <cell r="A1301" t="str">
            <v>MA1273</v>
          </cell>
          <cell r="B1301" t="str">
            <v>ladrillo 9x14x29 caravista hztal</v>
          </cell>
          <cell r="C1301" t="str">
            <v>und</v>
          </cell>
          <cell r="D1301">
            <v>1021.0880925</v>
          </cell>
        </row>
        <row r="1302">
          <cell r="A1302" t="str">
            <v>MA1274</v>
          </cell>
          <cell r="B1302" t="str">
            <v>ladrillo 9x14x29 caravista vert</v>
          </cell>
          <cell r="C1302" t="str">
            <v>und</v>
          </cell>
          <cell r="D1302">
            <v>1256.1587325</v>
          </cell>
        </row>
        <row r="1303">
          <cell r="A1303" t="str">
            <v>MA1275</v>
          </cell>
          <cell r="B1303" t="str">
            <v>ladrillo bllo palido 6x12x25 vertic</v>
          </cell>
          <cell r="C1303" t="str">
            <v>und</v>
          </cell>
          <cell r="D1303">
            <v>793.36341000000004</v>
          </cell>
        </row>
        <row r="1304">
          <cell r="A1304" t="str">
            <v>MA1276</v>
          </cell>
          <cell r="B1304" t="str">
            <v>ladrillo bllo macizo 6x12x25 htal</v>
          </cell>
          <cell r="C1304" t="str">
            <v>und</v>
          </cell>
          <cell r="D1304">
            <v>337.91404499999999</v>
          </cell>
        </row>
        <row r="1305">
          <cell r="A1305" t="str">
            <v>MA1277</v>
          </cell>
          <cell r="B1305" t="str">
            <v>ladrillo bocadillo 6x12x24</v>
          </cell>
          <cell r="C1305" t="str">
            <v>und</v>
          </cell>
          <cell r="D1305">
            <v>859.47702749999996</v>
          </cell>
        </row>
        <row r="1306">
          <cell r="A1306" t="str">
            <v>MA1278</v>
          </cell>
          <cell r="B1306" t="str">
            <v>ladrillo bocadillo romano 6x14x30</v>
          </cell>
          <cell r="C1306" t="str">
            <v>und</v>
          </cell>
          <cell r="D1306">
            <v>872.69975099999999</v>
          </cell>
        </row>
        <row r="1307">
          <cell r="A1307" t="str">
            <v>MA1279</v>
          </cell>
          <cell r="B1307" t="str">
            <v>ladrillo bocadillo vertic. 6x12x24</v>
          </cell>
          <cell r="C1307" t="str">
            <v>und</v>
          </cell>
          <cell r="D1307">
            <v>649.38264300000003</v>
          </cell>
        </row>
        <row r="1308">
          <cell r="A1308" t="str">
            <v>MA1280</v>
          </cell>
          <cell r="B1308" t="str">
            <v>ladrillo egipcio rojo 10x10</v>
          </cell>
          <cell r="C1308" t="str">
            <v>m2</v>
          </cell>
          <cell r="D1308">
            <v>14173.2904005</v>
          </cell>
        </row>
        <row r="1309">
          <cell r="A1309" t="str">
            <v>MA1281</v>
          </cell>
          <cell r="B1309" t="str">
            <v>ladrillo etrusca muro liso 25x7</v>
          </cell>
          <cell r="C1309" t="str">
            <v>m2</v>
          </cell>
          <cell r="D1309">
            <v>21890.938658085</v>
          </cell>
        </row>
        <row r="1310">
          <cell r="A1310" t="str">
            <v>MA1282</v>
          </cell>
          <cell r="B1310" t="str">
            <v>ladrillo rayado hztal 12x24x32</v>
          </cell>
          <cell r="C1310" t="str">
            <v>und</v>
          </cell>
          <cell r="D1310">
            <v>1905.5413755</v>
          </cell>
        </row>
        <row r="1311">
          <cell r="A1311" t="str">
            <v>MA1283</v>
          </cell>
          <cell r="B1311" t="str">
            <v>ladrillo rayado vtcal 12x24x32</v>
          </cell>
          <cell r="C1311" t="str">
            <v>und</v>
          </cell>
          <cell r="D1311">
            <v>1.4691915</v>
          </cell>
        </row>
        <row r="1312">
          <cell r="A1312" t="str">
            <v>MA1284</v>
          </cell>
          <cell r="B1312" t="str">
            <v>ladrillo romano 6x15x30 natural</v>
          </cell>
          <cell r="C1312" t="str">
            <v>und</v>
          </cell>
          <cell r="D1312">
            <v>872.69975099999999</v>
          </cell>
        </row>
        <row r="1313">
          <cell r="A1313" t="str">
            <v>MA1285</v>
          </cell>
          <cell r="B1313" t="str">
            <v>ladrillo romano 6x15x30 palido</v>
          </cell>
          <cell r="C1313" t="str">
            <v>und</v>
          </cell>
          <cell r="D1313">
            <v>1.4691915</v>
          </cell>
        </row>
        <row r="1314">
          <cell r="A1314" t="str">
            <v>MA1286</v>
          </cell>
          <cell r="B1314" t="str">
            <v>ladrillo romano 6x15x30 palido</v>
          </cell>
          <cell r="C1314" t="str">
            <v>und</v>
          </cell>
          <cell r="D1314">
            <v>974.07396449999999</v>
          </cell>
        </row>
        <row r="1315">
          <cell r="A1315" t="str">
            <v>MA1287</v>
          </cell>
          <cell r="B1315" t="str">
            <v>ladrillo romano moreno 6x15x30</v>
          </cell>
          <cell r="C1315" t="str">
            <v>und</v>
          </cell>
          <cell r="D1315">
            <v>940.28255999999999</v>
          </cell>
        </row>
        <row r="1316">
          <cell r="A1316" t="str">
            <v>MA1288</v>
          </cell>
          <cell r="B1316" t="str">
            <v>ladrillo tolete 11x24x32 hztal</v>
          </cell>
          <cell r="C1316" t="str">
            <v>und</v>
          </cell>
          <cell r="D1316">
            <v>834.50077199999998</v>
          </cell>
        </row>
        <row r="1317">
          <cell r="A1317" t="str">
            <v>MA1289</v>
          </cell>
          <cell r="B1317" t="str">
            <v>ladrillo tolete 11x24x32 vtcal</v>
          </cell>
          <cell r="C1317" t="str">
            <v>und</v>
          </cell>
          <cell r="D1317">
            <v>1547.0586495</v>
          </cell>
        </row>
        <row r="1318">
          <cell r="A1318" t="str">
            <v>MA1290</v>
          </cell>
          <cell r="B1318" t="str">
            <v>ladrillo tolete divis.14x19x40</v>
          </cell>
          <cell r="C1318" t="str">
            <v>und</v>
          </cell>
          <cell r="D1318">
            <v>1413.3622230000001</v>
          </cell>
        </row>
        <row r="1319">
          <cell r="A1319" t="str">
            <v>MA1291</v>
          </cell>
          <cell r="B1319" t="str">
            <v>ladrillo tolete tabique 11x24x40</v>
          </cell>
          <cell r="C1319" t="str">
            <v>und</v>
          </cell>
          <cell r="D1319">
            <v>1696.9161825000001</v>
          </cell>
        </row>
        <row r="1320">
          <cell r="A1320" t="str">
            <v>MA1292</v>
          </cell>
          <cell r="B1320" t="str">
            <v>ladrillo vertical 14x19x40</v>
          </cell>
          <cell r="C1320" t="str">
            <v>und</v>
          </cell>
          <cell r="D1320">
            <v>1410.4238399999999</v>
          </cell>
        </row>
        <row r="1321">
          <cell r="A1321" t="str">
            <v>MA1293</v>
          </cell>
          <cell r="B1321" t="str">
            <v>ladrillo vertical 9x19x40</v>
          </cell>
          <cell r="C1321" t="str">
            <v>und</v>
          </cell>
          <cell r="D1321">
            <v>1852.6504815000001</v>
          </cell>
        </row>
        <row r="1322">
          <cell r="A1322" t="str">
            <v>MA1294</v>
          </cell>
          <cell r="B1322" t="str">
            <v>ladrillo vitrificado 6x12x24</v>
          </cell>
          <cell r="C1322" t="str">
            <v>und</v>
          </cell>
          <cell r="D1322">
            <v>0</v>
          </cell>
        </row>
        <row r="1323">
          <cell r="A1323" t="str">
            <v>MA1295</v>
          </cell>
          <cell r="B1323" t="str">
            <v>catalan 10x15x30 esquinero</v>
          </cell>
          <cell r="C1323" t="str">
            <v>und</v>
          </cell>
          <cell r="D1323">
            <v>1416.300606</v>
          </cell>
        </row>
        <row r="1324">
          <cell r="A1324" t="str">
            <v>MA1296</v>
          </cell>
          <cell r="B1324" t="str">
            <v>ladrillo 10x20x40 vertical rayado</v>
          </cell>
          <cell r="C1324" t="str">
            <v>und</v>
          </cell>
          <cell r="D1324">
            <v>1852.6504815000001</v>
          </cell>
        </row>
        <row r="1325">
          <cell r="A1325" t="str">
            <v>MA1297</v>
          </cell>
          <cell r="B1325" t="str">
            <v>ladrillo tolete 15x20x40 comun 2a</v>
          </cell>
          <cell r="C1325" t="str">
            <v>und</v>
          </cell>
          <cell r="D1325">
            <v>1226.7749025000001</v>
          </cell>
        </row>
        <row r="1326">
          <cell r="A1326" t="str">
            <v>MA1298</v>
          </cell>
          <cell r="B1326" t="str">
            <v>ladrillo bocadillo vertic chocolate</v>
          </cell>
          <cell r="C1326" t="str">
            <v>und</v>
          </cell>
          <cell r="D1326">
            <v>793.36341000000004</v>
          </cell>
        </row>
        <row r="1327">
          <cell r="A1327" t="str">
            <v>MA1299</v>
          </cell>
          <cell r="B1327" t="str">
            <v>chapa ladrillo bocadillo chocolate</v>
          </cell>
          <cell r="C1327" t="str">
            <v>und</v>
          </cell>
          <cell r="D1327">
            <v>631.75234499999999</v>
          </cell>
        </row>
        <row r="1328">
          <cell r="A1328" t="str">
            <v>MA1300</v>
          </cell>
          <cell r="B1328" t="str">
            <v>sillar ladrillo</v>
          </cell>
          <cell r="C1328" t="str">
            <v>und</v>
          </cell>
          <cell r="D1328">
            <v>2938.3829999999998</v>
          </cell>
        </row>
        <row r="1329">
          <cell r="A1329" t="str">
            <v>MA1301</v>
          </cell>
          <cell r="B1329" t="str">
            <v>chapa ladrillo bocadillo palido</v>
          </cell>
          <cell r="C1329" t="str">
            <v>und</v>
          </cell>
          <cell r="D1329">
            <v>642.03668549999998</v>
          </cell>
        </row>
        <row r="1330">
          <cell r="A1330" t="str">
            <v>MA1302</v>
          </cell>
          <cell r="B1330" t="str">
            <v>bloque rejilla 8x18x18 crucigrama</v>
          </cell>
          <cell r="C1330" t="str">
            <v>und</v>
          </cell>
          <cell r="D1330">
            <v>1868.811588</v>
          </cell>
        </row>
        <row r="1331">
          <cell r="A1331" t="str">
            <v>MA1303</v>
          </cell>
          <cell r="B1331" t="str">
            <v>loseta tactil guia 20x20x6 gris</v>
          </cell>
          <cell r="C1331" t="str">
            <v>und</v>
          </cell>
          <cell r="D1331">
            <v>3672.9787500000002</v>
          </cell>
        </row>
        <row r="1332">
          <cell r="A1332" t="str">
            <v>MA1304</v>
          </cell>
          <cell r="B1332" t="str">
            <v>demarcador visual 20x10x6</v>
          </cell>
          <cell r="C1332" t="str">
            <v>und</v>
          </cell>
          <cell r="D1332">
            <v>984.35830499999997</v>
          </cell>
        </row>
        <row r="1333">
          <cell r="A1333" t="str">
            <v>MA1305</v>
          </cell>
          <cell r="B1333" t="str">
            <v>ladrillo 12x20x40 horizontal rayado</v>
          </cell>
          <cell r="C1333" t="str">
            <v>und</v>
          </cell>
          <cell r="D1333">
            <v>1598.480352</v>
          </cell>
        </row>
        <row r="1334">
          <cell r="A1334" t="str">
            <v>MA1306</v>
          </cell>
          <cell r="B1334" t="str">
            <v>ladrillo 12x20x40 vertical rayado</v>
          </cell>
          <cell r="C1334" t="str">
            <v>und</v>
          </cell>
          <cell r="D1334">
            <v>2434.4503155000002</v>
          </cell>
        </row>
        <row r="1335">
          <cell r="A1335" t="str">
            <v>MA1307</v>
          </cell>
          <cell r="B1335" t="str">
            <v>ladrillo 12*20*40 vertical liso</v>
          </cell>
          <cell r="C1335" t="str">
            <v>und</v>
          </cell>
          <cell r="D1335">
            <v>4254.7785839999997</v>
          </cell>
        </row>
        <row r="1336">
          <cell r="A1336" t="str">
            <v>MA1308</v>
          </cell>
          <cell r="B1336" t="str">
            <v>bloque de anclaje</v>
          </cell>
          <cell r="C1336" t="str">
            <v>und</v>
          </cell>
          <cell r="D1336">
            <v>24695.272625624999</v>
          </cell>
        </row>
        <row r="1337">
          <cell r="A1337" t="str">
            <v>MA1309</v>
          </cell>
          <cell r="B1337" t="str">
            <v>ladrillo corcho r-2</v>
          </cell>
          <cell r="C1337" t="str">
            <v>m2</v>
          </cell>
          <cell r="D1337">
            <v>24976.255499999999</v>
          </cell>
        </row>
        <row r="1338">
          <cell r="A1338" t="str">
            <v>MA1310</v>
          </cell>
          <cell r="B1338" t="str">
            <v>ladrillo 12*20*40 terminal</v>
          </cell>
          <cell r="C1338" t="str">
            <v>und</v>
          </cell>
          <cell r="D1338">
            <v>2688.620445</v>
          </cell>
        </row>
        <row r="1339">
          <cell r="A1339" t="str">
            <v>MA1311</v>
          </cell>
          <cell r="B1339" t="str">
            <v>ladrillo 10*20*40 terminal</v>
          </cell>
          <cell r="C1339" t="str">
            <v>und</v>
          </cell>
          <cell r="D1339">
            <v>2820.8476799999999</v>
          </cell>
        </row>
        <row r="1340">
          <cell r="A1340" t="str">
            <v>MA1312</v>
          </cell>
          <cell r="B1340" t="str">
            <v>ladrillo tolete gfsf cbr 5.0x11.5x3</v>
          </cell>
          <cell r="C1340" t="str">
            <v>und</v>
          </cell>
          <cell r="D1340">
            <v>2864.923425</v>
          </cell>
        </row>
        <row r="1341">
          <cell r="A1341" t="str">
            <v>MA1313</v>
          </cell>
          <cell r="B1341" t="str">
            <v>ladrillo bloquelon 80x30x8cm</v>
          </cell>
          <cell r="C1341" t="str">
            <v>und</v>
          </cell>
          <cell r="D1341">
            <v>6891.94794267</v>
          </cell>
        </row>
        <row r="1342">
          <cell r="A1342" t="str">
            <v>MA1314</v>
          </cell>
          <cell r="B1342" t="str">
            <v>bloque 15x10x40 tolete liso ivory</v>
          </cell>
          <cell r="C1342" t="str">
            <v>und</v>
          </cell>
          <cell r="D1342">
            <v>2372.7442725000001</v>
          </cell>
        </row>
        <row r="1343">
          <cell r="A1343" t="str">
            <v>MA1315</v>
          </cell>
          <cell r="B1343" t="str">
            <v>bloque 6x20x20 macizo piz gris</v>
          </cell>
          <cell r="C1343" t="str">
            <v>und</v>
          </cell>
          <cell r="D1343">
            <v>1861.4656305000001</v>
          </cell>
        </row>
        <row r="1344">
          <cell r="A1344" t="str">
            <v>MA1316</v>
          </cell>
          <cell r="B1344" t="str">
            <v>bloque 6x20x20 macizo piz tamarindo</v>
          </cell>
          <cell r="C1344" t="str">
            <v>und</v>
          </cell>
          <cell r="D1344">
            <v>2098.0054620000001</v>
          </cell>
        </row>
        <row r="1345">
          <cell r="A1345" t="str">
            <v>MA1317</v>
          </cell>
          <cell r="B1345" t="str">
            <v>bloque 20x20x40 r13</v>
          </cell>
          <cell r="C1345" t="str">
            <v>und</v>
          </cell>
          <cell r="D1345">
            <v>6135.8726129400002</v>
          </cell>
        </row>
        <row r="1346">
          <cell r="A1346" t="str">
            <v>MA1318</v>
          </cell>
          <cell r="B1346" t="str">
            <v>bloque 10x20x40 r13</v>
          </cell>
          <cell r="C1346" t="str">
            <v>und</v>
          </cell>
          <cell r="D1346">
            <v>2438.8578900000002</v>
          </cell>
        </row>
        <row r="1347">
          <cell r="A1347" t="str">
            <v>MA1319</v>
          </cell>
          <cell r="B1347" t="str">
            <v>bloque cemento gargolas  270*140*70</v>
          </cell>
          <cell r="C1347" t="str">
            <v>und</v>
          </cell>
          <cell r="D1347">
            <v>36729.787499999999</v>
          </cell>
        </row>
        <row r="1348">
          <cell r="A1348" t="str">
            <v>MA1320</v>
          </cell>
          <cell r="B1348" t="str">
            <v>ladrillo gf cocoa</v>
          </cell>
          <cell r="C1348" t="str">
            <v>und</v>
          </cell>
          <cell r="D1348">
            <v>5688.9</v>
          </cell>
        </row>
        <row r="1349">
          <cell r="A1349" t="str">
            <v>MA1321</v>
          </cell>
          <cell r="B1349" t="str">
            <v>bloque 6*10*20 macizo amarillo rec</v>
          </cell>
          <cell r="C1349" t="str">
            <v>und</v>
          </cell>
          <cell r="D1349">
            <v>1549.8501133499999</v>
          </cell>
        </row>
        <row r="1350">
          <cell r="A1350" t="str">
            <v>MA1322</v>
          </cell>
          <cell r="B1350" t="str">
            <v>calado trebol 20*20*15</v>
          </cell>
          <cell r="C1350" t="str">
            <v>und</v>
          </cell>
          <cell r="D1350">
            <v>2908.99917</v>
          </cell>
        </row>
        <row r="1351">
          <cell r="A1351" t="str">
            <v>MA1323</v>
          </cell>
          <cell r="B1351" t="str">
            <v>ladrillo base cuadrada grande</v>
          </cell>
          <cell r="C1351" t="str">
            <v>und</v>
          </cell>
          <cell r="D1351">
            <v>47014.127999999997</v>
          </cell>
        </row>
        <row r="1352">
          <cell r="A1352" t="str">
            <v>MA1324</v>
          </cell>
          <cell r="B1352" t="str">
            <v>chapa ladrillo catalan 10*30</v>
          </cell>
          <cell r="C1352" t="str">
            <v>und</v>
          </cell>
          <cell r="D1352">
            <v>991.30758079500004</v>
          </cell>
        </row>
        <row r="1353">
          <cell r="A1353" t="str">
            <v>MA1325</v>
          </cell>
          <cell r="B1353" t="str">
            <v>ladrillo 8*20*40 horizontal rayado</v>
          </cell>
          <cell r="C1353" t="str">
            <v>und</v>
          </cell>
          <cell r="D1353">
            <v>1115.1163485</v>
          </cell>
        </row>
        <row r="1354">
          <cell r="A1354" t="str">
            <v>MA1326</v>
          </cell>
          <cell r="B1354" t="str">
            <v>bloque tolete 15*10*40 liso salmon</v>
          </cell>
          <cell r="C1354" t="str">
            <v>und</v>
          </cell>
          <cell r="D1354">
            <v>3171.6465344550002</v>
          </cell>
        </row>
        <row r="1355">
          <cell r="A1355" t="str">
            <v>MA1327</v>
          </cell>
          <cell r="B1355" t="str">
            <v>bloque tolete 15*10*40 liso arena</v>
          </cell>
          <cell r="C1355" t="str">
            <v>und</v>
          </cell>
          <cell r="D1355">
            <v>3171.6465344550002</v>
          </cell>
        </row>
        <row r="1356">
          <cell r="A1356" t="str">
            <v>MA1328</v>
          </cell>
          <cell r="B1356" t="str">
            <v>bloque tolete 15*10*40 liso ocre-sj</v>
          </cell>
          <cell r="C1356" t="str">
            <v>und</v>
          </cell>
          <cell r="D1356">
            <v>2946.8602349550001</v>
          </cell>
        </row>
        <row r="1357">
          <cell r="A1357" t="str">
            <v>MA1329</v>
          </cell>
          <cell r="B1357" t="str">
            <v>bloque tolete 12*10*40 liso salmon</v>
          </cell>
          <cell r="C1357" t="str">
            <v>und</v>
          </cell>
          <cell r="D1357">
            <v>2965.0782095549998</v>
          </cell>
        </row>
        <row r="1358">
          <cell r="A1358" t="str">
            <v>MA1330</v>
          </cell>
          <cell r="B1358" t="str">
            <v>bloque tolete 12*10*40 liso arena</v>
          </cell>
          <cell r="C1358" t="str">
            <v>und</v>
          </cell>
          <cell r="D1358">
            <v>2965.0782095549998</v>
          </cell>
        </row>
        <row r="1359">
          <cell r="A1359" t="str">
            <v>MA1331</v>
          </cell>
          <cell r="B1359" t="str">
            <v>bloque tolete 12*10*40 liso ocre-sj</v>
          </cell>
          <cell r="C1359" t="str">
            <v>und</v>
          </cell>
          <cell r="D1359">
            <v>2777.7562933049999</v>
          </cell>
        </row>
        <row r="1360">
          <cell r="A1360" t="str">
            <v>MA1332</v>
          </cell>
          <cell r="B1360" t="str">
            <v>chapa tolete 3*10*40 lisa salmon</v>
          </cell>
          <cell r="C1360" t="str">
            <v>und</v>
          </cell>
          <cell r="D1360">
            <v>1872.9547080299999</v>
          </cell>
        </row>
        <row r="1361">
          <cell r="A1361" t="str">
            <v>MA1333</v>
          </cell>
          <cell r="B1361" t="str">
            <v>chapa tolete 3*10*40 lisa arena</v>
          </cell>
          <cell r="C1361" t="str">
            <v>und</v>
          </cell>
          <cell r="D1361">
            <v>1872.9547080299999</v>
          </cell>
        </row>
        <row r="1362">
          <cell r="A1362" t="str">
            <v>MA1334</v>
          </cell>
          <cell r="B1362" t="str">
            <v>chapa tolete 3*10*40 lisa ocre-sj</v>
          </cell>
          <cell r="C1362" t="str">
            <v>und</v>
          </cell>
          <cell r="D1362">
            <v>1731.780096795</v>
          </cell>
        </row>
        <row r="1363">
          <cell r="A1363" t="str">
            <v>MA1335</v>
          </cell>
          <cell r="B1363" t="str">
            <v>bocel gres</v>
          </cell>
          <cell r="C1363" t="str">
            <v>und</v>
          </cell>
          <cell r="D1363">
            <v>2938.3829999999998</v>
          </cell>
        </row>
        <row r="1364">
          <cell r="A1364" t="str">
            <v>MA1336</v>
          </cell>
          <cell r="B1364" t="str">
            <v>ladrillo 10*20*40 rayado horizontal</v>
          </cell>
          <cell r="C1364" t="str">
            <v>und</v>
          </cell>
          <cell r="D1364">
            <v>1702.7929485</v>
          </cell>
        </row>
        <row r="1365">
          <cell r="A1365" t="str">
            <v>MA1337</v>
          </cell>
          <cell r="B1365" t="str">
            <v>ladrillo 10*20*40 rayado vertical</v>
          </cell>
          <cell r="C1365" t="str">
            <v>und</v>
          </cell>
          <cell r="D1365">
            <v>2349.2372085000002</v>
          </cell>
        </row>
        <row r="1366">
          <cell r="A1366" t="str">
            <v>MA1338</v>
          </cell>
          <cell r="B1366" t="str">
            <v>ladrillo 12*20*40 rayado horizontal</v>
          </cell>
          <cell r="C1366" t="str">
            <v>und</v>
          </cell>
          <cell r="D1366">
            <v>2142.0812070000002</v>
          </cell>
        </row>
        <row r="1367">
          <cell r="A1367" t="str">
            <v>MA1339</v>
          </cell>
          <cell r="B1367" t="str">
            <v>ladrillo 12*20*40 rayado vertical</v>
          </cell>
          <cell r="C1367" t="str">
            <v>und</v>
          </cell>
          <cell r="D1367">
            <v>2737.1037645000001</v>
          </cell>
        </row>
        <row r="1368">
          <cell r="A1368" t="str">
            <v>MA1340</v>
          </cell>
          <cell r="B1368" t="str">
            <v>ladrillo romano  6*15*30</v>
          </cell>
          <cell r="C1368" t="str">
            <v>und</v>
          </cell>
          <cell r="D1368">
            <v>1294.3577115000001</v>
          </cell>
        </row>
        <row r="1369">
          <cell r="A1369" t="str">
            <v>MA1341</v>
          </cell>
          <cell r="B1369" t="str">
            <v>ladrillo 10*20*40 liso</v>
          </cell>
          <cell r="C1369" t="str">
            <v>und</v>
          </cell>
          <cell r="D1369">
            <v>2187.6261435000001</v>
          </cell>
        </row>
        <row r="1370">
          <cell r="A1370" t="str">
            <v>MA1342</v>
          </cell>
          <cell r="B1370" t="str">
            <v>ladrillo 8*20*40 vertical rayado</v>
          </cell>
          <cell r="C1370" t="str">
            <v>und</v>
          </cell>
          <cell r="D1370">
            <v>1852.6504815000001</v>
          </cell>
        </row>
        <row r="1371">
          <cell r="A1371" t="str">
            <v>MA1343</v>
          </cell>
          <cell r="B1371" t="str">
            <v>ladrillo lp capuchino 6*14.5*30cm</v>
          </cell>
          <cell r="C1371" t="str">
            <v>und</v>
          </cell>
          <cell r="D1371">
            <v>3305.680875</v>
          </cell>
        </row>
        <row r="1372">
          <cell r="A1372" t="str">
            <v>MA1344</v>
          </cell>
          <cell r="B1372" t="str">
            <v>ladrillo super cocoa 5*12*33cm</v>
          </cell>
          <cell r="C1372" t="str">
            <v>und</v>
          </cell>
          <cell r="D1372">
            <v>2644.5446999999999</v>
          </cell>
        </row>
        <row r="1373">
          <cell r="A1373" t="str">
            <v>MA1345</v>
          </cell>
          <cell r="B1373" t="str">
            <v>ladrillo 10*20*40 vertical liso</v>
          </cell>
          <cell r="C1373" t="str">
            <v>und</v>
          </cell>
          <cell r="D1373">
            <v>2647.4830830000001</v>
          </cell>
        </row>
        <row r="1374">
          <cell r="A1374" t="str">
            <v>MA1346</v>
          </cell>
          <cell r="B1374" t="str">
            <v>ladrillo perfo. vertical 23*11.5*33</v>
          </cell>
          <cell r="C1374" t="str">
            <v>und</v>
          </cell>
          <cell r="D1374">
            <v>2462.3649540000001</v>
          </cell>
        </row>
        <row r="1375">
          <cell r="A1375" t="str">
            <v>MA1347</v>
          </cell>
          <cell r="B1375" t="str">
            <v>ladrillo perf. vertical 23*9*33</v>
          </cell>
          <cell r="C1375" t="str">
            <v>und</v>
          </cell>
          <cell r="D1375">
            <v>2369.8058894999999</v>
          </cell>
        </row>
        <row r="1376">
          <cell r="A1376" t="str">
            <v>MA1348</v>
          </cell>
          <cell r="B1376" t="str">
            <v>ladrill tolete formato cobrizo 11.5</v>
          </cell>
          <cell r="C1376" t="str">
            <v>und</v>
          </cell>
          <cell r="D1376">
            <v>2527.00938</v>
          </cell>
        </row>
        <row r="1377">
          <cell r="A1377" t="str">
            <v>MA1349</v>
          </cell>
          <cell r="B1377" t="str">
            <v>ladrill tolete formato cobrizo 14</v>
          </cell>
          <cell r="C1377" t="str">
            <v>und</v>
          </cell>
          <cell r="D1377">
            <v>2651.8906575000001</v>
          </cell>
        </row>
        <row r="1378">
          <cell r="A1378" t="str">
            <v>MA1350</v>
          </cell>
          <cell r="B1378" t="str">
            <v>catalan vertical natural 10*15*30</v>
          </cell>
          <cell r="C1378" t="str">
            <v>und</v>
          </cell>
          <cell r="D1378">
            <v>1964.3090354999999</v>
          </cell>
        </row>
        <row r="1379">
          <cell r="A1379" t="str">
            <v>MA1351</v>
          </cell>
          <cell r="B1379" t="str">
            <v>bloque 10*20*40 r8</v>
          </cell>
          <cell r="C1379" t="str">
            <v>und</v>
          </cell>
          <cell r="D1379">
            <v>3199.8990869999998</v>
          </cell>
        </row>
        <row r="1380">
          <cell r="A1380" t="str">
            <v>MA1352</v>
          </cell>
          <cell r="B1380" t="str">
            <v>calado persiana 10*20*20</v>
          </cell>
          <cell r="C1380" t="str">
            <v>und</v>
          </cell>
          <cell r="D1380">
            <v>3722.9312610000002</v>
          </cell>
        </row>
        <row r="1381">
          <cell r="A1381" t="str">
            <v>MA1353</v>
          </cell>
          <cell r="B1381" t="str">
            <v>ladrillo 15*20*40 liso</v>
          </cell>
          <cell r="C1381" t="str">
            <v>und</v>
          </cell>
          <cell r="D1381">
            <v>3263.0743215000002</v>
          </cell>
        </row>
        <row r="1382">
          <cell r="A1382" t="str">
            <v>MA1354</v>
          </cell>
          <cell r="B1382" t="str">
            <v>ladrillo vertical 15*20*40 liso</v>
          </cell>
          <cell r="C1382" t="str">
            <v>und</v>
          </cell>
          <cell r="D1382">
            <v>4751.3653109999996</v>
          </cell>
        </row>
        <row r="1383">
          <cell r="A1383" t="str">
            <v>MA1355</v>
          </cell>
          <cell r="B1383" t="str">
            <v>loseta guia 6*20*20 blc.macizo indu</v>
          </cell>
          <cell r="C1383" t="str">
            <v>und</v>
          </cell>
          <cell r="D1383">
            <v>3008.904192</v>
          </cell>
        </row>
        <row r="1384">
          <cell r="A1384" t="str">
            <v>MA1356</v>
          </cell>
          <cell r="B1384" t="str">
            <v>bloque catalan liso arena 15*10*30</v>
          </cell>
          <cell r="C1384" t="str">
            <v>und</v>
          </cell>
          <cell r="D1384">
            <v>2932.5062339999999</v>
          </cell>
        </row>
        <row r="1385">
          <cell r="A1385" t="str">
            <v>MA1357</v>
          </cell>
          <cell r="B1385" t="str">
            <v>ladrillo 20*10*6cm</v>
          </cell>
          <cell r="C1385" t="str">
            <v>und</v>
          </cell>
          <cell r="D1385">
            <v>6611.36175</v>
          </cell>
        </row>
        <row r="1386">
          <cell r="A1386" t="str">
            <v>MA1358</v>
          </cell>
          <cell r="B1386" t="str">
            <v>ladrillo 15*20*40 vertical rayado</v>
          </cell>
          <cell r="C1386" t="str">
            <v>und</v>
          </cell>
          <cell r="D1386">
            <v>3577.4813024999999</v>
          </cell>
        </row>
        <row r="1387">
          <cell r="A1387" t="str">
            <v>MA1359</v>
          </cell>
          <cell r="B1387" t="str">
            <v>ladrillo 12*20*40 liso</v>
          </cell>
          <cell r="C1387" t="str">
            <v>und</v>
          </cell>
          <cell r="D1387">
            <v>2781.1795095000002</v>
          </cell>
        </row>
        <row r="1388">
          <cell r="A1388" t="str">
            <v>MA1360</v>
          </cell>
          <cell r="B1388" t="str">
            <v>bloque 20*20*40 r10</v>
          </cell>
          <cell r="C1388" t="str">
            <v>und</v>
          </cell>
          <cell r="D1388">
            <v>6089.7987675000004</v>
          </cell>
        </row>
        <row r="1389">
          <cell r="A1389" t="str">
            <v>MA1361</v>
          </cell>
          <cell r="B1389" t="str">
            <v>ladrillo milano moca 6*12*40</v>
          </cell>
          <cell r="C1389" t="str">
            <v>und</v>
          </cell>
          <cell r="D1389">
            <v>2262.5549099999998</v>
          </cell>
        </row>
        <row r="1390">
          <cell r="A1390" t="str">
            <v>MA1362</v>
          </cell>
          <cell r="B1390" t="str">
            <v>ladrillo cartagena 30*12*45cm</v>
          </cell>
          <cell r="C1390" t="str">
            <v>und</v>
          </cell>
          <cell r="D1390">
            <v>2344.8296340000002</v>
          </cell>
        </row>
        <row r="1391">
          <cell r="A1391" t="str">
            <v>MA1363</v>
          </cell>
          <cell r="B1391" t="str">
            <v>bloque macizo 6*10*20 marron rec.6</v>
          </cell>
          <cell r="C1391" t="str">
            <v>und</v>
          </cell>
          <cell r="D1391">
            <v>1548.5278410000001</v>
          </cell>
        </row>
        <row r="1392">
          <cell r="A1392" t="str">
            <v>MA1364</v>
          </cell>
          <cell r="B1392" t="str">
            <v>ladrillo tolete gran formato tierra 11.5 v3 2c 5*39*11.5</v>
          </cell>
          <cell r="C1392" t="str">
            <v>und</v>
          </cell>
          <cell r="D1392">
            <v>3332.1263220000001</v>
          </cell>
        </row>
        <row r="1393">
          <cell r="A1393" t="str">
            <v>MA1365</v>
          </cell>
          <cell r="B1393" t="str">
            <v>loseta industrial sahara abrasiva 24*12</v>
          </cell>
          <cell r="C1393" t="str">
            <v>m2</v>
          </cell>
          <cell r="D1393">
            <v>106648.61098500001</v>
          </cell>
        </row>
        <row r="1394">
          <cell r="A1394" t="str">
            <v>MA1366</v>
          </cell>
          <cell r="B1394" t="str">
            <v>catalan 10*15*30 moreno</v>
          </cell>
          <cell r="C1394" t="str">
            <v>und</v>
          </cell>
          <cell r="D1394">
            <v>2882.553723</v>
          </cell>
        </row>
        <row r="1395">
          <cell r="A1395" t="str">
            <v>MA1367</v>
          </cell>
          <cell r="B1395" t="str">
            <v>vertical 10*15*30 moreno</v>
          </cell>
          <cell r="C1395" t="str">
            <v>und</v>
          </cell>
          <cell r="D1395">
            <v>3589.2348345</v>
          </cell>
        </row>
        <row r="1396">
          <cell r="A1396" t="str">
            <v>MA1368</v>
          </cell>
          <cell r="B1396" t="str">
            <v>Chapa ladrillo cartagena</v>
          </cell>
          <cell r="C1396" t="str">
            <v>und</v>
          </cell>
          <cell r="D1396">
            <v>4978.0468675350003</v>
          </cell>
        </row>
        <row r="1397">
          <cell r="A1397" t="str">
            <v>MA1369</v>
          </cell>
          <cell r="B1397" t="str">
            <v>agregados</v>
          </cell>
          <cell r="C1397" t="str">
            <v/>
          </cell>
          <cell r="D1397">
            <v>0</v>
          </cell>
        </row>
        <row r="1398">
          <cell r="A1398" t="str">
            <v>MA1370</v>
          </cell>
          <cell r="B1398" t="str">
            <v>afirmado premium</v>
          </cell>
          <cell r="C1398" t="str">
            <v>m3</v>
          </cell>
          <cell r="D1398">
            <v>87436.726020000002</v>
          </cell>
        </row>
        <row r="1399">
          <cell r="A1399" t="str">
            <v>MA1371</v>
          </cell>
          <cell r="B1399" t="str">
            <v>afirmado grueso</v>
          </cell>
          <cell r="C1399" t="str">
            <v>m3</v>
          </cell>
          <cell r="D1399">
            <v>87534.971999999994</v>
          </cell>
        </row>
        <row r="1400">
          <cell r="A1400" t="str">
            <v>MA1372</v>
          </cell>
          <cell r="B1400" t="str">
            <v>arena concreto canteras de colombia</v>
          </cell>
          <cell r="C1400" t="str">
            <v>m3</v>
          </cell>
          <cell r="D1400">
            <v>51568.621650000001</v>
          </cell>
        </row>
        <row r="1401">
          <cell r="A1401" t="str">
            <v>MA1373</v>
          </cell>
          <cell r="B1401" t="str">
            <v>arena concreto conasfalto</v>
          </cell>
          <cell r="C1401" t="str">
            <v>m3</v>
          </cell>
          <cell r="D1401">
            <v>126350.469</v>
          </cell>
        </row>
        <row r="1402">
          <cell r="A1402" t="str">
            <v>MA1374</v>
          </cell>
          <cell r="B1402" t="str">
            <v>arena concreto de amaga</v>
          </cell>
          <cell r="C1402" t="str">
            <v>m3</v>
          </cell>
          <cell r="D1402">
            <v>65379.02175</v>
          </cell>
        </row>
        <row r="1403">
          <cell r="A1403" t="str">
            <v>MA1375</v>
          </cell>
          <cell r="B1403" t="str">
            <v>arena concreto de bello</v>
          </cell>
          <cell r="C1403" t="str">
            <v>m3</v>
          </cell>
          <cell r="D1403">
            <v>88151.49</v>
          </cell>
        </row>
        <row r="1404">
          <cell r="A1404" t="str">
            <v>MA1376</v>
          </cell>
          <cell r="B1404" t="str">
            <v>arena de pega</v>
          </cell>
          <cell r="C1404" t="str">
            <v>m3</v>
          </cell>
          <cell r="D1404">
            <v>107250.9795</v>
          </cell>
        </row>
        <row r="1405">
          <cell r="A1405" t="str">
            <v>MA1377</v>
          </cell>
          <cell r="B1405" t="str">
            <v>arena de revoque</v>
          </cell>
          <cell r="C1405" t="str">
            <v>m3</v>
          </cell>
          <cell r="D1405">
            <v>134210.64352499999</v>
          </cell>
        </row>
        <row r="1406">
          <cell r="A1406" t="str">
            <v>MA1378</v>
          </cell>
          <cell r="B1406" t="str">
            <v>arena de revoque de cuarzo</v>
          </cell>
          <cell r="C1406" t="str">
            <v>m3</v>
          </cell>
          <cell r="D1406">
            <v>0</v>
          </cell>
        </row>
        <row r="1407">
          <cell r="A1407" t="str">
            <v>MA1379</v>
          </cell>
          <cell r="B1407" t="str">
            <v>arena de revoque procopal</v>
          </cell>
          <cell r="C1407" t="str">
            <v>m3</v>
          </cell>
          <cell r="D1407">
            <v>41631.010344000002</v>
          </cell>
        </row>
        <row r="1408">
          <cell r="A1408" t="str">
            <v>MA1380</v>
          </cell>
          <cell r="B1408" t="str">
            <v>arena fina icontec</v>
          </cell>
          <cell r="C1408" t="str">
            <v>m3</v>
          </cell>
          <cell r="D1408">
            <v>41631.010344000002</v>
          </cell>
        </row>
        <row r="1409">
          <cell r="A1409" t="str">
            <v>MA1381</v>
          </cell>
          <cell r="B1409" t="str">
            <v>arena para concreto fina</v>
          </cell>
          <cell r="C1409" t="str">
            <v>m3</v>
          </cell>
          <cell r="D1409">
            <v>45224.652753000002</v>
          </cell>
        </row>
        <row r="1410">
          <cell r="A1410" t="str">
            <v>MA1382</v>
          </cell>
          <cell r="B1410" t="str">
            <v>arena para concreto</v>
          </cell>
          <cell r="C1410" t="str">
            <v>m3</v>
          </cell>
          <cell r="D1410">
            <v>158523.44760000001</v>
          </cell>
        </row>
        <row r="1411">
          <cell r="A1411" t="str">
            <v>MA1383</v>
          </cell>
          <cell r="B1411" t="str">
            <v>arenon chino #1</v>
          </cell>
          <cell r="C1411" t="str">
            <v>kg</v>
          </cell>
          <cell r="D1411">
            <v>660.87172052999995</v>
          </cell>
        </row>
        <row r="1412">
          <cell r="A1412" t="str">
            <v>MA1384</v>
          </cell>
          <cell r="B1412" t="str">
            <v>arenilla indural</v>
          </cell>
          <cell r="C1412" t="str">
            <v>m3</v>
          </cell>
          <cell r="D1412">
            <v>26445.447</v>
          </cell>
        </row>
        <row r="1413">
          <cell r="A1413" t="str">
            <v>MA1385</v>
          </cell>
          <cell r="B1413" t="str">
            <v>arenilla llenos</v>
          </cell>
          <cell r="C1413" t="str">
            <v>m3</v>
          </cell>
          <cell r="D1413">
            <v>38198.978999999999</v>
          </cell>
        </row>
        <row r="1414">
          <cell r="A1414" t="str">
            <v>MA1386</v>
          </cell>
          <cell r="B1414" t="str">
            <v>arenilla santa rita</v>
          </cell>
          <cell r="C1414" t="str">
            <v>m3</v>
          </cell>
          <cell r="D1414">
            <v>10785.32091</v>
          </cell>
        </row>
        <row r="1415">
          <cell r="A1415" t="str">
            <v>MA1387</v>
          </cell>
          <cell r="B1415" t="str">
            <v>base granular (recuperada)</v>
          </cell>
          <cell r="C1415" t="str">
            <v>m3</v>
          </cell>
          <cell r="D1415">
            <v>29983.260131999999</v>
          </cell>
        </row>
        <row r="1416">
          <cell r="A1416" t="str">
            <v>MA1388</v>
          </cell>
          <cell r="B1416" t="str">
            <v>base granular normalizada</v>
          </cell>
          <cell r="C1416" t="str">
            <v>m3</v>
          </cell>
          <cell r="D1416">
            <v>60370.077785219997</v>
          </cell>
        </row>
        <row r="1417">
          <cell r="A1417" t="str">
            <v>MA1389</v>
          </cell>
          <cell r="B1417" t="str">
            <v>cascajo lavado 3/4"</v>
          </cell>
          <cell r="C1417" t="str">
            <v>m3</v>
          </cell>
          <cell r="D1417">
            <v>39112.816113000001</v>
          </cell>
        </row>
        <row r="1418">
          <cell r="A1418" t="str">
            <v>MA1390</v>
          </cell>
          <cell r="B1418" t="str">
            <v>cascajo sucio</v>
          </cell>
          <cell r="C1418" t="str">
            <v>m3</v>
          </cell>
          <cell r="D1418">
            <v>39112.816113000001</v>
          </cell>
        </row>
        <row r="1419">
          <cell r="A1419" t="str">
            <v>MA1391</v>
          </cell>
          <cell r="B1419" t="str">
            <v>granito # 1 san gil x 25 kg</v>
          </cell>
          <cell r="C1419" t="str">
            <v>und</v>
          </cell>
          <cell r="D1419">
            <v>21009.438450000001</v>
          </cell>
        </row>
        <row r="1420">
          <cell r="A1420" t="str">
            <v>MA1392</v>
          </cell>
          <cell r="B1420" t="str">
            <v>granito # 2 trani</v>
          </cell>
          <cell r="C1420" t="str">
            <v>kg</v>
          </cell>
          <cell r="D1420">
            <v>602.368515</v>
          </cell>
        </row>
        <row r="1421">
          <cell r="A1421" t="str">
            <v>MA1393</v>
          </cell>
          <cell r="B1421" t="str">
            <v>grano #2 trany</v>
          </cell>
          <cell r="C1421" t="str">
            <v>m3</v>
          </cell>
          <cell r="D1421">
            <v>2563827.46590915</v>
          </cell>
        </row>
        <row r="1422">
          <cell r="A1422" t="str">
            <v>MA1394</v>
          </cell>
          <cell r="B1422" t="str">
            <v>grano #2 trany</v>
          </cell>
          <cell r="C1422" t="str">
            <v>kg</v>
          </cell>
          <cell r="D1422">
            <v>1123.9314975</v>
          </cell>
        </row>
        <row r="1423">
          <cell r="A1423" t="str">
            <v>MA1395</v>
          </cell>
          <cell r="B1423" t="str">
            <v>gravilla</v>
          </cell>
          <cell r="C1423" t="str">
            <v>m3</v>
          </cell>
          <cell r="D1423">
            <v>38933.57475</v>
          </cell>
        </row>
        <row r="1424">
          <cell r="A1424" t="str">
            <v>MA1396</v>
          </cell>
          <cell r="B1424" t="str">
            <v>material de prestamo tipo ii (limo)</v>
          </cell>
          <cell r="C1424" t="str">
            <v>m3</v>
          </cell>
          <cell r="D1424">
            <v>2203.7872499999999</v>
          </cell>
        </row>
        <row r="1425">
          <cell r="A1425" t="str">
            <v>MA1397</v>
          </cell>
          <cell r="B1425" t="str">
            <v>piedra canto rodado</v>
          </cell>
          <cell r="C1425" t="str">
            <v>m3</v>
          </cell>
          <cell r="D1425">
            <v>60824.528100000003</v>
          </cell>
        </row>
        <row r="1426">
          <cell r="A1426" t="str">
            <v>MA1398</v>
          </cell>
          <cell r="B1426" t="str">
            <v>piedra cuarzo 3/4"</v>
          </cell>
          <cell r="C1426" t="str">
            <v>m3</v>
          </cell>
          <cell r="D1426">
            <v>142654.08707549999</v>
          </cell>
        </row>
        <row r="1427">
          <cell r="A1427" t="str">
            <v>MA1399</v>
          </cell>
          <cell r="B1427" t="str">
            <v>piedra de rio</v>
          </cell>
          <cell r="C1427" t="str">
            <v>m3</v>
          </cell>
          <cell r="D1427">
            <v>50422.652280000002</v>
          </cell>
        </row>
        <row r="1428">
          <cell r="A1428" t="str">
            <v>MA1400</v>
          </cell>
          <cell r="B1428" t="str">
            <v>piedra reventada</v>
          </cell>
          <cell r="C1428" t="str">
            <v>m3</v>
          </cell>
          <cell r="D1428">
            <v>96334.946190000002</v>
          </cell>
        </row>
        <row r="1429">
          <cell r="A1429" t="str">
            <v>MA1401</v>
          </cell>
          <cell r="B1429" t="str">
            <v>subbase metropolitana</v>
          </cell>
          <cell r="C1429" t="str">
            <v>m3</v>
          </cell>
          <cell r="D1429">
            <v>60325.76696958</v>
          </cell>
        </row>
        <row r="1430">
          <cell r="A1430" t="str">
            <v>MA1402</v>
          </cell>
          <cell r="B1430" t="str">
            <v>tierra abonada</v>
          </cell>
          <cell r="C1430" t="str">
            <v>m3</v>
          </cell>
          <cell r="D1430">
            <v>66113.617499999993</v>
          </cell>
        </row>
        <row r="1431">
          <cell r="A1431" t="str">
            <v>MA1403</v>
          </cell>
          <cell r="B1431" t="str">
            <v>triturado de 1 1/2"</v>
          </cell>
          <cell r="C1431" t="str">
            <v>m3</v>
          </cell>
          <cell r="D1431">
            <v>81513.682803000003</v>
          </cell>
        </row>
        <row r="1432">
          <cell r="A1432" t="str">
            <v>MA1404</v>
          </cell>
          <cell r="B1432" t="str">
            <v>triturado de 1/2"</v>
          </cell>
          <cell r="C1432" t="str">
            <v>m3</v>
          </cell>
          <cell r="D1432">
            <v>117535.32</v>
          </cell>
        </row>
        <row r="1433">
          <cell r="A1433" t="str">
            <v>MA1405</v>
          </cell>
          <cell r="B1433" t="str">
            <v>triturado de 21/2"</v>
          </cell>
          <cell r="C1433" t="str">
            <v>m3</v>
          </cell>
          <cell r="D1433">
            <v>56710.791899999997</v>
          </cell>
        </row>
        <row r="1434">
          <cell r="A1434" t="str">
            <v>MA1406</v>
          </cell>
          <cell r="B1434" t="str">
            <v>triturado de 3/4" grava 57</v>
          </cell>
          <cell r="C1434" t="str">
            <v>m3</v>
          </cell>
          <cell r="D1434">
            <v>130644.29196</v>
          </cell>
        </row>
        <row r="1435">
          <cell r="A1435" t="str">
            <v>MA1407</v>
          </cell>
          <cell r="B1435" t="str">
            <v>triturado de 3/8"</v>
          </cell>
          <cell r="C1435" t="str">
            <v>m3</v>
          </cell>
          <cell r="D1435">
            <v>176302.98</v>
          </cell>
        </row>
        <row r="1436">
          <cell r="A1436" t="str">
            <v>MA1408</v>
          </cell>
          <cell r="B1436" t="str">
            <v>subbase sin procesar</v>
          </cell>
          <cell r="C1436" t="str">
            <v>m3</v>
          </cell>
          <cell r="D1436">
            <v>33901.001819999998</v>
          </cell>
        </row>
        <row r="1437">
          <cell r="A1437" t="str">
            <v>MA1409</v>
          </cell>
          <cell r="B1437" t="str">
            <v>piedra cascada negra</v>
          </cell>
          <cell r="C1437" t="str">
            <v>m2</v>
          </cell>
          <cell r="D1437">
            <v>126654.5916405</v>
          </cell>
        </row>
        <row r="1438">
          <cell r="A1438" t="str">
            <v>MA1410</v>
          </cell>
          <cell r="B1438" t="str">
            <v>piedra con cara para playa</v>
          </cell>
          <cell r="C1438" t="str">
            <v>m3</v>
          </cell>
          <cell r="D1438">
            <v>117535.32</v>
          </cell>
        </row>
        <row r="1439">
          <cell r="A1439" t="str">
            <v>MA1411</v>
          </cell>
          <cell r="B1439" t="str">
            <v>piedra entresuelo</v>
          </cell>
          <cell r="C1439" t="str">
            <v>m3</v>
          </cell>
          <cell r="D1439">
            <v>95497.447499999995</v>
          </cell>
        </row>
        <row r="1440">
          <cell r="A1440" t="str">
            <v>MA1412</v>
          </cell>
          <cell r="B1440" t="str">
            <v>piedra filtro escogida</v>
          </cell>
          <cell r="C1440" t="str">
            <v>m3</v>
          </cell>
          <cell r="D1440">
            <v>120473.70299999999</v>
          </cell>
        </row>
        <row r="1441">
          <cell r="A1441" t="str">
            <v>MA1413</v>
          </cell>
          <cell r="B1441" t="str">
            <v>piedra grande playa</v>
          </cell>
          <cell r="C1441" t="str">
            <v>m3</v>
          </cell>
          <cell r="D1441">
            <v>63326.561224500001</v>
          </cell>
        </row>
        <row r="1442">
          <cell r="A1442" t="str">
            <v>MA1414</v>
          </cell>
          <cell r="B1442" t="str">
            <v>piedra para filtro</v>
          </cell>
          <cell r="C1442" t="str">
            <v>m3</v>
          </cell>
          <cell r="D1442">
            <v>120473.70299999999</v>
          </cell>
        </row>
        <row r="1443">
          <cell r="A1443" t="str">
            <v>MA1415</v>
          </cell>
          <cell r="B1443" t="str">
            <v>triturado de 1"</v>
          </cell>
          <cell r="C1443" t="str">
            <v>m3</v>
          </cell>
          <cell r="D1443">
            <v>94072.816578194994</v>
          </cell>
        </row>
        <row r="1444">
          <cell r="A1444" t="str">
            <v>MA1416</v>
          </cell>
          <cell r="B1444" t="str">
            <v>subbase invias</v>
          </cell>
          <cell r="C1444" t="str">
            <v>m3</v>
          </cell>
          <cell r="D1444">
            <v>86469.493950000004</v>
          </cell>
        </row>
        <row r="1445">
          <cell r="A1445" t="str">
            <v>MA1417</v>
          </cell>
          <cell r="B1445" t="str">
            <v>base granular bg-38 clase c</v>
          </cell>
          <cell r="C1445" t="str">
            <v>m3</v>
          </cell>
          <cell r="D1445">
            <v>60622.220430449997</v>
          </cell>
        </row>
        <row r="1446">
          <cell r="A1446" t="str">
            <v>MA1418</v>
          </cell>
          <cell r="B1446" t="str">
            <v>piedra volcanica para chimenea</v>
          </cell>
          <cell r="C1446" t="str">
            <v>und</v>
          </cell>
          <cell r="D1446">
            <v>39668.1705</v>
          </cell>
        </row>
        <row r="1447">
          <cell r="A1447" t="str">
            <v>MA1419</v>
          </cell>
          <cell r="B1447" t="str">
            <v>base granular norma invias sta rita</v>
          </cell>
          <cell r="C1447" t="str">
            <v>m3</v>
          </cell>
          <cell r="D1447">
            <v>99209.282760000002</v>
          </cell>
        </row>
        <row r="1448">
          <cell r="A1448" t="str">
            <v>MA1420</v>
          </cell>
          <cell r="B1448" t="str">
            <v>subbase procda norma invias sta rit</v>
          </cell>
          <cell r="C1448" t="str">
            <v>m3</v>
          </cell>
          <cell r="D1448">
            <v>86469.493950000004</v>
          </cell>
        </row>
        <row r="1449">
          <cell r="A1449" t="str">
            <v>MA1421</v>
          </cell>
          <cell r="B1449" t="str">
            <v>arena ½ pega</v>
          </cell>
          <cell r="C1449" t="str">
            <v>m3</v>
          </cell>
          <cell r="D1449">
            <v>98435.830499999996</v>
          </cell>
        </row>
        <row r="1450">
          <cell r="A1450" t="str">
            <v>MA1422</v>
          </cell>
          <cell r="B1450" t="str">
            <v>piedra para pulir copa grano 80</v>
          </cell>
          <cell r="C1450" t="str">
            <v>und</v>
          </cell>
          <cell r="D1450">
            <v>73806.083815274993</v>
          </cell>
        </row>
        <row r="1451">
          <cell r="A1451" t="str">
            <v>MA1423</v>
          </cell>
          <cell r="B1451" t="str">
            <v>granito nro 2 san gil</v>
          </cell>
          <cell r="C1451" t="str">
            <v>und</v>
          </cell>
          <cell r="D1451">
            <v>31029.500782980002</v>
          </cell>
        </row>
        <row r="1452">
          <cell r="A1452" t="str">
            <v>MA1424</v>
          </cell>
          <cell r="B1452" t="str">
            <v>piedra para pulir copa grano 60</v>
          </cell>
          <cell r="C1452" t="str">
            <v>und</v>
          </cell>
          <cell r="D1452">
            <v>73806.083815274993</v>
          </cell>
        </row>
        <row r="1453">
          <cell r="A1453" t="str">
            <v>MA1425</v>
          </cell>
          <cell r="B1453" t="str">
            <v>piedra para pulir trompo grano 80</v>
          </cell>
          <cell r="C1453" t="str">
            <v>und</v>
          </cell>
          <cell r="D1453">
            <v>67234.081705560006</v>
          </cell>
        </row>
        <row r="1454">
          <cell r="A1454" t="str">
            <v>MA1426</v>
          </cell>
          <cell r="B1454" t="str">
            <v>piedra pulir copa grano 120 - 5/8"</v>
          </cell>
          <cell r="C1454" t="str">
            <v>und</v>
          </cell>
          <cell r="D1454">
            <v>76926.866940000007</v>
          </cell>
        </row>
        <row r="1455">
          <cell r="A1455" t="str">
            <v>MA1427</v>
          </cell>
          <cell r="B1455" t="str">
            <v>piedra pulir copa grano 40 - 5/8"</v>
          </cell>
          <cell r="C1455" t="str">
            <v>und</v>
          </cell>
          <cell r="D1455">
            <v>76926.866940000007</v>
          </cell>
        </row>
        <row r="1456">
          <cell r="A1456" t="str">
            <v>MA1428</v>
          </cell>
          <cell r="B1456" t="str">
            <v>arena pega</v>
          </cell>
          <cell r="C1456" t="str">
            <v>gal</v>
          </cell>
          <cell r="D1456">
            <v>2938.3829999999998</v>
          </cell>
        </row>
        <row r="1457">
          <cell r="A1457" t="str">
            <v>MA1429</v>
          </cell>
          <cell r="B1457" t="str">
            <v>material de limo para muro tierr. a</v>
          </cell>
          <cell r="C1457" t="str">
            <v>m3</v>
          </cell>
          <cell r="D1457">
            <v>29795.20362</v>
          </cell>
        </row>
        <row r="1458">
          <cell r="A1458" t="str">
            <v>MA1430</v>
          </cell>
          <cell r="B1458" t="str">
            <v>copa diamantada clipper 105*14</v>
          </cell>
          <cell r="C1458" t="str">
            <v>und</v>
          </cell>
          <cell r="D1458">
            <v>101847.67515279001</v>
          </cell>
        </row>
        <row r="1459">
          <cell r="A1459" t="str">
            <v>MA1431</v>
          </cell>
          <cell r="B1459" t="str">
            <v>copa diamantada doble hilera 4 1/2</v>
          </cell>
          <cell r="C1459" t="str">
            <v>und</v>
          </cell>
          <cell r="D1459">
            <v>175552.35537073499</v>
          </cell>
        </row>
        <row r="1460">
          <cell r="A1460" t="str">
            <v>MA1432</v>
          </cell>
          <cell r="B1460" t="str">
            <v>grama decorativa futura * 50lbs</v>
          </cell>
          <cell r="C1460" t="str">
            <v>sc</v>
          </cell>
          <cell r="D1460">
            <v>1028434.05</v>
          </cell>
        </row>
        <row r="1461">
          <cell r="A1461" t="str">
            <v>MA1433</v>
          </cell>
          <cell r="B1461" t="str">
            <v>subbase granular amva</v>
          </cell>
          <cell r="C1461" t="str">
            <v>m3</v>
          </cell>
          <cell r="D1461">
            <v>75274.995599999995</v>
          </cell>
        </row>
        <row r="1462">
          <cell r="A1462" t="str">
            <v>MA1434</v>
          </cell>
          <cell r="B1462" t="str">
            <v>ag grueso 12 in trit peña lav bello</v>
          </cell>
          <cell r="C1462" t="str">
            <v>m3</v>
          </cell>
          <cell r="D1462">
            <v>69059.346457499996</v>
          </cell>
        </row>
        <row r="1463">
          <cell r="A1463" t="str">
            <v>MA1435</v>
          </cell>
          <cell r="B1463" t="str">
            <v>morteros y concretos</v>
          </cell>
          <cell r="C1463" t="str">
            <v/>
          </cell>
          <cell r="D1463">
            <v>0</v>
          </cell>
        </row>
        <row r="1464">
          <cell r="A1464" t="str">
            <v>MA1436</v>
          </cell>
          <cell r="B1464" t="str">
            <v>concreto 1500 psi obra fluido bl.</v>
          </cell>
          <cell r="C1464" t="str">
            <v>m3</v>
          </cell>
          <cell r="D1464">
            <v>394850.69570929499</v>
          </cell>
        </row>
        <row r="1465">
          <cell r="A1465" t="str">
            <v>MA1437</v>
          </cell>
          <cell r="B1465" t="str">
            <v>concreto 1500 psi obra gr.</v>
          </cell>
          <cell r="C1465" t="str">
            <v>m3</v>
          </cell>
          <cell r="D1465">
            <v>376075.92691462499</v>
          </cell>
        </row>
        <row r="1466">
          <cell r="A1466" t="str">
            <v>MA1438</v>
          </cell>
          <cell r="B1466" t="str">
            <v>concreto 1500 psi premez.</v>
          </cell>
          <cell r="C1466" t="str">
            <v>m3</v>
          </cell>
          <cell r="D1466">
            <v>0</v>
          </cell>
        </row>
        <row r="1467">
          <cell r="A1467" t="str">
            <v>MA1439</v>
          </cell>
          <cell r="B1467" t="str">
            <v>concreto 2000 psi obra blanco</v>
          </cell>
          <cell r="C1467" t="str">
            <v>m3</v>
          </cell>
          <cell r="D1467">
            <v>1.4691915</v>
          </cell>
        </row>
        <row r="1468">
          <cell r="A1468" t="str">
            <v>MA1440</v>
          </cell>
          <cell r="B1468" t="str">
            <v>concreto 2000 psi obra fluido bl.</v>
          </cell>
          <cell r="C1468" t="str">
            <v>m3</v>
          </cell>
          <cell r="D1468">
            <v>0</v>
          </cell>
        </row>
        <row r="1469">
          <cell r="A1469" t="str">
            <v>MA1441</v>
          </cell>
          <cell r="B1469" t="str">
            <v>concreto 2000 psi obra gr.</v>
          </cell>
          <cell r="C1469" t="str">
            <v>m3</v>
          </cell>
          <cell r="D1469">
            <v>441215.10315225</v>
          </cell>
        </row>
        <row r="1470">
          <cell r="A1470" t="str">
            <v>MA1442</v>
          </cell>
          <cell r="B1470" t="str">
            <v>concreto 2000 psi premez 1" plastic</v>
          </cell>
          <cell r="C1470" t="str">
            <v>m3</v>
          </cell>
          <cell r="D1470">
            <v>513717.61742531997</v>
          </cell>
        </row>
        <row r="1471">
          <cell r="A1471" t="str">
            <v>MA1443</v>
          </cell>
          <cell r="B1471" t="str">
            <v>concreto 2500 psi obra bl.</v>
          </cell>
          <cell r="C1471" t="str">
            <v>m3</v>
          </cell>
          <cell r="D1471">
            <v>1.4691915</v>
          </cell>
        </row>
        <row r="1472">
          <cell r="A1472" t="str">
            <v>MA1444</v>
          </cell>
          <cell r="B1472" t="str">
            <v>concreto 2500 psi obra fluido</v>
          </cell>
          <cell r="C1472" t="str">
            <v>m3</v>
          </cell>
          <cell r="D1472">
            <v>379788.20653725002</v>
          </cell>
        </row>
        <row r="1473">
          <cell r="A1473" t="str">
            <v>MA1445</v>
          </cell>
          <cell r="B1473" t="str">
            <v>concreto 2500 psi obra fluido bl.</v>
          </cell>
          <cell r="C1473" t="str">
            <v>m3</v>
          </cell>
          <cell r="D1473">
            <v>0</v>
          </cell>
        </row>
        <row r="1474">
          <cell r="A1474" t="str">
            <v>MA1446</v>
          </cell>
          <cell r="B1474" t="str">
            <v>concreto 2500 psi obra gr.</v>
          </cell>
          <cell r="C1474" t="str">
            <v>m3</v>
          </cell>
          <cell r="D1474">
            <v>471751.51388400001</v>
          </cell>
        </row>
        <row r="1475">
          <cell r="A1475" t="str">
            <v>MA1447</v>
          </cell>
          <cell r="B1475" t="str">
            <v>concreto plastic 2500 psi tm1"</v>
          </cell>
          <cell r="C1475" t="str">
            <v>m3</v>
          </cell>
          <cell r="D1475">
            <v>546334.60900787998</v>
          </cell>
        </row>
        <row r="1476">
          <cell r="A1476" t="str">
            <v>MA1448</v>
          </cell>
          <cell r="B1476" t="str">
            <v>concreto plastic 3000 psi tm1"</v>
          </cell>
          <cell r="C1476" t="str">
            <v>m3</v>
          </cell>
          <cell r="D1476">
            <v>580582.44723118504</v>
          </cell>
        </row>
        <row r="1477">
          <cell r="A1477" t="str">
            <v>MA1449</v>
          </cell>
          <cell r="B1477" t="str">
            <v>concreto 3000 psi obra</v>
          </cell>
          <cell r="C1477" t="str">
            <v>m3</v>
          </cell>
          <cell r="D1477">
            <v>546475.24001825997</v>
          </cell>
        </row>
        <row r="1478">
          <cell r="A1478" t="str">
            <v>MA1450</v>
          </cell>
          <cell r="B1478" t="str">
            <v>concreto 3000 psi obra cemento blan</v>
          </cell>
          <cell r="C1478" t="str">
            <v>m3</v>
          </cell>
          <cell r="D1478">
            <v>628787.51655299996</v>
          </cell>
        </row>
        <row r="1479">
          <cell r="A1479" t="str">
            <v>MA1451</v>
          </cell>
          <cell r="B1479" t="str">
            <v>concreto 3000 psi obra bombeable</v>
          </cell>
          <cell r="C1479" t="str">
            <v>m3</v>
          </cell>
          <cell r="D1479">
            <v>491708.84960893501</v>
          </cell>
        </row>
        <row r="1480">
          <cell r="A1480" t="str">
            <v>MA1452</v>
          </cell>
          <cell r="B1480" t="str">
            <v>concreto 3000 psi plastic ra 7d tm1</v>
          </cell>
          <cell r="C1480" t="str">
            <v>m3</v>
          </cell>
          <cell r="D1480">
            <v>394493.22672542999</v>
          </cell>
        </row>
        <row r="1481">
          <cell r="A1481" t="str">
            <v>MA1453</v>
          </cell>
          <cell r="B1481" t="str">
            <v>concreto 3000 psi fluido TM1</v>
          </cell>
          <cell r="C1481" t="str">
            <v>m3</v>
          </cell>
          <cell r="D1481">
            <v>596890.94302246498</v>
          </cell>
        </row>
        <row r="1482">
          <cell r="A1482" t="str">
            <v>MA1454</v>
          </cell>
          <cell r="B1482" t="str">
            <v>concreto 3000 psi obra fluido gris</v>
          </cell>
          <cell r="C1482" t="str">
            <v>m3</v>
          </cell>
          <cell r="D1482">
            <v>499714.15087030502</v>
          </cell>
        </row>
        <row r="1483">
          <cell r="A1483" t="str">
            <v>MA1455</v>
          </cell>
          <cell r="B1483" t="str">
            <v>concreto 3000 psi obra gr.</v>
          </cell>
          <cell r="C1483" t="str">
            <v>m3</v>
          </cell>
          <cell r="D1483">
            <v>534657.55388282996</v>
          </cell>
        </row>
        <row r="1484">
          <cell r="A1484" t="str">
            <v>MA1456</v>
          </cell>
          <cell r="B1484" t="str">
            <v>concreto 3000 psi normal tm1"</v>
          </cell>
          <cell r="C1484" t="str">
            <v>m3</v>
          </cell>
          <cell r="D1484">
            <v>577320.75394969503</v>
          </cell>
        </row>
        <row r="1485">
          <cell r="A1485" t="str">
            <v>MA1457</v>
          </cell>
          <cell r="B1485" t="str">
            <v>concreto 3500 psi obra bl.</v>
          </cell>
          <cell r="C1485" t="str">
            <v>m3</v>
          </cell>
          <cell r="D1485">
            <v>712189.11043350003</v>
          </cell>
        </row>
        <row r="1486">
          <cell r="A1486" t="str">
            <v>MA1458</v>
          </cell>
          <cell r="B1486" t="str">
            <v>concreto 3500 psi obra fluido</v>
          </cell>
          <cell r="C1486" t="str">
            <v>m3</v>
          </cell>
          <cell r="D1486">
            <v>418171.73068156501</v>
          </cell>
        </row>
        <row r="1487">
          <cell r="A1487" t="str">
            <v>MA1459</v>
          </cell>
          <cell r="B1487" t="str">
            <v>concreto 3000 psi plastico tm1"fibp</v>
          </cell>
          <cell r="C1487" t="str">
            <v>m3</v>
          </cell>
          <cell r="D1487">
            <v>558489.0539844</v>
          </cell>
        </row>
        <row r="1488">
          <cell r="A1488" t="str">
            <v>MA1460</v>
          </cell>
          <cell r="B1488" t="str">
            <v>concreto 3500 psi obra gr.</v>
          </cell>
          <cell r="C1488" t="str">
            <v>m3</v>
          </cell>
          <cell r="D1488">
            <v>415062.90677564999</v>
          </cell>
        </row>
        <row r="1489">
          <cell r="A1489" t="str">
            <v>MA1461</v>
          </cell>
          <cell r="B1489" t="str">
            <v>concreto 3500 psi premez.</v>
          </cell>
          <cell r="C1489" t="str">
            <v>m3</v>
          </cell>
          <cell r="D1489">
            <v>387344.99301749998</v>
          </cell>
        </row>
        <row r="1490">
          <cell r="A1490" t="str">
            <v>MA1462</v>
          </cell>
          <cell r="B1490" t="str">
            <v>concreto 4000 psi obra bl.</v>
          </cell>
          <cell r="C1490" t="str">
            <v>m3</v>
          </cell>
          <cell r="D1490">
            <v>712189.11043350003</v>
          </cell>
        </row>
        <row r="1491">
          <cell r="A1491" t="str">
            <v>MA1463</v>
          </cell>
          <cell r="B1491" t="str">
            <v>concreto 4000 psi obra fluido</v>
          </cell>
          <cell r="C1491" t="str">
            <v>m3</v>
          </cell>
          <cell r="D1491">
            <v>441900.53975465999</v>
          </cell>
        </row>
        <row r="1492">
          <cell r="A1492" t="str">
            <v>MA1464</v>
          </cell>
          <cell r="B1492" t="str">
            <v>concreto 4000 psi fluido TM1</v>
          </cell>
          <cell r="C1492" t="str">
            <v>m3</v>
          </cell>
          <cell r="D1492">
            <v>631138.78124577005</v>
          </cell>
        </row>
        <row r="1493">
          <cell r="A1493" t="str">
            <v>MA1465</v>
          </cell>
          <cell r="B1493" t="str">
            <v>concreto 4000 psi obra gr.</v>
          </cell>
          <cell r="C1493" t="str">
            <v>m3</v>
          </cell>
          <cell r="D1493">
            <v>646745.22387877502</v>
          </cell>
        </row>
        <row r="1494">
          <cell r="A1494" t="str">
            <v>MA1466</v>
          </cell>
          <cell r="B1494" t="str">
            <v>concreto 4000 psi plastic tm1"</v>
          </cell>
          <cell r="C1494" t="str">
            <v>m3</v>
          </cell>
          <cell r="D1494">
            <v>614830.28545448999</v>
          </cell>
        </row>
        <row r="1495">
          <cell r="A1495" t="str">
            <v>MA1467</v>
          </cell>
          <cell r="B1495" t="str">
            <v>concreto 4500 psi obra bl.</v>
          </cell>
          <cell r="C1495" t="str">
            <v>m3</v>
          </cell>
          <cell r="D1495">
            <v>719360.23414499999</v>
          </cell>
        </row>
        <row r="1496">
          <cell r="A1496" t="str">
            <v>MA1468</v>
          </cell>
          <cell r="B1496" t="str">
            <v>concreto 4500 psi obra fluido</v>
          </cell>
          <cell r="C1496" t="str">
            <v>m3</v>
          </cell>
          <cell r="D1496">
            <v>485626.66125340498</v>
          </cell>
        </row>
        <row r="1497">
          <cell r="A1497" t="str">
            <v>MA1469</v>
          </cell>
          <cell r="B1497" t="str">
            <v>concreto 4500 psi obra fluido bl.</v>
          </cell>
          <cell r="C1497" t="str">
            <v>m3</v>
          </cell>
          <cell r="D1497">
            <v>602842.90224343503</v>
          </cell>
        </row>
        <row r="1498">
          <cell r="A1498" t="str">
            <v>MA1470</v>
          </cell>
          <cell r="B1498" t="str">
            <v>concreto 4500 psi obra gr.</v>
          </cell>
          <cell r="C1498" t="str">
            <v>m3</v>
          </cell>
          <cell r="D1498">
            <v>444069.5953176</v>
          </cell>
        </row>
        <row r="1499">
          <cell r="A1499" t="str">
            <v>MA1471</v>
          </cell>
          <cell r="B1499" t="str">
            <v>concreto 4500 psi premez.</v>
          </cell>
          <cell r="C1499" t="str">
            <v>m3</v>
          </cell>
          <cell r="D1499">
            <v>650708.98501045501</v>
          </cell>
        </row>
        <row r="1500">
          <cell r="A1500" t="str">
            <v>MA1472</v>
          </cell>
          <cell r="B1500" t="str">
            <v>concreto 5000 psi obra bl.</v>
          </cell>
          <cell r="C1500" t="str">
            <v>m3</v>
          </cell>
          <cell r="D1500">
            <v>758420.15936399996</v>
          </cell>
        </row>
        <row r="1501">
          <cell r="A1501" t="str">
            <v>MA1473</v>
          </cell>
          <cell r="B1501" t="str">
            <v>concreto 5000 psi fluido tm1"</v>
          </cell>
          <cell r="C1501" t="str">
            <v>m3</v>
          </cell>
          <cell r="D1501">
            <v>539493.89177281503</v>
          </cell>
        </row>
        <row r="1502">
          <cell r="A1502" t="str">
            <v>MA1474</v>
          </cell>
          <cell r="B1502" t="str">
            <v>concreto 5000 psi obra fluido bl.</v>
          </cell>
          <cell r="C1502" t="str">
            <v>m3</v>
          </cell>
          <cell r="D1502">
            <v>663074.288351055</v>
          </cell>
        </row>
        <row r="1503">
          <cell r="A1503" t="str">
            <v>MA1475</v>
          </cell>
          <cell r="B1503" t="str">
            <v>concreto 5000 psi obra gr.</v>
          </cell>
          <cell r="C1503" t="str">
            <v>m3</v>
          </cell>
          <cell r="D1503">
            <v>488445.49614105001</v>
          </cell>
        </row>
        <row r="1504">
          <cell r="A1504" t="str">
            <v>MA1476</v>
          </cell>
          <cell r="B1504" t="str">
            <v>concreto 5000 psi plastic tm1"</v>
          </cell>
          <cell r="C1504" t="str">
            <v>m3</v>
          </cell>
          <cell r="D1504">
            <v>688218.51651524997</v>
          </cell>
        </row>
        <row r="1505">
          <cell r="A1505" t="str">
            <v>MA1477</v>
          </cell>
          <cell r="B1505" t="str">
            <v>concreto 6000 psi fluido tm1"</v>
          </cell>
          <cell r="C1505" t="str">
            <v>m3</v>
          </cell>
          <cell r="D1505">
            <v>555365.62631497497</v>
          </cell>
        </row>
        <row r="1506">
          <cell r="A1506" t="str">
            <v>MA1478</v>
          </cell>
          <cell r="B1506" t="str">
            <v>concreto ciclopeo 30% piedra</v>
          </cell>
          <cell r="C1506" t="str">
            <v>m3</v>
          </cell>
          <cell r="D1506">
            <v>0</v>
          </cell>
        </row>
        <row r="1507">
          <cell r="A1507" t="str">
            <v>MA1479</v>
          </cell>
          <cell r="B1507" t="str">
            <v>concreto ciclopeo 40 % piedra</v>
          </cell>
          <cell r="C1507" t="str">
            <v>m3</v>
          </cell>
          <cell r="D1507">
            <v>485952.51323619002</v>
          </cell>
        </row>
        <row r="1508">
          <cell r="A1508" t="str">
            <v>MA1480</v>
          </cell>
          <cell r="B1508" t="str">
            <v>concreto murriado 40% piedra</v>
          </cell>
          <cell r="C1508" t="str">
            <v>m3</v>
          </cell>
          <cell r="D1508">
            <v>350998.32658495498</v>
          </cell>
        </row>
        <row r="1509">
          <cell r="A1509" t="str">
            <v>MA1481</v>
          </cell>
          <cell r="B1509" t="str">
            <v>concreto premezclado mr 41</v>
          </cell>
          <cell r="C1509" t="str">
            <v>m3</v>
          </cell>
          <cell r="D1509">
            <v>647447.27703704999</v>
          </cell>
        </row>
        <row r="1510">
          <cell r="A1510" t="str">
            <v>MA1482</v>
          </cell>
          <cell r="B1510" t="str">
            <v>concreto premezclado mr 43</v>
          </cell>
          <cell r="C1510" t="str">
            <v>m3</v>
          </cell>
          <cell r="D1510">
            <v>460675.27916550002</v>
          </cell>
        </row>
        <row r="1511">
          <cell r="A1511" t="str">
            <v>MA1483</v>
          </cell>
          <cell r="B1511" t="str">
            <v>lechada cemento blanco</v>
          </cell>
          <cell r="C1511" t="str">
            <v>kg</v>
          </cell>
          <cell r="D1511">
            <v>1451.4142828500001</v>
          </cell>
        </row>
        <row r="1512">
          <cell r="A1512" t="str">
            <v>MA1484</v>
          </cell>
          <cell r="B1512" t="str">
            <v>lechada color mineral</v>
          </cell>
          <cell r="C1512" t="str">
            <v>kg</v>
          </cell>
          <cell r="D1512">
            <v>1862.8613624249999</v>
          </cell>
        </row>
        <row r="1513">
          <cell r="A1513" t="str">
            <v>MA1485</v>
          </cell>
          <cell r="B1513" t="str">
            <v>lechada cemento gris</v>
          </cell>
          <cell r="C1513" t="str">
            <v>kg</v>
          </cell>
          <cell r="D1513">
            <v>6900.9247027350002</v>
          </cell>
        </row>
        <row r="1514">
          <cell r="A1514" t="str">
            <v>MA1486</v>
          </cell>
          <cell r="B1514" t="str">
            <v>malla plastica para revoque 10x10mm</v>
          </cell>
          <cell r="C1514" t="str">
            <v>m</v>
          </cell>
          <cell r="D1514">
            <v>4213.4943028500002</v>
          </cell>
        </row>
        <row r="1515">
          <cell r="A1515" t="str">
            <v>MA1487</v>
          </cell>
          <cell r="B1515" t="str">
            <v>mortero 1:8 -solado</v>
          </cell>
          <cell r="C1515" t="str">
            <v>m3</v>
          </cell>
          <cell r="D1515">
            <v>295105.84496662498</v>
          </cell>
        </row>
        <row r="1516">
          <cell r="A1516" t="str">
            <v>MA1488</v>
          </cell>
          <cell r="B1516" t="str">
            <v>mortero de inyeccion 125 kgf/cm</v>
          </cell>
          <cell r="C1516" t="str">
            <v>m3</v>
          </cell>
          <cell r="D1516">
            <v>481416.22286887502</v>
          </cell>
        </row>
        <row r="1517">
          <cell r="A1517" t="str">
            <v>MA1489</v>
          </cell>
          <cell r="B1517" t="str">
            <v>mortero de pega 1:3</v>
          </cell>
          <cell r="C1517" t="str">
            <v>m3</v>
          </cell>
          <cell r="D1517">
            <v>506558.7263022</v>
          </cell>
        </row>
        <row r="1518">
          <cell r="A1518" t="str">
            <v>MA1490</v>
          </cell>
          <cell r="B1518" t="str">
            <v>mortero de pega 1:4</v>
          </cell>
          <cell r="C1518" t="str">
            <v>m3</v>
          </cell>
          <cell r="D1518">
            <v>494263.46036650002</v>
          </cell>
        </row>
        <row r="1519">
          <cell r="A1519" t="str">
            <v>MA1491</v>
          </cell>
          <cell r="B1519" t="str">
            <v>mortero de pega 1:5</v>
          </cell>
          <cell r="C1519" t="str">
            <v>m3</v>
          </cell>
          <cell r="D1519">
            <v>427716.90624600003</v>
          </cell>
        </row>
        <row r="1520">
          <cell r="A1520" t="str">
            <v>MA1492</v>
          </cell>
          <cell r="B1520" t="str">
            <v>mortero de pega 1:6</v>
          </cell>
          <cell r="C1520" t="str">
            <v>m3</v>
          </cell>
          <cell r="D1520">
            <v>394748.24898600002</v>
          </cell>
        </row>
        <row r="1521">
          <cell r="A1521" t="str">
            <v>MA1493</v>
          </cell>
          <cell r="B1521" t="str">
            <v>mortero de pega tipo s</v>
          </cell>
          <cell r="C1521" t="str">
            <v>m3</v>
          </cell>
          <cell r="D1521">
            <v>532371.34949349996</v>
          </cell>
        </row>
        <row r="1522">
          <cell r="A1522" t="str">
            <v>MA1494</v>
          </cell>
          <cell r="B1522" t="str">
            <v>mortero de piso 1:3</v>
          </cell>
          <cell r="C1522" t="str">
            <v>m3</v>
          </cell>
          <cell r="D1522">
            <v>477174.2997105</v>
          </cell>
        </row>
        <row r="1523">
          <cell r="A1523" t="str">
            <v>MA1495</v>
          </cell>
          <cell r="B1523" t="str">
            <v>mortero de revoque 1:4</v>
          </cell>
          <cell r="C1523" t="str">
            <v>m3</v>
          </cell>
          <cell r="D1523">
            <v>452214.20531699999</v>
          </cell>
        </row>
        <row r="1524">
          <cell r="A1524" t="str">
            <v>MA1496</v>
          </cell>
          <cell r="B1524" t="str">
            <v>mortero de revoque 1:4 blanco</v>
          </cell>
          <cell r="C1524" t="str">
            <v>m3</v>
          </cell>
          <cell r="D1524">
            <v>718387.04169540002</v>
          </cell>
        </row>
        <row r="1525">
          <cell r="A1525" t="str">
            <v>MA1497</v>
          </cell>
          <cell r="B1525" t="str">
            <v>mortero de revoque 1:5</v>
          </cell>
          <cell r="C1525" t="str">
            <v>m3</v>
          </cell>
          <cell r="D1525">
            <v>430141.07222099998</v>
          </cell>
        </row>
        <row r="1526">
          <cell r="A1526" t="str">
            <v>MA1498</v>
          </cell>
          <cell r="B1526" t="str">
            <v>mortero de revoque 1:5+aditivo</v>
          </cell>
          <cell r="C1526" t="str">
            <v>m3</v>
          </cell>
          <cell r="D1526">
            <v>547930.03344155999</v>
          </cell>
        </row>
        <row r="1527">
          <cell r="A1527" t="str">
            <v>MA1499</v>
          </cell>
          <cell r="B1527" t="str">
            <v>mortero fluido grouting 1:3</v>
          </cell>
          <cell r="C1527" t="str">
            <v>m3</v>
          </cell>
          <cell r="D1527">
            <v>536558.7263022</v>
          </cell>
        </row>
        <row r="1528">
          <cell r="A1528" t="str">
            <v>MA1500</v>
          </cell>
          <cell r="B1528" t="str">
            <v>mortero integral 1:3</v>
          </cell>
          <cell r="C1528" t="str">
            <v>m3</v>
          </cell>
          <cell r="D1528">
            <v>527202.34184551495</v>
          </cell>
        </row>
        <row r="1529">
          <cell r="A1529" t="str">
            <v>MA1501</v>
          </cell>
          <cell r="B1529" t="str">
            <v>mortero integral 1:4</v>
          </cell>
          <cell r="C1529" t="str">
            <v>m3</v>
          </cell>
          <cell r="D1529">
            <v>403655.25183858001</v>
          </cell>
        </row>
        <row r="1530">
          <cell r="A1530" t="str">
            <v>MA1502</v>
          </cell>
          <cell r="B1530" t="str">
            <v>mortero para piso 1:5</v>
          </cell>
          <cell r="C1530" t="str">
            <v>m3</v>
          </cell>
          <cell r="D1530">
            <v>397035.78015150002</v>
          </cell>
        </row>
        <row r="1531">
          <cell r="A1531" t="str">
            <v>MA1503</v>
          </cell>
          <cell r="B1531" t="str">
            <v>panela distanciador de refuerzo</v>
          </cell>
          <cell r="C1531" t="str">
            <v>und</v>
          </cell>
          <cell r="D1531">
            <v>0</v>
          </cell>
        </row>
        <row r="1532">
          <cell r="A1532" t="str">
            <v>MA1504</v>
          </cell>
          <cell r="B1532" t="str">
            <v>solado</v>
          </cell>
          <cell r="C1532" t="str">
            <v>m3</v>
          </cell>
          <cell r="D1532">
            <v>0</v>
          </cell>
        </row>
        <row r="1533">
          <cell r="A1533" t="str">
            <v>MA1505</v>
          </cell>
          <cell r="B1533" t="str">
            <v>concreto lanzado 3000 psi 3/8"</v>
          </cell>
          <cell r="C1533" t="str">
            <v>m3</v>
          </cell>
          <cell r="D1533">
            <v>462256.1292195</v>
          </cell>
        </row>
        <row r="1534">
          <cell r="A1534" t="str">
            <v>MA1506</v>
          </cell>
          <cell r="B1534" t="str">
            <v>super aerofrax</v>
          </cell>
          <cell r="C1534" t="str">
            <v>cuñ</v>
          </cell>
          <cell r="D1534">
            <v>104386.056075</v>
          </cell>
        </row>
        <row r="1535">
          <cell r="A1535" t="str">
            <v>MA1507</v>
          </cell>
          <cell r="B1535" t="str">
            <v>mortero impermeable x 10 kg</v>
          </cell>
          <cell r="C1535" t="str">
            <v>caj</v>
          </cell>
          <cell r="D1535">
            <v>72723.862664460001</v>
          </cell>
        </row>
        <row r="1536">
          <cell r="A1536" t="str">
            <v>MA1508</v>
          </cell>
          <cell r="B1536" t="str">
            <v>bombeado 4000 psi tm1"</v>
          </cell>
          <cell r="C1536" t="str">
            <v>m3</v>
          </cell>
          <cell r="D1536">
            <v>464602.31050968001</v>
          </cell>
        </row>
        <row r="1537">
          <cell r="A1537" t="str">
            <v>MA1509</v>
          </cell>
          <cell r="B1537" t="str">
            <v>mortero fluido grouting x 30kg</v>
          </cell>
          <cell r="C1537" t="str">
            <v>sc</v>
          </cell>
          <cell r="D1537">
            <v>75285.7800345</v>
          </cell>
        </row>
        <row r="1538">
          <cell r="A1538" t="str">
            <v>MA1510</v>
          </cell>
          <cell r="B1538" t="str">
            <v>c  bombeado ra/c045 tm1 air fibpo</v>
          </cell>
          <cell r="C1538" t="str">
            <v>m3</v>
          </cell>
          <cell r="D1538">
            <v>589040.71492391999</v>
          </cell>
        </row>
        <row r="1539">
          <cell r="A1539" t="str">
            <v>MA1511</v>
          </cell>
          <cell r="B1539" t="str">
            <v>hidrofugo hi 35</v>
          </cell>
          <cell r="C1539" t="str">
            <v>gal</v>
          </cell>
          <cell r="D1539">
            <v>67582.808999999994</v>
          </cell>
        </row>
        <row r="1540">
          <cell r="A1540" t="str">
            <v>MA1512</v>
          </cell>
          <cell r="B1540" t="str">
            <v>hidrofugo para piso en piedra</v>
          </cell>
          <cell r="C1540" t="str">
            <v>gal</v>
          </cell>
          <cell r="D1540">
            <v>98839.843470584994</v>
          </cell>
        </row>
        <row r="1541">
          <cell r="A1541" t="str">
            <v>MA1513</v>
          </cell>
          <cell r="B1541" t="str">
            <v>hidrofugo para fachada en piedra</v>
          </cell>
          <cell r="C1541" t="str">
            <v>gal</v>
          </cell>
          <cell r="D1541">
            <v>84478.496558084997</v>
          </cell>
        </row>
        <row r="1542">
          <cell r="A1542" t="str">
            <v>MA1514</v>
          </cell>
          <cell r="B1542" t="str">
            <v>concreto 3000 psi prem. sin bombeo</v>
          </cell>
          <cell r="C1542" t="str">
            <v>m3</v>
          </cell>
          <cell r="D1542">
            <v>421610.94637199998</v>
          </cell>
        </row>
        <row r="1543">
          <cell r="A1543" t="str">
            <v>MA1515</v>
          </cell>
          <cell r="B1543" t="str">
            <v>concreto 4000 psi prem. sin bombeo</v>
          </cell>
          <cell r="C1543" t="str">
            <v>m3</v>
          </cell>
          <cell r="D1543">
            <v>464602.42804500001</v>
          </cell>
        </row>
        <row r="1544">
          <cell r="A1544" t="str">
            <v>MA1516</v>
          </cell>
          <cell r="B1544" t="str">
            <v>malla plastica diamante 11x11x30m</v>
          </cell>
          <cell r="C1544" t="str">
            <v>rll</v>
          </cell>
          <cell r="D1544">
            <v>406750.80894525</v>
          </cell>
        </row>
        <row r="1545">
          <cell r="A1545" t="str">
            <v>MA1517</v>
          </cell>
          <cell r="B1545" t="str">
            <v>concreto 3000 psi tremi 210 tm1"</v>
          </cell>
          <cell r="C1545" t="str">
            <v>m3</v>
          </cell>
          <cell r="D1545">
            <v>593629.24974097498</v>
          </cell>
        </row>
        <row r="1546">
          <cell r="A1546" t="str">
            <v>MA1518</v>
          </cell>
          <cell r="B1546" t="str">
            <v>concreto 4000 psi tremi 280 tm1"</v>
          </cell>
          <cell r="C1546" t="str">
            <v>m3</v>
          </cell>
          <cell r="D1546">
            <v>653970.67829194502</v>
          </cell>
        </row>
        <row r="1547">
          <cell r="A1547" t="str">
            <v>MA1519</v>
          </cell>
          <cell r="B1547" t="str">
            <v>concreto 5000 psi tremie 350 tm1"</v>
          </cell>
          <cell r="C1547" t="str">
            <v>m3</v>
          </cell>
          <cell r="D1547">
            <v>720835.50809780997</v>
          </cell>
        </row>
        <row r="1548">
          <cell r="A1548" t="str">
            <v>MA1520</v>
          </cell>
          <cell r="B1548" t="str">
            <v>conc. industr. muro 3000psi tm 3/8"</v>
          </cell>
          <cell r="C1548" t="str">
            <v>m3</v>
          </cell>
          <cell r="D1548">
            <v>636031.33585992001</v>
          </cell>
        </row>
        <row r="1549">
          <cell r="A1549" t="str">
            <v>MA1521</v>
          </cell>
          <cell r="B1549" t="str">
            <v>concreto 6000 plastic psi 3/8</v>
          </cell>
          <cell r="C1549" t="str">
            <v>m3</v>
          </cell>
          <cell r="D1549">
            <v>802377.98705421004</v>
          </cell>
        </row>
        <row r="1550">
          <cell r="A1550" t="str">
            <v>MA1522</v>
          </cell>
          <cell r="B1550" t="str">
            <v>concreto fluido 3000 psi tm 3/8"</v>
          </cell>
          <cell r="C1550" t="str">
            <v>m3</v>
          </cell>
          <cell r="D1550">
            <v>621353.68670938502</v>
          </cell>
        </row>
        <row r="1551">
          <cell r="A1551" t="str">
            <v>MA1523</v>
          </cell>
          <cell r="B1551" t="str">
            <v>concreto 6000 psi fluido tm 3/8</v>
          </cell>
          <cell r="C1551" t="str">
            <v>m3</v>
          </cell>
          <cell r="D1551">
            <v>823579.03745963995</v>
          </cell>
        </row>
        <row r="1552">
          <cell r="A1552" t="str">
            <v>MA1524</v>
          </cell>
          <cell r="B1552" t="str">
            <v>concreto 3000 psi premezclado</v>
          </cell>
          <cell r="C1552" t="str">
            <v>m3</v>
          </cell>
          <cell r="D1552">
            <v>448656.33772102499</v>
          </cell>
        </row>
        <row r="1553">
          <cell r="A1553" t="str">
            <v>MA1525</v>
          </cell>
          <cell r="B1553" t="str">
            <v>concreto 4000 psi plastic. tm 3/8</v>
          </cell>
          <cell r="C1553" t="str">
            <v>m3</v>
          </cell>
          <cell r="D1553">
            <v>639293.02914141002</v>
          </cell>
        </row>
        <row r="1554">
          <cell r="A1554" t="str">
            <v>MA1526</v>
          </cell>
          <cell r="B1554" t="str">
            <v>c.s ind.placa 3000psi tm1"</v>
          </cell>
          <cell r="C1554" t="str">
            <v>m3</v>
          </cell>
          <cell r="D1554">
            <v>606676.03755885002</v>
          </cell>
        </row>
        <row r="1555">
          <cell r="A1555" t="str">
            <v>MA1527</v>
          </cell>
          <cell r="B1555" t="str">
            <v>concreto plastico 3000 psi tm 3/8</v>
          </cell>
          <cell r="C1555" t="str">
            <v>m3</v>
          </cell>
          <cell r="D1555">
            <v>605045.19091810496</v>
          </cell>
        </row>
        <row r="1556">
          <cell r="A1556" t="str">
            <v>MA1528</v>
          </cell>
          <cell r="B1556" t="str">
            <v>concreto fluido 5000 3/8 m3</v>
          </cell>
          <cell r="C1556" t="str">
            <v>m3</v>
          </cell>
          <cell r="D1556">
            <v>715942.96817557502</v>
          </cell>
        </row>
        <row r="1557">
          <cell r="A1557" t="str">
            <v>MA1529</v>
          </cell>
          <cell r="B1557" t="str">
            <v>protector enchape bs200</v>
          </cell>
          <cell r="C1557" t="str">
            <v>g/4</v>
          </cell>
          <cell r="D1557">
            <v>183648.9375</v>
          </cell>
        </row>
        <row r="1558">
          <cell r="A1558" t="str">
            <v>MA1530</v>
          </cell>
          <cell r="B1558" t="str">
            <v>hidrofugo</v>
          </cell>
          <cell r="C1558" t="str">
            <v>cuñ</v>
          </cell>
          <cell r="D1558">
            <v>216131.27768158499</v>
          </cell>
        </row>
        <row r="1559">
          <cell r="A1559" t="str">
            <v>MA1531</v>
          </cell>
          <cell r="B1559" t="str">
            <v>concreto fluido 4000 psi tm 3/8</v>
          </cell>
          <cell r="C1559" t="str">
            <v>m3</v>
          </cell>
          <cell r="D1559">
            <v>639293.02914141002</v>
          </cell>
        </row>
        <row r="1560">
          <cell r="A1560" t="str">
            <v>MA1532</v>
          </cell>
          <cell r="B1560" t="str">
            <v>concreto 5000 psi plastic tm3/8</v>
          </cell>
          <cell r="C1560" t="str">
            <v>m3</v>
          </cell>
          <cell r="D1560">
            <v>715942.96817557502</v>
          </cell>
        </row>
        <row r="1561">
          <cell r="A1561" t="str">
            <v>MA1533</v>
          </cell>
          <cell r="B1561" t="str">
            <v>concreto tremie 3000 psi 3/8</v>
          </cell>
          <cell r="C1561" t="str">
            <v>m3</v>
          </cell>
          <cell r="D1561">
            <v>561163.68000000005</v>
          </cell>
        </row>
        <row r="1562">
          <cell r="A1562" t="str">
            <v>MA1534</v>
          </cell>
          <cell r="B1562" t="str">
            <v>rc fluida 1150 psitmn #4</v>
          </cell>
          <cell r="C1562" t="str">
            <v>m3</v>
          </cell>
          <cell r="D1562">
            <v>269090.18055612</v>
          </cell>
        </row>
        <row r="1563">
          <cell r="A1563" t="str">
            <v>MA1535</v>
          </cell>
          <cell r="B1563" t="str">
            <v>concreto requisicion</v>
          </cell>
          <cell r="C1563" t="str">
            <v>m3</v>
          </cell>
          <cell r="D1563">
            <v>264454.46999999997</v>
          </cell>
        </row>
        <row r="1564">
          <cell r="A1564" t="str">
            <v>MA1536</v>
          </cell>
          <cell r="B1564" t="str">
            <v>concr. plastico 4000 psi tm3/8 fibp</v>
          </cell>
          <cell r="C1564" t="str">
            <v>m3</v>
          </cell>
          <cell r="D1564">
            <v>665386.63416099001</v>
          </cell>
        </row>
        <row r="1565">
          <cell r="A1565" t="str">
            <v>MA1537</v>
          </cell>
          <cell r="B1565" t="str">
            <v>concreto  7000psi fluido  tm 3/8</v>
          </cell>
          <cell r="C1565" t="str">
            <v>m3</v>
          </cell>
          <cell r="D1565">
            <v>896967.26852040004</v>
          </cell>
        </row>
        <row r="1566">
          <cell r="A1566" t="str">
            <v>MA1538</v>
          </cell>
          <cell r="B1566" t="str">
            <v>concreto 8000 psi fluido tm3/8gr</v>
          </cell>
          <cell r="C1566" t="str">
            <v>m3</v>
          </cell>
          <cell r="D1566">
            <v>978509.7474768</v>
          </cell>
        </row>
        <row r="1567">
          <cell r="A1567" t="str">
            <v>MA1539</v>
          </cell>
          <cell r="B1567" t="str">
            <v>solado</v>
          </cell>
          <cell r="C1567" t="str">
            <v>m2</v>
          </cell>
          <cell r="D1567">
            <v>29383.83</v>
          </cell>
        </row>
        <row r="1568">
          <cell r="A1568" t="str">
            <v>MA1540</v>
          </cell>
          <cell r="B1568" t="str">
            <v>concreto fluido 7000psi tm 3/8gr</v>
          </cell>
          <cell r="C1568" t="str">
            <v>m3</v>
          </cell>
          <cell r="D1568">
            <v>665386.63416099001</v>
          </cell>
        </row>
        <row r="1569">
          <cell r="A1569" t="str">
            <v>MA1541</v>
          </cell>
          <cell r="B1569" t="str">
            <v>concr.plastico 3000psi tmn 1" fibme</v>
          </cell>
          <cell r="C1569" t="str">
            <v>m3</v>
          </cell>
          <cell r="D1569">
            <v>606676.03755885002</v>
          </cell>
        </row>
        <row r="1570">
          <cell r="A1570" t="str">
            <v>MA1542</v>
          </cell>
          <cell r="B1570" t="str">
            <v>concrt.compactante 8000psi tm 3/8gr</v>
          </cell>
          <cell r="C1570" t="str">
            <v>m3</v>
          </cell>
          <cell r="D1570">
            <v>1009280.4942528</v>
          </cell>
        </row>
        <row r="1571">
          <cell r="A1571" t="str">
            <v>MA1543</v>
          </cell>
          <cell r="B1571" t="str">
            <v>concreto plastico 4000psi air fibpo</v>
          </cell>
          <cell r="C1571" t="str">
            <v>m3</v>
          </cell>
          <cell r="D1571">
            <v>610799.32350359997</v>
          </cell>
        </row>
        <row r="1572">
          <cell r="A1572" t="str">
            <v>MA1544</v>
          </cell>
          <cell r="B1572" t="str">
            <v>concreto plastico 4000ps 3/8 ra7d</v>
          </cell>
          <cell r="C1572" t="str">
            <v>m3</v>
          </cell>
          <cell r="D1572">
            <v>603124.12018844998</v>
          </cell>
        </row>
        <row r="1573">
          <cell r="A1573" t="str">
            <v>MA1545</v>
          </cell>
          <cell r="B1573" t="str">
            <v>concreto plastico 4000ps 3/8 ra3d</v>
          </cell>
          <cell r="C1573" t="str">
            <v>m3</v>
          </cell>
          <cell r="D1573">
            <v>699634.47238429496</v>
          </cell>
        </row>
        <row r="1574">
          <cell r="A1574" t="str">
            <v>MA1546</v>
          </cell>
          <cell r="B1574" t="str">
            <v>texacryl * 20 kg</v>
          </cell>
          <cell r="C1574" t="str">
            <v>cuñ</v>
          </cell>
          <cell r="D1574">
            <v>278693.80055842502</v>
          </cell>
        </row>
        <row r="1575">
          <cell r="A1575" t="str">
            <v>MA1547</v>
          </cell>
          <cell r="B1575" t="str">
            <v>concreto 4000 plastic psi tm1" ra7d</v>
          </cell>
          <cell r="C1575" t="str">
            <v>m3</v>
          </cell>
          <cell r="D1575">
            <v>636954.45826320001</v>
          </cell>
        </row>
        <row r="1576">
          <cell r="A1576" t="str">
            <v>MA1548</v>
          </cell>
          <cell r="B1576" t="str">
            <v>concreto tornillo 3500psi tm 3/8"</v>
          </cell>
          <cell r="C1576" t="str">
            <v>m3</v>
          </cell>
          <cell r="D1576">
            <v>633878.26510049996</v>
          </cell>
        </row>
        <row r="1577">
          <cell r="A1577" t="str">
            <v>MA1549</v>
          </cell>
          <cell r="B1577" t="str">
            <v>conc.tornillo autoc.3500psi tm 3/8g</v>
          </cell>
          <cell r="C1577" t="str">
            <v>m3</v>
          </cell>
          <cell r="D1577">
            <v>664649.01187649998</v>
          </cell>
        </row>
        <row r="1578">
          <cell r="A1578" t="str">
            <v>MA1550</v>
          </cell>
          <cell r="B1578" t="str">
            <v>concreto tremie 3500 psi tm 3/8"</v>
          </cell>
          <cell r="C1578" t="str">
            <v>m3</v>
          </cell>
          <cell r="D1578">
            <v>612337.8608424</v>
          </cell>
        </row>
        <row r="1579">
          <cell r="A1579" t="str">
            <v>MA1551</v>
          </cell>
          <cell r="B1579" t="str">
            <v>concreto plastico 5000psi tm1" ra3d</v>
          </cell>
          <cell r="C1579" t="str">
            <v>m3</v>
          </cell>
          <cell r="D1579">
            <v>721574.01189720002</v>
          </cell>
        </row>
        <row r="1580">
          <cell r="A1580" t="str">
            <v>MA1552</v>
          </cell>
          <cell r="B1580" t="str">
            <v>concreto fluido 2500 PSI TM 3/8</v>
          </cell>
          <cell r="C1580" t="str">
            <v>m3</v>
          </cell>
          <cell r="D1580">
            <v>550796.36729039997</v>
          </cell>
        </row>
        <row r="1581">
          <cell r="A1581" t="str">
            <v>MA1553</v>
          </cell>
          <cell r="B1581" t="str">
            <v>concreto plastico psi tm 1" temp 30</v>
          </cell>
          <cell r="C1581" t="str">
            <v>m3</v>
          </cell>
          <cell r="D1581">
            <v>595483.88363099995</v>
          </cell>
        </row>
        <row r="1582">
          <cell r="A1582" t="str">
            <v>MA1554</v>
          </cell>
          <cell r="B1582" t="str">
            <v>concreto tremie 4000psi tm 3/8"</v>
          </cell>
          <cell r="C1582" t="str">
            <v>m3</v>
          </cell>
          <cell r="D1582">
            <v>643108.60761840001</v>
          </cell>
        </row>
        <row r="1583">
          <cell r="A1583" t="str">
            <v>MA1555</v>
          </cell>
          <cell r="B1583" t="str">
            <v>concreto plastico 4000 psi tm 3/4</v>
          </cell>
          <cell r="C1583" t="str">
            <v>m3</v>
          </cell>
          <cell r="D1583">
            <v>580028.57672759995</v>
          </cell>
        </row>
        <row r="1584">
          <cell r="A1584" t="str">
            <v>MA1556</v>
          </cell>
          <cell r="B1584" t="str">
            <v>concr. fluido 4000psi tm3/8 est4-6h</v>
          </cell>
          <cell r="C1584" t="str">
            <v>m3</v>
          </cell>
          <cell r="D1584">
            <v>686720.67578100006</v>
          </cell>
        </row>
        <row r="1585">
          <cell r="A1585" t="str">
            <v>MA1557</v>
          </cell>
          <cell r="B1585" t="str">
            <v>hidrofugo lagrimal</v>
          </cell>
          <cell r="C1585" t="str">
            <v>ml</v>
          </cell>
          <cell r="D1585">
            <v>4407.5744999999997</v>
          </cell>
        </row>
        <row r="1586">
          <cell r="A1586" t="str">
            <v>MA1558</v>
          </cell>
          <cell r="B1586" t="str">
            <v>concret. plast. 4500psi tm 3/8 ra3d</v>
          </cell>
          <cell r="C1586" t="str">
            <v>m3</v>
          </cell>
          <cell r="D1586">
            <v>706188.9323475</v>
          </cell>
        </row>
        <row r="1587">
          <cell r="A1587" t="str">
            <v>MA1559</v>
          </cell>
          <cell r="B1587" t="str">
            <v>concreto plastico 4000psi  tm1"ac3d</v>
          </cell>
          <cell r="C1587" t="str">
            <v>m3</v>
          </cell>
          <cell r="D1587">
            <v>547718.99877449998</v>
          </cell>
        </row>
        <row r="1588">
          <cell r="A1588" t="str">
            <v>MA1560</v>
          </cell>
          <cell r="B1588" t="str">
            <v>concreto plastico 4500psi  tm1"ac3d</v>
          </cell>
          <cell r="C1588" t="str">
            <v>m3</v>
          </cell>
          <cell r="D1588">
            <v>580027.98905099998</v>
          </cell>
        </row>
        <row r="1589">
          <cell r="A1589" t="str">
            <v>MA1561</v>
          </cell>
          <cell r="B1589" t="str">
            <v>concreto autocompacta 4500psi tm3/8</v>
          </cell>
          <cell r="C1589" t="str">
            <v>m3</v>
          </cell>
          <cell r="D1589">
            <v>616707.82403999998</v>
          </cell>
        </row>
        <row r="1590">
          <cell r="A1590" t="str">
            <v>MA1562</v>
          </cell>
          <cell r="B1590" t="str">
            <v>concreto plastico 3500psi tm 1"</v>
          </cell>
          <cell r="C1590" t="str">
            <v>m3</v>
          </cell>
          <cell r="D1590">
            <v>547720.46796599997</v>
          </cell>
        </row>
        <row r="1591">
          <cell r="A1591" t="str">
            <v>MA1563</v>
          </cell>
          <cell r="B1591" t="str">
            <v>mortero para solado y anillos Box</v>
          </cell>
          <cell r="C1591" t="str">
            <v>m3</v>
          </cell>
          <cell r="D1591">
            <v>459269.26289999997</v>
          </cell>
        </row>
        <row r="1592">
          <cell r="A1592" t="str">
            <v>MA1564</v>
          </cell>
          <cell r="B1592" t="str">
            <v>mortero revestimiento canal trapezo</v>
          </cell>
          <cell r="C1592" t="str">
            <v>m3</v>
          </cell>
          <cell r="D1592">
            <v>459269.26289999997</v>
          </cell>
        </row>
        <row r="1593">
          <cell r="A1593" t="str">
            <v>MA1565</v>
          </cell>
          <cell r="B1593" t="str">
            <v>mortero seco ing.pega estruct.*40kg</v>
          </cell>
          <cell r="C1593" t="str">
            <v>sc</v>
          </cell>
          <cell r="D1593">
            <v>169588.77484500001</v>
          </cell>
        </row>
        <row r="1594">
          <cell r="A1594" t="str">
            <v>MA1566</v>
          </cell>
          <cell r="B1594" t="str">
            <v>mortero seco ing.relleno celda*40kg</v>
          </cell>
          <cell r="C1594" t="str">
            <v>sc</v>
          </cell>
          <cell r="D1594">
            <v>166966.2680175</v>
          </cell>
        </row>
        <row r="1595">
          <cell r="A1595" t="str">
            <v>MA1567</v>
          </cell>
          <cell r="B1595" t="str">
            <v>mortero seco ing.nivelaci.piso*40kg</v>
          </cell>
          <cell r="C1595" t="str">
            <v>sc</v>
          </cell>
          <cell r="D1595">
            <v>166966.2680175</v>
          </cell>
        </row>
        <row r="1596">
          <cell r="A1596" t="str">
            <v>MA1568</v>
          </cell>
          <cell r="B1596" t="str">
            <v>Concreto Plast 4500 psi TM1" RA3D</v>
          </cell>
          <cell r="C1596" t="str">
            <v>m3</v>
          </cell>
          <cell r="D1596">
            <v>712343.37554100004</v>
          </cell>
        </row>
        <row r="1597">
          <cell r="A1597" t="str">
            <v>MA1569</v>
          </cell>
          <cell r="B1597" t="str">
            <v>concreto plastic 3500psi tm3/8 gr3d</v>
          </cell>
          <cell r="C1597" t="str">
            <v>m3</v>
          </cell>
          <cell r="D1597">
            <v>570798.52804799995</v>
          </cell>
        </row>
        <row r="1598">
          <cell r="A1598" t="str">
            <v>MA1570</v>
          </cell>
          <cell r="B1598" t="str">
            <v>concreto piso ind. mr06 tm 1"</v>
          </cell>
          <cell r="C1598" t="str">
            <v>m3</v>
          </cell>
          <cell r="D1598">
            <v>574372.70366962499</v>
          </cell>
        </row>
        <row r="1599">
          <cell r="A1599" t="str">
            <v>MA1571</v>
          </cell>
          <cell r="B1599" t="str">
            <v>mortero seco pega y revoque</v>
          </cell>
          <cell r="C1599" t="str">
            <v>sc</v>
          </cell>
          <cell r="D1599">
            <v>16601.863949999999</v>
          </cell>
        </row>
        <row r="1600">
          <cell r="A1600" t="str">
            <v>MA1572</v>
          </cell>
          <cell r="B1600" t="str">
            <v>conct plast 4500psi tm-1" rad3 fibr</v>
          </cell>
          <cell r="C1600" t="str">
            <v>m3</v>
          </cell>
          <cell r="D1600">
            <v>712341.90634949994</v>
          </cell>
        </row>
        <row r="1601">
          <cell r="A1601" t="str">
            <v>MA1573</v>
          </cell>
          <cell r="B1601" t="str">
            <v>concreto plastico 3500psi tm1" ra3d</v>
          </cell>
          <cell r="C1601" t="str">
            <v>m3</v>
          </cell>
          <cell r="D1601">
            <v>547718.99877449998</v>
          </cell>
        </row>
        <row r="1602">
          <cell r="A1602" t="str">
            <v>MA1574</v>
          </cell>
          <cell r="B1602" t="str">
            <v>concreto plastico indust.  mr40 1"</v>
          </cell>
          <cell r="C1602" t="str">
            <v>m3</v>
          </cell>
          <cell r="D1602">
            <v>565906.12035300001</v>
          </cell>
        </row>
        <row r="1603">
          <cell r="A1603" t="str">
            <v>MA1575</v>
          </cell>
          <cell r="B1603" t="str">
            <v>concreto 2500psi permeable</v>
          </cell>
          <cell r="C1603" t="str">
            <v>m3</v>
          </cell>
          <cell r="D1603">
            <v>802539.53935155005</v>
          </cell>
        </row>
        <row r="1604">
          <cell r="A1604" t="str">
            <v>MA1576</v>
          </cell>
          <cell r="B1604" t="str">
            <v>mortero 17.5x40kg Argos</v>
          </cell>
          <cell r="C1604" t="str">
            <v>sc</v>
          </cell>
          <cell r="D1604">
            <v>20539.297170000002</v>
          </cell>
        </row>
        <row r="1605">
          <cell r="A1605" t="str">
            <v>MA1577</v>
          </cell>
          <cell r="B1605" t="str">
            <v>mortero 14 MPAX40 kg Argos</v>
          </cell>
          <cell r="C1605" t="str">
            <v>sc</v>
          </cell>
          <cell r="D1605">
            <v>18671.954773500001</v>
          </cell>
        </row>
        <row r="1606">
          <cell r="A1606" t="str">
            <v>MA1578</v>
          </cell>
          <cell r="B1606" t="str">
            <v>mezcla lista tipo s 12.5 mpa</v>
          </cell>
          <cell r="C1606" t="str">
            <v>und</v>
          </cell>
          <cell r="D1606">
            <v>15184.0941525</v>
          </cell>
        </row>
        <row r="1607">
          <cell r="A1607" t="str">
            <v>MA1579</v>
          </cell>
          <cell r="B1607" t="str">
            <v>mezcla lista tipo n 7.5 mpa</v>
          </cell>
          <cell r="C1607" t="str">
            <v>und</v>
          </cell>
          <cell r="D1607">
            <v>14506.796871</v>
          </cell>
        </row>
        <row r="1608">
          <cell r="A1608" t="str">
            <v>MA1580</v>
          </cell>
          <cell r="B1608" t="str">
            <v>mezcla lista tipo m17.5 mpa</v>
          </cell>
          <cell r="C1608" t="str">
            <v>bul</v>
          </cell>
          <cell r="D1608">
            <v>18905.556221999999</v>
          </cell>
        </row>
        <row r="1609">
          <cell r="A1609" t="str">
            <v>MA1581</v>
          </cell>
          <cell r="B1609" t="str">
            <v>mapegrout bolsa * 25kg</v>
          </cell>
          <cell r="C1609" t="str">
            <v>und</v>
          </cell>
          <cell r="D1609">
            <v>161611.065</v>
          </cell>
        </row>
        <row r="1610">
          <cell r="A1610" t="str">
            <v>MA1582</v>
          </cell>
          <cell r="B1610" t="str">
            <v>concr autocompact 3000psi tm 3/8"</v>
          </cell>
          <cell r="C1610" t="str">
            <v>m3</v>
          </cell>
          <cell r="D1610">
            <v>612683.7085215</v>
          </cell>
        </row>
        <row r="1611">
          <cell r="A1611" t="str">
            <v>MA1583</v>
          </cell>
          <cell r="B1611" t="str">
            <v>bandeja malla galcofil 20*5*3 mt ez</v>
          </cell>
          <cell r="C1611" t="str">
            <v>und</v>
          </cell>
          <cell r="D1611">
            <v>70444.794041999994</v>
          </cell>
        </row>
        <row r="1612">
          <cell r="A1612" t="str">
            <v>MA1584</v>
          </cell>
          <cell r="B1612" t="str">
            <v>bandeja malla 20*105*3ms galc 10 zi</v>
          </cell>
          <cell r="C1612" t="str">
            <v>und</v>
          </cell>
          <cell r="D1612">
            <v>85136.709042000002</v>
          </cell>
        </row>
        <row r="1613">
          <cell r="A1613" t="str">
            <v>MA1585</v>
          </cell>
          <cell r="B1613" t="str">
            <v>mezcla lista relleno celda 40kg</v>
          </cell>
          <cell r="C1613" t="str">
            <v>sc</v>
          </cell>
          <cell r="D1613">
            <v>21627.968071499999</v>
          </cell>
        </row>
        <row r="1614">
          <cell r="A1614" t="str">
            <v>MA1586</v>
          </cell>
          <cell r="B1614" t="str">
            <v>concreto 3000 plast psi tm3/8"retar</v>
          </cell>
          <cell r="C1614" t="str">
            <v>m3</v>
          </cell>
          <cell r="D1614">
            <v>502772.02321499999</v>
          </cell>
        </row>
        <row r="1615">
          <cell r="A1615" t="str">
            <v>MA1587</v>
          </cell>
          <cell r="B1615" t="str">
            <v>adicional bombeo</v>
          </cell>
          <cell r="C1615" t="str">
            <v>m3</v>
          </cell>
          <cell r="D1615">
            <v>29383.83</v>
          </cell>
        </row>
        <row r="1616">
          <cell r="A1616" t="str">
            <v>MA1588</v>
          </cell>
          <cell r="B1616" t="str">
            <v>concreto plastic 3000 psi tm 1" ra3</v>
          </cell>
          <cell r="C1616" t="str">
            <v>m3</v>
          </cell>
          <cell r="D1616">
            <v>653878.36898999999</v>
          </cell>
        </row>
        <row r="1617">
          <cell r="A1617" t="str">
            <v>MA1589</v>
          </cell>
          <cell r="B1617" t="str">
            <v>mapefill gp*25kg</v>
          </cell>
          <cell r="C1617" t="str">
            <v>und</v>
          </cell>
          <cell r="D1617">
            <v>108100.172187</v>
          </cell>
        </row>
        <row r="1618">
          <cell r="A1618" t="str">
            <v>MA1590</v>
          </cell>
          <cell r="B1618" t="str">
            <v>concreto piso ind.plast mr39 tm1"</v>
          </cell>
          <cell r="C1618" t="str">
            <v>m3</v>
          </cell>
          <cell r="D1618">
            <v>605033.62838100002</v>
          </cell>
        </row>
        <row r="1619">
          <cell r="A1619" t="str">
            <v>MA1591</v>
          </cell>
          <cell r="B1619" t="str">
            <v>concreto 3000 psi plastico tm 3/8 f</v>
          </cell>
          <cell r="C1619" t="str">
            <v>m3</v>
          </cell>
          <cell r="D1619">
            <v>563434.94024999999</v>
          </cell>
        </row>
        <row r="1620">
          <cell r="A1620" t="str">
            <v>MA1592</v>
          </cell>
          <cell r="B1620" t="str">
            <v>mezcla lista nivelacion pisos 14 mpa</v>
          </cell>
          <cell r="C1620" t="str">
            <v>sac</v>
          </cell>
          <cell r="D1620">
            <v>19528.493417999998</v>
          </cell>
        </row>
        <row r="1621">
          <cell r="A1621" t="str">
            <v>MA1593</v>
          </cell>
          <cell r="B1621" t="str">
            <v>concreto plastico/21 mpa 3000 psi asent 6" +/-1" tm 3/8 ac 3d</v>
          </cell>
          <cell r="C1621" t="str">
            <v>m3</v>
          </cell>
          <cell r="D1621">
            <v>670224.59361900005</v>
          </cell>
        </row>
        <row r="1622">
          <cell r="A1622" t="str">
            <v>MA1594</v>
          </cell>
          <cell r="B1622" t="str">
            <v>concreto plastico /28 mpa 4000 psi  asent 6" +/-1 tm 3/8 ac 3d</v>
          </cell>
          <cell r="C1622" t="str">
            <v>m3</v>
          </cell>
          <cell r="D1622">
            <v>712726.83452250005</v>
          </cell>
        </row>
        <row r="1623">
          <cell r="A1623" t="str">
            <v>MA1595</v>
          </cell>
          <cell r="B1623" t="str">
            <v>concreto plastico 3000 1" mas adicion de microfibra dramix</v>
          </cell>
          <cell r="C1623" t="str">
            <v>m3</v>
          </cell>
          <cell r="D1623">
            <v>577392.25950000004</v>
          </cell>
        </row>
        <row r="1624">
          <cell r="A1624" t="str">
            <v>MA1596</v>
          </cell>
          <cell r="B1624" t="str">
            <v>concreto color clay 3500</v>
          </cell>
          <cell r="C1624" t="str">
            <v>m3</v>
          </cell>
          <cell r="D1624">
            <v>751204.95990749996</v>
          </cell>
        </row>
        <row r="1625">
          <cell r="A1625" t="str">
            <v>MA1597</v>
          </cell>
          <cell r="B1625" t="str">
            <v>concreto lanzado 3000 psi 3/8 est. 2-4h</v>
          </cell>
          <cell r="C1625" t="str">
            <v>m</v>
          </cell>
          <cell r="D1625">
            <v>733978.68957000005</v>
          </cell>
        </row>
        <row r="1626">
          <cell r="A1626" t="str">
            <v>MA1598</v>
          </cell>
          <cell r="B1626" t="str">
            <v>impermeabilizacion muro cont.</v>
          </cell>
          <cell r="C1626" t="str">
            <v>m2</v>
          </cell>
          <cell r="D1626">
            <v>58767.66</v>
          </cell>
        </row>
        <row r="1627">
          <cell r="A1627" t="str">
            <v>MA1599</v>
          </cell>
          <cell r="B1627" t="str">
            <v>adhesivos y pegantes</v>
          </cell>
          <cell r="C1627" t="str">
            <v/>
          </cell>
          <cell r="D1627">
            <v>0</v>
          </cell>
        </row>
        <row r="1628">
          <cell r="A1628" t="str">
            <v>MA1600</v>
          </cell>
          <cell r="B1628" t="str">
            <v>anclaje epoxico de 3/8"</v>
          </cell>
          <cell r="C1628" t="str">
            <v>und</v>
          </cell>
          <cell r="D1628">
            <v>2791.4638500000001</v>
          </cell>
        </row>
        <row r="1629">
          <cell r="A1629" t="str">
            <v>MA1601</v>
          </cell>
          <cell r="B1629" t="str">
            <v>anclaje epoxico de 1/2"</v>
          </cell>
          <cell r="C1629" t="str">
            <v>und</v>
          </cell>
          <cell r="D1629">
            <v>2938.3829999999998</v>
          </cell>
        </row>
        <row r="1630">
          <cell r="A1630" t="str">
            <v>MA1602</v>
          </cell>
          <cell r="B1630" t="str">
            <v>fijacion epoxica 7/8"</v>
          </cell>
          <cell r="C1630" t="str">
            <v>und</v>
          </cell>
          <cell r="D1630">
            <v>35260.595999999998</v>
          </cell>
        </row>
        <row r="1631">
          <cell r="A1631" t="str">
            <v>MA1603</v>
          </cell>
          <cell r="B1631" t="str">
            <v>pegante xl</v>
          </cell>
          <cell r="C1631" t="str">
            <v>gal</v>
          </cell>
          <cell r="D1631">
            <v>68971.92956325</v>
          </cell>
        </row>
        <row r="1632">
          <cell r="A1632" t="str">
            <v>MA1604</v>
          </cell>
          <cell r="B1632" t="str">
            <v>silicona illbruck</v>
          </cell>
          <cell r="C1632" t="str">
            <v>und</v>
          </cell>
          <cell r="D1632">
            <v>23130.51021855</v>
          </cell>
        </row>
        <row r="1633">
          <cell r="A1633" t="str">
            <v>MA1605</v>
          </cell>
          <cell r="B1633" t="str">
            <v>fijamix</v>
          </cell>
          <cell r="C1633" t="str">
            <v>kg</v>
          </cell>
          <cell r="D1633">
            <v>25621.891704674999</v>
          </cell>
        </row>
        <row r="1634">
          <cell r="A1634" t="str">
            <v>MA1606</v>
          </cell>
          <cell r="B1634" t="str">
            <v>pegalisto x 25 kg</v>
          </cell>
          <cell r="C1634" t="str">
            <v>und</v>
          </cell>
          <cell r="D1634">
            <v>15720.334358085</v>
          </cell>
        </row>
        <row r="1635">
          <cell r="A1635" t="str">
            <v>MA1607</v>
          </cell>
          <cell r="B1635" t="str">
            <v>pega cerámico topex gris x 25kg</v>
          </cell>
          <cell r="C1635" t="str">
            <v>und</v>
          </cell>
          <cell r="D1635">
            <v>21490.7455854</v>
          </cell>
        </row>
        <row r="1636">
          <cell r="A1636" t="str">
            <v>MA1608</v>
          </cell>
          <cell r="B1636" t="str">
            <v>epoxico de anclaje  T308</v>
          </cell>
          <cell r="C1636" t="str">
            <v>und</v>
          </cell>
          <cell r="D1636">
            <v>64744.918698599999</v>
          </cell>
        </row>
        <row r="1637">
          <cell r="A1637" t="str">
            <v>MA1609</v>
          </cell>
          <cell r="B1637" t="str">
            <v>euco 455 gel * 3 kilos</v>
          </cell>
          <cell r="C1637" t="str">
            <v>und</v>
          </cell>
          <cell r="D1637">
            <v>118718.25422813999</v>
          </cell>
        </row>
        <row r="1638">
          <cell r="A1638" t="str">
            <v>MA1610</v>
          </cell>
          <cell r="B1638" t="str">
            <v>euco 455 gel * 1 kilo</v>
          </cell>
          <cell r="C1638" t="str">
            <v>kg</v>
          </cell>
          <cell r="D1638">
            <v>65983.138602884996</v>
          </cell>
        </row>
        <row r="1639">
          <cell r="A1639" t="str">
            <v>MA1611</v>
          </cell>
          <cell r="B1639" t="str">
            <v>concrepega grandes formatos gris</v>
          </cell>
          <cell r="C1639" t="str">
            <v>und</v>
          </cell>
          <cell r="D1639">
            <v>87171.539269500005</v>
          </cell>
        </row>
        <row r="1640">
          <cell r="A1640" t="str">
            <v>MA1612</v>
          </cell>
          <cell r="B1640" t="str">
            <v>adhesivo hit re 500</v>
          </cell>
          <cell r="C1640" t="str">
            <v>und</v>
          </cell>
          <cell r="D1640">
            <v>252700.93799999999</v>
          </cell>
        </row>
        <row r="1641">
          <cell r="A1641" t="str">
            <v>MA1613</v>
          </cell>
          <cell r="B1641" t="str">
            <v>aplicador hdm 500</v>
          </cell>
          <cell r="C1641" t="str">
            <v>und</v>
          </cell>
          <cell r="D1641">
            <v>369808.4294352</v>
          </cell>
        </row>
        <row r="1642">
          <cell r="A1642" t="str">
            <v>MA1614</v>
          </cell>
          <cell r="B1642" t="str">
            <v>portacartucho hit cb 500</v>
          </cell>
          <cell r="C1642" t="str">
            <v>und</v>
          </cell>
          <cell r="D1642">
            <v>57765.083720399998</v>
          </cell>
        </row>
        <row r="1643">
          <cell r="A1643" t="str">
            <v>MA1615</v>
          </cell>
          <cell r="B1643" t="str">
            <v>extension cepillo</v>
          </cell>
          <cell r="C1643" t="str">
            <v>und</v>
          </cell>
          <cell r="D1643">
            <v>34092.588757500002</v>
          </cell>
        </row>
        <row r="1644">
          <cell r="A1644" t="str">
            <v>MA1616</v>
          </cell>
          <cell r="B1644" t="str">
            <v>cepillo circular 3/4"</v>
          </cell>
          <cell r="C1644" t="str">
            <v>und</v>
          </cell>
          <cell r="D1644">
            <v>71255.787750000003</v>
          </cell>
        </row>
        <row r="1645">
          <cell r="A1645" t="str">
            <v>MA1617</v>
          </cell>
          <cell r="B1645" t="str">
            <v>cepillo circular 7/8"</v>
          </cell>
          <cell r="C1645" t="str">
            <v>und</v>
          </cell>
          <cell r="D1645">
            <v>73459.574999999997</v>
          </cell>
        </row>
        <row r="1646">
          <cell r="A1646" t="str">
            <v>MA1618</v>
          </cell>
          <cell r="B1646" t="str">
            <v>bombin de limpieza</v>
          </cell>
          <cell r="C1646" t="str">
            <v>und</v>
          </cell>
          <cell r="D1646">
            <v>166966.2680175</v>
          </cell>
        </row>
        <row r="1647">
          <cell r="A1647" t="str">
            <v>MA1619</v>
          </cell>
          <cell r="B1647" t="str">
            <v>extension (mango) cepillo hit-rbh</v>
          </cell>
          <cell r="C1647" t="str">
            <v>und</v>
          </cell>
          <cell r="D1647">
            <v>33148.486299600001</v>
          </cell>
        </row>
        <row r="1648">
          <cell r="A1648" t="str">
            <v>MA1620</v>
          </cell>
          <cell r="B1648" t="str">
            <v>pegante carpincol (pca00001gl)</v>
          </cell>
          <cell r="C1648" t="str">
            <v>gal</v>
          </cell>
          <cell r="D1648">
            <v>50976.287712944999</v>
          </cell>
        </row>
        <row r="1649">
          <cell r="A1649" t="str">
            <v>MA1621</v>
          </cell>
          <cell r="B1649" t="str">
            <v>pegante carpincol aplic (pcaa0500gr</v>
          </cell>
          <cell r="C1649" t="str">
            <v>und</v>
          </cell>
          <cell r="D1649">
            <v>10966.662416429999</v>
          </cell>
        </row>
        <row r="1650">
          <cell r="A1650" t="str">
            <v>MA1622</v>
          </cell>
          <cell r="B1650" t="str">
            <v>pegante pl. 285  750 ml</v>
          </cell>
          <cell r="C1650" t="str">
            <v>und</v>
          </cell>
          <cell r="D1650">
            <v>20029.046962050001</v>
          </cell>
        </row>
        <row r="1651">
          <cell r="A1651" t="str">
            <v>MA1623</v>
          </cell>
          <cell r="B1651" t="str">
            <v>pegante pl. 285   1gl</v>
          </cell>
          <cell r="C1651" t="str">
            <v>und</v>
          </cell>
          <cell r="D1651">
            <v>103550.11549533</v>
          </cell>
        </row>
        <row r="1652">
          <cell r="A1652" t="str">
            <v>MA1624</v>
          </cell>
          <cell r="B1652" t="str">
            <v>pegante carpincol express act.200ml</v>
          </cell>
          <cell r="C1652" t="str">
            <v>und</v>
          </cell>
          <cell r="D1652">
            <v>23361.922571715</v>
          </cell>
        </row>
        <row r="1653">
          <cell r="A1653" t="str">
            <v>MA1625</v>
          </cell>
          <cell r="B1653" t="str">
            <v>adhesivo epoxico dayton -j51</v>
          </cell>
          <cell r="C1653" t="str">
            <v>und</v>
          </cell>
          <cell r="D1653">
            <v>69933.515400000004</v>
          </cell>
        </row>
        <row r="1654">
          <cell r="A1654" t="str">
            <v>MA1626</v>
          </cell>
          <cell r="B1654" t="str">
            <v>aplicador vulkem 116</v>
          </cell>
          <cell r="C1654" t="str">
            <v>und</v>
          </cell>
          <cell r="D1654">
            <v>514929.21557962499</v>
          </cell>
        </row>
        <row r="1655">
          <cell r="A1655" t="str">
            <v>MA1627</v>
          </cell>
          <cell r="B1655" t="str">
            <v>pegante flex 310m</v>
          </cell>
          <cell r="C1655" t="str">
            <v>und</v>
          </cell>
          <cell r="D1655">
            <v>151974.63795149999</v>
          </cell>
        </row>
        <row r="1656">
          <cell r="A1656" t="str">
            <v>MA1628</v>
          </cell>
          <cell r="B1656" t="str">
            <v>pega flex 25 kg</v>
          </cell>
          <cell r="C1656" t="str">
            <v>sc</v>
          </cell>
          <cell r="D1656">
            <v>17630.297999999999</v>
          </cell>
        </row>
        <row r="1657">
          <cell r="A1657" t="str">
            <v>MA1629</v>
          </cell>
          <cell r="B1657" t="str">
            <v>adhesivo hit-re 10  580/1- wh</v>
          </cell>
          <cell r="C1657" t="str">
            <v>und</v>
          </cell>
          <cell r="D1657">
            <v>73430.191170000006</v>
          </cell>
        </row>
        <row r="1658">
          <cell r="A1658" t="str">
            <v>MA1630</v>
          </cell>
          <cell r="B1658" t="str">
            <v>extension del cepillo hit-rbh</v>
          </cell>
          <cell r="C1658" t="str">
            <v>und</v>
          </cell>
          <cell r="D1658">
            <v>33148.486299600001</v>
          </cell>
        </row>
        <row r="1659">
          <cell r="A1659" t="str">
            <v>MA1631</v>
          </cell>
          <cell r="B1659" t="str">
            <v>cepillo circular alamb. hit-rb 7/8"</v>
          </cell>
          <cell r="C1659" t="str">
            <v>und</v>
          </cell>
          <cell r="D1659">
            <v>79304.606463599994</v>
          </cell>
        </row>
        <row r="1660">
          <cell r="A1660" t="str">
            <v>MA1632</v>
          </cell>
          <cell r="B1660" t="str">
            <v>adhefit * 5 gal</v>
          </cell>
          <cell r="C1660" t="str">
            <v>cuñ</v>
          </cell>
          <cell r="D1660">
            <v>881514.9</v>
          </cell>
        </row>
        <row r="1661">
          <cell r="A1661" t="str">
            <v>MA1633</v>
          </cell>
          <cell r="B1661" t="str">
            <v>pegante carpincol 2500 pc (20000)</v>
          </cell>
          <cell r="C1661" t="str">
            <v>Und</v>
          </cell>
          <cell r="D1661">
            <v>57835.017235799998</v>
          </cell>
        </row>
        <row r="1662">
          <cell r="A1662" t="str">
            <v>MA1634</v>
          </cell>
          <cell r="B1662" t="str">
            <v>pegante xl ref 497</v>
          </cell>
          <cell r="C1662" t="str">
            <v>und</v>
          </cell>
          <cell r="D1662">
            <v>104900.27310000001</v>
          </cell>
        </row>
        <row r="1663">
          <cell r="A1663" t="str">
            <v>MA1635</v>
          </cell>
          <cell r="B1663" t="str">
            <v>adhesivo hilti re-100</v>
          </cell>
          <cell r="C1663" t="str">
            <v>und</v>
          </cell>
          <cell r="D1663">
            <v>113641.962525</v>
          </cell>
        </row>
        <row r="1664">
          <cell r="A1664" t="str">
            <v>MA1636</v>
          </cell>
          <cell r="B1664" t="str">
            <v>cepillo circular alamb hit-rb-1 3/8</v>
          </cell>
          <cell r="C1664" t="str">
            <v>und</v>
          </cell>
          <cell r="D1664">
            <v>107556.57133200001</v>
          </cell>
        </row>
        <row r="1665">
          <cell r="A1665" t="str">
            <v>MA1637</v>
          </cell>
          <cell r="B1665" t="str">
            <v>alfaquick constructor * 40kg</v>
          </cell>
          <cell r="C1665" t="str">
            <v>und</v>
          </cell>
          <cell r="D1665">
            <v>39602.056882500001</v>
          </cell>
        </row>
        <row r="1666">
          <cell r="A1666" t="str">
            <v>MA1638</v>
          </cell>
          <cell r="B1666" t="str">
            <v>alfaquick junta ancha gris  5kg</v>
          </cell>
          <cell r="C1666" t="str">
            <v>und</v>
          </cell>
          <cell r="D1666">
            <v>130690.460691</v>
          </cell>
        </row>
        <row r="1667">
          <cell r="A1667" t="str">
            <v>MA1639</v>
          </cell>
          <cell r="B1667" t="str">
            <v>eporip 2 componentes *  2 kg</v>
          </cell>
          <cell r="C1667" t="str">
            <v>und</v>
          </cell>
          <cell r="D1667">
            <v>171733.79443499999</v>
          </cell>
        </row>
        <row r="1668">
          <cell r="A1668" t="str">
            <v>MA1640</v>
          </cell>
          <cell r="B1668" t="str">
            <v>junta epoxica tablon industrial caneca 10 kgs</v>
          </cell>
          <cell r="C1668" t="str">
            <v>und</v>
          </cell>
          <cell r="D1668">
            <v>50701.798665000002</v>
          </cell>
        </row>
        <row r="1669">
          <cell r="A1669" t="str">
            <v>MA1641</v>
          </cell>
          <cell r="B1669" t="str">
            <v>juntas oxidadas</v>
          </cell>
          <cell r="C1669" t="str">
            <v>m</v>
          </cell>
          <cell r="D1669">
            <v>60897.987674999997</v>
          </cell>
        </row>
        <row r="1670">
          <cell r="A1670" t="str">
            <v>MA1642</v>
          </cell>
          <cell r="B1670" t="str">
            <v>prefabricados</v>
          </cell>
          <cell r="C1670" t="str">
            <v/>
          </cell>
          <cell r="D1670">
            <v>0</v>
          </cell>
        </row>
        <row r="1671">
          <cell r="A1671" t="str">
            <v>MA1643</v>
          </cell>
          <cell r="B1671" t="str">
            <v>adoquin concr. e=6 cm</v>
          </cell>
          <cell r="C1671" t="str">
            <v>m2</v>
          </cell>
          <cell r="D1671">
            <v>0</v>
          </cell>
        </row>
        <row r="1672">
          <cell r="A1672" t="str">
            <v>MA1644</v>
          </cell>
          <cell r="B1672" t="str">
            <v>adoquin concr. e=8cm rectan.</v>
          </cell>
          <cell r="C1672" t="str">
            <v>m2</v>
          </cell>
          <cell r="D1672">
            <v>0</v>
          </cell>
        </row>
        <row r="1673">
          <cell r="A1673" t="str">
            <v>MA1645</v>
          </cell>
          <cell r="B1673" t="str">
            <v>adoquin 8x10x20 jaspeado</v>
          </cell>
          <cell r="C1673" t="str">
            <v>und</v>
          </cell>
          <cell r="D1673">
            <v>2363.5471337099998</v>
          </cell>
        </row>
        <row r="1674">
          <cell r="A1674" t="str">
            <v>MA1646</v>
          </cell>
          <cell r="B1674" t="str">
            <v>adoquin 4x20x20 indupiso</v>
          </cell>
          <cell r="C1674" t="str">
            <v>und</v>
          </cell>
          <cell r="D1674">
            <v>1768.9065660000001</v>
          </cell>
        </row>
        <row r="1675">
          <cell r="A1675" t="str">
            <v>MA1647</v>
          </cell>
          <cell r="B1675" t="str">
            <v>piso prefabricado tipo deck</v>
          </cell>
          <cell r="C1675" t="str">
            <v>m2</v>
          </cell>
          <cell r="D1675">
            <v>198340.85250000001</v>
          </cell>
        </row>
        <row r="1676">
          <cell r="A1676" t="str">
            <v>MA1648</v>
          </cell>
          <cell r="B1676" t="str">
            <v>adoquin concr.rectan.20x10x6</v>
          </cell>
          <cell r="C1676" t="str">
            <v>m2</v>
          </cell>
          <cell r="D1676">
            <v>55094.681250000001</v>
          </cell>
        </row>
        <row r="1677">
          <cell r="A1677" t="str">
            <v>MA1649</v>
          </cell>
          <cell r="B1677" t="str">
            <v>adoquin concr.rectan.20x10x8</v>
          </cell>
          <cell r="C1677" t="str">
            <v>m2</v>
          </cell>
          <cell r="D1677">
            <v>146711.99399849999</v>
          </cell>
        </row>
        <row r="1678">
          <cell r="A1678" t="str">
            <v>MA1650</v>
          </cell>
          <cell r="B1678" t="str">
            <v>adoquin concr.rectan.25x20x8</v>
          </cell>
          <cell r="C1678" t="str">
            <v>m2</v>
          </cell>
          <cell r="D1678">
            <v>0</v>
          </cell>
        </row>
        <row r="1679">
          <cell r="A1679" t="str">
            <v>MA1651</v>
          </cell>
          <cell r="B1679" t="str">
            <v>adoquin cruz 21x19x8</v>
          </cell>
          <cell r="C1679" t="str">
            <v>m2</v>
          </cell>
          <cell r="D1679">
            <v>0</v>
          </cell>
        </row>
        <row r="1680">
          <cell r="A1680" t="str">
            <v>MA1652</v>
          </cell>
          <cell r="B1680" t="str">
            <v>adoquin hexagonal 4cm</v>
          </cell>
          <cell r="C1680" t="str">
            <v>m2</v>
          </cell>
          <cell r="D1680">
            <v>0</v>
          </cell>
        </row>
        <row r="1681">
          <cell r="A1681" t="str">
            <v>MA1653</v>
          </cell>
          <cell r="B1681" t="str">
            <v>adoquin 20x20x6 gris</v>
          </cell>
          <cell r="C1681" t="str">
            <v>und</v>
          </cell>
          <cell r="D1681">
            <v>1560.281373</v>
          </cell>
        </row>
        <row r="1682">
          <cell r="A1682" t="str">
            <v>MA1654</v>
          </cell>
          <cell r="B1682" t="str">
            <v>adoquin 20x20x6 rojo</v>
          </cell>
          <cell r="C1682" t="str">
            <v>und</v>
          </cell>
          <cell r="D1682">
            <v>1745.399502</v>
          </cell>
        </row>
        <row r="1683">
          <cell r="A1683" t="str">
            <v>MA1655</v>
          </cell>
          <cell r="B1683" t="str">
            <v>adoquin 20x20x8 gris</v>
          </cell>
          <cell r="C1683" t="str">
            <v>und</v>
          </cell>
          <cell r="D1683">
            <v>1798.2903960000001</v>
          </cell>
        </row>
        <row r="1684">
          <cell r="A1684" t="str">
            <v>MA1656</v>
          </cell>
          <cell r="B1684" t="str">
            <v>adoquin 20x20x8 rojo</v>
          </cell>
          <cell r="C1684" t="str">
            <v>und</v>
          </cell>
          <cell r="D1684">
            <v>2036.2994189999999</v>
          </cell>
        </row>
        <row r="1685">
          <cell r="A1685" t="str">
            <v>MA1657</v>
          </cell>
          <cell r="B1685" t="str">
            <v>adoquin corbatin arcil. e=0.05</v>
          </cell>
          <cell r="C1685" t="str">
            <v>m2</v>
          </cell>
          <cell r="D1685">
            <v>0</v>
          </cell>
        </row>
        <row r="1686">
          <cell r="A1686" t="str">
            <v>MA1658</v>
          </cell>
          <cell r="B1686" t="str">
            <v>adoquin moreno 3x6x25</v>
          </cell>
          <cell r="C1686" t="str">
            <v>und</v>
          </cell>
          <cell r="D1686">
            <v>0</v>
          </cell>
        </row>
        <row r="1687">
          <cell r="A1687" t="str">
            <v>MA1659</v>
          </cell>
          <cell r="B1687" t="str">
            <v>adoquin moreno 6x10x20</v>
          </cell>
          <cell r="C1687" t="str">
            <v>und</v>
          </cell>
          <cell r="D1687">
            <v>0</v>
          </cell>
        </row>
        <row r="1688">
          <cell r="A1688" t="str">
            <v>MA1660</v>
          </cell>
          <cell r="B1688" t="str">
            <v>adoquin natural 3x6x25</v>
          </cell>
          <cell r="C1688" t="str">
            <v>und</v>
          </cell>
          <cell r="D1688">
            <v>52890.894</v>
          </cell>
        </row>
        <row r="1689">
          <cell r="A1689" t="str">
            <v>MA1661</v>
          </cell>
          <cell r="B1689" t="str">
            <v>adoquin natural 6x10x20</v>
          </cell>
          <cell r="C1689" t="str">
            <v>und</v>
          </cell>
          <cell r="D1689">
            <v>0</v>
          </cell>
        </row>
        <row r="1690">
          <cell r="A1690" t="str">
            <v>MA1662</v>
          </cell>
          <cell r="B1690" t="str">
            <v>adoquin rec.arcil. 5x10x20</v>
          </cell>
          <cell r="C1690" t="str">
            <v>m2</v>
          </cell>
          <cell r="D1690">
            <v>41137.362000000001</v>
          </cell>
        </row>
        <row r="1691">
          <cell r="A1691" t="str">
            <v>MA1663</v>
          </cell>
          <cell r="B1691" t="str">
            <v>adoquin rectangular 10x20x6 rojo</v>
          </cell>
          <cell r="C1691" t="str">
            <v>m</v>
          </cell>
          <cell r="D1691">
            <v>59502.255749999997</v>
          </cell>
        </row>
        <row r="1692">
          <cell r="A1692" t="str">
            <v>MA1664</v>
          </cell>
          <cell r="B1692" t="str">
            <v>adoquin rectangular 10x20x8 ocre</v>
          </cell>
          <cell r="C1692" t="str">
            <v>m</v>
          </cell>
          <cell r="D1692">
            <v>68317.404750000002</v>
          </cell>
        </row>
        <row r="1693">
          <cell r="A1693" t="str">
            <v>MA1665</v>
          </cell>
          <cell r="B1693" t="str">
            <v>bloq indupiso text piz c1 20x20x6</v>
          </cell>
          <cell r="C1693" t="str">
            <v>und</v>
          </cell>
          <cell r="D1693">
            <v>1533.835926</v>
          </cell>
        </row>
        <row r="1694">
          <cell r="A1694" t="str">
            <v>MA1666</v>
          </cell>
          <cell r="B1694" t="str">
            <v>bloq indupiso text piz c2 20x20x6</v>
          </cell>
          <cell r="C1694" t="str">
            <v>und</v>
          </cell>
          <cell r="D1694">
            <v>1586.7268200000001</v>
          </cell>
        </row>
        <row r="1695">
          <cell r="A1695" t="str">
            <v>MA1667</v>
          </cell>
          <cell r="B1695" t="str">
            <v>bloq indupiso text piz c3 20x20x6</v>
          </cell>
          <cell r="C1695" t="str">
            <v>und</v>
          </cell>
          <cell r="D1695">
            <v>1877.626737</v>
          </cell>
        </row>
        <row r="1696">
          <cell r="A1696" t="str">
            <v>MA1668</v>
          </cell>
          <cell r="B1696" t="str">
            <v>bloq indupiso text piz gris 20x20x6</v>
          </cell>
          <cell r="C1696" t="str">
            <v>und</v>
          </cell>
          <cell r="D1696">
            <v>1322.27235</v>
          </cell>
        </row>
        <row r="1697">
          <cell r="A1697" t="str">
            <v>MA1669</v>
          </cell>
          <cell r="B1697" t="str">
            <v>bolardo en concreto</v>
          </cell>
          <cell r="C1697" t="str">
            <v>und</v>
          </cell>
          <cell r="D1697">
            <v>61706.042999999998</v>
          </cell>
        </row>
        <row r="1698">
          <cell r="A1698" t="str">
            <v>MA1670</v>
          </cell>
          <cell r="B1698" t="str">
            <v>butaco concreto tipo dado 50x40</v>
          </cell>
          <cell r="C1698" t="str">
            <v>und</v>
          </cell>
          <cell r="D1698">
            <v>306767.18520000001</v>
          </cell>
        </row>
        <row r="1699">
          <cell r="A1699" t="str">
            <v>MA1671</v>
          </cell>
          <cell r="B1699" t="str">
            <v>caja plast contad acued tapa metal</v>
          </cell>
          <cell r="C1699" t="str">
            <v>und</v>
          </cell>
          <cell r="D1699">
            <v>103151.935215</v>
          </cell>
        </row>
        <row r="1700">
          <cell r="A1700" t="str">
            <v>MA1672</v>
          </cell>
          <cell r="B1700" t="str">
            <v>cilindro camara 1.20 (ext 0.50 m)</v>
          </cell>
          <cell r="C1700" t="str">
            <v>und</v>
          </cell>
          <cell r="D1700">
            <v>297217.44044999999</v>
          </cell>
        </row>
        <row r="1701">
          <cell r="A1701" t="str">
            <v>MA1673</v>
          </cell>
          <cell r="B1701" t="str">
            <v>cilindro camara 1.20 (ext.0.20 m)</v>
          </cell>
          <cell r="C1701" t="str">
            <v>und</v>
          </cell>
          <cell r="D1701">
            <v>0</v>
          </cell>
        </row>
        <row r="1702">
          <cell r="A1702" t="str">
            <v>MA1674</v>
          </cell>
          <cell r="B1702" t="str">
            <v>cilindro camara 1.20 (ext.1.00 m)</v>
          </cell>
          <cell r="C1702" t="str">
            <v>und</v>
          </cell>
          <cell r="D1702">
            <v>846703.61214453005</v>
          </cell>
        </row>
        <row r="1703">
          <cell r="A1703" t="str">
            <v>MA1675</v>
          </cell>
          <cell r="B1703" t="str">
            <v>cilindro camara 1.50 (ext 0.2 m)</v>
          </cell>
          <cell r="C1703" t="str">
            <v>und</v>
          </cell>
          <cell r="D1703">
            <v>0</v>
          </cell>
        </row>
        <row r="1704">
          <cell r="A1704" t="str">
            <v>MA1676</v>
          </cell>
          <cell r="B1704" t="str">
            <v>cilindro camara 1.50 (ext 0.5 m)</v>
          </cell>
          <cell r="C1704" t="str">
            <v>und</v>
          </cell>
          <cell r="D1704">
            <v>596707.72015049995</v>
          </cell>
        </row>
        <row r="1705">
          <cell r="A1705" t="str">
            <v>MA1677</v>
          </cell>
          <cell r="B1705" t="str">
            <v>cilindro camara 1.50 (ext.1 m)</v>
          </cell>
          <cell r="C1705" t="str">
            <v>und</v>
          </cell>
          <cell r="D1705">
            <v>1326855.37534893</v>
          </cell>
        </row>
        <row r="1706">
          <cell r="A1706" t="str">
            <v>MA1678</v>
          </cell>
          <cell r="B1706" t="str">
            <v>columna prefabricada 15x10</v>
          </cell>
          <cell r="C1706" t="str">
            <v>m</v>
          </cell>
          <cell r="D1706">
            <v>22037.872500000001</v>
          </cell>
        </row>
        <row r="1707">
          <cell r="A1707" t="str">
            <v>MA1679</v>
          </cell>
          <cell r="B1707" t="str">
            <v>columna prefabricada 30x10</v>
          </cell>
          <cell r="C1707" t="str">
            <v>und</v>
          </cell>
          <cell r="D1707">
            <v>44075.745000000003</v>
          </cell>
        </row>
        <row r="1708">
          <cell r="A1708" t="str">
            <v>MA1680</v>
          </cell>
          <cell r="B1708" t="str">
            <v>cono concentrico d=1.2 h=0.75m</v>
          </cell>
          <cell r="C1708" t="str">
            <v>und</v>
          </cell>
          <cell r="D1708">
            <v>443513.25657229498</v>
          </cell>
        </row>
        <row r="1709">
          <cell r="A1709" t="str">
            <v>MA1681</v>
          </cell>
          <cell r="B1709" t="str">
            <v>cono excentrico para camara de 1.2</v>
          </cell>
          <cell r="C1709" t="str">
            <v>und</v>
          </cell>
          <cell r="D1709">
            <v>405089.88795449998</v>
          </cell>
        </row>
        <row r="1710">
          <cell r="A1710" t="str">
            <v>MA1682</v>
          </cell>
          <cell r="B1710" t="str">
            <v>cono excentrico para camara de 1.5</v>
          </cell>
          <cell r="C1710" t="str">
            <v>und</v>
          </cell>
          <cell r="D1710">
            <v>1002106.13832</v>
          </cell>
        </row>
        <row r="1711">
          <cell r="A1711" t="str">
            <v>MA1683</v>
          </cell>
          <cell r="B1711" t="str">
            <v>cordon prefabricado 90x45</v>
          </cell>
          <cell r="C1711" t="str">
            <v>und</v>
          </cell>
          <cell r="D1711">
            <v>55150.578000000001</v>
          </cell>
        </row>
        <row r="1712">
          <cell r="A1712" t="str">
            <v>MA1684</v>
          </cell>
          <cell r="B1712" t="str">
            <v>cordon prefabricado 100x30x7</v>
          </cell>
          <cell r="C1712" t="str">
            <v>und</v>
          </cell>
          <cell r="D1712">
            <v>0</v>
          </cell>
        </row>
        <row r="1713">
          <cell r="A1713" t="str">
            <v>MA1685</v>
          </cell>
          <cell r="B1713" t="str">
            <v>cordon prefabricado U50  35*80</v>
          </cell>
          <cell r="C1713" t="str">
            <v>und</v>
          </cell>
          <cell r="D1713">
            <v>28581.82774398</v>
          </cell>
        </row>
        <row r="1714">
          <cell r="A1714" t="str">
            <v>MA1686</v>
          </cell>
          <cell r="B1714" t="str">
            <v>cordon prefabricado 35x50x15</v>
          </cell>
          <cell r="C1714" t="str">
            <v>und</v>
          </cell>
          <cell r="D1714">
            <v>17212.95946251</v>
          </cell>
        </row>
        <row r="1715">
          <cell r="A1715" t="str">
            <v>MA1687</v>
          </cell>
          <cell r="B1715" t="str">
            <v>cordon prefabricado 27x45</v>
          </cell>
          <cell r="C1715" t="str">
            <v>und</v>
          </cell>
          <cell r="D1715">
            <v>1.4691915</v>
          </cell>
        </row>
        <row r="1716">
          <cell r="A1716" t="str">
            <v>MA1688</v>
          </cell>
          <cell r="B1716" t="str">
            <v>cordon prefabricado 100x35x12</v>
          </cell>
          <cell r="C1716" t="str">
            <v>und</v>
          </cell>
          <cell r="D1716">
            <v>25563.932100000002</v>
          </cell>
        </row>
        <row r="1717">
          <cell r="A1717" t="str">
            <v>MA1689</v>
          </cell>
          <cell r="B1717" t="str">
            <v>cordon prefabricado 100x45x12</v>
          </cell>
          <cell r="C1717" t="str">
            <v>und</v>
          </cell>
          <cell r="D1717">
            <v>42606.553500000002</v>
          </cell>
        </row>
        <row r="1718">
          <cell r="A1718" t="str">
            <v>MA1690</v>
          </cell>
          <cell r="B1718" t="str">
            <v>cordon prefabricado 35x40x15</v>
          </cell>
          <cell r="C1718" t="str">
            <v>und</v>
          </cell>
          <cell r="D1718">
            <v>16808.520426390001</v>
          </cell>
        </row>
        <row r="1719">
          <cell r="A1719" t="str">
            <v>MA1691</v>
          </cell>
          <cell r="B1719" t="str">
            <v>cordon prefabricado 50x80x20</v>
          </cell>
          <cell r="C1719" t="str">
            <v>und</v>
          </cell>
          <cell r="D1719">
            <v>39668.1705</v>
          </cell>
        </row>
        <row r="1720">
          <cell r="A1720" t="str">
            <v>MA1692</v>
          </cell>
          <cell r="B1720" t="str">
            <v>cordon prefabricado u10 80*45*15</v>
          </cell>
          <cell r="C1720" t="str">
            <v>und</v>
          </cell>
          <cell r="D1720">
            <v>33835.583088405001</v>
          </cell>
        </row>
        <row r="1721">
          <cell r="A1721" t="str">
            <v>MA1693</v>
          </cell>
          <cell r="B1721" t="str">
            <v>base concreto para luminaria</v>
          </cell>
          <cell r="C1721" t="str">
            <v>und</v>
          </cell>
          <cell r="D1721">
            <v>47014.127999999997</v>
          </cell>
        </row>
        <row r="1722">
          <cell r="A1722" t="str">
            <v>MA1694</v>
          </cell>
          <cell r="B1722" t="str">
            <v>cuellos para camara de 1.20</v>
          </cell>
          <cell r="C1722" t="str">
            <v>und</v>
          </cell>
          <cell r="D1722">
            <v>421154.726339655</v>
          </cell>
        </row>
        <row r="1723">
          <cell r="A1723" t="str">
            <v>MA1695</v>
          </cell>
          <cell r="B1723" t="str">
            <v>cuellos para valvula de 0.52</v>
          </cell>
          <cell r="C1723" t="str">
            <v>und</v>
          </cell>
          <cell r="D1723">
            <v>0</v>
          </cell>
        </row>
        <row r="1724">
          <cell r="A1724" t="str">
            <v>MA1696</v>
          </cell>
          <cell r="B1724" t="str">
            <v>escala natural 6x10x30</v>
          </cell>
          <cell r="C1724" t="str">
            <v>und</v>
          </cell>
          <cell r="D1724">
            <v>0</v>
          </cell>
        </row>
        <row r="1725">
          <cell r="A1725" t="str">
            <v>MA1697</v>
          </cell>
          <cell r="B1725" t="str">
            <v>escala natural 6x30x30</v>
          </cell>
          <cell r="C1725" t="str">
            <v>und</v>
          </cell>
          <cell r="D1725">
            <v>0</v>
          </cell>
        </row>
        <row r="1726">
          <cell r="A1726" t="str">
            <v>MA1698</v>
          </cell>
          <cell r="B1726" t="str">
            <v>estacon concreto 3 ml 10*10</v>
          </cell>
          <cell r="C1726" t="str">
            <v>und</v>
          </cell>
          <cell r="D1726">
            <v>43840.674359999997</v>
          </cell>
        </row>
        <row r="1727">
          <cell r="A1727" t="str">
            <v>MA1699</v>
          </cell>
          <cell r="B1727" t="str">
            <v>gargola 0.2x0.4</v>
          </cell>
          <cell r="C1727" t="str">
            <v>m</v>
          </cell>
          <cell r="D1727">
            <v>0</v>
          </cell>
        </row>
        <row r="1728">
          <cell r="A1728" t="str">
            <v>MA1700</v>
          </cell>
          <cell r="B1728" t="str">
            <v>gargola concreto 10x30cm</v>
          </cell>
          <cell r="C1728" t="str">
            <v>und</v>
          </cell>
          <cell r="D1728">
            <v>17630.297999999999</v>
          </cell>
        </row>
        <row r="1729">
          <cell r="A1729" t="str">
            <v>MA1701</v>
          </cell>
          <cell r="B1729" t="str">
            <v>gramoquin 29x43x10</v>
          </cell>
          <cell r="C1729" t="str">
            <v>und</v>
          </cell>
          <cell r="D1729">
            <v>12419.751577589999</v>
          </cell>
        </row>
        <row r="1730">
          <cell r="A1730" t="str">
            <v>MA1702</v>
          </cell>
          <cell r="B1730" t="str">
            <v>gramoquin 40x40x8 cm</v>
          </cell>
          <cell r="C1730" t="str">
            <v>m2</v>
          </cell>
          <cell r="D1730">
            <v>7757.3311199999998</v>
          </cell>
        </row>
        <row r="1731">
          <cell r="A1731" t="str">
            <v>MA1703</v>
          </cell>
          <cell r="B1731" t="str">
            <v>lagrimal m:10 23x49cm</v>
          </cell>
          <cell r="C1731" t="str">
            <v>und</v>
          </cell>
          <cell r="D1731">
            <v>0</v>
          </cell>
        </row>
        <row r="1732">
          <cell r="A1732" t="str">
            <v>MA1704</v>
          </cell>
          <cell r="B1732" t="str">
            <v>lagrimal m:15 25x49cm</v>
          </cell>
          <cell r="C1732" t="str">
            <v>und</v>
          </cell>
          <cell r="D1732">
            <v>2718.0042749999998</v>
          </cell>
        </row>
        <row r="1733">
          <cell r="A1733" t="str">
            <v>MA1705</v>
          </cell>
          <cell r="B1733" t="str">
            <v>lagrimal m:20 30x49cm</v>
          </cell>
          <cell r="C1733" t="str">
            <v>und</v>
          </cell>
          <cell r="D1733">
            <v>6396.0370437600004</v>
          </cell>
        </row>
        <row r="1734">
          <cell r="A1734" t="str">
            <v>MA1706</v>
          </cell>
          <cell r="B1734" t="str">
            <v>mojon de señalizacion gas</v>
          </cell>
          <cell r="C1734" t="str">
            <v>und</v>
          </cell>
          <cell r="D1734">
            <v>66113.617499999993</v>
          </cell>
        </row>
        <row r="1735">
          <cell r="A1735" t="str">
            <v>MA1707</v>
          </cell>
          <cell r="B1735" t="str">
            <v>paral prefabricado de 55x70 trane</v>
          </cell>
          <cell r="C1735" t="str">
            <v>und</v>
          </cell>
          <cell r="D1735">
            <v>60330.879756000002</v>
          </cell>
        </row>
        <row r="1736">
          <cell r="A1736" t="str">
            <v>MA1708</v>
          </cell>
          <cell r="B1736" t="str">
            <v>pasos 0.5x0.5</v>
          </cell>
          <cell r="C1736" t="str">
            <v>und</v>
          </cell>
          <cell r="D1736">
            <v>0</v>
          </cell>
        </row>
        <row r="1737">
          <cell r="A1737" t="str">
            <v>MA1709</v>
          </cell>
          <cell r="B1737" t="str">
            <v>pedestal electrico</v>
          </cell>
          <cell r="C1737" t="str">
            <v>und</v>
          </cell>
          <cell r="D1737">
            <v>90962.053339499995</v>
          </cell>
        </row>
        <row r="1738">
          <cell r="A1738" t="str">
            <v>MA1710</v>
          </cell>
          <cell r="B1738" t="str">
            <v>pedestal lampara prefabricado</v>
          </cell>
          <cell r="C1738" t="str">
            <v>und</v>
          </cell>
          <cell r="D1738">
            <v>12488.12775</v>
          </cell>
        </row>
        <row r="1739">
          <cell r="A1739" t="str">
            <v>MA1711</v>
          </cell>
          <cell r="B1739" t="str">
            <v>peldaño 5/8" escala manhole vaciado</v>
          </cell>
          <cell r="C1739" t="str">
            <v>und</v>
          </cell>
          <cell r="D1739">
            <v>24525.683850779998</v>
          </cell>
        </row>
        <row r="1740">
          <cell r="A1740" t="str">
            <v>MA1712</v>
          </cell>
          <cell r="B1740" t="str">
            <v>placas prefabricadas 5cm</v>
          </cell>
          <cell r="C1740" t="str">
            <v>m2</v>
          </cell>
          <cell r="D1740">
            <v>62306.604409455002</v>
          </cell>
        </row>
        <row r="1741">
          <cell r="A1741" t="str">
            <v>MA1713</v>
          </cell>
          <cell r="B1741" t="str">
            <v>rejilla carcamo concr.34x31</v>
          </cell>
          <cell r="C1741" t="str">
            <v>und</v>
          </cell>
          <cell r="D1741">
            <v>25857.770400000001</v>
          </cell>
        </row>
        <row r="1742">
          <cell r="A1742" t="str">
            <v>MA1714</v>
          </cell>
          <cell r="B1742" t="str">
            <v>sillares concreto 0.17x0.06</v>
          </cell>
          <cell r="C1742" t="str">
            <v>m</v>
          </cell>
          <cell r="D1742">
            <v>0</v>
          </cell>
        </row>
        <row r="1743">
          <cell r="A1743" t="str">
            <v>MA1715</v>
          </cell>
          <cell r="B1743" t="str">
            <v>sillares concreto 0.22x0.06</v>
          </cell>
          <cell r="C1743" t="str">
            <v>m</v>
          </cell>
          <cell r="D1743">
            <v>0</v>
          </cell>
        </row>
        <row r="1744">
          <cell r="A1744" t="str">
            <v>MA1716</v>
          </cell>
          <cell r="B1744" t="str">
            <v>sillares concreto 0.27x0.06</v>
          </cell>
          <cell r="C1744" t="str">
            <v>m</v>
          </cell>
          <cell r="D1744">
            <v>0</v>
          </cell>
        </row>
        <row r="1745">
          <cell r="A1745" t="str">
            <v>MA1717</v>
          </cell>
          <cell r="B1745" t="str">
            <v>tabique prefabricado 60x60</v>
          </cell>
          <cell r="C1745" t="str">
            <v>und</v>
          </cell>
          <cell r="D1745">
            <v>11694.76434</v>
          </cell>
        </row>
        <row r="1746">
          <cell r="A1746" t="str">
            <v>MA1718</v>
          </cell>
          <cell r="B1746" t="str">
            <v>tapas para camara de 1.20</v>
          </cell>
          <cell r="C1746" t="str">
            <v>und</v>
          </cell>
          <cell r="D1746">
            <v>217598.13316709999</v>
          </cell>
        </row>
        <row r="1747">
          <cell r="A1747" t="str">
            <v>MA1719</v>
          </cell>
          <cell r="B1747" t="str">
            <v>tejon de 10" x 1.00 m</v>
          </cell>
          <cell r="C1747" t="str">
            <v>und</v>
          </cell>
          <cell r="D1747">
            <v>0</v>
          </cell>
        </row>
        <row r="1748">
          <cell r="A1748" t="str">
            <v>MA1720</v>
          </cell>
          <cell r="B1748" t="str">
            <v>tejon de 10" x 1.30 m</v>
          </cell>
          <cell r="C1748" t="str">
            <v>und</v>
          </cell>
          <cell r="D1748">
            <v>0</v>
          </cell>
        </row>
        <row r="1749">
          <cell r="A1749" t="str">
            <v>MA1721</v>
          </cell>
          <cell r="B1749" t="str">
            <v>tejon de 12" x 1.00 m</v>
          </cell>
          <cell r="C1749" t="str">
            <v>und</v>
          </cell>
          <cell r="D1749">
            <v>52450.136550000003</v>
          </cell>
        </row>
        <row r="1750">
          <cell r="A1750" t="str">
            <v>MA1722</v>
          </cell>
          <cell r="B1750" t="str">
            <v>tejon de 16" x 1.00 m</v>
          </cell>
          <cell r="C1750" t="str">
            <v>und</v>
          </cell>
          <cell r="D1750">
            <v>0</v>
          </cell>
        </row>
        <row r="1751">
          <cell r="A1751" t="str">
            <v>MA1723</v>
          </cell>
          <cell r="B1751" t="str">
            <v>tejon de 24" x 1.00 m</v>
          </cell>
          <cell r="C1751" t="str">
            <v>und</v>
          </cell>
          <cell r="D1751">
            <v>0</v>
          </cell>
        </row>
        <row r="1752">
          <cell r="A1752" t="str">
            <v>MA1724</v>
          </cell>
          <cell r="B1752" t="str">
            <v>tejon de 6" x 0.80 m</v>
          </cell>
          <cell r="C1752" t="str">
            <v>und</v>
          </cell>
          <cell r="D1752">
            <v>0</v>
          </cell>
        </row>
        <row r="1753">
          <cell r="A1753" t="str">
            <v>MA1725</v>
          </cell>
          <cell r="B1753" t="str">
            <v>tejon de 8"</v>
          </cell>
          <cell r="C1753" t="str">
            <v>m</v>
          </cell>
          <cell r="D1753">
            <v>0</v>
          </cell>
        </row>
        <row r="1754">
          <cell r="A1754" t="str">
            <v>MA1726</v>
          </cell>
          <cell r="B1754" t="str">
            <v>topellantas 60x30</v>
          </cell>
          <cell r="C1754" t="str">
            <v>und</v>
          </cell>
          <cell r="D1754">
            <v>24609.60406926</v>
          </cell>
        </row>
        <row r="1755">
          <cell r="A1755" t="str">
            <v>MA1727</v>
          </cell>
          <cell r="B1755" t="str">
            <v>viga prefabricada 0.10x0.10x3m</v>
          </cell>
          <cell r="C1755" t="str">
            <v>und</v>
          </cell>
          <cell r="D1755">
            <v>52491.273911999997</v>
          </cell>
        </row>
        <row r="1756">
          <cell r="A1756" t="str">
            <v>MA1728</v>
          </cell>
          <cell r="B1756" t="str">
            <v>gramoquin 8x18x18</v>
          </cell>
          <cell r="C1756" t="str">
            <v>und</v>
          </cell>
          <cell r="D1756">
            <v>1326.6799245</v>
          </cell>
        </row>
        <row r="1757">
          <cell r="A1757" t="str">
            <v>MA1729</v>
          </cell>
          <cell r="B1757" t="str">
            <v>cordon prefabricado u10 35*80*15</v>
          </cell>
          <cell r="C1757" t="str">
            <v>und</v>
          </cell>
          <cell r="D1757">
            <v>28581.82774398</v>
          </cell>
        </row>
        <row r="1758">
          <cell r="A1758" t="str">
            <v>MA1730</v>
          </cell>
          <cell r="B1758" t="str">
            <v>cordon prefabricado u10 40*45*15</v>
          </cell>
          <cell r="C1758" t="str">
            <v>und</v>
          </cell>
          <cell r="D1758">
            <v>20226.520991565001</v>
          </cell>
        </row>
        <row r="1759">
          <cell r="A1759" t="str">
            <v>MA1731</v>
          </cell>
          <cell r="B1759" t="str">
            <v>cilindro camara 1.20 (ext 0.25m)</v>
          </cell>
          <cell r="C1759" t="str">
            <v>und</v>
          </cell>
          <cell r="D1759">
            <v>139867.03080000001</v>
          </cell>
        </row>
        <row r="1760">
          <cell r="A1760" t="str">
            <v>MA1732</v>
          </cell>
          <cell r="B1760" t="str">
            <v>peldaño 5/8" escala manhole prefabr</v>
          </cell>
          <cell r="C1760" t="str">
            <v>und</v>
          </cell>
          <cell r="D1760">
            <v>19752.72142473</v>
          </cell>
        </row>
        <row r="1761">
          <cell r="A1761" t="str">
            <v>MA1733</v>
          </cell>
          <cell r="B1761" t="str">
            <v>cordon prefabricado 25x80x15 U10</v>
          </cell>
          <cell r="C1761" t="str">
            <v>und</v>
          </cell>
          <cell r="D1761">
            <v>24459.247011150001</v>
          </cell>
        </row>
        <row r="1762">
          <cell r="A1762" t="str">
            <v>MA1734</v>
          </cell>
          <cell r="B1762" t="str">
            <v>empaque para cilindro de 1.20</v>
          </cell>
          <cell r="C1762" t="str">
            <v>und</v>
          </cell>
          <cell r="D1762">
            <v>53450.758804905003</v>
          </cell>
        </row>
        <row r="1763">
          <cell r="A1763" t="str">
            <v>MA1735</v>
          </cell>
          <cell r="B1763" t="str">
            <v>adoquin 20x20x6 negro</v>
          </cell>
          <cell r="C1763" t="str">
            <v>m2</v>
          </cell>
          <cell r="D1763">
            <v>63015.092626500002</v>
          </cell>
        </row>
        <row r="1764">
          <cell r="A1764" t="str">
            <v>MA1736</v>
          </cell>
          <cell r="B1764" t="str">
            <v>adoquin 20x20x6 ivony</v>
          </cell>
          <cell r="C1764" t="str">
            <v>m2</v>
          </cell>
          <cell r="D1764">
            <v>63015.092626500002</v>
          </cell>
        </row>
        <row r="1765">
          <cell r="A1765" t="str">
            <v>MA1737</v>
          </cell>
          <cell r="B1765" t="str">
            <v>adoquin 20x20x6 ocre</v>
          </cell>
          <cell r="C1765" t="str">
            <v>m2</v>
          </cell>
          <cell r="D1765">
            <v>45929.864672999996</v>
          </cell>
        </row>
        <row r="1766">
          <cell r="A1766" t="str">
            <v>MA1738</v>
          </cell>
          <cell r="B1766" t="str">
            <v>adoquin 20x20x6 marron</v>
          </cell>
          <cell r="C1766" t="str">
            <v>m2</v>
          </cell>
          <cell r="D1766">
            <v>63015.092626500002</v>
          </cell>
        </row>
        <row r="1767">
          <cell r="A1767" t="str">
            <v>MA1739</v>
          </cell>
          <cell r="B1767" t="str">
            <v>paral pc 9cm calibre 20</v>
          </cell>
          <cell r="C1767" t="str">
            <v>und</v>
          </cell>
          <cell r="D1767">
            <v>20324.427913125</v>
          </cell>
        </row>
        <row r="1768">
          <cell r="A1768" t="str">
            <v>MA1740</v>
          </cell>
          <cell r="B1768" t="str">
            <v>adoquin 20x20x6 naranja</v>
          </cell>
          <cell r="C1768" t="str">
            <v>m2</v>
          </cell>
          <cell r="D1768">
            <v>48553.840691999998</v>
          </cell>
        </row>
        <row r="1769">
          <cell r="A1769" t="str">
            <v>MA1741</v>
          </cell>
          <cell r="B1769" t="str">
            <v>adoquin 20x20x6 champaña</v>
          </cell>
          <cell r="C1769" t="str">
            <v>m2</v>
          </cell>
          <cell r="D1769">
            <v>48553.840691999998</v>
          </cell>
        </row>
        <row r="1770">
          <cell r="A1770" t="str">
            <v>MA1742</v>
          </cell>
          <cell r="B1770" t="str">
            <v>adoquin 20x20x6 guia alerta marron</v>
          </cell>
          <cell r="C1770" t="str">
            <v>m2</v>
          </cell>
          <cell r="D1770">
            <v>45929.864672999996</v>
          </cell>
        </row>
        <row r="1771">
          <cell r="A1771" t="str">
            <v>MA1743</v>
          </cell>
          <cell r="B1771" t="str">
            <v>cordon prefabricado 35x50x12</v>
          </cell>
          <cell r="C1771" t="str">
            <v>und</v>
          </cell>
          <cell r="D1771">
            <v>13692.04203276</v>
          </cell>
        </row>
        <row r="1772">
          <cell r="A1772" t="str">
            <v>MA1744</v>
          </cell>
          <cell r="B1772" t="str">
            <v>cordon prefabricado 100x35x15</v>
          </cell>
          <cell r="C1772" t="str">
            <v>und</v>
          </cell>
          <cell r="D1772">
            <v>34425.904233105</v>
          </cell>
        </row>
        <row r="1773">
          <cell r="A1773" t="str">
            <v>MA1745</v>
          </cell>
          <cell r="B1773" t="str">
            <v>adoquin 20x20x6 guia color cemento</v>
          </cell>
          <cell r="C1773" t="str">
            <v>und</v>
          </cell>
          <cell r="D1773">
            <v>1795.3520129999999</v>
          </cell>
        </row>
        <row r="1774">
          <cell r="A1774" t="str">
            <v>MA1746</v>
          </cell>
          <cell r="B1774" t="str">
            <v>adoquin 20x20x6 alerta color cement</v>
          </cell>
          <cell r="C1774" t="str">
            <v>und</v>
          </cell>
          <cell r="D1774">
            <v>1795.3520129999999</v>
          </cell>
        </row>
        <row r="1775">
          <cell r="A1775" t="str">
            <v>MA1747</v>
          </cell>
          <cell r="B1775" t="str">
            <v>bolardo B-side led 45 cms 2,4w</v>
          </cell>
          <cell r="C1775" t="str">
            <v>und</v>
          </cell>
          <cell r="D1775">
            <v>1068672.2668020001</v>
          </cell>
        </row>
        <row r="1776">
          <cell r="A1776" t="str">
            <v>MA1748</v>
          </cell>
          <cell r="B1776" t="str">
            <v>base lampara ext 0.25 0.17 0.27 ct</v>
          </cell>
          <cell r="C1776" t="str">
            <v>und</v>
          </cell>
          <cell r="D1776">
            <v>42606.553500000002</v>
          </cell>
        </row>
        <row r="1777">
          <cell r="A1777" t="str">
            <v>MA1749</v>
          </cell>
          <cell r="B1777" t="str">
            <v>adoquin 20x20x6 gris oscuro</v>
          </cell>
          <cell r="C1777" t="str">
            <v>m2</v>
          </cell>
          <cell r="D1777">
            <v>66568.479188400001</v>
          </cell>
        </row>
        <row r="1778">
          <cell r="A1778" t="str">
            <v>MA1750</v>
          </cell>
          <cell r="B1778" t="str">
            <v>viga 4x8x5.50m</v>
          </cell>
          <cell r="C1778" t="str">
            <v>und</v>
          </cell>
          <cell r="D1778">
            <v>168957.02249999999</v>
          </cell>
        </row>
        <row r="1779">
          <cell r="A1779" t="str">
            <v>MA1751</v>
          </cell>
          <cell r="B1779" t="str">
            <v>viga 4x8x4.50m</v>
          </cell>
          <cell r="C1779" t="str">
            <v>und</v>
          </cell>
          <cell r="D1779">
            <v>793363.41</v>
          </cell>
        </row>
        <row r="1780">
          <cell r="A1780" t="str">
            <v>MA1752</v>
          </cell>
          <cell r="B1780" t="str">
            <v>viga 4x8x4 m</v>
          </cell>
          <cell r="C1780" t="str">
            <v>und</v>
          </cell>
          <cell r="D1780">
            <v>96966.638999999996</v>
          </cell>
        </row>
        <row r="1781">
          <cell r="A1781" t="str">
            <v>MA1753</v>
          </cell>
          <cell r="B1781" t="str">
            <v>viga 4x8x3.50m</v>
          </cell>
          <cell r="C1781" t="str">
            <v>und</v>
          </cell>
          <cell r="D1781">
            <v>82274.724000000002</v>
          </cell>
        </row>
        <row r="1782">
          <cell r="A1782" t="str">
            <v>MA1754</v>
          </cell>
          <cell r="B1782" t="str">
            <v>viga 4x8x1.50m</v>
          </cell>
          <cell r="C1782" t="str">
            <v>und</v>
          </cell>
          <cell r="D1782">
            <v>30853.021499999999</v>
          </cell>
        </row>
        <row r="1783">
          <cell r="A1783" t="str">
            <v>MA1755</v>
          </cell>
          <cell r="B1783" t="str">
            <v>adoquin español 20x10x6</v>
          </cell>
          <cell r="C1783" t="str">
            <v>und</v>
          </cell>
          <cell r="D1783">
            <v>7.3459574999999999</v>
          </cell>
        </row>
        <row r="1784">
          <cell r="A1784" t="str">
            <v>MA1756</v>
          </cell>
          <cell r="B1784" t="str">
            <v>mojones de concreto en zona verde</v>
          </cell>
          <cell r="C1784" t="str">
            <v>und</v>
          </cell>
          <cell r="D1784">
            <v>22037.872500000001</v>
          </cell>
        </row>
        <row r="1785">
          <cell r="A1785" t="str">
            <v>MA1757</v>
          </cell>
          <cell r="B1785" t="str">
            <v>tapa para cámara 1.50</v>
          </cell>
          <cell r="C1785" t="str">
            <v>und</v>
          </cell>
          <cell r="D1785">
            <v>217598.13316709999</v>
          </cell>
        </row>
        <row r="1786">
          <cell r="A1786" t="str">
            <v>MA1758</v>
          </cell>
          <cell r="B1786" t="str">
            <v>cordones prefab u50 25*80*15</v>
          </cell>
          <cell r="C1786" t="str">
            <v>und</v>
          </cell>
          <cell r="D1786">
            <v>24459.247011150001</v>
          </cell>
        </row>
        <row r="1787">
          <cell r="A1787" t="str">
            <v>MA1759</v>
          </cell>
          <cell r="B1787" t="str">
            <v>cono concentrico de 1.50</v>
          </cell>
          <cell r="C1787" t="str">
            <v>und</v>
          </cell>
          <cell r="D1787">
            <v>993518.64054292499</v>
          </cell>
        </row>
        <row r="1788">
          <cell r="A1788" t="str">
            <v>MA1760</v>
          </cell>
          <cell r="B1788" t="str">
            <v>marquesina 6m x 1.20</v>
          </cell>
          <cell r="C1788" t="str">
            <v>und</v>
          </cell>
          <cell r="D1788">
            <v>771325.53749999998</v>
          </cell>
        </row>
        <row r="1789">
          <cell r="A1789" t="str">
            <v>MA1761</v>
          </cell>
          <cell r="B1789" t="str">
            <v>nariz marquesina h=2.30m</v>
          </cell>
          <cell r="C1789" t="str">
            <v>und</v>
          </cell>
          <cell r="D1789">
            <v>437666.27108400001</v>
          </cell>
        </row>
        <row r="1790">
          <cell r="A1790" t="str">
            <v>MA1762</v>
          </cell>
          <cell r="B1790" t="str">
            <v>adoquin 20x20x6 gris claro</v>
          </cell>
          <cell r="C1790" t="str">
            <v>m2</v>
          </cell>
          <cell r="D1790">
            <v>53331.651449999998</v>
          </cell>
        </row>
        <row r="1791">
          <cell r="A1791" t="str">
            <v>MA1763</v>
          </cell>
          <cell r="B1791" t="str">
            <v>adoquin 20x20x6 negro</v>
          </cell>
          <cell r="C1791" t="str">
            <v>m2</v>
          </cell>
          <cell r="D1791">
            <v>53331.651449999998</v>
          </cell>
        </row>
        <row r="1792">
          <cell r="A1792" t="str">
            <v>MA1764</v>
          </cell>
          <cell r="B1792" t="str">
            <v>adoquin 20x20x6 cafe</v>
          </cell>
          <cell r="C1792" t="str">
            <v>m2</v>
          </cell>
          <cell r="D1792">
            <v>53331.651449999998</v>
          </cell>
        </row>
        <row r="1793">
          <cell r="A1793" t="str">
            <v>MA1765</v>
          </cell>
          <cell r="B1793" t="str">
            <v>adoquin jaspeado 8x10x20 cm</v>
          </cell>
          <cell r="C1793" t="str">
            <v>m2</v>
          </cell>
          <cell r="D1793">
            <v>87879.689572500007</v>
          </cell>
        </row>
        <row r="1794">
          <cell r="A1794" t="str">
            <v>MA1766</v>
          </cell>
          <cell r="B1794" t="str">
            <v>adoquin jaspeado 4x20x20 cm</v>
          </cell>
          <cell r="C1794" t="str">
            <v>m2</v>
          </cell>
          <cell r="D1794">
            <v>69665.387951249999</v>
          </cell>
        </row>
        <row r="1795">
          <cell r="A1795" t="str">
            <v>MA1767</v>
          </cell>
          <cell r="B1795" t="str">
            <v>cuello para manhole 70cm polimerico</v>
          </cell>
          <cell r="C1795" t="str">
            <v>und</v>
          </cell>
          <cell r="D1795">
            <v>452382.42774374998</v>
          </cell>
        </row>
        <row r="1796">
          <cell r="A1796" t="str">
            <v>MA1768</v>
          </cell>
          <cell r="B1796" t="str">
            <v>tapa polimerico anden</v>
          </cell>
          <cell r="C1796" t="str">
            <v>und</v>
          </cell>
          <cell r="D1796">
            <v>336555.04286250001</v>
          </cell>
        </row>
        <row r="1797">
          <cell r="A1797" t="str">
            <v>MA1769</v>
          </cell>
          <cell r="B1797" t="str">
            <v>Cuello para camara d;1.50m</v>
          </cell>
          <cell r="C1797" t="str">
            <v>und</v>
          </cell>
          <cell r="D1797">
            <v>442529.045186445</v>
          </cell>
        </row>
        <row r="1798">
          <cell r="A1798" t="str">
            <v>MA1770</v>
          </cell>
          <cell r="B1798" t="str">
            <v>Tapa para camara d:1.50m</v>
          </cell>
          <cell r="C1798" t="str">
            <v>und</v>
          </cell>
          <cell r="D1798">
            <v>234180.55971355501</v>
          </cell>
        </row>
        <row r="1799">
          <cell r="A1799" t="str">
            <v>MA1771</v>
          </cell>
          <cell r="B1799" t="str">
            <v>cordon prefab. U60  35*80*15 cm</v>
          </cell>
          <cell r="C1799" t="str">
            <v>und</v>
          </cell>
          <cell r="D1799">
            <v>47534.067000000003</v>
          </cell>
        </row>
        <row r="1800">
          <cell r="A1800" t="str">
            <v>MA1772</v>
          </cell>
          <cell r="B1800" t="str">
            <v>adoquin 10*20*6mm terracota</v>
          </cell>
          <cell r="C1800" t="str">
            <v>m2</v>
          </cell>
          <cell r="D1800">
            <v>69052.000499999995</v>
          </cell>
        </row>
        <row r="1801">
          <cell r="A1801" t="str">
            <v>MA1773</v>
          </cell>
          <cell r="B1801" t="str">
            <v>adoquin 10*20*6 negro</v>
          </cell>
          <cell r="C1801" t="str">
            <v>m2</v>
          </cell>
          <cell r="D1801">
            <v>68598.020326500002</v>
          </cell>
        </row>
        <row r="1802">
          <cell r="A1802" t="str">
            <v>MA1774</v>
          </cell>
          <cell r="B1802" t="str">
            <v>adoquin 10*20*6 blanco</v>
          </cell>
          <cell r="C1802" t="str">
            <v>m2</v>
          </cell>
          <cell r="D1802">
            <v>73769.574406500004</v>
          </cell>
        </row>
        <row r="1803">
          <cell r="A1803" t="str">
            <v>MA1775</v>
          </cell>
          <cell r="B1803" t="str">
            <v>adoquin 10*20*6 gris</v>
          </cell>
          <cell r="C1803" t="str">
            <v>m2</v>
          </cell>
          <cell r="D1803">
            <v>62780.021986500004</v>
          </cell>
        </row>
        <row r="1804">
          <cell r="A1804" t="str">
            <v>MA1776</v>
          </cell>
          <cell r="B1804" t="str">
            <v>adoquin 10*20*6 anticado</v>
          </cell>
          <cell r="C1804" t="str">
            <v>m2</v>
          </cell>
          <cell r="D1804">
            <v>7.3459574999999999</v>
          </cell>
        </row>
        <row r="1805">
          <cell r="A1805" t="str">
            <v>MA1777</v>
          </cell>
          <cell r="B1805" t="str">
            <v>bolardo led 7w ref.hled100 acer ino</v>
          </cell>
          <cell r="C1805" t="str">
            <v>und</v>
          </cell>
          <cell r="D1805">
            <v>426065.53499999997</v>
          </cell>
        </row>
        <row r="1806">
          <cell r="A1806" t="str">
            <v>MA1778</v>
          </cell>
          <cell r="B1806" t="str">
            <v>adoquin 10*20*6 arena</v>
          </cell>
          <cell r="C1806" t="str">
            <v>m2</v>
          </cell>
          <cell r="D1806">
            <v>109875.15</v>
          </cell>
        </row>
        <row r="1807">
          <cell r="A1807" t="str">
            <v>MA1779</v>
          </cell>
          <cell r="B1807" t="str">
            <v>cordon prefabri. U50 2 caras 35*40</v>
          </cell>
          <cell r="C1807" t="str">
            <v>und</v>
          </cell>
          <cell r="D1807">
            <v>17144.20130031</v>
          </cell>
        </row>
        <row r="1808">
          <cell r="A1808" t="str">
            <v>MA1780</v>
          </cell>
          <cell r="B1808" t="str">
            <v>adoquin 20*20*6 salmon</v>
          </cell>
          <cell r="C1808" t="str">
            <v>und</v>
          </cell>
          <cell r="D1808">
            <v>2792.9330414999999</v>
          </cell>
        </row>
        <row r="1809">
          <cell r="A1809" t="str">
            <v>MA1781</v>
          </cell>
          <cell r="B1809" t="str">
            <v>viga prefabricada puente</v>
          </cell>
          <cell r="C1809" t="str">
            <v>ml</v>
          </cell>
          <cell r="D1809">
            <v>3279692.3465565001</v>
          </cell>
        </row>
        <row r="1810">
          <cell r="A1810" t="str">
            <v>MA1782</v>
          </cell>
          <cell r="B1810" t="str">
            <v>gargola concreto 12*27 cm</v>
          </cell>
          <cell r="C1810" t="str">
            <v>und</v>
          </cell>
          <cell r="D1810">
            <v>17630.297999999999</v>
          </cell>
        </row>
        <row r="1811">
          <cell r="A1811" t="str">
            <v>MA1783</v>
          </cell>
          <cell r="B1811" t="str">
            <v>cordon prefabricado U1035*40*15</v>
          </cell>
          <cell r="C1811" t="str">
            <v>und</v>
          </cell>
          <cell r="D1811">
            <v>17144.20130031</v>
          </cell>
        </row>
        <row r="1812">
          <cell r="A1812" t="str">
            <v>MA1784</v>
          </cell>
          <cell r="B1812" t="str">
            <v>bolardo metalico idu finsa</v>
          </cell>
          <cell r="C1812" t="str">
            <v>und</v>
          </cell>
          <cell r="D1812">
            <v>293838.3</v>
          </cell>
        </row>
        <row r="1813">
          <cell r="A1813" t="str">
            <v>MA1785</v>
          </cell>
          <cell r="B1813" t="str">
            <v>viga fund. 30x30</v>
          </cell>
          <cell r="C1813" t="str">
            <v>m3</v>
          </cell>
          <cell r="D1813">
            <v>850572.84549510002</v>
          </cell>
        </row>
        <row r="1814">
          <cell r="A1814" t="str">
            <v>MA1786</v>
          </cell>
          <cell r="B1814" t="str">
            <v>adoquin 8x10x20 macizo salmon indur</v>
          </cell>
          <cell r="C1814" t="str">
            <v>und</v>
          </cell>
          <cell r="D1814">
            <v>1714.5464804999999</v>
          </cell>
        </row>
        <row r="1815">
          <cell r="A1815" t="str">
            <v>MA1787</v>
          </cell>
          <cell r="B1815" t="str">
            <v>Viga fundacion concreto</v>
          </cell>
          <cell r="C1815" t="str">
            <v>m3</v>
          </cell>
          <cell r="D1815">
            <v>921644.67577738501</v>
          </cell>
        </row>
        <row r="1816">
          <cell r="A1816" t="str">
            <v>MA1788</v>
          </cell>
          <cell r="B1816" t="str">
            <v>adoquin rectangular 10x20x4</v>
          </cell>
          <cell r="C1816" t="str">
            <v>und</v>
          </cell>
          <cell r="D1816">
            <v>2121.512526</v>
          </cell>
        </row>
        <row r="1817">
          <cell r="A1817" t="str">
            <v>MA1789</v>
          </cell>
          <cell r="B1817" t="str">
            <v>piso duropiso blanco 33*33</v>
          </cell>
          <cell r="C1817" t="str">
            <v>m2</v>
          </cell>
          <cell r="D1817">
            <v>45281.9512215</v>
          </cell>
        </row>
        <row r="1818">
          <cell r="A1818" t="str">
            <v>MA1790</v>
          </cell>
          <cell r="B1818" t="str">
            <v>adoquin español cobrizo 6 cm santaf</v>
          </cell>
          <cell r="C1818" t="str">
            <v>und</v>
          </cell>
          <cell r="D1818">
            <v>1765.968183</v>
          </cell>
        </row>
        <row r="1819">
          <cell r="A1819" t="str">
            <v>MA1791</v>
          </cell>
          <cell r="B1819" t="str">
            <v>adoquin español terracota  6 cm stf</v>
          </cell>
          <cell r="C1819" t="str">
            <v>und</v>
          </cell>
          <cell r="D1819">
            <v>1364.8789035</v>
          </cell>
        </row>
        <row r="1820">
          <cell r="A1820" t="str">
            <v>MA1792</v>
          </cell>
          <cell r="B1820" t="str">
            <v>adoquin 6*10*20cm jaspeado</v>
          </cell>
          <cell r="C1820" t="str">
            <v>und</v>
          </cell>
          <cell r="D1820">
            <v>1499.8976023499999</v>
          </cell>
        </row>
        <row r="1821">
          <cell r="A1821" t="str">
            <v>MA1793</v>
          </cell>
          <cell r="B1821" t="str">
            <v>bolardo ext-led 13w 120-240v negro</v>
          </cell>
          <cell r="C1821" t="str">
            <v>und</v>
          </cell>
          <cell r="D1821">
            <v>402117.71354999999</v>
          </cell>
        </row>
        <row r="1822">
          <cell r="A1822" t="str">
            <v>MA1794</v>
          </cell>
          <cell r="B1822" t="str">
            <v>cilindro camara d=2.0m (ext 1m)</v>
          </cell>
          <cell r="C1822" t="str">
            <v>und</v>
          </cell>
          <cell r="D1822">
            <v>1929418.9695963</v>
          </cell>
        </row>
        <row r="1823">
          <cell r="A1823" t="str">
            <v>MA1795</v>
          </cell>
          <cell r="B1823" t="str">
            <v>cono concentrico d=2.0m</v>
          </cell>
          <cell r="C1823" t="str">
            <v>und</v>
          </cell>
          <cell r="D1823">
            <v>1357380.1500840001</v>
          </cell>
        </row>
        <row r="1824">
          <cell r="A1824" t="str">
            <v>MA1796</v>
          </cell>
          <cell r="B1824" t="str">
            <v>cuello para camara d=2.0m</v>
          </cell>
          <cell r="C1824" t="str">
            <v>und</v>
          </cell>
          <cell r="D1824">
            <v>553159.78219687496</v>
          </cell>
        </row>
        <row r="1825">
          <cell r="A1825" t="str">
            <v>MA1797</v>
          </cell>
          <cell r="B1825" t="str">
            <v>tapa para camara d=2.0m</v>
          </cell>
          <cell r="C1825" t="str">
            <v>und</v>
          </cell>
          <cell r="D1825">
            <v>283853.674566</v>
          </cell>
        </row>
        <row r="1826">
          <cell r="A1826" t="str">
            <v>MA1798</v>
          </cell>
          <cell r="B1826" t="str">
            <v>adoquin 8*10*20 cafe</v>
          </cell>
          <cell r="C1826" t="str">
            <v>m2</v>
          </cell>
          <cell r="D1826">
            <v>95695.788352500007</v>
          </cell>
        </row>
        <row r="1827">
          <cell r="A1827" t="str">
            <v>MA1799</v>
          </cell>
          <cell r="B1827" t="str">
            <v>cono camara insp 1000 excentrico</v>
          </cell>
          <cell r="C1827" t="str">
            <v>und</v>
          </cell>
          <cell r="D1827">
            <v>511494.61315049999</v>
          </cell>
        </row>
        <row r="1828">
          <cell r="A1828" t="str">
            <v>MA1800</v>
          </cell>
          <cell r="B1828" t="str">
            <v>cono camara insp 1000 concentrico</v>
          </cell>
          <cell r="C1828" t="str">
            <v>und</v>
          </cell>
          <cell r="D1828">
            <v>511494.61315049999</v>
          </cell>
        </row>
        <row r="1829">
          <cell r="A1829" t="str">
            <v>MA1801</v>
          </cell>
          <cell r="B1829" t="str">
            <v>tapa mh en alfajor</v>
          </cell>
          <cell r="C1829" t="str">
            <v>und</v>
          </cell>
          <cell r="D1829">
            <v>3086536.27086</v>
          </cell>
        </row>
        <row r="1830">
          <cell r="A1830" t="str">
            <v>MA1802</v>
          </cell>
          <cell r="B1830" t="str">
            <v>piso cantera duropiso bco cd 51*51</v>
          </cell>
          <cell r="C1830" t="str">
            <v>m2</v>
          </cell>
          <cell r="D1830">
            <v>42571.292904000002</v>
          </cell>
        </row>
        <row r="1831">
          <cell r="A1831" t="str">
            <v>MA1803</v>
          </cell>
          <cell r="B1831" t="str">
            <v>tuberia de concreto y accesorios</v>
          </cell>
          <cell r="C1831" t="str">
            <v/>
          </cell>
          <cell r="D1831">
            <v>0</v>
          </cell>
        </row>
        <row r="1832">
          <cell r="A1832" t="str">
            <v>MA1804</v>
          </cell>
          <cell r="B1832" t="str">
            <v>empaque tub. 200mm</v>
          </cell>
          <cell r="C1832" t="str">
            <v>und</v>
          </cell>
          <cell r="D1832">
            <v>1.4691915</v>
          </cell>
        </row>
        <row r="1833">
          <cell r="A1833" t="str">
            <v>MA1805</v>
          </cell>
          <cell r="B1833" t="str">
            <v>empaque tub. 250mm</v>
          </cell>
          <cell r="C1833" t="str">
            <v>und</v>
          </cell>
          <cell r="D1833">
            <v>1.4691915</v>
          </cell>
        </row>
        <row r="1834">
          <cell r="A1834" t="str">
            <v>MA1806</v>
          </cell>
          <cell r="B1834" t="str">
            <v>empaque tub. 400mm</v>
          </cell>
          <cell r="C1834" t="str">
            <v>und</v>
          </cell>
          <cell r="D1834">
            <v>1.4691915</v>
          </cell>
        </row>
        <row r="1835">
          <cell r="A1835" t="str">
            <v>MA1807</v>
          </cell>
          <cell r="B1835" t="str">
            <v>empaque tub. 500mm</v>
          </cell>
          <cell r="C1835" t="str">
            <v>und</v>
          </cell>
          <cell r="D1835">
            <v>1.4691915</v>
          </cell>
        </row>
        <row r="1836">
          <cell r="A1836" t="str">
            <v>MA1808</v>
          </cell>
          <cell r="B1836" t="str">
            <v>ganchos para cilindro c.r.</v>
          </cell>
          <cell r="C1836" t="str">
            <v>und</v>
          </cell>
          <cell r="D1836">
            <v>9160.4090025000005</v>
          </cell>
        </row>
        <row r="1837">
          <cell r="A1837" t="str">
            <v>MA1809</v>
          </cell>
          <cell r="B1837" t="str">
            <v>tuberia concreto d= 21" e.c. l=1.8m</v>
          </cell>
          <cell r="C1837" t="str">
            <v>und</v>
          </cell>
          <cell r="D1837">
            <v>230075.38889999999</v>
          </cell>
        </row>
        <row r="1838">
          <cell r="A1838" t="str">
            <v>MA1810</v>
          </cell>
          <cell r="B1838" t="str">
            <v>tuberia concreto d=10" e.c. l=1.2m</v>
          </cell>
          <cell r="C1838" t="str">
            <v>und</v>
          </cell>
          <cell r="D1838">
            <v>24976.255499999999</v>
          </cell>
        </row>
        <row r="1839">
          <cell r="A1839" t="str">
            <v>MA1811</v>
          </cell>
          <cell r="B1839" t="str">
            <v>tuberia concreto d=12" e.c. l=1.2m</v>
          </cell>
          <cell r="C1839" t="str">
            <v>m</v>
          </cell>
          <cell r="D1839">
            <v>38345.898150000001</v>
          </cell>
        </row>
        <row r="1840">
          <cell r="A1840" t="str">
            <v>MA1812</v>
          </cell>
          <cell r="B1840" t="str">
            <v>tuberia concreto d=14" e.c. l=1.5m</v>
          </cell>
          <cell r="C1840" t="str">
            <v>m</v>
          </cell>
          <cell r="D1840">
            <v>62944.571434500001</v>
          </cell>
        </row>
        <row r="1841">
          <cell r="A1841" t="str">
            <v>MA1813</v>
          </cell>
          <cell r="B1841" t="str">
            <v>tuberia concreto d=15" e.c. l=1.5m</v>
          </cell>
          <cell r="C1841" t="str">
            <v>und</v>
          </cell>
          <cell r="D1841">
            <v>92030.155559999999</v>
          </cell>
        </row>
        <row r="1842">
          <cell r="A1842" t="str">
            <v>MA1814</v>
          </cell>
          <cell r="B1842" t="str">
            <v>tuberia concreto d=150mm l=1.0m</v>
          </cell>
          <cell r="C1842" t="str">
            <v>und</v>
          </cell>
          <cell r="D1842">
            <v>1.4691915</v>
          </cell>
        </row>
        <row r="1843">
          <cell r="A1843" t="str">
            <v>MA1815</v>
          </cell>
          <cell r="B1843" t="str">
            <v>tuberia concreto d=16" e.c. l=1.5m</v>
          </cell>
          <cell r="C1843" t="str">
            <v>und</v>
          </cell>
          <cell r="D1843">
            <v>97142.941980000003</v>
          </cell>
        </row>
        <row r="1844">
          <cell r="A1844" t="str">
            <v>MA1816</v>
          </cell>
          <cell r="B1844" t="str">
            <v>tuberia concreto d=18" e.c. l=1.5m</v>
          </cell>
          <cell r="C1844" t="str">
            <v>und</v>
          </cell>
          <cell r="D1844">
            <v>154896.65415819001</v>
          </cell>
        </row>
        <row r="1845">
          <cell r="A1845" t="str">
            <v>MA1817</v>
          </cell>
          <cell r="B1845" t="str">
            <v>tuberia concreto d=200mm l=1.0m</v>
          </cell>
          <cell r="C1845" t="str">
            <v>und</v>
          </cell>
          <cell r="D1845">
            <v>1.4691915</v>
          </cell>
        </row>
        <row r="1846">
          <cell r="A1846" t="str">
            <v>MA1818</v>
          </cell>
          <cell r="B1846" t="str">
            <v>tuberia concreto d=24" e.c. l=1.8m</v>
          </cell>
          <cell r="C1846" t="str">
            <v>und</v>
          </cell>
          <cell r="D1846">
            <v>491190.68045879999</v>
          </cell>
        </row>
        <row r="1847">
          <cell r="A1847" t="str">
            <v>MA1819</v>
          </cell>
          <cell r="B1847" t="str">
            <v>tuberia concreto d=250mm l=1.3m</v>
          </cell>
          <cell r="C1847" t="str">
            <v>und</v>
          </cell>
          <cell r="D1847">
            <v>1.4691915</v>
          </cell>
        </row>
        <row r="1848">
          <cell r="A1848" t="str">
            <v>MA1820</v>
          </cell>
          <cell r="B1848" t="str">
            <v>tuberia concreto d=28"e.c. l=1.8m</v>
          </cell>
          <cell r="C1848" t="str">
            <v>und</v>
          </cell>
          <cell r="D1848">
            <v>569222.08556849998</v>
          </cell>
        </row>
        <row r="1849">
          <cell r="A1849" t="str">
            <v>MA1821</v>
          </cell>
          <cell r="B1849" t="str">
            <v>tuberia concreto d=30"e.c.l=1.8m</v>
          </cell>
          <cell r="C1849" t="str">
            <v>m</v>
          </cell>
          <cell r="D1849">
            <v>315876.17249999999</v>
          </cell>
        </row>
        <row r="1850">
          <cell r="A1850" t="str">
            <v>MA1822</v>
          </cell>
          <cell r="B1850" t="str">
            <v>tuberia concreto d=300mm l=1.3</v>
          </cell>
          <cell r="C1850" t="str">
            <v>und</v>
          </cell>
          <cell r="D1850">
            <v>1.4691915</v>
          </cell>
        </row>
        <row r="1851">
          <cell r="A1851" t="str">
            <v>MA1823</v>
          </cell>
          <cell r="B1851" t="str">
            <v>tuberia concreto d=350mm l=1.0</v>
          </cell>
          <cell r="C1851" t="str">
            <v>und</v>
          </cell>
          <cell r="D1851">
            <v>46015.07778</v>
          </cell>
        </row>
        <row r="1852">
          <cell r="A1852" t="str">
            <v>MA1824</v>
          </cell>
          <cell r="B1852" t="str">
            <v>tuberia concreto d=36"</v>
          </cell>
          <cell r="C1852" t="str">
            <v>m</v>
          </cell>
          <cell r="D1852">
            <v>426156.52202959498</v>
          </cell>
        </row>
        <row r="1853">
          <cell r="A1853" t="str">
            <v>MA1825</v>
          </cell>
          <cell r="B1853" t="str">
            <v>tuberia concreto d=36" l=1.0m</v>
          </cell>
          <cell r="C1853" t="str">
            <v>und</v>
          </cell>
          <cell r="D1853">
            <v>426156.52202959498</v>
          </cell>
        </row>
        <row r="1854">
          <cell r="A1854" t="str">
            <v>MA1826</v>
          </cell>
          <cell r="B1854" t="str">
            <v>tuberia concreto d=40" 2.5 ml</v>
          </cell>
          <cell r="C1854" t="str">
            <v>und</v>
          </cell>
          <cell r="D1854">
            <v>1440104.6376779</v>
          </cell>
        </row>
        <row r="1855">
          <cell r="A1855" t="str">
            <v>MA1827</v>
          </cell>
          <cell r="B1855" t="str">
            <v>tuberia concreto d=400mm</v>
          </cell>
          <cell r="C1855" t="str">
            <v>und</v>
          </cell>
          <cell r="D1855">
            <v>1.4691915</v>
          </cell>
        </row>
        <row r="1856">
          <cell r="A1856" t="str">
            <v>MA1828</v>
          </cell>
          <cell r="B1856" t="str">
            <v>tuberia concreto d=400mm 1.5 cl 0.1</v>
          </cell>
          <cell r="C1856" t="str">
            <v>und</v>
          </cell>
          <cell r="D1856">
            <v>1.4691915</v>
          </cell>
        </row>
        <row r="1857">
          <cell r="A1857" t="str">
            <v>MA1829</v>
          </cell>
          <cell r="B1857" t="str">
            <v>tuberia concreto d=48" e.c. l=2.5m</v>
          </cell>
          <cell r="C1857" t="str">
            <v>und</v>
          </cell>
          <cell r="D1857">
            <v>1499750.6832000001</v>
          </cell>
        </row>
        <row r="1858">
          <cell r="A1858" t="str">
            <v>MA1830</v>
          </cell>
          <cell r="B1858" t="str">
            <v>tuberia concreto d=500mm 1.5 cl 0.2</v>
          </cell>
          <cell r="C1858" t="str">
            <v>und</v>
          </cell>
          <cell r="D1858">
            <v>1.4691915</v>
          </cell>
        </row>
        <row r="1859">
          <cell r="A1859" t="str">
            <v>MA1831</v>
          </cell>
          <cell r="B1859" t="str">
            <v>tuberia concreto d=6" e.c. l=1.1m</v>
          </cell>
          <cell r="C1859" t="str">
            <v>und</v>
          </cell>
          <cell r="D1859">
            <v>18746.883539999999</v>
          </cell>
        </row>
        <row r="1860">
          <cell r="A1860" t="str">
            <v>MA1832</v>
          </cell>
          <cell r="B1860" t="str">
            <v>tuberia concreto d=8" l=1.2m</v>
          </cell>
          <cell r="C1860" t="str">
            <v>und</v>
          </cell>
          <cell r="D1860">
            <v>27404.8290495</v>
          </cell>
        </row>
        <row r="1861">
          <cell r="A1861" t="str">
            <v>MA1833</v>
          </cell>
          <cell r="B1861" t="str">
            <v>tuberia d=20" e.c. l=1.8m</v>
          </cell>
          <cell r="C1861" t="str">
            <v>m</v>
          </cell>
          <cell r="D1861">
            <v>112097.84225849999</v>
          </cell>
        </row>
        <row r="1862">
          <cell r="A1862" t="str">
            <v>MA1834</v>
          </cell>
          <cell r="B1862" t="str">
            <v>tuberia d=4" perforada l=0.8</v>
          </cell>
          <cell r="C1862" t="str">
            <v>und</v>
          </cell>
          <cell r="D1862">
            <v>0</v>
          </cell>
        </row>
        <row r="1863">
          <cell r="A1863" t="str">
            <v>MA1835</v>
          </cell>
          <cell r="B1863" t="str">
            <v>empaque 12"</v>
          </cell>
          <cell r="C1863" t="str">
            <v>und</v>
          </cell>
          <cell r="D1863">
            <v>16335.9402885</v>
          </cell>
        </row>
        <row r="1864">
          <cell r="A1864" t="str">
            <v>MA1836</v>
          </cell>
          <cell r="B1864" t="str">
            <v>empaque 14"</v>
          </cell>
          <cell r="C1864" t="str">
            <v>und</v>
          </cell>
          <cell r="D1864">
            <v>17146.9339965</v>
          </cell>
        </row>
        <row r="1865">
          <cell r="A1865" t="str">
            <v>MA1837</v>
          </cell>
          <cell r="B1865" t="str">
            <v>empaque 24"</v>
          </cell>
          <cell r="C1865" t="str">
            <v>und</v>
          </cell>
          <cell r="D1865">
            <v>60518.936267999998</v>
          </cell>
        </row>
        <row r="1866">
          <cell r="A1866" t="str">
            <v>MA1838</v>
          </cell>
          <cell r="B1866" t="str">
            <v>empaque 36"</v>
          </cell>
          <cell r="C1866" t="str">
            <v>und</v>
          </cell>
          <cell r="D1866">
            <v>16125.816520169999</v>
          </cell>
        </row>
        <row r="1867">
          <cell r="A1867" t="str">
            <v>MA1839</v>
          </cell>
          <cell r="B1867" t="str">
            <v>empaque 8"</v>
          </cell>
          <cell r="C1867" t="str">
            <v>und</v>
          </cell>
          <cell r="D1867">
            <v>8374.3915500000003</v>
          </cell>
        </row>
        <row r="1868">
          <cell r="A1868" t="str">
            <v>MA1840</v>
          </cell>
          <cell r="B1868" t="str">
            <v>empaque 10"</v>
          </cell>
          <cell r="C1868" t="str">
            <v>und</v>
          </cell>
          <cell r="D1868">
            <v>10431.25965</v>
          </cell>
        </row>
        <row r="1869">
          <cell r="A1869" t="str">
            <v>MA1841</v>
          </cell>
          <cell r="B1869" t="str">
            <v>empaque 16"</v>
          </cell>
          <cell r="C1869" t="str">
            <v>und</v>
          </cell>
          <cell r="D1869">
            <v>19099.4895</v>
          </cell>
        </row>
        <row r="1870">
          <cell r="A1870" t="str">
            <v>MA1842</v>
          </cell>
          <cell r="B1870" t="str">
            <v>empaque 27"</v>
          </cell>
          <cell r="C1870" t="str">
            <v>und</v>
          </cell>
          <cell r="D1870">
            <v>63175.234499999999</v>
          </cell>
        </row>
        <row r="1871">
          <cell r="A1871" t="str">
            <v>MA1843</v>
          </cell>
          <cell r="B1871" t="str">
            <v>tuberia concreto d=1500mm c.l l=2.5</v>
          </cell>
          <cell r="C1871" t="str">
            <v>und</v>
          </cell>
          <cell r="D1871">
            <v>2456632.8886708398</v>
          </cell>
        </row>
        <row r="1872">
          <cell r="A1872" t="str">
            <v>MA1844</v>
          </cell>
          <cell r="B1872" t="str">
            <v>empaque tub. 1500mm</v>
          </cell>
          <cell r="C1872" t="str">
            <v>und</v>
          </cell>
          <cell r="D1872">
            <v>54356.691667635001</v>
          </cell>
        </row>
        <row r="1873">
          <cell r="A1873" t="str">
            <v>MA1845</v>
          </cell>
          <cell r="B1873" t="str">
            <v>tuberia en concreto d=60"</v>
          </cell>
          <cell r="C1873" t="str">
            <v>und</v>
          </cell>
          <cell r="D1873">
            <v>1557745.2546327</v>
          </cell>
        </row>
        <row r="1874">
          <cell r="A1874" t="str">
            <v>MA1846</v>
          </cell>
          <cell r="B1874" t="str">
            <v>tuberia concreto d=36 ext:2.5</v>
          </cell>
          <cell r="C1874" t="str">
            <v>und</v>
          </cell>
          <cell r="D1874">
            <v>1117878.1346817</v>
          </cell>
        </row>
        <row r="1875">
          <cell r="A1875" t="str">
            <v>MA1847</v>
          </cell>
          <cell r="B1875" t="str">
            <v>tuberia concreto d=24 reforz.l=2.5m</v>
          </cell>
          <cell r="C1875" t="str">
            <v>und</v>
          </cell>
          <cell r="D1875">
            <v>560040.69651138003</v>
          </cell>
        </row>
        <row r="1876">
          <cell r="A1876" t="str">
            <v>MA1848</v>
          </cell>
          <cell r="B1876" t="str">
            <v>tuberia concreto d=1300mm * 2.50m</v>
          </cell>
          <cell r="C1876" t="str">
            <v>und</v>
          </cell>
          <cell r="D1876">
            <v>2006776.85324666</v>
          </cell>
        </row>
        <row r="1877">
          <cell r="A1877" t="str">
            <v>MA1849</v>
          </cell>
          <cell r="B1877" t="str">
            <v>empaque neopreno 125mm 4"</v>
          </cell>
          <cell r="C1877" t="str">
            <v>und</v>
          </cell>
          <cell r="D1877">
            <v>6993.3515399999997</v>
          </cell>
        </row>
        <row r="1878">
          <cell r="A1878" t="str">
            <v>MA1850</v>
          </cell>
          <cell r="B1878" t="str">
            <v>empaque valvula 150mm * 6"</v>
          </cell>
          <cell r="C1878" t="str">
            <v>und</v>
          </cell>
          <cell r="D1878">
            <v>8741.6894250000005</v>
          </cell>
        </row>
        <row r="1879">
          <cell r="A1879" t="str">
            <v>MA1851</v>
          </cell>
          <cell r="B1879" t="str">
            <v>vias y andenes</v>
          </cell>
          <cell r="C1879" t="str">
            <v/>
          </cell>
          <cell r="D1879">
            <v>0</v>
          </cell>
        </row>
        <row r="1880">
          <cell r="A1880" t="str">
            <v>MA1852</v>
          </cell>
          <cell r="B1880" t="str">
            <v>afirmado para base placa</v>
          </cell>
          <cell r="C1880" t="str">
            <v>m3</v>
          </cell>
          <cell r="D1880">
            <v>48384.883669499999</v>
          </cell>
        </row>
        <row r="1881">
          <cell r="A1881" t="str">
            <v>MA1853</v>
          </cell>
          <cell r="B1881" t="str">
            <v>afirmado para pavimento</v>
          </cell>
          <cell r="C1881" t="str">
            <v>m3</v>
          </cell>
          <cell r="D1881">
            <v>48777.157800000001</v>
          </cell>
        </row>
        <row r="1882">
          <cell r="A1882" t="str">
            <v>MA1854</v>
          </cell>
          <cell r="B1882" t="str">
            <v>bolsacreto 1.20x2.40</v>
          </cell>
          <cell r="C1882" t="str">
            <v>und</v>
          </cell>
          <cell r="D1882">
            <v>17593.568212499998</v>
          </cell>
        </row>
        <row r="1883">
          <cell r="A1883" t="str">
            <v>MA1855</v>
          </cell>
          <cell r="B1883" t="str">
            <v>caja de anden</v>
          </cell>
          <cell r="C1883" t="str">
            <v>und</v>
          </cell>
          <cell r="D1883">
            <v>51421.702499999999</v>
          </cell>
        </row>
        <row r="1884">
          <cell r="A1884" t="str">
            <v>MA1856</v>
          </cell>
          <cell r="B1884" t="str">
            <v>gavion 2x1x1</v>
          </cell>
          <cell r="C1884" t="str">
            <v>und</v>
          </cell>
          <cell r="D1884">
            <v>176430.32951921999</v>
          </cell>
        </row>
        <row r="1885">
          <cell r="A1885" t="str">
            <v>MA1857</v>
          </cell>
          <cell r="B1885" t="str">
            <v>gavion 3x1x1</v>
          </cell>
          <cell r="C1885" t="str">
            <v>und</v>
          </cell>
          <cell r="D1885">
            <v>214739.600725125</v>
          </cell>
        </row>
        <row r="1886">
          <cell r="A1886" t="str">
            <v>MA1858</v>
          </cell>
          <cell r="B1886" t="str">
            <v>pavimento asfaltico</v>
          </cell>
          <cell r="C1886" t="str">
            <v>m3</v>
          </cell>
          <cell r="D1886">
            <v>1256658.25761</v>
          </cell>
        </row>
        <row r="1887">
          <cell r="A1887" t="str">
            <v>MA1859</v>
          </cell>
          <cell r="B1887" t="str">
            <v>tapa 60x80 en polipropileno</v>
          </cell>
          <cell r="C1887" t="str">
            <v>und</v>
          </cell>
          <cell r="D1887">
            <v>273177.79453125002</v>
          </cell>
        </row>
        <row r="1888">
          <cell r="A1888" t="str">
            <v>MA1860</v>
          </cell>
          <cell r="B1888" t="str">
            <v>caja anden para empalme</v>
          </cell>
          <cell r="C1888" t="str">
            <v>und</v>
          </cell>
          <cell r="D1888">
            <v>76691.796300000002</v>
          </cell>
        </row>
        <row r="1889">
          <cell r="A1889" t="str">
            <v>MA1861</v>
          </cell>
          <cell r="B1889" t="str">
            <v>amoblamiento urbano</v>
          </cell>
          <cell r="C1889" t="str">
            <v/>
          </cell>
          <cell r="D1889">
            <v>0</v>
          </cell>
        </row>
        <row r="1890">
          <cell r="A1890" t="str">
            <v>MA1862</v>
          </cell>
          <cell r="B1890" t="str">
            <v>alcorque d=0.80</v>
          </cell>
          <cell r="C1890" t="str">
            <v>und</v>
          </cell>
          <cell r="D1890">
            <v>1007130.77325</v>
          </cell>
        </row>
        <row r="1891">
          <cell r="A1891" t="str">
            <v>MA1863</v>
          </cell>
          <cell r="B1891" t="str">
            <v>banca en concreto</v>
          </cell>
          <cell r="C1891" t="str">
            <v>und</v>
          </cell>
          <cell r="D1891">
            <v>490709.96100000001</v>
          </cell>
        </row>
        <row r="1892">
          <cell r="A1892" t="str">
            <v>MA1864</v>
          </cell>
          <cell r="B1892" t="str">
            <v>banca en concreto sin espaldar m-31</v>
          </cell>
          <cell r="C1892" t="str">
            <v>und</v>
          </cell>
          <cell r="D1892">
            <v>400501.6029</v>
          </cell>
        </row>
        <row r="1893">
          <cell r="A1893" t="str">
            <v>MA1865</v>
          </cell>
          <cell r="B1893" t="str">
            <v>banca en marmol</v>
          </cell>
          <cell r="C1893" t="str">
            <v>und</v>
          </cell>
          <cell r="D1893">
            <v>136634.8095</v>
          </cell>
        </row>
        <row r="1894">
          <cell r="A1894" t="str">
            <v>MA1866</v>
          </cell>
          <cell r="B1894" t="str">
            <v>bolardo m-60</v>
          </cell>
          <cell r="C1894" t="str">
            <v>und</v>
          </cell>
          <cell r="D1894">
            <v>187468.83540000001</v>
          </cell>
        </row>
        <row r="1895">
          <cell r="A1895" t="str">
            <v>MA1867</v>
          </cell>
          <cell r="B1895" t="str">
            <v>cancha basket 1 paral 3"</v>
          </cell>
          <cell r="C1895" t="str">
            <v>und</v>
          </cell>
          <cell r="D1895">
            <v>2056868.1</v>
          </cell>
        </row>
        <row r="1896">
          <cell r="A1896" t="str">
            <v>MA1868</v>
          </cell>
          <cell r="B1896" t="str">
            <v>caneca de 360 litros gris con rueda</v>
          </cell>
          <cell r="C1896" t="str">
            <v>und</v>
          </cell>
          <cell r="D1896">
            <v>832966.64223570004</v>
          </cell>
        </row>
        <row r="1897">
          <cell r="A1897" t="str">
            <v>MA1869</v>
          </cell>
          <cell r="B1897" t="str">
            <v>caneca metalica m-120</v>
          </cell>
          <cell r="C1897" t="str">
            <v>und</v>
          </cell>
          <cell r="D1897">
            <v>400501.6029</v>
          </cell>
        </row>
        <row r="1898">
          <cell r="A1898" t="str">
            <v>MA1870</v>
          </cell>
          <cell r="B1898" t="str">
            <v>caneca de 360 litro verde con rueda</v>
          </cell>
          <cell r="C1898" t="str">
            <v>und</v>
          </cell>
          <cell r="D1898">
            <v>833000.72747849999</v>
          </cell>
        </row>
        <row r="1899">
          <cell r="A1899" t="str">
            <v>MA1871</v>
          </cell>
          <cell r="B1899" t="str">
            <v>cicloparqueadero m-101</v>
          </cell>
          <cell r="C1899" t="str">
            <v>und</v>
          </cell>
          <cell r="D1899">
            <v>818045.82720000006</v>
          </cell>
        </row>
        <row r="1900">
          <cell r="A1900" t="str">
            <v>MA1872</v>
          </cell>
          <cell r="B1900" t="str">
            <v>matero prefabricado</v>
          </cell>
          <cell r="C1900" t="str">
            <v>und</v>
          </cell>
          <cell r="D1900">
            <v>66113.617499999993</v>
          </cell>
        </row>
        <row r="1901">
          <cell r="A1901" t="str">
            <v>MA1873</v>
          </cell>
          <cell r="B1901" t="str">
            <v>modulo juegos infant. tipo 3a idrd</v>
          </cell>
          <cell r="C1901" t="str">
            <v>und</v>
          </cell>
          <cell r="D1901">
            <v>7362412.4447999997</v>
          </cell>
        </row>
        <row r="1902">
          <cell r="A1902" t="str">
            <v>MA1874</v>
          </cell>
          <cell r="B1902" t="str">
            <v>porteria para microfutbol x par</v>
          </cell>
          <cell r="C1902" t="str">
            <v>und</v>
          </cell>
          <cell r="D1902">
            <v>440757.45</v>
          </cell>
        </row>
        <row r="1903">
          <cell r="A1903" t="str">
            <v>MA1875</v>
          </cell>
          <cell r="B1903" t="str">
            <v>poste concreto 8m 510kg pretensado</v>
          </cell>
          <cell r="C1903" t="str">
            <v>und</v>
          </cell>
          <cell r="D1903">
            <v>624156.62494500005</v>
          </cell>
        </row>
        <row r="1904">
          <cell r="A1904" t="str">
            <v>MA1876</v>
          </cell>
          <cell r="B1904" t="str">
            <v>protector arbol m-90</v>
          </cell>
          <cell r="C1904" t="str">
            <v>und</v>
          </cell>
          <cell r="D1904">
            <v>673183.5453</v>
          </cell>
        </row>
        <row r="1905">
          <cell r="A1905" t="str">
            <v>MA1877</v>
          </cell>
          <cell r="B1905" t="str">
            <v>protector arbol m-91</v>
          </cell>
          <cell r="C1905" t="str">
            <v>und</v>
          </cell>
          <cell r="D1905">
            <v>323809.80660000001</v>
          </cell>
        </row>
        <row r="1906">
          <cell r="A1906" t="str">
            <v>MA1878</v>
          </cell>
          <cell r="B1906" t="str">
            <v>señal civica  idg-s</v>
          </cell>
          <cell r="C1906" t="str">
            <v>und</v>
          </cell>
          <cell r="D1906">
            <v>579449.12760000001</v>
          </cell>
        </row>
        <row r="1907">
          <cell r="A1907" t="str">
            <v>MA1879</v>
          </cell>
          <cell r="B1907" t="str">
            <v>señal civica  sc-120</v>
          </cell>
          <cell r="C1907" t="str">
            <v>und</v>
          </cell>
          <cell r="D1907">
            <v>409022.91360000003</v>
          </cell>
        </row>
        <row r="1908">
          <cell r="A1908" t="str">
            <v>MA1880</v>
          </cell>
          <cell r="B1908" t="str">
            <v>señalizacion camilla</v>
          </cell>
          <cell r="C1908" t="str">
            <v>und</v>
          </cell>
          <cell r="D1908">
            <v>5582.9277000000002</v>
          </cell>
        </row>
        <row r="1909">
          <cell r="A1909" t="str">
            <v>MA1881</v>
          </cell>
          <cell r="B1909" t="str">
            <v>tacha reflectiva amarilla</v>
          </cell>
          <cell r="C1909" t="str">
            <v>und</v>
          </cell>
          <cell r="D1909">
            <v>8862.1631280000001</v>
          </cell>
        </row>
        <row r="1910">
          <cell r="A1910" t="str">
            <v>MA1882</v>
          </cell>
          <cell r="B1910" t="str">
            <v>jardinera triangular 60x60</v>
          </cell>
          <cell r="C1910" t="str">
            <v>und</v>
          </cell>
          <cell r="D1910">
            <v>404075.69037013501</v>
          </cell>
        </row>
        <row r="1911">
          <cell r="A1911" t="str">
            <v>MA1883</v>
          </cell>
          <cell r="B1911" t="str">
            <v>banca prisma</v>
          </cell>
          <cell r="C1911" t="str">
            <v>und</v>
          </cell>
          <cell r="D1911">
            <v>245342.18384203501</v>
          </cell>
        </row>
        <row r="1912">
          <cell r="A1912" t="str">
            <v>MA1884</v>
          </cell>
          <cell r="B1912" t="str">
            <v>banca madera brazos metal</v>
          </cell>
          <cell r="C1912" t="str">
            <v>und</v>
          </cell>
          <cell r="D1912">
            <v>514217.02500000002</v>
          </cell>
        </row>
        <row r="1913">
          <cell r="A1913" t="str">
            <v>MA1885</v>
          </cell>
          <cell r="B1913" t="str">
            <v>banca parque tipo 3 granito</v>
          </cell>
          <cell r="C1913" t="str">
            <v>und</v>
          </cell>
          <cell r="D1913">
            <v>565638.72750000004</v>
          </cell>
        </row>
        <row r="1914">
          <cell r="A1914" t="str">
            <v>MA1886</v>
          </cell>
          <cell r="B1914" t="str">
            <v>papelera 40x40x50 concreto pulido</v>
          </cell>
          <cell r="C1914" t="str">
            <v>und</v>
          </cell>
          <cell r="D1914">
            <v>136511.39741400001</v>
          </cell>
        </row>
        <row r="1915">
          <cell r="A1915" t="str">
            <v>MA1887</v>
          </cell>
          <cell r="B1915" t="str">
            <v>amoblamiento urbano</v>
          </cell>
          <cell r="C1915" t="str">
            <v>glb</v>
          </cell>
          <cell r="D1915">
            <v>1.4691915</v>
          </cell>
        </row>
        <row r="1916">
          <cell r="A1916" t="str">
            <v>MA1888</v>
          </cell>
          <cell r="B1916" t="str">
            <v>poste concreto 12m 510kg pretensado</v>
          </cell>
          <cell r="C1916" t="str">
            <v>und</v>
          </cell>
          <cell r="D1916">
            <v>1241319.8983499999</v>
          </cell>
        </row>
        <row r="1917">
          <cell r="A1917" t="str">
            <v>MA1889</v>
          </cell>
          <cell r="B1917" t="str">
            <v>papelera ref milan</v>
          </cell>
          <cell r="C1917" t="str">
            <v>und</v>
          </cell>
          <cell r="D1917">
            <v>45303.989093999997</v>
          </cell>
        </row>
        <row r="1918">
          <cell r="A1918" t="str">
            <v>MA1890</v>
          </cell>
          <cell r="B1918" t="str">
            <v>poste concreto 14m 1050 kgf</v>
          </cell>
          <cell r="C1918" t="str">
            <v>und</v>
          </cell>
          <cell r="D1918">
            <v>2461659.7420800002</v>
          </cell>
        </row>
        <row r="1919">
          <cell r="A1919" t="str">
            <v>MA1891</v>
          </cell>
          <cell r="B1919" t="str">
            <v>señalizacion extintor</v>
          </cell>
          <cell r="C1919" t="str">
            <v>und</v>
          </cell>
          <cell r="D1919">
            <v>36729.787499999999</v>
          </cell>
        </row>
        <row r="1920">
          <cell r="A1920" t="str">
            <v>MA1892</v>
          </cell>
          <cell r="B1920" t="str">
            <v>soporte extintor</v>
          </cell>
          <cell r="C1920" t="str">
            <v>und</v>
          </cell>
          <cell r="D1920">
            <v>3672.9787500000002</v>
          </cell>
        </row>
        <row r="1921">
          <cell r="A1921" t="str">
            <v>MA1893</v>
          </cell>
          <cell r="B1921" t="str">
            <v>poste de concreto cerca 2.5m</v>
          </cell>
          <cell r="C1921" t="str">
            <v>und</v>
          </cell>
          <cell r="D1921">
            <v>35278.226298000001</v>
          </cell>
        </row>
        <row r="1922">
          <cell r="A1922" t="str">
            <v>MA1894</v>
          </cell>
          <cell r="B1922" t="str">
            <v>ruta de evacuacion</v>
          </cell>
          <cell r="C1922" t="str">
            <v>glb</v>
          </cell>
          <cell r="D1922">
            <v>305591.83199999999</v>
          </cell>
        </row>
        <row r="1923">
          <cell r="A1923" t="str">
            <v>MA1895</v>
          </cell>
          <cell r="B1923" t="str">
            <v>poste concreto reforz.8 m 550 kgf</v>
          </cell>
          <cell r="C1923" t="str">
            <v>und</v>
          </cell>
          <cell r="D1923">
            <v>624156.62494500005</v>
          </cell>
        </row>
        <row r="1924">
          <cell r="A1924" t="str">
            <v>MA1896</v>
          </cell>
          <cell r="B1924" t="str">
            <v>banca tepyl 87 cm konkretus</v>
          </cell>
          <cell r="C1924" t="str">
            <v>und</v>
          </cell>
          <cell r="D1924">
            <v>2482639.7966999998</v>
          </cell>
        </row>
        <row r="1925">
          <cell r="A1925" t="str">
            <v>MA1897</v>
          </cell>
          <cell r="B1925" t="str">
            <v>banca tepyl 47 cm konkretus</v>
          </cell>
          <cell r="C1925" t="str">
            <v>und</v>
          </cell>
          <cell r="D1925">
            <v>1442378.7551249999</v>
          </cell>
        </row>
        <row r="1926">
          <cell r="A1926" t="str">
            <v>MA1898</v>
          </cell>
          <cell r="B1926" t="str">
            <v>poste metalico 12mts 750kg norma</v>
          </cell>
          <cell r="C1926" t="str">
            <v>und</v>
          </cell>
          <cell r="D1926">
            <v>4021177.1354999999</v>
          </cell>
        </row>
        <row r="1927">
          <cell r="A1927" t="str">
            <v>MA1899</v>
          </cell>
          <cell r="B1927" t="str">
            <v>Poste metalico cirular  de 4" con reduccion a 3" de altura 4m</v>
          </cell>
          <cell r="C1927" t="str">
            <v>und</v>
          </cell>
          <cell r="D1927">
            <v>786752.04824999999</v>
          </cell>
        </row>
        <row r="1928">
          <cell r="A1928" t="str">
            <v>MA1900</v>
          </cell>
          <cell r="B1928" t="str">
            <v>poste concreto 12 ml 400 dan 1050kg</v>
          </cell>
          <cell r="C1928" t="str">
            <v>und</v>
          </cell>
          <cell r="D1928">
            <v>1813026.386745</v>
          </cell>
        </row>
        <row r="1929">
          <cell r="A1929" t="str">
            <v>MA1901</v>
          </cell>
          <cell r="B1929" t="str">
            <v>poste concreto redondo 8 mts -510</v>
          </cell>
          <cell r="C1929" t="str">
            <v>und</v>
          </cell>
          <cell r="D1929">
            <v>780196.51577699999</v>
          </cell>
        </row>
        <row r="1930">
          <cell r="A1930" t="str">
            <v>MA1902</v>
          </cell>
          <cell r="B1930" t="str">
            <v>poste concreto octagonal 8mts 510kg</v>
          </cell>
          <cell r="C1930" t="str">
            <v>und</v>
          </cell>
          <cell r="D1930">
            <v>780196.51577699999</v>
          </cell>
        </row>
        <row r="1931">
          <cell r="A1931" t="str">
            <v>MA1903</v>
          </cell>
          <cell r="B1931" t="str">
            <v>poste concreto 9mts 200 dan y/o 510</v>
          </cell>
          <cell r="C1931" t="str">
            <v>und</v>
          </cell>
          <cell r="D1931">
            <v>686112.43050000002</v>
          </cell>
        </row>
        <row r="1932">
          <cell r="A1932" t="str">
            <v>MA1904</v>
          </cell>
          <cell r="B1932" t="str">
            <v>soporte pedestal extintor 20lbs</v>
          </cell>
          <cell r="C1932" t="str">
            <v>und</v>
          </cell>
          <cell r="D1932">
            <v>29383.83</v>
          </cell>
        </row>
        <row r="1933">
          <cell r="A1933" t="str">
            <v>MA1905</v>
          </cell>
          <cell r="B1933" t="str">
            <v>banca baño</v>
          </cell>
          <cell r="C1933" t="str">
            <v>und</v>
          </cell>
          <cell r="D1933">
            <v>525235.96125000005</v>
          </cell>
        </row>
        <row r="1934">
          <cell r="A1934" t="str">
            <v>MA1906</v>
          </cell>
          <cell r="B1934" t="str">
            <v>aceros</v>
          </cell>
          <cell r="C1934" t="str">
            <v/>
          </cell>
          <cell r="D1934">
            <v>0</v>
          </cell>
        </row>
        <row r="1935">
          <cell r="A1935" t="str">
            <v>MA1907</v>
          </cell>
          <cell r="B1935" t="str">
            <v>acero</v>
          </cell>
          <cell r="C1935" t="str">
            <v/>
          </cell>
          <cell r="D1935">
            <v>0</v>
          </cell>
        </row>
        <row r="1936">
          <cell r="A1936" t="str">
            <v>MA1908</v>
          </cell>
          <cell r="B1936" t="str">
            <v>acero g-60 1/4" chipa</v>
          </cell>
          <cell r="C1936" t="str">
            <v>kg</v>
          </cell>
          <cell r="D1936">
            <v>4108.5940297500001</v>
          </cell>
        </row>
        <row r="1937">
          <cell r="A1937" t="str">
            <v>MA1909</v>
          </cell>
          <cell r="B1937" t="str">
            <v>acero g-60 3/8" chipa</v>
          </cell>
          <cell r="C1937" t="str">
            <v>kg</v>
          </cell>
          <cell r="D1937">
            <v>4108.5940297500001</v>
          </cell>
        </row>
        <row r="1938">
          <cell r="A1938" t="str">
            <v>MA1910</v>
          </cell>
          <cell r="B1938" t="str">
            <v>acero g-60 1/4" figurado</v>
          </cell>
          <cell r="C1938" t="str">
            <v>kg</v>
          </cell>
          <cell r="D1938">
            <v>4021.1771355000001</v>
          </cell>
        </row>
        <row r="1939">
          <cell r="A1939" t="str">
            <v>MA1911</v>
          </cell>
          <cell r="B1939" t="str">
            <v>acero g-60 3/8" figurado</v>
          </cell>
          <cell r="C1939" t="str">
            <v>kg</v>
          </cell>
          <cell r="D1939">
            <v>4108.5940297500001</v>
          </cell>
        </row>
        <row r="1940">
          <cell r="A1940" t="str">
            <v>MA1912</v>
          </cell>
          <cell r="B1940" t="str">
            <v>acero g-60 1/2" figurado</v>
          </cell>
          <cell r="C1940" t="str">
            <v>kg</v>
          </cell>
          <cell r="D1940">
            <v>4021.1771355000001</v>
          </cell>
        </row>
        <row r="1941">
          <cell r="A1941" t="str">
            <v>MA1913</v>
          </cell>
          <cell r="B1941" t="str">
            <v>acero g-60 5/8" figurado</v>
          </cell>
          <cell r="C1941" t="str">
            <v>kg</v>
          </cell>
          <cell r="D1941">
            <v>6648.5645100000002</v>
          </cell>
        </row>
        <row r="1942">
          <cell r="A1942" t="str">
            <v>MA1914</v>
          </cell>
          <cell r="B1942" t="str">
            <v>acero g-60 3/4" figurado</v>
          </cell>
          <cell r="C1942" t="str">
            <v>kg</v>
          </cell>
          <cell r="D1942">
            <v>4021.1771355000001</v>
          </cell>
        </row>
        <row r="1943">
          <cell r="A1943" t="str">
            <v>MA1915</v>
          </cell>
          <cell r="B1943" t="str">
            <v>acero g-60 7/8" figurado</v>
          </cell>
          <cell r="C1943" t="str">
            <v>kg</v>
          </cell>
          <cell r="D1943">
            <v>4021.1771355000001</v>
          </cell>
        </row>
        <row r="1944">
          <cell r="A1944" t="str">
            <v>MA1916</v>
          </cell>
          <cell r="B1944" t="str">
            <v>acero g-60 1" figurado</v>
          </cell>
          <cell r="C1944" t="str">
            <v>kg</v>
          </cell>
          <cell r="D1944">
            <v>4021.1771355000001</v>
          </cell>
        </row>
        <row r="1945">
          <cell r="A1945" t="str">
            <v>MA1917</v>
          </cell>
          <cell r="B1945" t="str">
            <v>acero g-60 1 1/4" figurado</v>
          </cell>
          <cell r="C1945" t="str">
            <v>kg</v>
          </cell>
          <cell r="D1945">
            <v>4196.0109240000002</v>
          </cell>
        </row>
        <row r="1946">
          <cell r="A1946" t="str">
            <v>MA1918</v>
          </cell>
          <cell r="B1946" t="str">
            <v>acero grafilado 4 mm</v>
          </cell>
          <cell r="C1946" t="str">
            <v>kg</v>
          </cell>
          <cell r="D1946">
            <v>4021.1771355000001</v>
          </cell>
        </row>
        <row r="1947">
          <cell r="A1947" t="str">
            <v>MA1919</v>
          </cell>
          <cell r="B1947" t="str">
            <v>acero grafilado 4.5 mm</v>
          </cell>
          <cell r="C1947" t="str">
            <v>kg</v>
          </cell>
          <cell r="D1947">
            <v>2684.2128705</v>
          </cell>
        </row>
        <row r="1948">
          <cell r="A1948" t="str">
            <v>MA1920</v>
          </cell>
          <cell r="B1948" t="str">
            <v>acero grafilado 5 mm</v>
          </cell>
          <cell r="C1948" t="str">
            <v>kg</v>
          </cell>
          <cell r="D1948">
            <v>3329.1879389999999</v>
          </cell>
        </row>
        <row r="1949">
          <cell r="A1949" t="str">
            <v>MA1921</v>
          </cell>
          <cell r="B1949" t="str">
            <v>alambre galvanizado 14</v>
          </cell>
          <cell r="C1949" t="str">
            <v>kg</v>
          </cell>
          <cell r="D1949">
            <v>11662.266624435</v>
          </cell>
        </row>
        <row r="1950">
          <cell r="A1950" t="str">
            <v>MA1922</v>
          </cell>
          <cell r="B1950" t="str">
            <v>alambre recocido c.18</v>
          </cell>
          <cell r="C1950" t="str">
            <v>kg</v>
          </cell>
          <cell r="D1950">
            <v>9446.2199999999993</v>
          </cell>
        </row>
        <row r="1951">
          <cell r="A1951" t="str">
            <v>MA1923</v>
          </cell>
          <cell r="B1951" t="str">
            <v>cable acerado 5/16"</v>
          </cell>
          <cell r="C1951" t="str">
            <v>m</v>
          </cell>
          <cell r="D1951">
            <v>6305.769918</v>
          </cell>
        </row>
        <row r="1952">
          <cell r="A1952" t="str">
            <v>MA1924</v>
          </cell>
          <cell r="B1952" t="str">
            <v>acero g-60 1/2" x 6m</v>
          </cell>
          <cell r="C1952" t="str">
            <v>und</v>
          </cell>
          <cell r="D1952">
            <v>23360.130158085001</v>
          </cell>
        </row>
        <row r="1953">
          <cell r="A1953" t="str">
            <v>MA1925</v>
          </cell>
          <cell r="B1953" t="str">
            <v>acero g-60 5/8" x 6m</v>
          </cell>
          <cell r="C1953" t="str">
            <v>und</v>
          </cell>
          <cell r="D1953">
            <v>36729.787499999999</v>
          </cell>
        </row>
        <row r="1954">
          <cell r="A1954" t="str">
            <v>MA1926</v>
          </cell>
          <cell r="B1954" t="str">
            <v>acero g-60 3/8" x 6m</v>
          </cell>
          <cell r="C1954" t="str">
            <v>und</v>
          </cell>
          <cell r="D1954">
            <v>13736.940525</v>
          </cell>
        </row>
        <row r="1955">
          <cell r="A1955" t="str">
            <v>MA1927</v>
          </cell>
          <cell r="B1955" t="str">
            <v>acero g-60 1/4" x 6m</v>
          </cell>
          <cell r="C1955" t="str">
            <v>und</v>
          </cell>
          <cell r="D1955">
            <v>6097.1300330849999</v>
          </cell>
        </row>
        <row r="1956">
          <cell r="A1956" t="str">
            <v>MA1928</v>
          </cell>
          <cell r="B1956" t="str">
            <v>acero g-60 3/4" x 6m</v>
          </cell>
          <cell r="C1956" t="str">
            <v>und</v>
          </cell>
          <cell r="D1956">
            <v>52391.354198084999</v>
          </cell>
        </row>
        <row r="1957">
          <cell r="A1957" t="str">
            <v>MA1929</v>
          </cell>
          <cell r="B1957" t="str">
            <v>acero g-60 7/8" x 6m</v>
          </cell>
          <cell r="C1957" t="str">
            <v>und</v>
          </cell>
          <cell r="D1957">
            <v>71515.761185925003</v>
          </cell>
        </row>
        <row r="1958">
          <cell r="A1958" t="str">
            <v>MA1930</v>
          </cell>
          <cell r="B1958" t="str">
            <v>acero g-60 1" x 6m</v>
          </cell>
          <cell r="C1958" t="str">
            <v>und</v>
          </cell>
          <cell r="D1958">
            <v>7.3459574999999999</v>
          </cell>
        </row>
        <row r="1959">
          <cell r="A1959" t="str">
            <v>MA1931</v>
          </cell>
          <cell r="B1959" t="str">
            <v>acero g-60 1.1/4" x 6m</v>
          </cell>
          <cell r="C1959" t="str">
            <v>und</v>
          </cell>
          <cell r="D1959">
            <v>152182.32286193999</v>
          </cell>
        </row>
        <row r="1960">
          <cell r="A1960" t="str">
            <v>MA1932</v>
          </cell>
          <cell r="B1960" t="str">
            <v>acero g-60 4mm x 6m</v>
          </cell>
          <cell r="C1960" t="str">
            <v>und</v>
          </cell>
          <cell r="D1960">
            <v>2804.3339675399998</v>
          </cell>
        </row>
        <row r="1961">
          <cell r="A1961" t="str">
            <v>MA1933</v>
          </cell>
          <cell r="B1961" t="str">
            <v>acero g-60 4.5mm x 6m</v>
          </cell>
          <cell r="C1961" t="str">
            <v>und</v>
          </cell>
          <cell r="D1961">
            <v>2313.9766125000001</v>
          </cell>
        </row>
        <row r="1962">
          <cell r="A1962" t="str">
            <v>MA1934</v>
          </cell>
          <cell r="B1962" t="str">
            <v>acero g-60 5mm x 6m</v>
          </cell>
          <cell r="C1962" t="str">
            <v>und</v>
          </cell>
          <cell r="D1962">
            <v>2869.3309995</v>
          </cell>
        </row>
        <row r="1963">
          <cell r="A1963" t="str">
            <v>MA1935</v>
          </cell>
          <cell r="B1963" t="str">
            <v>acero g-60 1/2" x9m</v>
          </cell>
          <cell r="C1963" t="str">
            <v>und</v>
          </cell>
          <cell r="D1963">
            <v>34232.161950000002</v>
          </cell>
        </row>
        <row r="1964">
          <cell r="A1964" t="str">
            <v>MA1936</v>
          </cell>
          <cell r="B1964" t="str">
            <v>acero g-60 5/8" x9m</v>
          </cell>
          <cell r="C1964" t="str">
            <v>und</v>
          </cell>
          <cell r="D1964">
            <v>53258.177183084998</v>
          </cell>
        </row>
        <row r="1965">
          <cell r="A1965" t="str">
            <v>MA1937</v>
          </cell>
          <cell r="B1965" t="str">
            <v>acero g-60 3/4" x9m</v>
          </cell>
          <cell r="C1965" t="str">
            <v>und</v>
          </cell>
          <cell r="D1965">
            <v>76691.781608085003</v>
          </cell>
        </row>
        <row r="1966">
          <cell r="A1966" t="str">
            <v>MA1938</v>
          </cell>
          <cell r="B1966" t="str">
            <v>acero g-60 7/8" x9m</v>
          </cell>
          <cell r="C1966" t="str">
            <v>und</v>
          </cell>
          <cell r="D1966">
            <v>109279.85950192501</v>
          </cell>
        </row>
        <row r="1967">
          <cell r="A1967" t="str">
            <v>MA1939</v>
          </cell>
          <cell r="B1967" t="str">
            <v>acero g-60 1" x9m</v>
          </cell>
          <cell r="C1967" t="str">
            <v>und</v>
          </cell>
          <cell r="D1967">
            <v>136928.63310808499</v>
          </cell>
        </row>
        <row r="1968">
          <cell r="A1968" t="str">
            <v>MA1940</v>
          </cell>
          <cell r="B1968" t="str">
            <v>acero g-60 1.1/4" x9m</v>
          </cell>
          <cell r="C1968" t="str">
            <v>und</v>
          </cell>
          <cell r="D1968">
            <v>228273.48429291</v>
          </cell>
        </row>
        <row r="1969">
          <cell r="A1969" t="str">
            <v>MA1941</v>
          </cell>
          <cell r="B1969" t="str">
            <v>acero g-60 3/8" x12m</v>
          </cell>
          <cell r="C1969" t="str">
            <v>und</v>
          </cell>
          <cell r="D1969">
            <v>27022.310350560001</v>
          </cell>
        </row>
        <row r="1970">
          <cell r="A1970" t="str">
            <v>MA1942</v>
          </cell>
          <cell r="B1970" t="str">
            <v>acero g-60 1/2" x12m</v>
          </cell>
          <cell r="C1970" t="str">
            <v>und</v>
          </cell>
          <cell r="D1970">
            <v>46811.746870875002</v>
          </cell>
        </row>
        <row r="1971">
          <cell r="A1971" t="str">
            <v>MA1943</v>
          </cell>
          <cell r="B1971" t="str">
            <v>acero g-60 5/8" x12m</v>
          </cell>
          <cell r="C1971" t="str">
            <v>und</v>
          </cell>
          <cell r="D1971">
            <v>71515.761185925003</v>
          </cell>
        </row>
        <row r="1972">
          <cell r="A1972" t="str">
            <v>MA1944</v>
          </cell>
          <cell r="B1972" t="str">
            <v>acero g-60 3/4" x12m</v>
          </cell>
          <cell r="C1972" t="str">
            <v>und</v>
          </cell>
          <cell r="D1972">
            <v>7.3459574999999999</v>
          </cell>
        </row>
        <row r="1973">
          <cell r="A1973" t="str">
            <v>MA1945</v>
          </cell>
          <cell r="B1973" t="str">
            <v>acero g-60 7/8" x12m</v>
          </cell>
          <cell r="C1973" t="str">
            <v>und</v>
          </cell>
          <cell r="D1973">
            <v>7.3459574999999999</v>
          </cell>
        </row>
        <row r="1974">
          <cell r="A1974" t="str">
            <v>MA1946</v>
          </cell>
          <cell r="B1974" t="str">
            <v>acero g-60 1" x12m</v>
          </cell>
          <cell r="C1974" t="str">
            <v>und</v>
          </cell>
          <cell r="D1974">
            <v>187325.66268832501</v>
          </cell>
        </row>
        <row r="1975">
          <cell r="A1975" t="str">
            <v>MA1947</v>
          </cell>
          <cell r="B1975" t="str">
            <v>acero g-60 1.1/4" x12m</v>
          </cell>
          <cell r="C1975" t="str">
            <v>und</v>
          </cell>
          <cell r="D1975">
            <v>316033.05276837002</v>
          </cell>
        </row>
        <row r="1976">
          <cell r="A1976" t="str">
            <v>MA1948</v>
          </cell>
          <cell r="B1976" t="str">
            <v>alambre de amarrar cal. 13</v>
          </cell>
          <cell r="C1976" t="str">
            <v>und</v>
          </cell>
          <cell r="D1976">
            <v>5682.09812625</v>
          </cell>
        </row>
        <row r="1977">
          <cell r="A1977" t="str">
            <v>MA1949</v>
          </cell>
          <cell r="B1977" t="str">
            <v>acero grafilado 4 mm x 6m</v>
          </cell>
          <cell r="C1977" t="str">
            <v>und</v>
          </cell>
          <cell r="D1977">
            <v>2804.3339675399998</v>
          </cell>
        </row>
        <row r="1978">
          <cell r="A1978" t="str">
            <v>MA1950</v>
          </cell>
          <cell r="B1978" t="str">
            <v>acero q-60 3/4" x 6m liso</v>
          </cell>
          <cell r="C1978" t="str">
            <v>und</v>
          </cell>
          <cell r="D1978">
            <v>64097.563539870003</v>
          </cell>
        </row>
        <row r="1979">
          <cell r="A1979" t="str">
            <v>MA1951</v>
          </cell>
          <cell r="B1979" t="str">
            <v>alambre galvanizado 16</v>
          </cell>
          <cell r="C1979" t="str">
            <v>kg</v>
          </cell>
          <cell r="D1979">
            <v>9287.1708451199993</v>
          </cell>
        </row>
        <row r="1980">
          <cell r="A1980" t="str">
            <v>MA1952</v>
          </cell>
          <cell r="B1980" t="str">
            <v>estribo 25x25 de 3/8"</v>
          </cell>
          <cell r="C1980" t="str">
            <v>und</v>
          </cell>
          <cell r="D1980">
            <v>3482.6890669200002</v>
          </cell>
        </row>
        <row r="1981">
          <cell r="A1981" t="str">
            <v>MA1953</v>
          </cell>
          <cell r="B1981" t="str">
            <v>estribo 25x30 de 3/8"</v>
          </cell>
          <cell r="C1981" t="str">
            <v>und</v>
          </cell>
          <cell r="D1981">
            <v>3514.1591488499998</v>
          </cell>
        </row>
        <row r="1982">
          <cell r="A1982" t="str">
            <v>MA1954</v>
          </cell>
          <cell r="B1982" t="str">
            <v>estribo 15x15 de 1/4"</v>
          </cell>
          <cell r="C1982" t="str">
            <v>und</v>
          </cell>
          <cell r="D1982">
            <v>1660.9209907500001</v>
          </cell>
        </row>
        <row r="1983">
          <cell r="A1983" t="str">
            <v>MA1955</v>
          </cell>
          <cell r="B1983" t="str">
            <v>estribo 15x25 de 1/4"</v>
          </cell>
          <cell r="C1983" t="str">
            <v>und</v>
          </cell>
          <cell r="D1983">
            <v>693.45838800000001</v>
          </cell>
        </row>
        <row r="1984">
          <cell r="A1984" t="str">
            <v>MA1956</v>
          </cell>
          <cell r="B1984" t="str">
            <v>gancho de 15 cm</v>
          </cell>
          <cell r="C1984" t="str">
            <v>und</v>
          </cell>
          <cell r="D1984">
            <v>7.3459574999999999</v>
          </cell>
        </row>
        <row r="1985">
          <cell r="A1985" t="str">
            <v>MA1957</v>
          </cell>
          <cell r="B1985" t="str">
            <v>estribo 15x25 de 3/8"</v>
          </cell>
          <cell r="C1985" t="str">
            <v>und</v>
          </cell>
          <cell r="D1985">
            <v>1765.8212638499999</v>
          </cell>
        </row>
        <row r="1986">
          <cell r="A1986" t="str">
            <v>MA1958</v>
          </cell>
          <cell r="B1986" t="str">
            <v>alambre galvanizado 12</v>
          </cell>
          <cell r="C1986" t="str">
            <v>kg</v>
          </cell>
          <cell r="D1986">
            <v>7259.0988985200001</v>
          </cell>
        </row>
        <row r="1987">
          <cell r="A1987" t="str">
            <v>MA1959</v>
          </cell>
          <cell r="B1987" t="str">
            <v>gancho perro</v>
          </cell>
          <cell r="C1987" t="str">
            <v>und</v>
          </cell>
          <cell r="D1987">
            <v>44075.745000000003</v>
          </cell>
        </row>
        <row r="1988">
          <cell r="A1988" t="str">
            <v>MA1960</v>
          </cell>
          <cell r="B1988" t="str">
            <v>tubo al carbon</v>
          </cell>
          <cell r="C1988" t="str">
            <v>m</v>
          </cell>
          <cell r="D1988">
            <v>2938.3829999999998</v>
          </cell>
        </row>
        <row r="1989">
          <cell r="A1989" t="str">
            <v>MA1961</v>
          </cell>
          <cell r="B1989" t="str">
            <v>acero grafilado 6.5 mm x 6m</v>
          </cell>
          <cell r="C1989" t="str">
            <v>Und</v>
          </cell>
          <cell r="D1989">
            <v>1770.7283634600001</v>
          </cell>
        </row>
        <row r="1990">
          <cell r="A1990" t="str">
            <v>MA1962</v>
          </cell>
          <cell r="B1990" t="str">
            <v>acero grafilado 6 mm x 6m</v>
          </cell>
          <cell r="C1990" t="str">
            <v>und</v>
          </cell>
          <cell r="D1990">
            <v>6287.0230344600004</v>
          </cell>
        </row>
        <row r="1991">
          <cell r="A1991" t="str">
            <v>MA1963</v>
          </cell>
          <cell r="B1991" t="str">
            <v>acero g-60 1/2" chipa</v>
          </cell>
          <cell r="C1991" t="str">
            <v>kg</v>
          </cell>
          <cell r="D1991">
            <v>4108.5940297500001</v>
          </cell>
        </row>
        <row r="1992">
          <cell r="A1992" t="str">
            <v>MA1964</v>
          </cell>
          <cell r="B1992" t="str">
            <v>alambre galvanizado cal. 22</v>
          </cell>
          <cell r="C1992" t="str">
            <v>kg</v>
          </cell>
          <cell r="D1992">
            <v>9102.4640897400004</v>
          </cell>
        </row>
        <row r="1993">
          <cell r="A1993" t="str">
            <v>MA1965</v>
          </cell>
          <cell r="B1993" t="str">
            <v>alambre galvanizado 18</v>
          </cell>
          <cell r="C1993" t="str">
            <v>kg</v>
          </cell>
          <cell r="D1993">
            <v>9115.8337323899996</v>
          </cell>
        </row>
        <row r="1994">
          <cell r="A1994" t="str">
            <v>MA1966</v>
          </cell>
          <cell r="B1994" t="str">
            <v>acero 3/8 x 9 mts</v>
          </cell>
          <cell r="C1994" t="str">
            <v>und</v>
          </cell>
          <cell r="D1994">
            <v>12106.13796</v>
          </cell>
        </row>
        <row r="1995">
          <cell r="A1995" t="str">
            <v>MA1967</v>
          </cell>
          <cell r="B1995" t="str">
            <v>acero g-40 7/8" x 6m liso</v>
          </cell>
          <cell r="C1995" t="str">
            <v>und</v>
          </cell>
          <cell r="D1995">
            <v>83745.384691500003</v>
          </cell>
        </row>
        <row r="1996">
          <cell r="A1996" t="str">
            <v>MA1968</v>
          </cell>
          <cell r="B1996" t="str">
            <v>acero grafilado 4.5 mm x 6m</v>
          </cell>
          <cell r="C1996" t="str">
            <v>und</v>
          </cell>
          <cell r="D1996">
            <v>3846.343347</v>
          </cell>
        </row>
        <row r="1997">
          <cell r="A1997" t="str">
            <v>MA1969</v>
          </cell>
          <cell r="B1997" t="str">
            <v>alambre galvanizado 10</v>
          </cell>
          <cell r="C1997" t="str">
            <v>kg</v>
          </cell>
          <cell r="D1997">
            <v>7981.1624450250001</v>
          </cell>
        </row>
        <row r="1998">
          <cell r="A1998" t="str">
            <v>MA1970</v>
          </cell>
          <cell r="B1998" t="str">
            <v>acero g-60 1"</v>
          </cell>
          <cell r="C1998" t="str">
            <v>kg</v>
          </cell>
          <cell r="D1998">
            <v>3119.0935545000002</v>
          </cell>
        </row>
        <row r="1999">
          <cell r="A1999" t="str">
            <v>MA1971</v>
          </cell>
          <cell r="B1999" t="str">
            <v>acero grafilado 5 mm * 6 mts</v>
          </cell>
          <cell r="C1999" t="str">
            <v>und</v>
          </cell>
          <cell r="D1999">
            <v>4536.9368115750003</v>
          </cell>
        </row>
        <row r="2000">
          <cell r="A2000" t="str">
            <v>MA1972</v>
          </cell>
          <cell r="B2000" t="str">
            <v>acero 1/2"</v>
          </cell>
          <cell r="C2000" t="str">
            <v>kg</v>
          </cell>
          <cell r="D2000">
            <v>4021.1771355000001</v>
          </cell>
        </row>
        <row r="2001">
          <cell r="A2001" t="str">
            <v>MA1973</v>
          </cell>
          <cell r="B2001" t="str">
            <v>acero 3/8"</v>
          </cell>
          <cell r="C2001" t="str">
            <v>kg</v>
          </cell>
          <cell r="D2001">
            <v>4108.5940297500001</v>
          </cell>
        </row>
        <row r="2002">
          <cell r="A2002" t="str">
            <v>MA1974</v>
          </cell>
          <cell r="B2002" t="str">
            <v>acero 5/8"</v>
          </cell>
          <cell r="C2002" t="str">
            <v>kg</v>
          </cell>
          <cell r="D2002">
            <v>4021.1771355000001</v>
          </cell>
        </row>
        <row r="2003">
          <cell r="A2003" t="str">
            <v>MA1975</v>
          </cell>
          <cell r="B2003" t="str">
            <v>acero 3/4"</v>
          </cell>
          <cell r="C2003" t="str">
            <v>kg</v>
          </cell>
          <cell r="D2003">
            <v>4021.1771355000001</v>
          </cell>
        </row>
        <row r="2004">
          <cell r="A2004" t="str">
            <v>MA1976</v>
          </cell>
          <cell r="B2004" t="str">
            <v>acero 7/8"</v>
          </cell>
          <cell r="C2004" t="str">
            <v>kg</v>
          </cell>
          <cell r="D2004">
            <v>4021.1771355000001</v>
          </cell>
        </row>
        <row r="2005">
          <cell r="A2005" t="str">
            <v>MA1977</v>
          </cell>
          <cell r="B2005" t="str">
            <v>acero 1"</v>
          </cell>
          <cell r="C2005" t="str">
            <v>kg</v>
          </cell>
          <cell r="D2005">
            <v>4021.1771355000001</v>
          </cell>
        </row>
        <row r="2006">
          <cell r="A2006" t="str">
            <v>MA1978</v>
          </cell>
          <cell r="B2006" t="str">
            <v>acero 1/4"</v>
          </cell>
          <cell r="C2006" t="str">
            <v>kg</v>
          </cell>
          <cell r="D2006">
            <v>4108.5940297500001</v>
          </cell>
        </row>
        <row r="2007">
          <cell r="A2007" t="str">
            <v>MA1979</v>
          </cell>
          <cell r="B2007" t="str">
            <v>acero 1- 1/4"</v>
          </cell>
          <cell r="C2007" t="str">
            <v>kg</v>
          </cell>
          <cell r="D2007">
            <v>4196.0109240000002</v>
          </cell>
        </row>
        <row r="2008">
          <cell r="A2008" t="str">
            <v>MA1980</v>
          </cell>
          <cell r="B2008" t="str">
            <v>acero refuerzo obras urbanismo</v>
          </cell>
          <cell r="C2008" t="str">
            <v>kg</v>
          </cell>
          <cell r="D2008">
            <v>8764.0266262500008</v>
          </cell>
        </row>
        <row r="2009">
          <cell r="A2009" t="str">
            <v>MA1981</v>
          </cell>
          <cell r="B2009" t="str">
            <v>estibador ktc 3 toneladas</v>
          </cell>
          <cell r="C2009" t="str">
            <v>und</v>
          </cell>
          <cell r="D2009">
            <v>1908744.3892729799</v>
          </cell>
        </row>
        <row r="2010">
          <cell r="A2010" t="str">
            <v>MA1982</v>
          </cell>
          <cell r="B2010" t="str">
            <v>Acero</v>
          </cell>
          <cell r="C2010" t="str">
            <v>kg</v>
          </cell>
          <cell r="D2010">
            <v>6414.4900889999999</v>
          </cell>
        </row>
        <row r="2011">
          <cell r="A2011" t="str">
            <v>MA1983</v>
          </cell>
          <cell r="B2011" t="str">
            <v>acero g-40 1/2" liso</v>
          </cell>
          <cell r="C2011" t="str">
            <v>kg</v>
          </cell>
          <cell r="D2011">
            <v>28637.480717999999</v>
          </cell>
        </row>
        <row r="2012">
          <cell r="A2012" t="str">
            <v>MA1984</v>
          </cell>
          <cell r="B2012" t="str">
            <v>acero g-40 3/8*6m liso</v>
          </cell>
          <cell r="C2012" t="str">
            <v>und</v>
          </cell>
          <cell r="D2012">
            <v>41137.362000000001</v>
          </cell>
        </row>
        <row r="2013">
          <cell r="A2013" t="str">
            <v>MA1985</v>
          </cell>
          <cell r="B2013" t="str">
            <v>monoroof a-42 p/1000 g-4 acero calibre 28 densidad (38kg/m3 espesor 10mm*1000</v>
          </cell>
          <cell r="C2013" t="str">
            <v>m2</v>
          </cell>
          <cell r="D2013">
            <v>133853.62999049999</v>
          </cell>
        </row>
        <row r="2014">
          <cell r="A2014" t="str">
            <v>MA1986</v>
          </cell>
          <cell r="B2014" t="str">
            <v>mallas electrosoldadas</v>
          </cell>
          <cell r="C2014" t="str">
            <v/>
          </cell>
          <cell r="D2014">
            <v>0</v>
          </cell>
        </row>
        <row r="2015">
          <cell r="A2015" t="str">
            <v>MA1987</v>
          </cell>
          <cell r="B2015" t="str">
            <v>malla electrosoldada</v>
          </cell>
          <cell r="C2015" t="str">
            <v>kg</v>
          </cell>
          <cell r="D2015">
            <v>4998</v>
          </cell>
        </row>
        <row r="2016">
          <cell r="A2016" t="str">
            <v>MA1988</v>
          </cell>
          <cell r="B2016" t="str">
            <v>sei malla electrosoldada</v>
          </cell>
          <cell r="C2016" t="str">
            <v>kg</v>
          </cell>
          <cell r="D2016">
            <v>9240.8646014999995</v>
          </cell>
        </row>
        <row r="2017">
          <cell r="A2017" t="str">
            <v>MA1989</v>
          </cell>
          <cell r="B2017" t="str">
            <v>malla electrosoldada xy-63</v>
          </cell>
          <cell r="C2017" t="str">
            <v>und</v>
          </cell>
          <cell r="D2017">
            <v>40152.416018399999</v>
          </cell>
        </row>
        <row r="2018">
          <cell r="A2018" t="str">
            <v>MA1990</v>
          </cell>
          <cell r="B2018" t="str">
            <v>malla electrosoldada xy-84</v>
          </cell>
          <cell r="C2018" t="str">
            <v>und</v>
          </cell>
          <cell r="D2018">
            <v>72599.730674624996</v>
          </cell>
        </row>
        <row r="2019">
          <cell r="A2019" t="str">
            <v>MA1991</v>
          </cell>
          <cell r="B2019" t="str">
            <v>malla electrosoldada xy-106</v>
          </cell>
          <cell r="C2019" t="str">
            <v>und</v>
          </cell>
          <cell r="D2019">
            <v>70807.684342499997</v>
          </cell>
        </row>
        <row r="2020">
          <cell r="A2020" t="str">
            <v>MA1992</v>
          </cell>
          <cell r="B2020" t="str">
            <v>malla electrosoldada xy-221</v>
          </cell>
          <cell r="C2020" t="str">
            <v>und</v>
          </cell>
          <cell r="D2020">
            <v>149797.58998680001</v>
          </cell>
        </row>
        <row r="2021">
          <cell r="A2021" t="str">
            <v>MA1993</v>
          </cell>
          <cell r="B2021" t="str">
            <v>malla electrosoldada xy-335</v>
          </cell>
          <cell r="C2021" t="str">
            <v>und</v>
          </cell>
          <cell r="D2021">
            <v>228123.12723479999</v>
          </cell>
        </row>
        <row r="2022">
          <cell r="A2022" t="str">
            <v>MA1994</v>
          </cell>
          <cell r="B2022" t="str">
            <v>malla electrosoldada xx-50</v>
          </cell>
          <cell r="C2022" t="str">
            <v>und</v>
          </cell>
          <cell r="D2022">
            <v>57291.185613125002</v>
          </cell>
        </row>
        <row r="2023">
          <cell r="A2023" t="str">
            <v>MA1995</v>
          </cell>
          <cell r="B2023" t="str">
            <v>malla electrosoldada xx-63</v>
          </cell>
          <cell r="C2023" t="str">
            <v>und</v>
          </cell>
          <cell r="D2023">
            <v>94448.444768999994</v>
          </cell>
        </row>
        <row r="2024">
          <cell r="A2024" t="str">
            <v>MA1996</v>
          </cell>
          <cell r="B2024" t="str">
            <v>malla electrosoldada xx-84</v>
          </cell>
          <cell r="C2024" t="str">
            <v>und</v>
          </cell>
          <cell r="D2024">
            <v>90389.068654500006</v>
          </cell>
        </row>
        <row r="2025">
          <cell r="A2025" t="str">
            <v>MA1997</v>
          </cell>
          <cell r="B2025" t="str">
            <v>malla electrosoldada xx-106</v>
          </cell>
          <cell r="C2025" t="str">
            <v>und</v>
          </cell>
          <cell r="D2025">
            <v>132227.23499999999</v>
          </cell>
        </row>
        <row r="2026">
          <cell r="A2026" t="str">
            <v>MA1998</v>
          </cell>
          <cell r="B2026" t="str">
            <v>malla electrosoldada xx-131</v>
          </cell>
          <cell r="C2026" t="str">
            <v>und</v>
          </cell>
          <cell r="D2026">
            <v>140872.32508387501</v>
          </cell>
        </row>
        <row r="2027">
          <cell r="A2027" t="str">
            <v>MA1999</v>
          </cell>
          <cell r="B2027" t="str">
            <v>malla electrosoldada xx-158</v>
          </cell>
          <cell r="C2027" t="str">
            <v>und</v>
          </cell>
          <cell r="D2027">
            <v>170681.48602312501</v>
          </cell>
        </row>
        <row r="2028">
          <cell r="A2028" t="str">
            <v>MA2000</v>
          </cell>
          <cell r="B2028" t="str">
            <v>malla electrosoldada xx-188</v>
          </cell>
          <cell r="C2028" t="str">
            <v>und</v>
          </cell>
          <cell r="D2028">
            <v>202894.61155425</v>
          </cell>
        </row>
        <row r="2029">
          <cell r="A2029" t="str">
            <v>MA2001</v>
          </cell>
          <cell r="B2029" t="str">
            <v>malla electrosoldada xx-221</v>
          </cell>
          <cell r="C2029" t="str">
            <v>und</v>
          </cell>
          <cell r="D2029">
            <v>238473.287514</v>
          </cell>
        </row>
        <row r="2030">
          <cell r="A2030" t="str">
            <v>MA2002</v>
          </cell>
          <cell r="B2030" t="str">
            <v>malla electrosoldada xx-257</v>
          </cell>
          <cell r="C2030" t="str">
            <v>und</v>
          </cell>
          <cell r="D2030">
            <v>275975.13514725002</v>
          </cell>
        </row>
        <row r="2031">
          <cell r="A2031" t="str">
            <v>MA2003</v>
          </cell>
          <cell r="B2031" t="str">
            <v>malla electrosoldada xx-335</v>
          </cell>
          <cell r="C2031" t="str">
            <v>und</v>
          </cell>
          <cell r="D2031">
            <v>361075.48169962497</v>
          </cell>
        </row>
        <row r="2032">
          <cell r="A2032" t="str">
            <v>MA2004</v>
          </cell>
          <cell r="B2032" t="str">
            <v>malla electrosoldada D-106</v>
          </cell>
          <cell r="C2032" t="str">
            <v>kg</v>
          </cell>
          <cell r="D2032">
            <v>14398.0767</v>
          </cell>
        </row>
        <row r="2033">
          <cell r="A2033" t="str">
            <v>MA2005</v>
          </cell>
          <cell r="B2033" t="str">
            <v>malla metalica para saranda 5x5mm</v>
          </cell>
          <cell r="C2033" t="str">
            <v>m2</v>
          </cell>
          <cell r="D2033">
            <v>8421.7435920450007</v>
          </cell>
        </row>
        <row r="2034">
          <cell r="A2034" t="str">
            <v>MA2006</v>
          </cell>
          <cell r="B2034" t="str">
            <v>malla gavion de 2x1x1x</v>
          </cell>
          <cell r="C2034" t="str">
            <v>und</v>
          </cell>
          <cell r="D2034">
            <v>129114.75280725</v>
          </cell>
        </row>
        <row r="2035">
          <cell r="A2035" t="str">
            <v>MA2007</v>
          </cell>
          <cell r="B2035" t="str">
            <v>malla electrosoldada d-84</v>
          </cell>
          <cell r="C2035" t="str">
            <v>kg</v>
          </cell>
          <cell r="D2035">
            <v>4633.8299909999996</v>
          </cell>
        </row>
        <row r="2036">
          <cell r="A2036" t="str">
            <v>MA2008</v>
          </cell>
          <cell r="B2036" t="str">
            <v>malla gavion triple torsion 1*1*1</v>
          </cell>
          <cell r="C2036" t="str">
            <v>und</v>
          </cell>
          <cell r="D2036">
            <v>120635.314065</v>
          </cell>
        </row>
        <row r="2037">
          <cell r="A2037" t="str">
            <v>MA2009</v>
          </cell>
          <cell r="B2037" t="str">
            <v>malla xx-158</v>
          </cell>
          <cell r="C2037" t="str">
            <v>kg</v>
          </cell>
          <cell r="D2037">
            <v>6232.3103430000001</v>
          </cell>
        </row>
        <row r="2038">
          <cell r="A2038" t="str">
            <v>MA2010</v>
          </cell>
          <cell r="B2038" t="str">
            <v>malla electrosoldada xx-295</v>
          </cell>
          <cell r="C2038" t="str">
            <v>und</v>
          </cell>
          <cell r="D2038">
            <v>334264.57331399998</v>
          </cell>
        </row>
        <row r="2039">
          <cell r="A2039" t="str">
            <v>MA2011</v>
          </cell>
          <cell r="B2039" t="str">
            <v>perfies estructurales</v>
          </cell>
          <cell r="C2039" t="str">
            <v/>
          </cell>
          <cell r="D2039">
            <v>0</v>
          </cell>
        </row>
        <row r="2040">
          <cell r="A2040" t="str">
            <v>MA2012</v>
          </cell>
          <cell r="B2040" t="str">
            <v>perfil ranurado 2.5mm x 3mt galvani</v>
          </cell>
          <cell r="C2040" t="str">
            <v>und</v>
          </cell>
          <cell r="D2040">
            <v>189362.62324350001</v>
          </cell>
        </row>
        <row r="2041">
          <cell r="A2041" t="str">
            <v>MA2013</v>
          </cell>
          <cell r="B2041" t="str">
            <v>angulo 3"x5/16"</v>
          </cell>
          <cell r="C2041" t="str">
            <v>und</v>
          </cell>
          <cell r="D2041">
            <v>376195.29872399999</v>
          </cell>
        </row>
        <row r="2042">
          <cell r="A2042" t="str">
            <v>MA2014</v>
          </cell>
          <cell r="B2042" t="str">
            <v>bandeja metalica para escala</v>
          </cell>
          <cell r="C2042" t="str">
            <v>und</v>
          </cell>
          <cell r="D2042">
            <v>65273.239962</v>
          </cell>
        </row>
        <row r="2043">
          <cell r="A2043" t="str">
            <v>MA2015</v>
          </cell>
          <cell r="B2043" t="str">
            <v>columna metalica</v>
          </cell>
          <cell r="C2043" t="str">
            <v>und</v>
          </cell>
          <cell r="D2043">
            <v>996111.83700000006</v>
          </cell>
        </row>
        <row r="2044">
          <cell r="A2044" t="str">
            <v>MA2016</v>
          </cell>
          <cell r="B2044" t="str">
            <v>perfil 6 m 130x90 0.059pgl</v>
          </cell>
          <cell r="C2044" t="str">
            <v>und</v>
          </cell>
          <cell r="D2044">
            <v>119151.43064999999</v>
          </cell>
        </row>
        <row r="2045">
          <cell r="A2045" t="str">
            <v>MA2017</v>
          </cell>
          <cell r="B2045" t="str">
            <v>perfil en t</v>
          </cell>
          <cell r="C2045" t="str">
            <v>m</v>
          </cell>
          <cell r="D2045">
            <v>28461.177737999998</v>
          </cell>
        </row>
        <row r="2046">
          <cell r="A2046" t="str">
            <v>MA2018</v>
          </cell>
          <cell r="B2046" t="str">
            <v>perfil pts 2" 2.5 mm x 6 ml</v>
          </cell>
          <cell r="C2046" t="str">
            <v>und</v>
          </cell>
          <cell r="D2046">
            <v>102038.28805800001</v>
          </cell>
        </row>
        <row r="2047">
          <cell r="A2047" t="str">
            <v>MA2019</v>
          </cell>
          <cell r="B2047" t="str">
            <v>perfil pts 2"x4" cal 16</v>
          </cell>
          <cell r="C2047" t="str">
            <v>und</v>
          </cell>
          <cell r="D2047">
            <v>191582.5716</v>
          </cell>
        </row>
        <row r="2048">
          <cell r="A2048" t="str">
            <v>MA2020</v>
          </cell>
          <cell r="B2048" t="str">
            <v>perfil tipo "c" de 150*50 cr cal 16</v>
          </cell>
          <cell r="C2048" t="str">
            <v>m</v>
          </cell>
          <cell r="D2048">
            <v>17189.540550000002</v>
          </cell>
        </row>
        <row r="2049">
          <cell r="A2049" t="str">
            <v>MA2021</v>
          </cell>
          <cell r="B2049" t="str">
            <v>perfil tipo "c" de 70*50 cr cal 16</v>
          </cell>
          <cell r="C2049" t="str">
            <v>m</v>
          </cell>
          <cell r="D2049">
            <v>9461.5932599999996</v>
          </cell>
        </row>
        <row r="2050">
          <cell r="A2050" t="str">
            <v>MA2022</v>
          </cell>
          <cell r="B2050" t="str">
            <v>pts sistema perfilosa</v>
          </cell>
          <cell r="C2050" t="str">
            <v>glb</v>
          </cell>
          <cell r="D2050">
            <v>5453.6388479999996</v>
          </cell>
        </row>
        <row r="2051">
          <cell r="A2051" t="str">
            <v>MA2023</v>
          </cell>
          <cell r="B2051" t="str">
            <v>tuberia acerso sch 100 mm</v>
          </cell>
          <cell r="C2051" t="str">
            <v>m</v>
          </cell>
          <cell r="D2051">
            <v>119298.3498</v>
          </cell>
        </row>
        <row r="2052">
          <cell r="A2052" t="str">
            <v>MA2024</v>
          </cell>
          <cell r="B2052" t="str">
            <v>tubo 5" desfogue chimenea</v>
          </cell>
          <cell r="C2052" t="str">
            <v>m</v>
          </cell>
          <cell r="D2052">
            <v>73459.574999999997</v>
          </cell>
        </row>
        <row r="2053">
          <cell r="A2053" t="str">
            <v>MA2025</v>
          </cell>
          <cell r="B2053" t="str">
            <v>tubo en lamina negra 2"x6mt cal.18</v>
          </cell>
          <cell r="C2053" t="str">
            <v>und</v>
          </cell>
          <cell r="D2053">
            <v>43858.304658000001</v>
          </cell>
        </row>
        <row r="2054">
          <cell r="A2054" t="str">
            <v>MA2026</v>
          </cell>
          <cell r="B2054" t="str">
            <v>union roscada ac. sch 100 mm</v>
          </cell>
          <cell r="C2054" t="str">
            <v>und</v>
          </cell>
          <cell r="D2054">
            <v>34085.2428</v>
          </cell>
        </row>
        <row r="2055">
          <cell r="A2055" t="str">
            <v>MA2027</v>
          </cell>
          <cell r="B2055" t="str">
            <v>viguetas sistema perfilosa</v>
          </cell>
          <cell r="C2055" t="str">
            <v>glb</v>
          </cell>
          <cell r="D2055">
            <v>8242.164315</v>
          </cell>
        </row>
        <row r="2056">
          <cell r="A2056" t="str">
            <v>MA2028</v>
          </cell>
          <cell r="B2056" t="str">
            <v>lamina steel deck 0.94x5.60</v>
          </cell>
          <cell r="C2056" t="str">
            <v>und</v>
          </cell>
          <cell r="D2056">
            <v>211563.576</v>
          </cell>
        </row>
        <row r="2057">
          <cell r="A2057" t="str">
            <v>MA2029</v>
          </cell>
          <cell r="B2057" t="str">
            <v>tubo pts 6"x6" 4.5mm</v>
          </cell>
          <cell r="C2057" t="str">
            <v>und</v>
          </cell>
          <cell r="D2057">
            <v>257108.51250000001</v>
          </cell>
        </row>
        <row r="2058">
          <cell r="A2058" t="str">
            <v>MA2030</v>
          </cell>
          <cell r="B2058" t="str">
            <v>perfil pts 9x9cm x 3mm x 6m</v>
          </cell>
          <cell r="C2058" t="str">
            <v>Und</v>
          </cell>
          <cell r="D2058">
            <v>194606.16770699999</v>
          </cell>
        </row>
        <row r="2059">
          <cell r="A2059" t="str">
            <v>MA2031</v>
          </cell>
          <cell r="B2059" t="str">
            <v>angulo 1"x3/16</v>
          </cell>
          <cell r="C2059" t="str">
            <v>und</v>
          </cell>
          <cell r="D2059">
            <v>32322.213</v>
          </cell>
        </row>
        <row r="2060">
          <cell r="A2060" t="str">
            <v>MA2032</v>
          </cell>
          <cell r="B2060" t="str">
            <v>varilla de anclaje 5/8"x1.80m</v>
          </cell>
          <cell r="C2060" t="str">
            <v>und</v>
          </cell>
          <cell r="D2060">
            <v>35185.299935625</v>
          </cell>
        </row>
        <row r="2061">
          <cell r="A2061" t="str">
            <v>MA2033</v>
          </cell>
          <cell r="B2061" t="str">
            <v>tuberia acero al carbono de 1"</v>
          </cell>
          <cell r="C2061" t="str">
            <v>m</v>
          </cell>
          <cell r="D2061">
            <v>23707.4617206</v>
          </cell>
        </row>
        <row r="2062">
          <cell r="A2062" t="str">
            <v>MA2034</v>
          </cell>
          <cell r="B2062" t="str">
            <v>columna en pino 8"*8" *4mts</v>
          </cell>
          <cell r="C2062" t="str">
            <v>und</v>
          </cell>
          <cell r="D2062">
            <v>266658.25725000002</v>
          </cell>
        </row>
        <row r="2063">
          <cell r="A2063" t="str">
            <v>MA2035</v>
          </cell>
          <cell r="B2063" t="str">
            <v>lamina cal.16 doblada en canal</v>
          </cell>
          <cell r="C2063" t="str">
            <v>m</v>
          </cell>
          <cell r="D2063">
            <v>2754734.0625</v>
          </cell>
        </row>
        <row r="2064">
          <cell r="A2064" t="str">
            <v>MA2036</v>
          </cell>
          <cell r="B2064" t="str">
            <v>lamina cal.16 dob en canal acab oxi</v>
          </cell>
          <cell r="C2064" t="str">
            <v>m</v>
          </cell>
          <cell r="D2064">
            <v>95497.447499999995</v>
          </cell>
        </row>
        <row r="2065">
          <cell r="A2065" t="str">
            <v>MA2037</v>
          </cell>
          <cell r="B2065" t="str">
            <v>perfil en z 4x4</v>
          </cell>
          <cell r="C2065" t="str">
            <v>und</v>
          </cell>
          <cell r="D2065">
            <v>7566.336225</v>
          </cell>
        </row>
        <row r="2066">
          <cell r="A2066" t="str">
            <v>MA2038</v>
          </cell>
          <cell r="B2066" t="str">
            <v>angulo 1"x1/8</v>
          </cell>
          <cell r="C2066" t="str">
            <v>m</v>
          </cell>
          <cell r="D2066">
            <v>56340.188344125003</v>
          </cell>
        </row>
        <row r="2067">
          <cell r="A2067" t="str">
            <v>MA2039</v>
          </cell>
          <cell r="B2067" t="str">
            <v>defensa vial metalica</v>
          </cell>
          <cell r="C2067" t="str">
            <v>m</v>
          </cell>
          <cell r="D2067">
            <v>705211.92</v>
          </cell>
        </row>
        <row r="2068">
          <cell r="A2068" t="str">
            <v>MA2040</v>
          </cell>
          <cell r="B2068" t="str">
            <v>barrera plastica (maletin vial)</v>
          </cell>
          <cell r="C2068" t="str">
            <v>und</v>
          </cell>
          <cell r="D2068">
            <v>388131.01046999998</v>
          </cell>
        </row>
        <row r="2069">
          <cell r="A2069" t="str">
            <v>MA2041</v>
          </cell>
          <cell r="B2069" t="str">
            <v>varilla de anclaje 1500</v>
          </cell>
          <cell r="C2069" t="str">
            <v>und</v>
          </cell>
          <cell r="D2069">
            <v>23642.773218855</v>
          </cell>
        </row>
        <row r="2070">
          <cell r="A2070" t="str">
            <v>MA2042</v>
          </cell>
          <cell r="B2070" t="str">
            <v>angulo 1 1/2*1.8 6m</v>
          </cell>
          <cell r="C2070" t="str">
            <v>und</v>
          </cell>
          <cell r="D2070">
            <v>50177.297299500002</v>
          </cell>
        </row>
        <row r="2071">
          <cell r="A2071" t="str">
            <v>MA2043</v>
          </cell>
          <cell r="B2071" t="str">
            <v>angulo aluminio 1cm*1cm*6mt</v>
          </cell>
          <cell r="C2071" t="str">
            <v>und</v>
          </cell>
          <cell r="D2071">
            <v>9552.9182036399998</v>
          </cell>
        </row>
        <row r="2072">
          <cell r="A2072" t="str">
            <v>MA2044</v>
          </cell>
          <cell r="B2072" t="str">
            <v>piragua peq. ref.sb382cr</v>
          </cell>
          <cell r="C2072" t="str">
            <v>und</v>
          </cell>
          <cell r="D2072">
            <v>8871.0664284899995</v>
          </cell>
        </row>
        <row r="2073">
          <cell r="A2073" t="str">
            <v>MA2045</v>
          </cell>
          <cell r="B2073" t="str">
            <v>piragua metalica curva</v>
          </cell>
          <cell r="C2073" t="str">
            <v>und</v>
          </cell>
          <cell r="D2073">
            <v>13957.31925</v>
          </cell>
        </row>
        <row r="2074">
          <cell r="A2074" t="str">
            <v>MA2046</v>
          </cell>
          <cell r="B2074" t="str">
            <v>angulo 3" * 1/4*6m</v>
          </cell>
          <cell r="C2074" t="str">
            <v>und</v>
          </cell>
          <cell r="D2074">
            <v>73459.574999999997</v>
          </cell>
        </row>
        <row r="2075">
          <cell r="A2075" t="str">
            <v>MA2047</v>
          </cell>
          <cell r="B2075" t="str">
            <v>angulo metalico 2" * 2"  1/4</v>
          </cell>
          <cell r="C2075" t="str">
            <v>und</v>
          </cell>
          <cell r="D2075">
            <v>230978.94167249999</v>
          </cell>
        </row>
        <row r="2076">
          <cell r="A2076" t="str">
            <v>MA2048</v>
          </cell>
          <cell r="B2076" t="str">
            <v>angulo metalico 2" * 2"  1/8</v>
          </cell>
          <cell r="C2076" t="str">
            <v>und</v>
          </cell>
          <cell r="D2076">
            <v>154007.9989875</v>
          </cell>
        </row>
        <row r="2077">
          <cell r="A2077" t="str">
            <v>MA2049</v>
          </cell>
          <cell r="B2077" t="str">
            <v>tuberia acero al carbono 9mt diametro, 8" e= sch 40, (8.18mm) con union soldada</v>
          </cell>
          <cell r="C2077" t="str">
            <v>m</v>
          </cell>
          <cell r="D2077">
            <v>10490027.310000001</v>
          </cell>
        </row>
        <row r="2078">
          <cell r="A2078" t="str">
            <v>MA2050</v>
          </cell>
          <cell r="B2078" t="str">
            <v>perfiles para cerramientos</v>
          </cell>
          <cell r="C2078" t="str">
            <v/>
          </cell>
          <cell r="D2078">
            <v>0</v>
          </cell>
        </row>
        <row r="2079">
          <cell r="A2079" t="str">
            <v>MA2051</v>
          </cell>
          <cell r="B2079" t="str">
            <v>escalera gato</v>
          </cell>
          <cell r="C2079" t="str">
            <v>und</v>
          </cell>
          <cell r="D2079">
            <v>8.9620681500000003</v>
          </cell>
        </row>
        <row r="2080">
          <cell r="A2080" t="str">
            <v>MA2052</v>
          </cell>
          <cell r="B2080" t="str">
            <v>lamina galvanizada cal.26x1.20</v>
          </cell>
          <cell r="C2080" t="str">
            <v>und</v>
          </cell>
          <cell r="D2080">
            <v>918244.6875</v>
          </cell>
        </row>
        <row r="2081">
          <cell r="A2081" t="str">
            <v>MA2053</v>
          </cell>
          <cell r="B2081" t="str">
            <v>lamina alfajor ascensor</v>
          </cell>
          <cell r="C2081" t="str">
            <v>und</v>
          </cell>
          <cell r="D2081">
            <v>397695.44713500002</v>
          </cell>
        </row>
        <row r="2082">
          <cell r="A2082" t="str">
            <v>MA2054</v>
          </cell>
          <cell r="B2082" t="str">
            <v>pasamanos clase media</v>
          </cell>
          <cell r="C2082" t="str">
            <v>m</v>
          </cell>
          <cell r="D2082">
            <v>61706.042999999998</v>
          </cell>
        </row>
        <row r="2083">
          <cell r="A2083" t="str">
            <v>MA2055</v>
          </cell>
          <cell r="B2083" t="str">
            <v>pasamanos metalico h:0.90</v>
          </cell>
          <cell r="C2083" t="str">
            <v>m</v>
          </cell>
          <cell r="D2083">
            <v>104312.5965</v>
          </cell>
        </row>
        <row r="2084">
          <cell r="A2084" t="str">
            <v>MA2056</v>
          </cell>
          <cell r="B2084" t="str">
            <v>platina aluminio 1"x1/16"x6m</v>
          </cell>
          <cell r="C2084" t="str">
            <v>und</v>
          </cell>
          <cell r="D2084">
            <v>7713.2553749999997</v>
          </cell>
        </row>
        <row r="2085">
          <cell r="A2085" t="str">
            <v>MA2057</v>
          </cell>
          <cell r="B2085" t="str">
            <v>poste concreto 10m 510kg pretensado</v>
          </cell>
          <cell r="C2085" t="str">
            <v>und</v>
          </cell>
          <cell r="D2085">
            <v>1019280.986955</v>
          </cell>
        </row>
        <row r="2086">
          <cell r="A2086" t="str">
            <v>MA2058</v>
          </cell>
          <cell r="B2086" t="str">
            <v>tubo d=11/2" cal. 14</v>
          </cell>
          <cell r="C2086" t="str">
            <v>m</v>
          </cell>
          <cell r="D2086">
            <v>12928.885200000001</v>
          </cell>
        </row>
        <row r="2087">
          <cell r="A2087" t="str">
            <v>MA2059</v>
          </cell>
          <cell r="B2087" t="str">
            <v>tub. galvanizado 1.1/2"x1.5m</v>
          </cell>
          <cell r="C2087" t="str">
            <v>und</v>
          </cell>
          <cell r="D2087">
            <v>38022.676019999999</v>
          </cell>
        </row>
        <row r="2088">
          <cell r="A2088" t="str">
            <v>MA2060</v>
          </cell>
          <cell r="B2088" t="str">
            <v>tub. galvanizado 1.9" cal 16 x 6 m</v>
          </cell>
          <cell r="C2088" t="str">
            <v>und</v>
          </cell>
          <cell r="D2088">
            <v>93973.161318750004</v>
          </cell>
        </row>
        <row r="2089">
          <cell r="A2089" t="str">
            <v>MA2061</v>
          </cell>
          <cell r="B2089" t="str">
            <v>pieamigo tub. galv. de 2m</v>
          </cell>
          <cell r="C2089" t="str">
            <v>und</v>
          </cell>
          <cell r="D2089">
            <v>23507.063999999998</v>
          </cell>
        </row>
        <row r="2090">
          <cell r="A2090" t="str">
            <v>MA2062</v>
          </cell>
          <cell r="B2090" t="str">
            <v>platina aluminio 1"x1/4"x6m</v>
          </cell>
          <cell r="C2090" t="str">
            <v>und</v>
          </cell>
          <cell r="D2090">
            <v>20852.234959500001</v>
          </cell>
        </row>
        <row r="2091">
          <cell r="A2091" t="str">
            <v>MA2063</v>
          </cell>
          <cell r="B2091" t="str">
            <v>platina hierro 1"x1/4"x6m</v>
          </cell>
          <cell r="C2091" t="str">
            <v>und</v>
          </cell>
          <cell r="D2091">
            <v>21871.853860499999</v>
          </cell>
        </row>
        <row r="2092">
          <cell r="A2092" t="str">
            <v>MA2064</v>
          </cell>
          <cell r="B2092" t="str">
            <v>lamina galvanizada cal.24 x1 m</v>
          </cell>
          <cell r="C2092" t="str">
            <v>m</v>
          </cell>
          <cell r="D2092">
            <v>7416.4493081700002</v>
          </cell>
        </row>
        <row r="2093">
          <cell r="A2093" t="str">
            <v>MA2065</v>
          </cell>
          <cell r="B2093" t="str">
            <v>tub. galvanizado 1.1/4" x 3 m</v>
          </cell>
          <cell r="C2093" t="str">
            <v>und</v>
          </cell>
          <cell r="D2093">
            <v>41489.967960000002</v>
          </cell>
        </row>
        <row r="2094">
          <cell r="A2094" t="str">
            <v>MA2066</v>
          </cell>
          <cell r="B2094" t="str">
            <v>lamina galvanizada calibre 26x1m</v>
          </cell>
          <cell r="C2094" t="str">
            <v>m</v>
          </cell>
          <cell r="D2094">
            <v>13876.5137175</v>
          </cell>
        </row>
        <row r="2095">
          <cell r="A2095" t="str">
            <v>MA2067</v>
          </cell>
          <cell r="B2095" t="str">
            <v>tubo cto negro d=2.36, cal 18 x 6m</v>
          </cell>
          <cell r="C2095" t="str">
            <v>und</v>
          </cell>
          <cell r="D2095">
            <v>43858.304658000001</v>
          </cell>
        </row>
        <row r="2096">
          <cell r="A2096" t="str">
            <v>MA2068</v>
          </cell>
          <cell r="B2096" t="str">
            <v>tub. galvanizado 1.1/2"x6m</v>
          </cell>
          <cell r="C2096" t="str">
            <v>und</v>
          </cell>
          <cell r="D2096">
            <v>221302.86114541499</v>
          </cell>
        </row>
        <row r="2097">
          <cell r="A2097" t="str">
            <v>MA2069</v>
          </cell>
          <cell r="B2097" t="str">
            <v>tubo imc galvanizado de 3"x3m</v>
          </cell>
          <cell r="C2097" t="str">
            <v>und</v>
          </cell>
          <cell r="D2097">
            <v>301558.56341845501</v>
          </cell>
        </row>
        <row r="2098">
          <cell r="A2098" t="str">
            <v>MA2070</v>
          </cell>
          <cell r="B2098" t="str">
            <v>poste en tub gal de 1.9" cal 16x270</v>
          </cell>
          <cell r="C2098" t="str">
            <v>und</v>
          </cell>
          <cell r="D2098">
            <v>34511.308335000002</v>
          </cell>
        </row>
        <row r="2099">
          <cell r="A2099" t="str">
            <v>MA2071</v>
          </cell>
          <cell r="B2099" t="str">
            <v>platina alum so12 estriada ¾ x 6 mt</v>
          </cell>
          <cell r="C2099" t="str">
            <v>und</v>
          </cell>
          <cell r="D2099">
            <v>8332.5783599099996</v>
          </cell>
        </row>
        <row r="2100">
          <cell r="A2100" t="str">
            <v>MA2072</v>
          </cell>
          <cell r="B2100" t="str">
            <v>tub. galvanizado cal.20 * 6mt 1"</v>
          </cell>
          <cell r="C2100" t="str">
            <v>und</v>
          </cell>
          <cell r="D2100">
            <v>70388.964764999997</v>
          </cell>
        </row>
        <row r="2101">
          <cell r="A2101" t="str">
            <v>MA2073</v>
          </cell>
          <cell r="B2101" t="str">
            <v>platina 35x35x6mm+esparrago 3/4x20</v>
          </cell>
          <cell r="C2101" t="str">
            <v>und</v>
          </cell>
          <cell r="D2101">
            <v>52009.379099999998</v>
          </cell>
        </row>
        <row r="2102">
          <cell r="A2102" t="str">
            <v>MA2074</v>
          </cell>
          <cell r="B2102" t="str">
            <v>platina 50x50x6mm+esparrago 3/4x20</v>
          </cell>
          <cell r="C2102" t="str">
            <v>und</v>
          </cell>
          <cell r="D2102">
            <v>121722.51577500001</v>
          </cell>
        </row>
        <row r="2103">
          <cell r="A2103" t="str">
            <v>MA2075</v>
          </cell>
          <cell r="B2103" t="str">
            <v>platina 35x30x6mm+esparrago 3/4x20</v>
          </cell>
          <cell r="C2103" t="str">
            <v>und</v>
          </cell>
          <cell r="D2103">
            <v>114009.2604</v>
          </cell>
        </row>
        <row r="2104">
          <cell r="A2104" t="str">
            <v>MA2076</v>
          </cell>
          <cell r="B2104" t="str">
            <v>poste concreto 750 kg f v de 12 m</v>
          </cell>
          <cell r="C2104" t="str">
            <v>und</v>
          </cell>
          <cell r="D2104">
            <v>1991068.28711248</v>
          </cell>
        </row>
        <row r="2105">
          <cell r="A2105" t="str">
            <v>MA2077</v>
          </cell>
          <cell r="B2105" t="str">
            <v>tubo imc galvanizado de 4"x3m</v>
          </cell>
          <cell r="C2105" t="str">
            <v>und</v>
          </cell>
          <cell r="D2105">
            <v>494160.41600541002</v>
          </cell>
        </row>
        <row r="2106">
          <cell r="A2106" t="str">
            <v>MA2078</v>
          </cell>
          <cell r="B2106" t="str">
            <v>tubo galvanizado 0.5x3/4 dobre ros</v>
          </cell>
          <cell r="C2106" t="str">
            <v>und</v>
          </cell>
          <cell r="D2106">
            <v>11248.130123999999</v>
          </cell>
        </row>
        <row r="2107">
          <cell r="A2107" t="str">
            <v>MA2079</v>
          </cell>
          <cell r="B2107" t="str">
            <v>platina ranurada 1/2 * 1/8</v>
          </cell>
          <cell r="C2107" t="str">
            <v>und</v>
          </cell>
          <cell r="D2107">
            <v>5652.3763822049996</v>
          </cell>
        </row>
        <row r="2108">
          <cell r="A2108" t="str">
            <v>MA2080</v>
          </cell>
          <cell r="B2108" t="str">
            <v>tubo galvanizado 3"*3mt</v>
          </cell>
          <cell r="C2108" t="str">
            <v>und</v>
          </cell>
          <cell r="D2108">
            <v>301558.56341845501</v>
          </cell>
        </row>
        <row r="2109">
          <cell r="A2109" t="str">
            <v>MA2081</v>
          </cell>
          <cell r="B2109" t="str">
            <v>tubo imc galvanizado de 2"</v>
          </cell>
          <cell r="C2109" t="str">
            <v>und</v>
          </cell>
          <cell r="D2109">
            <v>141874.12269198001</v>
          </cell>
        </row>
        <row r="2110">
          <cell r="A2110" t="str">
            <v>MA2082</v>
          </cell>
          <cell r="B2110" t="str">
            <v>tubo imc galvanizado 3/4"</v>
          </cell>
          <cell r="C2110" t="str">
            <v>und</v>
          </cell>
          <cell r="D2110">
            <v>45082.640702609999</v>
          </cell>
        </row>
        <row r="2111">
          <cell r="A2111" t="str">
            <v>MA2083</v>
          </cell>
          <cell r="B2111" t="str">
            <v>curva imc galvanizada 3/4"</v>
          </cell>
          <cell r="C2111" t="str">
            <v>und</v>
          </cell>
          <cell r="D2111">
            <v>8509.1604862950007</v>
          </cell>
        </row>
        <row r="2112">
          <cell r="A2112" t="str">
            <v>MA2084</v>
          </cell>
          <cell r="B2112" t="str">
            <v>tubo imc galvanizado 1" * 3mts</v>
          </cell>
          <cell r="C2112" t="str">
            <v>und</v>
          </cell>
          <cell r="D2112">
            <v>67797.046504529993</v>
          </cell>
        </row>
        <row r="2113">
          <cell r="A2113" t="str">
            <v>MA2085</v>
          </cell>
          <cell r="B2113" t="str">
            <v>tubo imc galvanizado 1/2" * 3mts</v>
          </cell>
          <cell r="C2113" t="str">
            <v>und</v>
          </cell>
          <cell r="D2113">
            <v>32258.582316135002</v>
          </cell>
        </row>
        <row r="2114">
          <cell r="A2114" t="str">
            <v>MA2086</v>
          </cell>
          <cell r="B2114" t="str">
            <v>platina ranurada 3/4 * 6 mts</v>
          </cell>
          <cell r="C2114" t="str">
            <v>und</v>
          </cell>
          <cell r="D2114">
            <v>12247.106884425</v>
          </cell>
        </row>
        <row r="2115">
          <cell r="A2115" t="str">
            <v>MA2087</v>
          </cell>
          <cell r="B2115" t="str">
            <v>tub.galvanizado 1.9" cal 16 *2.70mt</v>
          </cell>
          <cell r="C2115" t="str">
            <v>und</v>
          </cell>
          <cell r="D2115">
            <v>34092.588757500002</v>
          </cell>
        </row>
        <row r="2116">
          <cell r="A2116" t="str">
            <v>MA2088</v>
          </cell>
          <cell r="B2116" t="str">
            <v>tubo cto neg.1.9mm 3/4"*6m</v>
          </cell>
          <cell r="C2116" t="str">
            <v>und</v>
          </cell>
          <cell r="D2116">
            <v>38987.934835499997</v>
          </cell>
        </row>
        <row r="2117">
          <cell r="A2117" t="str">
            <v>MA2089</v>
          </cell>
          <cell r="B2117" t="str">
            <v>tubo cto neg.1.9mm 1"*6m</v>
          </cell>
          <cell r="C2117" t="str">
            <v>und</v>
          </cell>
          <cell r="D2117">
            <v>50177.297299500002</v>
          </cell>
        </row>
        <row r="2118">
          <cell r="A2118" t="str">
            <v>MA2090</v>
          </cell>
          <cell r="B2118" t="str">
            <v>lamina hr 1200*2400 8mm</v>
          </cell>
          <cell r="C2118" t="str">
            <v>und</v>
          </cell>
          <cell r="D2118">
            <v>790511.70929849998</v>
          </cell>
        </row>
        <row r="2119">
          <cell r="A2119" t="str">
            <v>MA2091</v>
          </cell>
          <cell r="B2119" t="str">
            <v>tub.imc galvanizado 1 1/4</v>
          </cell>
          <cell r="C2119" t="str">
            <v>und</v>
          </cell>
          <cell r="D2119">
            <v>85817.165085225002</v>
          </cell>
        </row>
        <row r="2120">
          <cell r="A2120" t="str">
            <v>MA2092</v>
          </cell>
          <cell r="B2120" t="str">
            <v>lamina pelikan 1/2  rh cenizo 15mm</v>
          </cell>
          <cell r="C2120" t="str">
            <v>und</v>
          </cell>
          <cell r="D2120">
            <v>230663.0655</v>
          </cell>
        </row>
        <row r="2121">
          <cell r="A2121" t="str">
            <v>MA2093</v>
          </cell>
          <cell r="B2121" t="str">
            <v>tubo liso 4" pres gris sch 80"</v>
          </cell>
          <cell r="C2121" t="str">
            <v>und</v>
          </cell>
          <cell r="D2121">
            <v>540690.38663850003</v>
          </cell>
        </row>
        <row r="2122">
          <cell r="A2122" t="str">
            <v>MA2094</v>
          </cell>
          <cell r="B2122" t="str">
            <v>platina uni.canaleta 60*8</v>
          </cell>
          <cell r="C2122" t="str">
            <v>und</v>
          </cell>
          <cell r="D2122">
            <v>12238.365195</v>
          </cell>
        </row>
        <row r="2123">
          <cell r="A2123" t="str">
            <v>MA2095</v>
          </cell>
          <cell r="B2123" t="str">
            <v>platina uni.canaleta 30*8</v>
          </cell>
          <cell r="C2123" t="str">
            <v>und</v>
          </cell>
          <cell r="D2123">
            <v>12238.365195</v>
          </cell>
        </row>
        <row r="2124">
          <cell r="A2124" t="str">
            <v>MA2096</v>
          </cell>
          <cell r="B2124" t="str">
            <v>tubo reforzado ctto d2.0m L2.5</v>
          </cell>
          <cell r="C2124" t="str">
            <v>und</v>
          </cell>
          <cell r="D2124">
            <v>6731100.8572500004</v>
          </cell>
        </row>
        <row r="2125">
          <cell r="A2125" t="str">
            <v>MA2097</v>
          </cell>
          <cell r="B2125" t="str">
            <v>platina 1"*3/16"*6 m</v>
          </cell>
          <cell r="C2125" t="str">
            <v>und</v>
          </cell>
          <cell r="D2125">
            <v>40980.158509499997</v>
          </cell>
        </row>
        <row r="2126">
          <cell r="A2126" t="str">
            <v>MA2098</v>
          </cell>
          <cell r="B2126" t="str">
            <v>platina L 2perforaciones galvaniza</v>
          </cell>
          <cell r="C2126" t="str">
            <v>und</v>
          </cell>
          <cell r="D2126">
            <v>7639.7957999999999</v>
          </cell>
        </row>
        <row r="2127">
          <cell r="A2127" t="str">
            <v>MA2099</v>
          </cell>
          <cell r="B2127" t="str">
            <v>platina L  4 perfor. Galvanizada</v>
          </cell>
          <cell r="C2127" t="str">
            <v>und</v>
          </cell>
          <cell r="D2127">
            <v>10578.1788</v>
          </cell>
        </row>
        <row r="2128">
          <cell r="A2128" t="str">
            <v>MA2100</v>
          </cell>
          <cell r="B2128" t="str">
            <v>platina 1" * 1/8" * 6m</v>
          </cell>
          <cell r="C2128" t="str">
            <v>und</v>
          </cell>
          <cell r="D2128">
            <v>41137.362000000001</v>
          </cell>
        </row>
        <row r="2129">
          <cell r="A2129" t="str">
            <v>MA2101</v>
          </cell>
          <cell r="B2129" t="str">
            <v>pieamigo angular 1 1/2*3/16*0.92mts</v>
          </cell>
          <cell r="C2129" t="str">
            <v>und</v>
          </cell>
          <cell r="D2129">
            <v>78675.204824999993</v>
          </cell>
        </row>
        <row r="2130">
          <cell r="A2130" t="str">
            <v>MA2102</v>
          </cell>
          <cell r="B2130" t="str">
            <v>lamina 20*20*1/2 de espesor</v>
          </cell>
          <cell r="C2130" t="str">
            <v>und</v>
          </cell>
          <cell r="D2130">
            <v>130758.0435</v>
          </cell>
        </row>
        <row r="2131">
          <cell r="A2131" t="str">
            <v>MA2103</v>
          </cell>
          <cell r="B2131" t="str">
            <v>perfiles para muebles</v>
          </cell>
          <cell r="C2131" t="str">
            <v/>
          </cell>
          <cell r="D2131">
            <v>0</v>
          </cell>
        </row>
        <row r="2132">
          <cell r="A2132" t="str">
            <v>MA2104</v>
          </cell>
          <cell r="B2132" t="str">
            <v>angulo galvanizado x 6m</v>
          </cell>
          <cell r="C2132" t="str">
            <v>und</v>
          </cell>
          <cell r="D2132">
            <v>36641.636010000002</v>
          </cell>
        </row>
        <row r="2133">
          <cell r="A2133" t="str">
            <v>MA2105</v>
          </cell>
          <cell r="B2133" t="str">
            <v>toceto en L</v>
          </cell>
          <cell r="C2133" t="str">
            <v>und</v>
          </cell>
          <cell r="D2133">
            <v>26598.242915999999</v>
          </cell>
        </row>
        <row r="2134">
          <cell r="A2134" t="str">
            <v>MA2106</v>
          </cell>
          <cell r="B2134" t="str">
            <v>flauta 3 puntas</v>
          </cell>
          <cell r="C2134" t="str">
            <v>und</v>
          </cell>
          <cell r="D2134">
            <v>120320.90708400001</v>
          </cell>
        </row>
        <row r="2135">
          <cell r="A2135" t="str">
            <v>MA2107</v>
          </cell>
          <cell r="B2135" t="str">
            <v>bisel aluminio en L 1cmx1cmx6m</v>
          </cell>
          <cell r="C2135" t="str">
            <v>und</v>
          </cell>
          <cell r="D2135">
            <v>800.73875133000001</v>
          </cell>
        </row>
        <row r="2136">
          <cell r="A2136" t="str">
            <v>MA2108</v>
          </cell>
          <cell r="B2136" t="str">
            <v>repisa metalica arreglo</v>
          </cell>
          <cell r="C2136" t="str">
            <v>und</v>
          </cell>
          <cell r="D2136">
            <v>14691.915000000001</v>
          </cell>
        </row>
        <row r="2137">
          <cell r="A2137" t="str">
            <v>MA2109</v>
          </cell>
          <cell r="B2137" t="str">
            <v>riel corredizo 2.4 closet silencios</v>
          </cell>
          <cell r="C2137" t="str">
            <v>und</v>
          </cell>
          <cell r="D2137">
            <v>38198.978999999999</v>
          </cell>
        </row>
        <row r="2138">
          <cell r="A2138" t="str">
            <v>MA2110</v>
          </cell>
          <cell r="B2138" t="str">
            <v>soprte para calentador acumulacion</v>
          </cell>
          <cell r="C2138" t="str">
            <v>und</v>
          </cell>
          <cell r="D2138">
            <v>45452.377435499999</v>
          </cell>
        </row>
        <row r="2139">
          <cell r="A2139" t="str">
            <v>MA2111</v>
          </cell>
          <cell r="B2139" t="str">
            <v>tubo aluminio 1"</v>
          </cell>
          <cell r="C2139" t="str">
            <v>m</v>
          </cell>
          <cell r="D2139">
            <v>8815.1489999999994</v>
          </cell>
        </row>
        <row r="2140">
          <cell r="A2140" t="str">
            <v>MA2112</v>
          </cell>
          <cell r="B2140" t="str">
            <v>varilla plastica beige 5mmx40mm</v>
          </cell>
          <cell r="C2140" t="str">
            <v>m</v>
          </cell>
          <cell r="D2140">
            <v>3408.5242800000001</v>
          </cell>
        </row>
        <row r="2141">
          <cell r="A2141" t="str">
            <v>MA2113</v>
          </cell>
          <cell r="B2141" t="str">
            <v>pata en acero inoxidable para meson</v>
          </cell>
          <cell r="C2141" t="str">
            <v>und</v>
          </cell>
          <cell r="D2141">
            <v>161904.90330000001</v>
          </cell>
        </row>
        <row r="2142">
          <cell r="A2142" t="str">
            <v>MA2114</v>
          </cell>
          <cell r="B2142" t="str">
            <v>malla electrosoldada recubierta pvc</v>
          </cell>
          <cell r="C2142" t="str">
            <v>und</v>
          </cell>
          <cell r="D2142">
            <v>531948.69721350004</v>
          </cell>
        </row>
        <row r="2143">
          <cell r="A2143" t="str">
            <v>MA2115</v>
          </cell>
          <cell r="B2143" t="str">
            <v>base caja inspeccion 315x160</v>
          </cell>
          <cell r="C2143" t="str">
            <v>und</v>
          </cell>
          <cell r="D2143">
            <v>100943.4465522</v>
          </cell>
        </row>
        <row r="2144">
          <cell r="A2144" t="str">
            <v>MA2116</v>
          </cell>
          <cell r="B2144" t="str">
            <v>tubo mec. rec. cal.18 1.1/2"x3"x6m</v>
          </cell>
          <cell r="C2144" t="str">
            <v>und</v>
          </cell>
          <cell r="D2144">
            <v>52447.198167000002</v>
          </cell>
        </row>
        <row r="2145">
          <cell r="A2145" t="str">
            <v>MA2117</v>
          </cell>
          <cell r="B2145" t="str">
            <v>riel omega liso</v>
          </cell>
          <cell r="C2145" t="str">
            <v>und</v>
          </cell>
          <cell r="D2145">
            <v>5008.9880405249996</v>
          </cell>
        </row>
        <row r="2146">
          <cell r="A2146" t="str">
            <v>MA2118</v>
          </cell>
          <cell r="B2146" t="str">
            <v>riel mecano 4x2  3mts</v>
          </cell>
          <cell r="C2146" t="str">
            <v>und</v>
          </cell>
          <cell r="D2146">
            <v>60429.550657139996</v>
          </cell>
        </row>
        <row r="2147">
          <cell r="A2147" t="str">
            <v>MA2119</v>
          </cell>
          <cell r="B2147" t="str">
            <v>tubo presión 3" rde 13.5</v>
          </cell>
          <cell r="C2147" t="str">
            <v>und</v>
          </cell>
          <cell r="D2147">
            <v>149606.94769776001</v>
          </cell>
        </row>
        <row r="2148">
          <cell r="A2148" t="str">
            <v>MA2120</v>
          </cell>
          <cell r="B2148" t="str">
            <v>tubo rde 13.5 x 4" ext.liso</v>
          </cell>
          <cell r="C2148" t="str">
            <v>m</v>
          </cell>
          <cell r="D2148">
            <v>79822.525851180006</v>
          </cell>
        </row>
        <row r="2149">
          <cell r="A2149" t="str">
            <v>MA2121</v>
          </cell>
          <cell r="B2149" t="str">
            <v>tubo rde 13.5 x 6" ext.liso</v>
          </cell>
          <cell r="C2149" t="str">
            <v>m</v>
          </cell>
          <cell r="D2149">
            <v>172815.58952027999</v>
          </cell>
        </row>
        <row r="2150">
          <cell r="A2150" t="str">
            <v>MA2122</v>
          </cell>
          <cell r="B2150" t="str">
            <v>lamina metalica troquelada</v>
          </cell>
          <cell r="C2150" t="str">
            <v>m2</v>
          </cell>
          <cell r="D2150">
            <v>1.4691915</v>
          </cell>
        </row>
        <row r="2151">
          <cell r="A2151" t="str">
            <v>MA2123</v>
          </cell>
          <cell r="B2151" t="str">
            <v>angulo exterior de 0.6 m</v>
          </cell>
          <cell r="C2151" t="str">
            <v>und</v>
          </cell>
          <cell r="D2151">
            <v>1.4691915</v>
          </cell>
        </row>
        <row r="2152">
          <cell r="A2152" t="str">
            <v>MA2124</v>
          </cell>
          <cell r="B2152" t="str">
            <v>angulo exterior de 1.2 m</v>
          </cell>
          <cell r="C2152" t="str">
            <v>und</v>
          </cell>
          <cell r="D2152">
            <v>1.4691915</v>
          </cell>
        </row>
        <row r="2153">
          <cell r="A2153" t="str">
            <v>MA2125</v>
          </cell>
          <cell r="B2153" t="str">
            <v>lami.policarbo.6mm.2.10x2.95m</v>
          </cell>
          <cell r="C2153" t="str">
            <v>und</v>
          </cell>
          <cell r="D2153">
            <v>207886.18967550001</v>
          </cell>
        </row>
        <row r="2154">
          <cell r="A2154" t="str">
            <v>MA2126</v>
          </cell>
          <cell r="B2154" t="str">
            <v>conector,lami,policarbo,5.90m</v>
          </cell>
          <cell r="C2154" t="str">
            <v>und</v>
          </cell>
          <cell r="D2154">
            <v>105047.19224999999</v>
          </cell>
        </row>
        <row r="2155">
          <cell r="A2155" t="str">
            <v>MA2127</v>
          </cell>
          <cell r="B2155" t="str">
            <v>cinta.microperforada, policarbox33m</v>
          </cell>
          <cell r="C2155" t="str">
            <v>und</v>
          </cell>
          <cell r="D2155">
            <v>85360.026150000005</v>
          </cell>
        </row>
        <row r="2156">
          <cell r="A2156" t="str">
            <v>MA2128</v>
          </cell>
          <cell r="B2156" t="str">
            <v>u de remate policarbo. 6mmx2.10m</v>
          </cell>
          <cell r="C2156" t="str">
            <v>und</v>
          </cell>
          <cell r="D2156">
            <v>13252.107330000001</v>
          </cell>
        </row>
        <row r="2157">
          <cell r="A2157" t="str">
            <v>MA2129</v>
          </cell>
          <cell r="B2157" t="str">
            <v>lamina hot rols 3mm 4x8pies 120x240</v>
          </cell>
          <cell r="C2157" t="str">
            <v>und</v>
          </cell>
          <cell r="D2157">
            <v>293838.3</v>
          </cell>
        </row>
        <row r="2158">
          <cell r="A2158" t="str">
            <v>MA2130</v>
          </cell>
          <cell r="B2158" t="str">
            <v>retal lamina hot rold 3mm 4x8 pies</v>
          </cell>
          <cell r="C2158" t="str">
            <v>und</v>
          </cell>
          <cell r="D2158">
            <v>102843.405</v>
          </cell>
        </row>
        <row r="2159">
          <cell r="A2159" t="str">
            <v>MA2131</v>
          </cell>
          <cell r="B2159" t="str">
            <v>conector aluminio OB 44</v>
          </cell>
          <cell r="C2159" t="str">
            <v>und</v>
          </cell>
          <cell r="D2159">
            <v>3598.07936733</v>
          </cell>
        </row>
        <row r="2160">
          <cell r="A2160" t="str">
            <v>MA2132</v>
          </cell>
          <cell r="B2160" t="str">
            <v>angulo galvanizado 1" * 1/8</v>
          </cell>
          <cell r="C2160" t="str">
            <v>ml</v>
          </cell>
          <cell r="D2160">
            <v>9352.8730890000006</v>
          </cell>
        </row>
        <row r="2161">
          <cell r="A2161" t="str">
            <v>MA2133</v>
          </cell>
          <cell r="B2161" t="str">
            <v>tubo aluminio 3" * 1</v>
          </cell>
          <cell r="C2161" t="str">
            <v>und</v>
          </cell>
          <cell r="D2161">
            <v>97032.752617499995</v>
          </cell>
        </row>
        <row r="2162">
          <cell r="A2162" t="str">
            <v>MA2134</v>
          </cell>
          <cell r="B2162" t="str">
            <v>tubo emt 1 1/4"</v>
          </cell>
          <cell r="C2162" t="str">
            <v>und</v>
          </cell>
          <cell r="D2162">
            <v>52930.929468374998</v>
          </cell>
        </row>
        <row r="2163">
          <cell r="A2163" t="str">
            <v>MA2135</v>
          </cell>
          <cell r="B2163" t="str">
            <v>riel colg.u100 2mt zincado</v>
          </cell>
          <cell r="C2163" t="str">
            <v>und</v>
          </cell>
          <cell r="D2163">
            <v>66277.638039059995</v>
          </cell>
        </row>
        <row r="2164">
          <cell r="A2164" t="str">
            <v>MA2136</v>
          </cell>
          <cell r="B2164" t="str">
            <v>pata zoc.plat sop y nivel h 10cm*4u</v>
          </cell>
          <cell r="C2164" t="str">
            <v>caja</v>
          </cell>
          <cell r="D2164">
            <v>6581.9632280850001</v>
          </cell>
        </row>
        <row r="2165">
          <cell r="A2165" t="str">
            <v>MA2137</v>
          </cell>
          <cell r="B2165" t="str">
            <v>riel 35 cms</v>
          </cell>
          <cell r="C2165" t="str">
            <v>und</v>
          </cell>
          <cell r="D2165">
            <v>9843.1422925499992</v>
          </cell>
        </row>
        <row r="2166">
          <cell r="A2166" t="str">
            <v>MA2138</v>
          </cell>
          <cell r="B2166" t="str">
            <v>riel 45 cms</v>
          </cell>
          <cell r="C2166" t="str">
            <v>und</v>
          </cell>
          <cell r="D2166">
            <v>13075.819041915</v>
          </cell>
        </row>
        <row r="2167">
          <cell r="A2167" t="str">
            <v>MA2139</v>
          </cell>
          <cell r="B2167" t="str">
            <v>lamina casata 100*200*5 cm</v>
          </cell>
          <cell r="C2167" t="str">
            <v>und</v>
          </cell>
          <cell r="D2167">
            <v>74129.526324000006</v>
          </cell>
        </row>
        <row r="2168">
          <cell r="A2168" t="str">
            <v>MA2140</v>
          </cell>
          <cell r="B2168" t="str">
            <v>base escualizable 360 lamina</v>
          </cell>
          <cell r="C2168" t="str">
            <v>und</v>
          </cell>
          <cell r="D2168">
            <v>75534.073397999993</v>
          </cell>
        </row>
        <row r="2169">
          <cell r="A2169" t="str">
            <v>MA2141</v>
          </cell>
          <cell r="B2169" t="str">
            <v>base caja insp 200*160 mm</v>
          </cell>
          <cell r="C2169" t="str">
            <v>und</v>
          </cell>
          <cell r="D2169">
            <v>333960.06868371001</v>
          </cell>
        </row>
        <row r="2170">
          <cell r="A2170" t="str">
            <v>MA2142</v>
          </cell>
          <cell r="B2170" t="str">
            <v>Remate calibre 24 Desarrollo 500mm</v>
          </cell>
          <cell r="C2170" t="str">
            <v>m</v>
          </cell>
          <cell r="D2170">
            <v>50352.131088000002</v>
          </cell>
        </row>
        <row r="2171">
          <cell r="A2171" t="str">
            <v>MA2143</v>
          </cell>
          <cell r="B2171" t="str">
            <v>remate calibre 24 Desarrollo 610mm</v>
          </cell>
          <cell r="C2171" t="str">
            <v>m</v>
          </cell>
          <cell r="D2171">
            <v>63289.831437000001</v>
          </cell>
        </row>
        <row r="2172">
          <cell r="A2172" t="str">
            <v>MA2144</v>
          </cell>
          <cell r="B2172" t="str">
            <v>remate calibre 24 Desarrollo 362mm</v>
          </cell>
          <cell r="C2172" t="str">
            <v>m</v>
          </cell>
          <cell r="D2172">
            <v>40386.605143499997</v>
          </cell>
        </row>
        <row r="2173">
          <cell r="A2173" t="str">
            <v>MA2145</v>
          </cell>
          <cell r="B2173" t="str">
            <v>Sei Malla electrosoldada</v>
          </cell>
          <cell r="C2173" t="str">
            <v>m2</v>
          </cell>
          <cell r="D2173">
            <v>6401.2673654999999</v>
          </cell>
        </row>
        <row r="2174">
          <cell r="A2174" t="str">
            <v>MA2146</v>
          </cell>
          <cell r="B2174" t="str">
            <v>mallas de cerramiento</v>
          </cell>
          <cell r="C2174" t="str">
            <v/>
          </cell>
          <cell r="D2174">
            <v>0</v>
          </cell>
        </row>
        <row r="2175">
          <cell r="A2175" t="str">
            <v>MA2147</v>
          </cell>
          <cell r="B2175" t="str">
            <v>gallinazo angulo de 1"x1/8"</v>
          </cell>
          <cell r="C2175" t="str">
            <v>und</v>
          </cell>
          <cell r="D2175">
            <v>16786.982079000001</v>
          </cell>
        </row>
        <row r="2176">
          <cell r="A2176" t="str">
            <v>MA2148</v>
          </cell>
          <cell r="B2176" t="str">
            <v>malla calibre 10 ojo 1"x1"</v>
          </cell>
          <cell r="C2176" t="str">
            <v>m2</v>
          </cell>
          <cell r="D2176">
            <v>75957.200549999994</v>
          </cell>
        </row>
        <row r="2177">
          <cell r="A2177" t="str">
            <v>MA2149</v>
          </cell>
          <cell r="B2177" t="str">
            <v>malla calibre 10" ojo 5x2</v>
          </cell>
          <cell r="C2177" t="str">
            <v>m</v>
          </cell>
          <cell r="D2177">
            <v>42134.943028499998</v>
          </cell>
        </row>
        <row r="2178">
          <cell r="A2178" t="str">
            <v>MA2150</v>
          </cell>
          <cell r="B2178" t="str">
            <v>malla calibre 12" ojo 5x5</v>
          </cell>
          <cell r="C2178" t="str">
            <v>m2</v>
          </cell>
          <cell r="D2178">
            <v>8130.5057610000003</v>
          </cell>
        </row>
        <row r="2179">
          <cell r="A2179" t="str">
            <v>MA2151</v>
          </cell>
          <cell r="B2179" t="str">
            <v>malla de revoque</v>
          </cell>
          <cell r="C2179" t="str">
            <v>glb</v>
          </cell>
          <cell r="D2179">
            <v>2644.5446999999999</v>
          </cell>
        </row>
        <row r="2180">
          <cell r="A2180" t="str">
            <v>MA2152</v>
          </cell>
          <cell r="B2180" t="str">
            <v>malla de seguridad</v>
          </cell>
          <cell r="C2180" t="str">
            <v>rll</v>
          </cell>
          <cell r="D2180">
            <v>85280.425354530002</v>
          </cell>
        </row>
        <row r="2181">
          <cell r="A2181" t="str">
            <v>MA2153</v>
          </cell>
          <cell r="B2181" t="str">
            <v>malla en fibra de vidrio</v>
          </cell>
          <cell r="C2181" t="str">
            <v>m2</v>
          </cell>
          <cell r="D2181">
            <v>7786.7149499999996</v>
          </cell>
        </row>
        <row r="2182">
          <cell r="A2182" t="str">
            <v>MA2154</v>
          </cell>
          <cell r="B2182" t="str">
            <v>malla gallinero ojo 2.1/2"</v>
          </cell>
          <cell r="C2182" t="str">
            <v>rll</v>
          </cell>
          <cell r="D2182">
            <v>79836.101180640006</v>
          </cell>
        </row>
        <row r="2183">
          <cell r="A2183" t="str">
            <v>MA2155</v>
          </cell>
          <cell r="B2183" t="str">
            <v>malla gallinero ojo 3/4</v>
          </cell>
          <cell r="C2183" t="str">
            <v>m2</v>
          </cell>
          <cell r="D2183">
            <v>79573.850497890002</v>
          </cell>
        </row>
        <row r="2184">
          <cell r="A2184" t="str">
            <v>MA2156</v>
          </cell>
          <cell r="B2184" t="str">
            <v>malla ondulada cal 10 3"</v>
          </cell>
          <cell r="C2184" t="str">
            <v>m2</v>
          </cell>
          <cell r="D2184">
            <v>27097.768026000002</v>
          </cell>
        </row>
        <row r="2185">
          <cell r="A2185" t="str">
            <v>MA2157</v>
          </cell>
          <cell r="B2185" t="str">
            <v>malla rigida verde recubierta silic</v>
          </cell>
          <cell r="C2185" t="str">
            <v>m2</v>
          </cell>
          <cell r="D2185">
            <v>38198.978999999999</v>
          </cell>
        </row>
        <row r="2186">
          <cell r="A2186" t="str">
            <v>MA2158</v>
          </cell>
          <cell r="B2186" t="str">
            <v>malla revoque metalica</v>
          </cell>
          <cell r="C2186" t="str">
            <v>m</v>
          </cell>
          <cell r="D2186">
            <v>2800.8372917699999</v>
          </cell>
        </row>
        <row r="2187">
          <cell r="A2187" t="str">
            <v>MA2159</v>
          </cell>
          <cell r="B2187" t="str">
            <v>red nylon</v>
          </cell>
          <cell r="C2187" t="str">
            <v>m2</v>
          </cell>
          <cell r="D2187">
            <v>3323.3111730000001</v>
          </cell>
        </row>
        <row r="2188">
          <cell r="A2188" t="str">
            <v>MA2160</v>
          </cell>
          <cell r="B2188" t="str">
            <v>reja cerramiento tc</v>
          </cell>
          <cell r="C2188" t="str">
            <v>und</v>
          </cell>
          <cell r="D2188">
            <v>190.87735968000001</v>
          </cell>
        </row>
        <row r="2189">
          <cell r="A2189" t="str">
            <v>MA2161</v>
          </cell>
          <cell r="B2189" t="str">
            <v>malla eslabonada de 1.50m alto</v>
          </cell>
          <cell r="C2189" t="str">
            <v>und</v>
          </cell>
          <cell r="D2189">
            <v>31919.404766445001</v>
          </cell>
        </row>
        <row r="2190">
          <cell r="A2190" t="str">
            <v>MA2162</v>
          </cell>
          <cell r="B2190" t="str">
            <v>malla gallinero 1.50 x 36m</v>
          </cell>
          <cell r="C2190" t="str">
            <v>rll</v>
          </cell>
          <cell r="D2190">
            <v>79836.101180640006</v>
          </cell>
        </row>
        <row r="2191">
          <cell r="A2191" t="str">
            <v>MA2163</v>
          </cell>
          <cell r="B2191" t="str">
            <v>malla mosquito x 30 m</v>
          </cell>
          <cell r="C2191" t="str">
            <v>rll</v>
          </cell>
          <cell r="D2191">
            <v>238493.84150308499</v>
          </cell>
        </row>
        <row r="2192">
          <cell r="A2192" t="str">
            <v>MA2164</v>
          </cell>
          <cell r="B2192" t="str">
            <v>malla eslabonada h= 2 mts</v>
          </cell>
          <cell r="C2192" t="str">
            <v>ml</v>
          </cell>
          <cell r="D2192">
            <v>30852.918656595</v>
          </cell>
        </row>
        <row r="2193">
          <cell r="A2193" t="str">
            <v>MA2165</v>
          </cell>
          <cell r="B2193" t="str">
            <v>malla revoque venada</v>
          </cell>
          <cell r="C2193" t="str">
            <v>hoj</v>
          </cell>
          <cell r="D2193">
            <v>8287.1215749000003</v>
          </cell>
        </row>
        <row r="2194">
          <cell r="A2194" t="str">
            <v>MA2166</v>
          </cell>
          <cell r="B2194" t="str">
            <v>malla metalica para saranda 8x8mm</v>
          </cell>
          <cell r="C2194" t="str">
            <v>und</v>
          </cell>
          <cell r="D2194">
            <v>10381.630361130001</v>
          </cell>
        </row>
        <row r="2195">
          <cell r="A2195" t="str">
            <v>MA2167</v>
          </cell>
          <cell r="B2195" t="str">
            <v>malla para mosco fibra vidrio gris</v>
          </cell>
          <cell r="C2195" t="str">
            <v>m</v>
          </cell>
          <cell r="D2195">
            <v>2056.8681000000001</v>
          </cell>
        </row>
        <row r="2196">
          <cell r="A2196" t="str">
            <v>MA2168</v>
          </cell>
          <cell r="B2196" t="str">
            <v>malla revoque sin vena dwg26 60x2,4</v>
          </cell>
          <cell r="C2196" t="str">
            <v>und</v>
          </cell>
          <cell r="D2196">
            <v>121208.76889127999</v>
          </cell>
        </row>
        <row r="2197">
          <cell r="A2197" t="str">
            <v>MA2169</v>
          </cell>
          <cell r="B2197" t="str">
            <v>malla cal. 10" ojo 5"x1.65"</v>
          </cell>
          <cell r="C2197" t="str">
            <v>m2</v>
          </cell>
          <cell r="D2197">
            <v>14486.22819</v>
          </cell>
        </row>
        <row r="2198">
          <cell r="A2198" t="str">
            <v>MA2170</v>
          </cell>
          <cell r="B2198" t="str">
            <v>malla eslabonada cal.10 ojo 6x2m</v>
          </cell>
          <cell r="C2198" t="str">
            <v>m2</v>
          </cell>
          <cell r="D2198">
            <v>26582.0818095</v>
          </cell>
        </row>
        <row r="2199">
          <cell r="A2199" t="str">
            <v>MA2171</v>
          </cell>
          <cell r="B2199" t="str">
            <v>malla eslabonada cal.10 ojo 6*3m</v>
          </cell>
          <cell r="C2199" t="str">
            <v>m2</v>
          </cell>
          <cell r="D2199">
            <v>16849.42271775</v>
          </cell>
        </row>
        <row r="2200">
          <cell r="A2200" t="str">
            <v>MA2172</v>
          </cell>
          <cell r="B2200" t="str">
            <v>malla eslabonada h=1.00 m</v>
          </cell>
          <cell r="C2200" t="str">
            <v>ml</v>
          </cell>
          <cell r="D2200">
            <v>136370.35503000001</v>
          </cell>
        </row>
        <row r="2201">
          <cell r="A2201" t="str">
            <v>MA2173</v>
          </cell>
          <cell r="B2201" t="str">
            <v>malla anticaida tramo 6*3.30 m</v>
          </cell>
          <cell r="C2201" t="str">
            <v>tr</v>
          </cell>
          <cell r="D2201">
            <v>560560.83437812503</v>
          </cell>
        </row>
        <row r="2202">
          <cell r="A2202" t="str">
            <v>MA2174</v>
          </cell>
          <cell r="B2202" t="str">
            <v>malla eslabonada cal.10 5*2.30</v>
          </cell>
          <cell r="C2202" t="str">
            <v>m2</v>
          </cell>
          <cell r="D2202">
            <v>21854.223562499999</v>
          </cell>
        </row>
        <row r="2203">
          <cell r="A2203" t="str">
            <v>MA2175</v>
          </cell>
          <cell r="B2203" t="str">
            <v>malla eslab.recub pvc cal.10.5 oj 6</v>
          </cell>
          <cell r="C2203" t="str">
            <v>m2</v>
          </cell>
          <cell r="D2203">
            <v>21679.389773999999</v>
          </cell>
        </row>
        <row r="2204">
          <cell r="A2204" t="str">
            <v>MA2176</v>
          </cell>
          <cell r="B2204" t="str">
            <v>malla lenos naranjada 250 mts</v>
          </cell>
          <cell r="C2204" t="str">
            <v>m</v>
          </cell>
          <cell r="D2204">
            <v>2186.1569519999998</v>
          </cell>
        </row>
        <row r="2205">
          <cell r="A2205" t="str">
            <v>MA2177</v>
          </cell>
          <cell r="B2205" t="str">
            <v>Alambre, Platinas y otros</v>
          </cell>
          <cell r="C2205" t="str">
            <v>glb</v>
          </cell>
          <cell r="D2205">
            <v>23507.063999999998</v>
          </cell>
        </row>
        <row r="2206">
          <cell r="A2206" t="str">
            <v>MA2178</v>
          </cell>
          <cell r="B2206" t="str">
            <v>malla anticaida 210/216 8.5*8.5 cms</v>
          </cell>
          <cell r="C2206" t="str">
            <v>tr</v>
          </cell>
          <cell r="D2206">
            <v>658510.72978950001</v>
          </cell>
        </row>
        <row r="2207">
          <cell r="A2207" t="str">
            <v>MA2179</v>
          </cell>
          <cell r="B2207" t="str">
            <v>mdeo cerramiento alambre pua</v>
          </cell>
          <cell r="C2207" t="str">
            <v>ml</v>
          </cell>
          <cell r="D2207">
            <v>19845</v>
          </cell>
        </row>
        <row r="2208">
          <cell r="A2208" t="str">
            <v>MA2180</v>
          </cell>
          <cell r="B2208" t="str">
            <v>mdeo cerramiento malla</v>
          </cell>
          <cell r="C2208" t="str">
            <v>und</v>
          </cell>
          <cell r="D2208">
            <v>1101893.625</v>
          </cell>
        </row>
        <row r="2209">
          <cell r="A2209" t="str">
            <v>MA2181</v>
          </cell>
          <cell r="B2209" t="str">
            <v>mdeo cerramiento tubular</v>
          </cell>
          <cell r="C2209" t="str">
            <v>m</v>
          </cell>
          <cell r="D2209">
            <v>80805.532500000001</v>
          </cell>
        </row>
        <row r="2210">
          <cell r="A2210" t="str">
            <v>MA2182</v>
          </cell>
          <cell r="B2210" t="str">
            <v>tejas y cubiertas</v>
          </cell>
          <cell r="C2210" t="str">
            <v/>
          </cell>
          <cell r="D2210">
            <v>0</v>
          </cell>
        </row>
        <row r="2211">
          <cell r="A2211" t="str">
            <v>MA2183</v>
          </cell>
          <cell r="B2211" t="str">
            <v>tejas de fibrocemento</v>
          </cell>
          <cell r="C2211" t="str">
            <v/>
          </cell>
          <cell r="D2211">
            <v>0</v>
          </cell>
        </row>
        <row r="2212">
          <cell r="A2212" t="str">
            <v>MA2184</v>
          </cell>
          <cell r="B2212" t="str">
            <v>gancho teja de asbesto cemento</v>
          </cell>
          <cell r="C2212" t="str">
            <v>und</v>
          </cell>
          <cell r="D2212">
            <v>8.8151489999999999</v>
          </cell>
        </row>
        <row r="2213">
          <cell r="A2213" t="str">
            <v>MA2185</v>
          </cell>
          <cell r="B2213" t="str">
            <v>teja cab.planicel color-gris</v>
          </cell>
          <cell r="C2213" t="str">
            <v>und</v>
          </cell>
          <cell r="D2213">
            <v>10735.3822905</v>
          </cell>
        </row>
        <row r="2214">
          <cell r="A2214" t="str">
            <v>MA2186</v>
          </cell>
          <cell r="B2214" t="str">
            <v>teja española fibrocemento</v>
          </cell>
          <cell r="C2214" t="str">
            <v>und</v>
          </cell>
          <cell r="D2214">
            <v>88371.868724999993</v>
          </cell>
        </row>
        <row r="2215">
          <cell r="A2215" t="str">
            <v>MA2187</v>
          </cell>
          <cell r="B2215" t="str">
            <v>tejas eternit #6</v>
          </cell>
          <cell r="C2215" t="str">
            <v>und</v>
          </cell>
          <cell r="D2215">
            <v>36732.578963849999</v>
          </cell>
        </row>
        <row r="2216">
          <cell r="A2216" t="str">
            <v>MA2188</v>
          </cell>
          <cell r="B2216" t="str">
            <v>teja eternit colombit 1.20x80</v>
          </cell>
          <cell r="C2216" t="str">
            <v>und</v>
          </cell>
          <cell r="D2216">
            <v>19878.160994999998</v>
          </cell>
        </row>
        <row r="2217">
          <cell r="A2217" t="str">
            <v>MA2189</v>
          </cell>
          <cell r="B2217" t="str">
            <v>teja eternit colombit 2.400x80</v>
          </cell>
          <cell r="C2217" t="str">
            <v>und</v>
          </cell>
          <cell r="D2217">
            <v>52044.522160679997</v>
          </cell>
        </row>
        <row r="2218">
          <cell r="A2218" t="str">
            <v>MA2190</v>
          </cell>
          <cell r="B2218" t="str">
            <v>teja fibrocemento 90*3</v>
          </cell>
          <cell r="C2218" t="str">
            <v>und</v>
          </cell>
          <cell r="D2218">
            <v>65158.804636064997</v>
          </cell>
        </row>
        <row r="2219">
          <cell r="A2219" t="str">
            <v>MA2191</v>
          </cell>
          <cell r="B2219" t="str">
            <v>teja eternit colombit 1.80x80</v>
          </cell>
          <cell r="C2219" t="str">
            <v>und</v>
          </cell>
          <cell r="D2219">
            <v>39084.093419174998</v>
          </cell>
        </row>
        <row r="2220">
          <cell r="A2220" t="str">
            <v>MA2192</v>
          </cell>
          <cell r="B2220" t="str">
            <v>caballete eternit x 1m</v>
          </cell>
          <cell r="C2220" t="str">
            <v>und</v>
          </cell>
          <cell r="D2220">
            <v>26774.545896</v>
          </cell>
        </row>
        <row r="2221">
          <cell r="A2221" t="str">
            <v>MA2193</v>
          </cell>
          <cell r="B2221" t="str">
            <v>teja eternit nro 4</v>
          </cell>
          <cell r="C2221" t="str">
            <v>und</v>
          </cell>
          <cell r="D2221">
            <v>23849.077089285001</v>
          </cell>
        </row>
        <row r="2222">
          <cell r="A2222" t="str">
            <v>MA2194</v>
          </cell>
          <cell r="B2222" t="str">
            <v>teja de 2.5 x 11.8 x 1.07 ecorrof</v>
          </cell>
          <cell r="C2222" t="str">
            <v>und</v>
          </cell>
          <cell r="D2222">
            <v>519081.5180565</v>
          </cell>
        </row>
        <row r="2223">
          <cell r="A2223" t="str">
            <v>MA2195</v>
          </cell>
          <cell r="B2223" t="str">
            <v>complemento traslucido ecoroof 11.8</v>
          </cell>
          <cell r="C2223" t="str">
            <v>und</v>
          </cell>
          <cell r="D2223">
            <v>526583.20985550003</v>
          </cell>
        </row>
        <row r="2224">
          <cell r="A2224" t="str">
            <v>MA2196</v>
          </cell>
          <cell r="B2224" t="str">
            <v>teja ecowall 23 upvc 2mm blanco</v>
          </cell>
          <cell r="C2224" t="str">
            <v>und</v>
          </cell>
          <cell r="D2224">
            <v>500850.320733</v>
          </cell>
        </row>
        <row r="2225">
          <cell r="A2225" t="str">
            <v>MA2197</v>
          </cell>
          <cell r="B2225" t="str">
            <v>teja forte verde/bco 5.9*0.94m*2mm</v>
          </cell>
          <cell r="C2225" t="str">
            <v>und</v>
          </cell>
          <cell r="D2225">
            <v>292965.60024900001</v>
          </cell>
        </row>
        <row r="2226">
          <cell r="A2226" t="str">
            <v>MA2198</v>
          </cell>
          <cell r="B2226" t="str">
            <v>teja ecowall 27 upvc 2mm bco</v>
          </cell>
          <cell r="C2226" t="str">
            <v>und</v>
          </cell>
          <cell r="D2226">
            <v>460556.77417911001</v>
          </cell>
        </row>
        <row r="2227">
          <cell r="A2227" t="str">
            <v>MA2199</v>
          </cell>
          <cell r="B2227" t="str">
            <v>teja ecorrof 21 grecia 1.5 bcmatto</v>
          </cell>
          <cell r="C2227" t="str">
            <v>und</v>
          </cell>
          <cell r="D2227">
            <v>136615.12233390001</v>
          </cell>
        </row>
        <row r="2228">
          <cell r="A2228" t="str">
            <v>MA2200</v>
          </cell>
          <cell r="B2228" t="str">
            <v>caballete tipo sandwich 030*1m</v>
          </cell>
          <cell r="C2228" t="str">
            <v>und</v>
          </cell>
          <cell r="D2228">
            <v>221495.31054000001</v>
          </cell>
        </row>
        <row r="2229">
          <cell r="A2229" t="str">
            <v>MA2201</v>
          </cell>
          <cell r="B2229" t="str">
            <v>capelote en aluminio 30mm</v>
          </cell>
          <cell r="C2229" t="str">
            <v>und</v>
          </cell>
          <cell r="D2229">
            <v>1836.4893750000001</v>
          </cell>
        </row>
        <row r="2230">
          <cell r="A2230" t="str">
            <v>MA2202</v>
          </cell>
          <cell r="B2230" t="str">
            <v>caballete int. cal.26 dsllo 0.15m</v>
          </cell>
          <cell r="C2230" t="str">
            <v>ml</v>
          </cell>
          <cell r="D2230">
            <v>18195.9367275</v>
          </cell>
        </row>
        <row r="2231">
          <cell r="A2231" t="str">
            <v>MA2203</v>
          </cell>
          <cell r="B2231" t="str">
            <v>caballete ext. cal.26 dsllo 0.60m</v>
          </cell>
          <cell r="C2231" t="str">
            <v>ml</v>
          </cell>
          <cell r="D2231">
            <v>45702.1399905</v>
          </cell>
        </row>
        <row r="2232">
          <cell r="A2232" t="str">
            <v>MA2204</v>
          </cell>
          <cell r="B2232" t="str">
            <v>tejas acrilicas</v>
          </cell>
          <cell r="C2232" t="str">
            <v/>
          </cell>
          <cell r="D2232">
            <v>0</v>
          </cell>
        </row>
        <row r="2233">
          <cell r="A2233" t="str">
            <v>MA2205</v>
          </cell>
          <cell r="B2233" t="str">
            <v>claraboya de 90x180 cm x 6mm</v>
          </cell>
          <cell r="C2233" t="str">
            <v>und</v>
          </cell>
          <cell r="D2233">
            <v>276090.46668000001</v>
          </cell>
        </row>
        <row r="2234">
          <cell r="A2234" t="str">
            <v>MA2206</v>
          </cell>
          <cell r="B2234" t="str">
            <v>lucernario 60x60 cm</v>
          </cell>
          <cell r="C2234" t="str">
            <v>und</v>
          </cell>
          <cell r="D2234">
            <v>129115.48740300001</v>
          </cell>
        </row>
        <row r="2235">
          <cell r="A2235" t="str">
            <v>MA2207</v>
          </cell>
          <cell r="B2235" t="str">
            <v>claraboya de 90x120 cm x 8mm</v>
          </cell>
          <cell r="C2235" t="str">
            <v>und</v>
          </cell>
          <cell r="D2235">
            <v>161611.065</v>
          </cell>
        </row>
        <row r="2236">
          <cell r="A2236" t="str">
            <v>MA2208</v>
          </cell>
          <cell r="B2236" t="str">
            <v>lucernario 85x85</v>
          </cell>
          <cell r="C2236" t="str">
            <v>und</v>
          </cell>
          <cell r="D2236">
            <v>95497.447499999995</v>
          </cell>
        </row>
        <row r="2237">
          <cell r="A2237" t="str">
            <v>MA2209</v>
          </cell>
          <cell r="B2237" t="str">
            <v>vinyl siding</v>
          </cell>
          <cell r="C2237" t="str">
            <v>m2</v>
          </cell>
          <cell r="D2237">
            <v>114596.93700000001</v>
          </cell>
        </row>
        <row r="2238">
          <cell r="A2238" t="str">
            <v>MA2210</v>
          </cell>
          <cell r="B2238" t="str">
            <v>revest vinyl siding amer pvc 0.13mm</v>
          </cell>
          <cell r="C2238" t="str">
            <v>und</v>
          </cell>
          <cell r="D2238">
            <v>76926.866940000007</v>
          </cell>
        </row>
        <row r="2239">
          <cell r="A2239" t="str">
            <v>MA2211</v>
          </cell>
          <cell r="B2239" t="str">
            <v>perfil J contorno vinyl siding pvc</v>
          </cell>
          <cell r="C2239" t="str">
            <v>und</v>
          </cell>
          <cell r="D2239">
            <v>39183.337305000001</v>
          </cell>
        </row>
        <row r="2240">
          <cell r="A2240" t="str">
            <v>MA2212</v>
          </cell>
          <cell r="B2240" t="str">
            <v>perfil comienzo starter vinyl sidin</v>
          </cell>
          <cell r="C2240" t="str">
            <v>und</v>
          </cell>
          <cell r="D2240">
            <v>16119.969138</v>
          </cell>
        </row>
        <row r="2241">
          <cell r="A2241" t="str">
            <v>MA2213</v>
          </cell>
          <cell r="B2241" t="str">
            <v>perfil term. vinyl siding cafe 3.8m</v>
          </cell>
          <cell r="C2241" t="str">
            <v>und</v>
          </cell>
          <cell r="D2241">
            <v>18215.036217000001</v>
          </cell>
        </row>
        <row r="2242">
          <cell r="A2242" t="str">
            <v>MA2214</v>
          </cell>
          <cell r="B2242" t="str">
            <v>esquinero ext vinyl siding pvc cafe</v>
          </cell>
          <cell r="C2242" t="str">
            <v>und</v>
          </cell>
          <cell r="D2242">
            <v>51853.644801000002</v>
          </cell>
        </row>
        <row r="2243">
          <cell r="A2243" t="str">
            <v>MA2215</v>
          </cell>
          <cell r="B2243" t="str">
            <v>esq. urbanbrick 5*20/25*13 terracot</v>
          </cell>
          <cell r="C2243" t="str">
            <v>und</v>
          </cell>
          <cell r="D2243">
            <v>5690.1786794999998</v>
          </cell>
        </row>
        <row r="2244">
          <cell r="A2244" t="str">
            <v>MA2216</v>
          </cell>
          <cell r="B2244" t="str">
            <v>tejas de policarbonato</v>
          </cell>
          <cell r="C2244" t="str">
            <v/>
          </cell>
          <cell r="D2244">
            <v>0</v>
          </cell>
        </row>
        <row r="2245">
          <cell r="A2245" t="str">
            <v>MA2217</v>
          </cell>
          <cell r="B2245" t="str">
            <v>amarras</v>
          </cell>
          <cell r="C2245" t="str">
            <v>und</v>
          </cell>
          <cell r="D2245">
            <v>69.933515400000005</v>
          </cell>
        </row>
        <row r="2246">
          <cell r="A2246" t="str">
            <v>MA2218</v>
          </cell>
          <cell r="B2246" t="str">
            <v>amarres teja</v>
          </cell>
          <cell r="C2246" t="str">
            <v>und</v>
          </cell>
          <cell r="D2246">
            <v>150.94473471000001</v>
          </cell>
        </row>
        <row r="2247">
          <cell r="A2247" t="str">
            <v>MA2219</v>
          </cell>
          <cell r="B2247" t="str">
            <v>teja ajover #4</v>
          </cell>
          <cell r="C2247" t="str">
            <v>und</v>
          </cell>
          <cell r="D2247">
            <v>28502.3151</v>
          </cell>
        </row>
        <row r="2248">
          <cell r="A2248" t="str">
            <v>MA2220</v>
          </cell>
          <cell r="B2248" t="str">
            <v>teja policarbonato cristal 1.03x5.7</v>
          </cell>
          <cell r="C2248" t="str">
            <v>und</v>
          </cell>
          <cell r="D2248">
            <v>258320.59548749999</v>
          </cell>
        </row>
        <row r="2249">
          <cell r="A2249" t="str">
            <v>MA2221</v>
          </cell>
          <cell r="B2249" t="str">
            <v>teja plastica transparente #8</v>
          </cell>
          <cell r="C2249" t="str">
            <v>und</v>
          </cell>
          <cell r="D2249">
            <v>67136.174784000003</v>
          </cell>
        </row>
        <row r="2250">
          <cell r="A2250" t="str">
            <v>MA2222</v>
          </cell>
          <cell r="B2250" t="str">
            <v>teja polipropileno roja 3*80</v>
          </cell>
          <cell r="C2250" t="str">
            <v>und</v>
          </cell>
          <cell r="D2250">
            <v>44274.908599740003</v>
          </cell>
        </row>
        <row r="2251">
          <cell r="A2251" t="str">
            <v>MA2223</v>
          </cell>
          <cell r="B2251" t="str">
            <v>teja ajover adri #6 90x180 cm</v>
          </cell>
          <cell r="C2251" t="str">
            <v>und</v>
          </cell>
          <cell r="D2251">
            <v>42459.619658085001</v>
          </cell>
        </row>
        <row r="2252">
          <cell r="A2252" t="str">
            <v>MA2224</v>
          </cell>
          <cell r="B2252" t="str">
            <v>teja thermo plus color gris</v>
          </cell>
          <cell r="C2252" t="str">
            <v>und</v>
          </cell>
          <cell r="D2252">
            <v>45248.159817</v>
          </cell>
        </row>
        <row r="2253">
          <cell r="A2253" t="str">
            <v>MA2225</v>
          </cell>
          <cell r="B2253" t="str">
            <v>teja policarbonato cristal 6mm 5.90</v>
          </cell>
          <cell r="C2253" t="str">
            <v>und</v>
          </cell>
          <cell r="D2253">
            <v>1180201.53195</v>
          </cell>
        </row>
        <row r="2254">
          <cell r="A2254" t="str">
            <v>MA2226</v>
          </cell>
          <cell r="B2254" t="str">
            <v>teja plastica transparente#10</v>
          </cell>
          <cell r="C2254" t="str">
            <v>und</v>
          </cell>
          <cell r="D2254">
            <v>81741.789475290003</v>
          </cell>
        </row>
        <row r="2255">
          <cell r="A2255" t="str">
            <v>MA2227</v>
          </cell>
          <cell r="B2255" t="str">
            <v>alero 700x1200mm transparente</v>
          </cell>
          <cell r="C2255" t="str">
            <v>und</v>
          </cell>
          <cell r="D2255">
            <v>264307.55085</v>
          </cell>
        </row>
        <row r="2256">
          <cell r="A2256" t="str">
            <v>MA2228</v>
          </cell>
          <cell r="B2256" t="str">
            <v>amarre prehormado retencion</v>
          </cell>
          <cell r="C2256" t="str">
            <v>und</v>
          </cell>
          <cell r="D2256">
            <v>112418.1260055</v>
          </cell>
        </row>
        <row r="2257">
          <cell r="A2257" t="str">
            <v>MA2229</v>
          </cell>
          <cell r="B2257" t="str">
            <v>teja greca 0.60mm cristal 0.99*1.83</v>
          </cell>
          <cell r="C2257" t="str">
            <v>und</v>
          </cell>
          <cell r="D2257">
            <v>89494.331030999994</v>
          </cell>
        </row>
        <row r="2258">
          <cell r="A2258" t="str">
            <v>MA2230</v>
          </cell>
          <cell r="B2258" t="str">
            <v>tejas plasticas</v>
          </cell>
          <cell r="C2258" t="str">
            <v/>
          </cell>
          <cell r="D2258">
            <v>265399.16013450001</v>
          </cell>
        </row>
        <row r="2259">
          <cell r="A2259" t="str">
            <v>MA2231</v>
          </cell>
          <cell r="B2259" t="str">
            <v>teja plast. ajover marfil 183x95</v>
          </cell>
          <cell r="C2259" t="str">
            <v>und</v>
          </cell>
          <cell r="D2259">
            <v>26754.814654155001</v>
          </cell>
        </row>
        <row r="2260">
          <cell r="A2260" t="str">
            <v>MA2232</v>
          </cell>
          <cell r="B2260" t="str">
            <v>teja palruf 50 upvc 1.8mm*1.70m</v>
          </cell>
          <cell r="C2260" t="str">
            <v>und</v>
          </cell>
          <cell r="D2260">
            <v>1094795.1968839201</v>
          </cell>
        </row>
        <row r="2261">
          <cell r="A2261" t="str">
            <v>MA2233</v>
          </cell>
          <cell r="B2261" t="str">
            <v>teja techolit 3mt * 80 cms plastica</v>
          </cell>
          <cell r="C2261" t="str">
            <v>und</v>
          </cell>
          <cell r="D2261">
            <v>65919.684221999996</v>
          </cell>
        </row>
        <row r="2262">
          <cell r="A2262" t="str">
            <v>MA2234</v>
          </cell>
          <cell r="B2262" t="str">
            <v>laminas de policarbonato alveolar</v>
          </cell>
          <cell r="C2262" t="str">
            <v/>
          </cell>
          <cell r="D2262">
            <v>0</v>
          </cell>
        </row>
        <row r="2263">
          <cell r="A2263" t="str">
            <v>MA2235</v>
          </cell>
          <cell r="B2263" t="str">
            <v>lamina alveo estandar l6 pc 6mm</v>
          </cell>
          <cell r="C2263" t="str">
            <v>und</v>
          </cell>
          <cell r="D2263">
            <v>379023.49236149999</v>
          </cell>
        </row>
        <row r="2264">
          <cell r="A2264" t="str">
            <v>MA2236</v>
          </cell>
          <cell r="B2264" t="str">
            <v>tejas termoacusticas</v>
          </cell>
          <cell r="C2264" t="str">
            <v/>
          </cell>
          <cell r="D2264">
            <v>0</v>
          </cell>
        </row>
        <row r="2265">
          <cell r="A2265" t="str">
            <v>MA2237</v>
          </cell>
          <cell r="B2265" t="str">
            <v>teja termoacusti  lana mineral roc</v>
          </cell>
          <cell r="C2265" t="str">
            <v>m2</v>
          </cell>
          <cell r="D2265">
            <v>293388.72740099998</v>
          </cell>
        </row>
        <row r="2266">
          <cell r="A2266" t="str">
            <v>MA2238</v>
          </cell>
          <cell r="B2266" t="str">
            <v>tejas metalicas, shingle y barro</v>
          </cell>
          <cell r="C2266" t="str">
            <v/>
          </cell>
          <cell r="D2266">
            <v>0</v>
          </cell>
        </row>
        <row r="2267">
          <cell r="A2267" t="str">
            <v>MA2239</v>
          </cell>
          <cell r="B2267" t="str">
            <v>teja barro "s" [10.5 un/m2]</v>
          </cell>
          <cell r="C2267" t="str">
            <v>und</v>
          </cell>
          <cell r="D2267">
            <v>1832.0818005000001</v>
          </cell>
        </row>
        <row r="2268">
          <cell r="A2268" t="str">
            <v>MA2240</v>
          </cell>
          <cell r="B2268" t="str">
            <v>tejas de barro 20x40 colonial</v>
          </cell>
          <cell r="C2268" t="str">
            <v>und</v>
          </cell>
          <cell r="D2268">
            <v>1586.7268200000001</v>
          </cell>
        </row>
        <row r="2269">
          <cell r="A2269" t="str">
            <v>MA2241</v>
          </cell>
          <cell r="B2269" t="str">
            <v>alutile orange</v>
          </cell>
          <cell r="C2269" t="str">
            <v>und</v>
          </cell>
          <cell r="D2269">
            <v>89473.762350000005</v>
          </cell>
        </row>
        <row r="2270">
          <cell r="A2270" t="str">
            <v>MA2242</v>
          </cell>
          <cell r="B2270" t="str">
            <v>cubierta metalica todo costo</v>
          </cell>
          <cell r="C2270" t="str">
            <v>m2</v>
          </cell>
          <cell r="D2270">
            <v>1986189.7045094999</v>
          </cell>
        </row>
        <row r="2271">
          <cell r="A2271" t="str">
            <v>MA2243</v>
          </cell>
          <cell r="B2271" t="str">
            <v>aislante acustico</v>
          </cell>
          <cell r="C2271" t="str">
            <v>m2</v>
          </cell>
          <cell r="D2271">
            <v>3760.6747906350001</v>
          </cell>
        </row>
        <row r="2272">
          <cell r="A2272" t="str">
            <v>MA2244</v>
          </cell>
          <cell r="B2272" t="str">
            <v>alutile white</v>
          </cell>
          <cell r="C2272" t="str">
            <v>und</v>
          </cell>
          <cell r="D2272">
            <v>24567.643960019999</v>
          </cell>
        </row>
        <row r="2273">
          <cell r="A2273" t="str">
            <v>MA2245</v>
          </cell>
          <cell r="B2273" t="str">
            <v>alutile silver metallic</v>
          </cell>
          <cell r="C2273" t="str">
            <v>und</v>
          </cell>
          <cell r="D2273">
            <v>111998.5249131</v>
          </cell>
        </row>
        <row r="2274">
          <cell r="A2274" t="str">
            <v>MA2246</v>
          </cell>
          <cell r="B2274" t="str">
            <v>teja zinc corrugada 2.15*80</v>
          </cell>
          <cell r="C2274" t="str">
            <v>und</v>
          </cell>
          <cell r="D2274">
            <v>23943.502026990001</v>
          </cell>
        </row>
        <row r="2275">
          <cell r="A2275" t="str">
            <v>MA2247</v>
          </cell>
          <cell r="B2275" t="str">
            <v>teja zinc corrugada 3*80</v>
          </cell>
          <cell r="C2275" t="str">
            <v>und</v>
          </cell>
          <cell r="D2275">
            <v>30851.185010624999</v>
          </cell>
        </row>
        <row r="2276">
          <cell r="A2276" t="str">
            <v>MA2248</v>
          </cell>
          <cell r="B2276" t="str">
            <v>teja beige 3*80</v>
          </cell>
          <cell r="C2276" t="str">
            <v>und</v>
          </cell>
          <cell r="D2276">
            <v>49217.915249999998</v>
          </cell>
        </row>
        <row r="2277">
          <cell r="A2277" t="str">
            <v>MA2249</v>
          </cell>
          <cell r="B2277" t="str">
            <v>alutile dark grey metallic</v>
          </cell>
          <cell r="C2277" t="str">
            <v>und</v>
          </cell>
          <cell r="D2277">
            <v>984211.38584999996</v>
          </cell>
        </row>
        <row r="2278">
          <cell r="A2278" t="str">
            <v>MA2250</v>
          </cell>
          <cell r="B2278" t="str">
            <v>teja plana de barro tabaco 20*30</v>
          </cell>
          <cell r="C2278" t="str">
            <v>m2</v>
          </cell>
          <cell r="D2278">
            <v>45160.008327000003</v>
          </cell>
        </row>
        <row r="2279">
          <cell r="A2279" t="str">
            <v>MA2251</v>
          </cell>
          <cell r="B2279" t="str">
            <v>teja barro caballete tabaco plana</v>
          </cell>
          <cell r="C2279" t="str">
            <v>ml</v>
          </cell>
          <cell r="D2279">
            <v>17336.445008085</v>
          </cell>
        </row>
        <row r="2280">
          <cell r="A2280" t="str">
            <v>MA2252</v>
          </cell>
          <cell r="B2280" t="str">
            <v>cubierta k.a acero 30"</v>
          </cell>
          <cell r="C2280" t="str">
            <v>und</v>
          </cell>
          <cell r="D2280">
            <v>5509319.7366584996</v>
          </cell>
        </row>
        <row r="2281">
          <cell r="A2281" t="str">
            <v>MA2253</v>
          </cell>
          <cell r="B2281" t="str">
            <v>cubierta acero inox. 4 puesto gas</v>
          </cell>
          <cell r="C2281" t="str">
            <v>und</v>
          </cell>
          <cell r="D2281">
            <v>462682.1947545</v>
          </cell>
        </row>
        <row r="2282">
          <cell r="A2282" t="str">
            <v>MA2254</v>
          </cell>
          <cell r="B2282" t="str">
            <v>canales y bajantes</v>
          </cell>
          <cell r="C2282" t="str">
            <v/>
          </cell>
          <cell r="D2282">
            <v>0</v>
          </cell>
        </row>
        <row r="2283">
          <cell r="A2283" t="str">
            <v>MA2255</v>
          </cell>
          <cell r="B2283" t="str">
            <v>boquilla 3" en lamina galvanizada</v>
          </cell>
          <cell r="C2283" t="str">
            <v>und</v>
          </cell>
          <cell r="D2283">
            <v>29383.83</v>
          </cell>
        </row>
        <row r="2284">
          <cell r="A2284" t="str">
            <v>MA2256</v>
          </cell>
          <cell r="B2284" t="str">
            <v>codos en lamina d=3" sb</v>
          </cell>
          <cell r="C2284" t="str">
            <v>und</v>
          </cell>
          <cell r="D2284">
            <v>10284.3405</v>
          </cell>
        </row>
        <row r="2285">
          <cell r="A2285" t="str">
            <v>MA2257</v>
          </cell>
          <cell r="B2285" t="str">
            <v>embudo en cobre 3"</v>
          </cell>
          <cell r="C2285" t="str">
            <v>und</v>
          </cell>
          <cell r="D2285">
            <v>59649.174899999998</v>
          </cell>
        </row>
        <row r="2286">
          <cell r="A2286" t="str">
            <v>MA2258</v>
          </cell>
          <cell r="B2286" t="str">
            <v>embudo en cobre 4"</v>
          </cell>
          <cell r="C2286" t="str">
            <v>und</v>
          </cell>
          <cell r="D2286">
            <v>78396.058439999993</v>
          </cell>
        </row>
        <row r="2287">
          <cell r="A2287" t="str">
            <v>MA2259</v>
          </cell>
          <cell r="B2287" t="str">
            <v>embudo en lamina</v>
          </cell>
          <cell r="C2287" t="str">
            <v>und</v>
          </cell>
          <cell r="D2287">
            <v>29383.83</v>
          </cell>
        </row>
        <row r="2288">
          <cell r="A2288" t="str">
            <v>MA2260</v>
          </cell>
          <cell r="B2288" t="str">
            <v>faja lamina 20cm. calibre 26</v>
          </cell>
          <cell r="C2288" t="str">
            <v>m</v>
          </cell>
          <cell r="D2288">
            <v>3672.9787500000002</v>
          </cell>
        </row>
        <row r="2289">
          <cell r="A2289" t="str">
            <v>MA2261</v>
          </cell>
          <cell r="B2289" t="str">
            <v>faja lamina 30 cm. calibre 26</v>
          </cell>
          <cell r="C2289" t="str">
            <v>m</v>
          </cell>
          <cell r="D2289">
            <v>7199.0383499999998</v>
          </cell>
        </row>
        <row r="2290">
          <cell r="A2290" t="str">
            <v>MA2262</v>
          </cell>
          <cell r="B2290" t="str">
            <v>gancho canal residencial f.c.</v>
          </cell>
          <cell r="C2290" t="str">
            <v>und</v>
          </cell>
          <cell r="D2290">
            <v>1239.9976260000001</v>
          </cell>
        </row>
        <row r="2291">
          <cell r="A2291" t="str">
            <v>MA2263</v>
          </cell>
          <cell r="B2291" t="str">
            <v>tubo bajante cuadrado</v>
          </cell>
          <cell r="C2291" t="str">
            <v>m</v>
          </cell>
          <cell r="D2291">
            <v>13447.818329715001</v>
          </cell>
        </row>
        <row r="2292">
          <cell r="A2292" t="str">
            <v>MA2264</v>
          </cell>
          <cell r="B2292" t="str">
            <v>codo 90 bajante pvc</v>
          </cell>
          <cell r="C2292" t="str">
            <v>und</v>
          </cell>
          <cell r="D2292">
            <v>6561.4092389999996</v>
          </cell>
        </row>
        <row r="2293">
          <cell r="A2293" t="str">
            <v>MA2265</v>
          </cell>
          <cell r="B2293" t="str">
            <v>union embudo</v>
          </cell>
          <cell r="C2293" t="str">
            <v>und</v>
          </cell>
          <cell r="D2293">
            <v>8583.0167430000001</v>
          </cell>
        </row>
        <row r="2294">
          <cell r="A2294" t="str">
            <v>MA2266</v>
          </cell>
          <cell r="B2294" t="str">
            <v>soporte bajante cuadrado</v>
          </cell>
          <cell r="C2294" t="str">
            <v>und</v>
          </cell>
          <cell r="D2294">
            <v>2663.0712048149999</v>
          </cell>
        </row>
        <row r="2295">
          <cell r="A2295" t="str">
            <v>MA2267</v>
          </cell>
          <cell r="B2295" t="str">
            <v>ruana 1x2.40</v>
          </cell>
          <cell r="C2295" t="str">
            <v>und</v>
          </cell>
          <cell r="D2295">
            <v>284979.07525499997</v>
          </cell>
        </row>
        <row r="2296">
          <cell r="A2296" t="str">
            <v>MA2268</v>
          </cell>
          <cell r="B2296" t="str">
            <v>boquilla galvanizada 1.1/2"</v>
          </cell>
          <cell r="C2296" t="str">
            <v>und</v>
          </cell>
          <cell r="D2296">
            <v>4187.2692345750002</v>
          </cell>
        </row>
        <row r="2297">
          <cell r="A2297" t="str">
            <v>MA2269</v>
          </cell>
          <cell r="B2297" t="str">
            <v>codo 4" acero al carbon 10 ranurado</v>
          </cell>
          <cell r="C2297" t="str">
            <v>und</v>
          </cell>
          <cell r="D2297">
            <v>35363.439404999997</v>
          </cell>
        </row>
        <row r="2298">
          <cell r="A2298" t="str">
            <v>MA2270</v>
          </cell>
          <cell r="B2298" t="str">
            <v>boquilla galvanizada de 4"</v>
          </cell>
          <cell r="C2298" t="str">
            <v>und</v>
          </cell>
          <cell r="D2298">
            <v>34678.619863020002</v>
          </cell>
        </row>
        <row r="2299">
          <cell r="A2299" t="str">
            <v>MA2271</v>
          </cell>
          <cell r="B2299" t="str">
            <v>boquilla royal dorado x 2 kg</v>
          </cell>
          <cell r="C2299" t="str">
            <v>und</v>
          </cell>
          <cell r="D2299">
            <v>14624.273423340001</v>
          </cell>
        </row>
        <row r="2300">
          <cell r="A2300" t="str">
            <v>MA2272</v>
          </cell>
          <cell r="B2300" t="str">
            <v>boquilla royal  bronce  x 2 kg</v>
          </cell>
          <cell r="C2300" t="str">
            <v>und</v>
          </cell>
          <cell r="D2300">
            <v>13058.159360084999</v>
          </cell>
        </row>
        <row r="2301">
          <cell r="A2301" t="str">
            <v>MA2273</v>
          </cell>
          <cell r="B2301" t="str">
            <v>canal amazona*3.0m</v>
          </cell>
          <cell r="C2301" t="str">
            <v>und</v>
          </cell>
          <cell r="D2301">
            <v>90978.258521744996</v>
          </cell>
        </row>
        <row r="2302">
          <cell r="A2302" t="str">
            <v>MA2274</v>
          </cell>
          <cell r="B2302" t="str">
            <v>union canal amazona</v>
          </cell>
          <cell r="C2302" t="str">
            <v>und</v>
          </cell>
          <cell r="D2302">
            <v>17729.894491784999</v>
          </cell>
        </row>
        <row r="2303">
          <cell r="A2303" t="str">
            <v>MA2275</v>
          </cell>
          <cell r="B2303" t="str">
            <v>tapa externa derecha amazona</v>
          </cell>
          <cell r="C2303" t="str">
            <v>und</v>
          </cell>
          <cell r="D2303">
            <v>8624.5507867050001</v>
          </cell>
        </row>
        <row r="2304">
          <cell r="A2304" t="str">
            <v>MA2276</v>
          </cell>
          <cell r="B2304" t="str">
            <v>tapa externa izquierda amazona</v>
          </cell>
          <cell r="C2304" t="str">
            <v>und</v>
          </cell>
          <cell r="D2304">
            <v>8624.5507867050001</v>
          </cell>
        </row>
        <row r="2305">
          <cell r="A2305" t="str">
            <v>MA2277</v>
          </cell>
          <cell r="B2305" t="str">
            <v>union esquina externa amazona</v>
          </cell>
          <cell r="C2305" t="str">
            <v>und</v>
          </cell>
          <cell r="D2305">
            <v>30106.3783797</v>
          </cell>
        </row>
        <row r="2306">
          <cell r="A2306" t="str">
            <v>MA2278</v>
          </cell>
          <cell r="B2306" t="str">
            <v>union esquina interna amazona</v>
          </cell>
          <cell r="C2306" t="str">
            <v>und</v>
          </cell>
          <cell r="D2306">
            <v>30106.3783797</v>
          </cell>
        </row>
        <row r="2307">
          <cell r="A2307" t="str">
            <v>MA2279</v>
          </cell>
          <cell r="B2307" t="str">
            <v>union canal a bajante amazona</v>
          </cell>
          <cell r="C2307" t="str">
            <v>und</v>
          </cell>
          <cell r="D2307">
            <v>23913.765591030002</v>
          </cell>
        </row>
        <row r="2308">
          <cell r="A2308" t="str">
            <v>MA2280</v>
          </cell>
          <cell r="B2308" t="str">
            <v>soportes canal amazona</v>
          </cell>
          <cell r="C2308" t="str">
            <v>und</v>
          </cell>
          <cell r="D2308">
            <v>3147.0081930000001</v>
          </cell>
        </row>
        <row r="2309">
          <cell r="A2309" t="str">
            <v>MA2281</v>
          </cell>
          <cell r="B2309" t="str">
            <v>soporte metalico canal amazona</v>
          </cell>
          <cell r="C2309" t="str">
            <v>und</v>
          </cell>
          <cell r="D2309">
            <v>8736.4444113450008</v>
          </cell>
        </row>
        <row r="2310">
          <cell r="A2310" t="str">
            <v>MA2282</v>
          </cell>
          <cell r="B2310" t="str">
            <v>bajantes cuadrado * 3m amazona</v>
          </cell>
          <cell r="C2310" t="str">
            <v>und</v>
          </cell>
          <cell r="D2310">
            <v>73599.779944844995</v>
          </cell>
        </row>
        <row r="2311">
          <cell r="A2311" t="str">
            <v>MA2283</v>
          </cell>
          <cell r="B2311" t="str">
            <v>codo bajante 45 amazona</v>
          </cell>
          <cell r="C2311" t="str">
            <v>und</v>
          </cell>
          <cell r="D2311">
            <v>6493.67951085</v>
          </cell>
        </row>
        <row r="2312">
          <cell r="A2312" t="str">
            <v>MA2284</v>
          </cell>
          <cell r="B2312" t="str">
            <v>codo bajante 90 amazona</v>
          </cell>
          <cell r="C2312" t="str">
            <v>und</v>
          </cell>
          <cell r="D2312">
            <v>7563.3096905100001</v>
          </cell>
        </row>
        <row r="2313">
          <cell r="A2313" t="str">
            <v>MA2285</v>
          </cell>
          <cell r="B2313" t="str">
            <v>soporte bajante amazona</v>
          </cell>
          <cell r="C2313" t="str">
            <v>und</v>
          </cell>
          <cell r="D2313">
            <v>2434.21524486</v>
          </cell>
        </row>
        <row r="2314">
          <cell r="A2314" t="str">
            <v>MA2286</v>
          </cell>
          <cell r="B2314" t="str">
            <v>union bajante amazona</v>
          </cell>
          <cell r="C2314" t="str">
            <v>und</v>
          </cell>
          <cell r="D2314">
            <v>23913.765591030002</v>
          </cell>
        </row>
        <row r="2315">
          <cell r="A2315" t="str">
            <v>MA2287</v>
          </cell>
          <cell r="B2315" t="str">
            <v>adaptador bajante 3"</v>
          </cell>
          <cell r="C2315" t="str">
            <v>und</v>
          </cell>
          <cell r="D2315">
            <v>5657.97400182</v>
          </cell>
        </row>
        <row r="2316">
          <cell r="A2316" t="str">
            <v>MA2288</v>
          </cell>
          <cell r="B2316" t="str">
            <v>tubo acero ran. rci a795 4"</v>
          </cell>
          <cell r="C2316" t="str">
            <v>m</v>
          </cell>
          <cell r="D2316">
            <v>51610.934365200003</v>
          </cell>
        </row>
        <row r="2317">
          <cell r="A2317" t="str">
            <v>MA2289</v>
          </cell>
          <cell r="B2317" t="str">
            <v>codo 4" ranurado 90° rci</v>
          </cell>
          <cell r="C2317" t="str">
            <v>und</v>
          </cell>
          <cell r="D2317">
            <v>38113.765893000003</v>
          </cell>
        </row>
        <row r="2318">
          <cell r="A2318" t="str">
            <v>MA2290</v>
          </cell>
          <cell r="B2318" t="str">
            <v>tee 4" ranurada 130° rci</v>
          </cell>
          <cell r="C2318" t="str">
            <v>und</v>
          </cell>
          <cell r="D2318">
            <v>64688.501745000001</v>
          </cell>
        </row>
        <row r="2319">
          <cell r="A2319" t="str">
            <v>MA2291</v>
          </cell>
          <cell r="B2319" t="str">
            <v>tapa 4" ranurada 300° rci</v>
          </cell>
          <cell r="C2319" t="str">
            <v>und</v>
          </cell>
          <cell r="D2319">
            <v>15385.373388</v>
          </cell>
        </row>
        <row r="2320">
          <cell r="A2320" t="str">
            <v>MA2292</v>
          </cell>
          <cell r="B2320" t="str">
            <v>tee 4" 3g mec*ran 2 1/2 rci</v>
          </cell>
          <cell r="C2320" t="str">
            <v>und</v>
          </cell>
          <cell r="D2320">
            <v>36540.261796500003</v>
          </cell>
        </row>
        <row r="2321">
          <cell r="A2321" t="str">
            <v>MA2293</v>
          </cell>
          <cell r="B2321" t="str">
            <v>tubo acero a795 rci ranurado 2"</v>
          </cell>
          <cell r="C2321" t="str">
            <v>und</v>
          </cell>
          <cell r="D2321">
            <v>171197.24569919999</v>
          </cell>
        </row>
        <row r="2322">
          <cell r="A2322" t="str">
            <v>MA2294</v>
          </cell>
          <cell r="B2322" t="str">
            <v>union 4" 1g rigida ranurada rci</v>
          </cell>
          <cell r="C2322" t="str">
            <v>und</v>
          </cell>
          <cell r="D2322">
            <v>20630.387042999999</v>
          </cell>
        </row>
        <row r="2323">
          <cell r="A2323" t="str">
            <v>MA2295</v>
          </cell>
          <cell r="B2323" t="str">
            <v>tee 2" ranurada 130° rci</v>
          </cell>
          <cell r="C2323" t="str">
            <v>und</v>
          </cell>
          <cell r="D2323">
            <v>20455.553254499999</v>
          </cell>
        </row>
        <row r="2324">
          <cell r="A2324" t="str">
            <v>MA2296</v>
          </cell>
          <cell r="B2324" t="str">
            <v>codo 2" ranurado 90° rci</v>
          </cell>
          <cell r="C2324" t="str">
            <v>und</v>
          </cell>
          <cell r="D2324">
            <v>13811.869291499999</v>
          </cell>
        </row>
        <row r="2325">
          <cell r="A2325" t="str">
            <v>MA2297</v>
          </cell>
          <cell r="B2325" t="str">
            <v>union 2" 1g rigida ranurada rci</v>
          </cell>
          <cell r="C2325" t="str">
            <v>und</v>
          </cell>
          <cell r="D2325">
            <v>12588.032772</v>
          </cell>
        </row>
        <row r="2326">
          <cell r="A2326" t="str">
            <v>MA2298</v>
          </cell>
          <cell r="B2326" t="str">
            <v>tubo acero 1 1/4 a795 ranur. rci</v>
          </cell>
          <cell r="C2326" t="str">
            <v>und</v>
          </cell>
          <cell r="D2326">
            <v>120845.1146112</v>
          </cell>
        </row>
        <row r="2327">
          <cell r="A2327" t="str">
            <v>MA2299</v>
          </cell>
          <cell r="B2327" t="str">
            <v>union 1 1/4" 1g rig.ranur rci</v>
          </cell>
          <cell r="C2327" t="str">
            <v>und</v>
          </cell>
          <cell r="D2327">
            <v>10490.027309999999</v>
          </cell>
        </row>
        <row r="2328">
          <cell r="A2328" t="str">
            <v>MA2300</v>
          </cell>
          <cell r="B2328" t="str">
            <v>tee 1 1/4 ranurada 130° rci</v>
          </cell>
          <cell r="C2328" t="str">
            <v>und</v>
          </cell>
          <cell r="D2328">
            <v>11189.362464</v>
          </cell>
        </row>
        <row r="2329">
          <cell r="A2329" t="str">
            <v>MA2301</v>
          </cell>
          <cell r="B2329" t="str">
            <v>reducccion 1.1/2*1.1/4 ran. rci 240</v>
          </cell>
          <cell r="C2329" t="str">
            <v>und</v>
          </cell>
          <cell r="D2329">
            <v>4720.5122895000004</v>
          </cell>
        </row>
        <row r="2330">
          <cell r="A2330" t="str">
            <v>MA2302</v>
          </cell>
          <cell r="B2330" t="str">
            <v>codo 1.1/4 ranurado 90° rci</v>
          </cell>
          <cell r="C2330" t="str">
            <v>und</v>
          </cell>
          <cell r="D2330">
            <v>7692.686694</v>
          </cell>
        </row>
        <row r="2331">
          <cell r="A2331" t="str">
            <v>MA2303</v>
          </cell>
          <cell r="B2331" t="str">
            <v>tapa 1.1/4 ranura.300° rci</v>
          </cell>
          <cell r="C2331" t="str">
            <v>und</v>
          </cell>
          <cell r="D2331">
            <v>1748.3378849999999</v>
          </cell>
        </row>
        <row r="2332">
          <cell r="A2332" t="str">
            <v>MA2304</v>
          </cell>
          <cell r="B2332" t="str">
            <v>tubo acero ranurado 2.1/2 a795 rci</v>
          </cell>
          <cell r="C2332" t="str">
            <v>und</v>
          </cell>
          <cell r="D2332">
            <v>196373.31124320001</v>
          </cell>
        </row>
        <row r="2333">
          <cell r="A2333" t="str">
            <v>MA2305</v>
          </cell>
          <cell r="B2333" t="str">
            <v>strap 1.1/4*rosca 1" 3l rci</v>
          </cell>
          <cell r="C2333" t="str">
            <v>und</v>
          </cell>
          <cell r="D2333">
            <v>9091.3570020000006</v>
          </cell>
        </row>
        <row r="2334">
          <cell r="A2334" t="str">
            <v>MA2306</v>
          </cell>
          <cell r="B2334" t="str">
            <v>embudo sencillo 3"</v>
          </cell>
          <cell r="C2334" t="str">
            <v>und</v>
          </cell>
          <cell r="D2334">
            <v>101405.0665215</v>
          </cell>
        </row>
        <row r="2335">
          <cell r="A2335" t="str">
            <v>MA2307</v>
          </cell>
          <cell r="B2335" t="str">
            <v>embudo sencillo 4"</v>
          </cell>
          <cell r="C2335" t="str">
            <v>und</v>
          </cell>
          <cell r="D2335">
            <v>10315.193521499999</v>
          </cell>
        </row>
        <row r="2336">
          <cell r="A2336" t="str">
            <v>MA2308</v>
          </cell>
          <cell r="B2336" t="str">
            <v>boquilla metalica 1" juego</v>
          </cell>
          <cell r="C2336" t="str">
            <v>und</v>
          </cell>
          <cell r="D2336">
            <v>1916.1783219599999</v>
          </cell>
        </row>
        <row r="2337">
          <cell r="A2337" t="str">
            <v>MA2309</v>
          </cell>
          <cell r="B2337" t="str">
            <v>boquilla metalica 3/4" juego</v>
          </cell>
          <cell r="C2337" t="str">
            <v>und</v>
          </cell>
          <cell r="D2337">
            <v>1306.0084000950001</v>
          </cell>
        </row>
        <row r="2338">
          <cell r="A2338" t="str">
            <v>MA2310</v>
          </cell>
          <cell r="B2338" t="str">
            <v>boquilla metalica 2" c/puesta jgo t</v>
          </cell>
          <cell r="C2338" t="str">
            <v>und</v>
          </cell>
          <cell r="D2338">
            <v>13421.989943144999</v>
          </cell>
        </row>
        <row r="2339">
          <cell r="A2339" t="str">
            <v>MA2311</v>
          </cell>
          <cell r="B2339" t="str">
            <v>boquilla metalica 4" c/pol jgo t</v>
          </cell>
          <cell r="C2339" t="str">
            <v>und</v>
          </cell>
          <cell r="D2339">
            <v>40736.272720499997</v>
          </cell>
        </row>
        <row r="2340">
          <cell r="A2340" t="str">
            <v>MA2312</v>
          </cell>
          <cell r="B2340" t="str">
            <v>soporte barraje bimetalico</v>
          </cell>
          <cell r="C2340" t="str">
            <v>und</v>
          </cell>
          <cell r="D2340">
            <v>20491.651289655001</v>
          </cell>
        </row>
        <row r="2341">
          <cell r="A2341" t="str">
            <v>MA2313</v>
          </cell>
          <cell r="B2341" t="str">
            <v>boquilla metalica 3" c/puesta t. jg</v>
          </cell>
          <cell r="C2341" t="str">
            <v>und</v>
          </cell>
          <cell r="D2341">
            <v>42825.536493075</v>
          </cell>
        </row>
        <row r="2342">
          <cell r="A2342" t="str">
            <v>MA2314</v>
          </cell>
          <cell r="B2342" t="str">
            <v>union comprension 2" 63mm polietile</v>
          </cell>
          <cell r="C2342" t="str">
            <v>und</v>
          </cell>
          <cell r="D2342">
            <v>34267.422546000002</v>
          </cell>
        </row>
        <row r="2343">
          <cell r="A2343" t="str">
            <v>MA2315</v>
          </cell>
          <cell r="B2343" t="str">
            <v>boquilla bronce 1 1/2"</v>
          </cell>
          <cell r="C2343" t="str">
            <v>und</v>
          </cell>
          <cell r="D2343">
            <v>213914.2824</v>
          </cell>
        </row>
        <row r="2344">
          <cell r="A2344" t="str">
            <v>MA2316</v>
          </cell>
          <cell r="B2344" t="str">
            <v>codo 2 1/2" ranurado 90</v>
          </cell>
          <cell r="C2344" t="str">
            <v>und</v>
          </cell>
          <cell r="D2344">
            <v>425195.77363200003</v>
          </cell>
        </row>
        <row r="2345">
          <cell r="A2345" t="str">
            <v>MA2317</v>
          </cell>
          <cell r="B2345" t="str">
            <v>tee mecanica ranurada 2 1/2"</v>
          </cell>
          <cell r="C2345" t="str">
            <v>und</v>
          </cell>
          <cell r="D2345">
            <v>1256158.7324999999</v>
          </cell>
        </row>
        <row r="2346">
          <cell r="A2346" t="str">
            <v>MA2318</v>
          </cell>
          <cell r="B2346" t="str">
            <v>cazoleta edpm (bajante)</v>
          </cell>
          <cell r="C2346" t="str">
            <v>und</v>
          </cell>
          <cell r="D2346">
            <v>209800.54620000001</v>
          </cell>
        </row>
        <row r="2347">
          <cell r="A2347" t="str">
            <v>MA2319</v>
          </cell>
          <cell r="B2347" t="str">
            <v>soporte metalico llave rci</v>
          </cell>
          <cell r="C2347" t="str">
            <v>und</v>
          </cell>
          <cell r="D2347">
            <v>44075.745000000003</v>
          </cell>
        </row>
        <row r="2348">
          <cell r="A2348" t="str">
            <v>MA2320</v>
          </cell>
          <cell r="B2348" t="str">
            <v>tee mecan.salida ranurada 4"*2-1/2</v>
          </cell>
          <cell r="C2348" t="str">
            <v>und</v>
          </cell>
          <cell r="D2348">
            <v>37764.098316000003</v>
          </cell>
        </row>
        <row r="2349">
          <cell r="A2349" t="str">
            <v>MA2321</v>
          </cell>
          <cell r="B2349" t="str">
            <v>llave tapa contador acued. polimeri</v>
          </cell>
          <cell r="C2349" t="str">
            <v>und</v>
          </cell>
          <cell r="D2349">
            <v>129027.335913</v>
          </cell>
        </row>
        <row r="2350">
          <cell r="A2350" t="str">
            <v>MA2322</v>
          </cell>
          <cell r="B2350" t="str">
            <v>codo 4" ranurado 45°</v>
          </cell>
          <cell r="C2350" t="str">
            <v>und</v>
          </cell>
          <cell r="D2350">
            <v>38198.978999999999</v>
          </cell>
        </row>
        <row r="2351">
          <cell r="A2351" t="str">
            <v>MA2323</v>
          </cell>
          <cell r="B2351" t="str">
            <v>boquilla metálica 1/2 c/polo</v>
          </cell>
          <cell r="C2351" t="str">
            <v>und</v>
          </cell>
          <cell r="D2351">
            <v>533.31651450000004</v>
          </cell>
        </row>
        <row r="2352">
          <cell r="A2352" t="str">
            <v>MA2324</v>
          </cell>
          <cell r="B2352" t="str">
            <v>boquilla metálica 3/4 c/polo</v>
          </cell>
          <cell r="C2352" t="str">
            <v>und</v>
          </cell>
          <cell r="D2352">
            <v>1770.3757575</v>
          </cell>
        </row>
        <row r="2353">
          <cell r="A2353" t="str">
            <v>MA2325</v>
          </cell>
          <cell r="B2353" t="str">
            <v>boquilla metálica 1" c/polo</v>
          </cell>
          <cell r="C2353" t="str">
            <v>und</v>
          </cell>
          <cell r="D2353">
            <v>2482.9336349999999</v>
          </cell>
        </row>
        <row r="2354">
          <cell r="A2354" t="str">
            <v>MA2326</v>
          </cell>
          <cell r="B2354" t="str">
            <v>boquilla metálica 1 1/4" c/polo</v>
          </cell>
          <cell r="C2354" t="str">
            <v>und</v>
          </cell>
          <cell r="D2354">
            <v>7855.7669505000003</v>
          </cell>
        </row>
        <row r="2355">
          <cell r="A2355" t="str">
            <v>MA2327</v>
          </cell>
          <cell r="B2355" t="str">
            <v>boquilla metálica 1 1/2" c/polo</v>
          </cell>
          <cell r="C2355" t="str">
            <v>und</v>
          </cell>
          <cell r="D2355">
            <v>17389.350594</v>
          </cell>
        </row>
        <row r="2356">
          <cell r="A2356" t="str">
            <v>MA2328</v>
          </cell>
          <cell r="B2356" t="str">
            <v>codo san iny 45 8 c*c</v>
          </cell>
          <cell r="C2356" t="str">
            <v>und</v>
          </cell>
          <cell r="D2356">
            <v>222695.63999550001</v>
          </cell>
        </row>
        <row r="2357">
          <cell r="A2357" t="str">
            <v>MA2329</v>
          </cell>
          <cell r="B2357" t="str">
            <v>soporte plastico (incluye chazos)</v>
          </cell>
          <cell r="C2357" t="str">
            <v>und</v>
          </cell>
          <cell r="D2357">
            <v>45107.117432999999</v>
          </cell>
        </row>
        <row r="2358">
          <cell r="A2358" t="str">
            <v>MA2330</v>
          </cell>
          <cell r="B2358" t="str">
            <v>canoa lamina galv. cal, 22 d=80</v>
          </cell>
          <cell r="C2358" t="str">
            <v>m</v>
          </cell>
          <cell r="D2358">
            <v>66113.617499999993</v>
          </cell>
        </row>
        <row r="2359">
          <cell r="A2359" t="str">
            <v>MA2331</v>
          </cell>
          <cell r="B2359" t="str">
            <v>sum e inst tapas laterales de canoa</v>
          </cell>
          <cell r="C2359" t="str">
            <v>und</v>
          </cell>
          <cell r="D2359">
            <v>29677.668300000001</v>
          </cell>
        </row>
        <row r="2360">
          <cell r="A2360" t="str">
            <v>MA2332</v>
          </cell>
          <cell r="B2360" t="str">
            <v>mantos y recubrimientos</v>
          </cell>
          <cell r="C2360" t="str">
            <v/>
          </cell>
          <cell r="D2360">
            <v>0</v>
          </cell>
        </row>
        <row r="2361">
          <cell r="A2361" t="str">
            <v>MA2333</v>
          </cell>
          <cell r="B2361" t="str">
            <v>fieltro 40 ml</v>
          </cell>
          <cell r="C2361" t="str">
            <v>rll</v>
          </cell>
          <cell r="D2361">
            <v>126350.469</v>
          </cell>
        </row>
        <row r="2362">
          <cell r="A2362" t="str">
            <v>MA2334</v>
          </cell>
          <cell r="B2362" t="str">
            <v>permofit</v>
          </cell>
          <cell r="C2362" t="str">
            <v>rll</v>
          </cell>
          <cell r="D2362">
            <v>127819.6605</v>
          </cell>
        </row>
        <row r="2363">
          <cell r="A2363" t="str">
            <v>MA2335</v>
          </cell>
          <cell r="B2363" t="str">
            <v>manto granillado 3mm</v>
          </cell>
          <cell r="C2363" t="str">
            <v>m2</v>
          </cell>
          <cell r="D2363">
            <v>13075.819041915</v>
          </cell>
        </row>
        <row r="2364">
          <cell r="A2364" t="str">
            <v>MA2336</v>
          </cell>
          <cell r="B2364" t="str">
            <v>manto permanente trm 500</v>
          </cell>
          <cell r="C2364" t="str">
            <v>m2</v>
          </cell>
          <cell r="D2364">
            <v>15892.39137465</v>
          </cell>
        </row>
        <row r="2365">
          <cell r="A2365" t="str">
            <v>MA2337</v>
          </cell>
          <cell r="B2365" t="str">
            <v>manto terratrac</v>
          </cell>
          <cell r="C2365" t="str">
            <v>m2</v>
          </cell>
          <cell r="D2365">
            <v>14248.953762749999</v>
          </cell>
        </row>
        <row r="2366">
          <cell r="A2366" t="str">
            <v>MA2338</v>
          </cell>
          <cell r="B2366" t="str">
            <v>manto refuerzo poliester</v>
          </cell>
          <cell r="C2366" t="str">
            <v>und</v>
          </cell>
          <cell r="D2366">
            <v>23507.063999999998</v>
          </cell>
        </row>
        <row r="2367">
          <cell r="A2367" t="str">
            <v>MA2339</v>
          </cell>
          <cell r="B2367" t="str">
            <v>electricos</v>
          </cell>
          <cell r="C2367" t="str">
            <v/>
          </cell>
          <cell r="D2367">
            <v>0</v>
          </cell>
        </row>
        <row r="2368">
          <cell r="A2368" t="str">
            <v>MA2340</v>
          </cell>
          <cell r="B2368" t="str">
            <v>tuberia conduit pvc y accesorios</v>
          </cell>
          <cell r="C2368" t="str">
            <v/>
          </cell>
          <cell r="D2368">
            <v>0</v>
          </cell>
        </row>
        <row r="2369">
          <cell r="A2369" t="str">
            <v>MA2341</v>
          </cell>
          <cell r="B2369" t="str">
            <v>adaptador conduit 4" tipo campana</v>
          </cell>
          <cell r="C2369" t="str">
            <v>und</v>
          </cell>
          <cell r="D2369">
            <v>7694.4350318850002</v>
          </cell>
        </row>
        <row r="2370">
          <cell r="A2370" t="str">
            <v>MA2342</v>
          </cell>
          <cell r="B2370" t="str">
            <v>buje protector de vida silvestre</v>
          </cell>
          <cell r="C2370" t="str">
            <v>und</v>
          </cell>
          <cell r="D2370">
            <v>9531.9381490199994</v>
          </cell>
        </row>
        <row r="2371">
          <cell r="A2371" t="str">
            <v>MA2343</v>
          </cell>
          <cell r="B2371" t="str">
            <v>curva conduit 90° cxe 1.1/4"</v>
          </cell>
          <cell r="C2371" t="str">
            <v>und</v>
          </cell>
          <cell r="D2371">
            <v>1458.1137960900001</v>
          </cell>
        </row>
        <row r="2372">
          <cell r="A2372" t="str">
            <v>MA2344</v>
          </cell>
          <cell r="B2372" t="str">
            <v>curva conduit 90° cxe 1/2"</v>
          </cell>
          <cell r="C2372" t="str">
            <v>und</v>
          </cell>
          <cell r="D2372">
            <v>312.95248141500002</v>
          </cell>
        </row>
        <row r="2373">
          <cell r="A2373" t="str">
            <v>MA2345</v>
          </cell>
          <cell r="B2373" t="str">
            <v>curva conduit 90° cxe 2"</v>
          </cell>
          <cell r="C2373" t="str">
            <v>und</v>
          </cell>
          <cell r="D2373">
            <v>4689.997182045</v>
          </cell>
        </row>
        <row r="2374">
          <cell r="A2374" t="str">
            <v>MA2346</v>
          </cell>
          <cell r="B2374" t="str">
            <v>conector compresion cu #4-6 derivac</v>
          </cell>
          <cell r="C2374" t="str">
            <v>und</v>
          </cell>
          <cell r="D2374">
            <v>472.05122895</v>
          </cell>
        </row>
        <row r="2375">
          <cell r="A2375" t="str">
            <v>MA2347</v>
          </cell>
          <cell r="B2375" t="str">
            <v>terminal campana 4" conduit</v>
          </cell>
          <cell r="C2375" t="str">
            <v>und</v>
          </cell>
          <cell r="D2375">
            <v>12585.12377283</v>
          </cell>
        </row>
        <row r="2376">
          <cell r="A2376" t="str">
            <v>MA2348</v>
          </cell>
          <cell r="B2376" t="str">
            <v>terminal campana 3" conduit</v>
          </cell>
          <cell r="C2376" t="str">
            <v>und</v>
          </cell>
          <cell r="D2376">
            <v>3216.9417084000002</v>
          </cell>
        </row>
        <row r="2377">
          <cell r="A2377" t="str">
            <v>MA2349</v>
          </cell>
          <cell r="B2377" t="str">
            <v>terminal conduit 1.1/2"</v>
          </cell>
          <cell r="C2377" t="str">
            <v>und</v>
          </cell>
          <cell r="D2377">
            <v>1204.6048027649999</v>
          </cell>
        </row>
        <row r="2378">
          <cell r="A2378" t="str">
            <v>MA2350</v>
          </cell>
          <cell r="B2378" t="str">
            <v>tuberia conduit pvc 1.1/2"</v>
          </cell>
          <cell r="C2378" t="str">
            <v>m</v>
          </cell>
          <cell r="D2378">
            <v>11435.45204025</v>
          </cell>
        </row>
        <row r="2379">
          <cell r="A2379" t="str">
            <v>MA2351</v>
          </cell>
          <cell r="B2379" t="str">
            <v>tuberia conduit pvc 1/2"</v>
          </cell>
          <cell r="C2379" t="str">
            <v>m</v>
          </cell>
          <cell r="D2379">
            <v>1188.8697618000001</v>
          </cell>
        </row>
        <row r="2380">
          <cell r="A2380" t="str">
            <v>MA2352</v>
          </cell>
          <cell r="B2380" t="str">
            <v>tuberia conduit pvc 2"</v>
          </cell>
          <cell r="C2380" t="str">
            <v>m</v>
          </cell>
          <cell r="D2380">
            <v>18116.27716437</v>
          </cell>
        </row>
        <row r="2381">
          <cell r="A2381" t="str">
            <v>MA2353</v>
          </cell>
          <cell r="B2381" t="str">
            <v>tuberia conduit pvc 3"</v>
          </cell>
          <cell r="C2381" t="str">
            <v>m</v>
          </cell>
          <cell r="D2381">
            <v>10435.828835565</v>
          </cell>
        </row>
        <row r="2382">
          <cell r="A2382" t="str">
            <v>MA2354</v>
          </cell>
          <cell r="B2382" t="str">
            <v>tuberia conduit pvc 3/4"</v>
          </cell>
          <cell r="C2382" t="str">
            <v>m</v>
          </cell>
          <cell r="D2382">
            <v>4189.3407945899999</v>
          </cell>
        </row>
        <row r="2383">
          <cell r="A2383" t="str">
            <v>MA2355</v>
          </cell>
          <cell r="B2383" t="str">
            <v>tuberia conduit tdp 4" * 6m</v>
          </cell>
          <cell r="C2383" t="str">
            <v>und</v>
          </cell>
          <cell r="D2383">
            <v>78017.829780240005</v>
          </cell>
        </row>
        <row r="2384">
          <cell r="A2384" t="str">
            <v>MA2356</v>
          </cell>
          <cell r="B2384" t="str">
            <v>tuberia db pvc 2"x6m</v>
          </cell>
          <cell r="C2384" t="str">
            <v>und</v>
          </cell>
          <cell r="D2384">
            <v>27639.473623965001</v>
          </cell>
        </row>
        <row r="2385">
          <cell r="A2385" t="str">
            <v>MA2357</v>
          </cell>
          <cell r="B2385" t="str">
            <v>tuberia db pvc 2"</v>
          </cell>
          <cell r="C2385" t="str">
            <v>m</v>
          </cell>
          <cell r="D2385">
            <v>11683.642560345001</v>
          </cell>
        </row>
        <row r="2386">
          <cell r="A2386" t="str">
            <v>MA2358</v>
          </cell>
          <cell r="B2386" t="str">
            <v>tuberia db pvc 3"</v>
          </cell>
          <cell r="C2386" t="str">
            <v>m</v>
          </cell>
          <cell r="D2386">
            <v>24013.773000000001</v>
          </cell>
        </row>
        <row r="2387">
          <cell r="A2387" t="str">
            <v>MA2359</v>
          </cell>
          <cell r="B2387" t="str">
            <v>tuberia db pvc 4"</v>
          </cell>
          <cell r="C2387" t="str">
            <v>m</v>
          </cell>
          <cell r="D2387">
            <v>43684.910677170003</v>
          </cell>
        </row>
        <row r="2388">
          <cell r="A2388" t="str">
            <v>MA2360</v>
          </cell>
          <cell r="B2388" t="str">
            <v>tuberia conduit pvc 3/4" x 3m</v>
          </cell>
          <cell r="C2388" t="str">
            <v>und</v>
          </cell>
          <cell r="D2388">
            <v>4666.3138150650002</v>
          </cell>
        </row>
        <row r="2389">
          <cell r="A2389" t="str">
            <v>MA2361</v>
          </cell>
          <cell r="B2389" t="str">
            <v>tuberia conduit pvc 2" x 3m</v>
          </cell>
          <cell r="C2389" t="str">
            <v>und</v>
          </cell>
          <cell r="D2389">
            <v>14502.462756075</v>
          </cell>
        </row>
        <row r="2390">
          <cell r="A2390" t="str">
            <v>MA2362</v>
          </cell>
          <cell r="B2390" t="str">
            <v>tuberia conduit pvc 1.1/2" x 3m</v>
          </cell>
          <cell r="C2390" t="str">
            <v>und</v>
          </cell>
          <cell r="D2390">
            <v>12357.25217118</v>
          </cell>
        </row>
        <row r="2391">
          <cell r="A2391" t="str">
            <v>MA2363</v>
          </cell>
          <cell r="B2391" t="str">
            <v>tuberia conduit pvc 1/2" x 3m</v>
          </cell>
          <cell r="C2391" t="str">
            <v>und</v>
          </cell>
          <cell r="D2391">
            <v>3566.6092853999999</v>
          </cell>
        </row>
        <row r="2392">
          <cell r="A2392" t="str">
            <v>MA2364</v>
          </cell>
          <cell r="B2392" t="str">
            <v>tuberia conduit pvc 3" x 3m</v>
          </cell>
          <cell r="C2392" t="str">
            <v>und</v>
          </cell>
          <cell r="D2392">
            <v>31307.486506695001</v>
          </cell>
        </row>
        <row r="2393">
          <cell r="A2393" t="str">
            <v>MA2365</v>
          </cell>
          <cell r="B2393" t="str">
            <v>tuberia conduit pvc 4" x 3m</v>
          </cell>
          <cell r="C2393" t="str">
            <v>und</v>
          </cell>
          <cell r="D2393">
            <v>52721.128922174998</v>
          </cell>
        </row>
        <row r="2394">
          <cell r="A2394" t="str">
            <v>MA2366</v>
          </cell>
          <cell r="B2394" t="str">
            <v>terminal campana 2" conduit</v>
          </cell>
          <cell r="C2394" t="str">
            <v>und</v>
          </cell>
          <cell r="D2394">
            <v>2556.1140636149998</v>
          </cell>
        </row>
        <row r="2395">
          <cell r="A2395" t="str">
            <v>MA2367</v>
          </cell>
          <cell r="B2395" t="str">
            <v>terminal mt de 1"</v>
          </cell>
          <cell r="C2395" t="str">
            <v>und</v>
          </cell>
          <cell r="D2395">
            <v>2216.8924381800002</v>
          </cell>
        </row>
        <row r="2396">
          <cell r="A2396" t="str">
            <v>MA2368</v>
          </cell>
          <cell r="B2396" t="str">
            <v>terminal mt de 1.1/2"</v>
          </cell>
          <cell r="C2396" t="str">
            <v>und</v>
          </cell>
          <cell r="D2396">
            <v>4949.5445524349998</v>
          </cell>
        </row>
        <row r="2397">
          <cell r="A2397" t="str">
            <v>MA2369</v>
          </cell>
          <cell r="B2397" t="str">
            <v>terminal mt de 3/4"</v>
          </cell>
          <cell r="C2397" t="str">
            <v>und</v>
          </cell>
          <cell r="D2397">
            <v>1407.411997425</v>
          </cell>
        </row>
        <row r="2398">
          <cell r="A2398" t="str">
            <v>MA2370</v>
          </cell>
          <cell r="B2398" t="str">
            <v>terminal mt de 2"</v>
          </cell>
          <cell r="C2398" t="str">
            <v>und</v>
          </cell>
          <cell r="D2398">
            <v>6610.4655431849997</v>
          </cell>
        </row>
        <row r="2399">
          <cell r="A2399" t="str">
            <v>MA2371</v>
          </cell>
          <cell r="B2399" t="str">
            <v>terminal mt de 2.1/2"</v>
          </cell>
          <cell r="C2399" t="str">
            <v>und</v>
          </cell>
          <cell r="D2399">
            <v>1.4691915</v>
          </cell>
        </row>
        <row r="2400">
          <cell r="A2400" t="str">
            <v>MA2372</v>
          </cell>
          <cell r="B2400" t="str">
            <v>terminal mt de 3"</v>
          </cell>
          <cell r="C2400" t="str">
            <v>und</v>
          </cell>
          <cell r="D2400">
            <v>31220.069612445001</v>
          </cell>
        </row>
        <row r="2401">
          <cell r="A2401" t="str">
            <v>MA2373</v>
          </cell>
          <cell r="B2401" t="str">
            <v>terminal mt de 4"</v>
          </cell>
          <cell r="C2401" t="str">
            <v>und</v>
          </cell>
          <cell r="D2401">
            <v>30165.82186779</v>
          </cell>
        </row>
        <row r="2402">
          <cell r="A2402" t="str">
            <v>MA2374</v>
          </cell>
          <cell r="B2402" t="str">
            <v>union mt de 1"</v>
          </cell>
          <cell r="C2402" t="str">
            <v>und</v>
          </cell>
          <cell r="D2402">
            <v>2098.0054620000001</v>
          </cell>
        </row>
        <row r="2403">
          <cell r="A2403" t="str">
            <v>MA2375</v>
          </cell>
          <cell r="B2403" t="str">
            <v>union mt de 3/4"</v>
          </cell>
          <cell r="C2403" t="str">
            <v>und</v>
          </cell>
          <cell r="D2403">
            <v>1332.2334683700001</v>
          </cell>
        </row>
        <row r="2404">
          <cell r="A2404" t="str">
            <v>MA2376</v>
          </cell>
          <cell r="B2404" t="str">
            <v>union mt de 1/2"</v>
          </cell>
          <cell r="C2404" t="str">
            <v>und</v>
          </cell>
          <cell r="D2404">
            <v>984.31422925499999</v>
          </cell>
        </row>
        <row r="2405">
          <cell r="A2405" t="str">
            <v>MA2377</v>
          </cell>
          <cell r="B2405" t="str">
            <v>union mt de 1.1/2"</v>
          </cell>
          <cell r="C2405" t="str">
            <v>und</v>
          </cell>
          <cell r="D2405">
            <v>4493.2283644500003</v>
          </cell>
        </row>
        <row r="2406">
          <cell r="A2406" t="str">
            <v>MA2378</v>
          </cell>
          <cell r="B2406" t="str">
            <v>curva conduit 4"</v>
          </cell>
          <cell r="C2406" t="str">
            <v>und</v>
          </cell>
          <cell r="D2406">
            <v>28495.189521224998</v>
          </cell>
        </row>
        <row r="2407">
          <cell r="A2407" t="str">
            <v>MA2379</v>
          </cell>
          <cell r="B2407" t="str">
            <v>curva EMT 3/4"</v>
          </cell>
          <cell r="C2407" t="str">
            <v>und</v>
          </cell>
          <cell r="D2407">
            <v>1727.35783038</v>
          </cell>
        </row>
        <row r="2408">
          <cell r="A2408" t="str">
            <v>MA2380</v>
          </cell>
          <cell r="B2408" t="str">
            <v>curva mt 1/2"</v>
          </cell>
          <cell r="C2408" t="str">
            <v>und</v>
          </cell>
          <cell r="D2408">
            <v>1209.84981642</v>
          </cell>
        </row>
        <row r="2409">
          <cell r="A2409" t="str">
            <v>MA2381</v>
          </cell>
          <cell r="B2409" t="str">
            <v>tuberia mt de 1" x 3m</v>
          </cell>
          <cell r="C2409" t="str">
            <v>und</v>
          </cell>
          <cell r="D2409">
            <v>31872.19964355</v>
          </cell>
        </row>
        <row r="2410">
          <cell r="A2410" t="str">
            <v>MA2382</v>
          </cell>
          <cell r="B2410" t="str">
            <v>tuberia mt de 1.1/2" x 3m</v>
          </cell>
          <cell r="C2410" t="str">
            <v>und</v>
          </cell>
          <cell r="D2410">
            <v>54521.916943725002</v>
          </cell>
        </row>
        <row r="2411">
          <cell r="A2411" t="str">
            <v>MA2383</v>
          </cell>
          <cell r="B2411" t="str">
            <v>tuberia mt de 2" x 3m</v>
          </cell>
          <cell r="C2411" t="str">
            <v>und</v>
          </cell>
          <cell r="D2411">
            <v>73570.058200800006</v>
          </cell>
        </row>
        <row r="2412">
          <cell r="A2412" t="str">
            <v>MA2384</v>
          </cell>
          <cell r="B2412" t="str">
            <v>tuberia mt de 2.1/2" x 3m</v>
          </cell>
          <cell r="C2412" t="str">
            <v>und</v>
          </cell>
          <cell r="D2412">
            <v>1.4691915</v>
          </cell>
        </row>
        <row r="2413">
          <cell r="A2413" t="str">
            <v>MA2385</v>
          </cell>
          <cell r="B2413" t="str">
            <v>tuberia mt de 3" x 3m</v>
          </cell>
          <cell r="C2413" t="str">
            <v>und</v>
          </cell>
          <cell r="D2413">
            <v>145594.58571126001</v>
          </cell>
        </row>
        <row r="2414">
          <cell r="A2414" t="str">
            <v>MA2386</v>
          </cell>
          <cell r="B2414" t="str">
            <v>tuberia mt de 3/4" x 3m</v>
          </cell>
          <cell r="C2414" t="str">
            <v>und</v>
          </cell>
          <cell r="D2414">
            <v>21675.893098230001</v>
          </cell>
        </row>
        <row r="2415">
          <cell r="A2415" t="str">
            <v>MA2387</v>
          </cell>
          <cell r="B2415" t="str">
            <v>tuberia conduit pvc 1" x 3m</v>
          </cell>
          <cell r="C2415" t="str">
            <v>und</v>
          </cell>
          <cell r="D2415">
            <v>6467.1018366150001</v>
          </cell>
        </row>
        <row r="2416">
          <cell r="A2416" t="str">
            <v>MA2388</v>
          </cell>
          <cell r="B2416" t="str">
            <v>adaptador conduit 2"</v>
          </cell>
          <cell r="C2416" t="str">
            <v>und</v>
          </cell>
          <cell r="D2416">
            <v>1989.6085131299999</v>
          </cell>
        </row>
        <row r="2417">
          <cell r="A2417" t="str">
            <v>MA2389</v>
          </cell>
          <cell r="B2417" t="str">
            <v>adaptador conduit 3"</v>
          </cell>
          <cell r="C2417" t="str">
            <v>und</v>
          </cell>
          <cell r="D2417">
            <v>3216.9417084000002</v>
          </cell>
        </row>
        <row r="2418">
          <cell r="A2418" t="str">
            <v>MA2390</v>
          </cell>
          <cell r="B2418" t="str">
            <v>curva conduit 3"</v>
          </cell>
          <cell r="C2418" t="str">
            <v>und</v>
          </cell>
          <cell r="D2418">
            <v>11817.015764715001</v>
          </cell>
        </row>
        <row r="2419">
          <cell r="A2419" t="str">
            <v>MA2391</v>
          </cell>
          <cell r="B2419" t="str">
            <v>conector con tuerca 1" pvc conduit</v>
          </cell>
          <cell r="C2419" t="str">
            <v>und</v>
          </cell>
          <cell r="D2419">
            <v>437.08447124999998</v>
          </cell>
        </row>
        <row r="2420">
          <cell r="A2420" t="str">
            <v>MA2392</v>
          </cell>
          <cell r="B2420" t="str">
            <v>conector con tuerca 1/2" pvc condui</v>
          </cell>
          <cell r="C2420" t="str">
            <v>und</v>
          </cell>
          <cell r="D2420">
            <v>163.08025649999999</v>
          </cell>
        </row>
        <row r="2421">
          <cell r="A2421" t="str">
            <v>MA2393</v>
          </cell>
          <cell r="B2421" t="str">
            <v>conector resorte rojo/ama 18-8 AWG 3M</v>
          </cell>
          <cell r="C2421" t="str">
            <v>und</v>
          </cell>
          <cell r="D2421">
            <v>803</v>
          </cell>
        </row>
        <row r="2422">
          <cell r="A2422" t="str">
            <v>MA2394</v>
          </cell>
          <cell r="B2422" t="str">
            <v>curva conduit 1"</v>
          </cell>
          <cell r="C2422" t="str">
            <v>und</v>
          </cell>
          <cell r="D2422">
            <v>795.49373767500003</v>
          </cell>
        </row>
        <row r="2423">
          <cell r="A2423" t="str">
            <v>MA2395</v>
          </cell>
          <cell r="B2423" t="str">
            <v>curva conduit 1.1/2"</v>
          </cell>
          <cell r="C2423" t="str">
            <v>und</v>
          </cell>
          <cell r="D2423">
            <v>1984.363499475</v>
          </cell>
        </row>
        <row r="2424">
          <cell r="A2424" t="str">
            <v>MA2396</v>
          </cell>
          <cell r="B2424" t="str">
            <v>curva conduit 3/4"</v>
          </cell>
          <cell r="C2424" t="str">
            <v>und</v>
          </cell>
          <cell r="D2424">
            <v>2784.338271225</v>
          </cell>
        </row>
        <row r="2425">
          <cell r="A2425" t="str">
            <v>MA2397</v>
          </cell>
          <cell r="B2425" t="str">
            <v>tuberia conduit pvc 1.1/4" x 3m</v>
          </cell>
          <cell r="C2425" t="str">
            <v>und</v>
          </cell>
          <cell r="D2425">
            <v>27717.766839</v>
          </cell>
        </row>
        <row r="2426">
          <cell r="A2426" t="str">
            <v>MA2398</v>
          </cell>
          <cell r="B2426" t="str">
            <v>tuberia mt de 1/2" x 3m</v>
          </cell>
          <cell r="C2426" t="str">
            <v>und</v>
          </cell>
          <cell r="D2426">
            <v>14570.64793359</v>
          </cell>
        </row>
        <row r="2427">
          <cell r="A2427" t="str">
            <v>MA2399</v>
          </cell>
          <cell r="B2427" t="str">
            <v>adaptador conduit 3/4"</v>
          </cell>
          <cell r="C2427" t="str">
            <v>und</v>
          </cell>
          <cell r="D2427">
            <v>298.96577833499998</v>
          </cell>
        </row>
        <row r="2428">
          <cell r="A2428" t="str">
            <v>MA2400</v>
          </cell>
          <cell r="B2428" t="str">
            <v>union mt de 2"</v>
          </cell>
          <cell r="C2428" t="str">
            <v>und</v>
          </cell>
          <cell r="D2428">
            <v>6792.2926832249996</v>
          </cell>
        </row>
        <row r="2429">
          <cell r="A2429" t="str">
            <v>MA2401</v>
          </cell>
          <cell r="B2429" t="str">
            <v>curva mt 1.1/4"</v>
          </cell>
          <cell r="C2429" t="str">
            <v>und</v>
          </cell>
          <cell r="D2429">
            <v>14902.83213174</v>
          </cell>
        </row>
        <row r="2430">
          <cell r="A2430" t="str">
            <v>MA2402</v>
          </cell>
          <cell r="B2430" t="str">
            <v>terminal mt 1.1/4"</v>
          </cell>
          <cell r="C2430" t="str">
            <v>und</v>
          </cell>
          <cell r="D2430">
            <v>3965.2303231800001</v>
          </cell>
        </row>
        <row r="2431">
          <cell r="A2431" t="str">
            <v>MA2403</v>
          </cell>
          <cell r="B2431" t="str">
            <v>union mt de 1.1/4"</v>
          </cell>
          <cell r="C2431" t="str">
            <v>und</v>
          </cell>
          <cell r="D2431">
            <v>4536.9368115750003</v>
          </cell>
        </row>
        <row r="2432">
          <cell r="A2432" t="str">
            <v>MA2404</v>
          </cell>
          <cell r="B2432" t="str">
            <v>terminal mt 1/2"</v>
          </cell>
          <cell r="C2432" t="str">
            <v>und</v>
          </cell>
          <cell r="D2432">
            <v>1073.4794613900001</v>
          </cell>
        </row>
        <row r="2433">
          <cell r="A2433" t="str">
            <v>MA2405</v>
          </cell>
          <cell r="B2433" t="str">
            <v>adaptador conduit 1/2"</v>
          </cell>
          <cell r="C2433" t="str">
            <v>und</v>
          </cell>
          <cell r="D2433">
            <v>197.56218100500001</v>
          </cell>
        </row>
        <row r="2434">
          <cell r="A2434" t="str">
            <v>MA2406</v>
          </cell>
          <cell r="B2434" t="str">
            <v>tuerca de ojo alargado 5/8"</v>
          </cell>
          <cell r="C2434" t="str">
            <v>und</v>
          </cell>
          <cell r="D2434">
            <v>17465.982888044298</v>
          </cell>
        </row>
        <row r="2435">
          <cell r="A2435" t="str">
            <v>MA2407</v>
          </cell>
          <cell r="B2435" t="str">
            <v>eslabon en u 5/8" con pasador 5/8"</v>
          </cell>
          <cell r="C2435" t="str">
            <v>und</v>
          </cell>
          <cell r="D2435">
            <v>14395.81414509</v>
          </cell>
        </row>
        <row r="2436">
          <cell r="A2436" t="str">
            <v>MA2408</v>
          </cell>
          <cell r="B2436" t="str">
            <v>terminal premoldeada 15kva intemper</v>
          </cell>
          <cell r="C2436" t="str">
            <v>und</v>
          </cell>
          <cell r="D2436">
            <v>579764.57770696504</v>
          </cell>
        </row>
        <row r="2437">
          <cell r="A2437" t="str">
            <v>MA2409</v>
          </cell>
          <cell r="B2437" t="str">
            <v>union metalica galv. imc de 3"</v>
          </cell>
          <cell r="C2437" t="str">
            <v>und</v>
          </cell>
          <cell r="D2437">
            <v>27330.017818320001</v>
          </cell>
        </row>
        <row r="2438">
          <cell r="A2438" t="str">
            <v>MA2410</v>
          </cell>
          <cell r="B2438" t="str">
            <v>boquilla galvanizada 3"</v>
          </cell>
          <cell r="C2438" t="str">
            <v>und</v>
          </cell>
          <cell r="D2438">
            <v>29781.18753309</v>
          </cell>
        </row>
        <row r="2439">
          <cell r="A2439" t="str">
            <v>MA2411</v>
          </cell>
          <cell r="B2439" t="str">
            <v>conector compresion cu #2-4 derivac</v>
          </cell>
          <cell r="C2439" t="str">
            <v>und</v>
          </cell>
          <cell r="D2439">
            <v>7752.6884748599996</v>
          </cell>
        </row>
        <row r="2440">
          <cell r="A2440" t="str">
            <v>MA2412</v>
          </cell>
          <cell r="B2440" t="str">
            <v>buje multiple operable 200a 3 vias</v>
          </cell>
          <cell r="C2440" t="str">
            <v>und</v>
          </cell>
          <cell r="D2440">
            <v>1326988.454715</v>
          </cell>
        </row>
        <row r="2441">
          <cell r="A2441" t="str">
            <v>MA2413</v>
          </cell>
          <cell r="B2441" t="str">
            <v>codo operable 200a 15kv cable ca1/0</v>
          </cell>
          <cell r="C2441" t="str">
            <v>und</v>
          </cell>
          <cell r="D2441">
            <v>196908.74339346</v>
          </cell>
        </row>
        <row r="2442">
          <cell r="A2442" t="str">
            <v>MA2414</v>
          </cell>
          <cell r="B2442" t="str">
            <v>buje de parqueo 200a 15kv</v>
          </cell>
          <cell r="C2442" t="str">
            <v>und</v>
          </cell>
          <cell r="D2442">
            <v>361724.11505496001</v>
          </cell>
        </row>
        <row r="2443">
          <cell r="A2443" t="str">
            <v>MA2415</v>
          </cell>
          <cell r="B2443" t="str">
            <v>buje tipo inserto 200a 15kv</v>
          </cell>
          <cell r="C2443" t="str">
            <v>und</v>
          </cell>
          <cell r="D2443">
            <v>1.4691915</v>
          </cell>
        </row>
        <row r="2444">
          <cell r="A2444" t="str">
            <v>MA2416</v>
          </cell>
          <cell r="B2444" t="str">
            <v>dps tipo codo 10kv 10ka</v>
          </cell>
          <cell r="C2444" t="str">
            <v>und</v>
          </cell>
          <cell r="D2444">
            <v>515486.52399131999</v>
          </cell>
        </row>
        <row r="2445">
          <cell r="A2445" t="str">
            <v>MA2417</v>
          </cell>
          <cell r="B2445" t="str">
            <v>conector tornillo perforac ppal 4/0</v>
          </cell>
          <cell r="C2445" t="str">
            <v>und</v>
          </cell>
          <cell r="D2445">
            <v>1.4691915</v>
          </cell>
        </row>
        <row r="2446">
          <cell r="A2446" t="str">
            <v>MA2418</v>
          </cell>
          <cell r="B2446" t="str">
            <v>conector tornillo perforac ppal 2/0</v>
          </cell>
          <cell r="C2446" t="str">
            <v>und</v>
          </cell>
          <cell r="D2446">
            <v>1.4691915</v>
          </cell>
        </row>
        <row r="2447">
          <cell r="A2447" t="str">
            <v>MA2419</v>
          </cell>
          <cell r="B2447" t="str">
            <v>conector tornillo perforac ppal 1/0</v>
          </cell>
          <cell r="C2447" t="str">
            <v>und</v>
          </cell>
          <cell r="D2447">
            <v>1.4691915</v>
          </cell>
        </row>
        <row r="2448">
          <cell r="A2448" t="str">
            <v>MA2420</v>
          </cell>
          <cell r="B2448" t="str">
            <v>dps oxido metl. 12kv mcov:10 2kv 10</v>
          </cell>
          <cell r="C2448" t="str">
            <v>und</v>
          </cell>
          <cell r="D2448">
            <v>285372.451279125</v>
          </cell>
        </row>
        <row r="2449">
          <cell r="A2449" t="str">
            <v>MA2421</v>
          </cell>
          <cell r="B2449" t="str">
            <v>dps secundario</v>
          </cell>
          <cell r="C2449" t="str">
            <v>und</v>
          </cell>
          <cell r="D2449">
            <v>236025.61447500001</v>
          </cell>
        </row>
        <row r="2450">
          <cell r="A2450" t="str">
            <v>MA2422</v>
          </cell>
          <cell r="B2450" t="str">
            <v>terminal utp 4 pares</v>
          </cell>
          <cell r="C2450" t="str">
            <v>und</v>
          </cell>
          <cell r="D2450">
            <v>909.13570019999997</v>
          </cell>
        </row>
        <row r="2451">
          <cell r="A2451" t="str">
            <v>MA2423</v>
          </cell>
          <cell r="B2451" t="str">
            <v>terminal campana 1" conduit</v>
          </cell>
          <cell r="C2451" t="str">
            <v>und</v>
          </cell>
          <cell r="D2451">
            <v>472.05122895</v>
          </cell>
        </row>
        <row r="2452">
          <cell r="A2452" t="str">
            <v>MA2424</v>
          </cell>
          <cell r="B2452" t="str">
            <v>buje mult.oper. 4 vias con regleta</v>
          </cell>
          <cell r="C2452" t="str">
            <v>und</v>
          </cell>
          <cell r="D2452">
            <v>1225845.35972987</v>
          </cell>
        </row>
        <row r="2453">
          <cell r="A2453" t="str">
            <v>MA2425</v>
          </cell>
          <cell r="B2453" t="str">
            <v>adaptador conduit 4"</v>
          </cell>
          <cell r="C2453" t="str">
            <v>und</v>
          </cell>
          <cell r="D2453">
            <v>7694.4350318850002</v>
          </cell>
        </row>
        <row r="2454">
          <cell r="A2454" t="str">
            <v>MA2426</v>
          </cell>
          <cell r="B2454" t="str">
            <v>adaptador conduit 1" tipo campana</v>
          </cell>
          <cell r="C2454" t="str">
            <v>und</v>
          </cell>
          <cell r="D2454">
            <v>472.05122895</v>
          </cell>
        </row>
        <row r="2455">
          <cell r="A2455" t="str">
            <v>MA2427</v>
          </cell>
          <cell r="B2455" t="str">
            <v>tuberia cu tipo m 1/2"*6M</v>
          </cell>
          <cell r="C2455" t="str">
            <v>und</v>
          </cell>
          <cell r="D2455">
            <v>102108.17749765499</v>
          </cell>
        </row>
        <row r="2456">
          <cell r="A2456" t="str">
            <v>MA2428</v>
          </cell>
          <cell r="B2456" t="str">
            <v>curva mt 1"</v>
          </cell>
          <cell r="C2456" t="str">
            <v>und</v>
          </cell>
          <cell r="D2456">
            <v>3244.9151145599999</v>
          </cell>
        </row>
        <row r="2457">
          <cell r="A2457" t="str">
            <v>MA2429</v>
          </cell>
          <cell r="B2457" t="str">
            <v>terminal conduit 1/2"</v>
          </cell>
          <cell r="C2457" t="str">
            <v>und</v>
          </cell>
          <cell r="D2457">
            <v>197.56218100500001</v>
          </cell>
        </row>
        <row r="2458">
          <cell r="A2458" t="str">
            <v>MA2430</v>
          </cell>
          <cell r="B2458" t="str">
            <v>terminal conduit 3/4"</v>
          </cell>
          <cell r="C2458" t="str">
            <v>und</v>
          </cell>
          <cell r="D2458">
            <v>1597.5694532699999</v>
          </cell>
        </row>
        <row r="2459">
          <cell r="A2459" t="str">
            <v>MA2431</v>
          </cell>
          <cell r="B2459" t="str">
            <v>terminal conduit 1"</v>
          </cell>
          <cell r="C2459" t="str">
            <v>und</v>
          </cell>
          <cell r="D2459">
            <v>437.08447124999998</v>
          </cell>
        </row>
        <row r="2460">
          <cell r="A2460" t="str">
            <v>MA2432</v>
          </cell>
          <cell r="B2460" t="str">
            <v>curva mt 2"</v>
          </cell>
          <cell r="C2460" t="str">
            <v>und</v>
          </cell>
          <cell r="D2460">
            <v>14687.786571885001</v>
          </cell>
        </row>
        <row r="2461">
          <cell r="A2461" t="str">
            <v>MA2433</v>
          </cell>
          <cell r="B2461" t="str">
            <v>entrada mt 1/2"</v>
          </cell>
          <cell r="C2461" t="str">
            <v>und</v>
          </cell>
          <cell r="D2461">
            <v>1073.4794613900001</v>
          </cell>
        </row>
        <row r="2462">
          <cell r="A2462" t="str">
            <v>MA2434</v>
          </cell>
          <cell r="B2462" t="str">
            <v>terminal campana 1 1/2" conduit</v>
          </cell>
          <cell r="C2462" t="str">
            <v>und</v>
          </cell>
          <cell r="D2462">
            <v>3435.4839440249998</v>
          </cell>
        </row>
        <row r="2463">
          <cell r="A2463" t="str">
            <v>MA2435</v>
          </cell>
          <cell r="B2463" t="str">
            <v>conector cu 2/0 - 2/0</v>
          </cell>
          <cell r="C2463" t="str">
            <v>und</v>
          </cell>
          <cell r="D2463">
            <v>15130.116056790001</v>
          </cell>
        </row>
        <row r="2464">
          <cell r="A2464" t="str">
            <v>MA2436</v>
          </cell>
          <cell r="B2464" t="str">
            <v>terminal campana 3/4" conduit</v>
          </cell>
          <cell r="C2464" t="str">
            <v>und</v>
          </cell>
          <cell r="D2464">
            <v>286.72741314000001</v>
          </cell>
        </row>
        <row r="2465">
          <cell r="A2465" t="str">
            <v>MA2437</v>
          </cell>
          <cell r="B2465" t="str">
            <v>entrada mt 1"</v>
          </cell>
          <cell r="C2465" t="str">
            <v>und</v>
          </cell>
          <cell r="D2465">
            <v>2206.40241087</v>
          </cell>
        </row>
        <row r="2466">
          <cell r="A2466" t="str">
            <v>MA2438</v>
          </cell>
          <cell r="B2466" t="str">
            <v>curva mt 1.1/2"</v>
          </cell>
          <cell r="C2466" t="str">
            <v>und</v>
          </cell>
          <cell r="D2466">
            <v>9152.5488279750007</v>
          </cell>
        </row>
        <row r="2467">
          <cell r="A2467" t="str">
            <v>MA2439</v>
          </cell>
          <cell r="B2467" t="str">
            <v>union metalica galv. imc de 4"</v>
          </cell>
          <cell r="C2467" t="str">
            <v>und</v>
          </cell>
          <cell r="D2467">
            <v>28737.429815744999</v>
          </cell>
        </row>
        <row r="2468">
          <cell r="A2468" t="str">
            <v>MA2440</v>
          </cell>
          <cell r="B2468" t="str">
            <v>curva metalica galv. imc de 4"</v>
          </cell>
          <cell r="C2468" t="str">
            <v>und</v>
          </cell>
          <cell r="D2468">
            <v>242739.23195340001</v>
          </cell>
        </row>
        <row r="2469">
          <cell r="A2469" t="str">
            <v>MA2441</v>
          </cell>
          <cell r="B2469" t="str">
            <v>juego boquilla imc 4"</v>
          </cell>
          <cell r="C2469" t="str">
            <v>und</v>
          </cell>
          <cell r="D2469">
            <v>42589.510878599998</v>
          </cell>
        </row>
        <row r="2470">
          <cell r="A2470" t="str">
            <v>MA2442</v>
          </cell>
          <cell r="B2470" t="str">
            <v>prensa estopa 3/4</v>
          </cell>
          <cell r="C2470" t="str">
            <v>und</v>
          </cell>
          <cell r="D2470">
            <v>3736.1980602449999</v>
          </cell>
        </row>
        <row r="2471">
          <cell r="A2471" t="str">
            <v>MA2443</v>
          </cell>
          <cell r="B2471" t="str">
            <v>boquilla galvanizada 3"+puesta tier</v>
          </cell>
          <cell r="C2471" t="str">
            <v>und</v>
          </cell>
          <cell r="D2471">
            <v>29781.18753309</v>
          </cell>
        </row>
        <row r="2472">
          <cell r="A2472" t="str">
            <v>MA2444</v>
          </cell>
          <cell r="B2472" t="str">
            <v>terminal conduit 1.1/4</v>
          </cell>
          <cell r="C2472" t="str">
            <v>und</v>
          </cell>
          <cell r="D2472">
            <v>4460.4653939999998</v>
          </cell>
        </row>
        <row r="2473">
          <cell r="A2473" t="str">
            <v>MA2445</v>
          </cell>
          <cell r="B2473" t="str">
            <v>conector tipo resorte tojo</v>
          </cell>
          <cell r="C2473" t="str">
            <v>und</v>
          </cell>
          <cell r="D2473">
            <v>244.7673039</v>
          </cell>
        </row>
        <row r="2474">
          <cell r="A2474" t="str">
            <v>MA2446</v>
          </cell>
          <cell r="B2474" t="str">
            <v>buje 2 1/2 * 2"</v>
          </cell>
          <cell r="C2474" t="str">
            <v>und</v>
          </cell>
          <cell r="D2474">
            <v>8423.49192993</v>
          </cell>
        </row>
        <row r="2475">
          <cell r="A2475" t="str">
            <v>MA2447</v>
          </cell>
          <cell r="B2475" t="str">
            <v>empalme resina subterranea 3M</v>
          </cell>
          <cell r="C2475" t="str">
            <v>und</v>
          </cell>
          <cell r="D2475">
            <v>314700.81929999997</v>
          </cell>
        </row>
        <row r="2476">
          <cell r="A2476" t="str">
            <v>MA2448</v>
          </cell>
          <cell r="B2476" t="str">
            <v>adaptador base cargador</v>
          </cell>
          <cell r="C2476" t="str">
            <v>und</v>
          </cell>
          <cell r="D2476">
            <v>83508.844859999997</v>
          </cell>
        </row>
        <row r="2477">
          <cell r="A2477" t="str">
            <v>MA2449</v>
          </cell>
          <cell r="B2477" t="str">
            <v>curva mt 3"</v>
          </cell>
          <cell r="C2477" t="str">
            <v>und</v>
          </cell>
          <cell r="D2477">
            <v>65866.881479489995</v>
          </cell>
        </row>
        <row r="2478">
          <cell r="A2478" t="str">
            <v>MA2450</v>
          </cell>
          <cell r="B2478" t="str">
            <v>union mt 3"</v>
          </cell>
          <cell r="C2478" t="str">
            <v>und</v>
          </cell>
          <cell r="D2478">
            <v>24688.279274085002</v>
          </cell>
        </row>
        <row r="2479">
          <cell r="A2479" t="str">
            <v>MA2451</v>
          </cell>
          <cell r="B2479" t="str">
            <v>prensa estopa 1/2</v>
          </cell>
          <cell r="C2479" t="str">
            <v>und</v>
          </cell>
          <cell r="D2479">
            <v>2038.56197391</v>
          </cell>
        </row>
        <row r="2480">
          <cell r="A2480" t="str">
            <v>MA2452</v>
          </cell>
          <cell r="B2480" t="str">
            <v>conector resorte n°14</v>
          </cell>
          <cell r="C2480" t="str">
            <v>und</v>
          </cell>
          <cell r="D2480">
            <v>164.34376119000001</v>
          </cell>
        </row>
        <row r="2481">
          <cell r="A2481" t="str">
            <v>MA2453</v>
          </cell>
          <cell r="B2481" t="str">
            <v>curva imc galvanizada 2"</v>
          </cell>
          <cell r="C2481" t="str">
            <v>und</v>
          </cell>
          <cell r="D2481">
            <v>33321.571750215</v>
          </cell>
        </row>
        <row r="2482">
          <cell r="A2482" t="str">
            <v>MA2454</v>
          </cell>
          <cell r="B2482" t="str">
            <v>union imc galvanizada 2"</v>
          </cell>
          <cell r="C2482" t="str">
            <v>und</v>
          </cell>
          <cell r="D2482">
            <v>8439.2269708950007</v>
          </cell>
        </row>
        <row r="2483">
          <cell r="A2483" t="str">
            <v>MA2455</v>
          </cell>
          <cell r="B2483" t="str">
            <v>boquilla  imc galvanizada 2"</v>
          </cell>
          <cell r="C2483" t="str">
            <v>und</v>
          </cell>
          <cell r="D2483">
            <v>6206.5994917500002</v>
          </cell>
        </row>
        <row r="2484">
          <cell r="A2484" t="str">
            <v>MA2456</v>
          </cell>
          <cell r="B2484" t="str">
            <v>terminal imc galvanizada 3"</v>
          </cell>
          <cell r="C2484" t="str">
            <v>und</v>
          </cell>
          <cell r="D2484">
            <v>29781.18753309</v>
          </cell>
        </row>
        <row r="2485">
          <cell r="A2485" t="str">
            <v>MA2457</v>
          </cell>
          <cell r="B2485" t="str">
            <v>curva imc 3"</v>
          </cell>
          <cell r="C2485" t="str">
            <v>und</v>
          </cell>
          <cell r="D2485">
            <v>128076.24010356001</v>
          </cell>
        </row>
        <row r="2486">
          <cell r="A2486" t="str">
            <v>MA2458</v>
          </cell>
          <cell r="B2486" t="str">
            <v>curva conduit 1/2 c*c</v>
          </cell>
          <cell r="C2486" t="str">
            <v>und</v>
          </cell>
          <cell r="D2486">
            <v>332.18419814999999</v>
          </cell>
        </row>
        <row r="2487">
          <cell r="A2487" t="str">
            <v>MA2459</v>
          </cell>
          <cell r="B2487" t="str">
            <v>curva conduit 3/4  c*c</v>
          </cell>
          <cell r="C2487" t="str">
            <v>und</v>
          </cell>
          <cell r="D2487">
            <v>493.03128357000003</v>
          </cell>
        </row>
        <row r="2488">
          <cell r="A2488" t="str">
            <v>MA2460</v>
          </cell>
          <cell r="B2488" t="str">
            <v>prensa estopa 1"</v>
          </cell>
          <cell r="C2488" t="str">
            <v>und</v>
          </cell>
          <cell r="D2488">
            <v>3966.9786610649999</v>
          </cell>
        </row>
        <row r="2489">
          <cell r="A2489" t="str">
            <v>MA2461</v>
          </cell>
          <cell r="B2489" t="str">
            <v>tuberia ducto tdp 6" * 6 mts</v>
          </cell>
          <cell r="C2489" t="str">
            <v>und</v>
          </cell>
          <cell r="D2489">
            <v>209998.108381005</v>
          </cell>
        </row>
        <row r="2490">
          <cell r="A2490" t="str">
            <v>MA2462</v>
          </cell>
          <cell r="B2490" t="str">
            <v>terminal campana 6" conduit</v>
          </cell>
          <cell r="C2490" t="str">
            <v>und</v>
          </cell>
          <cell r="D2490">
            <v>16084.708542</v>
          </cell>
        </row>
        <row r="2491">
          <cell r="A2491" t="str">
            <v>MA2463</v>
          </cell>
          <cell r="B2491" t="str">
            <v>curva conduit pc 6"</v>
          </cell>
          <cell r="C2491" t="str">
            <v>und</v>
          </cell>
          <cell r="D2491">
            <v>133980.37714120501</v>
          </cell>
        </row>
        <row r="2492">
          <cell r="A2492" t="str">
            <v>MA2464</v>
          </cell>
          <cell r="B2492" t="str">
            <v>tuberia tipo pesado db6*6m</v>
          </cell>
          <cell r="C2492" t="str">
            <v>und</v>
          </cell>
          <cell r="D2492">
            <v>263455.28755276499</v>
          </cell>
        </row>
        <row r="2493">
          <cell r="A2493" t="str">
            <v>MA2465</v>
          </cell>
          <cell r="B2493" t="str">
            <v>Ducto con tapa 20x8 sin division</v>
          </cell>
          <cell r="C2493" t="str">
            <v>und</v>
          </cell>
          <cell r="D2493">
            <v>142987.81392472499</v>
          </cell>
        </row>
        <row r="2494">
          <cell r="A2494" t="str">
            <v>MA2466</v>
          </cell>
          <cell r="B2494" t="str">
            <v>Ducto con tapa 10x8 sin division</v>
          </cell>
          <cell r="C2494" t="str">
            <v>und</v>
          </cell>
          <cell r="D2494">
            <v>109540.36184678999</v>
          </cell>
        </row>
        <row r="2495">
          <cell r="A2495" t="str">
            <v>MA2467</v>
          </cell>
          <cell r="B2495" t="str">
            <v>tubo schedule de 1" x 3m</v>
          </cell>
          <cell r="C2495" t="str">
            <v>und</v>
          </cell>
          <cell r="D2495">
            <v>12280.325304239999</v>
          </cell>
        </row>
        <row r="2496">
          <cell r="A2496" t="str">
            <v>MA2468</v>
          </cell>
          <cell r="B2496" t="str">
            <v>curva schedule de 1"</v>
          </cell>
          <cell r="C2496" t="str">
            <v>und</v>
          </cell>
          <cell r="D2496">
            <v>1739.5961955749999</v>
          </cell>
        </row>
        <row r="2497">
          <cell r="A2497" t="str">
            <v>MA2469</v>
          </cell>
          <cell r="B2497" t="str">
            <v>caja tel-tv 40x20x20 doble comparti</v>
          </cell>
          <cell r="C2497" t="str">
            <v>und</v>
          </cell>
          <cell r="D2497">
            <v>125275.40281179</v>
          </cell>
        </row>
        <row r="2498">
          <cell r="A2498" t="str">
            <v>MA2470</v>
          </cell>
          <cell r="B2498" t="str">
            <v>soporte OBO cable ACSR 1/0</v>
          </cell>
          <cell r="C2498" t="str">
            <v>und</v>
          </cell>
          <cell r="D2498">
            <v>14179.020247349999</v>
          </cell>
        </row>
        <row r="2499">
          <cell r="A2499" t="str">
            <v>MA2471</v>
          </cell>
          <cell r="B2499" t="str">
            <v>terminal electroplata b.l n°10</v>
          </cell>
          <cell r="C2499" t="str">
            <v>und</v>
          </cell>
          <cell r="D2499">
            <v>368.89929373500001</v>
          </cell>
        </row>
        <row r="2500">
          <cell r="A2500" t="str">
            <v>MA2472</v>
          </cell>
          <cell r="B2500" t="str">
            <v>terminal electroplata b.l n°8</v>
          </cell>
          <cell r="C2500" t="str">
            <v>und</v>
          </cell>
          <cell r="D2500">
            <v>1325.24011683</v>
          </cell>
        </row>
        <row r="2501">
          <cell r="A2501" t="str">
            <v>MA2473</v>
          </cell>
          <cell r="B2501" t="str">
            <v>curva superconduit cedul 40 1/2"</v>
          </cell>
          <cell r="C2501" t="str">
            <v>und</v>
          </cell>
          <cell r="D2501">
            <v>606.67324609499997</v>
          </cell>
        </row>
        <row r="2502">
          <cell r="A2502" t="str">
            <v>MA2474</v>
          </cell>
          <cell r="B2502" t="str">
            <v>curva galvanizada 1"</v>
          </cell>
          <cell r="C2502" t="str">
            <v>und</v>
          </cell>
          <cell r="D2502">
            <v>10063.43286606</v>
          </cell>
        </row>
        <row r="2503">
          <cell r="A2503" t="str">
            <v>MA2475</v>
          </cell>
          <cell r="B2503" t="str">
            <v>caja telefono 40*60*15 ct-60</v>
          </cell>
          <cell r="C2503" t="str">
            <v>und</v>
          </cell>
          <cell r="D2503">
            <v>122934.37838377499</v>
          </cell>
        </row>
        <row r="2504">
          <cell r="A2504" t="str">
            <v>MA2476</v>
          </cell>
          <cell r="B2504" t="str">
            <v>dps tipo II 120/208 60ka fv30b+c/3</v>
          </cell>
          <cell r="C2504" t="str">
            <v>und</v>
          </cell>
          <cell r="D2504">
            <v>1136419.62525</v>
          </cell>
        </row>
        <row r="2505">
          <cell r="A2505" t="str">
            <v>MA2477</v>
          </cell>
          <cell r="B2505" t="str">
            <v>conector resorte 12-22 awg na/az 3m</v>
          </cell>
          <cell r="C2505" t="str">
            <v>und</v>
          </cell>
          <cell r="D2505">
            <v>657.37504476000004</v>
          </cell>
        </row>
        <row r="2506">
          <cell r="A2506" t="str">
            <v>MA2478</v>
          </cell>
          <cell r="B2506" t="str">
            <v>curvador de 3/4" emt</v>
          </cell>
          <cell r="C2506" t="str">
            <v>und</v>
          </cell>
          <cell r="D2506">
            <v>100076.608875285</v>
          </cell>
        </row>
        <row r="2507">
          <cell r="A2507" t="str">
            <v>MA2479</v>
          </cell>
          <cell r="B2507" t="str">
            <v>mango para curvador 1/2" y 3/4"</v>
          </cell>
          <cell r="C2507" t="str">
            <v>und</v>
          </cell>
          <cell r="D2507">
            <v>25578.183257550001</v>
          </cell>
        </row>
        <row r="2508">
          <cell r="A2508" t="str">
            <v>MA2480</v>
          </cell>
          <cell r="B2508" t="str">
            <v>union cobre maquinada 1/2</v>
          </cell>
          <cell r="C2508" t="str">
            <v>und</v>
          </cell>
          <cell r="D2508">
            <v>15338.168265105</v>
          </cell>
        </row>
        <row r="2509">
          <cell r="A2509" t="str">
            <v>MA2481</v>
          </cell>
          <cell r="B2509" t="str">
            <v>panel led 12w cuadrado incrustar</v>
          </cell>
          <cell r="C2509" t="str">
            <v>und</v>
          </cell>
          <cell r="D2509">
            <v>26225.068275000001</v>
          </cell>
        </row>
        <row r="2510">
          <cell r="A2510" t="str">
            <v>MA2482</v>
          </cell>
          <cell r="B2510" t="str">
            <v>dps (dt-ts1)</v>
          </cell>
          <cell r="C2510" t="str">
            <v>und</v>
          </cell>
          <cell r="D2510">
            <v>2001497.2107480001</v>
          </cell>
        </row>
        <row r="2511">
          <cell r="A2511" t="str">
            <v>MA2483</v>
          </cell>
          <cell r="B2511" t="str">
            <v>dps (dt-2mhlp24)</v>
          </cell>
          <cell r="C2511" t="str">
            <v>und</v>
          </cell>
          <cell r="D2511">
            <v>379913.82241050003</v>
          </cell>
        </row>
        <row r="2512">
          <cell r="A2512" t="str">
            <v>MA2484</v>
          </cell>
          <cell r="B2512" t="str">
            <v>dps (dt-2m)</v>
          </cell>
          <cell r="C2512" t="str">
            <v>und</v>
          </cell>
          <cell r="D2512">
            <v>219591.23835599999</v>
          </cell>
        </row>
        <row r="2513">
          <cell r="A2513" t="str">
            <v>MA2485</v>
          </cell>
          <cell r="B2513" t="str">
            <v>terminal pin #8</v>
          </cell>
          <cell r="C2513" t="str">
            <v>und</v>
          </cell>
          <cell r="D2513">
            <v>1223.8365194999999</v>
          </cell>
        </row>
        <row r="2514">
          <cell r="A2514" t="str">
            <v>MA2486</v>
          </cell>
          <cell r="B2514" t="str">
            <v>gabinete ml para dos protecciones</v>
          </cell>
          <cell r="C2514" t="str">
            <v>und</v>
          </cell>
          <cell r="D2514">
            <v>1276286.6560500001</v>
          </cell>
        </row>
        <row r="2515">
          <cell r="A2515" t="str">
            <v>MA2487</v>
          </cell>
          <cell r="B2515" t="str">
            <v>curva horizontal ducto 20*8</v>
          </cell>
          <cell r="C2515" t="str">
            <v>und</v>
          </cell>
          <cell r="D2515">
            <v>62765.3300715</v>
          </cell>
        </row>
        <row r="2516">
          <cell r="A2516" t="str">
            <v>MA2488</v>
          </cell>
          <cell r="B2516" t="str">
            <v>terminal recta coraza 1/2</v>
          </cell>
          <cell r="C2516" t="str">
            <v>und</v>
          </cell>
          <cell r="D2516">
            <v>3127.7764762649999</v>
          </cell>
        </row>
        <row r="2517">
          <cell r="A2517" t="str">
            <v>MA2489</v>
          </cell>
          <cell r="B2517" t="str">
            <v>terminal vcx 18"</v>
          </cell>
          <cell r="C2517" t="str">
            <v>und</v>
          </cell>
          <cell r="D2517">
            <v>97347.453436800002</v>
          </cell>
        </row>
        <row r="2518">
          <cell r="A2518" t="str">
            <v>MA2490</v>
          </cell>
          <cell r="B2518" t="str">
            <v>codo en hd jr 3"*22 1/2</v>
          </cell>
          <cell r="C2518" t="str">
            <v>und</v>
          </cell>
          <cell r="D2518">
            <v>92661.907905</v>
          </cell>
        </row>
        <row r="2519">
          <cell r="A2519" t="str">
            <v>MA2491</v>
          </cell>
          <cell r="B2519" t="str">
            <v>codo en hd jr 3"*11 1/4</v>
          </cell>
          <cell r="C2519" t="str">
            <v>und</v>
          </cell>
          <cell r="D2519">
            <v>87416.894249999998</v>
          </cell>
        </row>
        <row r="2520">
          <cell r="A2520" t="str">
            <v>MA2492</v>
          </cell>
          <cell r="B2520" t="str">
            <v>Tornillo tipo carrete</v>
          </cell>
          <cell r="C2520" t="str">
            <v>und</v>
          </cell>
          <cell r="D2520">
            <v>14691.915000000001</v>
          </cell>
        </row>
        <row r="2521">
          <cell r="A2521" t="str">
            <v>MA2493</v>
          </cell>
          <cell r="B2521" t="str">
            <v>tuberia sch 40" costrua 2 1/2"</v>
          </cell>
          <cell r="C2521" t="str">
            <v>m</v>
          </cell>
          <cell r="D2521">
            <v>176302.98</v>
          </cell>
        </row>
        <row r="2522">
          <cell r="A2522" t="str">
            <v>MA2494</v>
          </cell>
          <cell r="B2522" t="str">
            <v>curvador 1/2 emt</v>
          </cell>
          <cell r="C2522" t="str">
            <v>und</v>
          </cell>
          <cell r="D2522">
            <v>65109.851175285003</v>
          </cell>
        </row>
        <row r="2523">
          <cell r="A2523" t="str">
            <v>MA2495</v>
          </cell>
          <cell r="B2523" t="str">
            <v>curvador 3/4 imc</v>
          </cell>
          <cell r="C2523" t="str">
            <v>und</v>
          </cell>
          <cell r="D2523">
            <v>100076.608875285</v>
          </cell>
        </row>
        <row r="2524">
          <cell r="A2524" t="str">
            <v>MA2496</v>
          </cell>
          <cell r="B2524" t="str">
            <v>conector bim pin cu al 6</v>
          </cell>
          <cell r="C2524" t="str">
            <v>und</v>
          </cell>
          <cell r="D2524">
            <v>5594.6812319999999</v>
          </cell>
        </row>
        <row r="2525">
          <cell r="A2525" t="str">
            <v>MA2497</v>
          </cell>
          <cell r="B2525" t="str">
            <v>conector bim pin cu al 2</v>
          </cell>
          <cell r="C2525" t="str">
            <v>und</v>
          </cell>
          <cell r="D2525">
            <v>6294.0163860000002</v>
          </cell>
        </row>
        <row r="2526">
          <cell r="A2526" t="str">
            <v>MA2498</v>
          </cell>
          <cell r="B2526" t="str">
            <v>conector bim 6 awg 50a</v>
          </cell>
          <cell r="C2526" t="str">
            <v>und</v>
          </cell>
          <cell r="D2526">
            <v>11364.1962525</v>
          </cell>
        </row>
        <row r="2527">
          <cell r="A2527" t="str">
            <v>MA2499</v>
          </cell>
          <cell r="B2527" t="str">
            <v>conector bim 2awg 90a</v>
          </cell>
          <cell r="C2527" t="str">
            <v>und</v>
          </cell>
          <cell r="D2527">
            <v>12588.032772</v>
          </cell>
        </row>
        <row r="2528">
          <cell r="A2528" t="str">
            <v>MA2500</v>
          </cell>
          <cell r="B2528" t="str">
            <v>molde grafito en t para cable 1/0</v>
          </cell>
          <cell r="C2528" t="str">
            <v>und</v>
          </cell>
          <cell r="D2528">
            <v>251909.26416022499</v>
          </cell>
        </row>
        <row r="2529">
          <cell r="A2529" t="str">
            <v>MA2501</v>
          </cell>
          <cell r="B2529" t="str">
            <v>terminal recta 3/4"</v>
          </cell>
          <cell r="C2529" t="str">
            <v>und</v>
          </cell>
          <cell r="D2529">
            <v>796.30179299999998</v>
          </cell>
        </row>
        <row r="2530">
          <cell r="A2530" t="str">
            <v>MA2502</v>
          </cell>
          <cell r="B2530" t="str">
            <v>conector bim ojo # 1/0 120 a</v>
          </cell>
          <cell r="C2530" t="str">
            <v>und</v>
          </cell>
          <cell r="D2530">
            <v>12432.430700235</v>
          </cell>
        </row>
        <row r="2531">
          <cell r="A2531" t="str">
            <v>MA2503</v>
          </cell>
          <cell r="B2531" t="str">
            <v>conector bim ojo # 6 50 a</v>
          </cell>
          <cell r="C2531" t="str">
            <v>und</v>
          </cell>
          <cell r="D2531">
            <v>13091.55408288</v>
          </cell>
        </row>
        <row r="2532">
          <cell r="A2532" t="str">
            <v>MA2504</v>
          </cell>
          <cell r="B2532" t="str">
            <v>mango 3/8 hem-mac 1/2 80cm flauta a</v>
          </cell>
          <cell r="C2532" t="str">
            <v>und</v>
          </cell>
          <cell r="D2532">
            <v>9175.2772204800003</v>
          </cell>
        </row>
        <row r="2533">
          <cell r="A2533" t="str">
            <v>MA2505</v>
          </cell>
          <cell r="B2533" t="str">
            <v>caja telefono 40*60*30 ct-60</v>
          </cell>
          <cell r="C2533" t="str">
            <v>und</v>
          </cell>
          <cell r="D2533">
            <v>280337.238170325</v>
          </cell>
        </row>
        <row r="2534">
          <cell r="A2534" t="str">
            <v>MA2506</v>
          </cell>
          <cell r="B2534" t="str">
            <v>dps tp1+2 120/208 60ka fv30b+c/4</v>
          </cell>
          <cell r="C2534" t="str">
            <v>und</v>
          </cell>
          <cell r="D2534">
            <v>1373694.0525</v>
          </cell>
        </row>
        <row r="2535">
          <cell r="A2535" t="str">
            <v>MA2507</v>
          </cell>
          <cell r="B2535" t="str">
            <v>dps tipo codo 15 kv cooper</v>
          </cell>
          <cell r="C2535" t="str">
            <v>und</v>
          </cell>
          <cell r="D2535">
            <v>1024030.8830745</v>
          </cell>
        </row>
        <row r="2536">
          <cell r="A2536" t="str">
            <v>MA2508</v>
          </cell>
          <cell r="B2536" t="str">
            <v>ducto metalico 40*8</v>
          </cell>
          <cell r="C2536" t="str">
            <v>und</v>
          </cell>
          <cell r="D2536">
            <v>288475.75102500001</v>
          </cell>
        </row>
        <row r="2537">
          <cell r="A2537" t="str">
            <v>MA2509</v>
          </cell>
          <cell r="B2537" t="str">
            <v>conector hcp tapa cristal 11.8m</v>
          </cell>
          <cell r="C2537" t="str">
            <v>und</v>
          </cell>
          <cell r="D2537">
            <v>86282.678411999994</v>
          </cell>
        </row>
        <row r="2538">
          <cell r="A2538" t="str">
            <v>MA2510</v>
          </cell>
          <cell r="B2538" t="str">
            <v>conector hcp base cristal 11.8m</v>
          </cell>
          <cell r="C2538" t="str">
            <v>und</v>
          </cell>
          <cell r="D2538">
            <v>86282.678411999994</v>
          </cell>
        </row>
        <row r="2539">
          <cell r="A2539" t="str">
            <v>MA2511</v>
          </cell>
          <cell r="B2539" t="str">
            <v>tuberia 4" sch 10ac</v>
          </cell>
          <cell r="C2539" t="str">
            <v>m</v>
          </cell>
          <cell r="D2539">
            <v>69671.999312999993</v>
          </cell>
        </row>
        <row r="2540">
          <cell r="A2540" t="str">
            <v>MA2512</v>
          </cell>
          <cell r="B2540" t="str">
            <v>termimnal campana tdp 3"</v>
          </cell>
          <cell r="C2540" t="str">
            <v>und</v>
          </cell>
          <cell r="D2540">
            <v>8659.4147009999997</v>
          </cell>
        </row>
        <row r="2541">
          <cell r="A2541" t="str">
            <v>MA2513</v>
          </cell>
          <cell r="B2541" t="str">
            <v>termimnal campana tdp 4"</v>
          </cell>
          <cell r="C2541" t="str">
            <v>und</v>
          </cell>
          <cell r="D2541">
            <v>10481.285620574999</v>
          </cell>
        </row>
        <row r="2542">
          <cell r="A2542" t="str">
            <v>MA2514</v>
          </cell>
          <cell r="B2542" t="str">
            <v>curva vert.exter.canal gal 60*8 90°</v>
          </cell>
          <cell r="C2542" t="str">
            <v>und</v>
          </cell>
          <cell r="D2542">
            <v>117307.5953175</v>
          </cell>
        </row>
        <row r="2543">
          <cell r="A2543" t="str">
            <v>MA2515</v>
          </cell>
          <cell r="B2543" t="str">
            <v>curva vert.inter.canal gal 60*8 90°</v>
          </cell>
          <cell r="C2543" t="str">
            <v>und</v>
          </cell>
          <cell r="D2543">
            <v>117307.5953175</v>
          </cell>
        </row>
        <row r="2544">
          <cell r="A2544" t="str">
            <v>MA2516</v>
          </cell>
          <cell r="B2544" t="str">
            <v>curva hor.can galv 60*8 90°</v>
          </cell>
          <cell r="C2544" t="str">
            <v>und</v>
          </cell>
          <cell r="D2544">
            <v>193335.3170595</v>
          </cell>
        </row>
        <row r="2545">
          <cell r="A2545" t="str">
            <v>MA2517</v>
          </cell>
          <cell r="B2545" t="str">
            <v>juego fistos cubierta whirpool</v>
          </cell>
          <cell r="C2545" t="str">
            <v>und</v>
          </cell>
          <cell r="D2545">
            <v>102843.405</v>
          </cell>
        </row>
        <row r="2546">
          <cell r="A2546" t="str">
            <v>MA2518</v>
          </cell>
          <cell r="B2546" t="str">
            <v>capacete 1" metalico imc</v>
          </cell>
          <cell r="C2546" t="str">
            <v>und</v>
          </cell>
          <cell r="D2546">
            <v>9549.7447499999998</v>
          </cell>
        </row>
        <row r="2547">
          <cell r="A2547" t="str">
            <v>MA2519</v>
          </cell>
          <cell r="B2547" t="str">
            <v>dps enchufable 2 polos</v>
          </cell>
          <cell r="C2547" t="str">
            <v>und</v>
          </cell>
          <cell r="D2547">
            <v>363807.07599600003</v>
          </cell>
        </row>
        <row r="2548">
          <cell r="A2548" t="str">
            <v>MA2520</v>
          </cell>
          <cell r="B2548" t="str">
            <v>dps enchufable 1 polo</v>
          </cell>
          <cell r="C2548" t="str">
            <v>und</v>
          </cell>
          <cell r="D2548">
            <v>234610.78306049999</v>
          </cell>
        </row>
        <row r="2549">
          <cell r="A2549" t="str">
            <v>MA2521</v>
          </cell>
          <cell r="B2549" t="str">
            <v>molde grafito "t" 2/0-2/0-5/8</v>
          </cell>
          <cell r="C2549" t="str">
            <v>und</v>
          </cell>
          <cell r="D2549">
            <v>704580.167655</v>
          </cell>
        </row>
        <row r="2550">
          <cell r="A2550" t="str">
            <v>MA2522</v>
          </cell>
          <cell r="B2550" t="str">
            <v>molde grafito "x" 2/0-2/0</v>
          </cell>
          <cell r="C2550" t="str">
            <v>und</v>
          </cell>
          <cell r="D2550">
            <v>357191.30667149997</v>
          </cell>
        </row>
        <row r="2551">
          <cell r="A2551" t="str">
            <v>MA2523</v>
          </cell>
          <cell r="B2551" t="str">
            <v>marco incrustar panel led 60*60</v>
          </cell>
          <cell r="C2551" t="str">
            <v>und</v>
          </cell>
          <cell r="D2551">
            <v>32081.265594</v>
          </cell>
        </row>
        <row r="2552">
          <cell r="A2552" t="str">
            <v>MA2524</v>
          </cell>
          <cell r="B2552" t="str">
            <v>curvador 1" emt  s/mango</v>
          </cell>
          <cell r="C2552" t="str">
            <v>und</v>
          </cell>
          <cell r="D2552">
            <v>370236.25799999997</v>
          </cell>
        </row>
        <row r="2553">
          <cell r="A2553" t="str">
            <v>MA2525</v>
          </cell>
          <cell r="B2553" t="str">
            <v>mango p / curvador 1"</v>
          </cell>
          <cell r="C2553" t="str">
            <v>und</v>
          </cell>
          <cell r="D2553">
            <v>78675.204824999993</v>
          </cell>
        </row>
        <row r="2554">
          <cell r="A2554" t="str">
            <v>MA2526</v>
          </cell>
          <cell r="B2554" t="str">
            <v>caja arrancador ca-40 (1) (40*30*20)</v>
          </cell>
          <cell r="C2554" t="str">
            <v>und</v>
          </cell>
          <cell r="D2554">
            <v>359531.72873099998</v>
          </cell>
        </row>
        <row r="2555">
          <cell r="A2555" t="str">
            <v>MA2527</v>
          </cell>
          <cell r="B2555" t="str">
            <v>conector bimetalico ojo #500 310a redonda</v>
          </cell>
          <cell r="C2555" t="str">
            <v>und</v>
          </cell>
          <cell r="D2555">
            <v>47178.677448000002</v>
          </cell>
        </row>
        <row r="2556">
          <cell r="A2556" t="str">
            <v>MA2528</v>
          </cell>
          <cell r="B2556" t="str">
            <v>Abrazadera ajustable 1 1/4</v>
          </cell>
          <cell r="C2556" t="str">
            <v>und</v>
          </cell>
          <cell r="D2556">
            <v>5343.4494855000003</v>
          </cell>
        </row>
        <row r="2557">
          <cell r="A2557" t="str">
            <v>MA2529</v>
          </cell>
          <cell r="B2557" t="str">
            <v>caja telefono 30*30*15   ct30-30-15</v>
          </cell>
          <cell r="C2557" t="str">
            <v>und</v>
          </cell>
          <cell r="D2557">
            <v>102841.9358085</v>
          </cell>
        </row>
        <row r="2558">
          <cell r="A2558" t="str">
            <v>MA2530</v>
          </cell>
          <cell r="B2558" t="str">
            <v>adaptador sifon 1" 1/2</v>
          </cell>
          <cell r="C2558" t="str">
            <v>und</v>
          </cell>
          <cell r="D2558">
            <v>4335.5841165000002</v>
          </cell>
        </row>
        <row r="2559">
          <cell r="A2559" t="str">
            <v>MA2531</v>
          </cell>
          <cell r="B2559" t="str">
            <v>conduleta 1"</v>
          </cell>
          <cell r="C2559" t="str">
            <v>und</v>
          </cell>
          <cell r="D2559">
            <v>47244.791065500001</v>
          </cell>
        </row>
        <row r="2560">
          <cell r="A2560" t="str">
            <v>MA2532</v>
          </cell>
          <cell r="B2560" t="str">
            <v>caja pau 50*30*6.7 cm con + corriente doble polo tierra</v>
          </cell>
          <cell r="C2560" t="str">
            <v>und</v>
          </cell>
          <cell r="D2560">
            <v>144547.87491899999</v>
          </cell>
        </row>
        <row r="2561">
          <cell r="A2561" t="str">
            <v>MA2533</v>
          </cell>
          <cell r="B2561" t="str">
            <v>soporte tipo clip</v>
          </cell>
          <cell r="C2561" t="str">
            <v>und</v>
          </cell>
          <cell r="D2561">
            <v>6294.0163860000002</v>
          </cell>
        </row>
        <row r="2562">
          <cell r="A2562" t="str">
            <v>MA2534</v>
          </cell>
          <cell r="B2562" t="str">
            <v>pega soporte tipo clip</v>
          </cell>
          <cell r="C2562" t="str">
            <v>und</v>
          </cell>
          <cell r="D2562">
            <v>137244.5239725</v>
          </cell>
        </row>
        <row r="2563">
          <cell r="A2563" t="str">
            <v>MA2535</v>
          </cell>
          <cell r="B2563" t="str">
            <v>limpiador para superficie</v>
          </cell>
          <cell r="C2563" t="str">
            <v>und</v>
          </cell>
          <cell r="D2563">
            <v>68185.177515000003</v>
          </cell>
        </row>
        <row r="2564">
          <cell r="A2564" t="str">
            <v>MA2536</v>
          </cell>
          <cell r="B2564" t="str">
            <v>punta captadora 1 m con base</v>
          </cell>
          <cell r="C2564" t="str">
            <v>und</v>
          </cell>
          <cell r="D2564">
            <v>78000</v>
          </cell>
        </row>
        <row r="2565">
          <cell r="A2565" t="str">
            <v>MA2537</v>
          </cell>
          <cell r="B2565" t="str">
            <v>conector variable alambron</v>
          </cell>
          <cell r="C2565" t="str">
            <v>und</v>
          </cell>
          <cell r="D2565">
            <v>22728.392505</v>
          </cell>
        </row>
        <row r="2566">
          <cell r="A2566" t="str">
            <v>MA2538</v>
          </cell>
          <cell r="B2566" t="str">
            <v>canaletas y accesorios</v>
          </cell>
          <cell r="C2566" t="str">
            <v/>
          </cell>
          <cell r="D2566">
            <v>0</v>
          </cell>
        </row>
        <row r="2567">
          <cell r="A2567" t="str">
            <v>MA2539</v>
          </cell>
          <cell r="B2567" t="str">
            <v>ducto metalico con tapa 80x30</v>
          </cell>
          <cell r="C2567" t="str">
            <v>und</v>
          </cell>
          <cell r="D2567">
            <v>221554.07819999999</v>
          </cell>
        </row>
        <row r="2568">
          <cell r="A2568" t="str">
            <v>MA2540</v>
          </cell>
          <cell r="B2568" t="str">
            <v>herraje caja dis90x115 marco+2 tapa</v>
          </cell>
          <cell r="C2568" t="str">
            <v>und</v>
          </cell>
          <cell r="D2568">
            <v>544817.94793051505</v>
          </cell>
        </row>
        <row r="2569">
          <cell r="A2569" t="str">
            <v>MA2541</v>
          </cell>
          <cell r="B2569" t="str">
            <v>perfil mecano 12x2.40 ranurado</v>
          </cell>
          <cell r="C2569" t="str">
            <v>und</v>
          </cell>
          <cell r="D2569">
            <v>70726.878809999995</v>
          </cell>
        </row>
        <row r="2570">
          <cell r="A2570" t="str">
            <v>MA2542</v>
          </cell>
          <cell r="B2570" t="str">
            <v>perfil perpendicular</v>
          </cell>
          <cell r="C2570" t="str">
            <v>und</v>
          </cell>
          <cell r="D2570">
            <v>2654.8290404999998</v>
          </cell>
        </row>
        <row r="2571">
          <cell r="A2571" t="str">
            <v>MA2543</v>
          </cell>
          <cell r="B2571" t="str">
            <v>conector 10/10</v>
          </cell>
          <cell r="C2571" t="str">
            <v>und</v>
          </cell>
          <cell r="D2571">
            <v>4113.8390434049998</v>
          </cell>
        </row>
        <row r="2572">
          <cell r="A2572" t="str">
            <v>MA2544</v>
          </cell>
          <cell r="B2572" t="str">
            <v>percha de 3 1/2"</v>
          </cell>
          <cell r="C2572" t="str">
            <v>und</v>
          </cell>
          <cell r="D2572">
            <v>22798.3260204</v>
          </cell>
        </row>
        <row r="2573">
          <cell r="A2573" t="str">
            <v>MA2545</v>
          </cell>
          <cell r="B2573" t="str">
            <v>grapa redonda 1/2</v>
          </cell>
          <cell r="C2573" t="str">
            <v>und</v>
          </cell>
          <cell r="D2573">
            <v>174.8337885</v>
          </cell>
        </row>
        <row r="2574">
          <cell r="A2574" t="str">
            <v>MA2546</v>
          </cell>
          <cell r="B2574" t="str">
            <v>percha de 5/8"</v>
          </cell>
          <cell r="C2574" t="str">
            <v>und</v>
          </cell>
          <cell r="D2574">
            <v>22798.3260204</v>
          </cell>
        </row>
        <row r="2575">
          <cell r="A2575" t="str">
            <v>MA2547</v>
          </cell>
          <cell r="B2575" t="str">
            <v>canaleta 2cm sin adhesivo</v>
          </cell>
          <cell r="C2575" t="str">
            <v>und</v>
          </cell>
          <cell r="D2575">
            <v>6891.94794267</v>
          </cell>
        </row>
        <row r="2576">
          <cell r="A2576" t="str">
            <v>MA2548</v>
          </cell>
          <cell r="B2576" t="str">
            <v>canaleta 1cm con adhesivo</v>
          </cell>
          <cell r="C2576" t="str">
            <v>und</v>
          </cell>
          <cell r="D2576">
            <v>10832.701535460001</v>
          </cell>
        </row>
        <row r="2577">
          <cell r="A2577" t="str">
            <v>MA2549</v>
          </cell>
          <cell r="B2577" t="str">
            <v>conector universal cobre cable #1/0</v>
          </cell>
          <cell r="C2577" t="str">
            <v>und</v>
          </cell>
          <cell r="D2577">
            <v>43926.989360624997</v>
          </cell>
        </row>
        <row r="2578">
          <cell r="A2578" t="str">
            <v>MA2550</v>
          </cell>
          <cell r="B2578" t="str">
            <v>grapa retencion alum tipo recto 1/0</v>
          </cell>
          <cell r="C2578" t="str">
            <v>und</v>
          </cell>
          <cell r="D2578">
            <v>34166.018948669996</v>
          </cell>
        </row>
        <row r="2579">
          <cell r="A2579" t="str">
            <v>MA2551</v>
          </cell>
          <cell r="B2579" t="str">
            <v>guardacabos para cable 3/8"</v>
          </cell>
          <cell r="C2579" t="str">
            <v>und</v>
          </cell>
          <cell r="D2579">
            <v>7154.1986254200001</v>
          </cell>
        </row>
        <row r="2580">
          <cell r="A2580" t="str">
            <v>MA2552</v>
          </cell>
          <cell r="B2580" t="str">
            <v>grapa de suspension</v>
          </cell>
          <cell r="C2580" t="str">
            <v>und</v>
          </cell>
          <cell r="D2580">
            <v>37856.760223905003</v>
          </cell>
        </row>
        <row r="2581">
          <cell r="A2581" t="str">
            <v>MA2553</v>
          </cell>
          <cell r="B2581" t="str">
            <v>percha ref palermo</v>
          </cell>
          <cell r="C2581" t="str">
            <v>und</v>
          </cell>
          <cell r="D2581">
            <v>12940.638731999999</v>
          </cell>
        </row>
        <row r="2582">
          <cell r="A2582" t="str">
            <v>MA2554</v>
          </cell>
          <cell r="B2582" t="str">
            <v>ojal de suspension 5/8</v>
          </cell>
          <cell r="C2582" t="str">
            <v>und</v>
          </cell>
          <cell r="D2582">
            <v>21931.15042944</v>
          </cell>
        </row>
        <row r="2583">
          <cell r="A2583" t="str">
            <v>MA2555</v>
          </cell>
          <cell r="B2583" t="str">
            <v>espaciador 5/8" x 1 1/2"</v>
          </cell>
          <cell r="C2583" t="str">
            <v>und</v>
          </cell>
          <cell r="D2583">
            <v>5358.6556175249998</v>
          </cell>
        </row>
        <row r="2584">
          <cell r="A2584" t="str">
            <v>MA2556</v>
          </cell>
          <cell r="B2584" t="str">
            <v>coraza metalica 1/2</v>
          </cell>
          <cell r="C2584" t="str">
            <v>und</v>
          </cell>
          <cell r="D2584">
            <v>3627.8011113749999</v>
          </cell>
        </row>
        <row r="2585">
          <cell r="A2585" t="str">
            <v>MA2557</v>
          </cell>
          <cell r="B2585" t="str">
            <v>coraza metalica 3/4</v>
          </cell>
          <cell r="C2585" t="str">
            <v>und</v>
          </cell>
          <cell r="D2585">
            <v>4528.1951221500003</v>
          </cell>
        </row>
        <row r="2586">
          <cell r="A2586" t="str">
            <v>MA2558</v>
          </cell>
          <cell r="B2586" t="str">
            <v>conector coraza 1/2</v>
          </cell>
          <cell r="C2586" t="str">
            <v>und</v>
          </cell>
          <cell r="D2586">
            <v>4914.5777947349998</v>
          </cell>
        </row>
        <row r="2587">
          <cell r="A2587" t="str">
            <v>MA2559</v>
          </cell>
          <cell r="B2587" t="str">
            <v>conector coraza 3/4</v>
          </cell>
          <cell r="C2587" t="str">
            <v>und</v>
          </cell>
          <cell r="D2587">
            <v>4535.1884736900001</v>
          </cell>
        </row>
        <row r="2588">
          <cell r="A2588" t="str">
            <v>MA2560</v>
          </cell>
          <cell r="B2588" t="str">
            <v>caja canaleta 100*45 sencilla</v>
          </cell>
          <cell r="C2588" t="str">
            <v>und</v>
          </cell>
          <cell r="D2588">
            <v>49350.333479895002</v>
          </cell>
        </row>
        <row r="2589">
          <cell r="A2589" t="str">
            <v>MA2561</v>
          </cell>
          <cell r="B2589" t="str">
            <v>coraza metalica 2"</v>
          </cell>
          <cell r="C2589" t="str">
            <v>und</v>
          </cell>
          <cell r="D2589">
            <v>17028.810999900001</v>
          </cell>
        </row>
        <row r="2590">
          <cell r="A2590" t="str">
            <v>MA2562</v>
          </cell>
          <cell r="B2590" t="str">
            <v>canaleta 7/4 torn c/division blc. g</v>
          </cell>
          <cell r="C2590" t="str">
            <v>und</v>
          </cell>
          <cell r="D2590">
            <v>60317.657032499999</v>
          </cell>
        </row>
        <row r="2591">
          <cell r="A2591" t="str">
            <v>MA2563</v>
          </cell>
          <cell r="B2591" t="str">
            <v>tapa polimerica via maciza</v>
          </cell>
          <cell r="C2591" t="str">
            <v>und</v>
          </cell>
          <cell r="D2591">
            <v>604225.57305600005</v>
          </cell>
        </row>
        <row r="2592">
          <cell r="A2592" t="str">
            <v>MA2564</v>
          </cell>
          <cell r="B2592" t="str">
            <v>conector recto coraza 2"</v>
          </cell>
          <cell r="C2592" t="str">
            <v>und</v>
          </cell>
          <cell r="D2592">
            <v>15822.45785925</v>
          </cell>
        </row>
        <row r="2593">
          <cell r="A2593" t="str">
            <v>MA2565</v>
          </cell>
          <cell r="B2593" t="str">
            <v>conector curzo coraza 2"</v>
          </cell>
          <cell r="C2593" t="str">
            <v>und</v>
          </cell>
          <cell r="D2593">
            <v>32501.601282150001</v>
          </cell>
        </row>
        <row r="2594">
          <cell r="A2594" t="str">
            <v>MA2566</v>
          </cell>
          <cell r="B2594" t="str">
            <v>coraza 1 1/2"</v>
          </cell>
          <cell r="C2594" t="str">
            <v>und</v>
          </cell>
          <cell r="D2594">
            <v>12797.833318200001</v>
          </cell>
        </row>
        <row r="2595">
          <cell r="A2595" t="str">
            <v>MA2567</v>
          </cell>
          <cell r="B2595" t="str">
            <v>conector recto para coraza 1 1/2"</v>
          </cell>
          <cell r="C2595" t="str">
            <v>und</v>
          </cell>
          <cell r="D2595">
            <v>12107.239853625</v>
          </cell>
        </row>
        <row r="2596">
          <cell r="A2596" t="str">
            <v>MA2568</v>
          </cell>
          <cell r="B2596" t="str">
            <v>conector curvo para coraza 1 1/2"</v>
          </cell>
          <cell r="C2596" t="str">
            <v>und</v>
          </cell>
          <cell r="D2596">
            <v>21303.497128725001</v>
          </cell>
        </row>
        <row r="2597">
          <cell r="A2597" t="str">
            <v>MA2569</v>
          </cell>
          <cell r="B2597" t="str">
            <v>conector curvo coraza 3/4</v>
          </cell>
          <cell r="C2597" t="str">
            <v>und</v>
          </cell>
          <cell r="D2597">
            <v>6356.9565498600005</v>
          </cell>
        </row>
        <row r="2598">
          <cell r="A2598" t="str">
            <v>MA2570</v>
          </cell>
          <cell r="B2598" t="str">
            <v>coraza metalica 3"</v>
          </cell>
          <cell r="C2598" t="str">
            <v>und</v>
          </cell>
          <cell r="D2598">
            <v>36847.969264259998</v>
          </cell>
        </row>
        <row r="2599">
          <cell r="A2599" t="str">
            <v>MA2571</v>
          </cell>
          <cell r="B2599" t="str">
            <v>conector curva 3"</v>
          </cell>
          <cell r="C2599" t="str">
            <v>und</v>
          </cell>
          <cell r="D2599">
            <v>121530.46306212</v>
          </cell>
        </row>
        <row r="2600">
          <cell r="A2600" t="str">
            <v>MA2572</v>
          </cell>
          <cell r="B2600" t="str">
            <v>conector recto 3"</v>
          </cell>
          <cell r="C2600" t="str">
            <v>und</v>
          </cell>
          <cell r="D2600">
            <v>66400.124534414994</v>
          </cell>
        </row>
        <row r="2601">
          <cell r="A2601" t="str">
            <v>MA2573</v>
          </cell>
          <cell r="B2601" t="str">
            <v>canaleta met.60*8t/tor.galv.</v>
          </cell>
          <cell r="C2601" t="str">
            <v>und</v>
          </cell>
          <cell r="D2601">
            <v>381684.19816799997</v>
          </cell>
        </row>
        <row r="2602">
          <cell r="A2602" t="str">
            <v>MA2574</v>
          </cell>
          <cell r="B2602" t="str">
            <v>canaleta met.30*8 tap/torn galv cts</v>
          </cell>
          <cell r="C2602" t="str">
            <v>und</v>
          </cell>
          <cell r="D2602">
            <v>248341.8468195</v>
          </cell>
        </row>
        <row r="2603">
          <cell r="A2603" t="str">
            <v>MA2575</v>
          </cell>
          <cell r="B2603" t="str">
            <v>base p/analogos 4"</v>
          </cell>
          <cell r="C2603" t="str">
            <v>und</v>
          </cell>
          <cell r="D2603">
            <v>24739.715668500001</v>
          </cell>
        </row>
        <row r="2604">
          <cell r="A2604" t="str">
            <v>MA2576</v>
          </cell>
          <cell r="B2604" t="str">
            <v>tapa polimerica med. 50*35*2.5</v>
          </cell>
          <cell r="C2604" t="str">
            <v>und</v>
          </cell>
          <cell r="D2604">
            <v>311668.40804399998</v>
          </cell>
        </row>
        <row r="2605">
          <cell r="A2605" t="str">
            <v>MA2577</v>
          </cell>
          <cell r="B2605" t="str">
            <v>guardacabo 5/8"</v>
          </cell>
          <cell r="C2605" t="str">
            <v>und</v>
          </cell>
          <cell r="D2605">
            <v>64601.819446499998</v>
          </cell>
        </row>
        <row r="2606">
          <cell r="A2606" t="str">
            <v>MA2578</v>
          </cell>
          <cell r="B2606" t="str">
            <v>guardacabo 1/4"</v>
          </cell>
          <cell r="C2606" t="str">
            <v>und</v>
          </cell>
          <cell r="D2606">
            <v>61121.304783</v>
          </cell>
        </row>
        <row r="2607">
          <cell r="A2607" t="str">
            <v>MA2579</v>
          </cell>
          <cell r="B2607" t="str">
            <v>herrajes especiales circulares 40cm</v>
          </cell>
          <cell r="C2607" t="str">
            <v>und</v>
          </cell>
          <cell r="D2607">
            <v>179975.95874999999</v>
          </cell>
        </row>
        <row r="2608">
          <cell r="A2608" t="str">
            <v>MA2580</v>
          </cell>
          <cell r="B2608" t="str">
            <v>herrajes especiales circulares 50cms</v>
          </cell>
          <cell r="C2608" t="str">
            <v>und</v>
          </cell>
          <cell r="D2608">
            <v>206972.35256249999</v>
          </cell>
        </row>
        <row r="2609">
          <cell r="A2609" t="str">
            <v>MA2581</v>
          </cell>
          <cell r="B2609" t="str">
            <v>chasis y tarjeta panel compacto /mmx</v>
          </cell>
          <cell r="C2609" t="str">
            <v>und</v>
          </cell>
          <cell r="D2609">
            <v>5482787.6073599998</v>
          </cell>
        </row>
        <row r="2610">
          <cell r="A2610" t="str">
            <v>MA2582</v>
          </cell>
          <cell r="B2610" t="str">
            <v>Modulo anunciador LED programable</v>
          </cell>
          <cell r="C2610" t="str">
            <v>und</v>
          </cell>
          <cell r="D2610">
            <v>1167889.7071799999</v>
          </cell>
        </row>
        <row r="2611">
          <cell r="A2611" t="str">
            <v>MA2583</v>
          </cell>
          <cell r="B2611" t="str">
            <v>gabinete para módulo anunciador</v>
          </cell>
          <cell r="C2611" t="str">
            <v>und</v>
          </cell>
          <cell r="D2611">
            <v>720315.20862000005</v>
          </cell>
        </row>
        <row r="2612">
          <cell r="A2612" t="str">
            <v>MA2584</v>
          </cell>
          <cell r="B2612" t="str">
            <v>fuente/extension nacs inteligente 10a. /mmx</v>
          </cell>
          <cell r="C2612" t="str">
            <v>und</v>
          </cell>
          <cell r="D2612">
            <v>2727407.1006</v>
          </cell>
        </row>
        <row r="2613">
          <cell r="A2613" t="str">
            <v>MA2585</v>
          </cell>
          <cell r="B2613" t="str">
            <v>detector de humo fotoelectronico inteligente ap plug-in</v>
          </cell>
          <cell r="C2613" t="str">
            <v>und</v>
          </cell>
          <cell r="D2613">
            <v>356660.92853999999</v>
          </cell>
        </row>
        <row r="2614">
          <cell r="A2614" t="str">
            <v>MA2586</v>
          </cell>
          <cell r="B2614" t="str">
            <v>sensor temperatura analogo mix-5351rap</v>
          </cell>
          <cell r="C2614" t="str">
            <v>und</v>
          </cell>
          <cell r="D2614">
            <v>286727.41314000002</v>
          </cell>
        </row>
        <row r="2615">
          <cell r="A2615" t="str">
            <v>MA2587</v>
          </cell>
          <cell r="B2615" t="str">
            <v>suiche remoto con llave</v>
          </cell>
          <cell r="C2615" t="str">
            <v>und</v>
          </cell>
          <cell r="D2615">
            <v>685348.45091999997</v>
          </cell>
        </row>
        <row r="2616">
          <cell r="A2616" t="str">
            <v>MA2588</v>
          </cell>
          <cell r="B2616" t="str">
            <v>modulo supervision simple mmx</v>
          </cell>
          <cell r="C2616" t="str">
            <v>und</v>
          </cell>
          <cell r="D2616">
            <v>384634.33470000001</v>
          </cell>
        </row>
        <row r="2617">
          <cell r="A2617" t="str">
            <v>MA2589</v>
          </cell>
          <cell r="B2617" t="str">
            <v>modulo salida rele 2 amp</v>
          </cell>
          <cell r="C2617" t="str">
            <v>und</v>
          </cell>
          <cell r="D2617">
            <v>398621.03778000001</v>
          </cell>
        </row>
        <row r="2618">
          <cell r="A2618" t="str">
            <v>MA2590</v>
          </cell>
          <cell r="B2618" t="str">
            <v>modulo aislador de 6 entradas</v>
          </cell>
          <cell r="C2618" t="str">
            <v>und</v>
          </cell>
          <cell r="D2618">
            <v>1657424.31498</v>
          </cell>
        </row>
        <row r="2619">
          <cell r="A2619" t="str">
            <v>MA2591</v>
          </cell>
          <cell r="B2619" t="str">
            <v>caja trasera multi-modulos direccionables</v>
          </cell>
          <cell r="C2619" t="str">
            <v>und</v>
          </cell>
          <cell r="D2619">
            <v>510514.66242000001</v>
          </cell>
        </row>
        <row r="2620">
          <cell r="A2620" t="str">
            <v>MA2592</v>
          </cell>
          <cell r="B2620" t="str">
            <v>est. manual incendio convencional doble accion</v>
          </cell>
          <cell r="C2620" t="str">
            <v>und</v>
          </cell>
          <cell r="D2620">
            <v>321694.17083999998</v>
          </cell>
        </row>
        <row r="2621">
          <cell r="A2621" t="str">
            <v>MA2593</v>
          </cell>
          <cell r="B2621" t="str">
            <v>Bateria 12V 7AH</v>
          </cell>
          <cell r="C2621" t="str">
            <v>und</v>
          </cell>
          <cell r="D2621">
            <v>83920.218479999996</v>
          </cell>
        </row>
        <row r="2622">
          <cell r="A2622" t="str">
            <v>MA2594</v>
          </cell>
          <cell r="B2622" t="str">
            <v>bateria 12V 18ah</v>
          </cell>
          <cell r="C2622" t="str">
            <v>und</v>
          </cell>
          <cell r="D2622">
            <v>209800.54620000001</v>
          </cell>
        </row>
        <row r="2623">
          <cell r="A2623" t="str">
            <v>MA2595</v>
          </cell>
          <cell r="B2623" t="str">
            <v>imager -7 coverage, 24v dc</v>
          </cell>
          <cell r="C2623" t="str">
            <v>und</v>
          </cell>
          <cell r="D2623">
            <v>3594582.6915600002</v>
          </cell>
        </row>
        <row r="2624">
          <cell r="A2624" t="str">
            <v>MA2596</v>
          </cell>
          <cell r="B2624" t="str">
            <v>emitter- standard power, wired at 24v dc</v>
          </cell>
          <cell r="C2624" t="str">
            <v>und</v>
          </cell>
          <cell r="D2624">
            <v>1734351.1819199999</v>
          </cell>
        </row>
        <row r="2625">
          <cell r="A2625" t="str">
            <v>MA2597</v>
          </cell>
          <cell r="B2625" t="str">
            <v>osid installation kit</v>
          </cell>
          <cell r="C2625" t="str">
            <v>und</v>
          </cell>
          <cell r="D2625">
            <v>1307756.73798</v>
          </cell>
        </row>
        <row r="2626">
          <cell r="A2626" t="str">
            <v>MA2598</v>
          </cell>
          <cell r="B2626" t="str">
            <v>vesda vlf-500</v>
          </cell>
          <cell r="C2626" t="str">
            <v>und</v>
          </cell>
          <cell r="D2626">
            <v>13574095.33914</v>
          </cell>
        </row>
        <row r="2627">
          <cell r="A2627" t="str">
            <v>MA2599</v>
          </cell>
          <cell r="B2627" t="str">
            <v>asd end cap cpvc 3/4" bx25</v>
          </cell>
          <cell r="C2627" t="str">
            <v>und</v>
          </cell>
          <cell r="D2627">
            <v>160847.08541999999</v>
          </cell>
        </row>
        <row r="2628">
          <cell r="A2628" t="str">
            <v>MA2600</v>
          </cell>
          <cell r="B2628" t="str">
            <v>asd elbow skt to 90deg cpvc skt 3/4"</v>
          </cell>
          <cell r="C2628" t="str">
            <v>und</v>
          </cell>
          <cell r="D2628">
            <v>209800.54620000001</v>
          </cell>
        </row>
        <row r="2629">
          <cell r="A2629" t="str">
            <v>MA2601</v>
          </cell>
          <cell r="B2629" t="str">
            <v>asd pipe cpvc vesda 3/4" x15´ orange bx14</v>
          </cell>
          <cell r="C2629" t="str">
            <v>und</v>
          </cell>
          <cell r="D2629">
            <v>1944151.7281200001</v>
          </cell>
        </row>
        <row r="2630">
          <cell r="A2630" t="str">
            <v>MA2602</v>
          </cell>
          <cell r="B2630" t="str">
            <v>asd pipe tee cpvc 3/4" bx15</v>
          </cell>
          <cell r="C2630" t="str">
            <v>und</v>
          </cell>
          <cell r="D2630">
            <v>209800.54620000001</v>
          </cell>
        </row>
        <row r="2631">
          <cell r="A2631" t="str">
            <v>MA2603</v>
          </cell>
          <cell r="B2631" t="str">
            <v>asd pipe clip vesda bx50 us</v>
          </cell>
          <cell r="C2631" t="str">
            <v>und</v>
          </cell>
          <cell r="D2631">
            <v>734301.91170000006</v>
          </cell>
        </row>
        <row r="2632">
          <cell r="A2632" t="str">
            <v>MA2604</v>
          </cell>
          <cell r="B2632" t="str">
            <v>eco det h2 0-100% lfl rel/an out</v>
          </cell>
          <cell r="C2632" t="str">
            <v>und</v>
          </cell>
          <cell r="D2632">
            <v>209800.54620000001</v>
          </cell>
        </row>
        <row r="2633">
          <cell r="A2633" t="str">
            <v>MA2605</v>
          </cell>
          <cell r="B2633" t="str">
            <v>asd psu vesda 3ch 120vac 4amp ul us</v>
          </cell>
          <cell r="C2633" t="str">
            <v>und</v>
          </cell>
          <cell r="D2633">
            <v>209800.54620000001</v>
          </cell>
        </row>
        <row r="2634">
          <cell r="A2634" t="str">
            <v>MA2606</v>
          </cell>
          <cell r="B2634" t="str">
            <v>asd socket union cpvc 3/4" bx10 us</v>
          </cell>
          <cell r="C2634" t="str">
            <v>und</v>
          </cell>
          <cell r="D2634">
            <v>209800.54620000001</v>
          </cell>
        </row>
        <row r="2635">
          <cell r="A2635" t="str">
            <v>MA2607</v>
          </cell>
          <cell r="B2635" t="str">
            <v>puerta roja p/cofre ub-1024ds /mmx</v>
          </cell>
          <cell r="C2635" t="str">
            <v>und</v>
          </cell>
          <cell r="D2635">
            <v>520242.17934149998</v>
          </cell>
        </row>
        <row r="2636">
          <cell r="A2636" t="str">
            <v>MA2608</v>
          </cell>
          <cell r="B2636" t="str">
            <v>cofre panel compacto negro /mmx</v>
          </cell>
          <cell r="C2636" t="str">
            <v>und</v>
          </cell>
          <cell r="D2636">
            <v>646933.50076950004</v>
          </cell>
        </row>
        <row r="2637">
          <cell r="A2637" t="str">
            <v>MA2609</v>
          </cell>
          <cell r="B2637" t="str">
            <v>anunciador remoto lcd/mmx</v>
          </cell>
          <cell r="C2637" t="str">
            <v>und</v>
          </cell>
          <cell r="D2637">
            <v>3495280.038075</v>
          </cell>
        </row>
        <row r="2638">
          <cell r="A2638" t="str">
            <v>MA2610</v>
          </cell>
          <cell r="B2638" t="str">
            <v>base sensor 6" mmx</v>
          </cell>
          <cell r="C2638" t="str">
            <v>und</v>
          </cell>
          <cell r="D2638">
            <v>46598.346805499998</v>
          </cell>
        </row>
        <row r="2639">
          <cell r="A2639" t="str">
            <v>MA2611</v>
          </cell>
          <cell r="B2639" t="str">
            <v>modulo 10 ent.direcc.contactos no /mmx</v>
          </cell>
          <cell r="C2639" t="str">
            <v>und</v>
          </cell>
          <cell r="D2639">
            <v>1102353.4819395</v>
          </cell>
        </row>
        <row r="2640">
          <cell r="A2640" t="str">
            <v>MA2612</v>
          </cell>
          <cell r="B2640" t="str">
            <v>division canaleta 8 cm galv.</v>
          </cell>
          <cell r="C2640" t="str">
            <v>und</v>
          </cell>
          <cell r="D2640">
            <v>57695.150204999998</v>
          </cell>
        </row>
        <row r="2641">
          <cell r="A2641" t="str">
            <v>MA2613</v>
          </cell>
          <cell r="B2641" t="str">
            <v>tacos, tableros y gabinetes</v>
          </cell>
          <cell r="C2641" t="str">
            <v/>
          </cell>
          <cell r="D2641">
            <v>0</v>
          </cell>
        </row>
        <row r="2642">
          <cell r="A2642" t="str">
            <v>MA2614</v>
          </cell>
          <cell r="B2642" t="str">
            <v>breaker monopolar hasta 30 amp</v>
          </cell>
          <cell r="C2642" t="str">
            <v>und</v>
          </cell>
          <cell r="D2642">
            <v>12649.224597975001</v>
          </cell>
        </row>
        <row r="2643">
          <cell r="A2643" t="str">
            <v>MA2615</v>
          </cell>
          <cell r="B2643" t="str">
            <v>caja para breaker 4 circuitos</v>
          </cell>
          <cell r="C2643" t="str">
            <v>und</v>
          </cell>
          <cell r="D2643">
            <v>25763.507073360001</v>
          </cell>
        </row>
        <row r="2644">
          <cell r="A2644" t="str">
            <v>MA2616</v>
          </cell>
          <cell r="B2644" t="str">
            <v>capacitor 300 amperios a 380mf</v>
          </cell>
          <cell r="C2644" t="str">
            <v>und</v>
          </cell>
          <cell r="D2644">
            <v>36641.636010000002</v>
          </cell>
        </row>
        <row r="2645">
          <cell r="A2645" t="str">
            <v>MA2617</v>
          </cell>
          <cell r="B2645" t="str">
            <v>condensador seco 25mf 250v</v>
          </cell>
          <cell r="C2645" t="str">
            <v>und</v>
          </cell>
          <cell r="D2645">
            <v>12488.12775</v>
          </cell>
        </row>
        <row r="2646">
          <cell r="A2646" t="str">
            <v>MA2618</v>
          </cell>
          <cell r="B2646" t="str">
            <v>contador industrial</v>
          </cell>
          <cell r="C2646" t="str">
            <v>und</v>
          </cell>
          <cell r="D2646">
            <v>1345779.4140000001</v>
          </cell>
        </row>
        <row r="2647">
          <cell r="A2647" t="str">
            <v>MA2619</v>
          </cell>
          <cell r="B2647" t="str">
            <v>contador monofasico trifilar 1f3h</v>
          </cell>
          <cell r="C2647" t="str">
            <v>und</v>
          </cell>
          <cell r="D2647">
            <v>108517.584184065</v>
          </cell>
        </row>
        <row r="2648">
          <cell r="A2648" t="str">
            <v>MA2620</v>
          </cell>
          <cell r="B2648" t="str">
            <v>contador ciclo m 240/120v 15al</v>
          </cell>
          <cell r="C2648" t="str">
            <v>und</v>
          </cell>
          <cell r="D2648">
            <v>281203.25309999997</v>
          </cell>
        </row>
        <row r="2649">
          <cell r="A2649" t="str">
            <v>MA2621</v>
          </cell>
          <cell r="B2649" t="str">
            <v>gabinete 27x80</v>
          </cell>
          <cell r="C2649" t="str">
            <v>und</v>
          </cell>
          <cell r="D2649">
            <v>1.4691915</v>
          </cell>
        </row>
        <row r="2650">
          <cell r="A2650" t="str">
            <v>MA2622</v>
          </cell>
          <cell r="B2650" t="str">
            <v>gabinete 30x150</v>
          </cell>
          <cell r="C2650" t="str">
            <v>und</v>
          </cell>
          <cell r="D2650">
            <v>1.4691915</v>
          </cell>
        </row>
        <row r="2651">
          <cell r="A2651" t="str">
            <v>MA2623</v>
          </cell>
          <cell r="B2651" t="str">
            <v>gabinete lamina 60x30x20</v>
          </cell>
          <cell r="C2651" t="str">
            <v>und</v>
          </cell>
          <cell r="D2651">
            <v>88621.631280000001</v>
          </cell>
        </row>
        <row r="2652">
          <cell r="A2652" t="str">
            <v>MA2624</v>
          </cell>
          <cell r="B2652" t="str">
            <v>gabinete metalico 40x50</v>
          </cell>
          <cell r="C2652" t="str">
            <v>und</v>
          </cell>
          <cell r="D2652">
            <v>63909.830249999999</v>
          </cell>
        </row>
        <row r="2653">
          <cell r="A2653" t="str">
            <v>MA2625</v>
          </cell>
          <cell r="B2653" t="str">
            <v>gabinete metalico 40x80</v>
          </cell>
          <cell r="C2653" t="str">
            <v>und</v>
          </cell>
          <cell r="D2653">
            <v>106516.38374999999</v>
          </cell>
        </row>
        <row r="2654">
          <cell r="A2654" t="str">
            <v>MA2626</v>
          </cell>
          <cell r="B2654" t="str">
            <v>planta electrica enermax</v>
          </cell>
          <cell r="C2654" t="str">
            <v>und</v>
          </cell>
          <cell r="D2654">
            <v>49082749.631999999</v>
          </cell>
        </row>
        <row r="2655">
          <cell r="A2655" t="str">
            <v>MA2627</v>
          </cell>
          <cell r="B2655" t="str">
            <v>breaker para riel 2x20 amp 10 ka</v>
          </cell>
          <cell r="C2655" t="str">
            <v>und</v>
          </cell>
          <cell r="D2655">
            <v>41112.165365774999</v>
          </cell>
        </row>
        <row r="2656">
          <cell r="A2656" t="str">
            <v>MA2628</v>
          </cell>
          <cell r="B2656" t="str">
            <v>tablero 12 circuitos</v>
          </cell>
          <cell r="C2656" t="str">
            <v>und</v>
          </cell>
          <cell r="D2656">
            <v>111998.5249131</v>
          </cell>
        </row>
        <row r="2657">
          <cell r="A2657" t="str">
            <v>MA2629</v>
          </cell>
          <cell r="B2657" t="str">
            <v>tablero 36 circuitos</v>
          </cell>
          <cell r="C2657" t="str">
            <v>und</v>
          </cell>
          <cell r="D2657">
            <v>344892.86623606499</v>
          </cell>
        </row>
        <row r="2658">
          <cell r="A2658" t="str">
            <v>MA2630</v>
          </cell>
          <cell r="B2658" t="str">
            <v>tablero 8 circuitos</v>
          </cell>
          <cell r="C2658" t="str">
            <v>und</v>
          </cell>
          <cell r="D2658">
            <v>88112.732728229996</v>
          </cell>
        </row>
        <row r="2659">
          <cell r="A2659" t="str">
            <v>MA2631</v>
          </cell>
          <cell r="B2659" t="str">
            <v>tablero 4 circuitos</v>
          </cell>
          <cell r="C2659" t="str">
            <v>und</v>
          </cell>
          <cell r="D2659">
            <v>25763.507073360001</v>
          </cell>
        </row>
        <row r="2660">
          <cell r="A2660" t="str">
            <v>MA2632</v>
          </cell>
          <cell r="B2660" t="str">
            <v>tablero industrial ted</v>
          </cell>
          <cell r="C2660" t="str">
            <v>und</v>
          </cell>
          <cell r="D2660">
            <v>34966.757700000002</v>
          </cell>
        </row>
        <row r="2661">
          <cell r="A2661" t="str">
            <v>MA2633</v>
          </cell>
          <cell r="B2661" t="str">
            <v>tablero telefonico</v>
          </cell>
          <cell r="C2661" t="str">
            <v>und</v>
          </cell>
          <cell r="D2661">
            <v>389335.7475</v>
          </cell>
        </row>
        <row r="2662">
          <cell r="A2662" t="str">
            <v>MA2634</v>
          </cell>
          <cell r="B2662" t="str">
            <v>taco bipolar 2x40 amperios</v>
          </cell>
          <cell r="C2662" t="str">
            <v>und</v>
          </cell>
          <cell r="D2662">
            <v>35194.041625049998</v>
          </cell>
        </row>
        <row r="2663">
          <cell r="A2663" t="str">
            <v>MA2635</v>
          </cell>
          <cell r="B2663" t="str">
            <v/>
          </cell>
          <cell r="C2663" t="str">
            <v>und</v>
          </cell>
          <cell r="D2663">
            <v>4432036.5384750003</v>
          </cell>
        </row>
        <row r="2664">
          <cell r="A2664" t="str">
            <v>MA2636</v>
          </cell>
          <cell r="B2664" t="str">
            <v>transform. monof 75kwa 7620-240/tp</v>
          </cell>
          <cell r="C2664" t="str">
            <v>und</v>
          </cell>
          <cell r="D2664">
            <v>15035705.811000001</v>
          </cell>
        </row>
        <row r="2665">
          <cell r="A2665" t="str">
            <v>MA2637</v>
          </cell>
          <cell r="B2665" t="str">
            <v>transformador choque 150w 12v</v>
          </cell>
          <cell r="C2665" t="str">
            <v>und</v>
          </cell>
          <cell r="D2665">
            <v>246236.49540000001</v>
          </cell>
        </row>
        <row r="2666">
          <cell r="A2666" t="str">
            <v>MA2638</v>
          </cell>
          <cell r="B2666" t="str">
            <v>soporte transformador tuto</v>
          </cell>
          <cell r="C2666" t="str">
            <v>und</v>
          </cell>
          <cell r="D2666">
            <v>497760.53754892497</v>
          </cell>
        </row>
        <row r="2667">
          <cell r="A2667" t="str">
            <v>MA2639</v>
          </cell>
          <cell r="B2667" t="str">
            <v>transformador ele 75w 12v</v>
          </cell>
          <cell r="C2667" t="str">
            <v>und</v>
          </cell>
          <cell r="D2667">
            <v>61706.042999999998</v>
          </cell>
        </row>
        <row r="2668">
          <cell r="A2668" t="str">
            <v>MA2640</v>
          </cell>
          <cell r="B2668" t="str">
            <v>ups 700 ba regulada</v>
          </cell>
          <cell r="C2668" t="str">
            <v>und</v>
          </cell>
          <cell r="D2668">
            <v>381989.79</v>
          </cell>
        </row>
        <row r="2669">
          <cell r="A2669" t="str">
            <v>MA2641</v>
          </cell>
          <cell r="B2669" t="str">
            <v>breaker 2x30 enchufable</v>
          </cell>
          <cell r="C2669" t="str">
            <v>und</v>
          </cell>
          <cell r="D2669">
            <v>32426.422753095001</v>
          </cell>
        </row>
        <row r="2670">
          <cell r="A2670" t="str">
            <v>MA2642</v>
          </cell>
          <cell r="B2670" t="str">
            <v>contador parrilla electronico 5-60</v>
          </cell>
          <cell r="C2670" t="str">
            <v>und</v>
          </cell>
          <cell r="D2670">
            <v>339382.10522254498</v>
          </cell>
        </row>
        <row r="2671">
          <cell r="A2671" t="str">
            <v>MA2643</v>
          </cell>
          <cell r="B2671" t="str">
            <v>breaker 2x40 enchufable</v>
          </cell>
          <cell r="C2671" t="str">
            <v>und</v>
          </cell>
          <cell r="D2671">
            <v>35194.041625049998</v>
          </cell>
        </row>
        <row r="2672">
          <cell r="A2672" t="str">
            <v>MA2644</v>
          </cell>
          <cell r="B2672" t="str">
            <v>breaker 2x20 enchufable</v>
          </cell>
          <cell r="C2672" t="str">
            <v>und</v>
          </cell>
          <cell r="D2672">
            <v>32426.422753095001</v>
          </cell>
        </row>
        <row r="2673">
          <cell r="A2673" t="str">
            <v>MA2645</v>
          </cell>
          <cell r="B2673" t="str">
            <v>conector cobre tipo c #2</v>
          </cell>
          <cell r="C2673" t="str">
            <v>und</v>
          </cell>
          <cell r="D2673">
            <v>10323.935210924999</v>
          </cell>
        </row>
        <row r="2674">
          <cell r="A2674" t="str">
            <v>MA2646</v>
          </cell>
          <cell r="B2674" t="str">
            <v>conector cobre tipo c #2/0</v>
          </cell>
          <cell r="C2674" t="str">
            <v>und</v>
          </cell>
          <cell r="D2674">
            <v>15551.465487075</v>
          </cell>
        </row>
        <row r="2675">
          <cell r="A2675" t="str">
            <v>MA2647</v>
          </cell>
          <cell r="B2675" t="str">
            <v>taco bipolar 2x60 amperios</v>
          </cell>
          <cell r="C2675" t="str">
            <v>und</v>
          </cell>
          <cell r="D2675">
            <v>45654.347191004999</v>
          </cell>
        </row>
        <row r="2676">
          <cell r="A2676" t="str">
            <v>MA2648</v>
          </cell>
          <cell r="B2676" t="str">
            <v>taco bipolar 2x70 amperios</v>
          </cell>
          <cell r="C2676" t="str">
            <v>und</v>
          </cell>
          <cell r="D2676">
            <v>65139.572919329999</v>
          </cell>
        </row>
        <row r="2677">
          <cell r="A2677" t="str">
            <v>MA2649</v>
          </cell>
          <cell r="B2677" t="str">
            <v>taco monopolar 15 amperios</v>
          </cell>
          <cell r="C2677" t="str">
            <v>und</v>
          </cell>
          <cell r="D2677">
            <v>32426.422753095001</v>
          </cell>
        </row>
        <row r="2678">
          <cell r="A2678" t="str">
            <v>MA2650</v>
          </cell>
          <cell r="B2678" t="str">
            <v>taco monopolar 20 amperios</v>
          </cell>
          <cell r="C2678" t="str">
            <v>und</v>
          </cell>
          <cell r="D2678">
            <v>12617.754516045001</v>
          </cell>
        </row>
        <row r="2679">
          <cell r="A2679" t="str">
            <v>MA2651</v>
          </cell>
          <cell r="B2679" t="str">
            <v>tablero 36 circuitos industrial</v>
          </cell>
          <cell r="C2679" t="str">
            <v>und</v>
          </cell>
          <cell r="D2679">
            <v>161611.065</v>
          </cell>
        </row>
        <row r="2680">
          <cell r="A2680" t="str">
            <v>MA2652</v>
          </cell>
          <cell r="B2680" t="str">
            <v>taco bipolar 2x30 amperios</v>
          </cell>
          <cell r="C2680" t="str">
            <v>und</v>
          </cell>
          <cell r="D2680">
            <v>32426.422753095001</v>
          </cell>
        </row>
        <row r="2681">
          <cell r="A2681" t="str">
            <v>MA2653</v>
          </cell>
          <cell r="B2681" t="str">
            <v>arrancador 150/400w</v>
          </cell>
          <cell r="C2681" t="str">
            <v>und</v>
          </cell>
          <cell r="D2681">
            <v>13435.976646225001</v>
          </cell>
        </row>
        <row r="2682">
          <cell r="A2682" t="str">
            <v>MA2654</v>
          </cell>
          <cell r="B2682" t="str">
            <v>breaker enchufable 3x30</v>
          </cell>
          <cell r="C2682" t="str">
            <v>und</v>
          </cell>
          <cell r="D2682">
            <v>83049.546213270005</v>
          </cell>
        </row>
        <row r="2683">
          <cell r="A2683" t="str">
            <v>MA2655</v>
          </cell>
          <cell r="B2683" t="str">
            <v>breaker 1x30a</v>
          </cell>
          <cell r="C2683" t="str">
            <v>und</v>
          </cell>
          <cell r="D2683">
            <v>12649.224597975001</v>
          </cell>
        </row>
        <row r="2684">
          <cell r="A2684" t="str">
            <v>MA2656</v>
          </cell>
          <cell r="B2684" t="str">
            <v>breaker 1x40a</v>
          </cell>
          <cell r="C2684" t="str">
            <v>und</v>
          </cell>
          <cell r="D2684">
            <v>12678.946342020001</v>
          </cell>
        </row>
        <row r="2685">
          <cell r="A2685" t="str">
            <v>MA2657</v>
          </cell>
          <cell r="B2685" t="str">
            <v>breaker mini 20a</v>
          </cell>
          <cell r="C2685" t="str">
            <v>und</v>
          </cell>
          <cell r="D2685">
            <v>19273.676844239999</v>
          </cell>
        </row>
        <row r="2686">
          <cell r="A2686" t="str">
            <v>MA2658</v>
          </cell>
          <cell r="B2686" t="str">
            <v>portabreaker 2 ctos 75amp epm</v>
          </cell>
          <cell r="C2686" t="str">
            <v>und</v>
          </cell>
          <cell r="D2686">
            <v>16014.18735</v>
          </cell>
        </row>
        <row r="2687">
          <cell r="A2687" t="str">
            <v>MA2659</v>
          </cell>
          <cell r="B2687" t="str">
            <v>tablero 24 circuitos con p retie</v>
          </cell>
          <cell r="C2687" t="str">
            <v>und</v>
          </cell>
          <cell r="D2687">
            <v>250652.20922091001</v>
          </cell>
        </row>
        <row r="2688">
          <cell r="A2688" t="str">
            <v>MA2660</v>
          </cell>
          <cell r="B2688" t="str">
            <v>tablero 24 circuitos trifasico</v>
          </cell>
          <cell r="C2688" t="str">
            <v>und</v>
          </cell>
          <cell r="D2688">
            <v>250652.20922091001</v>
          </cell>
        </row>
        <row r="2689">
          <cell r="A2689" t="str">
            <v>MA2661</v>
          </cell>
          <cell r="B2689" t="str">
            <v>tablero 30 circuitos monofasico</v>
          </cell>
          <cell r="C2689" t="str">
            <v>und</v>
          </cell>
          <cell r="D2689">
            <v>318029.65463304002</v>
          </cell>
        </row>
        <row r="2690">
          <cell r="A2690" t="str">
            <v>MA2662</v>
          </cell>
          <cell r="B2690" t="str">
            <v>tablero 36 circuitos trifasico</v>
          </cell>
          <cell r="C2690" t="str">
            <v>und</v>
          </cell>
          <cell r="D2690">
            <v>348810.89143635001</v>
          </cell>
        </row>
        <row r="2691">
          <cell r="A2691" t="str">
            <v>MA2663</v>
          </cell>
          <cell r="B2691" t="str">
            <v>tablero 42 circuitos trifasico</v>
          </cell>
          <cell r="C2691" t="str">
            <v>und</v>
          </cell>
          <cell r="D2691">
            <v>399301.14121726499</v>
          </cell>
        </row>
        <row r="2692">
          <cell r="A2692" t="str">
            <v>MA2664</v>
          </cell>
          <cell r="B2692" t="str">
            <v>tablero 6 circuitos con p retie</v>
          </cell>
          <cell r="C2692" t="str">
            <v>und</v>
          </cell>
          <cell r="D2692">
            <v>42911.205049440003</v>
          </cell>
        </row>
        <row r="2693">
          <cell r="A2693" t="str">
            <v>MA2665</v>
          </cell>
          <cell r="B2693" t="str">
            <v>condensador seco 20mf 250v</v>
          </cell>
          <cell r="C2693" t="str">
            <v>und</v>
          </cell>
          <cell r="D2693">
            <v>8026.6192300350003</v>
          </cell>
        </row>
        <row r="2694">
          <cell r="A2694" t="str">
            <v>MA2666</v>
          </cell>
          <cell r="B2694" t="str">
            <v>condensador seco 30mf 250v</v>
          </cell>
          <cell r="C2694" t="str">
            <v>und</v>
          </cell>
          <cell r="D2694">
            <v>11180.620774575</v>
          </cell>
        </row>
        <row r="2695">
          <cell r="A2695" t="str">
            <v>MA2667</v>
          </cell>
          <cell r="B2695" t="str">
            <v>conector cobre tipo c #4/0</v>
          </cell>
          <cell r="C2695" t="str">
            <v>und</v>
          </cell>
          <cell r="D2695">
            <v>44024.396757075003</v>
          </cell>
        </row>
        <row r="2696">
          <cell r="A2696" t="str">
            <v>MA2668</v>
          </cell>
          <cell r="B2696" t="str">
            <v>conector cobre tipo c #4</v>
          </cell>
          <cell r="C2696" t="str">
            <v>und</v>
          </cell>
          <cell r="D2696">
            <v>7030.0666355849999</v>
          </cell>
        </row>
        <row r="2697">
          <cell r="A2697" t="str">
            <v>MA2669</v>
          </cell>
          <cell r="B2697" t="str">
            <v>conector cobre tipo c #6</v>
          </cell>
          <cell r="C2697" t="str">
            <v>und</v>
          </cell>
          <cell r="D2697">
            <v>7363.9991716200002</v>
          </cell>
        </row>
        <row r="2698">
          <cell r="A2698" t="str">
            <v>MA2670</v>
          </cell>
          <cell r="B2698" t="str">
            <v>contador 220 v</v>
          </cell>
          <cell r="C2698" t="str">
            <v>und</v>
          </cell>
          <cell r="D2698">
            <v>108517.584184065</v>
          </cell>
        </row>
        <row r="2699">
          <cell r="A2699" t="str">
            <v>MA2671</v>
          </cell>
          <cell r="B2699" t="str">
            <v>contador trifasico 21+15-100</v>
          </cell>
          <cell r="C2699" t="str">
            <v>und</v>
          </cell>
          <cell r="D2699">
            <v>293399.07050916</v>
          </cell>
        </row>
        <row r="2700">
          <cell r="A2700" t="str">
            <v>MA2672</v>
          </cell>
          <cell r="B2700" t="str">
            <v>contador monofasico 10-60 calibrado</v>
          </cell>
          <cell r="C2700" t="str">
            <v>und</v>
          </cell>
          <cell r="D2700">
            <v>86112.634187789998</v>
          </cell>
        </row>
        <row r="2701">
          <cell r="A2701" t="str">
            <v>MA2673</v>
          </cell>
          <cell r="B2701" t="str">
            <v>contador 110v</v>
          </cell>
          <cell r="C2701" t="str">
            <v>und</v>
          </cell>
          <cell r="D2701">
            <v>102843.405</v>
          </cell>
        </row>
        <row r="2702">
          <cell r="A2702" t="str">
            <v>MA2674</v>
          </cell>
          <cell r="B2702" t="str">
            <v>condensador 70w</v>
          </cell>
          <cell r="C2702" t="str">
            <v>und</v>
          </cell>
          <cell r="D2702">
            <v>9549.7447499999998</v>
          </cell>
        </row>
        <row r="2703">
          <cell r="A2703" t="str">
            <v>MA2675</v>
          </cell>
          <cell r="B2703" t="str">
            <v>arrancador 70w</v>
          </cell>
          <cell r="C2703" t="str">
            <v>und</v>
          </cell>
          <cell r="D2703">
            <v>12488.12775</v>
          </cell>
        </row>
        <row r="2704">
          <cell r="A2704" t="str">
            <v>MA2676</v>
          </cell>
          <cell r="B2704" t="str">
            <v>breaker 2a</v>
          </cell>
          <cell r="C2704" t="str">
            <v>und</v>
          </cell>
          <cell r="D2704">
            <v>8227.4724000000006</v>
          </cell>
        </row>
        <row r="2705">
          <cell r="A2705" t="str">
            <v>MA2677</v>
          </cell>
          <cell r="B2705" t="str">
            <v>contador 220v tipo parrilla</v>
          </cell>
          <cell r="C2705" t="str">
            <v>und</v>
          </cell>
          <cell r="D2705">
            <v>85051.495934999999</v>
          </cell>
        </row>
        <row r="2706">
          <cell r="A2706" t="str">
            <v>MA2678</v>
          </cell>
          <cell r="B2706" t="str">
            <v>portabreaker para tipo parrilla</v>
          </cell>
          <cell r="C2706" t="str">
            <v>und</v>
          </cell>
          <cell r="D2706">
            <v>7517.8529054999999</v>
          </cell>
        </row>
        <row r="2707">
          <cell r="A2707" t="str">
            <v>MA2679</v>
          </cell>
          <cell r="B2707" t="str">
            <v>breaker 2x60</v>
          </cell>
          <cell r="C2707" t="str">
            <v>und</v>
          </cell>
          <cell r="D2707">
            <v>45654.347191004999</v>
          </cell>
        </row>
        <row r="2708">
          <cell r="A2708" t="str">
            <v>MA2680</v>
          </cell>
          <cell r="B2708" t="str">
            <v>tapa contador rectang.antif/rionegr</v>
          </cell>
          <cell r="C2708" t="str">
            <v>und</v>
          </cell>
          <cell r="D2708">
            <v>115390.30041</v>
          </cell>
        </row>
        <row r="2709">
          <cell r="A2709" t="str">
            <v>MA2681</v>
          </cell>
          <cell r="B2709" t="str">
            <v>caja para breaker 18 circuitos</v>
          </cell>
          <cell r="C2709" t="str">
            <v>und</v>
          </cell>
          <cell r="D2709">
            <v>143949.39976147501</v>
          </cell>
        </row>
        <row r="2710">
          <cell r="A2710" t="str">
            <v>MA2682</v>
          </cell>
          <cell r="B2710" t="str">
            <v>breaker 3x60</v>
          </cell>
          <cell r="C2710" t="str">
            <v>und</v>
          </cell>
          <cell r="D2710">
            <v>83654.471121480005</v>
          </cell>
        </row>
        <row r="2711">
          <cell r="A2711" t="str">
            <v>MA2683</v>
          </cell>
          <cell r="B2711" t="str">
            <v>breaker 3x40</v>
          </cell>
          <cell r="C2711" t="str">
            <v>und</v>
          </cell>
          <cell r="D2711">
            <v>83252.353407930001</v>
          </cell>
        </row>
        <row r="2712">
          <cell r="A2712" t="str">
            <v>MA2684</v>
          </cell>
          <cell r="B2712" t="str">
            <v>condensador 400</v>
          </cell>
          <cell r="C2712" t="str">
            <v>und</v>
          </cell>
          <cell r="D2712">
            <v>11180.620774575</v>
          </cell>
        </row>
        <row r="2713">
          <cell r="A2713" t="str">
            <v>MA2685</v>
          </cell>
          <cell r="B2713" t="str">
            <v>conector ap 1</v>
          </cell>
          <cell r="C2713" t="str">
            <v>und</v>
          </cell>
          <cell r="D2713">
            <v>3166.2399097349999</v>
          </cell>
        </row>
        <row r="2714">
          <cell r="A2714" t="str">
            <v>MA2686</v>
          </cell>
          <cell r="B2714" t="str">
            <v>retenidas electricas</v>
          </cell>
          <cell r="C2714" t="str">
            <v>und</v>
          </cell>
          <cell r="D2714">
            <v>128544.79465674001</v>
          </cell>
        </row>
        <row r="2715">
          <cell r="A2715" t="str">
            <v>MA2687</v>
          </cell>
          <cell r="B2715" t="str">
            <v>breaker industrial 3x60 A</v>
          </cell>
          <cell r="C2715" t="str">
            <v>und</v>
          </cell>
          <cell r="D2715">
            <v>172270.72516058999</v>
          </cell>
        </row>
        <row r="2716">
          <cell r="A2716" t="str">
            <v>MA2688</v>
          </cell>
          <cell r="B2716" t="str">
            <v>breaker 3x50</v>
          </cell>
          <cell r="C2716" t="str">
            <v>und</v>
          </cell>
          <cell r="D2716">
            <v>71715.071704814996</v>
          </cell>
        </row>
        <row r="2717">
          <cell r="A2717" t="str">
            <v>MA2689</v>
          </cell>
          <cell r="B2717" t="str">
            <v>braker totalizador 100amp trifasico</v>
          </cell>
          <cell r="C2717" t="str">
            <v>und</v>
          </cell>
          <cell r="D2717">
            <v>125271.90613602</v>
          </cell>
        </row>
        <row r="2718">
          <cell r="A2718" t="str">
            <v>MA2690</v>
          </cell>
          <cell r="B2718" t="str">
            <v>breaker industrial 3x40 A</v>
          </cell>
          <cell r="C2718" t="str">
            <v>und</v>
          </cell>
          <cell r="D2718">
            <v>123273.555933465</v>
          </cell>
        </row>
        <row r="2719">
          <cell r="A2719" t="str">
            <v>MA2691</v>
          </cell>
          <cell r="B2719" t="str">
            <v>caja para breaker 8 circuitos</v>
          </cell>
          <cell r="C2719" t="str">
            <v>und</v>
          </cell>
          <cell r="D2719">
            <v>88112.732728229996</v>
          </cell>
        </row>
        <row r="2720">
          <cell r="A2720" t="str">
            <v>MA2692</v>
          </cell>
          <cell r="B2720" t="str">
            <v>breaker para riel 1x20 amp 10 ka</v>
          </cell>
          <cell r="C2720" t="str">
            <v>und</v>
          </cell>
          <cell r="D2720">
            <v>19273.676844239999</v>
          </cell>
        </row>
        <row r="2721">
          <cell r="A2721" t="str">
            <v>MA2693</v>
          </cell>
          <cell r="B2721" t="str">
            <v>breaker para riel 2x32 amp 10 ka</v>
          </cell>
          <cell r="C2721" t="str">
            <v>und</v>
          </cell>
          <cell r="D2721">
            <v>39505.44284946</v>
          </cell>
        </row>
        <row r="2722">
          <cell r="A2722" t="str">
            <v>MA2694</v>
          </cell>
          <cell r="B2722" t="str">
            <v>breaker para riel 2x40 amp 10 ka</v>
          </cell>
          <cell r="C2722" t="str">
            <v>und</v>
          </cell>
          <cell r="D2722">
            <v>43475.918186294999</v>
          </cell>
        </row>
        <row r="2723">
          <cell r="A2723" t="str">
            <v>MA2695</v>
          </cell>
          <cell r="B2723" t="str">
            <v>porta con fusible 3amp tipo K</v>
          </cell>
          <cell r="C2723" t="str">
            <v>und</v>
          </cell>
          <cell r="D2723">
            <v>7535.92396095</v>
          </cell>
        </row>
        <row r="2724">
          <cell r="A2724" t="str">
            <v>MA2696</v>
          </cell>
          <cell r="B2724" t="str">
            <v>transformador monofasico 15 kva</v>
          </cell>
          <cell r="C2724" t="str">
            <v>und</v>
          </cell>
          <cell r="D2724">
            <v>2445616.1708999998</v>
          </cell>
        </row>
        <row r="2725">
          <cell r="A2725" t="str">
            <v>MA2697</v>
          </cell>
          <cell r="B2725" t="str">
            <v>porta con fusible tipo T</v>
          </cell>
          <cell r="C2725" t="str">
            <v>und</v>
          </cell>
          <cell r="D2725">
            <v>1.4691915</v>
          </cell>
        </row>
        <row r="2726">
          <cell r="A2726" t="str">
            <v>MA2698</v>
          </cell>
          <cell r="B2726" t="str">
            <v>kit puesta a tierra cal. #2-350 kcm</v>
          </cell>
          <cell r="C2726" t="str">
            <v>und</v>
          </cell>
          <cell r="D2726">
            <v>1.4691915</v>
          </cell>
        </row>
        <row r="2727">
          <cell r="A2727" t="str">
            <v>MA2699</v>
          </cell>
          <cell r="B2727" t="str">
            <v>conector cobre tipo c #2</v>
          </cell>
          <cell r="C2727" t="str">
            <v>und</v>
          </cell>
          <cell r="D2727">
            <v>10668.35777427</v>
          </cell>
        </row>
        <row r="2728">
          <cell r="A2728" t="str">
            <v>MA2700</v>
          </cell>
          <cell r="B2728" t="str">
            <v>conector cobre tipo c #1/0</v>
          </cell>
          <cell r="C2728" t="str">
            <v>und</v>
          </cell>
          <cell r="D2728">
            <v>15130.116056790001</v>
          </cell>
        </row>
        <row r="2729">
          <cell r="A2729" t="str">
            <v>MA2701</v>
          </cell>
          <cell r="B2729" t="str">
            <v>caja arrancador 30x20x16</v>
          </cell>
          <cell r="C2729" t="str">
            <v>und</v>
          </cell>
          <cell r="D2729">
            <v>121993.772601645</v>
          </cell>
        </row>
        <row r="2730">
          <cell r="A2730" t="str">
            <v>MA2702</v>
          </cell>
          <cell r="B2730" t="str">
            <v>mini breaker 30 amp</v>
          </cell>
          <cell r="C2730" t="str">
            <v>und</v>
          </cell>
          <cell r="D2730">
            <v>19273.676844239999</v>
          </cell>
        </row>
        <row r="2731">
          <cell r="A2731" t="str">
            <v>MA2703</v>
          </cell>
          <cell r="B2731" t="str">
            <v>contador elec monof trifilar 220 v</v>
          </cell>
          <cell r="C2731" t="str">
            <v>und</v>
          </cell>
          <cell r="D2731">
            <v>108517.584184065</v>
          </cell>
        </row>
        <row r="2732">
          <cell r="A2732" t="str">
            <v>MA2704</v>
          </cell>
          <cell r="B2732" t="str">
            <v>contr disco  monof trifil 220 v 10</v>
          </cell>
          <cell r="C2732" t="str">
            <v>und</v>
          </cell>
          <cell r="D2732">
            <v>97333.936874999999</v>
          </cell>
        </row>
        <row r="2733">
          <cell r="A2733" t="str">
            <v>MA2705</v>
          </cell>
          <cell r="B2733" t="str">
            <v>parrilla electrica 1 puesto</v>
          </cell>
          <cell r="C2733" t="str">
            <v>und</v>
          </cell>
          <cell r="D2733">
            <v>66326.650267499994</v>
          </cell>
        </row>
        <row r="2734">
          <cell r="A2734" t="str">
            <v>MA2706</v>
          </cell>
          <cell r="B2734" t="str">
            <v>puntas franklin</v>
          </cell>
          <cell r="C2734" t="str">
            <v>und</v>
          </cell>
          <cell r="D2734">
            <v>42201.379868130003</v>
          </cell>
        </row>
        <row r="2735">
          <cell r="A2735" t="str">
            <v>MA2707</v>
          </cell>
          <cell r="B2735" t="str">
            <v>gabinete gas 50x50x25</v>
          </cell>
          <cell r="C2735" t="str">
            <v>und</v>
          </cell>
          <cell r="D2735">
            <v>207527.70694949999</v>
          </cell>
        </row>
        <row r="2736">
          <cell r="A2736" t="str">
            <v>MA2708</v>
          </cell>
          <cell r="B2736" t="str">
            <v>gabinete 40x40x25 cm</v>
          </cell>
          <cell r="C2736" t="str">
            <v>und</v>
          </cell>
          <cell r="D2736">
            <v>73624.124448000002</v>
          </cell>
        </row>
        <row r="2737">
          <cell r="A2737" t="str">
            <v>MA2709</v>
          </cell>
          <cell r="B2737" t="str">
            <v>transformador 300 w, 110/12 vol</v>
          </cell>
          <cell r="C2737" t="str">
            <v>und</v>
          </cell>
          <cell r="D2737">
            <v>332331.11729999998</v>
          </cell>
        </row>
        <row r="2738">
          <cell r="A2738" t="str">
            <v>MA2710</v>
          </cell>
          <cell r="B2738" t="str">
            <v>breaker sub estacion 23 contad.</v>
          </cell>
          <cell r="C2738" t="str">
            <v>und</v>
          </cell>
          <cell r="D2738">
            <v>426065.53499999997</v>
          </cell>
        </row>
        <row r="2739">
          <cell r="A2739" t="str">
            <v>MA2711</v>
          </cell>
          <cell r="B2739" t="str">
            <v>breaker sub estacion 24 contad</v>
          </cell>
          <cell r="C2739" t="str">
            <v>und</v>
          </cell>
          <cell r="D2739">
            <v>426065.53499999997</v>
          </cell>
        </row>
        <row r="2740">
          <cell r="A2740" t="str">
            <v>MA2712</v>
          </cell>
          <cell r="B2740" t="str">
            <v>caja 8 circ monofas c/p 125 enchuf</v>
          </cell>
          <cell r="C2740" t="str">
            <v>und</v>
          </cell>
          <cell r="D2740">
            <v>43663.196026799997</v>
          </cell>
        </row>
        <row r="2741">
          <cell r="A2741" t="str">
            <v>MA2713</v>
          </cell>
          <cell r="B2741" t="str">
            <v>contador ciclometrico5x100 electron</v>
          </cell>
          <cell r="C2741" t="str">
            <v>und</v>
          </cell>
          <cell r="D2741">
            <v>148270.80618000001</v>
          </cell>
        </row>
        <row r="2742">
          <cell r="A2742" t="str">
            <v>MA2714</v>
          </cell>
          <cell r="B2742" t="str">
            <v>caja 36 ctos monof 225a c/p retie t</v>
          </cell>
          <cell r="C2742" t="str">
            <v>und</v>
          </cell>
          <cell r="D2742">
            <v>344892.86623606499</v>
          </cell>
        </row>
        <row r="2743">
          <cell r="A2743" t="str">
            <v>MA2715</v>
          </cell>
          <cell r="B2743" t="str">
            <v>breaker industrial 3x100</v>
          </cell>
          <cell r="C2743" t="str">
            <v>und</v>
          </cell>
          <cell r="D2743">
            <v>125271.90613602</v>
          </cell>
        </row>
        <row r="2744">
          <cell r="A2744" t="str">
            <v>MA2716</v>
          </cell>
          <cell r="B2744" t="str">
            <v>breaker industrial 125 amperios</v>
          </cell>
          <cell r="C2744" t="str">
            <v>und</v>
          </cell>
          <cell r="D2744">
            <v>426065.53499999997</v>
          </cell>
        </row>
        <row r="2745">
          <cell r="A2745" t="str">
            <v>MA2717</v>
          </cell>
          <cell r="B2745" t="str">
            <v>breaker industrial 250 amperios</v>
          </cell>
          <cell r="C2745" t="str">
            <v>und</v>
          </cell>
          <cell r="D2745">
            <v>596491.74899999995</v>
          </cell>
        </row>
        <row r="2746">
          <cell r="A2746" t="str">
            <v>MA2718</v>
          </cell>
          <cell r="B2746" t="str">
            <v>breaker industrial 100 amperios</v>
          </cell>
          <cell r="C2746" t="str">
            <v>und</v>
          </cell>
          <cell r="D2746">
            <v>235070.64</v>
          </cell>
        </row>
        <row r="2747">
          <cell r="A2747" t="str">
            <v>MA2719</v>
          </cell>
          <cell r="B2747" t="str">
            <v>breaker industrial 150 amperios</v>
          </cell>
          <cell r="C2747" t="str">
            <v>und</v>
          </cell>
          <cell r="D2747">
            <v>494132.73643754999</v>
          </cell>
        </row>
        <row r="2748">
          <cell r="A2748" t="str">
            <v>MA2720</v>
          </cell>
          <cell r="B2748" t="str">
            <v>tapa antifraude 60x80 ec en lamina</v>
          </cell>
          <cell r="C2748" t="str">
            <v>und</v>
          </cell>
          <cell r="D2748">
            <v>333100.32720174</v>
          </cell>
        </row>
        <row r="2749">
          <cell r="A2749" t="str">
            <v>MA2721</v>
          </cell>
          <cell r="B2749" t="str">
            <v>gabinete baja tension ref tcp01</v>
          </cell>
          <cell r="C2749" t="str">
            <v>und</v>
          </cell>
          <cell r="D2749">
            <v>541984.74435000005</v>
          </cell>
        </row>
        <row r="2750">
          <cell r="A2750" t="str">
            <v>MA2722</v>
          </cell>
          <cell r="B2750" t="str">
            <v>breaker 3x32 amp de riel</v>
          </cell>
          <cell r="C2750" t="str">
            <v>und</v>
          </cell>
          <cell r="D2750">
            <v>74341.089900000006</v>
          </cell>
        </row>
        <row r="2751">
          <cell r="A2751" t="str">
            <v>MA2723</v>
          </cell>
          <cell r="B2751" t="str">
            <v>breaker 3x50 enchufable</v>
          </cell>
          <cell r="C2751" t="str">
            <v>und</v>
          </cell>
          <cell r="D2751">
            <v>71715.071704814996</v>
          </cell>
        </row>
        <row r="2752">
          <cell r="A2752" t="str">
            <v>MA2724</v>
          </cell>
          <cell r="B2752" t="str">
            <v>contador electro monof lcd 240-120v</v>
          </cell>
          <cell r="C2752" t="str">
            <v>und</v>
          </cell>
          <cell r="D2752">
            <v>108517.584184065</v>
          </cell>
        </row>
        <row r="2753">
          <cell r="A2753" t="str">
            <v>MA2725</v>
          </cell>
          <cell r="B2753" t="str">
            <v>tablero riel 8 circuitos bifasico</v>
          </cell>
          <cell r="C2753" t="str">
            <v>und</v>
          </cell>
          <cell r="D2753">
            <v>42887.756753100002</v>
          </cell>
        </row>
        <row r="2754">
          <cell r="A2754" t="str">
            <v>MA2726</v>
          </cell>
          <cell r="B2754" t="str">
            <v>conector 20 - 14</v>
          </cell>
          <cell r="C2754" t="str">
            <v>und</v>
          </cell>
          <cell r="D2754">
            <v>2591.0367455700002</v>
          </cell>
        </row>
        <row r="2755">
          <cell r="A2755" t="str">
            <v>MA2727</v>
          </cell>
          <cell r="B2755" t="str">
            <v>conector cobre tipo c #3/0</v>
          </cell>
          <cell r="C2755" t="str">
            <v>und</v>
          </cell>
          <cell r="D2755">
            <v>21326.225521230001</v>
          </cell>
        </row>
        <row r="2756">
          <cell r="A2756" t="str">
            <v>MA2728</v>
          </cell>
          <cell r="B2756" t="str">
            <v>contador monofasico 15-100 electron</v>
          </cell>
          <cell r="C2756" t="str">
            <v>und</v>
          </cell>
          <cell r="D2756">
            <v>147653.74575</v>
          </cell>
        </row>
        <row r="2757">
          <cell r="A2757" t="str">
            <v>MA2729</v>
          </cell>
          <cell r="B2757" t="str">
            <v>tapa caja breaker 8 circuitos</v>
          </cell>
          <cell r="C2757" t="str">
            <v>und</v>
          </cell>
          <cell r="D2757">
            <v>50098.622094675004</v>
          </cell>
        </row>
        <row r="2758">
          <cell r="A2758" t="str">
            <v>MA2730</v>
          </cell>
          <cell r="B2758" t="str">
            <v>planta electrica leega-diesel</v>
          </cell>
          <cell r="C2758" t="str">
            <v>glb</v>
          </cell>
          <cell r="D2758">
            <v>47271374.616501004</v>
          </cell>
        </row>
        <row r="2759">
          <cell r="A2759" t="str">
            <v>MA2731</v>
          </cell>
          <cell r="B2759" t="str">
            <v>breaker industrial 70 amp trifasico</v>
          </cell>
          <cell r="C2759" t="str">
            <v>und</v>
          </cell>
          <cell r="D2759">
            <v>146736.97025400001</v>
          </cell>
        </row>
        <row r="2760">
          <cell r="A2760" t="str">
            <v>MA2732</v>
          </cell>
          <cell r="B2760" t="str">
            <v>breaker doble tipo riel de 40A 15KA</v>
          </cell>
          <cell r="C2760" t="str">
            <v>und</v>
          </cell>
          <cell r="D2760">
            <v>32322.213</v>
          </cell>
        </row>
        <row r="2761">
          <cell r="A2761" t="str">
            <v>MA2733</v>
          </cell>
          <cell r="B2761" t="str">
            <v>contador elect 1f-3h 240/120 5(100)</v>
          </cell>
          <cell r="C2761" t="str">
            <v>und</v>
          </cell>
          <cell r="D2761">
            <v>143686.92869999999</v>
          </cell>
        </row>
        <row r="2762">
          <cell r="A2762" t="str">
            <v>MA2734</v>
          </cell>
          <cell r="B2762" t="str">
            <v>breaker 2 * 30 riel</v>
          </cell>
          <cell r="C2762" t="str">
            <v>und</v>
          </cell>
          <cell r="D2762">
            <v>39505.44284946</v>
          </cell>
        </row>
        <row r="2763">
          <cell r="A2763" t="str">
            <v>MA2735</v>
          </cell>
          <cell r="B2763" t="str">
            <v>breaker 2 * 50 riel</v>
          </cell>
          <cell r="C2763" t="str">
            <v>und</v>
          </cell>
          <cell r="D2763">
            <v>32648.461664490002</v>
          </cell>
        </row>
        <row r="2764">
          <cell r="A2764" t="str">
            <v>MA2736</v>
          </cell>
          <cell r="B2764" t="str">
            <v>tablero 2 circuitos</v>
          </cell>
          <cell r="C2764" t="str">
            <v>und</v>
          </cell>
          <cell r="D2764">
            <v>18668.751936029999</v>
          </cell>
        </row>
        <row r="2765">
          <cell r="A2765" t="str">
            <v>MA2737</v>
          </cell>
          <cell r="B2765" t="str">
            <v>breaker 30 amp. trifasico</v>
          </cell>
          <cell r="C2765" t="str">
            <v>und</v>
          </cell>
          <cell r="D2765">
            <v>83049.546213270005</v>
          </cell>
        </row>
        <row r="2766">
          <cell r="A2766" t="str">
            <v>MA2738</v>
          </cell>
          <cell r="B2766" t="str">
            <v>transformador 25 kwa tipo pedestal</v>
          </cell>
          <cell r="C2766" t="str">
            <v>und</v>
          </cell>
          <cell r="D2766">
            <v>9965525.9444999993</v>
          </cell>
        </row>
        <row r="2767">
          <cell r="A2767" t="str">
            <v>MA2739</v>
          </cell>
          <cell r="B2767" t="str">
            <v>gabinete gas 40*1.20</v>
          </cell>
          <cell r="C2767" t="str">
            <v>und</v>
          </cell>
          <cell r="D2767">
            <v>172805.71655340001</v>
          </cell>
        </row>
        <row r="2768">
          <cell r="A2768" t="str">
            <v>MA2740</v>
          </cell>
          <cell r="B2768" t="str">
            <v>gabinete gas 40*1.60</v>
          </cell>
          <cell r="C2768" t="str">
            <v>und</v>
          </cell>
          <cell r="D2768">
            <v>205604.53527600001</v>
          </cell>
        </row>
        <row r="2769">
          <cell r="A2769" t="str">
            <v>MA2741</v>
          </cell>
          <cell r="B2769" t="str">
            <v>gabinete gas 40*1.80</v>
          </cell>
          <cell r="C2769" t="str">
            <v>und</v>
          </cell>
          <cell r="D2769">
            <v>213032.76749999999</v>
          </cell>
        </row>
        <row r="2770">
          <cell r="A2770" t="str">
            <v>MA2742</v>
          </cell>
          <cell r="B2770" t="str">
            <v>gabinete gas 40*40*16 troq. espal</v>
          </cell>
          <cell r="C2770" t="str">
            <v>und</v>
          </cell>
          <cell r="D2770">
            <v>109795.61917799999</v>
          </cell>
        </row>
        <row r="2771">
          <cell r="A2771" t="str">
            <v>MA2743</v>
          </cell>
          <cell r="B2771" t="str">
            <v>transf. aereo 37.5 kva lam. bimetal</v>
          </cell>
          <cell r="C2771" t="str">
            <v>und</v>
          </cell>
          <cell r="D2771">
            <v>14213515.554</v>
          </cell>
        </row>
        <row r="2772">
          <cell r="A2772" t="str">
            <v>MA2744</v>
          </cell>
          <cell r="B2772" t="str">
            <v>caja breaker trifasica 18 circuitos</v>
          </cell>
          <cell r="C2772" t="str">
            <v>und</v>
          </cell>
          <cell r="D2772">
            <v>206740.95490124999</v>
          </cell>
        </row>
        <row r="2773">
          <cell r="A2773" t="str">
            <v>MA2745</v>
          </cell>
          <cell r="B2773" t="str">
            <v>caja breaker trifasica 6 circuitos</v>
          </cell>
          <cell r="C2773" t="str">
            <v>und</v>
          </cell>
          <cell r="D2773">
            <v>88124.971093425003</v>
          </cell>
        </row>
        <row r="2774">
          <cell r="A2774" t="str">
            <v>MA2746</v>
          </cell>
          <cell r="B2774" t="str">
            <v>caja breaker 24 circuitos trifasico</v>
          </cell>
          <cell r="C2774" t="str">
            <v>und</v>
          </cell>
          <cell r="D2774">
            <v>250599.75908436</v>
          </cell>
        </row>
        <row r="2775">
          <cell r="A2775" t="str">
            <v>MA2747</v>
          </cell>
          <cell r="B2775" t="str">
            <v>breaker 40 amp. trifasico enchufabl</v>
          </cell>
          <cell r="C2775" t="str">
            <v>und</v>
          </cell>
          <cell r="D2775">
            <v>123273.555933465</v>
          </cell>
        </row>
        <row r="2776">
          <cell r="A2776" t="str">
            <v>MA2748</v>
          </cell>
          <cell r="B2776" t="str">
            <v>transform mon.100kva tp sec B palet</v>
          </cell>
          <cell r="C2776" t="str">
            <v>und</v>
          </cell>
          <cell r="D2776">
            <v>17883748.225664999</v>
          </cell>
        </row>
        <row r="2777">
          <cell r="A2777" t="str">
            <v>MA2749</v>
          </cell>
          <cell r="B2777" t="str">
            <v>tablero 8 circu monof.tercol tp 4 h</v>
          </cell>
          <cell r="C2777" t="str">
            <v>und</v>
          </cell>
          <cell r="D2777">
            <v>44423.517319965002</v>
          </cell>
        </row>
        <row r="2778">
          <cell r="A2778" t="str">
            <v>MA2750</v>
          </cell>
          <cell r="B2778" t="str">
            <v>breaker 2*60 amp atornillador abf</v>
          </cell>
          <cell r="C2778" t="str">
            <v>und</v>
          </cell>
          <cell r="D2778">
            <v>101828.44343605499</v>
          </cell>
        </row>
        <row r="2779">
          <cell r="A2779" t="str">
            <v>MA2751</v>
          </cell>
          <cell r="B2779" t="str">
            <v>condensador de cargas minimas</v>
          </cell>
          <cell r="C2779" t="str">
            <v>und</v>
          </cell>
          <cell r="D2779">
            <v>62065.9949175</v>
          </cell>
        </row>
        <row r="2780">
          <cell r="A2780" t="str">
            <v>MA2752</v>
          </cell>
          <cell r="B2780" t="str">
            <v>toma 4*50 amperios</v>
          </cell>
          <cell r="C2780" t="str">
            <v>und</v>
          </cell>
          <cell r="D2780">
            <v>51731.569679264998</v>
          </cell>
        </row>
        <row r="2781">
          <cell r="A2781" t="str">
            <v>MA2753</v>
          </cell>
          <cell r="B2781" t="str">
            <v>transformador 150 kva radial pedest</v>
          </cell>
          <cell r="C2781" t="str">
            <v>und</v>
          </cell>
          <cell r="D2781">
            <v>26225068.274999999</v>
          </cell>
        </row>
        <row r="2782">
          <cell r="A2782" t="str">
            <v>MA2754</v>
          </cell>
          <cell r="B2782" t="str">
            <v>transformador corrient 100/5a clase</v>
          </cell>
          <cell r="C2782" t="str">
            <v>und</v>
          </cell>
          <cell r="D2782">
            <v>100529.4283875</v>
          </cell>
        </row>
        <row r="2783">
          <cell r="A2783" t="str">
            <v>MA2755</v>
          </cell>
          <cell r="B2783" t="str">
            <v>tablero intemp. dobl dondo 30*30*20</v>
          </cell>
          <cell r="C2783" t="str">
            <v>und</v>
          </cell>
          <cell r="D2783">
            <v>134873.77780044</v>
          </cell>
        </row>
        <row r="2784">
          <cell r="A2784" t="str">
            <v>MA2756</v>
          </cell>
          <cell r="B2784" t="str">
            <v>gabinete gas 40*2.00</v>
          </cell>
          <cell r="C2784" t="str">
            <v>und</v>
          </cell>
          <cell r="D2784">
            <v>325627.93108125002</v>
          </cell>
        </row>
        <row r="2785">
          <cell r="A2785" t="str">
            <v>MA2757</v>
          </cell>
          <cell r="B2785" t="str">
            <v>breaker 2*70 enchufable amp.</v>
          </cell>
          <cell r="C2785" t="str">
            <v>und</v>
          </cell>
          <cell r="D2785">
            <v>62866.733668829998</v>
          </cell>
        </row>
        <row r="2786">
          <cell r="A2786" t="str">
            <v>MA2758</v>
          </cell>
          <cell r="B2786" t="str">
            <v>cont.bifasico trifilar tipo parrill</v>
          </cell>
          <cell r="C2786" t="str">
            <v>und</v>
          </cell>
          <cell r="D2786">
            <v>349667.57699999999</v>
          </cell>
        </row>
        <row r="2787">
          <cell r="A2787" t="str">
            <v>MA2759</v>
          </cell>
          <cell r="B2787" t="str">
            <v>breaker diferencial 2 * 30</v>
          </cell>
          <cell r="C2787" t="str">
            <v>und</v>
          </cell>
          <cell r="D2787">
            <v>155602.071765</v>
          </cell>
        </row>
        <row r="2788">
          <cell r="A2788" t="str">
            <v>MA2760</v>
          </cell>
          <cell r="B2788" t="str">
            <v>tapa knockout rectangular</v>
          </cell>
          <cell r="C2788" t="str">
            <v>und</v>
          </cell>
          <cell r="D2788">
            <v>657.37504476000004</v>
          </cell>
        </row>
        <row r="2789">
          <cell r="A2789" t="str">
            <v>MA2761</v>
          </cell>
          <cell r="B2789" t="str">
            <v>tablero 12 circuitos trifasico</v>
          </cell>
          <cell r="C2789" t="str">
            <v>und</v>
          </cell>
          <cell r="D2789">
            <v>171031.15360012499</v>
          </cell>
        </row>
        <row r="2790">
          <cell r="A2790" t="str">
            <v>MA2762</v>
          </cell>
          <cell r="B2790" t="str">
            <v>breaker 3*30 doble tornillo totaliz</v>
          </cell>
          <cell r="C2790" t="str">
            <v>und</v>
          </cell>
          <cell r="D2790">
            <v>145592.83737337499</v>
          </cell>
        </row>
        <row r="2791">
          <cell r="A2791" t="str">
            <v>MA2763</v>
          </cell>
          <cell r="B2791" t="str">
            <v>tapon caja rawel</v>
          </cell>
          <cell r="C2791" t="str">
            <v>und</v>
          </cell>
          <cell r="D2791">
            <v>2622.5068274999999</v>
          </cell>
        </row>
        <row r="2792">
          <cell r="A2792" t="str">
            <v>MA2764</v>
          </cell>
          <cell r="B2792" t="str">
            <v>riel din</v>
          </cell>
          <cell r="C2792" t="str">
            <v>m</v>
          </cell>
          <cell r="D2792">
            <v>6650.6773145400002</v>
          </cell>
        </row>
        <row r="2793">
          <cell r="A2793" t="str">
            <v>MA2765</v>
          </cell>
          <cell r="B2793" t="str">
            <v>medidor parrilla elect 5-100 acalib</v>
          </cell>
          <cell r="C2793" t="str">
            <v>und</v>
          </cell>
          <cell r="D2793">
            <v>293399.07050916</v>
          </cell>
        </row>
        <row r="2794">
          <cell r="A2794" t="str">
            <v>MA2766</v>
          </cell>
          <cell r="B2794" t="str">
            <v>gabinete electrico ml</v>
          </cell>
          <cell r="C2794" t="str">
            <v>und</v>
          </cell>
          <cell r="D2794">
            <v>3711177.7289999998</v>
          </cell>
        </row>
        <row r="2795">
          <cell r="A2795" t="str">
            <v>MA2767</v>
          </cell>
          <cell r="B2795" t="str">
            <v>breaker 3*10a 25 ka r.b sace formul</v>
          </cell>
          <cell r="C2795" t="str">
            <v>und</v>
          </cell>
          <cell r="D2795">
            <v>218542.235625</v>
          </cell>
        </row>
        <row r="2796">
          <cell r="A2796" t="str">
            <v>MA2768</v>
          </cell>
          <cell r="B2796" t="str">
            <v>breaker 3*40a 25 ka r.b sace formul</v>
          </cell>
          <cell r="C2796" t="str">
            <v>und</v>
          </cell>
          <cell r="D2796">
            <v>218542.235625</v>
          </cell>
        </row>
        <row r="2797">
          <cell r="A2797" t="str">
            <v>MA2769</v>
          </cell>
          <cell r="B2797" t="str">
            <v>breaker 3*50a 25 ka r.b sace formul</v>
          </cell>
          <cell r="C2797" t="str">
            <v>und</v>
          </cell>
          <cell r="D2797">
            <v>218542.235625</v>
          </cell>
        </row>
        <row r="2798">
          <cell r="A2798" t="str">
            <v>MA2770</v>
          </cell>
          <cell r="B2798" t="str">
            <v>breaker 2*75 tipo riel</v>
          </cell>
          <cell r="C2798" t="str">
            <v>und</v>
          </cell>
          <cell r="D2798">
            <v>62940.163860000001</v>
          </cell>
        </row>
        <row r="2799">
          <cell r="A2799" t="str">
            <v>MA2771</v>
          </cell>
          <cell r="B2799" t="str">
            <v>breaker 2*20 enchuf.diferencial abb</v>
          </cell>
          <cell r="C2799" t="str">
            <v>und</v>
          </cell>
          <cell r="D2799">
            <v>613906.11992524494</v>
          </cell>
        </row>
        <row r="2800">
          <cell r="A2800" t="str">
            <v>MA2772</v>
          </cell>
          <cell r="B2800" t="str">
            <v>tablero de medidores 41 cuentas</v>
          </cell>
          <cell r="C2800" t="str">
            <v>und</v>
          </cell>
          <cell r="D2800">
            <v>11224329.2217</v>
          </cell>
        </row>
        <row r="2801">
          <cell r="A2801" t="str">
            <v>MA2773</v>
          </cell>
          <cell r="B2801" t="str">
            <v>contador 3f 4h 3*(120v-208v)100a</v>
          </cell>
          <cell r="C2801" t="str">
            <v>und</v>
          </cell>
          <cell r="D2801">
            <v>293399.07050916</v>
          </cell>
        </row>
        <row r="2802">
          <cell r="A2802" t="str">
            <v>MA2774</v>
          </cell>
          <cell r="B2802" t="str">
            <v>breaker 2*100amp doble tornillo</v>
          </cell>
          <cell r="C2802" t="str">
            <v>und</v>
          </cell>
          <cell r="D2802">
            <v>134487.39512785501</v>
          </cell>
        </row>
        <row r="2803">
          <cell r="A2803" t="str">
            <v>MA2775</v>
          </cell>
          <cell r="B2803" t="str">
            <v>tablero distribucion 80a</v>
          </cell>
          <cell r="C2803" t="str">
            <v>und</v>
          </cell>
          <cell r="D2803">
            <v>153068.730169635</v>
          </cell>
        </row>
        <row r="2804">
          <cell r="A2804" t="str">
            <v>MA2776</v>
          </cell>
          <cell r="B2804" t="str">
            <v>tablero semdirect equpad trif.11kva</v>
          </cell>
          <cell r="C2804" t="str">
            <v>und</v>
          </cell>
          <cell r="D2804">
            <v>4237147.5660961699</v>
          </cell>
        </row>
        <row r="2805">
          <cell r="A2805" t="str">
            <v>MA2777</v>
          </cell>
          <cell r="B2805" t="str">
            <v>tablero medid.monof-trifilar horiz.</v>
          </cell>
          <cell r="C2805" t="str">
            <v>und</v>
          </cell>
          <cell r="D2805">
            <v>2430189.6601499999</v>
          </cell>
        </row>
        <row r="2806">
          <cell r="A2806" t="str">
            <v>MA2778</v>
          </cell>
          <cell r="B2806" t="str">
            <v>medidor elect. 2.510a calb c0.5</v>
          </cell>
          <cell r="C2806" t="str">
            <v>und</v>
          </cell>
          <cell r="D2806">
            <v>2491381.4861249998</v>
          </cell>
        </row>
        <row r="2807">
          <cell r="A2807" t="str">
            <v>MA2779</v>
          </cell>
          <cell r="B2807" t="str">
            <v>transformad. cte 400/5a cl-0.5 cal</v>
          </cell>
          <cell r="C2807" t="str">
            <v>und</v>
          </cell>
          <cell r="D2807">
            <v>139867.03080000001</v>
          </cell>
        </row>
        <row r="2808">
          <cell r="A2808" t="str">
            <v>MA2780</v>
          </cell>
          <cell r="B2808" t="str">
            <v>breaker abn 403c3*400a50ka/240v</v>
          </cell>
          <cell r="C2808" t="str">
            <v>und</v>
          </cell>
          <cell r="D2808">
            <v>1007042.62176</v>
          </cell>
        </row>
        <row r="2809">
          <cell r="A2809" t="str">
            <v>MA2781</v>
          </cell>
          <cell r="B2809" t="str">
            <v>tablero telerruptores 12 cto</v>
          </cell>
          <cell r="C2809" t="str">
            <v>und</v>
          </cell>
          <cell r="D2809">
            <v>3209948.3568600002</v>
          </cell>
        </row>
        <row r="2810">
          <cell r="A2810" t="str">
            <v>MA2782</v>
          </cell>
          <cell r="B2810" t="str">
            <v>breaker abn 103 3*75 amp</v>
          </cell>
          <cell r="C2810" t="str">
            <v>und</v>
          </cell>
          <cell r="D2810">
            <v>182134.84750775999</v>
          </cell>
        </row>
        <row r="2811">
          <cell r="A2811" t="str">
            <v>MA2783</v>
          </cell>
          <cell r="B2811" t="str">
            <v>gabinete medidor p/poste 3fip65</v>
          </cell>
          <cell r="C2811" t="str">
            <v>und</v>
          </cell>
          <cell r="D2811">
            <v>720315.20862000005</v>
          </cell>
        </row>
        <row r="2812">
          <cell r="A2812" t="str">
            <v>MA2784</v>
          </cell>
          <cell r="B2812" t="str">
            <v>soporte referencia 15 kv</v>
          </cell>
          <cell r="C2812" t="str">
            <v>und</v>
          </cell>
          <cell r="D2812">
            <v>46663.138150649997</v>
          </cell>
        </row>
        <row r="2813">
          <cell r="A2813" t="str">
            <v>MA2785</v>
          </cell>
          <cell r="B2813" t="str">
            <v>tablero metalico tapa 8 circ.monof.</v>
          </cell>
          <cell r="C2813" t="str">
            <v>und</v>
          </cell>
          <cell r="D2813">
            <v>88112.732728229996</v>
          </cell>
        </row>
        <row r="2814">
          <cell r="A2814" t="str">
            <v>MA2786</v>
          </cell>
          <cell r="B2814" t="str">
            <v>gab. transf. automat. trifasica 80a</v>
          </cell>
          <cell r="C2814" t="str">
            <v>und</v>
          </cell>
          <cell r="D2814">
            <v>4091110.6508999998</v>
          </cell>
        </row>
        <row r="2815">
          <cell r="A2815" t="str">
            <v>MA2787</v>
          </cell>
          <cell r="B2815" t="str">
            <v>breaker abn 53c 20a-30ka/240v</v>
          </cell>
          <cell r="C2815" t="str">
            <v>und</v>
          </cell>
          <cell r="D2815">
            <v>142377.64400286</v>
          </cell>
        </row>
        <row r="2816">
          <cell r="A2816" t="str">
            <v>MA2788</v>
          </cell>
          <cell r="B2816" t="str">
            <v>transformador 25 kva</v>
          </cell>
          <cell r="C2816" t="str">
            <v>und</v>
          </cell>
          <cell r="D2816">
            <v>5876766</v>
          </cell>
        </row>
        <row r="2817">
          <cell r="A2817" t="str">
            <v>MA2789</v>
          </cell>
          <cell r="B2817" t="str">
            <v>transformador 75 kva</v>
          </cell>
          <cell r="C2817" t="str">
            <v>und</v>
          </cell>
          <cell r="D2817">
            <v>11459693.699999999</v>
          </cell>
        </row>
        <row r="2818">
          <cell r="A2818" t="str">
            <v>MA2790</v>
          </cell>
          <cell r="B2818" t="str">
            <v>transformador 100 kva</v>
          </cell>
          <cell r="C2818" t="str">
            <v>und</v>
          </cell>
          <cell r="D2818">
            <v>14691915</v>
          </cell>
        </row>
        <row r="2819">
          <cell r="A2819" t="str">
            <v>MA2791</v>
          </cell>
          <cell r="B2819" t="str">
            <v>Bloque para retenida</v>
          </cell>
          <cell r="C2819" t="str">
            <v>und</v>
          </cell>
          <cell r="D2819">
            <v>21347.205575849999</v>
          </cell>
        </row>
        <row r="2820">
          <cell r="A2820" t="str">
            <v>MA2792</v>
          </cell>
          <cell r="B2820" t="str">
            <v>tarnsformador monofasico skva 7620</v>
          </cell>
          <cell r="C2820" t="str">
            <v>und</v>
          </cell>
          <cell r="D2820">
            <v>2276454.8132461798</v>
          </cell>
        </row>
        <row r="2821">
          <cell r="A2821" t="str">
            <v>MA2793</v>
          </cell>
          <cell r="B2821" t="str">
            <v>tablero dist.sec.2*75*10kva t.riel</v>
          </cell>
          <cell r="C2821" t="str">
            <v>und</v>
          </cell>
          <cell r="D2821">
            <v>703742.72849999997</v>
          </cell>
        </row>
        <row r="2822">
          <cell r="A2822" t="str">
            <v>MA2794</v>
          </cell>
          <cell r="B2822" t="str">
            <v>medidor elec.3f-4h-5-120a clase I</v>
          </cell>
          <cell r="C2822" t="str">
            <v>und</v>
          </cell>
          <cell r="D2822">
            <v>2186156.952</v>
          </cell>
        </row>
        <row r="2823">
          <cell r="A2823" t="str">
            <v>MA2795</v>
          </cell>
          <cell r="B2823" t="str">
            <v>tablero 18 circuitos trifasico e.t</v>
          </cell>
          <cell r="C2823" t="str">
            <v>und</v>
          </cell>
          <cell r="D2823">
            <v>347700.69687937503</v>
          </cell>
        </row>
        <row r="2824">
          <cell r="A2824" t="str">
            <v>MA2796</v>
          </cell>
          <cell r="B2824" t="str">
            <v>tablero 12 circuitos trifasico brea</v>
          </cell>
          <cell r="C2824" t="str">
            <v>und</v>
          </cell>
          <cell r="D2824">
            <v>285849.74752173002</v>
          </cell>
        </row>
        <row r="2825">
          <cell r="A2825" t="str">
            <v>MA2797</v>
          </cell>
          <cell r="B2825" t="str">
            <v>gabinete 50*50*20cm c/chapa</v>
          </cell>
          <cell r="C2825" t="str">
            <v>und</v>
          </cell>
          <cell r="D2825">
            <v>91348.450704000003</v>
          </cell>
        </row>
        <row r="2826">
          <cell r="A2826" t="str">
            <v>MA2798</v>
          </cell>
          <cell r="B2826" t="str">
            <v>caja redonda 4*1/2-1/2 rawelt</v>
          </cell>
          <cell r="C2826" t="str">
            <v>und</v>
          </cell>
          <cell r="D2826">
            <v>18567.348338700001</v>
          </cell>
        </row>
        <row r="2827">
          <cell r="A2827" t="str">
            <v>MA2799</v>
          </cell>
          <cell r="B2827" t="str">
            <v>caja cuadrada 3*1/2 rawelt</v>
          </cell>
          <cell r="C2827" t="str">
            <v>und</v>
          </cell>
          <cell r="D2827">
            <v>16091.701893539999</v>
          </cell>
        </row>
        <row r="2828">
          <cell r="A2828" t="str">
            <v>MA2800</v>
          </cell>
          <cell r="B2828" t="str">
            <v>tapa redonda ciega c/e rawelt</v>
          </cell>
          <cell r="C2828" t="str">
            <v>und</v>
          </cell>
          <cell r="D2828">
            <v>4440.7782279000003</v>
          </cell>
        </row>
        <row r="2829">
          <cell r="A2829" t="str">
            <v>MA2801</v>
          </cell>
          <cell r="B2829" t="str">
            <v>cable alarma fplr cu105 2*18 rojo</v>
          </cell>
          <cell r="C2829" t="str">
            <v>und</v>
          </cell>
          <cell r="D2829">
            <v>2073.5287316099998</v>
          </cell>
        </row>
        <row r="2830">
          <cell r="A2830" t="str">
            <v>MA2802</v>
          </cell>
          <cell r="B2830" t="str">
            <v>breaker 2*16 riel</v>
          </cell>
          <cell r="C2830" t="str">
            <v>und</v>
          </cell>
          <cell r="D2830">
            <v>49857.351466544998</v>
          </cell>
        </row>
        <row r="2831">
          <cell r="A2831" t="str">
            <v>MA2803</v>
          </cell>
          <cell r="B2831" t="str">
            <v>gabinete metal 50*30*20 gris chapa</v>
          </cell>
          <cell r="C2831" t="str">
            <v>und</v>
          </cell>
          <cell r="D2831">
            <v>241232.16469653</v>
          </cell>
        </row>
        <row r="2832">
          <cell r="A2832" t="str">
            <v>MA2804</v>
          </cell>
          <cell r="B2832" t="str">
            <v>conector en c#8 cu</v>
          </cell>
          <cell r="C2832" t="str">
            <v>und</v>
          </cell>
          <cell r="D2832">
            <v>6905.9346457499996</v>
          </cell>
        </row>
        <row r="2833">
          <cell r="A2833" t="str">
            <v>MA2805</v>
          </cell>
          <cell r="B2833" t="str">
            <v>caja 12 circ.monof c/p125a</v>
          </cell>
          <cell r="C2833" t="str">
            <v>und</v>
          </cell>
          <cell r="D2833">
            <v>118911.45291039</v>
          </cell>
        </row>
        <row r="2834">
          <cell r="A2834" t="str">
            <v>MA2806</v>
          </cell>
          <cell r="B2834" t="str">
            <v>breaker diferencial 2*63a 30ma</v>
          </cell>
          <cell r="C2834" t="str">
            <v>und</v>
          </cell>
          <cell r="D2834">
            <v>139867.03080000001</v>
          </cell>
        </row>
        <row r="2835">
          <cell r="A2835" t="str">
            <v>MA2807</v>
          </cell>
          <cell r="B2835" t="str">
            <v>breaker 3*40a 25kg abb industrial</v>
          </cell>
          <cell r="C2835" t="str">
            <v>und</v>
          </cell>
          <cell r="D2835">
            <v>214914.43451362499</v>
          </cell>
        </row>
        <row r="2836">
          <cell r="A2836" t="str">
            <v>MA2808</v>
          </cell>
          <cell r="B2836" t="str">
            <v>tablero medidores 40 cuentas uso in</v>
          </cell>
          <cell r="C2836" t="str">
            <v>und</v>
          </cell>
          <cell r="D2836">
            <v>8917992.4049999993</v>
          </cell>
        </row>
        <row r="2837">
          <cell r="A2837" t="str">
            <v>MA2809</v>
          </cell>
          <cell r="B2837" t="str">
            <v>tablero areas comunes uso interior</v>
          </cell>
          <cell r="C2837" t="str">
            <v>und</v>
          </cell>
          <cell r="D2837">
            <v>4407574.5</v>
          </cell>
        </row>
        <row r="2838">
          <cell r="A2838" t="str">
            <v>MA2810</v>
          </cell>
          <cell r="B2838" t="str">
            <v>breaker 3*20 amp enchufable</v>
          </cell>
          <cell r="C2838" t="str">
            <v>und</v>
          </cell>
          <cell r="D2838">
            <v>71725.561732125003</v>
          </cell>
        </row>
        <row r="2839">
          <cell r="A2839" t="str">
            <v>MA2811</v>
          </cell>
          <cell r="B2839" t="str">
            <v>breaker 3*30 amp enchufable</v>
          </cell>
          <cell r="C2839" t="str">
            <v>und</v>
          </cell>
          <cell r="D2839">
            <v>122383.65195</v>
          </cell>
        </row>
        <row r="2840">
          <cell r="A2840" t="str">
            <v>MA2812</v>
          </cell>
          <cell r="B2840" t="str">
            <v>caja breaker univ c1-bu 40a</v>
          </cell>
          <cell r="C2840" t="str">
            <v>und</v>
          </cell>
          <cell r="D2840">
            <v>40493.253754484998</v>
          </cell>
        </row>
        <row r="2841">
          <cell r="A2841" t="str">
            <v>MA2813</v>
          </cell>
          <cell r="B2841" t="str">
            <v>breaker 3*80 amp enchuflable</v>
          </cell>
          <cell r="C2841" t="str">
            <v>und</v>
          </cell>
          <cell r="D2841">
            <v>122383.65195</v>
          </cell>
        </row>
        <row r="2842">
          <cell r="A2842" t="str">
            <v>MA2814</v>
          </cell>
          <cell r="B2842" t="str">
            <v>tablero distr.70*50*20 tipo intemp</v>
          </cell>
          <cell r="C2842" t="str">
            <v>und</v>
          </cell>
          <cell r="D2842">
            <v>1608764.6924999999</v>
          </cell>
        </row>
        <row r="2843">
          <cell r="A2843" t="str">
            <v>MA2815</v>
          </cell>
          <cell r="B2843" t="str">
            <v>transf.5kva 7600/480/240 pal.conven</v>
          </cell>
          <cell r="C2843" t="str">
            <v>und</v>
          </cell>
          <cell r="D2843">
            <v>2328668.5274999999</v>
          </cell>
        </row>
        <row r="2844">
          <cell r="A2844" t="str">
            <v>MA2816</v>
          </cell>
          <cell r="B2844" t="str">
            <v>transf.50kva 7600/240/120 pal.conve</v>
          </cell>
          <cell r="C2844" t="str">
            <v>und</v>
          </cell>
          <cell r="D2844">
            <v>16084216.386</v>
          </cell>
        </row>
        <row r="2845">
          <cell r="A2845" t="str">
            <v>MA2817</v>
          </cell>
          <cell r="B2845" t="str">
            <v>transformador trif.75kva tipo pedes</v>
          </cell>
          <cell r="C2845" t="str">
            <v>und</v>
          </cell>
          <cell r="D2845">
            <v>22920709.672350001</v>
          </cell>
        </row>
        <row r="2846">
          <cell r="A2846" t="str">
            <v>MA2818</v>
          </cell>
          <cell r="B2846" t="str">
            <v>breaker diferencial 3*40</v>
          </cell>
          <cell r="C2846" t="str">
            <v>und</v>
          </cell>
          <cell r="D2846">
            <v>114596.93700000001</v>
          </cell>
        </row>
        <row r="2847">
          <cell r="A2847" t="str">
            <v>MA2819</v>
          </cell>
          <cell r="B2847" t="str">
            <v>breaker diferencial 3*30</v>
          </cell>
          <cell r="C2847" t="str">
            <v>und</v>
          </cell>
          <cell r="D2847">
            <v>108720.171</v>
          </cell>
        </row>
        <row r="2848">
          <cell r="A2848" t="str">
            <v>MA2820</v>
          </cell>
          <cell r="B2848" t="str">
            <v>breaker diferencial 1*20</v>
          </cell>
          <cell r="C2848" t="str">
            <v>und</v>
          </cell>
          <cell r="D2848">
            <v>102843.405</v>
          </cell>
        </row>
        <row r="2849">
          <cell r="A2849" t="str">
            <v>MA2821</v>
          </cell>
          <cell r="B2849" t="str">
            <v>mini breaker b52 20amp 2 polos</v>
          </cell>
          <cell r="C2849" t="str">
            <v>und</v>
          </cell>
          <cell r="D2849">
            <v>188056.51199999999</v>
          </cell>
        </row>
        <row r="2850">
          <cell r="A2850" t="str">
            <v>MA2822</v>
          </cell>
          <cell r="B2850" t="str">
            <v>caja termoplastica 20*20</v>
          </cell>
          <cell r="C2850" t="str">
            <v>und</v>
          </cell>
          <cell r="D2850">
            <v>52890.894</v>
          </cell>
        </row>
        <row r="2851">
          <cell r="A2851" t="str">
            <v>MA2823</v>
          </cell>
          <cell r="B2851" t="str">
            <v>gab.post uso ext. med/tota 80*35*18</v>
          </cell>
          <cell r="C2851" t="str">
            <v>und</v>
          </cell>
          <cell r="D2851">
            <v>769268.66940000001</v>
          </cell>
        </row>
        <row r="2852">
          <cell r="A2852" t="str">
            <v>MA2824</v>
          </cell>
          <cell r="B2852" t="str">
            <v>caja break. univ.ci-bu100+break.53c</v>
          </cell>
          <cell r="C2852" t="str">
            <v>und</v>
          </cell>
          <cell r="D2852">
            <v>223087.91412599999</v>
          </cell>
        </row>
        <row r="2853">
          <cell r="A2853" t="str">
            <v>MA2825</v>
          </cell>
          <cell r="B2853" t="str">
            <v>tablero 12 circ.trif. totaliza.225a</v>
          </cell>
          <cell r="C2853" t="str">
            <v>und</v>
          </cell>
          <cell r="D2853">
            <v>220378.72500000001</v>
          </cell>
        </row>
        <row r="2854">
          <cell r="A2854" t="str">
            <v>MA2826</v>
          </cell>
          <cell r="B2854" t="str">
            <v>transf.trifasico 150kva 13200/208-</v>
          </cell>
          <cell r="C2854" t="str">
            <v>und</v>
          </cell>
          <cell r="D2854">
            <v>38021035.5</v>
          </cell>
        </row>
        <row r="2855">
          <cell r="A2855" t="str">
            <v>MA2827</v>
          </cell>
          <cell r="B2855" t="str">
            <v>referencia por codificar decapante</v>
          </cell>
          <cell r="C2855" t="str">
            <v>und</v>
          </cell>
          <cell r="D2855">
            <v>107985.57524999999</v>
          </cell>
        </row>
        <row r="2856">
          <cell r="A2856" t="str">
            <v>MA2828</v>
          </cell>
          <cell r="B2856" t="str">
            <v>medidor parrila 2f 3h act-reac5-100</v>
          </cell>
          <cell r="C2856" t="str">
            <v>und</v>
          </cell>
          <cell r="D2856">
            <v>500994.3015</v>
          </cell>
        </row>
        <row r="2857">
          <cell r="A2857" t="str">
            <v>MA2829</v>
          </cell>
          <cell r="B2857" t="str">
            <v>transf. trif.30kva tipo ped 208/120</v>
          </cell>
          <cell r="C2857" t="str">
            <v>und</v>
          </cell>
          <cell r="D2857">
            <v>6101552.2994999997</v>
          </cell>
        </row>
        <row r="2858">
          <cell r="A2858" t="str">
            <v>MA2830</v>
          </cell>
          <cell r="B2858" t="str">
            <v>transform trif.30kva tipo poste</v>
          </cell>
          <cell r="C2858" t="str">
            <v>und</v>
          </cell>
          <cell r="D2858">
            <v>6223495.1940000001</v>
          </cell>
        </row>
        <row r="2859">
          <cell r="A2859" t="str">
            <v>MA2831</v>
          </cell>
          <cell r="B2859" t="str">
            <v>tablero 8cts 2f c/p tb8pg 125a(6)</v>
          </cell>
          <cell r="C2859" t="str">
            <v>und</v>
          </cell>
          <cell r="D2859">
            <v>114259.02295499999</v>
          </cell>
        </row>
        <row r="2860">
          <cell r="A2860" t="str">
            <v>MA2832</v>
          </cell>
          <cell r="B2860" t="str">
            <v>trafo 300kva cl f 13.2/440 cld</v>
          </cell>
          <cell r="C2860" t="str">
            <v>und</v>
          </cell>
          <cell r="D2860">
            <v>64928273.797799997</v>
          </cell>
        </row>
        <row r="2861">
          <cell r="A2861" t="str">
            <v>MA2833</v>
          </cell>
          <cell r="B2861" t="str">
            <v>trafo 75kva cl h 440/208 cld</v>
          </cell>
          <cell r="C2861" t="str">
            <v>und</v>
          </cell>
          <cell r="D2861">
            <v>38707319.259000003</v>
          </cell>
        </row>
        <row r="2862">
          <cell r="A2862" t="str">
            <v>MA2834</v>
          </cell>
          <cell r="B2862" t="str">
            <v>trafo 112.5kva cl 440/208 cld</v>
          </cell>
          <cell r="C2862" t="str">
            <v>und</v>
          </cell>
          <cell r="D2862">
            <v>32939273.43</v>
          </cell>
        </row>
        <row r="2863">
          <cell r="A2863" t="str">
            <v>MA2835</v>
          </cell>
          <cell r="B2863" t="str">
            <v>favigel *bulto 25kg</v>
          </cell>
          <cell r="C2863" t="str">
            <v>und</v>
          </cell>
          <cell r="D2863">
            <v>192317.16735</v>
          </cell>
        </row>
        <row r="2864">
          <cell r="A2864" t="str">
            <v>MA2836</v>
          </cell>
          <cell r="B2864" t="str">
            <v>bandeja portacable semi 20*8*2.4 ga</v>
          </cell>
          <cell r="C2864" t="str">
            <v>und</v>
          </cell>
          <cell r="D2864">
            <v>227911.26982049999</v>
          </cell>
        </row>
        <row r="2865">
          <cell r="A2865" t="str">
            <v>MA2837</v>
          </cell>
          <cell r="B2865" t="str">
            <v>bandeja portacable semi 30*8*2.4 ga</v>
          </cell>
          <cell r="C2865" t="str">
            <v>und</v>
          </cell>
          <cell r="D2865">
            <v>249765.49338299999</v>
          </cell>
        </row>
        <row r="2866">
          <cell r="A2866" t="str">
            <v>MA2838</v>
          </cell>
          <cell r="B2866" t="str">
            <v>bandeja portacable semi 40*8*2.4 ga</v>
          </cell>
          <cell r="C2866" t="str">
            <v>und</v>
          </cell>
          <cell r="D2866">
            <v>271970.85371400003</v>
          </cell>
        </row>
        <row r="2867">
          <cell r="A2867" t="str">
            <v>MA2839</v>
          </cell>
          <cell r="B2867" t="str">
            <v>tablero 8cts 2f c/p plastic</v>
          </cell>
          <cell r="C2867" t="str">
            <v>und</v>
          </cell>
          <cell r="D2867">
            <v>73677.015341999999</v>
          </cell>
        </row>
        <row r="2868">
          <cell r="A2868" t="str">
            <v>MA2840</v>
          </cell>
          <cell r="B2868" t="str">
            <v>breaker riel 1*32 amp.</v>
          </cell>
          <cell r="C2868" t="str">
            <v>und</v>
          </cell>
          <cell r="D2868">
            <v>26180.99253</v>
          </cell>
        </row>
        <row r="2869">
          <cell r="A2869" t="str">
            <v>MA2841</v>
          </cell>
          <cell r="B2869" t="str">
            <v>tapa caja medidor doble</v>
          </cell>
          <cell r="C2869" t="str">
            <v>und</v>
          </cell>
          <cell r="D2869">
            <v>31470.08193</v>
          </cell>
        </row>
        <row r="2870">
          <cell r="A2870" t="str">
            <v>MA2842</v>
          </cell>
          <cell r="B2870" t="str">
            <v>tablero 12cts 2f c/p plast.ttp12g</v>
          </cell>
          <cell r="C2870" t="str">
            <v>und</v>
          </cell>
          <cell r="D2870">
            <v>115568.0725815</v>
          </cell>
        </row>
        <row r="2871">
          <cell r="A2871" t="str">
            <v>MA2843</v>
          </cell>
          <cell r="B2871" t="str">
            <v>cinta guiver 3m 48*22.9 mt</v>
          </cell>
          <cell r="C2871" t="str">
            <v>und</v>
          </cell>
          <cell r="D2871">
            <v>23507.063999999998</v>
          </cell>
        </row>
        <row r="2872">
          <cell r="A2872" t="str">
            <v>MA2844</v>
          </cell>
          <cell r="B2872" t="str">
            <v>lift8 unidad sala de maquinas</v>
          </cell>
          <cell r="C2872" t="str">
            <v>und</v>
          </cell>
          <cell r="D2872">
            <v>1311952.748904</v>
          </cell>
        </row>
        <row r="2873">
          <cell r="A2873" t="str">
            <v>MA2845</v>
          </cell>
          <cell r="B2873" t="str">
            <v>planta electrica ge950 economax</v>
          </cell>
          <cell r="C2873" t="str">
            <v>und</v>
          </cell>
          <cell r="D2873">
            <v>1300588.5526515001</v>
          </cell>
        </row>
        <row r="2874">
          <cell r="A2874" t="str">
            <v>MA2846</v>
          </cell>
          <cell r="B2874" t="str">
            <v>tablero 36 cts 3f totalizador 225A</v>
          </cell>
          <cell r="C2874" t="str">
            <v>und</v>
          </cell>
          <cell r="D2874">
            <v>802487.08921500004</v>
          </cell>
        </row>
        <row r="2875">
          <cell r="A2875" t="str">
            <v>MA2847</v>
          </cell>
          <cell r="B2875" t="str">
            <v>tarjeta board maestra 2350</v>
          </cell>
          <cell r="C2875" t="str">
            <v>und</v>
          </cell>
          <cell r="D2875">
            <v>4652327.1119849999</v>
          </cell>
        </row>
        <row r="2876">
          <cell r="A2876" t="str">
            <v>MA2848</v>
          </cell>
          <cell r="B2876" t="str">
            <v>gabinete para 16 cuentas protección IP44</v>
          </cell>
          <cell r="C2876" t="str">
            <v>und</v>
          </cell>
          <cell r="D2876">
            <v>27938439.4023</v>
          </cell>
        </row>
        <row r="2877">
          <cell r="A2877" t="str">
            <v>MA2849</v>
          </cell>
          <cell r="B2877" t="str">
            <v>tablero diseño especial de-coe-100 - 55 -20</v>
          </cell>
          <cell r="C2877" t="str">
            <v>und</v>
          </cell>
          <cell r="D2877">
            <v>786752.04824999999</v>
          </cell>
        </row>
        <row r="2878">
          <cell r="A2878" t="str">
            <v>MA2850</v>
          </cell>
          <cell r="B2878" t="str">
            <v>caja rittal ae1034.500 30*40*20</v>
          </cell>
          <cell r="C2878" t="str">
            <v>und</v>
          </cell>
          <cell r="D2878">
            <v>1208101.478535</v>
          </cell>
        </row>
        <row r="2879">
          <cell r="A2879" t="str">
            <v>MA2851</v>
          </cell>
          <cell r="B2879" t="str">
            <v>parrilla para ventosas</v>
          </cell>
          <cell r="C2879" t="str">
            <v>und</v>
          </cell>
          <cell r="D2879">
            <v>146919.15</v>
          </cell>
        </row>
        <row r="2880">
          <cell r="A2880" t="str">
            <v>MA2852</v>
          </cell>
          <cell r="B2880" t="str">
            <v>alambres y cables</v>
          </cell>
          <cell r="C2880" t="str">
            <v/>
          </cell>
          <cell r="D2880">
            <v>0</v>
          </cell>
        </row>
        <row r="2881">
          <cell r="A2881" t="str">
            <v>MA2853</v>
          </cell>
          <cell r="B2881" t="str">
            <v>cable neopren</v>
          </cell>
          <cell r="C2881" t="str">
            <v>m</v>
          </cell>
          <cell r="D2881">
            <v>1026.2743384949999</v>
          </cell>
        </row>
        <row r="2882">
          <cell r="A2882" t="str">
            <v>MA2854</v>
          </cell>
          <cell r="B2882" t="str">
            <v>alambre de cobre #8 desnudo</v>
          </cell>
          <cell r="C2882" t="str">
            <v>m</v>
          </cell>
          <cell r="D2882">
            <v>4108.5940297500001</v>
          </cell>
        </row>
        <row r="2883">
          <cell r="A2883" t="str">
            <v>MA2855</v>
          </cell>
          <cell r="B2883" t="str">
            <v>alambre 10-12 provisionales</v>
          </cell>
          <cell r="C2883" t="str">
            <v>sal</v>
          </cell>
          <cell r="D2883">
            <v>0</v>
          </cell>
        </row>
        <row r="2884">
          <cell r="A2884" t="str">
            <v>MA2856</v>
          </cell>
          <cell r="B2884" t="str">
            <v>cable encauchetado 4x8</v>
          </cell>
          <cell r="C2884" t="str">
            <v>m</v>
          </cell>
          <cell r="D2884">
            <v>21761.561654595</v>
          </cell>
        </row>
        <row r="2885">
          <cell r="A2885" t="str">
            <v>MA2857</v>
          </cell>
          <cell r="B2885" t="str">
            <v>alambre cobre desnudo #4</v>
          </cell>
          <cell r="C2885" t="str">
            <v>m</v>
          </cell>
          <cell r="D2885">
            <v>10360.650306510001</v>
          </cell>
        </row>
        <row r="2886">
          <cell r="A2886" t="str">
            <v>MA2858</v>
          </cell>
          <cell r="B2886" t="str">
            <v>alambre de timbre 2x22</v>
          </cell>
          <cell r="C2886" t="str">
            <v>m</v>
          </cell>
          <cell r="D2886">
            <v>0</v>
          </cell>
        </row>
        <row r="2887">
          <cell r="A2887" t="str">
            <v>MA2859</v>
          </cell>
          <cell r="B2887" t="str">
            <v>alambre duplex 2x10</v>
          </cell>
          <cell r="C2887" t="str">
            <v>m</v>
          </cell>
          <cell r="D2887">
            <v>0</v>
          </cell>
        </row>
        <row r="2888">
          <cell r="A2888" t="str">
            <v>MA2860</v>
          </cell>
          <cell r="B2888" t="str">
            <v>alambre duplex 2x12</v>
          </cell>
          <cell r="C2888" t="str">
            <v>m</v>
          </cell>
          <cell r="D2888">
            <v>3559.61593386</v>
          </cell>
        </row>
        <row r="2889">
          <cell r="A2889" t="str">
            <v>MA2861</v>
          </cell>
          <cell r="B2889" t="str">
            <v>cable encauchetado 2x14</v>
          </cell>
          <cell r="C2889" t="str">
            <v>m</v>
          </cell>
          <cell r="D2889">
            <v>4244.9643847799998</v>
          </cell>
        </row>
        <row r="2890">
          <cell r="A2890" t="str">
            <v>MA2862</v>
          </cell>
          <cell r="B2890" t="str">
            <v>alambre duplex 2x16</v>
          </cell>
          <cell r="C2890" t="str">
            <v>m</v>
          </cell>
          <cell r="D2890">
            <v>1503.5705811</v>
          </cell>
        </row>
        <row r="2891">
          <cell r="A2891" t="str">
            <v>MA2863</v>
          </cell>
          <cell r="B2891" t="str">
            <v>alambre duplex 2x18</v>
          </cell>
          <cell r="C2891" t="str">
            <v>m</v>
          </cell>
          <cell r="D2891">
            <v>661.13617499999998</v>
          </cell>
        </row>
        <row r="2892">
          <cell r="A2892" t="str">
            <v>MA2864</v>
          </cell>
          <cell r="B2892" t="str">
            <v>alambre duplex 2x20</v>
          </cell>
          <cell r="C2892" t="str">
            <v>m</v>
          </cell>
          <cell r="D2892">
            <v>0</v>
          </cell>
        </row>
        <row r="2893">
          <cell r="A2893" t="str">
            <v>MA2865</v>
          </cell>
          <cell r="B2893" t="str">
            <v>cable aluminio #1/0 aislado 75°</v>
          </cell>
          <cell r="C2893" t="str">
            <v>m</v>
          </cell>
          <cell r="D2893">
            <v>6063</v>
          </cell>
        </row>
        <row r="2894">
          <cell r="A2894" t="str">
            <v>MA2866</v>
          </cell>
          <cell r="B2894" t="str">
            <v>alambre rigido #6 desnudo</v>
          </cell>
          <cell r="C2894" t="str">
            <v>m</v>
          </cell>
          <cell r="D2894">
            <v>7552.8196631999999</v>
          </cell>
        </row>
        <row r="2895">
          <cell r="A2895" t="str">
            <v>MA2867</v>
          </cell>
          <cell r="B2895" t="str">
            <v>alambre rigido #14 blanco</v>
          </cell>
          <cell r="C2895" t="str">
            <v>m</v>
          </cell>
          <cell r="D2895">
            <v>1101.4528675500001</v>
          </cell>
        </row>
        <row r="2896">
          <cell r="A2896" t="str">
            <v>MA2868</v>
          </cell>
          <cell r="B2896" t="str">
            <v>alambre rigido #8 blanco</v>
          </cell>
          <cell r="C2896" t="str">
            <v>m</v>
          </cell>
          <cell r="D2896">
            <v>4056.1438932000001</v>
          </cell>
        </row>
        <row r="2897">
          <cell r="A2897" t="str">
            <v>MA2869</v>
          </cell>
          <cell r="B2897" t="str">
            <v>alambre rigido #10 blanco</v>
          </cell>
          <cell r="C2897" t="str">
            <v>m</v>
          </cell>
          <cell r="D2897">
            <v>2557.8183257549999</v>
          </cell>
        </row>
        <row r="2898">
          <cell r="A2898" t="str">
            <v>MA2870</v>
          </cell>
          <cell r="B2898" t="str">
            <v>alambre rigido #12 blanco</v>
          </cell>
          <cell r="C2898" t="str">
            <v>m</v>
          </cell>
          <cell r="D2898">
            <v>1583.99412381</v>
          </cell>
        </row>
        <row r="2899">
          <cell r="A2899" t="str">
            <v>MA2871</v>
          </cell>
          <cell r="B2899" t="str">
            <v>cable aluminio aislado #2</v>
          </cell>
          <cell r="C2899" t="str">
            <v>m</v>
          </cell>
          <cell r="D2899">
            <v>3503.6691215400001</v>
          </cell>
        </row>
        <row r="2900">
          <cell r="A2900" t="str">
            <v>MA2872</v>
          </cell>
          <cell r="B2900" t="str">
            <v>cable awg #10</v>
          </cell>
          <cell r="C2900" t="str">
            <v>m</v>
          </cell>
          <cell r="D2900">
            <v>6170.6043</v>
          </cell>
        </row>
        <row r="2901">
          <cell r="A2901" t="str">
            <v>MA2873</v>
          </cell>
          <cell r="B2901" t="str">
            <v>cable awg #12</v>
          </cell>
          <cell r="C2901" t="str">
            <v>m</v>
          </cell>
          <cell r="D2901">
            <v>4564.4841521999997</v>
          </cell>
        </row>
        <row r="2902">
          <cell r="A2902" t="str">
            <v>MA2874</v>
          </cell>
          <cell r="B2902" t="str">
            <v>cable awg #14</v>
          </cell>
          <cell r="C2902" t="str">
            <v>m</v>
          </cell>
          <cell r="D2902">
            <v>1405.66365954</v>
          </cell>
        </row>
        <row r="2903">
          <cell r="A2903" t="str">
            <v>MA2875</v>
          </cell>
          <cell r="B2903" t="str">
            <v>cable bipar</v>
          </cell>
          <cell r="C2903" t="str">
            <v>m</v>
          </cell>
          <cell r="D2903">
            <v>587.67660000000001</v>
          </cell>
        </row>
        <row r="2904">
          <cell r="A2904" t="str">
            <v>MA2876</v>
          </cell>
          <cell r="B2904" t="str">
            <v>cable coaxial rg 59</v>
          </cell>
          <cell r="C2904" t="str">
            <v>m</v>
          </cell>
          <cell r="D2904">
            <v>1646.93428767</v>
          </cell>
        </row>
        <row r="2905">
          <cell r="A2905" t="str">
            <v>MA2877</v>
          </cell>
          <cell r="B2905" t="str">
            <v>cable cuadruple d-0</v>
          </cell>
          <cell r="C2905" t="str">
            <v>m</v>
          </cell>
          <cell r="D2905">
            <v>30144.871197</v>
          </cell>
        </row>
        <row r="2906">
          <cell r="A2906" t="str">
            <v>MA2878</v>
          </cell>
          <cell r="B2906" t="str">
            <v>cable cuadruplex #2</v>
          </cell>
          <cell r="C2906" t="str">
            <v>m</v>
          </cell>
          <cell r="D2906">
            <v>11820.512440484999</v>
          </cell>
        </row>
        <row r="2907">
          <cell r="A2907" t="str">
            <v>MA2879</v>
          </cell>
          <cell r="B2907" t="str">
            <v>cable encauchetado 2x12</v>
          </cell>
          <cell r="C2907" t="str">
            <v>m</v>
          </cell>
          <cell r="D2907">
            <v>5769.5150205</v>
          </cell>
        </row>
        <row r="2908">
          <cell r="A2908" t="str">
            <v>MA2880</v>
          </cell>
          <cell r="B2908" t="str">
            <v>cable encauchetado 3x10</v>
          </cell>
          <cell r="C2908" t="str">
            <v>m</v>
          </cell>
          <cell r="D2908">
            <v>10351.908617085001</v>
          </cell>
        </row>
        <row r="2909">
          <cell r="A2909" t="str">
            <v>MA2881</v>
          </cell>
          <cell r="B2909" t="str">
            <v>cable encauchetado 3x12</v>
          </cell>
          <cell r="C2909" t="str">
            <v>m</v>
          </cell>
          <cell r="D2909">
            <v>11292.787400265001</v>
          </cell>
        </row>
        <row r="2910">
          <cell r="A2910" t="str">
            <v>MA2882</v>
          </cell>
          <cell r="B2910" t="str">
            <v>cable encauchetado 3x16</v>
          </cell>
          <cell r="C2910" t="str">
            <v>m</v>
          </cell>
          <cell r="D2910">
            <v>3456.4639986450002</v>
          </cell>
        </row>
        <row r="2911">
          <cell r="A2911" t="str">
            <v>MA2883</v>
          </cell>
          <cell r="B2911" t="str">
            <v>cable de cobre desnudo #6</v>
          </cell>
          <cell r="C2911" t="str">
            <v>m</v>
          </cell>
          <cell r="D2911">
            <v>6465.35349873</v>
          </cell>
        </row>
        <row r="2912">
          <cell r="A2912" t="str">
            <v>MA2884</v>
          </cell>
          <cell r="B2912" t="str">
            <v>cable thnn # 6</v>
          </cell>
          <cell r="C2912" t="str">
            <v>m</v>
          </cell>
          <cell r="D2912">
            <v>6676.9023828150002</v>
          </cell>
        </row>
        <row r="2913">
          <cell r="A2913" t="str">
            <v>MA2885</v>
          </cell>
          <cell r="B2913" t="str">
            <v>alambre rigido # 4</v>
          </cell>
          <cell r="C2913" t="str">
            <v>m</v>
          </cell>
          <cell r="D2913">
            <v>10360.650306510001</v>
          </cell>
        </row>
        <row r="2914">
          <cell r="A2914" t="str">
            <v>MA2886</v>
          </cell>
          <cell r="B2914" t="str">
            <v>cable viento 1/4"</v>
          </cell>
          <cell r="C2914" t="str">
            <v>und</v>
          </cell>
          <cell r="D2914">
            <v>38463.433470000004</v>
          </cell>
        </row>
        <row r="2915">
          <cell r="A2915" t="str">
            <v>MA2887</v>
          </cell>
          <cell r="B2915" t="str">
            <v>varilla coperwel 5/8"x2.4m</v>
          </cell>
          <cell r="C2915" t="str">
            <v>und</v>
          </cell>
          <cell r="D2915">
            <v>52016.504678775003</v>
          </cell>
        </row>
        <row r="2916">
          <cell r="A2916" t="str">
            <v>MA2888</v>
          </cell>
          <cell r="B2916" t="str">
            <v>mdeo varilla coerwel</v>
          </cell>
          <cell r="C2916" t="str">
            <v>und</v>
          </cell>
          <cell r="D2916">
            <v>35260.595999999998</v>
          </cell>
        </row>
        <row r="2917">
          <cell r="A2917" t="str">
            <v>MA2889</v>
          </cell>
          <cell r="B2917" t="str">
            <v>mdeo soldadura exotermica</v>
          </cell>
          <cell r="C2917" t="str">
            <v>und</v>
          </cell>
          <cell r="D2917">
            <v>85213.107000000004</v>
          </cell>
        </row>
        <row r="2918">
          <cell r="A2918" t="str">
            <v>MA2890</v>
          </cell>
          <cell r="B2918" t="str">
            <v>varilla coperwel 5/8"x1,50m</v>
          </cell>
          <cell r="C2918" t="str">
            <v>und</v>
          </cell>
          <cell r="D2918">
            <v>24655.060854269999</v>
          </cell>
        </row>
        <row r="2919">
          <cell r="A2919" t="str">
            <v>MA2891</v>
          </cell>
          <cell r="B2919" t="str">
            <v>varilla de cobre 3mm</v>
          </cell>
          <cell r="C2919" t="str">
            <v>m</v>
          </cell>
          <cell r="D2919">
            <v>4113.7362000000003</v>
          </cell>
        </row>
        <row r="2920">
          <cell r="A2920" t="str">
            <v>MA2892</v>
          </cell>
          <cell r="B2920" t="str">
            <v>cable encauchetado 3x14 fino</v>
          </cell>
          <cell r="C2920" t="str">
            <v>m</v>
          </cell>
          <cell r="D2920">
            <v>5190.8151805650004</v>
          </cell>
        </row>
        <row r="2921">
          <cell r="A2921" t="str">
            <v>MA2893</v>
          </cell>
          <cell r="B2921" t="str">
            <v>alambre cobre recubierto #2</v>
          </cell>
          <cell r="C2921" t="str">
            <v>m</v>
          </cell>
          <cell r="D2921">
            <v>1.4691915</v>
          </cell>
        </row>
        <row r="2922">
          <cell r="A2922" t="str">
            <v>MA2894</v>
          </cell>
          <cell r="B2922" t="str">
            <v>punta franklin 30cm</v>
          </cell>
          <cell r="C2922" t="str">
            <v>und</v>
          </cell>
          <cell r="D2922">
            <v>42201.379868130003</v>
          </cell>
        </row>
        <row r="2923">
          <cell r="A2923" t="str">
            <v>MA2895</v>
          </cell>
          <cell r="B2923" t="str">
            <v>yoyo de 3 1/2</v>
          </cell>
          <cell r="C2923" t="str">
            <v>und</v>
          </cell>
          <cell r="D2923">
            <v>5070.1798664999997</v>
          </cell>
        </row>
        <row r="2924">
          <cell r="A2924" t="str">
            <v>MA2896</v>
          </cell>
          <cell r="B2924" t="str">
            <v>cable antifraude 2x8+8</v>
          </cell>
          <cell r="C2924" t="str">
            <v>m</v>
          </cell>
          <cell r="D2924">
            <v>16376.680968795001</v>
          </cell>
        </row>
        <row r="2925">
          <cell r="A2925" t="str">
            <v>MA2897</v>
          </cell>
          <cell r="B2925" t="str">
            <v>alambre rigido #8 negro</v>
          </cell>
          <cell r="C2925" t="str">
            <v>m</v>
          </cell>
          <cell r="D2925">
            <v>4056.1438932000001</v>
          </cell>
        </row>
        <row r="2926">
          <cell r="A2926" t="str">
            <v>MA2898</v>
          </cell>
          <cell r="B2926" t="str">
            <v>alambre rigido #8 rojo</v>
          </cell>
          <cell r="C2926" t="str">
            <v>m</v>
          </cell>
          <cell r="D2926">
            <v>4056.1438932000001</v>
          </cell>
        </row>
        <row r="2927">
          <cell r="A2927" t="str">
            <v>MA2899</v>
          </cell>
          <cell r="B2927" t="str">
            <v>alambre rigido #8 verde</v>
          </cell>
          <cell r="C2927" t="str">
            <v>m</v>
          </cell>
          <cell r="D2927">
            <v>4056.1438932000001</v>
          </cell>
        </row>
        <row r="2928">
          <cell r="A2928" t="str">
            <v>MA2900</v>
          </cell>
          <cell r="B2928" t="str">
            <v>alambre rigido #10 negro</v>
          </cell>
          <cell r="C2928" t="str">
            <v>m</v>
          </cell>
          <cell r="D2928">
            <v>2557.8183257549999</v>
          </cell>
        </row>
        <row r="2929">
          <cell r="A2929" t="str">
            <v>MA2901</v>
          </cell>
          <cell r="B2929" t="str">
            <v>alambre rigido #10 rojo</v>
          </cell>
          <cell r="C2929" t="str">
            <v>m</v>
          </cell>
          <cell r="D2929">
            <v>2557.8183257549999</v>
          </cell>
        </row>
        <row r="2930">
          <cell r="A2930" t="str">
            <v>MA2902</v>
          </cell>
          <cell r="B2930" t="str">
            <v>alambre rigido #10 verde</v>
          </cell>
          <cell r="C2930" t="str">
            <v>m</v>
          </cell>
          <cell r="D2930">
            <v>2557.8183257549999</v>
          </cell>
        </row>
        <row r="2931">
          <cell r="A2931" t="str">
            <v>MA2903</v>
          </cell>
          <cell r="B2931" t="str">
            <v>alambre rigido #12 negro</v>
          </cell>
          <cell r="C2931" t="str">
            <v>m</v>
          </cell>
          <cell r="D2931">
            <v>1583.99412381</v>
          </cell>
        </row>
        <row r="2932">
          <cell r="A2932" t="str">
            <v>MA2904</v>
          </cell>
          <cell r="B2932" t="str">
            <v>alambre rigido #12 rojo</v>
          </cell>
          <cell r="C2932" t="str">
            <v>m</v>
          </cell>
          <cell r="D2932">
            <v>1583.99412381</v>
          </cell>
        </row>
        <row r="2933">
          <cell r="A2933" t="str">
            <v>MA2905</v>
          </cell>
          <cell r="B2933" t="str">
            <v>alambre rigido #12 verde</v>
          </cell>
          <cell r="C2933" t="str">
            <v>m</v>
          </cell>
          <cell r="D2933">
            <v>1583.99412381</v>
          </cell>
        </row>
        <row r="2934">
          <cell r="A2934" t="str">
            <v>MA2906</v>
          </cell>
          <cell r="B2934" t="str">
            <v>alambre rigido #14 negro</v>
          </cell>
          <cell r="C2934" t="str">
            <v>m</v>
          </cell>
          <cell r="D2934">
            <v>1101.4528675500001</v>
          </cell>
        </row>
        <row r="2935">
          <cell r="A2935" t="str">
            <v>MA2907</v>
          </cell>
          <cell r="B2935" t="str">
            <v>alambre rigido #14 rojo</v>
          </cell>
          <cell r="C2935" t="str">
            <v>m</v>
          </cell>
          <cell r="D2935">
            <v>1101.4528675500001</v>
          </cell>
        </row>
        <row r="2936">
          <cell r="A2936" t="str">
            <v>MA2908</v>
          </cell>
          <cell r="B2936" t="str">
            <v>alambre rigido #14 verde</v>
          </cell>
          <cell r="C2936" t="str">
            <v>m</v>
          </cell>
          <cell r="D2936">
            <v>1101.4528675500001</v>
          </cell>
        </row>
        <row r="2937">
          <cell r="A2937" t="str">
            <v>MA2909</v>
          </cell>
          <cell r="B2937" t="str">
            <v>cable antifraude #4</v>
          </cell>
          <cell r="C2937" t="str">
            <v>m</v>
          </cell>
          <cell r="D2937">
            <v>52142.42908224</v>
          </cell>
        </row>
        <row r="2938">
          <cell r="A2938" t="str">
            <v>MA2910</v>
          </cell>
          <cell r="B2938" t="str">
            <v>cable cobre #1/0</v>
          </cell>
          <cell r="C2938" t="str">
            <v>m</v>
          </cell>
          <cell r="D2938">
            <v>26135.903042865</v>
          </cell>
        </row>
        <row r="2939">
          <cell r="A2939" t="str">
            <v>MA2911</v>
          </cell>
          <cell r="B2939" t="str">
            <v>alambre duplex 2*16 cristal</v>
          </cell>
          <cell r="C2939" t="str">
            <v>m</v>
          </cell>
          <cell r="D2939">
            <v>1776.3112911600001</v>
          </cell>
        </row>
        <row r="2940">
          <cell r="A2940" t="str">
            <v>MA2912</v>
          </cell>
          <cell r="B2940" t="str">
            <v>cable encauchetado 2x16</v>
          </cell>
          <cell r="C2940" t="str">
            <v>m</v>
          </cell>
          <cell r="D2940">
            <v>2655.7252473150002</v>
          </cell>
        </row>
        <row r="2941">
          <cell r="A2941" t="str">
            <v>MA2913</v>
          </cell>
          <cell r="B2941" t="str">
            <v>cable encauchetado 3x18</v>
          </cell>
          <cell r="C2941" t="str">
            <v>m</v>
          </cell>
          <cell r="D2941">
            <v>2671.46028828</v>
          </cell>
        </row>
        <row r="2942">
          <cell r="A2942" t="str">
            <v>MA2914</v>
          </cell>
          <cell r="B2942" t="str">
            <v>cable encauchetado 4x14</v>
          </cell>
          <cell r="C2942" t="str">
            <v>m</v>
          </cell>
          <cell r="D2942">
            <v>6269.5396556100004</v>
          </cell>
        </row>
        <row r="2943">
          <cell r="A2943" t="str">
            <v>MA2915</v>
          </cell>
          <cell r="B2943" t="str">
            <v>cable encauchetado 4x16</v>
          </cell>
          <cell r="C2943" t="str">
            <v>m</v>
          </cell>
          <cell r="D2943">
            <v>4265.9444394000002</v>
          </cell>
        </row>
        <row r="2944">
          <cell r="A2944" t="str">
            <v>MA2916</v>
          </cell>
          <cell r="B2944" t="str">
            <v>espiral negro 3/4"</v>
          </cell>
          <cell r="C2944" t="str">
            <v>und</v>
          </cell>
          <cell r="D2944">
            <v>31528.849590000002</v>
          </cell>
        </row>
        <row r="2945">
          <cell r="A2945" t="str">
            <v>MA2917</v>
          </cell>
          <cell r="B2945" t="str">
            <v>cable cobre desnudo #2</v>
          </cell>
          <cell r="C2945" t="str">
            <v>m</v>
          </cell>
          <cell r="D2945">
            <v>16014.7750266</v>
          </cell>
        </row>
        <row r="2946">
          <cell r="A2946" t="str">
            <v>MA2918</v>
          </cell>
          <cell r="B2946" t="str">
            <v>cable antifraude #6</v>
          </cell>
          <cell r="C2946" t="str">
            <v>m</v>
          </cell>
          <cell r="D2946">
            <v>17627.359616999998</v>
          </cell>
        </row>
        <row r="2947">
          <cell r="A2947" t="str">
            <v>MA2919</v>
          </cell>
          <cell r="B2947" t="str">
            <v>cable encauchetado 4x18</v>
          </cell>
          <cell r="C2947" t="str">
            <v>m</v>
          </cell>
          <cell r="D2947">
            <v>2709.9237217499999</v>
          </cell>
        </row>
        <row r="2948">
          <cell r="A2948" t="str">
            <v>MA2920</v>
          </cell>
          <cell r="B2948" t="str">
            <v>cable cu #6 thhn thwn</v>
          </cell>
          <cell r="C2948" t="str">
            <v>m</v>
          </cell>
          <cell r="D2948">
            <v>14177.697974999999</v>
          </cell>
        </row>
        <row r="2949">
          <cell r="A2949" t="str">
            <v>MA2921</v>
          </cell>
          <cell r="B2949" t="str">
            <v>alambre duplex 2x14</v>
          </cell>
          <cell r="C2949" t="str">
            <v>m</v>
          </cell>
          <cell r="D2949">
            <v>2188.91903202</v>
          </cell>
        </row>
        <row r="2950">
          <cell r="A2950" t="str">
            <v>MA2922</v>
          </cell>
          <cell r="B2950" t="str">
            <v>cable cu #10 thhn thwn verde</v>
          </cell>
          <cell r="C2950" t="str">
            <v>m</v>
          </cell>
          <cell r="D2950">
            <v>2914.4792542949999</v>
          </cell>
        </row>
        <row r="2951">
          <cell r="A2951" t="str">
            <v>MA2923</v>
          </cell>
          <cell r="B2951" t="str">
            <v>cable encauchetado 3x8</v>
          </cell>
          <cell r="C2951" t="str">
            <v>m</v>
          </cell>
          <cell r="D2951">
            <v>16249.052303189999</v>
          </cell>
        </row>
        <row r="2952">
          <cell r="A2952" t="str">
            <v>MA2924</v>
          </cell>
          <cell r="B2952" t="str">
            <v>trenza #2</v>
          </cell>
          <cell r="C2952" t="str">
            <v>m</v>
          </cell>
          <cell r="D2952">
            <v>10689.33782889</v>
          </cell>
        </row>
        <row r="2953">
          <cell r="A2953" t="str">
            <v>MA2925</v>
          </cell>
          <cell r="B2953" t="str">
            <v>guarda cabos</v>
          </cell>
          <cell r="C2953" t="str">
            <v>und</v>
          </cell>
          <cell r="D2953">
            <v>7881.1575180030004</v>
          </cell>
        </row>
        <row r="2954">
          <cell r="A2954" t="str">
            <v>MA2926</v>
          </cell>
          <cell r="B2954" t="str">
            <v>cable triplex 1/0</v>
          </cell>
          <cell r="C2954" t="str">
            <v>und</v>
          </cell>
          <cell r="D2954">
            <v>13680.743950124999</v>
          </cell>
        </row>
        <row r="2955">
          <cell r="A2955" t="str">
            <v>MA2927</v>
          </cell>
          <cell r="B2955" t="str">
            <v>guaya de 1/4"</v>
          </cell>
          <cell r="C2955" t="str">
            <v>m</v>
          </cell>
          <cell r="D2955">
            <v>2412.7062812999998</v>
          </cell>
        </row>
        <row r="2956">
          <cell r="A2956" t="str">
            <v>MA2928</v>
          </cell>
          <cell r="B2956" t="str">
            <v>trenza #4 en aluminio</v>
          </cell>
          <cell r="C2956" t="str">
            <v>m</v>
          </cell>
          <cell r="D2956">
            <v>8932.2582544649995</v>
          </cell>
        </row>
        <row r="2957">
          <cell r="A2957" t="str">
            <v>MA2929</v>
          </cell>
          <cell r="B2957" t="str">
            <v>guaya de 5/8"</v>
          </cell>
          <cell r="C2957" t="str">
            <v>m</v>
          </cell>
          <cell r="D2957">
            <v>29372.076467999999</v>
          </cell>
        </row>
        <row r="2958">
          <cell r="A2958" t="str">
            <v>MA2930</v>
          </cell>
          <cell r="B2958" t="str">
            <v>alambre acero cubierto cobre #4 awg</v>
          </cell>
          <cell r="C2958" t="str">
            <v>m</v>
          </cell>
          <cell r="D2958">
            <v>7669.1796299999996</v>
          </cell>
        </row>
        <row r="2959">
          <cell r="A2959" t="str">
            <v>MA2931</v>
          </cell>
          <cell r="B2959" t="str">
            <v>acsr protegido 15kv nbr calibre 1/0</v>
          </cell>
          <cell r="C2959" t="str">
            <v>m</v>
          </cell>
          <cell r="D2959">
            <v>24435.593027999999</v>
          </cell>
        </row>
        <row r="2960">
          <cell r="A2960" t="str">
            <v>MA2932</v>
          </cell>
          <cell r="B2960" t="str">
            <v>cable acsr desnudo #2</v>
          </cell>
          <cell r="C2960" t="str">
            <v>m</v>
          </cell>
          <cell r="D2960">
            <v>2410.957943415</v>
          </cell>
        </row>
        <row r="2961">
          <cell r="A2961" t="str">
            <v>MA2933</v>
          </cell>
          <cell r="B2961" t="str">
            <v>cable super gx de 3/8"</v>
          </cell>
          <cell r="C2961" t="str">
            <v>und</v>
          </cell>
          <cell r="D2961">
            <v>6640.18728723</v>
          </cell>
        </row>
        <row r="2962">
          <cell r="A2962" t="str">
            <v>MA2934</v>
          </cell>
          <cell r="B2962" t="str">
            <v>cable sonido n°18</v>
          </cell>
          <cell r="C2962" t="str">
            <v>und</v>
          </cell>
          <cell r="D2962">
            <v>1022.777662725</v>
          </cell>
        </row>
        <row r="2963">
          <cell r="A2963" t="str">
            <v>MA2935</v>
          </cell>
          <cell r="B2963" t="str">
            <v>cable xlpe cu 15kv 133% 1/0awg</v>
          </cell>
          <cell r="C2963" t="str">
            <v>m</v>
          </cell>
          <cell r="D2963">
            <v>53483.404240035001</v>
          </cell>
        </row>
        <row r="2964">
          <cell r="A2964" t="str">
            <v>MA2936</v>
          </cell>
          <cell r="B2964" t="str">
            <v>cable cu #2 thwn</v>
          </cell>
          <cell r="C2964" t="str">
            <v>m</v>
          </cell>
          <cell r="D2964">
            <v>15993.79497198</v>
          </cell>
        </row>
        <row r="2965">
          <cell r="A2965" t="str">
            <v>MA2937</v>
          </cell>
          <cell r="B2965" t="str">
            <v>cable awak # 1/0</v>
          </cell>
          <cell r="C2965" t="str">
            <v>m</v>
          </cell>
          <cell r="D2965">
            <v>9285.422507235</v>
          </cell>
        </row>
        <row r="2966">
          <cell r="A2966" t="str">
            <v>MA2938</v>
          </cell>
          <cell r="B2966" t="str">
            <v>cable cu #4/0 thw</v>
          </cell>
          <cell r="C2966" t="str">
            <v>m</v>
          </cell>
          <cell r="D2966">
            <v>51163.359866639999</v>
          </cell>
        </row>
        <row r="2967">
          <cell r="A2967" t="str">
            <v>MA2939</v>
          </cell>
          <cell r="B2967" t="str">
            <v>cable cu #2/0 thw</v>
          </cell>
          <cell r="C2967" t="str">
            <v>m</v>
          </cell>
          <cell r="D2967">
            <v>32660.700029684998</v>
          </cell>
        </row>
        <row r="2968">
          <cell r="A2968" t="str">
            <v>MA2940</v>
          </cell>
          <cell r="B2968" t="str">
            <v>CABLE THHN/THWN-2 #1/0 AWG 90°C 600V NEGRO</v>
          </cell>
          <cell r="C2968" t="str">
            <v>m</v>
          </cell>
          <cell r="D2968">
            <v>33962</v>
          </cell>
        </row>
        <row r="2969">
          <cell r="A2969" t="str">
            <v>MA2941</v>
          </cell>
          <cell r="B2969" t="str">
            <v>cable cu #4 thw</v>
          </cell>
          <cell r="C2969" t="str">
            <v>m</v>
          </cell>
          <cell r="D2969">
            <v>47855.695583114997</v>
          </cell>
        </row>
        <row r="2970">
          <cell r="A2970" t="str">
            <v>MA2942</v>
          </cell>
          <cell r="B2970" t="str">
            <v>cable cu #8 thwn awg</v>
          </cell>
          <cell r="C2970" t="str">
            <v>m</v>
          </cell>
          <cell r="D2970">
            <v>8962.0681499999992</v>
          </cell>
        </row>
        <row r="2971">
          <cell r="A2971" t="str">
            <v>MA2943</v>
          </cell>
          <cell r="B2971" t="str">
            <v>alambre cobre #4 aislado para 600v</v>
          </cell>
          <cell r="C2971" t="str">
            <v>m</v>
          </cell>
          <cell r="D2971">
            <v>12362.497184835</v>
          </cell>
        </row>
        <row r="2972">
          <cell r="A2972" t="str">
            <v>MA2944</v>
          </cell>
          <cell r="B2972" t="str">
            <v>cable antifraude 2x4+4</v>
          </cell>
          <cell r="C2972" t="str">
            <v>m</v>
          </cell>
          <cell r="D2972">
            <v>52142.42908224</v>
          </cell>
        </row>
        <row r="2973">
          <cell r="A2973" t="str">
            <v>MA2945</v>
          </cell>
          <cell r="B2973" t="str">
            <v>guaya de 3/8"</v>
          </cell>
          <cell r="C2973" t="str">
            <v>m</v>
          </cell>
          <cell r="D2973">
            <v>5495.0259725550004</v>
          </cell>
        </row>
        <row r="2974">
          <cell r="A2974" t="str">
            <v>MA2946</v>
          </cell>
          <cell r="B2974" t="str">
            <v>alambre de nobre # 4 (para tierra)</v>
          </cell>
          <cell r="C2974" t="str">
            <v>m</v>
          </cell>
          <cell r="D2974">
            <v>12362.497184835</v>
          </cell>
        </row>
        <row r="2975">
          <cell r="A2975" t="str">
            <v>MA2947</v>
          </cell>
          <cell r="B2975" t="str">
            <v>alambre aluminio 1/0 acsr</v>
          </cell>
          <cell r="C2975" t="str">
            <v>m</v>
          </cell>
          <cell r="D2975">
            <v>15426.510749999999</v>
          </cell>
        </row>
        <row r="2976">
          <cell r="A2976" t="str">
            <v>MA2948</v>
          </cell>
          <cell r="B2976" t="str">
            <v>capacete de 1/2"</v>
          </cell>
          <cell r="C2976" t="str">
            <v>und</v>
          </cell>
          <cell r="D2976">
            <v>21676.451390999999</v>
          </cell>
        </row>
        <row r="2977">
          <cell r="A2977" t="str">
            <v>MA2949</v>
          </cell>
          <cell r="B2977" t="str">
            <v>alambre rigido # 4 desnudo</v>
          </cell>
          <cell r="C2977" t="str">
            <v>m</v>
          </cell>
          <cell r="D2977">
            <v>10360.650306510001</v>
          </cell>
        </row>
        <row r="2978">
          <cell r="A2978" t="str">
            <v>MA2950</v>
          </cell>
          <cell r="B2978" t="str">
            <v>capacete de 2"</v>
          </cell>
          <cell r="C2978" t="str">
            <v>und</v>
          </cell>
          <cell r="D2978">
            <v>24415.538564024999</v>
          </cell>
        </row>
        <row r="2979">
          <cell r="A2979" t="str">
            <v>MA2951</v>
          </cell>
          <cell r="B2979" t="str">
            <v>capacete de 1.1/2" galv</v>
          </cell>
          <cell r="C2979" t="str">
            <v>und</v>
          </cell>
          <cell r="D2979">
            <v>16249.052303189999</v>
          </cell>
        </row>
        <row r="2980">
          <cell r="A2980" t="str">
            <v>MA2952</v>
          </cell>
          <cell r="B2980" t="str">
            <v>guaya de 1/8"</v>
          </cell>
          <cell r="C2980" t="str">
            <v>m</v>
          </cell>
          <cell r="D2980">
            <v>898.64567289000001</v>
          </cell>
        </row>
        <row r="2981">
          <cell r="A2981" t="str">
            <v>MA2953</v>
          </cell>
          <cell r="B2981" t="str">
            <v>cable triplex 2/0</v>
          </cell>
          <cell r="C2981" t="str">
            <v>m</v>
          </cell>
          <cell r="D2981">
            <v>16093.450231425</v>
          </cell>
        </row>
        <row r="2982">
          <cell r="A2982" t="str">
            <v>MA2954</v>
          </cell>
          <cell r="B2982" t="str">
            <v>capacete roscado de 3"</v>
          </cell>
          <cell r="C2982" t="str">
            <v>und</v>
          </cell>
          <cell r="D2982">
            <v>61079.932350360003</v>
          </cell>
        </row>
        <row r="2983">
          <cell r="A2983" t="str">
            <v>MA2955</v>
          </cell>
          <cell r="B2983" t="str">
            <v>alambre rigido #12 azul</v>
          </cell>
          <cell r="C2983" t="str">
            <v>m</v>
          </cell>
          <cell r="D2983">
            <v>1583.99412381</v>
          </cell>
        </row>
        <row r="2984">
          <cell r="A2984" t="str">
            <v>MA2956</v>
          </cell>
          <cell r="B2984" t="str">
            <v>cable super gx 1/4</v>
          </cell>
          <cell r="C2984" t="str">
            <v>m</v>
          </cell>
          <cell r="D2984">
            <v>2730.9037763699998</v>
          </cell>
        </row>
        <row r="2985">
          <cell r="A2985" t="str">
            <v>MA2957</v>
          </cell>
          <cell r="B2985" t="str">
            <v>cable acsr prote.ecol.15kv 1/0 nbr</v>
          </cell>
          <cell r="C2985" t="str">
            <v>und</v>
          </cell>
          <cell r="D2985">
            <v>12063.5314065</v>
          </cell>
        </row>
        <row r="2986">
          <cell r="A2986" t="str">
            <v>MA2958</v>
          </cell>
          <cell r="B2986" t="str">
            <v>cable encauchetado 2*8</v>
          </cell>
          <cell r="C2986" t="str">
            <v>m</v>
          </cell>
          <cell r="D2986">
            <v>8967.2250121649995</v>
          </cell>
        </row>
        <row r="2987">
          <cell r="A2987" t="str">
            <v>MA2959</v>
          </cell>
          <cell r="B2987" t="str">
            <v>cable control 4*22</v>
          </cell>
          <cell r="C2987" t="str">
            <v>m</v>
          </cell>
          <cell r="D2987">
            <v>14161.536868499999</v>
          </cell>
        </row>
        <row r="2988">
          <cell r="A2988" t="str">
            <v>MA2960</v>
          </cell>
          <cell r="B2988" t="str">
            <v>cable cu#8 concent. HDPE antifraude</v>
          </cell>
          <cell r="C2988" t="str">
            <v>ml</v>
          </cell>
          <cell r="D2988">
            <v>15409.850118390001</v>
          </cell>
        </row>
        <row r="2989">
          <cell r="A2989" t="str">
            <v>MA2961</v>
          </cell>
          <cell r="B2989" t="str">
            <v>cable aluminio 4/0</v>
          </cell>
          <cell r="C2989" t="str">
            <v>ml</v>
          </cell>
          <cell r="D2989">
            <v>8869.3180906050002</v>
          </cell>
        </row>
        <row r="2990">
          <cell r="A2990" t="str">
            <v>MA2962</v>
          </cell>
          <cell r="B2990" t="str">
            <v>cable aluminio 2/0</v>
          </cell>
          <cell r="C2990" t="str">
            <v>ml</v>
          </cell>
          <cell r="D2990">
            <v>7535.3362843499999</v>
          </cell>
        </row>
        <row r="2991">
          <cell r="A2991" t="str">
            <v>MA2963</v>
          </cell>
          <cell r="B2991" t="str">
            <v>cable aluminio 1/0</v>
          </cell>
          <cell r="C2991" t="str">
            <v>und</v>
          </cell>
          <cell r="D2991">
            <v>5783.5017235799996</v>
          </cell>
        </row>
        <row r="2992">
          <cell r="A2992" t="str">
            <v>MA2964</v>
          </cell>
          <cell r="B2992" t="str">
            <v>cable 12 bj.cont.halogeno n°12 negr</v>
          </cell>
          <cell r="C2992" t="str">
            <v>m</v>
          </cell>
          <cell r="D2992">
            <v>2043.8069875650001</v>
          </cell>
        </row>
        <row r="2993">
          <cell r="A2993" t="str">
            <v>MA2965</v>
          </cell>
          <cell r="B2993" t="str">
            <v>cable 12 bj.cont.halogeno n°12 rojo</v>
          </cell>
          <cell r="C2993" t="str">
            <v>m</v>
          </cell>
          <cell r="D2993">
            <v>2043.8069875650001</v>
          </cell>
        </row>
        <row r="2994">
          <cell r="A2994" t="str">
            <v>MA2966</v>
          </cell>
          <cell r="B2994" t="str">
            <v>cable 12 bj.cont.halogeno n°12 verd</v>
          </cell>
          <cell r="C2994" t="str">
            <v>m</v>
          </cell>
          <cell r="D2994">
            <v>2043.8069875650001</v>
          </cell>
        </row>
        <row r="2995">
          <cell r="A2995" t="str">
            <v>MA2967</v>
          </cell>
          <cell r="B2995" t="str">
            <v>cable 12 bj.cont.halogeno n°12 blan</v>
          </cell>
          <cell r="C2995" t="str">
            <v>m</v>
          </cell>
          <cell r="D2995">
            <v>2043.8069875650001</v>
          </cell>
        </row>
        <row r="2996">
          <cell r="A2996" t="str">
            <v>MA2968</v>
          </cell>
          <cell r="B2996" t="str">
            <v>cable 12 bj.cont.halogeno n°14 blan</v>
          </cell>
          <cell r="C2996" t="str">
            <v>m</v>
          </cell>
          <cell r="D2996">
            <v>1428.3920520449999</v>
          </cell>
        </row>
        <row r="2997">
          <cell r="A2997" t="str">
            <v>MA2969</v>
          </cell>
          <cell r="B2997" t="str">
            <v>cable 12 bj.cont.halogeno n°14 negr</v>
          </cell>
          <cell r="C2997" t="str">
            <v>m</v>
          </cell>
          <cell r="D2997">
            <v>1472.1004991699999</v>
          </cell>
        </row>
        <row r="2998">
          <cell r="A2998" t="str">
            <v>MA2970</v>
          </cell>
          <cell r="B2998" t="str">
            <v>cable 12 bj.cont.halogeno n°14 rojo</v>
          </cell>
          <cell r="C2998" t="str">
            <v>m</v>
          </cell>
          <cell r="D2998">
            <v>1428.3920520449999</v>
          </cell>
        </row>
        <row r="2999">
          <cell r="A2999" t="str">
            <v>MA2971</v>
          </cell>
          <cell r="B2999" t="str">
            <v>cable 12 bj.cont.halogeno n°14 verd</v>
          </cell>
          <cell r="C2999" t="str">
            <v>m</v>
          </cell>
          <cell r="D2999">
            <v>7.3459574999999999</v>
          </cell>
        </row>
        <row r="3000">
          <cell r="A3000" t="str">
            <v>MA2972</v>
          </cell>
          <cell r="B3000" t="str">
            <v>alambre duplex 2*14 cristal</v>
          </cell>
          <cell r="C3000" t="str">
            <v>m</v>
          </cell>
          <cell r="D3000">
            <v>2872.5191450550001</v>
          </cell>
        </row>
        <row r="3001">
          <cell r="A3001" t="str">
            <v>MA2973</v>
          </cell>
          <cell r="B3001" t="str">
            <v>alambron 8 mm</v>
          </cell>
          <cell r="C3001" t="str">
            <v>m</v>
          </cell>
          <cell r="D3001">
            <v>5759.0249931899998</v>
          </cell>
        </row>
        <row r="3002">
          <cell r="A3002" t="str">
            <v>MA2974</v>
          </cell>
          <cell r="B3002" t="str">
            <v>soporte alambron 8 mm</v>
          </cell>
          <cell r="C3002" t="str">
            <v>und</v>
          </cell>
          <cell r="D3002">
            <v>7357.0058200800004</v>
          </cell>
        </row>
        <row r="3003">
          <cell r="A3003" t="str">
            <v>MA2975</v>
          </cell>
          <cell r="B3003" t="str">
            <v>cable encauchetado 4*10</v>
          </cell>
          <cell r="C3003" t="str">
            <v>und</v>
          </cell>
          <cell r="D3003">
            <v>12659.714625285</v>
          </cell>
        </row>
        <row r="3004">
          <cell r="A3004" t="str">
            <v>MA2976</v>
          </cell>
          <cell r="B3004" t="str">
            <v>alambre amarre cal.12,,5</v>
          </cell>
          <cell r="C3004" t="str">
            <v>kg</v>
          </cell>
          <cell r="D3004">
            <v>5682.09812625</v>
          </cell>
        </row>
        <row r="3005">
          <cell r="A3005" t="str">
            <v>MA2977</v>
          </cell>
          <cell r="B3005" t="str">
            <v>cable xlp intemperie cono</v>
          </cell>
          <cell r="C3005" t="str">
            <v>und</v>
          </cell>
          <cell r="D3005">
            <v>688439.51230068004</v>
          </cell>
        </row>
        <row r="3006">
          <cell r="A3006" t="str">
            <v>MA2978</v>
          </cell>
          <cell r="B3006" t="str">
            <v>cable aluminio 350 aa serie 8000</v>
          </cell>
          <cell r="C3006" t="str">
            <v>m</v>
          </cell>
          <cell r="D3006">
            <v>42436.803114089998</v>
          </cell>
        </row>
        <row r="3007">
          <cell r="A3007" t="str">
            <v>MA2979</v>
          </cell>
          <cell r="B3007" t="str">
            <v>cable aluminio 250 aa serie 8000</v>
          </cell>
          <cell r="C3007" t="str">
            <v>m</v>
          </cell>
          <cell r="D3007">
            <v>34474.637315159998</v>
          </cell>
        </row>
        <row r="3008">
          <cell r="A3008" t="str">
            <v>MA2980</v>
          </cell>
          <cell r="B3008" t="str">
            <v>cable aluminio 1/0 aa serie 8000</v>
          </cell>
          <cell r="C3008" t="str">
            <v>m</v>
          </cell>
          <cell r="D3008">
            <v>18543.194830439999</v>
          </cell>
        </row>
        <row r="3009">
          <cell r="A3009" t="str">
            <v>MA2981</v>
          </cell>
          <cell r="B3009" t="str">
            <v>cable aluminio 2/0 aa serie 8000</v>
          </cell>
          <cell r="C3009" t="str">
            <v>m</v>
          </cell>
          <cell r="D3009">
            <v>22905.121550535001</v>
          </cell>
        </row>
        <row r="3010">
          <cell r="A3010" t="str">
            <v>MA2982</v>
          </cell>
          <cell r="B3010" t="str">
            <v>capacete 4"</v>
          </cell>
          <cell r="C3010" t="str">
            <v>und</v>
          </cell>
          <cell r="D3010">
            <v>185484.66289542001</v>
          </cell>
        </row>
        <row r="3011">
          <cell r="A3011" t="str">
            <v>MA2983</v>
          </cell>
          <cell r="B3011" t="str">
            <v>alambre rigido #12 amarillo</v>
          </cell>
          <cell r="C3011" t="str">
            <v>m</v>
          </cell>
          <cell r="D3011">
            <v>1583.99412381</v>
          </cell>
        </row>
        <row r="3012">
          <cell r="A3012" t="str">
            <v>MA2984</v>
          </cell>
          <cell r="B3012" t="str">
            <v>cable triplex aluminio #2</v>
          </cell>
          <cell r="C3012" t="str">
            <v>m</v>
          </cell>
          <cell r="D3012">
            <v>8615.8090972800001</v>
          </cell>
        </row>
        <row r="3013">
          <cell r="A3013" t="str">
            <v>MA2985</v>
          </cell>
          <cell r="B3013" t="str">
            <v>cable al.thhn/thwn-2#6</v>
          </cell>
          <cell r="C3013" t="str">
            <v>m</v>
          </cell>
          <cell r="D3013">
            <v>1722.1128167249999</v>
          </cell>
        </row>
        <row r="3014">
          <cell r="A3014" t="str">
            <v>MA2986</v>
          </cell>
          <cell r="B3014" t="str">
            <v>cable al.thhn/thwn-2#4</v>
          </cell>
          <cell r="C3014" t="str">
            <v>m</v>
          </cell>
          <cell r="D3014">
            <v>2316.5476976250002</v>
          </cell>
        </row>
        <row r="3015">
          <cell r="A3015" t="str">
            <v>MA2987</v>
          </cell>
          <cell r="B3015" t="str">
            <v>cable desnudo 7h #8 cobre</v>
          </cell>
          <cell r="C3015" t="str">
            <v>m</v>
          </cell>
          <cell r="D3015">
            <v>3918.0252002850002</v>
          </cell>
        </row>
        <row r="3016">
          <cell r="A3016" t="str">
            <v>MA2988</v>
          </cell>
          <cell r="B3016" t="str">
            <v>Alambron alum 8mm x 100mt</v>
          </cell>
          <cell r="C3016" t="str">
            <v>und</v>
          </cell>
          <cell r="D3016">
            <v>542586.17258243996</v>
          </cell>
        </row>
        <row r="3017">
          <cell r="A3017" t="str">
            <v>MA2989</v>
          </cell>
          <cell r="B3017" t="str">
            <v>Conector variable al 249</v>
          </cell>
          <cell r="C3017" t="str">
            <v>und</v>
          </cell>
          <cell r="D3017">
            <v>24765.206141024999</v>
          </cell>
        </row>
        <row r="3018">
          <cell r="A3018" t="str">
            <v>MA2990</v>
          </cell>
          <cell r="B3018" t="str">
            <v>Punta extr cond 120</v>
          </cell>
          <cell r="C3018" t="str">
            <v>und</v>
          </cell>
          <cell r="D3018">
            <v>51051.466242000002</v>
          </cell>
        </row>
        <row r="3019">
          <cell r="A3019" t="str">
            <v>MA2991</v>
          </cell>
          <cell r="B3019" t="str">
            <v>Caja breacker univ CI-BU 100A</v>
          </cell>
          <cell r="C3019" t="str">
            <v>und</v>
          </cell>
          <cell r="D3019">
            <v>40493.253754484998</v>
          </cell>
        </row>
        <row r="3020">
          <cell r="A3020" t="str">
            <v>MA2992</v>
          </cell>
          <cell r="B3020" t="str">
            <v>Caja rawelt 2x4 4salx3/4</v>
          </cell>
          <cell r="C3020" t="str">
            <v>und</v>
          </cell>
          <cell r="D3020">
            <v>12806.575007625001</v>
          </cell>
        </row>
        <row r="3021">
          <cell r="A3021" t="str">
            <v>MA2993</v>
          </cell>
          <cell r="B3021" t="str">
            <v>Tapa rawelt lisa 4x4</v>
          </cell>
          <cell r="C3021" t="str">
            <v>und</v>
          </cell>
          <cell r="D3021">
            <v>4816.6708731750005</v>
          </cell>
        </row>
        <row r="3022">
          <cell r="A3022" t="str">
            <v>MA2994</v>
          </cell>
          <cell r="B3022" t="str">
            <v>Caja rawelt octogonal 4 sal 3/4</v>
          </cell>
          <cell r="C3022" t="str">
            <v>und</v>
          </cell>
          <cell r="D3022">
            <v>19873.356738794999</v>
          </cell>
        </row>
        <row r="3023">
          <cell r="A3023" t="str">
            <v>MA2995</v>
          </cell>
          <cell r="B3023" t="str">
            <v>Breacker ABN 3x30</v>
          </cell>
          <cell r="C3023" t="str">
            <v>und</v>
          </cell>
          <cell r="D3023">
            <v>145592.83737337499</v>
          </cell>
        </row>
        <row r="3024">
          <cell r="A3024" t="str">
            <v>MA2996</v>
          </cell>
          <cell r="B3024" t="str">
            <v>Caja empalme 20x20</v>
          </cell>
          <cell r="C3024" t="str">
            <v>und</v>
          </cell>
          <cell r="D3024">
            <v>18794.632263750002</v>
          </cell>
        </row>
        <row r="3025">
          <cell r="A3025" t="str">
            <v>MA2997</v>
          </cell>
          <cell r="B3025" t="str">
            <v>Curva emt 1</v>
          </cell>
          <cell r="C3025" t="str">
            <v>und</v>
          </cell>
          <cell r="D3025">
            <v>3244.9151145599999</v>
          </cell>
        </row>
        <row r="3026">
          <cell r="A3026" t="str">
            <v>MA2998</v>
          </cell>
          <cell r="B3026" t="str">
            <v>Union galvanizada 1</v>
          </cell>
          <cell r="C3026" t="str">
            <v>und</v>
          </cell>
          <cell r="D3026">
            <v>2660.9702609699998</v>
          </cell>
        </row>
        <row r="3027">
          <cell r="A3027" t="str">
            <v>MA2999</v>
          </cell>
          <cell r="B3027" t="str">
            <v>Entrada caja emt 1</v>
          </cell>
          <cell r="C3027" t="str">
            <v>und</v>
          </cell>
          <cell r="D3027">
            <v>2216.8924381800002</v>
          </cell>
        </row>
        <row r="3028">
          <cell r="A3028" t="str">
            <v>MA3000</v>
          </cell>
          <cell r="B3028" t="str">
            <v>Entrada caja emt 3/4</v>
          </cell>
          <cell r="C3028" t="str">
            <v>und</v>
          </cell>
          <cell r="D3028">
            <v>1407.411997425</v>
          </cell>
        </row>
        <row r="3029">
          <cell r="A3029" t="str">
            <v>MA3001</v>
          </cell>
          <cell r="B3029" t="str">
            <v>Union galvanizada 3/4</v>
          </cell>
          <cell r="C3029" t="str">
            <v>und</v>
          </cell>
          <cell r="D3029">
            <v>2512.3615407450002</v>
          </cell>
        </row>
        <row r="3030">
          <cell r="A3030" t="str">
            <v>MA3002</v>
          </cell>
          <cell r="B3030" t="str">
            <v>Grapa galvanizada 1 doble ala</v>
          </cell>
          <cell r="C3030" t="str">
            <v>und</v>
          </cell>
          <cell r="D3030">
            <v>393.37602412500001</v>
          </cell>
        </row>
        <row r="3031">
          <cell r="A3031" t="str">
            <v>MA3003</v>
          </cell>
          <cell r="B3031" t="str">
            <v>Conector resorte rojo 18-10 awg</v>
          </cell>
          <cell r="C3031" t="str">
            <v>und</v>
          </cell>
          <cell r="D3031">
            <v>206.30387042999999</v>
          </cell>
        </row>
        <row r="3032">
          <cell r="A3032" t="str">
            <v>MA3004</v>
          </cell>
          <cell r="B3032" t="str">
            <v>caja rawelt 4*4  4sal 3/4</v>
          </cell>
          <cell r="C3032" t="str">
            <v>und</v>
          </cell>
          <cell r="D3032">
            <v>19102.339731510001</v>
          </cell>
        </row>
        <row r="3033">
          <cell r="A3033" t="str">
            <v>MA3005</v>
          </cell>
          <cell r="B3033" t="str">
            <v>cable cu halogeno #12 verde</v>
          </cell>
          <cell r="C3033" t="str">
            <v>ml</v>
          </cell>
          <cell r="D3033">
            <v>2106.7471514250001</v>
          </cell>
        </row>
        <row r="3034">
          <cell r="A3034" t="str">
            <v>MA3006</v>
          </cell>
          <cell r="B3034" t="str">
            <v>cable cu halogeno #12 amarillo</v>
          </cell>
          <cell r="C3034" t="str">
            <v>ml</v>
          </cell>
          <cell r="D3034">
            <v>2106.7471514250001</v>
          </cell>
        </row>
        <row r="3035">
          <cell r="A3035" t="str">
            <v>MA3007</v>
          </cell>
          <cell r="B3035" t="str">
            <v>cable cu halogeno #12 azul</v>
          </cell>
          <cell r="C3035" t="str">
            <v>ml</v>
          </cell>
          <cell r="D3035">
            <v>2106.7471514250001</v>
          </cell>
        </row>
        <row r="3036">
          <cell r="A3036" t="str">
            <v>MA3008</v>
          </cell>
          <cell r="B3036" t="str">
            <v>cable cu halogeno #12 rojo</v>
          </cell>
          <cell r="C3036" t="str">
            <v>ml</v>
          </cell>
          <cell r="D3036">
            <v>2106.7471514250001</v>
          </cell>
        </row>
        <row r="3037">
          <cell r="A3037" t="str">
            <v>MA3009</v>
          </cell>
          <cell r="B3037" t="str">
            <v>cable cu halogeno #12 blanco</v>
          </cell>
          <cell r="C3037" t="str">
            <v>ml</v>
          </cell>
          <cell r="D3037">
            <v>2106.7471514250001</v>
          </cell>
        </row>
        <row r="3038">
          <cell r="A3038" t="str">
            <v>MA3010</v>
          </cell>
          <cell r="B3038" t="str">
            <v>cable cu halogeno #12 negro</v>
          </cell>
          <cell r="C3038" t="str">
            <v>ml</v>
          </cell>
          <cell r="D3038">
            <v>2106.7471514250001</v>
          </cell>
        </row>
        <row r="3039">
          <cell r="A3039" t="str">
            <v>MA3011</v>
          </cell>
          <cell r="B3039" t="str">
            <v>cable awg #4 aluminio serie 8000</v>
          </cell>
          <cell r="C3039" t="str">
            <v>m</v>
          </cell>
          <cell r="D3039">
            <v>7328.8414190249996</v>
          </cell>
        </row>
        <row r="3040">
          <cell r="A3040" t="str">
            <v>MA3012</v>
          </cell>
          <cell r="B3040" t="str">
            <v>cable fire alarma 2*16 general cabl</v>
          </cell>
          <cell r="C3040" t="str">
            <v>m</v>
          </cell>
          <cell r="D3040">
            <v>2851.5390904350002</v>
          </cell>
        </row>
        <row r="3041">
          <cell r="A3041" t="str">
            <v>MA3013</v>
          </cell>
          <cell r="B3041" t="str">
            <v>cable cu halogeno #8 rojo</v>
          </cell>
          <cell r="C3041" t="str">
            <v>m</v>
          </cell>
          <cell r="D3041">
            <v>4751.9823714300001</v>
          </cell>
        </row>
        <row r="3042">
          <cell r="A3042" t="str">
            <v>MA3014</v>
          </cell>
          <cell r="B3042" t="str">
            <v>cable cu halogeno #8 negro</v>
          </cell>
          <cell r="C3042" t="str">
            <v>m</v>
          </cell>
          <cell r="D3042">
            <v>4751.9823714300001</v>
          </cell>
        </row>
        <row r="3043">
          <cell r="A3043" t="str">
            <v>MA3015</v>
          </cell>
          <cell r="B3043" t="str">
            <v>cable cu halogeno #8 verde</v>
          </cell>
          <cell r="C3043" t="str">
            <v>m</v>
          </cell>
          <cell r="D3043">
            <v>4751.9823714300001</v>
          </cell>
        </row>
        <row r="3044">
          <cell r="A3044" t="str">
            <v>MA3016</v>
          </cell>
          <cell r="B3044" t="str">
            <v>cable cu halogeno #8 blanco</v>
          </cell>
          <cell r="C3044" t="str">
            <v>m</v>
          </cell>
          <cell r="D3044">
            <v>4751.9823714300001</v>
          </cell>
        </row>
        <row r="3045">
          <cell r="A3045" t="str">
            <v>MA3017</v>
          </cell>
          <cell r="B3045" t="str">
            <v>cable cu halogeno #8 amarillo</v>
          </cell>
          <cell r="C3045" t="str">
            <v>ml</v>
          </cell>
          <cell r="D3045">
            <v>4569.1855649999998</v>
          </cell>
        </row>
        <row r="3046">
          <cell r="A3046" t="str">
            <v>MA3018</v>
          </cell>
          <cell r="B3046" t="str">
            <v>cable cu halogeno #8 azul</v>
          </cell>
          <cell r="C3046" t="str">
            <v>ml</v>
          </cell>
          <cell r="D3046">
            <v>4569.1855649999998</v>
          </cell>
        </row>
        <row r="3047">
          <cell r="A3047" t="str">
            <v>MA3019</v>
          </cell>
          <cell r="B3047" t="str">
            <v>cable control teldor 500 2*24</v>
          </cell>
          <cell r="C3047" t="str">
            <v>und</v>
          </cell>
          <cell r="D3047">
            <v>9108.9873000000007</v>
          </cell>
        </row>
        <row r="3048">
          <cell r="A3048" t="str">
            <v>MA3020</v>
          </cell>
          <cell r="B3048" t="str">
            <v>grapa galvanizada ref.5019</v>
          </cell>
          <cell r="C3048" t="str">
            <v>cja</v>
          </cell>
          <cell r="D3048">
            <v>17233.366532445001</v>
          </cell>
        </row>
        <row r="3049">
          <cell r="A3049" t="str">
            <v>MA3021</v>
          </cell>
          <cell r="B3049" t="str">
            <v>guaya 3/6*500mt acero</v>
          </cell>
          <cell r="C3049" t="str">
            <v>rll</v>
          </cell>
          <cell r="D3049">
            <v>565587.30579749995</v>
          </cell>
        </row>
        <row r="3050">
          <cell r="A3050" t="str">
            <v>MA3022</v>
          </cell>
          <cell r="B3050" t="str">
            <v>cable aluminio serie aa8000 #2</v>
          </cell>
          <cell r="C3050" t="str">
            <v>m</v>
          </cell>
          <cell r="D3050">
            <v>11485.375167419999</v>
          </cell>
        </row>
        <row r="3051">
          <cell r="A3051" t="str">
            <v>MA3023</v>
          </cell>
          <cell r="B3051" t="str">
            <v>cable aluminio serie aa8000 4/0</v>
          </cell>
          <cell r="C3051" t="str">
            <v>m</v>
          </cell>
          <cell r="D3051">
            <v>28179.94510107</v>
          </cell>
        </row>
        <row r="3052">
          <cell r="A3052" t="str">
            <v>MA3024</v>
          </cell>
          <cell r="B3052" t="str">
            <v>amarre preformado 13.2-266.8kcm</v>
          </cell>
          <cell r="C3052" t="str">
            <v>und</v>
          </cell>
          <cell r="D3052">
            <v>123432.654681</v>
          </cell>
        </row>
        <row r="3053">
          <cell r="A3053" t="str">
            <v>MA3025</v>
          </cell>
          <cell r="B3053" t="str">
            <v>cable triplex 4/0</v>
          </cell>
          <cell r="C3053" t="str">
            <v>m</v>
          </cell>
          <cell r="D3053">
            <v>23415.489293805</v>
          </cell>
        </row>
        <row r="3054">
          <cell r="A3054" t="str">
            <v>MA3026</v>
          </cell>
          <cell r="B3054" t="str">
            <v>caja 30*30*20 fondo</v>
          </cell>
          <cell r="C3054" t="str">
            <v>und</v>
          </cell>
          <cell r="D3054">
            <v>75178.529055000006</v>
          </cell>
        </row>
        <row r="3055">
          <cell r="A3055" t="str">
            <v>MA3027</v>
          </cell>
          <cell r="B3055" t="str">
            <v>Varilla 1800</v>
          </cell>
          <cell r="C3055" t="str">
            <v>und</v>
          </cell>
          <cell r="D3055">
            <v>39819.269499817499</v>
          </cell>
        </row>
        <row r="3056">
          <cell r="A3056" t="str">
            <v>MA3028</v>
          </cell>
          <cell r="B3056" t="str">
            <v>cable monopolar alum.1/0mt xlp 100%</v>
          </cell>
          <cell r="C3056" t="str">
            <v>m</v>
          </cell>
          <cell r="D3056">
            <v>86573.886859214996</v>
          </cell>
        </row>
        <row r="3057">
          <cell r="A3057" t="str">
            <v>MA3029</v>
          </cell>
          <cell r="B3057" t="str">
            <v>cable al.kcm #500aa 8000600v 90g</v>
          </cell>
          <cell r="C3057" t="str">
            <v>m</v>
          </cell>
          <cell r="D3057">
            <v>19500.960769289999</v>
          </cell>
        </row>
        <row r="3058">
          <cell r="A3058" t="str">
            <v>MA3030</v>
          </cell>
          <cell r="B3058" t="str">
            <v>capacete tub. imc 1 1/4</v>
          </cell>
          <cell r="C3058" t="str">
            <v>und</v>
          </cell>
          <cell r="D3058">
            <v>6942.6497413349998</v>
          </cell>
        </row>
        <row r="3059">
          <cell r="A3059" t="str">
            <v>MA3031</v>
          </cell>
          <cell r="B3059" t="str">
            <v>union galvanizado imc 1 1/4</v>
          </cell>
          <cell r="C3059" t="str">
            <v>und</v>
          </cell>
          <cell r="D3059">
            <v>5428.5891329249998</v>
          </cell>
        </row>
        <row r="3060">
          <cell r="A3060" t="str">
            <v>MA3032</v>
          </cell>
          <cell r="B3060" t="str">
            <v>cable aluminio aa800 n°6</v>
          </cell>
          <cell r="C3060" t="str">
            <v>m</v>
          </cell>
          <cell r="D3060">
            <v>5825.4177570749998</v>
          </cell>
        </row>
        <row r="3061">
          <cell r="A3061" t="str">
            <v>MA3033</v>
          </cell>
          <cell r="B3061" t="str">
            <v>cable aluminio libre halogeno 1/0</v>
          </cell>
          <cell r="C3061" t="str">
            <v>m</v>
          </cell>
          <cell r="D3061">
            <v>6580.7437991400002</v>
          </cell>
        </row>
        <row r="3062">
          <cell r="A3062" t="str">
            <v>MA3034</v>
          </cell>
          <cell r="B3062" t="str">
            <v>cable aluminio libre halogeno 2</v>
          </cell>
          <cell r="C3062" t="str">
            <v>m</v>
          </cell>
          <cell r="D3062">
            <v>3989.70705357</v>
          </cell>
        </row>
        <row r="3063">
          <cell r="A3063" t="str">
            <v>MA3035</v>
          </cell>
          <cell r="B3063" t="str">
            <v>cable aluminio libre halogeno 4</v>
          </cell>
          <cell r="C3063" t="str">
            <v>m</v>
          </cell>
          <cell r="D3063">
            <v>2723.91042483</v>
          </cell>
        </row>
        <row r="3064">
          <cell r="A3064" t="str">
            <v>MA3036</v>
          </cell>
          <cell r="B3064" t="str">
            <v>cable aluminio libre halogeno 6</v>
          </cell>
          <cell r="C3064" t="str">
            <v>m</v>
          </cell>
          <cell r="D3064">
            <v>2028.0719466</v>
          </cell>
        </row>
        <row r="3065">
          <cell r="A3065" t="str">
            <v>MA3037</v>
          </cell>
          <cell r="B3065" t="str">
            <v>Punta captadora alumin.1.5m con base</v>
          </cell>
          <cell r="C3065" t="str">
            <v>und</v>
          </cell>
          <cell r="D3065">
            <v>92225</v>
          </cell>
        </row>
        <row r="3066">
          <cell r="A3066" t="str">
            <v>MA3038</v>
          </cell>
          <cell r="B3066" t="str">
            <v>cable l/halogeno cu#10 verde</v>
          </cell>
          <cell r="C3066" t="str">
            <v>m</v>
          </cell>
          <cell r="D3066">
            <v>3159.246558195</v>
          </cell>
        </row>
        <row r="3067">
          <cell r="A3067" t="str">
            <v>MA3039</v>
          </cell>
          <cell r="B3067" t="str">
            <v>cable l/halogeno cu#10 negro</v>
          </cell>
          <cell r="C3067" t="str">
            <v>m</v>
          </cell>
          <cell r="D3067">
            <v>3159.246558195</v>
          </cell>
        </row>
        <row r="3068">
          <cell r="A3068" t="str">
            <v>MA3040</v>
          </cell>
          <cell r="B3068" t="str">
            <v>cable cu halógeno #6</v>
          </cell>
          <cell r="C3068" t="str">
            <v>m</v>
          </cell>
          <cell r="D3068">
            <v>7973.56672497</v>
          </cell>
        </row>
        <row r="3069">
          <cell r="A3069" t="str">
            <v>MA3041</v>
          </cell>
          <cell r="B3069" t="str">
            <v>cable alum.ecolog #266.8 tk15kv bcp</v>
          </cell>
          <cell r="C3069" t="str">
            <v>m</v>
          </cell>
          <cell r="D3069">
            <v>19091.849704200002</v>
          </cell>
        </row>
        <row r="3070">
          <cell r="A3070" t="str">
            <v>MA3042</v>
          </cell>
          <cell r="B3070" t="str">
            <v>cable cu antifraude 2*6+6</v>
          </cell>
          <cell r="C3070" t="str">
            <v>m</v>
          </cell>
          <cell r="D3070">
            <v>21175.4570895</v>
          </cell>
        </row>
        <row r="3071">
          <cell r="A3071" t="str">
            <v>MA3043</v>
          </cell>
          <cell r="B3071" t="str">
            <v>cable l/halogeno cu#10 rojo</v>
          </cell>
          <cell r="C3071" t="str">
            <v>m</v>
          </cell>
          <cell r="D3071">
            <v>1616.1106500000001</v>
          </cell>
        </row>
        <row r="3072">
          <cell r="A3072" t="str">
            <v>MA3044</v>
          </cell>
          <cell r="B3072" t="str">
            <v>caja empalme f-metal 30*30*10</v>
          </cell>
          <cell r="C3072" t="str">
            <v>und</v>
          </cell>
          <cell r="D3072">
            <v>37098.554566500003</v>
          </cell>
        </row>
        <row r="3073">
          <cell r="A3073" t="str">
            <v>MA3045</v>
          </cell>
          <cell r="B3073" t="str">
            <v>caja empalme f-metal 40*40*15</v>
          </cell>
          <cell r="C3073" t="str">
            <v>und</v>
          </cell>
          <cell r="D3073">
            <v>62891.680540499998</v>
          </cell>
        </row>
        <row r="3074">
          <cell r="A3074" t="str">
            <v>MA3046</v>
          </cell>
          <cell r="B3074" t="str">
            <v>caja empalme f-metal 40*40*20</v>
          </cell>
          <cell r="C3074" t="str">
            <v>und</v>
          </cell>
          <cell r="D3074">
            <v>74950.804372500003</v>
          </cell>
        </row>
        <row r="3075">
          <cell r="A3075" t="str">
            <v>MA3047</v>
          </cell>
          <cell r="B3075" t="str">
            <v>punta franklin alumin.1.5m base byt</v>
          </cell>
          <cell r="C3075" t="str">
            <v>und</v>
          </cell>
          <cell r="D3075">
            <v>76489.047873000003</v>
          </cell>
        </row>
        <row r="3076">
          <cell r="A3076" t="str">
            <v>MA3048</v>
          </cell>
          <cell r="B3076" t="str">
            <v>cable cuadruplex xlpe 1/0</v>
          </cell>
          <cell r="C3076" t="str">
            <v>m</v>
          </cell>
          <cell r="D3076">
            <v>20264.558359499999</v>
          </cell>
        </row>
        <row r="3077">
          <cell r="A3077" t="str">
            <v>MA3049</v>
          </cell>
          <cell r="B3077" t="str">
            <v>cable cu exzh bw #2 600 v</v>
          </cell>
          <cell r="C3077" t="str">
            <v>ml</v>
          </cell>
          <cell r="D3077">
            <v>22311.142119</v>
          </cell>
        </row>
        <row r="3078">
          <cell r="A3078" t="str">
            <v>MA3050</v>
          </cell>
          <cell r="B3078" t="str">
            <v>cable desnudo 19h #4/0 cobre</v>
          </cell>
          <cell r="C3078" t="str">
            <v>m</v>
          </cell>
          <cell r="D3078">
            <v>65459.827282500002</v>
          </cell>
        </row>
        <row r="3079">
          <cell r="A3079" t="str">
            <v>MA3051</v>
          </cell>
          <cell r="B3079" t="str">
            <v>cable uima universal</v>
          </cell>
          <cell r="C3079" t="str">
            <v>und</v>
          </cell>
          <cell r="D3079">
            <v>552652.54383149999</v>
          </cell>
        </row>
        <row r="3080">
          <cell r="A3080" t="str">
            <v>MA3052</v>
          </cell>
          <cell r="B3080" t="str">
            <v>guaya seguro portatil</v>
          </cell>
          <cell r="C3080" t="str">
            <v>und</v>
          </cell>
          <cell r="D3080">
            <v>73459.574999999997</v>
          </cell>
        </row>
        <row r="3081">
          <cell r="A3081" t="str">
            <v>MA3053</v>
          </cell>
          <cell r="B3081" t="str">
            <v>cable n°250 aluminio lshffr-tc</v>
          </cell>
          <cell r="C3081" t="str">
            <v>m</v>
          </cell>
          <cell r="D3081">
            <v>19021.622350500002</v>
          </cell>
        </row>
        <row r="3082">
          <cell r="A3082" t="str">
            <v>MA3054</v>
          </cell>
          <cell r="B3082" t="str">
            <v>cable n°4/0 aluminio lshffr-tc</v>
          </cell>
          <cell r="C3082" t="str">
            <v>m</v>
          </cell>
          <cell r="D3082">
            <v>14539.119084</v>
          </cell>
        </row>
        <row r="3083">
          <cell r="A3083" t="str">
            <v>MA3055</v>
          </cell>
          <cell r="B3083" t="str">
            <v>cable n°2/0 aluminio lshffr-tc</v>
          </cell>
          <cell r="C3083" t="str">
            <v>m</v>
          </cell>
          <cell r="D3083">
            <v>12325.0474935</v>
          </cell>
        </row>
        <row r="3084">
          <cell r="A3084" t="str">
            <v>MA3056</v>
          </cell>
          <cell r="B3084" t="str">
            <v>cable n°4 cobre lshffr-tc</v>
          </cell>
          <cell r="C3084" t="str">
            <v>m</v>
          </cell>
          <cell r="D3084">
            <v>18444.230091000001</v>
          </cell>
        </row>
        <row r="3085">
          <cell r="A3085" t="str">
            <v>MA3057</v>
          </cell>
          <cell r="B3085" t="str">
            <v>guaya 1/2"</v>
          </cell>
          <cell r="C3085" t="str">
            <v>m</v>
          </cell>
          <cell r="D3085">
            <v>15735.040965</v>
          </cell>
        </row>
        <row r="3086">
          <cell r="A3086" t="str">
            <v>MA3058</v>
          </cell>
          <cell r="B3086" t="str">
            <v>cable desnudo cu #2/0</v>
          </cell>
          <cell r="C3086" t="str">
            <v>m</v>
          </cell>
          <cell r="D3086">
            <v>55898.329000500002</v>
          </cell>
        </row>
        <row r="3087">
          <cell r="A3087" t="str">
            <v>MA3059</v>
          </cell>
          <cell r="B3087" t="str">
            <v>cable triplx 3*4/0 xlp aislado</v>
          </cell>
          <cell r="C3087" t="str">
            <v>m</v>
          </cell>
          <cell r="D3087">
            <v>60255.950989500001</v>
          </cell>
        </row>
        <row r="3088">
          <cell r="A3088" t="str">
            <v>MA3060</v>
          </cell>
          <cell r="B3088" t="str">
            <v>cable acsr desnd N°226.8 kcm wasw</v>
          </cell>
          <cell r="C3088" t="str">
            <v>ml</v>
          </cell>
          <cell r="D3088">
            <v>16847.218930499999</v>
          </cell>
        </row>
        <row r="3089">
          <cell r="A3089" t="str">
            <v>MA3061</v>
          </cell>
          <cell r="B3089" t="str">
            <v>cable acsr #1/0 alma acero</v>
          </cell>
          <cell r="C3089" t="str">
            <v>ml</v>
          </cell>
          <cell r="D3089">
            <v>9035.5277249999999</v>
          </cell>
        </row>
        <row r="3090">
          <cell r="A3090" t="str">
            <v>MA3062</v>
          </cell>
          <cell r="B3090" t="str">
            <v>cable encauchetado 3*14 libre halogeno</v>
          </cell>
          <cell r="C3090" t="str">
            <v>m</v>
          </cell>
          <cell r="D3090">
            <v>16403.596557075001</v>
          </cell>
        </row>
        <row r="3091">
          <cell r="A3091" t="str">
            <v>MA3063</v>
          </cell>
          <cell r="B3091" t="str">
            <v>cable al kcm #500aa 8000-600v  90g</v>
          </cell>
          <cell r="C3091" t="str">
            <v>m</v>
          </cell>
          <cell r="D3091">
            <v>42938.590778999998</v>
          </cell>
        </row>
        <row r="3092">
          <cell r="A3092" t="str">
            <v>MA3064</v>
          </cell>
          <cell r="B3092" t="str">
            <v>cable xlpe 4/0 al 15kv 100% pant. cu</v>
          </cell>
          <cell r="C3092" t="str">
            <v>m</v>
          </cell>
          <cell r="D3092">
            <v>83920.218479999996</v>
          </cell>
        </row>
        <row r="3093">
          <cell r="A3093" t="str">
            <v>MA3065</v>
          </cell>
          <cell r="B3093" t="str">
            <v>cable alarma fplr 2*16</v>
          </cell>
          <cell r="C3093" t="str">
            <v>m</v>
          </cell>
          <cell r="D3093">
            <v>3877.8134289300001</v>
          </cell>
        </row>
        <row r="3094">
          <cell r="A3094" t="str">
            <v>MA3066</v>
          </cell>
          <cell r="B3094" t="str">
            <v>cable fplre 2*14 belden</v>
          </cell>
          <cell r="C3094" t="str">
            <v>m</v>
          </cell>
          <cell r="D3094">
            <v>8530.125849</v>
          </cell>
        </row>
        <row r="3095">
          <cell r="A3095" t="str">
            <v>MA3067</v>
          </cell>
          <cell r="B3095" t="str">
            <v>caja rawelt octagon 3 sal * 1/2 guatgrt</v>
          </cell>
          <cell r="C3095" t="str">
            <v>und</v>
          </cell>
          <cell r="D3095">
            <v>83542.636264500004</v>
          </cell>
        </row>
        <row r="3096">
          <cell r="A3096" t="str">
            <v>MA3068</v>
          </cell>
          <cell r="B3096" t="str">
            <v>cable vehicular</v>
          </cell>
          <cell r="C3096" t="str">
            <v>m</v>
          </cell>
          <cell r="D3096">
            <v>2203.7872499999999</v>
          </cell>
        </row>
        <row r="3097">
          <cell r="A3097" t="str">
            <v>MA3069</v>
          </cell>
          <cell r="B3097" t="str">
            <v>cables y accesorios utp</v>
          </cell>
          <cell r="C3097" t="str">
            <v/>
          </cell>
          <cell r="D3097">
            <v>0</v>
          </cell>
        </row>
        <row r="3098">
          <cell r="A3098" t="str">
            <v>MA3070</v>
          </cell>
          <cell r="B3098" t="str">
            <v>cable telefonico 2 pares</v>
          </cell>
          <cell r="C3098" t="str">
            <v>m</v>
          </cell>
          <cell r="D3098">
            <v>1232.5782089249999</v>
          </cell>
        </row>
        <row r="3099">
          <cell r="A3099" t="str">
            <v>MA3071</v>
          </cell>
          <cell r="B3099" t="str">
            <v>cable utp nivel 5</v>
          </cell>
          <cell r="C3099" t="str">
            <v>m</v>
          </cell>
          <cell r="D3099">
            <v>1517.5572841799999</v>
          </cell>
        </row>
        <row r="3100">
          <cell r="A3100" t="str">
            <v>MA3072</v>
          </cell>
          <cell r="B3100" t="str">
            <v>arrancador termomagnetico 220vca di</v>
          </cell>
          <cell r="C3100" t="str">
            <v>und</v>
          </cell>
          <cell r="D3100">
            <v>1.4691915</v>
          </cell>
        </row>
        <row r="3101">
          <cell r="A3101" t="str">
            <v>MA3073</v>
          </cell>
          <cell r="B3101" t="str">
            <v>terminal de ponchar #4</v>
          </cell>
          <cell r="C3101" t="str">
            <v>und</v>
          </cell>
          <cell r="D3101">
            <v>1487.835540135</v>
          </cell>
        </row>
        <row r="3102">
          <cell r="A3102" t="str">
            <v>MA3074</v>
          </cell>
          <cell r="B3102" t="str">
            <v>terminal de prensar #4</v>
          </cell>
          <cell r="C3102" t="str">
            <v>und</v>
          </cell>
          <cell r="D3102">
            <v>1487.835540135</v>
          </cell>
        </row>
        <row r="3103">
          <cell r="A3103" t="str">
            <v>MA3075</v>
          </cell>
          <cell r="B3103" t="str">
            <v>cuadruplex aluminio #4/0</v>
          </cell>
          <cell r="C3103" t="str">
            <v>und</v>
          </cell>
          <cell r="D3103">
            <v>34840.877372280003</v>
          </cell>
        </row>
        <row r="3104">
          <cell r="A3104" t="str">
            <v>MA3076</v>
          </cell>
          <cell r="B3104" t="str">
            <v>terminal de prensar bimetalica #4/0</v>
          </cell>
          <cell r="C3104" t="str">
            <v>und</v>
          </cell>
          <cell r="D3104">
            <v>11290.76606133</v>
          </cell>
        </row>
        <row r="3105">
          <cell r="A3105" t="str">
            <v>MA3077</v>
          </cell>
          <cell r="B3105" t="str">
            <v>terminal de prensar bimetalica #2/0</v>
          </cell>
          <cell r="C3105" t="str">
            <v>und</v>
          </cell>
          <cell r="D3105">
            <v>10545.97412232</v>
          </cell>
        </row>
        <row r="3106">
          <cell r="A3106" t="str">
            <v>MA3078</v>
          </cell>
          <cell r="B3106" t="str">
            <v>terminal de prensar #1/0</v>
          </cell>
          <cell r="C3106" t="str">
            <v>und</v>
          </cell>
          <cell r="D3106">
            <v>3730.9530465900002</v>
          </cell>
        </row>
        <row r="3107">
          <cell r="A3107" t="str">
            <v>MA3079</v>
          </cell>
          <cell r="B3107" t="str">
            <v>cable cu #2/0 thhn</v>
          </cell>
          <cell r="C3107" t="str">
            <v>m</v>
          </cell>
          <cell r="D3107">
            <v>32660.700029684998</v>
          </cell>
        </row>
        <row r="3108">
          <cell r="A3108" t="str">
            <v>MA3080</v>
          </cell>
          <cell r="B3108" t="str">
            <v>conector tubular de cobre 2/0</v>
          </cell>
          <cell r="C3108" t="str">
            <v>und</v>
          </cell>
          <cell r="D3108">
            <v>10225.572840000001</v>
          </cell>
        </row>
        <row r="3109">
          <cell r="A3109" t="str">
            <v>MA3081</v>
          </cell>
          <cell r="B3109" t="str">
            <v>terminal de prensar #4/0</v>
          </cell>
          <cell r="C3109" t="str">
            <v>und</v>
          </cell>
          <cell r="D3109">
            <v>6732.8491951349997</v>
          </cell>
        </row>
        <row r="3110">
          <cell r="A3110" t="str">
            <v>MA3082</v>
          </cell>
          <cell r="B3110" t="str">
            <v>terminal de prensar #2/0</v>
          </cell>
          <cell r="C3110" t="str">
            <v>und</v>
          </cell>
          <cell r="D3110">
            <v>4216.9909786199996</v>
          </cell>
        </row>
        <row r="3111">
          <cell r="A3111" t="str">
            <v>MA3083</v>
          </cell>
          <cell r="B3111" t="str">
            <v>conector tubular de prensar #2/0</v>
          </cell>
          <cell r="C3111" t="str">
            <v>und</v>
          </cell>
          <cell r="D3111">
            <v>3716.9663435100001</v>
          </cell>
        </row>
        <row r="3112">
          <cell r="A3112" t="str">
            <v>MA3084</v>
          </cell>
          <cell r="B3112" t="str">
            <v>cable telefonico 4 pares</v>
          </cell>
          <cell r="C3112" t="str">
            <v>m</v>
          </cell>
          <cell r="D3112">
            <v>1806.033035205</v>
          </cell>
        </row>
        <row r="3113">
          <cell r="A3113" t="str">
            <v>MA3085</v>
          </cell>
          <cell r="B3113" t="str">
            <v>cable telefonico utp 6e</v>
          </cell>
          <cell r="C3113" t="str">
            <v>m</v>
          </cell>
          <cell r="D3113">
            <v>3580.59598848</v>
          </cell>
        </row>
        <row r="3114">
          <cell r="A3114" t="str">
            <v>MA3086</v>
          </cell>
          <cell r="B3114" t="str">
            <v>tensor telefonico</v>
          </cell>
          <cell r="C3114" t="str">
            <v>und</v>
          </cell>
          <cell r="D3114">
            <v>582.19651570500002</v>
          </cell>
        </row>
        <row r="3115">
          <cell r="A3115" t="str">
            <v>MA3087</v>
          </cell>
          <cell r="B3115" t="str">
            <v>terminal de ponchar #2</v>
          </cell>
          <cell r="C3115" t="str">
            <v>und</v>
          </cell>
          <cell r="D3115">
            <v>2674.9569640499999</v>
          </cell>
        </row>
        <row r="3116">
          <cell r="A3116" t="str">
            <v>MA3088</v>
          </cell>
          <cell r="B3116" t="str">
            <v>terminal de ponchar # 2/0</v>
          </cell>
          <cell r="C3116" t="str">
            <v>und</v>
          </cell>
          <cell r="D3116">
            <v>4615.6120164000004</v>
          </cell>
        </row>
        <row r="3117">
          <cell r="A3117" t="str">
            <v>MA3089</v>
          </cell>
          <cell r="B3117" t="str">
            <v>terminal rj 45</v>
          </cell>
          <cell r="C3117" t="str">
            <v>und</v>
          </cell>
          <cell r="D3117">
            <v>909.13570019999997</v>
          </cell>
        </row>
        <row r="3118">
          <cell r="A3118" t="str">
            <v>MA3090</v>
          </cell>
          <cell r="B3118" t="str">
            <v>terminal siliconada</v>
          </cell>
          <cell r="C3118" t="str">
            <v>und</v>
          </cell>
          <cell r="D3118">
            <v>514.01133818999995</v>
          </cell>
        </row>
        <row r="3119">
          <cell r="A3119" t="str">
            <v>MA3091</v>
          </cell>
          <cell r="B3119" t="str">
            <v>conector tubular de prensar #4</v>
          </cell>
          <cell r="C3119" t="str">
            <v>und</v>
          </cell>
          <cell r="D3119">
            <v>1510.5639326400001</v>
          </cell>
        </row>
        <row r="3120">
          <cell r="A3120" t="str">
            <v>MA3092</v>
          </cell>
          <cell r="B3120" t="str">
            <v>conector tubular de prensar #8</v>
          </cell>
          <cell r="C3120" t="str">
            <v>und</v>
          </cell>
          <cell r="D3120">
            <v>1438.8820793550001</v>
          </cell>
        </row>
        <row r="3121">
          <cell r="A3121" t="str">
            <v>MA3093</v>
          </cell>
          <cell r="B3121" t="str">
            <v>estribo horizontal para cable #1/0</v>
          </cell>
          <cell r="C3121" t="str">
            <v>und</v>
          </cell>
          <cell r="D3121">
            <v>5698.9938284999998</v>
          </cell>
        </row>
        <row r="3122">
          <cell r="A3122" t="str">
            <v>MA3094</v>
          </cell>
          <cell r="B3122" t="str">
            <v>estribo norma epm ra7-080</v>
          </cell>
          <cell r="C3122" t="str">
            <v>und</v>
          </cell>
          <cell r="D3122">
            <v>1.4691915</v>
          </cell>
        </row>
        <row r="3123">
          <cell r="A3123" t="str">
            <v>MA3095</v>
          </cell>
          <cell r="B3123" t="str">
            <v>capuchon termoencogibl cable #6a3/0</v>
          </cell>
          <cell r="C3123" t="str">
            <v>und</v>
          </cell>
          <cell r="D3123">
            <v>1.4691915</v>
          </cell>
        </row>
        <row r="3124">
          <cell r="A3124" t="str">
            <v>MA3096</v>
          </cell>
          <cell r="B3124" t="str">
            <v>terminal de ponchar # 4/0</v>
          </cell>
          <cell r="C3124" t="str">
            <v>und</v>
          </cell>
          <cell r="D3124">
            <v>6732.8491951349997</v>
          </cell>
        </row>
        <row r="3125">
          <cell r="A3125" t="str">
            <v>MA3097</v>
          </cell>
          <cell r="B3125" t="str">
            <v>terminal  para calibre 10-12 ojo ¼</v>
          </cell>
          <cell r="C3125" t="str">
            <v>und</v>
          </cell>
          <cell r="D3125">
            <v>304.21079199000002</v>
          </cell>
        </row>
        <row r="3126">
          <cell r="A3126" t="str">
            <v>MA3098</v>
          </cell>
          <cell r="B3126" t="str">
            <v>terminal de ponchar #6</v>
          </cell>
          <cell r="C3126" t="str">
            <v>und</v>
          </cell>
          <cell r="D3126">
            <v>1258.8032771999999</v>
          </cell>
        </row>
        <row r="3127">
          <cell r="A3127" t="str">
            <v>MA3099</v>
          </cell>
          <cell r="B3127" t="str">
            <v>terminal de ojo #2/0</v>
          </cell>
          <cell r="C3127" t="str">
            <v>und</v>
          </cell>
          <cell r="D3127">
            <v>4615.6120164000004</v>
          </cell>
        </row>
        <row r="3128">
          <cell r="A3128" t="str">
            <v>MA3100</v>
          </cell>
          <cell r="B3128" t="str">
            <v>terminal de ojo #1/0</v>
          </cell>
          <cell r="C3128" t="str">
            <v>und</v>
          </cell>
          <cell r="D3128">
            <v>3730.9530465900002</v>
          </cell>
        </row>
        <row r="3129">
          <cell r="A3129" t="str">
            <v>MA3101</v>
          </cell>
          <cell r="B3129" t="str">
            <v>terminal galvanizada</v>
          </cell>
          <cell r="C3129" t="str">
            <v>und</v>
          </cell>
          <cell r="D3129">
            <v>52580.894593500001</v>
          </cell>
        </row>
        <row r="3130">
          <cell r="A3130" t="str">
            <v>MA3102</v>
          </cell>
          <cell r="B3130" t="str">
            <v>terminal de prensar #8</v>
          </cell>
          <cell r="C3130" t="str">
            <v>und</v>
          </cell>
          <cell r="D3130">
            <v>1325.24011683</v>
          </cell>
        </row>
        <row r="3131">
          <cell r="A3131" t="str">
            <v>MA3103</v>
          </cell>
          <cell r="B3131" t="str">
            <v>terminal de prensar #10</v>
          </cell>
          <cell r="C3131" t="str">
            <v>und</v>
          </cell>
          <cell r="D3131">
            <v>437.08447124999998</v>
          </cell>
        </row>
        <row r="3132">
          <cell r="A3132" t="str">
            <v>MA3104</v>
          </cell>
          <cell r="B3132" t="str">
            <v>cable utp cat.6</v>
          </cell>
          <cell r="C3132" t="str">
            <v>m</v>
          </cell>
          <cell r="D3132">
            <v>2003.59521621</v>
          </cell>
        </row>
        <row r="3133">
          <cell r="A3133" t="str">
            <v>MA3105</v>
          </cell>
          <cell r="B3133" t="str">
            <v>cable olflex 12awg</v>
          </cell>
          <cell r="C3133" t="str">
            <v>m</v>
          </cell>
          <cell r="D3133">
            <v>49565.379039749998</v>
          </cell>
        </row>
        <row r="3134">
          <cell r="A3134" t="str">
            <v>MA3106</v>
          </cell>
          <cell r="B3134" t="str">
            <v>cable ofit bandeja 40cm * 3 m</v>
          </cell>
          <cell r="C3134" t="str">
            <v>und</v>
          </cell>
          <cell r="D3134">
            <v>166092.09907500001</v>
          </cell>
        </row>
        <row r="3135">
          <cell r="A3135" t="str">
            <v>MA3107</v>
          </cell>
          <cell r="B3135" t="str">
            <v>terminal de ojo #14</v>
          </cell>
          <cell r="C3135" t="str">
            <v>und</v>
          </cell>
          <cell r="D3135">
            <v>514.21702500000004</v>
          </cell>
        </row>
        <row r="3136">
          <cell r="A3136" t="str">
            <v>MA3108</v>
          </cell>
          <cell r="B3136" t="str">
            <v>terminal de ojo # 4/0</v>
          </cell>
          <cell r="C3136" t="str">
            <v>und</v>
          </cell>
          <cell r="D3136">
            <v>6732.8491951349997</v>
          </cell>
        </row>
        <row r="3137">
          <cell r="A3137" t="str">
            <v>MA3109</v>
          </cell>
          <cell r="B3137" t="str">
            <v>cable utp 4 pares</v>
          </cell>
          <cell r="C3137" t="str">
            <v>und</v>
          </cell>
          <cell r="D3137">
            <v>2003.59521621</v>
          </cell>
        </row>
        <row r="3138">
          <cell r="A3138" t="str">
            <v>MA3110</v>
          </cell>
          <cell r="B3138" t="str">
            <v>terminal ojo N°2</v>
          </cell>
          <cell r="C3138" t="str">
            <v>und</v>
          </cell>
          <cell r="D3138">
            <v>2674.9569640499999</v>
          </cell>
        </row>
        <row r="3139">
          <cell r="A3139" t="str">
            <v>MA3111</v>
          </cell>
          <cell r="B3139" t="str">
            <v>borna terminal 2/0 bimetal</v>
          </cell>
          <cell r="C3139" t="str">
            <v>und</v>
          </cell>
          <cell r="D3139">
            <v>17483.378850000001</v>
          </cell>
        </row>
        <row r="3140">
          <cell r="A3140" t="str">
            <v>MA3112</v>
          </cell>
          <cell r="B3140" t="str">
            <v>borna terminal 4/0 bimetal</v>
          </cell>
          <cell r="C3140" t="str">
            <v>und</v>
          </cell>
          <cell r="D3140">
            <v>25709.308598924999</v>
          </cell>
        </row>
        <row r="3141">
          <cell r="A3141" t="str">
            <v>MA3113</v>
          </cell>
          <cell r="B3141" t="str">
            <v>borna terminal 1/4</v>
          </cell>
          <cell r="C3141" t="str">
            <v>und</v>
          </cell>
          <cell r="D3141">
            <v>1223.8365194999999</v>
          </cell>
        </row>
        <row r="3142">
          <cell r="A3142" t="str">
            <v>MA3114</v>
          </cell>
          <cell r="B3142" t="str">
            <v>terminal dual 2/0-perf.1/2 barril l</v>
          </cell>
          <cell r="C3142" t="str">
            <v>und</v>
          </cell>
          <cell r="D3142">
            <v>26225.068275000001</v>
          </cell>
        </row>
        <row r="3143">
          <cell r="A3143" t="str">
            <v>MA3115</v>
          </cell>
          <cell r="B3143" t="str">
            <v>terminal dual 1/0-perf.1/2 barril l</v>
          </cell>
          <cell r="C3143" t="str">
            <v>und</v>
          </cell>
          <cell r="D3143">
            <v>13446.466673535</v>
          </cell>
        </row>
        <row r="3144">
          <cell r="A3144" t="str">
            <v>MA3116</v>
          </cell>
          <cell r="B3144" t="str">
            <v>terminal dual cable 350 perf.1/2 bl</v>
          </cell>
          <cell r="C3144" t="str">
            <v>und</v>
          </cell>
          <cell r="D3144">
            <v>43708.447124999999</v>
          </cell>
        </row>
        <row r="3145">
          <cell r="A3145" t="str">
            <v>MA3117</v>
          </cell>
          <cell r="B3145" t="str">
            <v>terminal dual cable 250 perf.1/2 bl</v>
          </cell>
          <cell r="C3145" t="str">
            <v>und</v>
          </cell>
          <cell r="D3145">
            <v>31470.08193</v>
          </cell>
        </row>
        <row r="3146">
          <cell r="A3146" t="str">
            <v>MA3118</v>
          </cell>
          <cell r="B3146" t="str">
            <v>terminal coraza 2"</v>
          </cell>
          <cell r="C3146" t="str">
            <v>und</v>
          </cell>
          <cell r="D3146">
            <v>15822.45785925</v>
          </cell>
        </row>
        <row r="3147">
          <cell r="A3147" t="str">
            <v>MA3119</v>
          </cell>
          <cell r="B3147" t="str">
            <v>terminal tipo pin cable 1/0</v>
          </cell>
          <cell r="C3147" t="str">
            <v>und</v>
          </cell>
          <cell r="D3147">
            <v>15999.495435000001</v>
          </cell>
        </row>
        <row r="3148">
          <cell r="A3148" t="str">
            <v>MA3120</v>
          </cell>
          <cell r="B3148" t="str">
            <v>terminal pin calibre 12/10</v>
          </cell>
          <cell r="C3148" t="str">
            <v>und</v>
          </cell>
          <cell r="D3148">
            <v>314.70081929999998</v>
          </cell>
        </row>
        <row r="3149">
          <cell r="A3149" t="str">
            <v>MA3121</v>
          </cell>
          <cell r="B3149" t="str">
            <v>terminal pin #4</v>
          </cell>
          <cell r="C3149" t="str">
            <v>und</v>
          </cell>
          <cell r="D3149">
            <v>2660.7058065000001</v>
          </cell>
        </row>
        <row r="3150">
          <cell r="A3150" t="str">
            <v>MA3122</v>
          </cell>
          <cell r="B3150" t="str">
            <v>borna terminal 2 bimet.60118-tb</v>
          </cell>
          <cell r="C3150" t="str">
            <v>und</v>
          </cell>
          <cell r="D3150">
            <v>13600.320407415</v>
          </cell>
        </row>
        <row r="3151">
          <cell r="A3151" t="str">
            <v>MA3123</v>
          </cell>
          <cell r="B3151" t="str">
            <v>borna terminal 4 bimet.60112-tb</v>
          </cell>
          <cell r="C3151" t="str">
            <v>und</v>
          </cell>
          <cell r="D3151">
            <v>11435.878105784999</v>
          </cell>
        </row>
        <row r="3152">
          <cell r="A3152" t="str">
            <v>MA3124</v>
          </cell>
          <cell r="B3152" t="str">
            <v>borna terminal 8  3/16</v>
          </cell>
          <cell r="C3152" t="str">
            <v>und</v>
          </cell>
          <cell r="D3152">
            <v>1307.75673798</v>
          </cell>
        </row>
        <row r="3153">
          <cell r="A3153" t="str">
            <v>MA3125</v>
          </cell>
          <cell r="B3153" t="str">
            <v>borna terminal ojo vc*11</v>
          </cell>
          <cell r="C3153" t="str">
            <v>und</v>
          </cell>
          <cell r="D3153">
            <v>58814.086451399999</v>
          </cell>
        </row>
        <row r="3154">
          <cell r="A3154" t="str">
            <v>MA3126</v>
          </cell>
          <cell r="B3154" t="str">
            <v>borna terminal ojo vc*14</v>
          </cell>
          <cell r="C3154" t="str">
            <v>und</v>
          </cell>
          <cell r="D3154">
            <v>69758.681611499997</v>
          </cell>
        </row>
        <row r="3155">
          <cell r="A3155" t="str">
            <v>MA3127</v>
          </cell>
          <cell r="B3155" t="str">
            <v>terminal ojo dual 4/0</v>
          </cell>
          <cell r="C3155" t="str">
            <v>und</v>
          </cell>
          <cell r="D3155">
            <v>22946.934740625002</v>
          </cell>
        </row>
        <row r="3156">
          <cell r="A3156" t="str">
            <v>MA3128</v>
          </cell>
          <cell r="B3156" t="str">
            <v>conector tubular cable #8</v>
          </cell>
          <cell r="C3156" t="str">
            <v>und</v>
          </cell>
          <cell r="D3156">
            <v>1202.85646488</v>
          </cell>
        </row>
        <row r="3157">
          <cell r="A3157" t="str">
            <v>MA3129</v>
          </cell>
          <cell r="B3157" t="str">
            <v>conector tubular cable #6</v>
          </cell>
          <cell r="C3157" t="str">
            <v>und</v>
          </cell>
          <cell r="D3157">
            <v>1426.6437141599999</v>
          </cell>
        </row>
        <row r="3158">
          <cell r="A3158" t="str">
            <v>MA3130</v>
          </cell>
          <cell r="B3158" t="str">
            <v>conector tubular cable #4</v>
          </cell>
          <cell r="C3158" t="str">
            <v>und</v>
          </cell>
          <cell r="D3158">
            <v>1510.5639326400001</v>
          </cell>
        </row>
        <row r="3159">
          <cell r="A3159" t="str">
            <v>MA3131</v>
          </cell>
          <cell r="B3159" t="str">
            <v>cable utop cat 6a amp</v>
          </cell>
          <cell r="C3159" t="str">
            <v>m</v>
          </cell>
          <cell r="D3159">
            <v>3592.8343536749999</v>
          </cell>
        </row>
        <row r="3160">
          <cell r="A3160" t="str">
            <v>MA3132</v>
          </cell>
          <cell r="B3160" t="str">
            <v>terminal de ojo #6</v>
          </cell>
          <cell r="C3160" t="str">
            <v>und</v>
          </cell>
          <cell r="D3160">
            <v>4855.4575287750004</v>
          </cell>
        </row>
        <row r="3161">
          <cell r="A3161" t="str">
            <v>MA3133</v>
          </cell>
          <cell r="B3161" t="str">
            <v>terminal dual 500 kcmil</v>
          </cell>
          <cell r="C3161" t="str">
            <v>und</v>
          </cell>
          <cell r="D3161">
            <v>49364.320182975003</v>
          </cell>
        </row>
        <row r="3162">
          <cell r="A3162" t="str">
            <v>MA3134</v>
          </cell>
          <cell r="B3162" t="str">
            <v>terminal bimetalica 1/10</v>
          </cell>
          <cell r="C3162" t="str">
            <v>und</v>
          </cell>
          <cell r="D3162">
            <v>9927.0625110300007</v>
          </cell>
        </row>
        <row r="3163">
          <cell r="A3163" t="str">
            <v>MA3135</v>
          </cell>
          <cell r="B3163" t="str">
            <v>terminal bimetalica 2</v>
          </cell>
          <cell r="C3163" t="str">
            <v>und</v>
          </cell>
          <cell r="D3163">
            <v>9404.3094834149997</v>
          </cell>
        </row>
        <row r="3164">
          <cell r="A3164" t="str">
            <v>MA3136</v>
          </cell>
          <cell r="B3164" t="str">
            <v>terminal bimetalica 4</v>
          </cell>
          <cell r="C3164" t="str">
            <v>und</v>
          </cell>
          <cell r="D3164">
            <v>8947.9932954300002</v>
          </cell>
        </row>
        <row r="3165">
          <cell r="A3165" t="str">
            <v>MA3137</v>
          </cell>
          <cell r="B3165" t="str">
            <v>terminal bimetalica 6</v>
          </cell>
          <cell r="C3165" t="str">
            <v>und</v>
          </cell>
          <cell r="D3165">
            <v>8489.9287695599996</v>
          </cell>
        </row>
        <row r="3166">
          <cell r="A3166" t="str">
            <v>MA3138</v>
          </cell>
          <cell r="B3166" t="str">
            <v>terminal bimetalica 350 kcmil</v>
          </cell>
          <cell r="C3166" t="str">
            <v>und</v>
          </cell>
          <cell r="D3166">
            <v>43621.030230750002</v>
          </cell>
        </row>
        <row r="3167">
          <cell r="A3167" t="str">
            <v>MA3139</v>
          </cell>
          <cell r="B3167" t="str">
            <v>terminal ojo #12</v>
          </cell>
          <cell r="C3167" t="str">
            <v>und</v>
          </cell>
          <cell r="D3167">
            <v>304.21079199000002</v>
          </cell>
        </row>
        <row r="3168">
          <cell r="A3168" t="str">
            <v>MA3140</v>
          </cell>
          <cell r="B3168" t="str">
            <v>terminal de ojo cable #8</v>
          </cell>
          <cell r="C3168" t="str">
            <v>und</v>
          </cell>
          <cell r="D3168">
            <v>1325.24011683</v>
          </cell>
        </row>
        <row r="3169">
          <cell r="A3169" t="str">
            <v>MA3141</v>
          </cell>
          <cell r="B3169" t="str">
            <v>terminal bimetalica 250 kcmil</v>
          </cell>
          <cell r="C3169" t="str">
            <v>und</v>
          </cell>
          <cell r="D3169">
            <v>29197.242679499999</v>
          </cell>
        </row>
        <row r="3170">
          <cell r="A3170" t="str">
            <v>MA3142</v>
          </cell>
          <cell r="B3170" t="str">
            <v>terminal pin bimetalica #2</v>
          </cell>
          <cell r="C3170" t="str">
            <v>und</v>
          </cell>
          <cell r="D3170">
            <v>6758.2808999999997</v>
          </cell>
        </row>
        <row r="3171">
          <cell r="A3171" t="str">
            <v>MA3143</v>
          </cell>
          <cell r="B3171" t="str">
            <v>terminal pin bimetalica #6</v>
          </cell>
          <cell r="C3171" t="str">
            <v>und</v>
          </cell>
          <cell r="D3171">
            <v>6022.2159584999999</v>
          </cell>
        </row>
        <row r="3172">
          <cell r="A3172" t="str">
            <v>MA3144</v>
          </cell>
          <cell r="B3172" t="str">
            <v>borna terminal 4 girs 1/4</v>
          </cell>
          <cell r="C3172" t="str">
            <v>und</v>
          </cell>
          <cell r="D3172">
            <v>2654.8290404999998</v>
          </cell>
        </row>
        <row r="3173">
          <cell r="A3173" t="str">
            <v>MA3145</v>
          </cell>
          <cell r="B3173" t="str">
            <v>cable utp cat5 4p ext.</v>
          </cell>
          <cell r="C3173" t="str">
            <v>rll</v>
          </cell>
          <cell r="D3173">
            <v>810103.377951</v>
          </cell>
        </row>
        <row r="3174">
          <cell r="A3174" t="str">
            <v>MA3146</v>
          </cell>
          <cell r="B3174" t="str">
            <v>cable utp cat5e 4p exterior</v>
          </cell>
          <cell r="C3174" t="str">
            <v>und</v>
          </cell>
          <cell r="D3174">
            <v>2654.8290404999998</v>
          </cell>
        </row>
        <row r="3175">
          <cell r="A3175" t="str">
            <v>MA3147</v>
          </cell>
          <cell r="B3175" t="str">
            <v>reguladores y extensiones</v>
          </cell>
          <cell r="C3175" t="str">
            <v/>
          </cell>
          <cell r="D3175">
            <v>0</v>
          </cell>
        </row>
        <row r="3176">
          <cell r="A3176" t="str">
            <v>MA3148</v>
          </cell>
          <cell r="B3176" t="str">
            <v>pararrayos</v>
          </cell>
          <cell r="C3176" t="str">
            <v>und</v>
          </cell>
          <cell r="D3176">
            <v>248844.42784782001</v>
          </cell>
        </row>
        <row r="3177">
          <cell r="A3177" t="str">
            <v>MA3149</v>
          </cell>
          <cell r="B3177" t="str">
            <v>regulador de voltage 1000w</v>
          </cell>
          <cell r="C3177" t="str">
            <v>und</v>
          </cell>
          <cell r="D3177">
            <v>45595.594222920001</v>
          </cell>
        </row>
        <row r="3178">
          <cell r="A3178" t="str">
            <v>MA3150</v>
          </cell>
          <cell r="B3178" t="str">
            <v>barraje neutros y tierras</v>
          </cell>
          <cell r="C3178" t="str">
            <v>und</v>
          </cell>
          <cell r="D3178">
            <v>24277.214184299999</v>
          </cell>
        </row>
        <row r="3179">
          <cell r="A3179" t="str">
            <v>MA3151</v>
          </cell>
          <cell r="B3179" t="str">
            <v>barraje bifasico</v>
          </cell>
          <cell r="C3179" t="str">
            <v>mt</v>
          </cell>
          <cell r="D3179">
            <v>39129.858734399997</v>
          </cell>
        </row>
        <row r="3180">
          <cell r="A3180" t="str">
            <v>MA3152</v>
          </cell>
          <cell r="B3180" t="str">
            <v>caja 12 circuitos monofasica</v>
          </cell>
          <cell r="C3180" t="str">
            <v>und</v>
          </cell>
          <cell r="D3180">
            <v>111998.5249131</v>
          </cell>
        </row>
        <row r="3181">
          <cell r="A3181" t="str">
            <v>MA3153</v>
          </cell>
          <cell r="B3181" t="str">
            <v>caja 6 circuitos</v>
          </cell>
          <cell r="C3181" t="str">
            <v>und</v>
          </cell>
          <cell r="D3181">
            <v>31676.385800429998</v>
          </cell>
        </row>
        <row r="3182">
          <cell r="A3182" t="str">
            <v>MA3154</v>
          </cell>
          <cell r="B3182" t="str">
            <v>extension x 3,60 m</v>
          </cell>
          <cell r="C3182" t="str">
            <v>und</v>
          </cell>
          <cell r="D3182">
            <v>5698.9938284999998</v>
          </cell>
        </row>
        <row r="3183">
          <cell r="A3183" t="str">
            <v>MA3155</v>
          </cell>
          <cell r="B3183" t="str">
            <v>toma multiple</v>
          </cell>
          <cell r="C3183" t="str">
            <v>und</v>
          </cell>
          <cell r="D3183">
            <v>12154.444976520001</v>
          </cell>
        </row>
        <row r="3184">
          <cell r="A3184" t="str">
            <v>MA3156</v>
          </cell>
          <cell r="B3184" t="str">
            <v>corta circuito primario 100a</v>
          </cell>
          <cell r="C3184" t="str">
            <v>und</v>
          </cell>
          <cell r="D3184">
            <v>244767.3039</v>
          </cell>
        </row>
        <row r="3185">
          <cell r="A3185" t="str">
            <v>MA3157</v>
          </cell>
          <cell r="B3185" t="str">
            <v>fusible primario tipo T 7amp</v>
          </cell>
          <cell r="C3185" t="str">
            <v>und</v>
          </cell>
          <cell r="D3185">
            <v>7.3459574999999999</v>
          </cell>
        </row>
        <row r="3186">
          <cell r="A3186" t="str">
            <v>MA3158</v>
          </cell>
          <cell r="B3186" t="str">
            <v>aislador de porcelana carrete 81mm</v>
          </cell>
          <cell r="C3186" t="str">
            <v>und</v>
          </cell>
          <cell r="D3186">
            <v>10677.798798849</v>
          </cell>
        </row>
        <row r="3187">
          <cell r="A3187" t="str">
            <v>MA3159</v>
          </cell>
          <cell r="B3187" t="str">
            <v>aislador de porcelana tensor 5.1/2</v>
          </cell>
          <cell r="C3187" t="str">
            <v>und</v>
          </cell>
          <cell r="D3187">
            <v>34942.280969610001</v>
          </cell>
        </row>
        <row r="3188">
          <cell r="A3188" t="str">
            <v>MA3160</v>
          </cell>
          <cell r="B3188" t="str">
            <v>aislador polimerico suspensio 165mm</v>
          </cell>
          <cell r="C3188" t="str">
            <v>und</v>
          </cell>
          <cell r="D3188">
            <v>87791.038557389998</v>
          </cell>
        </row>
        <row r="3189">
          <cell r="A3189" t="str">
            <v>MA3161</v>
          </cell>
          <cell r="B3189" t="str">
            <v>aislador tipo pin de 15kv</v>
          </cell>
          <cell r="C3189" t="str">
            <v>und</v>
          </cell>
          <cell r="D3189">
            <v>49943.020022910001</v>
          </cell>
        </row>
        <row r="3190">
          <cell r="A3190" t="str">
            <v>MA3162</v>
          </cell>
          <cell r="B3190" t="str">
            <v>camisa protectora 3m plastico</v>
          </cell>
          <cell r="C3190" t="str">
            <v>und</v>
          </cell>
          <cell r="D3190">
            <v>133824.77506943999</v>
          </cell>
        </row>
        <row r="3191">
          <cell r="A3191" t="str">
            <v>MA3163</v>
          </cell>
          <cell r="B3191" t="str">
            <v>aislador polimerico tipo copa</v>
          </cell>
          <cell r="C3191" t="str">
            <v>und</v>
          </cell>
          <cell r="D3191">
            <v>57591.998269784999</v>
          </cell>
        </row>
        <row r="3192">
          <cell r="A3192" t="str">
            <v>MA3164</v>
          </cell>
          <cell r="B3192" t="str">
            <v>cortacircuitos primari 15kv100A20KA</v>
          </cell>
          <cell r="C3192" t="str">
            <v>und</v>
          </cell>
          <cell r="D3192">
            <v>397783.58393308503</v>
          </cell>
        </row>
        <row r="3193">
          <cell r="A3193" t="str">
            <v>MA3165</v>
          </cell>
          <cell r="B3193" t="str">
            <v>fusible tipo K 15amp</v>
          </cell>
          <cell r="C3193" t="str">
            <v>und</v>
          </cell>
          <cell r="D3193">
            <v>6993.3515399999997</v>
          </cell>
        </row>
        <row r="3194">
          <cell r="A3194" t="str">
            <v>MA3166</v>
          </cell>
          <cell r="B3194" t="str">
            <v>fusible para caja primaria tipo T</v>
          </cell>
          <cell r="C3194" t="str">
            <v>und</v>
          </cell>
          <cell r="D3194">
            <v>11018.936250000001</v>
          </cell>
        </row>
        <row r="3195">
          <cell r="A3195" t="str">
            <v>MA3167</v>
          </cell>
          <cell r="B3195" t="str">
            <v>ais pin 13.2kv epm ansi 55-4 (12)</v>
          </cell>
          <cell r="C3195" t="str">
            <v>und</v>
          </cell>
          <cell r="D3195">
            <v>318787.55910618702</v>
          </cell>
        </row>
        <row r="3196">
          <cell r="A3196" t="str">
            <v>MA3168</v>
          </cell>
          <cell r="B3196" t="str">
            <v>aislador polimerico suspension 15kv</v>
          </cell>
          <cell r="C3196" t="str">
            <v>und</v>
          </cell>
          <cell r="D3196">
            <v>170693.72438832</v>
          </cell>
        </row>
        <row r="3197">
          <cell r="A3197" t="str">
            <v>MA3169</v>
          </cell>
          <cell r="B3197" t="str">
            <v>separador polimerico cable 1/0 comp</v>
          </cell>
          <cell r="C3197" t="str">
            <v>und</v>
          </cell>
          <cell r="D3197">
            <v>172389.61213677001</v>
          </cell>
        </row>
        <row r="3198">
          <cell r="A3198" t="str">
            <v>MA3170</v>
          </cell>
          <cell r="B3198" t="str">
            <v>despensa alta resistencia l=3.81m</v>
          </cell>
          <cell r="C3198" t="str">
            <v>und</v>
          </cell>
          <cell r="D3198">
            <v>198340.85250000001</v>
          </cell>
        </row>
        <row r="3199">
          <cell r="A3199" t="str">
            <v>MA3171</v>
          </cell>
          <cell r="B3199" t="str">
            <v>fusible tipo T 25amp</v>
          </cell>
          <cell r="C3199" t="str">
            <v>und</v>
          </cell>
          <cell r="D3199">
            <v>10490.027309999999</v>
          </cell>
        </row>
        <row r="3200">
          <cell r="A3200" t="str">
            <v>MA3172</v>
          </cell>
          <cell r="B3200" t="str">
            <v>marco polimerico</v>
          </cell>
          <cell r="C3200" t="str">
            <v>und</v>
          </cell>
          <cell r="D3200">
            <v>0</v>
          </cell>
        </row>
        <row r="3201">
          <cell r="A3201" t="str">
            <v>MA3173</v>
          </cell>
          <cell r="B3201" t="str">
            <v>camisa protectora viento</v>
          </cell>
          <cell r="C3201" t="str">
            <v>und</v>
          </cell>
          <cell r="D3201">
            <v>133824.77506943999</v>
          </cell>
        </row>
        <row r="3202">
          <cell r="A3202" t="str">
            <v>MA3174</v>
          </cell>
          <cell r="B3202" t="str">
            <v>fusible tipo T 65amp</v>
          </cell>
          <cell r="C3202" t="str">
            <v>und</v>
          </cell>
          <cell r="D3202">
            <v>29383.83</v>
          </cell>
        </row>
        <row r="3203">
          <cell r="A3203" t="str">
            <v>MA3175</v>
          </cell>
          <cell r="B3203" t="str">
            <v>fusible tipo K 10amp</v>
          </cell>
          <cell r="C3203" t="str">
            <v>und</v>
          </cell>
          <cell r="D3203">
            <v>6817.0485600000002</v>
          </cell>
        </row>
        <row r="3204">
          <cell r="A3204" t="str">
            <v>MA3176</v>
          </cell>
          <cell r="B3204" t="str">
            <v>fusible primario tipo K 7 amp</v>
          </cell>
          <cell r="C3204" t="str">
            <v>und</v>
          </cell>
          <cell r="D3204">
            <v>5498.5226483249999</v>
          </cell>
        </row>
        <row r="3205">
          <cell r="A3205" t="str">
            <v>MA3177</v>
          </cell>
          <cell r="B3205" t="str">
            <v>regulador dps 51110-1 levinton</v>
          </cell>
          <cell r="C3205" t="str">
            <v>und</v>
          </cell>
          <cell r="D3205">
            <v>354832.16711228999</v>
          </cell>
        </row>
        <row r="3206">
          <cell r="A3206" t="str">
            <v>MA3178</v>
          </cell>
          <cell r="B3206" t="str">
            <v>caja rawelt 12*12 intemp. universal</v>
          </cell>
          <cell r="C3206" t="str">
            <v>und</v>
          </cell>
          <cell r="D3206">
            <v>26225.068275000001</v>
          </cell>
        </row>
        <row r="3207">
          <cell r="A3207" t="str">
            <v>MA3179</v>
          </cell>
          <cell r="B3207" t="str">
            <v>tapa rawelt 12*12 lisa</v>
          </cell>
          <cell r="C3207" t="str">
            <v>und</v>
          </cell>
          <cell r="D3207">
            <v>6119.1825975000002</v>
          </cell>
        </row>
        <row r="3208">
          <cell r="A3208" t="str">
            <v>MA3180</v>
          </cell>
          <cell r="B3208" t="str">
            <v>caja rawelt 2*4 2 salidas 1/2</v>
          </cell>
          <cell r="C3208" t="str">
            <v>und</v>
          </cell>
          <cell r="D3208">
            <v>11495.321593875</v>
          </cell>
        </row>
        <row r="3209">
          <cell r="A3209" t="str">
            <v>MA3181</v>
          </cell>
          <cell r="B3209" t="str">
            <v>tapa rawelt 2*4 toma doble</v>
          </cell>
          <cell r="C3209" t="str">
            <v>und</v>
          </cell>
          <cell r="D3209">
            <v>4741.4923441199999</v>
          </cell>
        </row>
        <row r="3210">
          <cell r="A3210" t="str">
            <v>MA3182</v>
          </cell>
          <cell r="B3210" t="str">
            <v>aislador strike</v>
          </cell>
          <cell r="C3210" t="str">
            <v>und</v>
          </cell>
          <cell r="D3210">
            <v>50005.695732300002</v>
          </cell>
        </row>
        <row r="3211">
          <cell r="A3211" t="str">
            <v>MA3183</v>
          </cell>
          <cell r="B3211" t="str">
            <v>protector estacion m.stopper II+z.r</v>
          </cell>
          <cell r="C3211" t="str">
            <v>und</v>
          </cell>
          <cell r="D3211">
            <v>403273.18858900497</v>
          </cell>
        </row>
        <row r="3212">
          <cell r="A3212" t="str">
            <v>MA3184</v>
          </cell>
          <cell r="B3212" t="str">
            <v>protector de energia 120vca 10 par</v>
          </cell>
          <cell r="C3212" t="str">
            <v>und</v>
          </cell>
          <cell r="D3212">
            <v>2041588.5083999999</v>
          </cell>
        </row>
        <row r="3213">
          <cell r="A3213" t="str">
            <v>MA3185</v>
          </cell>
          <cell r="B3213" t="str">
            <v>proteccion sobretensiones 24v 5amp</v>
          </cell>
          <cell r="C3213" t="str">
            <v>und</v>
          </cell>
          <cell r="D3213">
            <v>370236.25799999997</v>
          </cell>
        </row>
        <row r="3214">
          <cell r="A3214" t="str">
            <v>MA3186</v>
          </cell>
          <cell r="B3214" t="str">
            <v>fusible primario tipo k 3 amp</v>
          </cell>
          <cell r="C3214" t="str">
            <v>und</v>
          </cell>
          <cell r="D3214">
            <v>10063.961775</v>
          </cell>
        </row>
        <row r="3215">
          <cell r="A3215" t="str">
            <v>MA3187</v>
          </cell>
          <cell r="B3215" t="str">
            <v>fusible primario tipo k 5 amp</v>
          </cell>
          <cell r="C3215" t="str">
            <v>und</v>
          </cell>
          <cell r="D3215">
            <v>8643.2535945</v>
          </cell>
        </row>
        <row r="3216">
          <cell r="A3216" t="str">
            <v>MA3188</v>
          </cell>
          <cell r="B3216" t="str">
            <v>aisl. plato 10" (273mm) ansi 52-5(6</v>
          </cell>
          <cell r="C3216" t="str">
            <v>und</v>
          </cell>
          <cell r="D3216">
            <v>122383.65195</v>
          </cell>
        </row>
        <row r="3217">
          <cell r="A3217" t="str">
            <v>MA3189</v>
          </cell>
          <cell r="B3217" t="str">
            <v>barraje bt 525a 4salidas raychem gprt-500-4p calibre 500 mcm</v>
          </cell>
          <cell r="C3217" t="str">
            <v>und</v>
          </cell>
          <cell r="D3217">
            <v>293838.3</v>
          </cell>
        </row>
        <row r="3218">
          <cell r="A3218" t="str">
            <v>MA3190</v>
          </cell>
          <cell r="B3218" t="str">
            <v>tomas e interruptores</v>
          </cell>
          <cell r="C3218" t="str">
            <v/>
          </cell>
          <cell r="D3218">
            <v>0</v>
          </cell>
        </row>
        <row r="3219">
          <cell r="A3219" t="str">
            <v>MA3191</v>
          </cell>
          <cell r="B3219" t="str">
            <v>caja 10x10 galvanizada</v>
          </cell>
          <cell r="C3219" t="str">
            <v>und</v>
          </cell>
          <cell r="D3219">
            <v>0</v>
          </cell>
        </row>
        <row r="3220">
          <cell r="A3220" t="str">
            <v>MA3192</v>
          </cell>
          <cell r="B3220" t="str">
            <v>caja 10x10 pvc</v>
          </cell>
          <cell r="C3220" t="str">
            <v>und</v>
          </cell>
          <cell r="D3220">
            <v>1914.429984075</v>
          </cell>
        </row>
        <row r="3221">
          <cell r="A3221" t="str">
            <v>MA3193</v>
          </cell>
          <cell r="B3221" t="str">
            <v>caja 2x4 pvc</v>
          </cell>
          <cell r="C3221" t="str">
            <v>und</v>
          </cell>
          <cell r="D3221">
            <v>1434</v>
          </cell>
        </row>
        <row r="3222">
          <cell r="A3222" t="str">
            <v>MA3194</v>
          </cell>
          <cell r="B3222" t="str">
            <v>caja 4x4 galvanizada</v>
          </cell>
          <cell r="C3222" t="str">
            <v>und</v>
          </cell>
          <cell r="D3222">
            <v>2510.61320286</v>
          </cell>
        </row>
        <row r="3223">
          <cell r="A3223" t="str">
            <v>MA3195</v>
          </cell>
          <cell r="B3223" t="str">
            <v>caja 4x4 pvc</v>
          </cell>
          <cell r="C3223" t="str">
            <v>und</v>
          </cell>
          <cell r="D3223">
            <v>699.33515399999999</v>
          </cell>
        </row>
        <row r="3224">
          <cell r="A3224" t="str">
            <v>MA3196</v>
          </cell>
          <cell r="B3224" t="str">
            <v>caja duplex 2x22</v>
          </cell>
          <cell r="C3224" t="str">
            <v>und</v>
          </cell>
          <cell r="D3224">
            <v>411.37362000000002</v>
          </cell>
        </row>
        <row r="3225">
          <cell r="A3225" t="str">
            <v>MA3197</v>
          </cell>
          <cell r="B3225" t="str">
            <v>caja 2x4 galvanizada</v>
          </cell>
          <cell r="C3225" t="str">
            <v>und</v>
          </cell>
          <cell r="D3225">
            <v>1834.006441365</v>
          </cell>
        </row>
        <row r="3226">
          <cell r="A3226" t="str">
            <v>MA3198</v>
          </cell>
          <cell r="B3226" t="str">
            <v>caja metalica 40x30x20cm</v>
          </cell>
          <cell r="C3226" t="str">
            <v>und</v>
          </cell>
          <cell r="D3226">
            <v>184358.73329748001</v>
          </cell>
        </row>
        <row r="3227">
          <cell r="A3227" t="str">
            <v>MA3199</v>
          </cell>
          <cell r="B3227" t="str">
            <v>caja octagonal galvanizada</v>
          </cell>
          <cell r="C3227" t="str">
            <v>und</v>
          </cell>
          <cell r="D3227">
            <v>1959.886769085</v>
          </cell>
        </row>
        <row r="3228">
          <cell r="A3228" t="str">
            <v>MA3200</v>
          </cell>
          <cell r="B3228" t="str">
            <v>caja octagonal pvc</v>
          </cell>
          <cell r="C3228" t="str">
            <v>und</v>
          </cell>
          <cell r="D3228">
            <v>699.33515399999999</v>
          </cell>
        </row>
        <row r="3229">
          <cell r="A3229" t="str">
            <v>MA3201</v>
          </cell>
          <cell r="B3229" t="str">
            <v>tapa flush 4x4</v>
          </cell>
          <cell r="C3229" t="str">
            <v>und</v>
          </cell>
          <cell r="D3229">
            <v>386.38267258500002</v>
          </cell>
        </row>
        <row r="3230">
          <cell r="A3230" t="str">
            <v>MA3202</v>
          </cell>
          <cell r="B3230" t="str">
            <v>caja para contador de 15x20x30</v>
          </cell>
          <cell r="C3230" t="str">
            <v>und</v>
          </cell>
          <cell r="D3230">
            <v>38440.705077494997</v>
          </cell>
        </row>
        <row r="3231">
          <cell r="A3231" t="str">
            <v>MA3203</v>
          </cell>
          <cell r="B3231" t="str">
            <v>caja tres compartimentos</v>
          </cell>
          <cell r="C3231" t="str">
            <v>und</v>
          </cell>
          <cell r="D3231">
            <v>135165.61799999999</v>
          </cell>
        </row>
        <row r="3232">
          <cell r="A3232" t="str">
            <v>MA3204</v>
          </cell>
          <cell r="B3232" t="str">
            <v>enchufe 2x20</v>
          </cell>
          <cell r="C3232" t="str">
            <v>und</v>
          </cell>
          <cell r="D3232">
            <v>4099.8523403250001</v>
          </cell>
        </row>
        <row r="3233">
          <cell r="A3233" t="str">
            <v>MA3205</v>
          </cell>
          <cell r="B3233" t="str">
            <v>enchufe macho trifilar 3x50</v>
          </cell>
          <cell r="C3233" t="str">
            <v>und</v>
          </cell>
          <cell r="D3233">
            <v>11771.558979705</v>
          </cell>
        </row>
        <row r="3234">
          <cell r="A3234" t="str">
            <v>MA3206</v>
          </cell>
          <cell r="B3234" t="str">
            <v>estarter 20</v>
          </cell>
          <cell r="C3234" t="str">
            <v>und</v>
          </cell>
          <cell r="D3234">
            <v>0</v>
          </cell>
        </row>
        <row r="3235">
          <cell r="A3235" t="str">
            <v>MA3207</v>
          </cell>
          <cell r="B3235" t="str">
            <v>conector transversal 4/0</v>
          </cell>
          <cell r="C3235" t="str">
            <v>und</v>
          </cell>
          <cell r="D3235">
            <v>49364.320182975003</v>
          </cell>
        </row>
        <row r="3236">
          <cell r="A3236" t="str">
            <v>MA3208</v>
          </cell>
          <cell r="B3236" t="str">
            <v>interruptor doble</v>
          </cell>
          <cell r="C3236" t="str">
            <v>und</v>
          </cell>
          <cell r="D3236">
            <v>11937.65107878</v>
          </cell>
        </row>
        <row r="3237">
          <cell r="A3237" t="str">
            <v>MA3209</v>
          </cell>
          <cell r="B3237" t="str">
            <v>interruptor 600w dimer con placa</v>
          </cell>
          <cell r="C3237" t="str">
            <v>und</v>
          </cell>
          <cell r="D3237">
            <v>1428.3920520449999</v>
          </cell>
        </row>
        <row r="3238">
          <cell r="A3238" t="str">
            <v>MA3210</v>
          </cell>
          <cell r="B3238" t="str">
            <v>conector transversal universal</v>
          </cell>
          <cell r="C3238" t="str">
            <v>und</v>
          </cell>
          <cell r="D3238">
            <v>50640.606839025</v>
          </cell>
        </row>
        <row r="3239">
          <cell r="A3239" t="str">
            <v>MA3211</v>
          </cell>
          <cell r="B3239" t="str">
            <v>interruptor sencillo conmutable</v>
          </cell>
          <cell r="C3239" t="str">
            <v>und</v>
          </cell>
          <cell r="D3239">
            <v>9348.3626710949993</v>
          </cell>
        </row>
        <row r="3240">
          <cell r="A3240" t="str">
            <v>MA3212</v>
          </cell>
          <cell r="B3240" t="str">
            <v>interruptor sencillo</v>
          </cell>
          <cell r="C3240" t="str">
            <v>und</v>
          </cell>
          <cell r="D3240">
            <v>8049.34762254</v>
          </cell>
        </row>
        <row r="3241">
          <cell r="A3241" t="str">
            <v>MA3213</v>
          </cell>
          <cell r="B3241" t="str">
            <v>interruptor triple conmutable</v>
          </cell>
          <cell r="C3241" t="str">
            <v>und</v>
          </cell>
          <cell r="D3241">
            <v>18833.09569722</v>
          </cell>
        </row>
        <row r="3242">
          <cell r="A3242" t="str">
            <v>MA3214</v>
          </cell>
          <cell r="B3242" t="str">
            <v>interruptor triple conmutable ambia</v>
          </cell>
          <cell r="C3242" t="str">
            <v>und</v>
          </cell>
          <cell r="D3242">
            <v>16960.625822385002</v>
          </cell>
        </row>
        <row r="3243">
          <cell r="A3243" t="str">
            <v>MA3215</v>
          </cell>
          <cell r="B3243" t="str">
            <v>interruptor+toma polo tierra</v>
          </cell>
          <cell r="C3243" t="str">
            <v>und</v>
          </cell>
          <cell r="D3243">
            <v>8913.5848305</v>
          </cell>
        </row>
        <row r="3244">
          <cell r="A3244" t="str">
            <v>MA3216</v>
          </cell>
          <cell r="B3244" t="str">
            <v>placa doble intemperie zinc</v>
          </cell>
          <cell r="C3244" t="str">
            <v>und</v>
          </cell>
          <cell r="D3244">
            <v>20765.009060144999</v>
          </cell>
        </row>
        <row r="3245">
          <cell r="A3245" t="str">
            <v>MA3217</v>
          </cell>
          <cell r="B3245" t="str">
            <v>suiche 8 puertos</v>
          </cell>
          <cell r="C3245" t="str">
            <v>glb</v>
          </cell>
          <cell r="D3245">
            <v>242416.5975</v>
          </cell>
        </row>
        <row r="3246">
          <cell r="A3246" t="str">
            <v>MA3218</v>
          </cell>
          <cell r="B3246" t="str">
            <v>suiche 8 puertos</v>
          </cell>
          <cell r="C3246" t="str">
            <v>und</v>
          </cell>
          <cell r="D3246">
            <v>1.4691915</v>
          </cell>
        </row>
        <row r="3247">
          <cell r="A3247" t="str">
            <v>MA3219</v>
          </cell>
          <cell r="B3247" t="str">
            <v>suiche doble decor lunare</v>
          </cell>
          <cell r="C3247" t="str">
            <v>und</v>
          </cell>
          <cell r="D3247">
            <v>14691.915000000001</v>
          </cell>
        </row>
        <row r="3248">
          <cell r="A3248" t="str">
            <v>MA3220</v>
          </cell>
          <cell r="B3248" t="str">
            <v>suiche electrico</v>
          </cell>
          <cell r="C3248" t="str">
            <v>glb</v>
          </cell>
          <cell r="D3248">
            <v>17630.297999999999</v>
          </cell>
        </row>
        <row r="3249">
          <cell r="A3249" t="str">
            <v>MA3221</v>
          </cell>
          <cell r="B3249" t="str">
            <v>suiche sobreponer</v>
          </cell>
          <cell r="C3249" t="str">
            <v>und</v>
          </cell>
          <cell r="D3249">
            <v>2760.6255204150002</v>
          </cell>
        </row>
        <row r="3250">
          <cell r="A3250" t="str">
            <v>MA3222</v>
          </cell>
          <cell r="B3250" t="str">
            <v>suiche sencillo astral</v>
          </cell>
          <cell r="C3250" t="str">
            <v>und</v>
          </cell>
          <cell r="D3250">
            <v>5594.6812319999999</v>
          </cell>
        </row>
        <row r="3251">
          <cell r="A3251" t="str">
            <v>MA3223</v>
          </cell>
          <cell r="B3251" t="str">
            <v>tapa 2x4 blanca</v>
          </cell>
          <cell r="C3251" t="str">
            <v>und</v>
          </cell>
          <cell r="D3251">
            <v>340.92588757499999</v>
          </cell>
        </row>
        <row r="3252">
          <cell r="A3252" t="str">
            <v>MA3224</v>
          </cell>
          <cell r="B3252" t="str">
            <v>tapa ciega facel</v>
          </cell>
          <cell r="C3252" t="str">
            <v>und</v>
          </cell>
          <cell r="D3252">
            <v>0</v>
          </cell>
        </row>
        <row r="3253">
          <cell r="A3253" t="str">
            <v>MA3225</v>
          </cell>
          <cell r="B3253" t="str">
            <v>tapa ciega luminex</v>
          </cell>
          <cell r="C3253" t="str">
            <v>und</v>
          </cell>
          <cell r="D3253">
            <v>3305.680875</v>
          </cell>
        </row>
        <row r="3254">
          <cell r="A3254" t="str">
            <v>MA3226</v>
          </cell>
          <cell r="B3254" t="str">
            <v>tapa ciega metalica redonda</v>
          </cell>
          <cell r="C3254" t="str">
            <v>und</v>
          </cell>
          <cell r="D3254">
            <v>1000.04927022</v>
          </cell>
        </row>
        <row r="3255">
          <cell r="A3255" t="str">
            <v>MA3227</v>
          </cell>
          <cell r="B3255" t="str">
            <v>tapa doble pvc</v>
          </cell>
          <cell r="C3255" t="str">
            <v>und</v>
          </cell>
          <cell r="D3255">
            <v>0</v>
          </cell>
        </row>
        <row r="3256">
          <cell r="A3256" t="str">
            <v>MA3228</v>
          </cell>
          <cell r="B3256" t="str">
            <v>toma 2x20 con polo tierra</v>
          </cell>
          <cell r="C3256" t="str">
            <v>und</v>
          </cell>
          <cell r="D3256">
            <v>7668.2099636100002</v>
          </cell>
        </row>
        <row r="3257">
          <cell r="A3257" t="str">
            <v>MA3229</v>
          </cell>
          <cell r="B3257" t="str">
            <v>toma macho 3x20</v>
          </cell>
          <cell r="C3257" t="str">
            <v>und</v>
          </cell>
          <cell r="D3257">
            <v>4619.1086921699998</v>
          </cell>
        </row>
        <row r="3258">
          <cell r="A3258" t="str">
            <v>MA3230</v>
          </cell>
          <cell r="B3258" t="str">
            <v>caja 3x50 pvc</v>
          </cell>
          <cell r="C3258" t="str">
            <v>und</v>
          </cell>
          <cell r="D3258">
            <v>1914.429984075</v>
          </cell>
        </row>
        <row r="3259">
          <cell r="A3259" t="str">
            <v>MA3231</v>
          </cell>
          <cell r="B3259" t="str">
            <v>toma aereo hembra de caucho</v>
          </cell>
          <cell r="C3259" t="str">
            <v>und</v>
          </cell>
          <cell r="D3259">
            <v>5290.4704400099999</v>
          </cell>
        </row>
        <row r="3260">
          <cell r="A3260" t="str">
            <v>MA3232</v>
          </cell>
          <cell r="B3260" t="str">
            <v>toma 3x20 hembra</v>
          </cell>
          <cell r="C3260" t="str">
            <v>und</v>
          </cell>
          <cell r="D3260">
            <v>8196.2080048799999</v>
          </cell>
        </row>
        <row r="3261">
          <cell r="A3261" t="str">
            <v>MA3233</v>
          </cell>
          <cell r="B3261" t="str">
            <v>toma de television</v>
          </cell>
          <cell r="C3261" t="str">
            <v>und</v>
          </cell>
          <cell r="D3261">
            <v>7049.29835232</v>
          </cell>
        </row>
        <row r="3262">
          <cell r="A3262" t="str">
            <v>MA3234</v>
          </cell>
          <cell r="B3262" t="str">
            <v>toma doble integral gfci</v>
          </cell>
          <cell r="C3262" t="str">
            <v>und</v>
          </cell>
          <cell r="D3262">
            <v>69145.015013865006</v>
          </cell>
        </row>
        <row r="3263">
          <cell r="A3263" t="str">
            <v>MA3235</v>
          </cell>
          <cell r="B3263" t="str">
            <v>toma doble integral polo tierra</v>
          </cell>
          <cell r="C3263" t="str">
            <v>und</v>
          </cell>
          <cell r="D3263">
            <v>4807.7234969399997</v>
          </cell>
        </row>
        <row r="3264">
          <cell r="A3264" t="str">
            <v>MA3236</v>
          </cell>
          <cell r="B3264" t="str">
            <v>toma doble intemperie</v>
          </cell>
          <cell r="C3264" t="str">
            <v>und</v>
          </cell>
          <cell r="D3264">
            <v>6285.2746965750002</v>
          </cell>
        </row>
        <row r="3265">
          <cell r="A3265" t="str">
            <v>MA3237</v>
          </cell>
          <cell r="B3265" t="str">
            <v>toma doble decor lunare</v>
          </cell>
          <cell r="C3265" t="str">
            <v>und</v>
          </cell>
          <cell r="D3265">
            <v>11753.531999999999</v>
          </cell>
        </row>
        <row r="3266">
          <cell r="A3266" t="str">
            <v>MA3238</v>
          </cell>
          <cell r="B3266" t="str">
            <v>toma doble polo tierra</v>
          </cell>
          <cell r="C3266" t="str">
            <v>und</v>
          </cell>
          <cell r="D3266">
            <v>9629.8450705800005</v>
          </cell>
        </row>
        <row r="3267">
          <cell r="A3267" t="str">
            <v>MA3239</v>
          </cell>
          <cell r="B3267" t="str">
            <v>caja 20x20 fondo de madera</v>
          </cell>
          <cell r="C3267" t="str">
            <v>und</v>
          </cell>
          <cell r="D3267">
            <v>38358.533196900004</v>
          </cell>
        </row>
        <row r="3268">
          <cell r="A3268" t="str">
            <v>MA3240</v>
          </cell>
          <cell r="B3268" t="str">
            <v>toma de piso</v>
          </cell>
          <cell r="C3268" t="str">
            <v>und</v>
          </cell>
          <cell r="D3268">
            <v>122383.65195</v>
          </cell>
        </row>
        <row r="3269">
          <cell r="A3269" t="str">
            <v>MA3241</v>
          </cell>
          <cell r="B3269" t="str">
            <v>toma doble telefono</v>
          </cell>
          <cell r="C3269" t="str">
            <v>und</v>
          </cell>
          <cell r="D3269">
            <v>17542.822338090002</v>
          </cell>
        </row>
        <row r="3270">
          <cell r="A3270" t="str">
            <v>MA3242</v>
          </cell>
          <cell r="B3270" t="str">
            <v>toma de incrustar 3x50</v>
          </cell>
          <cell r="C3270" t="str">
            <v>und</v>
          </cell>
          <cell r="D3270">
            <v>17135.459610884998</v>
          </cell>
        </row>
        <row r="3271">
          <cell r="A3271" t="str">
            <v>MA3243</v>
          </cell>
          <cell r="B3271" t="str">
            <v>toma de sobreponer levington</v>
          </cell>
          <cell r="C3271" t="str">
            <v>und</v>
          </cell>
          <cell r="D3271">
            <v>5706.5748566399998</v>
          </cell>
        </row>
        <row r="3272">
          <cell r="A3272" t="str">
            <v>MA3244</v>
          </cell>
          <cell r="B3272" t="str">
            <v>inerruptor + toma elit</v>
          </cell>
          <cell r="C3272" t="str">
            <v>und</v>
          </cell>
          <cell r="D3272">
            <v>13373.036482365</v>
          </cell>
        </row>
        <row r="3273">
          <cell r="A3273" t="str">
            <v>MA3245</v>
          </cell>
          <cell r="B3273" t="str">
            <v>toma conm. triple</v>
          </cell>
          <cell r="C3273" t="str">
            <v>und</v>
          </cell>
          <cell r="D3273">
            <v>18833.09569722</v>
          </cell>
        </row>
        <row r="3274">
          <cell r="A3274" t="str">
            <v>MA3246</v>
          </cell>
          <cell r="B3274" t="str">
            <v>toma suiche luminex</v>
          </cell>
          <cell r="C3274" t="str">
            <v>und</v>
          </cell>
          <cell r="D3274">
            <v>13373.036482365</v>
          </cell>
        </row>
        <row r="3275">
          <cell r="A3275" t="str">
            <v>MA3247</v>
          </cell>
          <cell r="B3275" t="str">
            <v>toma suiche luminex con polo tierra</v>
          </cell>
          <cell r="C3275" t="str">
            <v>und</v>
          </cell>
          <cell r="D3275">
            <v>0</v>
          </cell>
        </row>
        <row r="3276">
          <cell r="A3276" t="str">
            <v>MA3248</v>
          </cell>
          <cell r="B3276" t="str">
            <v>toma mixto</v>
          </cell>
          <cell r="C3276" t="str">
            <v>und</v>
          </cell>
          <cell r="D3276">
            <v>15235.016329890001</v>
          </cell>
        </row>
        <row r="3277">
          <cell r="A3277" t="str">
            <v>MA3249</v>
          </cell>
          <cell r="B3277" t="str">
            <v>toma telefonico doble</v>
          </cell>
          <cell r="C3277" t="str">
            <v>und</v>
          </cell>
          <cell r="D3277">
            <v>17542.822338090002</v>
          </cell>
        </row>
        <row r="3278">
          <cell r="A3278" t="str">
            <v>MA3250</v>
          </cell>
          <cell r="B3278" t="str">
            <v>toma telefonico doble 4 hilos ultra</v>
          </cell>
          <cell r="C3278" t="str">
            <v>und</v>
          </cell>
          <cell r="D3278">
            <v>8043.8234624999996</v>
          </cell>
        </row>
        <row r="3279">
          <cell r="A3279" t="str">
            <v>MA3251</v>
          </cell>
          <cell r="B3279" t="str">
            <v>toma trifilar</v>
          </cell>
          <cell r="C3279" t="str">
            <v>und</v>
          </cell>
          <cell r="D3279">
            <v>8196.2080048799999</v>
          </cell>
        </row>
        <row r="3280">
          <cell r="A3280" t="str">
            <v>MA3252</v>
          </cell>
          <cell r="B3280" t="str">
            <v>tapa lisa 4x4 pvc</v>
          </cell>
          <cell r="C3280" t="str">
            <v>und</v>
          </cell>
          <cell r="D3280">
            <v>517.50801395999997</v>
          </cell>
        </row>
        <row r="3281">
          <cell r="A3281" t="str">
            <v>MA3253</v>
          </cell>
          <cell r="B3281" t="str">
            <v>filtro telefonico</v>
          </cell>
          <cell r="C3281" t="str">
            <v>und</v>
          </cell>
          <cell r="D3281">
            <v>7639.7957999999999</v>
          </cell>
        </row>
        <row r="3282">
          <cell r="A3282" t="str">
            <v>MA3254</v>
          </cell>
          <cell r="B3282" t="str">
            <v>interruptor doble conmutable</v>
          </cell>
          <cell r="C3282" t="str">
            <v>und</v>
          </cell>
          <cell r="D3282">
            <v>15235.016329890001</v>
          </cell>
        </row>
        <row r="3283">
          <cell r="A3283" t="str">
            <v>MA3255</v>
          </cell>
          <cell r="B3283" t="str">
            <v>percha acanalada 1 puesto tipo pesa</v>
          </cell>
          <cell r="C3283" t="str">
            <v>und</v>
          </cell>
          <cell r="D3283">
            <v>22798.3260204</v>
          </cell>
        </row>
        <row r="3284">
          <cell r="A3284" t="str">
            <v>MA3256</v>
          </cell>
          <cell r="B3284" t="str">
            <v>caja troquelada 12x12cm suiche met.</v>
          </cell>
          <cell r="C3284" t="str">
            <v>und</v>
          </cell>
          <cell r="D3284">
            <v>8030.1159058049998</v>
          </cell>
        </row>
        <row r="3285">
          <cell r="A3285" t="str">
            <v>MA3257</v>
          </cell>
          <cell r="B3285" t="str">
            <v>caja troquelada 12x12cm toma met.</v>
          </cell>
          <cell r="C3285" t="str">
            <v>und</v>
          </cell>
          <cell r="D3285">
            <v>8030.1159058049998</v>
          </cell>
        </row>
        <row r="3286">
          <cell r="A3286" t="str">
            <v>MA3258</v>
          </cell>
          <cell r="B3286" t="str">
            <v>caja troquelada 12x12cm ciega met.</v>
          </cell>
          <cell r="C3286" t="str">
            <v>und</v>
          </cell>
          <cell r="D3286">
            <v>8030.1159058049998</v>
          </cell>
        </row>
        <row r="3287">
          <cell r="A3287" t="str">
            <v>MA3259</v>
          </cell>
          <cell r="B3287" t="str">
            <v>toma coaxial</v>
          </cell>
          <cell r="C3287" t="str">
            <v>und</v>
          </cell>
          <cell r="D3287">
            <v>7049.29835232</v>
          </cell>
        </row>
        <row r="3288">
          <cell r="A3288" t="str">
            <v>MA3260</v>
          </cell>
          <cell r="B3288" t="str">
            <v>toma electrico 2 patas cruzado</v>
          </cell>
          <cell r="C3288" t="str">
            <v>und</v>
          </cell>
          <cell r="D3288">
            <v>7517.8529054999999</v>
          </cell>
        </row>
        <row r="3289">
          <cell r="A3289" t="str">
            <v>MA3261</v>
          </cell>
          <cell r="B3289" t="str">
            <v>placa 3 puestos decor</v>
          </cell>
          <cell r="C3289" t="str">
            <v>und</v>
          </cell>
          <cell r="D3289">
            <v>41313.224222550001</v>
          </cell>
        </row>
        <row r="3290">
          <cell r="A3290" t="str">
            <v>MA3262</v>
          </cell>
          <cell r="B3290" t="str">
            <v>placa ciega ambia b</v>
          </cell>
          <cell r="C3290" t="str">
            <v>und</v>
          </cell>
          <cell r="D3290">
            <v>4079.9447955000001</v>
          </cell>
        </row>
        <row r="3291">
          <cell r="A3291" t="str">
            <v>MA3263</v>
          </cell>
          <cell r="B3291" t="str">
            <v>tapa redonda plastica cosmos blanca</v>
          </cell>
          <cell r="C3291" t="str">
            <v>und</v>
          </cell>
          <cell r="D3291">
            <v>179.24136300000001</v>
          </cell>
        </row>
        <row r="3292">
          <cell r="A3292" t="str">
            <v>MA3264</v>
          </cell>
          <cell r="B3292" t="str">
            <v>tapa para toma levinton</v>
          </cell>
          <cell r="C3292" t="str">
            <v>und</v>
          </cell>
          <cell r="D3292">
            <v>340.92588757499999</v>
          </cell>
        </row>
        <row r="3293">
          <cell r="A3293" t="str">
            <v>MA3265</v>
          </cell>
          <cell r="B3293" t="str">
            <v>tapa interperie para toma levinton</v>
          </cell>
          <cell r="C3293" t="str">
            <v>und</v>
          </cell>
          <cell r="D3293">
            <v>3215.193370515</v>
          </cell>
        </row>
        <row r="3294">
          <cell r="A3294" t="str">
            <v>MA3266</v>
          </cell>
          <cell r="B3294" t="str">
            <v>toma doble levinton sin tapa</v>
          </cell>
          <cell r="C3294" t="str">
            <v>und</v>
          </cell>
          <cell r="D3294">
            <v>3070.0813260599998</v>
          </cell>
        </row>
        <row r="3295">
          <cell r="A3295" t="str">
            <v>MA3267</v>
          </cell>
          <cell r="B3295" t="str">
            <v>toma telefono sencillo</v>
          </cell>
          <cell r="C3295" t="str">
            <v>und</v>
          </cell>
          <cell r="D3295">
            <v>10357.15363074</v>
          </cell>
        </row>
        <row r="3296">
          <cell r="A3296" t="str">
            <v>MA3268</v>
          </cell>
          <cell r="B3296" t="str">
            <v>toma doble polo tierra ambia refres</v>
          </cell>
          <cell r="C3296" t="str">
            <v>und</v>
          </cell>
          <cell r="D3296">
            <v>11670.155382375</v>
          </cell>
        </row>
        <row r="3297">
          <cell r="A3297" t="str">
            <v>MA3269</v>
          </cell>
          <cell r="B3297" t="str">
            <v>macho 2x20a pata trabada cu caucho</v>
          </cell>
          <cell r="C3297" t="str">
            <v>und</v>
          </cell>
          <cell r="D3297">
            <v>4099.8523403250001</v>
          </cell>
        </row>
        <row r="3298">
          <cell r="A3298" t="str">
            <v>MA3270</v>
          </cell>
          <cell r="B3298" t="str">
            <v>macho industrial caucho 15a abrazad</v>
          </cell>
          <cell r="C3298" t="str">
            <v>und</v>
          </cell>
          <cell r="D3298">
            <v>4171.5341936100003</v>
          </cell>
        </row>
        <row r="3299">
          <cell r="A3299" t="str">
            <v>MA3271</v>
          </cell>
          <cell r="B3299" t="str">
            <v>placa doble intemperie plastica</v>
          </cell>
          <cell r="C3299" t="str">
            <v>und</v>
          </cell>
          <cell r="D3299">
            <v>9549.7447499999998</v>
          </cell>
        </row>
        <row r="3300">
          <cell r="A3300" t="str">
            <v>MA3272</v>
          </cell>
          <cell r="B3300" t="str">
            <v>tapa lisa octagonal</v>
          </cell>
          <cell r="C3300" t="str">
            <v>und</v>
          </cell>
          <cell r="D3300">
            <v>347.91923911499998</v>
          </cell>
        </row>
        <row r="3301">
          <cell r="A3301" t="str">
            <v>MA3273</v>
          </cell>
          <cell r="B3301" t="str">
            <v>toma aero caucho trabado</v>
          </cell>
          <cell r="C3301" t="str">
            <v>und</v>
          </cell>
          <cell r="D3301">
            <v>5363.9006311800003</v>
          </cell>
        </row>
        <row r="3302">
          <cell r="A3302" t="str">
            <v>MA3274</v>
          </cell>
          <cell r="B3302" t="str">
            <v>caja 40x40 fondo madera</v>
          </cell>
          <cell r="C3302" t="str">
            <v>und</v>
          </cell>
          <cell r="D3302">
            <v>82525.044847769997</v>
          </cell>
        </row>
        <row r="3303">
          <cell r="A3303" t="str">
            <v>MA3275</v>
          </cell>
          <cell r="B3303" t="str">
            <v>caja breakers 42 circuitos trifasic</v>
          </cell>
          <cell r="C3303" t="str">
            <v>und</v>
          </cell>
          <cell r="D3303">
            <v>399301.14121726499</v>
          </cell>
        </row>
        <row r="3304">
          <cell r="A3304" t="str">
            <v>MA3276</v>
          </cell>
          <cell r="B3304" t="str">
            <v>caja 36 circuitos trifasico</v>
          </cell>
          <cell r="C3304" t="str">
            <v>und</v>
          </cell>
          <cell r="D3304">
            <v>348810.89143635001</v>
          </cell>
        </row>
        <row r="3305">
          <cell r="A3305" t="str">
            <v>MA3277</v>
          </cell>
          <cell r="B3305" t="str">
            <v>macho caucho pata trabada</v>
          </cell>
          <cell r="C3305" t="str">
            <v>und</v>
          </cell>
          <cell r="D3305">
            <v>4099.8523403250001</v>
          </cell>
        </row>
        <row r="3306">
          <cell r="A3306" t="str">
            <v>MA3278</v>
          </cell>
          <cell r="B3306" t="str">
            <v>esplitter 2x1</v>
          </cell>
          <cell r="C3306" t="str">
            <v>und</v>
          </cell>
          <cell r="D3306">
            <v>5112.7864200000004</v>
          </cell>
        </row>
        <row r="3307">
          <cell r="A3307" t="str">
            <v>MA3279</v>
          </cell>
          <cell r="B3307" t="str">
            <v>esplitter 3x1</v>
          </cell>
          <cell r="C3307" t="str">
            <v>und</v>
          </cell>
          <cell r="D3307">
            <v>6817.0485600000002</v>
          </cell>
        </row>
        <row r="3308">
          <cell r="A3308" t="str">
            <v>MA3280</v>
          </cell>
          <cell r="B3308" t="str">
            <v>esplitter 4x1</v>
          </cell>
          <cell r="C3308" t="str">
            <v>und</v>
          </cell>
          <cell r="D3308">
            <v>8521.3107</v>
          </cell>
        </row>
        <row r="3309">
          <cell r="A3309" t="str">
            <v>MA3281</v>
          </cell>
          <cell r="B3309" t="str">
            <v>tapa lisa 2x4</v>
          </cell>
          <cell r="C3309" t="str">
            <v>und</v>
          </cell>
          <cell r="D3309">
            <v>484.28959414500002</v>
          </cell>
        </row>
        <row r="3310">
          <cell r="A3310" t="str">
            <v>MA3282</v>
          </cell>
          <cell r="B3310" t="str">
            <v>toma sencillo</v>
          </cell>
          <cell r="C3310" t="str">
            <v>und</v>
          </cell>
          <cell r="D3310">
            <v>3070.0813260599998</v>
          </cell>
        </row>
        <row r="3311">
          <cell r="A3311" t="str">
            <v>MA3283</v>
          </cell>
          <cell r="B3311" t="str">
            <v>toma de sobreponer 3x50</v>
          </cell>
          <cell r="C3311" t="str">
            <v>und</v>
          </cell>
          <cell r="D3311">
            <v>16263.039006270001</v>
          </cell>
        </row>
        <row r="3312">
          <cell r="A3312" t="str">
            <v>MA3284</v>
          </cell>
          <cell r="B3312" t="str">
            <v>toma Leviton con tapa</v>
          </cell>
          <cell r="C3312" t="str">
            <v>und</v>
          </cell>
          <cell r="D3312">
            <v>4011</v>
          </cell>
        </row>
        <row r="3313">
          <cell r="A3313" t="str">
            <v>MA3285</v>
          </cell>
          <cell r="B3313" t="str">
            <v>caja contador garra inco metalica</v>
          </cell>
          <cell r="C3313" t="str">
            <v>und</v>
          </cell>
          <cell r="D3313">
            <v>47014.127999999997</v>
          </cell>
        </row>
        <row r="3314">
          <cell r="A3314" t="str">
            <v>MA3286</v>
          </cell>
          <cell r="B3314" t="str">
            <v>toma gfci luminex</v>
          </cell>
          <cell r="C3314" t="str">
            <v>und</v>
          </cell>
          <cell r="D3314">
            <v>68987.664604214995</v>
          </cell>
        </row>
        <row r="3315">
          <cell r="A3315" t="str">
            <v>MA3287</v>
          </cell>
          <cell r="B3315" t="str">
            <v>toma gfci llevinton</v>
          </cell>
          <cell r="C3315" t="str">
            <v>und</v>
          </cell>
          <cell r="D3315">
            <v>53866.29023685</v>
          </cell>
        </row>
        <row r="3316">
          <cell r="A3316" t="str">
            <v>MA3288</v>
          </cell>
          <cell r="B3316" t="str">
            <v>toma electrico 2*40</v>
          </cell>
          <cell r="C3316" t="str">
            <v>und</v>
          </cell>
          <cell r="D3316">
            <v>15035.705811</v>
          </cell>
        </row>
        <row r="3317">
          <cell r="A3317" t="str">
            <v>MA3289</v>
          </cell>
          <cell r="B3317" t="str">
            <v>toma aereo hembra 15amp polo tierra</v>
          </cell>
          <cell r="C3317" t="str">
            <v>und</v>
          </cell>
          <cell r="D3317">
            <v>5290.4704400099999</v>
          </cell>
        </row>
        <row r="3318">
          <cell r="A3318" t="str">
            <v>MA3290</v>
          </cell>
          <cell r="B3318" t="str">
            <v>enchufe macho 15amp polo a tierra</v>
          </cell>
          <cell r="C3318" t="str">
            <v>und</v>
          </cell>
          <cell r="D3318">
            <v>4171.5341936100003</v>
          </cell>
        </row>
        <row r="3319">
          <cell r="A3319" t="str">
            <v>MA3291</v>
          </cell>
          <cell r="B3319" t="str">
            <v>enchufe 3*20</v>
          </cell>
          <cell r="C3319" t="str">
            <v>und</v>
          </cell>
          <cell r="D3319">
            <v>4619.1086921699998</v>
          </cell>
        </row>
        <row r="3320">
          <cell r="A3320" t="str">
            <v>MA3292</v>
          </cell>
          <cell r="B3320" t="str">
            <v>toma hembra 110 pata trabada</v>
          </cell>
          <cell r="C3320" t="str">
            <v>und</v>
          </cell>
          <cell r="D3320">
            <v>8858.8280632950009</v>
          </cell>
        </row>
        <row r="3321">
          <cell r="A3321" t="str">
            <v>MA3293</v>
          </cell>
          <cell r="B3321" t="str">
            <v>caja para toma dexson</v>
          </cell>
          <cell r="C3321" t="str">
            <v>und</v>
          </cell>
          <cell r="D3321">
            <v>5846.4418874399998</v>
          </cell>
        </row>
        <row r="3322">
          <cell r="A3322" t="str">
            <v>MA3294</v>
          </cell>
          <cell r="B3322" t="str">
            <v>caja para suiche dexson</v>
          </cell>
          <cell r="C3322" t="str">
            <v>und</v>
          </cell>
          <cell r="D3322">
            <v>4617.6688844999999</v>
          </cell>
        </row>
        <row r="3323">
          <cell r="A3323" t="str">
            <v>MA3295</v>
          </cell>
          <cell r="B3323" t="str">
            <v>caja contador monofasica tipo lonch</v>
          </cell>
          <cell r="C3323" t="str">
            <v>und</v>
          </cell>
          <cell r="D3323">
            <v>124881.2775</v>
          </cell>
        </row>
        <row r="3324">
          <cell r="A3324" t="str">
            <v>MA3296</v>
          </cell>
          <cell r="B3324" t="str">
            <v>caja contador doble monof</v>
          </cell>
          <cell r="C3324" t="str">
            <v>und</v>
          </cell>
          <cell r="D3324">
            <v>73176.682176675007</v>
          </cell>
        </row>
        <row r="3325">
          <cell r="A3325" t="str">
            <v>MA3297</v>
          </cell>
          <cell r="B3325" t="str">
            <v>caj met tipo intemp 30x30x15</v>
          </cell>
          <cell r="C3325" t="str">
            <v>und</v>
          </cell>
          <cell r="D3325">
            <v>176303.02407574499</v>
          </cell>
        </row>
        <row r="3326">
          <cell r="A3326" t="str">
            <v>MA3298</v>
          </cell>
          <cell r="B3326" t="str">
            <v>tapa intemperie para toma gfci</v>
          </cell>
          <cell r="C3326" t="str">
            <v>und</v>
          </cell>
          <cell r="D3326">
            <v>46018.001471085001</v>
          </cell>
        </row>
        <row r="3327">
          <cell r="A3327" t="str">
            <v>MA3299</v>
          </cell>
          <cell r="B3327" t="str">
            <v>caja contador tipo intemperie</v>
          </cell>
          <cell r="C3327" t="str">
            <v>und</v>
          </cell>
          <cell r="D3327">
            <v>43727.678841735004</v>
          </cell>
        </row>
        <row r="3328">
          <cell r="A3328" t="str">
            <v>MA3300</v>
          </cell>
          <cell r="B3328" t="str">
            <v>abrazadera porta breakers</v>
          </cell>
          <cell r="C3328" t="str">
            <v>und</v>
          </cell>
          <cell r="D3328">
            <v>7717.1634243899998</v>
          </cell>
        </row>
        <row r="3329">
          <cell r="A3329" t="str">
            <v>MA3301</v>
          </cell>
          <cell r="B3329" t="str">
            <v>placa ciega línea fuga</v>
          </cell>
          <cell r="C3329" t="str">
            <v>und</v>
          </cell>
          <cell r="D3329">
            <v>2934.7394050799999</v>
          </cell>
        </row>
        <row r="3330">
          <cell r="A3330" t="str">
            <v>MA3302</v>
          </cell>
          <cell r="B3330" t="str">
            <v>caja metalica 30x30x15cm</v>
          </cell>
          <cell r="C3330" t="str">
            <v>und</v>
          </cell>
          <cell r="D3330">
            <v>42288.79676238</v>
          </cell>
        </row>
        <row r="3331">
          <cell r="A3331" t="str">
            <v>MA3303</v>
          </cell>
          <cell r="B3331" t="str">
            <v>caja metalica telecom 40x40x15cm</v>
          </cell>
          <cell r="C3331" t="str">
            <v>und</v>
          </cell>
          <cell r="D3331">
            <v>82525.044847769997</v>
          </cell>
        </row>
        <row r="3332">
          <cell r="A3332" t="str">
            <v>MA3304</v>
          </cell>
          <cell r="B3332" t="str">
            <v>toma doble gfci ambia refresh</v>
          </cell>
          <cell r="C3332" t="str">
            <v>und</v>
          </cell>
          <cell r="D3332">
            <v>72730.856016000005</v>
          </cell>
        </row>
        <row r="3333">
          <cell r="A3333" t="str">
            <v>MA3305</v>
          </cell>
          <cell r="B3333" t="str">
            <v>interruptor triple sencillo</v>
          </cell>
          <cell r="C3333" t="str">
            <v>und</v>
          </cell>
          <cell r="D3333">
            <v>19544.669216415001</v>
          </cell>
        </row>
        <row r="3334">
          <cell r="A3334" t="str">
            <v>MA3306</v>
          </cell>
          <cell r="B3334" t="str">
            <v>interruptor doble galica 2</v>
          </cell>
          <cell r="C3334" t="str">
            <v>und</v>
          </cell>
          <cell r="D3334">
            <v>7437.4293627899997</v>
          </cell>
        </row>
        <row r="3335">
          <cell r="A3335" t="str">
            <v>MA3307</v>
          </cell>
          <cell r="B3335" t="str">
            <v>interruptor sencillo conmut galica2</v>
          </cell>
          <cell r="C3335" t="str">
            <v>und</v>
          </cell>
          <cell r="D3335">
            <v>5876.1636314850002</v>
          </cell>
        </row>
        <row r="3336">
          <cell r="A3336" t="str">
            <v>MA3308</v>
          </cell>
          <cell r="B3336" t="str">
            <v>interruptor sencillo galica 2</v>
          </cell>
          <cell r="C3336" t="str">
            <v>und</v>
          </cell>
          <cell r="D3336">
            <v>5056.19316342</v>
          </cell>
        </row>
        <row r="3337">
          <cell r="A3337" t="str">
            <v>MA3309</v>
          </cell>
          <cell r="B3337" t="str">
            <v/>
          </cell>
          <cell r="C3337" t="str">
            <v/>
          </cell>
          <cell r="D3337">
            <v>0</v>
          </cell>
        </row>
        <row r="3338">
          <cell r="A3338" t="str">
            <v>MA3310</v>
          </cell>
          <cell r="B3338" t="str">
            <v>toma doble gfci galica 2</v>
          </cell>
          <cell r="C3338" t="str">
            <v>und</v>
          </cell>
          <cell r="D3338">
            <v>43267.86597798</v>
          </cell>
        </row>
        <row r="3339">
          <cell r="A3339" t="str">
            <v>MA3311</v>
          </cell>
          <cell r="B3339" t="str">
            <v>toma doble polo tierra galica 2</v>
          </cell>
          <cell r="C3339" t="str">
            <v>und</v>
          </cell>
          <cell r="D3339">
            <v>5981.0639045850003</v>
          </cell>
        </row>
        <row r="3340">
          <cell r="A3340" t="str">
            <v>MA3312</v>
          </cell>
          <cell r="B3340" t="str">
            <v>interruptor doble conmutabl galica2</v>
          </cell>
          <cell r="C3340" t="str">
            <v>und</v>
          </cell>
          <cell r="D3340">
            <v>9481.2363503550005</v>
          </cell>
        </row>
        <row r="3341">
          <cell r="A3341" t="str">
            <v>MA3313</v>
          </cell>
          <cell r="B3341" t="str">
            <v>toma coaxial galica 2</v>
          </cell>
          <cell r="C3341" t="str">
            <v>und</v>
          </cell>
          <cell r="D3341">
            <v>4620.857030055</v>
          </cell>
        </row>
        <row r="3342">
          <cell r="A3342" t="str">
            <v>MA3314</v>
          </cell>
          <cell r="B3342" t="str">
            <v>toma telefono sencillo galica 2</v>
          </cell>
          <cell r="C3342" t="str">
            <v>und</v>
          </cell>
          <cell r="D3342">
            <v>5465.30422851</v>
          </cell>
        </row>
        <row r="3343">
          <cell r="A3343" t="str">
            <v>MA3315</v>
          </cell>
          <cell r="B3343" t="str">
            <v>interruptor triple sencillo galica</v>
          </cell>
          <cell r="C3343" t="str">
            <v>und</v>
          </cell>
          <cell r="D3343">
            <v>10617.655975604999</v>
          </cell>
        </row>
        <row r="3344">
          <cell r="A3344" t="str">
            <v>MA3316</v>
          </cell>
          <cell r="B3344" t="str">
            <v>toma doble levinton tapa metalica</v>
          </cell>
          <cell r="C3344" t="str">
            <v>und</v>
          </cell>
          <cell r="D3344">
            <v>5304.4571430899996</v>
          </cell>
        </row>
        <row r="3345">
          <cell r="A3345" t="str">
            <v>MA3317</v>
          </cell>
          <cell r="B3345" t="str">
            <v>interruptor sencillo futura</v>
          </cell>
          <cell r="C3345" t="str">
            <v>und</v>
          </cell>
          <cell r="D3345">
            <v>7846.5404278799997</v>
          </cell>
        </row>
        <row r="3346">
          <cell r="A3346" t="str">
            <v>MA3318</v>
          </cell>
          <cell r="B3346" t="str">
            <v>interruptor sencillo conmut.futura</v>
          </cell>
          <cell r="C3346" t="str">
            <v>und</v>
          </cell>
          <cell r="D3346">
            <v>8587.8356911200008</v>
          </cell>
        </row>
        <row r="3347">
          <cell r="A3347" t="str">
            <v>MA3319</v>
          </cell>
          <cell r="B3347" t="str">
            <v>interruptor doble futura</v>
          </cell>
          <cell r="C3347" t="str">
            <v>und</v>
          </cell>
          <cell r="D3347">
            <v>10708.569545625</v>
          </cell>
        </row>
        <row r="3348">
          <cell r="A3348" t="str">
            <v>MA3320</v>
          </cell>
          <cell r="B3348" t="str">
            <v>interruptor doble conmutable futura</v>
          </cell>
          <cell r="C3348" t="str">
            <v>und</v>
          </cell>
          <cell r="D3348">
            <v>12696.429720870001</v>
          </cell>
        </row>
        <row r="3349">
          <cell r="A3349" t="str">
            <v>MA3321</v>
          </cell>
          <cell r="B3349" t="str">
            <v>interruptor triple futura</v>
          </cell>
          <cell r="C3349" t="str">
            <v>und</v>
          </cell>
          <cell r="D3349">
            <v>12504.112553520001</v>
          </cell>
        </row>
        <row r="3350">
          <cell r="A3350" t="str">
            <v>MA3322</v>
          </cell>
          <cell r="B3350" t="str">
            <v>tomacorriente dob.p.tierra futura</v>
          </cell>
          <cell r="C3350" t="str">
            <v>und</v>
          </cell>
          <cell r="D3350">
            <v>9093.1053398849999</v>
          </cell>
        </row>
        <row r="3351">
          <cell r="A3351" t="str">
            <v>MA3323</v>
          </cell>
          <cell r="B3351" t="str">
            <v>tomacorri.dob. p.tierra gfci futura</v>
          </cell>
          <cell r="C3351" t="str">
            <v>und</v>
          </cell>
          <cell r="D3351">
            <v>52282.29611304</v>
          </cell>
        </row>
        <row r="3352">
          <cell r="A3352" t="str">
            <v>MA3324</v>
          </cell>
          <cell r="B3352" t="str">
            <v>Interruptor y toma p.tierra futura</v>
          </cell>
          <cell r="C3352" t="str">
            <v>und</v>
          </cell>
          <cell r="D3352">
            <v>10904.383388745</v>
          </cell>
        </row>
        <row r="3353">
          <cell r="A3353" t="str">
            <v>MA3325</v>
          </cell>
          <cell r="B3353" t="str">
            <v>boton timbre sencillo futura</v>
          </cell>
          <cell r="C3353" t="str">
            <v>und</v>
          </cell>
          <cell r="D3353">
            <v>8587.8356911200008</v>
          </cell>
        </row>
        <row r="3354">
          <cell r="A3354" t="str">
            <v>MA3326</v>
          </cell>
          <cell r="B3354" t="str">
            <v>timbre chicharra futura</v>
          </cell>
          <cell r="C3354" t="str">
            <v>und</v>
          </cell>
          <cell r="D3354">
            <v>12404.457294075</v>
          </cell>
        </row>
        <row r="3355">
          <cell r="A3355" t="str">
            <v>MA3327</v>
          </cell>
          <cell r="B3355" t="str">
            <v>toma coaxial tv futura</v>
          </cell>
          <cell r="C3355" t="str">
            <v>und</v>
          </cell>
          <cell r="D3355">
            <v>6972.3714853800002</v>
          </cell>
        </row>
        <row r="3356">
          <cell r="A3356" t="str">
            <v>MA3328</v>
          </cell>
          <cell r="B3356" t="str">
            <v>toma telefono americano</v>
          </cell>
          <cell r="C3356" t="str">
            <v>und</v>
          </cell>
          <cell r="D3356">
            <v>6383.1816181349996</v>
          </cell>
        </row>
        <row r="3357">
          <cell r="A3357" t="str">
            <v>MA3329</v>
          </cell>
          <cell r="B3357" t="str">
            <v>placa ciega futura</v>
          </cell>
          <cell r="C3357" t="str">
            <v>und</v>
          </cell>
          <cell r="D3357">
            <v>5106.8949620849999</v>
          </cell>
        </row>
        <row r="3358">
          <cell r="A3358" t="str">
            <v>MA3330</v>
          </cell>
          <cell r="B3358" t="str">
            <v>toma doble polo tierra decora</v>
          </cell>
          <cell r="C3358" t="str">
            <v>und</v>
          </cell>
          <cell r="D3358">
            <v>8505.6638105250004</v>
          </cell>
        </row>
        <row r="3359">
          <cell r="A3359" t="str">
            <v>MA3331</v>
          </cell>
          <cell r="B3359" t="str">
            <v>toma telefonico doble plug decora</v>
          </cell>
          <cell r="C3359" t="str">
            <v>und</v>
          </cell>
          <cell r="D3359">
            <v>9270.5983649999998</v>
          </cell>
        </row>
        <row r="3360">
          <cell r="A3360" t="str">
            <v>MA3332</v>
          </cell>
          <cell r="B3360" t="str">
            <v>toma datos decora</v>
          </cell>
          <cell r="C3360" t="str">
            <v>und</v>
          </cell>
          <cell r="D3360">
            <v>2005.4463975000001</v>
          </cell>
        </row>
        <row r="3361">
          <cell r="A3361" t="str">
            <v>MA3333</v>
          </cell>
          <cell r="B3361" t="str">
            <v>toma tipo  intemperie tapa decora</v>
          </cell>
          <cell r="C3361" t="str">
            <v>und</v>
          </cell>
          <cell r="D3361">
            <v>10225.572840000001</v>
          </cell>
        </row>
        <row r="3362">
          <cell r="A3362" t="str">
            <v>MA3334</v>
          </cell>
          <cell r="B3362" t="str">
            <v>interruptor sencillo blanco decora</v>
          </cell>
          <cell r="C3362" t="str">
            <v>und</v>
          </cell>
          <cell r="D3362">
            <v>12282.073642125</v>
          </cell>
        </row>
        <row r="3363">
          <cell r="A3363" t="str">
            <v>MA3335</v>
          </cell>
          <cell r="B3363" t="str">
            <v>interruptor doble blanco decora</v>
          </cell>
          <cell r="C3363" t="str">
            <v>und</v>
          </cell>
          <cell r="D3363">
            <v>27440.163105075</v>
          </cell>
        </row>
        <row r="3364">
          <cell r="A3364" t="str">
            <v>MA3336</v>
          </cell>
          <cell r="B3364" t="str">
            <v>interruptor conm. sencillo decora</v>
          </cell>
          <cell r="C3364" t="str">
            <v>und</v>
          </cell>
          <cell r="D3364">
            <v>14624.846408025</v>
          </cell>
        </row>
        <row r="3365">
          <cell r="A3365" t="str">
            <v>MA3337</v>
          </cell>
          <cell r="B3365" t="str">
            <v>interruptor conm.doble decora</v>
          </cell>
          <cell r="C3365" t="str">
            <v>und</v>
          </cell>
          <cell r="D3365">
            <v>28017.114607125</v>
          </cell>
        </row>
        <row r="3366">
          <cell r="A3366" t="str">
            <v>MA3338</v>
          </cell>
          <cell r="B3366" t="str">
            <v>toma doble levinton decora pl.decor</v>
          </cell>
          <cell r="C3366" t="str">
            <v>und</v>
          </cell>
          <cell r="D3366">
            <v>15883.649685225</v>
          </cell>
        </row>
        <row r="3367">
          <cell r="A3367" t="str">
            <v>MA3339</v>
          </cell>
          <cell r="B3367" t="str">
            <v>rubatex 1/2 * 1/2</v>
          </cell>
          <cell r="C3367" t="str">
            <v>m</v>
          </cell>
          <cell r="D3367">
            <v>8080.5532499999999</v>
          </cell>
        </row>
        <row r="3368">
          <cell r="A3368" t="str">
            <v>MA3340</v>
          </cell>
          <cell r="B3368" t="str">
            <v>rubatex 3/4 * 1/2</v>
          </cell>
          <cell r="C3368" t="str">
            <v>m</v>
          </cell>
          <cell r="D3368">
            <v>11018.936250000001</v>
          </cell>
        </row>
        <row r="3369">
          <cell r="A3369" t="str">
            <v>MA3341</v>
          </cell>
          <cell r="B3369" t="str">
            <v>ducha delta arzo sin salida</v>
          </cell>
          <cell r="C3369" t="str">
            <v>und</v>
          </cell>
          <cell r="D3369">
            <v>818846.59533516003</v>
          </cell>
        </row>
        <row r="3370">
          <cell r="A3370" t="str">
            <v>MA3342</v>
          </cell>
          <cell r="B3370" t="str">
            <v>enchufe 2*50</v>
          </cell>
          <cell r="C3370" t="str">
            <v>und</v>
          </cell>
          <cell r="D3370">
            <v>21082.898024999999</v>
          </cell>
        </row>
        <row r="3371">
          <cell r="A3371" t="str">
            <v>MA3343</v>
          </cell>
          <cell r="B3371" t="str">
            <v>caja 6 circuitos trifasico</v>
          </cell>
          <cell r="C3371" t="str">
            <v>und</v>
          </cell>
          <cell r="D3371">
            <v>85857.376856579998</v>
          </cell>
        </row>
        <row r="3372">
          <cell r="A3372" t="str">
            <v>MA3344</v>
          </cell>
          <cell r="B3372" t="str">
            <v>placa blanca decora s/tornillo</v>
          </cell>
          <cell r="C3372" t="str">
            <v>und</v>
          </cell>
          <cell r="D3372">
            <v>7377.9858746999998</v>
          </cell>
        </row>
        <row r="3373">
          <cell r="A3373" t="str">
            <v>MA3345</v>
          </cell>
          <cell r="B3373" t="str">
            <v>boton timbre levinton decora</v>
          </cell>
          <cell r="C3373" t="str">
            <v>und</v>
          </cell>
          <cell r="D3373">
            <v>55946.812319999997</v>
          </cell>
        </row>
        <row r="3374">
          <cell r="A3374" t="str">
            <v>MA3346</v>
          </cell>
          <cell r="B3374" t="str">
            <v>placa intemperie elemento decora</v>
          </cell>
          <cell r="C3374" t="str">
            <v>und</v>
          </cell>
          <cell r="D3374">
            <v>42834.278182499998</v>
          </cell>
        </row>
        <row r="3375">
          <cell r="A3375" t="str">
            <v>MA3347</v>
          </cell>
          <cell r="B3375" t="str">
            <v>caja 30*30 fondo de madera</v>
          </cell>
          <cell r="C3375" t="str">
            <v>und</v>
          </cell>
          <cell r="D3375">
            <v>47498.843659680002</v>
          </cell>
        </row>
        <row r="3376">
          <cell r="A3376" t="str">
            <v>MA3348</v>
          </cell>
          <cell r="B3376" t="str">
            <v>caja metalica 30*30*20</v>
          </cell>
          <cell r="C3376" t="str">
            <v>und</v>
          </cell>
          <cell r="D3376">
            <v>76881.410154989993</v>
          </cell>
        </row>
        <row r="3377">
          <cell r="A3377" t="str">
            <v>MA3349</v>
          </cell>
          <cell r="B3377" t="str">
            <v>toma 220 mirada china</v>
          </cell>
          <cell r="C3377" t="str">
            <v>und</v>
          </cell>
          <cell r="D3377">
            <v>13855.577738624999</v>
          </cell>
        </row>
        <row r="3378">
          <cell r="A3378" t="str">
            <v>MA3350</v>
          </cell>
          <cell r="B3378" t="str">
            <v>toma 110 mirada china</v>
          </cell>
          <cell r="C3378" t="str">
            <v>und</v>
          </cell>
          <cell r="D3378">
            <v>11705.122140075</v>
          </cell>
        </row>
        <row r="3379">
          <cell r="A3379" t="str">
            <v>MA3351</v>
          </cell>
          <cell r="B3379" t="str">
            <v>toma doble pt 20 amp pata trabada</v>
          </cell>
          <cell r="C3379" t="str">
            <v>und</v>
          </cell>
          <cell r="D3379">
            <v>11101.94556975</v>
          </cell>
        </row>
        <row r="3380">
          <cell r="A3380" t="str">
            <v>MA3352</v>
          </cell>
          <cell r="B3380" t="str">
            <v>interruptor sencillo levinton</v>
          </cell>
          <cell r="C3380" t="str">
            <v>und</v>
          </cell>
          <cell r="D3380">
            <v>7692.686694</v>
          </cell>
        </row>
        <row r="3381">
          <cell r="A3381" t="str">
            <v>MA3353</v>
          </cell>
          <cell r="B3381" t="str">
            <v>caja arrancadora 60*40*20</v>
          </cell>
          <cell r="C3381" t="str">
            <v>und</v>
          </cell>
          <cell r="D3381">
            <v>314991.04338891001</v>
          </cell>
        </row>
        <row r="3382">
          <cell r="A3382" t="str">
            <v>MA3354</v>
          </cell>
          <cell r="B3382" t="str">
            <v>interruptor triple conmutabl futura</v>
          </cell>
          <cell r="C3382" t="str">
            <v>und</v>
          </cell>
          <cell r="D3382">
            <v>17763.112911600001</v>
          </cell>
        </row>
        <row r="3383">
          <cell r="A3383" t="str">
            <v>MA3355</v>
          </cell>
          <cell r="B3383" t="str">
            <v>caja 50*50 electrica</v>
          </cell>
          <cell r="C3383" t="str">
            <v>und</v>
          </cell>
          <cell r="D3383">
            <v>93361.243059</v>
          </cell>
        </row>
        <row r="3384">
          <cell r="A3384" t="str">
            <v>MA3356</v>
          </cell>
          <cell r="B3384" t="str">
            <v>placa sencilla blanca</v>
          </cell>
          <cell r="C3384" t="str">
            <v>und</v>
          </cell>
          <cell r="D3384">
            <v>10140.359732999999</v>
          </cell>
        </row>
        <row r="3385">
          <cell r="A3385" t="str">
            <v>MA3357</v>
          </cell>
          <cell r="B3385" t="str">
            <v>placa doble blanca</v>
          </cell>
          <cell r="C3385" t="str">
            <v>und</v>
          </cell>
          <cell r="D3385">
            <v>20805.220831499999</v>
          </cell>
        </row>
        <row r="3386">
          <cell r="A3386" t="str">
            <v>MA3358</v>
          </cell>
          <cell r="B3386" t="str">
            <v>placa triple blanca</v>
          </cell>
          <cell r="C3386" t="str">
            <v>und</v>
          </cell>
          <cell r="D3386">
            <v>34617.090123000002</v>
          </cell>
        </row>
        <row r="3387">
          <cell r="A3387" t="str">
            <v>MA3359</v>
          </cell>
          <cell r="B3387" t="str">
            <v>placa de 4 modulos blanca</v>
          </cell>
          <cell r="C3387" t="str">
            <v>und</v>
          </cell>
          <cell r="D3387">
            <v>101608.152862545</v>
          </cell>
        </row>
        <row r="3388">
          <cell r="A3388" t="str">
            <v>MA3360</v>
          </cell>
          <cell r="B3388" t="str">
            <v>swtche maestro rf 8a on off</v>
          </cell>
          <cell r="C3388" t="str">
            <v>und</v>
          </cell>
          <cell r="D3388">
            <v>582093.36376978504</v>
          </cell>
        </row>
        <row r="3389">
          <cell r="A3389" t="str">
            <v>MA3361</v>
          </cell>
          <cell r="B3389" t="str">
            <v>wpm aparato de control central carg</v>
          </cell>
          <cell r="C3389" t="str">
            <v>und</v>
          </cell>
          <cell r="D3389">
            <v>253508.99332499999</v>
          </cell>
        </row>
        <row r="3390">
          <cell r="A3390" t="str">
            <v>MA3362</v>
          </cell>
          <cell r="B3390" t="str">
            <v>botonera inalambrica de 3 botones</v>
          </cell>
          <cell r="C3390" t="str">
            <v>und</v>
          </cell>
          <cell r="D3390">
            <v>101613.3978762</v>
          </cell>
        </row>
        <row r="3391">
          <cell r="A3391" t="str">
            <v>MA3363</v>
          </cell>
          <cell r="B3391" t="str">
            <v>caja intemperie 10*10*5</v>
          </cell>
          <cell r="C3391" t="str">
            <v>und</v>
          </cell>
          <cell r="D3391">
            <v>8320.3399947149992</v>
          </cell>
        </row>
        <row r="3392">
          <cell r="A3392" t="str">
            <v>MA3364</v>
          </cell>
          <cell r="B3392" t="str">
            <v>caja de sobreponer</v>
          </cell>
          <cell r="C3392" t="str">
            <v>und</v>
          </cell>
          <cell r="D3392">
            <v>5846.4418874399998</v>
          </cell>
        </row>
        <row r="3393">
          <cell r="A3393" t="str">
            <v>MA3365</v>
          </cell>
          <cell r="B3393" t="str">
            <v>toma sobreponer polo a tierra senc</v>
          </cell>
          <cell r="C3393" t="str">
            <v>und</v>
          </cell>
          <cell r="D3393">
            <v>5542.2310954499999</v>
          </cell>
        </row>
        <row r="3394">
          <cell r="A3394" t="str">
            <v>MA3366</v>
          </cell>
          <cell r="B3394" t="str">
            <v>toma telefonico futura</v>
          </cell>
          <cell r="C3394" t="str">
            <v>und</v>
          </cell>
          <cell r="D3394">
            <v>8341.3200493349996</v>
          </cell>
        </row>
        <row r="3395">
          <cell r="A3395" t="str">
            <v>MA3367</v>
          </cell>
          <cell r="B3395" t="str">
            <v>convertidor e--27 * e-40</v>
          </cell>
          <cell r="C3395" t="str">
            <v>und</v>
          </cell>
          <cell r="D3395">
            <v>5748.5349658799996</v>
          </cell>
        </row>
        <row r="3396">
          <cell r="A3396" t="str">
            <v>MA3368</v>
          </cell>
          <cell r="B3396" t="str">
            <v>caja intemperie 30*30*20 metalica</v>
          </cell>
          <cell r="C3396" t="str">
            <v>und</v>
          </cell>
          <cell r="D3396">
            <v>160471.192774725</v>
          </cell>
        </row>
        <row r="3397">
          <cell r="A3397" t="str">
            <v>MA3369</v>
          </cell>
          <cell r="B3397" t="str">
            <v>caja plast.tipo intemperie 12 * 12</v>
          </cell>
          <cell r="C3397" t="str">
            <v>und</v>
          </cell>
          <cell r="D3397">
            <v>8320.3399947149992</v>
          </cell>
        </row>
        <row r="3398">
          <cell r="A3398" t="str">
            <v>MA3370</v>
          </cell>
          <cell r="B3398" t="str">
            <v>placa cubierta arteor</v>
          </cell>
          <cell r="C3398" t="str">
            <v>und</v>
          </cell>
          <cell r="D3398">
            <v>55567.422998955</v>
          </cell>
        </row>
        <row r="3399">
          <cell r="A3399" t="str">
            <v>MA3371</v>
          </cell>
          <cell r="B3399" t="str">
            <v>interruptor cuadrado arteor</v>
          </cell>
          <cell r="C3399" t="str">
            <v>und</v>
          </cell>
          <cell r="D3399">
            <v>21598.96623129</v>
          </cell>
        </row>
        <row r="3400">
          <cell r="A3400" t="str">
            <v>MA3372</v>
          </cell>
          <cell r="B3400" t="str">
            <v>boton ciego arteor</v>
          </cell>
          <cell r="C3400" t="str">
            <v>und</v>
          </cell>
          <cell r="D3400">
            <v>4365.5996988449997</v>
          </cell>
        </row>
        <row r="3401">
          <cell r="A3401" t="str">
            <v>MA3373</v>
          </cell>
          <cell r="B3401" t="str">
            <v>tapa toma 220v tipo intemperie</v>
          </cell>
          <cell r="C3401" t="str">
            <v>und</v>
          </cell>
          <cell r="D3401">
            <v>3951.2436201</v>
          </cell>
        </row>
        <row r="3402">
          <cell r="A3402" t="str">
            <v>MA3374</v>
          </cell>
          <cell r="B3402" t="str">
            <v>toma 220v con polo a tierra</v>
          </cell>
          <cell r="C3402" t="str">
            <v>und</v>
          </cell>
          <cell r="D3402">
            <v>9161.2905174000007</v>
          </cell>
        </row>
        <row r="3403">
          <cell r="A3403" t="str">
            <v>MA3375</v>
          </cell>
          <cell r="B3403" t="str">
            <v>toma telef blanco levinton decora</v>
          </cell>
          <cell r="C3403" t="str">
            <v>und</v>
          </cell>
          <cell r="D3403">
            <v>16355.700914175</v>
          </cell>
        </row>
        <row r="3404">
          <cell r="A3404" t="str">
            <v>MA3376</v>
          </cell>
          <cell r="B3404" t="str">
            <v>interruptor sencillo 4 vias bco dec</v>
          </cell>
          <cell r="C3404" t="str">
            <v>und</v>
          </cell>
          <cell r="D3404">
            <v>54974.736455940001</v>
          </cell>
        </row>
        <row r="3405">
          <cell r="A3405" t="str">
            <v>MA3377</v>
          </cell>
          <cell r="B3405" t="str">
            <v>interruptor sencillo bticino negro</v>
          </cell>
          <cell r="C3405" t="str">
            <v>und</v>
          </cell>
          <cell r="D3405">
            <v>81600.174106605002</v>
          </cell>
        </row>
        <row r="3406">
          <cell r="A3406" t="str">
            <v>MA3378</v>
          </cell>
          <cell r="B3406" t="str">
            <v>interrruptor doble bticino negro</v>
          </cell>
          <cell r="C3406" t="str">
            <v>und</v>
          </cell>
          <cell r="D3406">
            <v>122103.9178884</v>
          </cell>
        </row>
        <row r="3407">
          <cell r="A3407" t="str">
            <v>MA3379</v>
          </cell>
          <cell r="B3407" t="str">
            <v>toma coaxial bticino negro</v>
          </cell>
          <cell r="C3407" t="str">
            <v>und</v>
          </cell>
          <cell r="D3407">
            <v>90938.04675039</v>
          </cell>
        </row>
        <row r="3408">
          <cell r="A3408" t="str">
            <v>MA3380</v>
          </cell>
          <cell r="B3408" t="str">
            <v>tapa lisa 2*4 futura</v>
          </cell>
          <cell r="C3408" t="str">
            <v>und</v>
          </cell>
          <cell r="D3408">
            <v>5106.8949620849999</v>
          </cell>
        </row>
        <row r="3409">
          <cell r="A3409" t="str">
            <v>MA3381</v>
          </cell>
          <cell r="B3409" t="str">
            <v>modulo aislador summit</v>
          </cell>
          <cell r="C3409" t="str">
            <v>und</v>
          </cell>
          <cell r="D3409">
            <v>236573.196838965</v>
          </cell>
        </row>
        <row r="3410">
          <cell r="A3410" t="str">
            <v>MA3382</v>
          </cell>
          <cell r="B3410" t="str">
            <v>hembra aerea 220 pate traba</v>
          </cell>
          <cell r="C3410" t="str">
            <v>und</v>
          </cell>
          <cell r="D3410">
            <v>5363.9006311800003</v>
          </cell>
        </row>
        <row r="3411">
          <cell r="A3411" t="str">
            <v>MA3383</v>
          </cell>
          <cell r="B3411" t="str">
            <v>toma doble polo tierra negro bitici</v>
          </cell>
          <cell r="C3411" t="str">
            <v>und</v>
          </cell>
          <cell r="D3411">
            <v>79114.037634135006</v>
          </cell>
        </row>
        <row r="3412">
          <cell r="A3412" t="str">
            <v>MA3384</v>
          </cell>
          <cell r="B3412" t="str">
            <v>interruptor automatic 3*75 amp.42ka</v>
          </cell>
          <cell r="C3412" t="str">
            <v>und</v>
          </cell>
          <cell r="D3412">
            <v>230780.60081999999</v>
          </cell>
        </row>
        <row r="3413">
          <cell r="A3413" t="str">
            <v>MA3385</v>
          </cell>
          <cell r="B3413" t="str">
            <v>interruptor automatic 3*100 amp.10k</v>
          </cell>
          <cell r="C3413" t="str">
            <v>und</v>
          </cell>
          <cell r="D3413">
            <v>230780.60081999999</v>
          </cell>
        </row>
        <row r="3414">
          <cell r="A3414" t="str">
            <v>MA3386</v>
          </cell>
          <cell r="B3414" t="str">
            <v>mini interrup 2 polos 50amp. 10 ka</v>
          </cell>
          <cell r="C3414" t="str">
            <v>und</v>
          </cell>
          <cell r="D3414">
            <v>55946.812319999997</v>
          </cell>
        </row>
        <row r="3415">
          <cell r="A3415" t="str">
            <v>MA3387</v>
          </cell>
          <cell r="B3415" t="str">
            <v>mini interrup 2 polos 40amp. 10 ka</v>
          </cell>
          <cell r="C3415" t="str">
            <v>und</v>
          </cell>
          <cell r="D3415">
            <v>55946.812319999997</v>
          </cell>
        </row>
        <row r="3416">
          <cell r="A3416" t="str">
            <v>MA3388</v>
          </cell>
          <cell r="B3416" t="str">
            <v>tapaluz melam rh rovere 1,5*4*240cm</v>
          </cell>
          <cell r="C3416" t="str">
            <v>und</v>
          </cell>
          <cell r="D3416">
            <v>22854.581362935001</v>
          </cell>
        </row>
        <row r="3417">
          <cell r="A3417" t="str">
            <v>MA3389</v>
          </cell>
          <cell r="B3417" t="str">
            <v>toma doble arteor 2 dobles 4 modulo</v>
          </cell>
          <cell r="C3417" t="str">
            <v>und</v>
          </cell>
          <cell r="D3417">
            <v>82171.880594999995</v>
          </cell>
        </row>
        <row r="3418">
          <cell r="A3418" t="str">
            <v>MA3390</v>
          </cell>
          <cell r="B3418" t="str">
            <v>modulo salida mri 1005</v>
          </cell>
          <cell r="C3418" t="str">
            <v>und</v>
          </cell>
          <cell r="D3418">
            <v>309061.38649491</v>
          </cell>
        </row>
        <row r="3419">
          <cell r="A3419" t="str">
            <v>MA3391</v>
          </cell>
          <cell r="B3419" t="str">
            <v>caja 12*12 tapa universal</v>
          </cell>
          <cell r="C3419" t="str">
            <v>und</v>
          </cell>
          <cell r="D3419">
            <v>8030.1159058049998</v>
          </cell>
        </row>
        <row r="3420">
          <cell r="A3420" t="str">
            <v>MA3392</v>
          </cell>
          <cell r="B3420" t="str">
            <v>caja metalica 40*40*15</v>
          </cell>
          <cell r="C3420" t="str">
            <v>und</v>
          </cell>
          <cell r="D3420">
            <v>61083.429026129998</v>
          </cell>
        </row>
        <row r="3421">
          <cell r="A3421" t="str">
            <v>MA3393</v>
          </cell>
          <cell r="B3421" t="str">
            <v>caja 4*4 libre halogeno</v>
          </cell>
          <cell r="C3421" t="str">
            <v>und</v>
          </cell>
          <cell r="D3421">
            <v>783.25537248000001</v>
          </cell>
        </row>
        <row r="3422">
          <cell r="A3422" t="str">
            <v>MA3394</v>
          </cell>
          <cell r="B3422" t="str">
            <v>toma gfci + suiche 15 amp.bco 7299w</v>
          </cell>
          <cell r="C3422" t="str">
            <v>und</v>
          </cell>
          <cell r="D3422">
            <v>152105.395995</v>
          </cell>
        </row>
        <row r="3423">
          <cell r="A3423" t="str">
            <v>MA3395</v>
          </cell>
          <cell r="B3423" t="str">
            <v>caja antifra.sllac/polic 220v</v>
          </cell>
          <cell r="C3423" t="str">
            <v>und</v>
          </cell>
          <cell r="D3423">
            <v>43727.678841735004</v>
          </cell>
        </row>
        <row r="3424">
          <cell r="A3424" t="str">
            <v>MA3396</v>
          </cell>
          <cell r="B3424" t="str">
            <v>tapa plastica 1.10cm * 4.5 polip</v>
          </cell>
          <cell r="C3424" t="str">
            <v>und</v>
          </cell>
          <cell r="D3424">
            <v>290049.2551215</v>
          </cell>
        </row>
        <row r="3425">
          <cell r="A3425" t="str">
            <v>MA3397</v>
          </cell>
          <cell r="B3425" t="str">
            <v>caja antifr.doble normal incamt.</v>
          </cell>
          <cell r="C3425" t="str">
            <v>und</v>
          </cell>
          <cell r="D3425">
            <v>110189.3625</v>
          </cell>
        </row>
        <row r="3426">
          <cell r="A3426" t="str">
            <v>MA3398</v>
          </cell>
          <cell r="B3426" t="str">
            <v>caja antifraude norma incamet</v>
          </cell>
          <cell r="C3426" t="str">
            <v>und</v>
          </cell>
          <cell r="D3426">
            <v>110189.3625</v>
          </cell>
        </row>
        <row r="3427">
          <cell r="A3427" t="str">
            <v>MA3399</v>
          </cell>
          <cell r="B3427" t="str">
            <v>Ducha</v>
          </cell>
          <cell r="C3427" t="str">
            <v>und</v>
          </cell>
          <cell r="D3427">
            <v>1.4691915</v>
          </cell>
        </row>
        <row r="3428">
          <cell r="A3428" t="str">
            <v>MA3400</v>
          </cell>
          <cell r="B3428" t="str">
            <v>toma 3*20 incrustar</v>
          </cell>
          <cell r="C3428" t="str">
            <v>und</v>
          </cell>
          <cell r="D3428">
            <v>7905.7194614999999</v>
          </cell>
        </row>
        <row r="3429">
          <cell r="A3429" t="str">
            <v>MA3401</v>
          </cell>
          <cell r="B3429" t="str">
            <v>modulo expenso 2 lazos 252 elemento</v>
          </cell>
          <cell r="C3429" t="str">
            <v>und</v>
          </cell>
          <cell r="D3429">
            <v>1603475.6030999999</v>
          </cell>
        </row>
        <row r="3430">
          <cell r="A3430" t="str">
            <v>MA3402</v>
          </cell>
          <cell r="B3430" t="str">
            <v>mini modulo prioridad</v>
          </cell>
          <cell r="C3430" t="str">
            <v>und</v>
          </cell>
          <cell r="D3430">
            <v>140842.57395600001</v>
          </cell>
        </row>
        <row r="3431">
          <cell r="A3431" t="str">
            <v>MA3403</v>
          </cell>
          <cell r="B3431" t="str">
            <v>modulo control solida supervisado</v>
          </cell>
          <cell r="C3431" t="str">
            <v>und</v>
          </cell>
          <cell r="D3431">
            <v>258476.32978649999</v>
          </cell>
        </row>
        <row r="3432">
          <cell r="A3432" t="str">
            <v>MA3404</v>
          </cell>
          <cell r="B3432" t="str">
            <v>boton haladera tambor cromo</v>
          </cell>
          <cell r="C3432" t="str">
            <v>und</v>
          </cell>
          <cell r="D3432">
            <v>14251.15755</v>
          </cell>
        </row>
        <row r="3433">
          <cell r="A3433" t="str">
            <v>MA3405</v>
          </cell>
          <cell r="B3433" t="str">
            <v>toma doble levinton decora 20a-125b</v>
          </cell>
          <cell r="C3433" t="str">
            <v>und</v>
          </cell>
          <cell r="D3433">
            <v>12915.6624765</v>
          </cell>
        </row>
        <row r="3434">
          <cell r="A3434" t="str">
            <v>MA3406</v>
          </cell>
          <cell r="B3434" t="str">
            <v>zumbador zumba -bla levinton</v>
          </cell>
          <cell r="C3434" t="str">
            <v>und</v>
          </cell>
          <cell r="D3434">
            <v>29980.321748999999</v>
          </cell>
        </row>
        <row r="3435">
          <cell r="A3435" t="str">
            <v>MA3407</v>
          </cell>
          <cell r="B3435" t="str">
            <v>toma piso doble levinton</v>
          </cell>
          <cell r="C3435" t="str">
            <v>und</v>
          </cell>
          <cell r="D3435">
            <v>305959.12987499998</v>
          </cell>
        </row>
        <row r="3436">
          <cell r="A3436" t="str">
            <v>MA3408</v>
          </cell>
          <cell r="B3436" t="str">
            <v>tapa ciega blanca decora leviton</v>
          </cell>
          <cell r="C3436" t="str">
            <v>und</v>
          </cell>
          <cell r="D3436">
            <v>5929.6568939999997</v>
          </cell>
        </row>
        <row r="3437">
          <cell r="A3437" t="str">
            <v>MA3409</v>
          </cell>
          <cell r="B3437" t="str">
            <v>caja antifra.trif doble incamet c.g</v>
          </cell>
          <cell r="C3437" t="str">
            <v>und</v>
          </cell>
          <cell r="D3437">
            <v>201058.85677499999</v>
          </cell>
        </row>
        <row r="3438">
          <cell r="A3438" t="str">
            <v>MA3410</v>
          </cell>
          <cell r="B3438" t="str">
            <v>toma carg usbx2+ toma doble tr blan</v>
          </cell>
          <cell r="C3438" t="str">
            <v>und</v>
          </cell>
          <cell r="D3438">
            <v>162460.257687</v>
          </cell>
        </row>
        <row r="3439">
          <cell r="A3439" t="str">
            <v>MA3411</v>
          </cell>
          <cell r="B3439" t="str">
            <v>selector 2 posiciones fijas</v>
          </cell>
          <cell r="C3439" t="str">
            <v>und</v>
          </cell>
          <cell r="D3439">
            <v>53324.305492500003</v>
          </cell>
        </row>
        <row r="3440">
          <cell r="A3440" t="str">
            <v>MA3412</v>
          </cell>
          <cell r="B3440" t="str">
            <v>toma doble polo a tierra elit</v>
          </cell>
          <cell r="C3440" t="str">
            <v>und</v>
          </cell>
          <cell r="D3440">
            <v>12017.98647</v>
          </cell>
        </row>
        <row r="3441">
          <cell r="A3441" t="str">
            <v>MA3413</v>
          </cell>
          <cell r="B3441" t="str">
            <v>interruptor sencillo elit</v>
          </cell>
          <cell r="C3441" t="str">
            <v>und</v>
          </cell>
          <cell r="D3441">
            <v>10344.5773515</v>
          </cell>
        </row>
        <row r="3442">
          <cell r="A3442" t="str">
            <v>MA3414</v>
          </cell>
          <cell r="B3442" t="str">
            <v>interruptor doble elit</v>
          </cell>
          <cell r="C3442" t="str">
            <v>und</v>
          </cell>
          <cell r="D3442">
            <v>20568.681</v>
          </cell>
        </row>
        <row r="3443">
          <cell r="A3443" t="str">
            <v>MA3415</v>
          </cell>
          <cell r="B3443" t="str">
            <v>interruptor triple elit</v>
          </cell>
          <cell r="C3443" t="str">
            <v>und</v>
          </cell>
          <cell r="D3443">
            <v>20568.681</v>
          </cell>
        </row>
        <row r="3444">
          <cell r="A3444" t="str">
            <v>MA3416</v>
          </cell>
          <cell r="B3444" t="str">
            <v>toma doble p/t 20a cr 20w</v>
          </cell>
          <cell r="C3444" t="str">
            <v>und</v>
          </cell>
          <cell r="D3444">
            <v>19834.08525</v>
          </cell>
        </row>
        <row r="3445">
          <cell r="A3445" t="str">
            <v>MA3417</v>
          </cell>
          <cell r="B3445" t="str">
            <v>toma doble 2p + t elit</v>
          </cell>
          <cell r="C3445" t="str">
            <v>und</v>
          </cell>
          <cell r="D3445">
            <v>10578.1788</v>
          </cell>
        </row>
        <row r="3446">
          <cell r="A3446" t="str">
            <v>MA3418</v>
          </cell>
          <cell r="B3446" t="str">
            <v>toma gfci doble 20a elit</v>
          </cell>
          <cell r="C3446" t="str">
            <v>und</v>
          </cell>
          <cell r="D3446">
            <v>60635.0023965</v>
          </cell>
        </row>
        <row r="3447">
          <cell r="A3447" t="str">
            <v>MA3419</v>
          </cell>
          <cell r="B3447" t="str">
            <v>interruptor doble conmutable elit</v>
          </cell>
          <cell r="C3447" t="str">
            <v>und</v>
          </cell>
          <cell r="D3447">
            <v>14850.587681999999</v>
          </cell>
        </row>
        <row r="3448">
          <cell r="A3448" t="str">
            <v>MA3420</v>
          </cell>
          <cell r="B3448" t="str">
            <v>interruptor sencillo conmutable elit</v>
          </cell>
          <cell r="C3448" t="str">
            <v>und</v>
          </cell>
          <cell r="D3448">
            <v>10059.554200500001</v>
          </cell>
        </row>
        <row r="3449">
          <cell r="A3449" t="str">
            <v>MA3421</v>
          </cell>
          <cell r="B3449" t="str">
            <v>interruptor triple conmutable elit</v>
          </cell>
          <cell r="C3449" t="str">
            <v>und</v>
          </cell>
          <cell r="D3449">
            <v>19910.483208000001</v>
          </cell>
        </row>
        <row r="3450">
          <cell r="A3450" t="str">
            <v>MA3422</v>
          </cell>
          <cell r="B3450" t="str">
            <v>salida coaxial tv elit</v>
          </cell>
          <cell r="C3450" t="str">
            <v>und</v>
          </cell>
          <cell r="D3450">
            <v>8208.3729105000002</v>
          </cell>
        </row>
        <row r="3451">
          <cell r="A3451" t="str">
            <v>MA3423</v>
          </cell>
          <cell r="B3451" t="str">
            <v>Interru. sencillo 10A/127V nova ciles</v>
          </cell>
          <cell r="C3451" t="str">
            <v>und</v>
          </cell>
          <cell r="D3451">
            <v>12416.695659270001</v>
          </cell>
        </row>
        <row r="3452">
          <cell r="A3452" t="str">
            <v>MA3424</v>
          </cell>
          <cell r="B3452" t="str">
            <v>Interru. Sencillo conm.10A/127V nova ciles</v>
          </cell>
          <cell r="C3452" t="str">
            <v>und</v>
          </cell>
          <cell r="D3452">
            <v>12416.695659270001</v>
          </cell>
        </row>
        <row r="3453">
          <cell r="A3453" t="str">
            <v>MA3425</v>
          </cell>
          <cell r="B3453" t="str">
            <v>Interru. Doble conm.10A/127V nova ciles</v>
          </cell>
          <cell r="C3453" t="str">
            <v>und</v>
          </cell>
          <cell r="D3453">
            <v>18859.320765494998</v>
          </cell>
        </row>
        <row r="3454">
          <cell r="A3454" t="str">
            <v>MA3426</v>
          </cell>
          <cell r="B3454" t="str">
            <v>Interru. Triple conm. 10A/127V nova ciles</v>
          </cell>
          <cell r="C3454" t="str">
            <v>und</v>
          </cell>
          <cell r="D3454">
            <v>25237.257369974999</v>
          </cell>
        </row>
        <row r="3455">
          <cell r="A3455" t="str">
            <v>MA3427</v>
          </cell>
          <cell r="B3455" t="str">
            <v>Tomacte doble inte. 15A/127V nova ciles</v>
          </cell>
          <cell r="C3455" t="str">
            <v>und</v>
          </cell>
          <cell r="D3455">
            <v>21679.389773999999</v>
          </cell>
        </row>
        <row r="3456">
          <cell r="A3456" t="str">
            <v>MA3428</v>
          </cell>
          <cell r="B3456" t="str">
            <v>Tomacte doble GFCI 20A125V nova ciles</v>
          </cell>
          <cell r="C3456" t="str">
            <v>und</v>
          </cell>
          <cell r="D3456">
            <v>96333.417463499994</v>
          </cell>
        </row>
        <row r="3457">
          <cell r="A3457" t="str">
            <v>MA3429</v>
          </cell>
          <cell r="B3457" t="str">
            <v>Interruptor sencillo Clickme</v>
          </cell>
          <cell r="C3457" t="str">
            <v>und</v>
          </cell>
          <cell r="D3457">
            <v>15499.970325</v>
          </cell>
        </row>
        <row r="3458">
          <cell r="A3458" t="str">
            <v>MA3430</v>
          </cell>
          <cell r="B3458" t="str">
            <v>toma doble 2pt + 15a clickme</v>
          </cell>
          <cell r="C3458" t="str">
            <v>und</v>
          </cell>
          <cell r="D3458">
            <v>17668.496979</v>
          </cell>
        </row>
        <row r="3459">
          <cell r="A3459" t="str">
            <v>MA3431</v>
          </cell>
          <cell r="B3459" t="str">
            <v>caja fondo dolbe fabricada con lamina cold rolled cal.20 con pintura electrostatica ref.9004 dimensiones 80*80*20</v>
          </cell>
          <cell r="C3459" t="str">
            <v>und</v>
          </cell>
          <cell r="D3459">
            <v>840950.52268499997</v>
          </cell>
        </row>
        <row r="3460">
          <cell r="A3460" t="str">
            <v>MA3432</v>
          </cell>
          <cell r="B3460" t="str">
            <v>toma doble blanca arteor</v>
          </cell>
          <cell r="C3460" t="str">
            <v>und</v>
          </cell>
          <cell r="D3460">
            <v>29413.213830000001</v>
          </cell>
        </row>
        <row r="3461">
          <cell r="A3461" t="str">
            <v>MA3433</v>
          </cell>
          <cell r="B3461" t="str">
            <v>toma gfci blanca arteor</v>
          </cell>
          <cell r="C3461" t="str">
            <v>und</v>
          </cell>
          <cell r="D3461">
            <v>121355.2179</v>
          </cell>
        </row>
        <row r="3462">
          <cell r="A3462" t="str">
            <v>MA3434</v>
          </cell>
          <cell r="B3462" t="str">
            <v>toma doble blanca cubierta ext. arteor</v>
          </cell>
          <cell r="C3462" t="str">
            <v>und</v>
          </cell>
          <cell r="D3462">
            <v>67582.808999999994</v>
          </cell>
        </row>
        <row r="3463">
          <cell r="A3463" t="str">
            <v>MA3435</v>
          </cell>
          <cell r="B3463" t="str">
            <v>interruptor sencillo blanco arteor</v>
          </cell>
          <cell r="C3463" t="str">
            <v>und</v>
          </cell>
          <cell r="D3463">
            <v>32087.142360000002</v>
          </cell>
        </row>
        <row r="3464">
          <cell r="A3464" t="str">
            <v>MA3436</v>
          </cell>
          <cell r="B3464" t="str">
            <v>interruptor doble blanco arteor</v>
          </cell>
          <cell r="C3464" t="str">
            <v>und</v>
          </cell>
          <cell r="D3464">
            <v>60780.452355000001</v>
          </cell>
        </row>
        <row r="3465">
          <cell r="A3465" t="str">
            <v>MA3437</v>
          </cell>
          <cell r="B3465" t="str">
            <v>interruptor triple blanco arteor</v>
          </cell>
          <cell r="C3465" t="str">
            <v>und</v>
          </cell>
          <cell r="D3465">
            <v>70139.202210000003</v>
          </cell>
        </row>
        <row r="3466">
          <cell r="A3466" t="str">
            <v>MA3438</v>
          </cell>
          <cell r="B3466" t="str">
            <v>interruptor sencillo conmutable blanco arteor</v>
          </cell>
          <cell r="C3466" t="str">
            <v>und</v>
          </cell>
          <cell r="D3466">
            <v>34144.010459999998</v>
          </cell>
        </row>
        <row r="3467">
          <cell r="A3467" t="str">
            <v>MA3439</v>
          </cell>
          <cell r="B3467" t="str">
            <v>interruptor doble conmutable blanco arteor</v>
          </cell>
          <cell r="C3467" t="str">
            <v>und</v>
          </cell>
          <cell r="D3467">
            <v>64894.188555000001</v>
          </cell>
        </row>
        <row r="3468">
          <cell r="A3468" t="str">
            <v>MA3440</v>
          </cell>
          <cell r="B3468" t="str">
            <v>interruptor triple conmutable blanco arteor</v>
          </cell>
          <cell r="C3468" t="str">
            <v>und</v>
          </cell>
          <cell r="D3468">
            <v>76309.806509999995</v>
          </cell>
        </row>
        <row r="3469">
          <cell r="A3469" t="str">
            <v>MA3441</v>
          </cell>
          <cell r="B3469" t="str">
            <v>salida datos doble blanco arteor</v>
          </cell>
          <cell r="C3469" t="str">
            <v>und</v>
          </cell>
          <cell r="D3469">
            <v>149431.46746499999</v>
          </cell>
        </row>
        <row r="3470">
          <cell r="A3470" t="str">
            <v>MA3442</v>
          </cell>
          <cell r="B3470" t="str">
            <v>salida coaxial blanco arteor</v>
          </cell>
          <cell r="C3470" t="str">
            <v>und</v>
          </cell>
          <cell r="D3470">
            <v>26636.441895</v>
          </cell>
        </row>
        <row r="3471">
          <cell r="A3471" t="str">
            <v>MA3443</v>
          </cell>
          <cell r="B3471" t="str">
            <v>salida telefonica sencillo blanco arteor</v>
          </cell>
          <cell r="C3471" t="str">
            <v>und</v>
          </cell>
          <cell r="D3471">
            <v>33012.733005000002</v>
          </cell>
        </row>
        <row r="3472">
          <cell r="A3472" t="str">
            <v>MA3444</v>
          </cell>
          <cell r="B3472" t="str">
            <v>cubierta en acero inox 4 puesto gas encendido incor 60*43</v>
          </cell>
          <cell r="C3472" t="str">
            <v>und</v>
          </cell>
          <cell r="D3472">
            <v>550836.62313750002</v>
          </cell>
        </row>
        <row r="3473">
          <cell r="A3473" t="str">
            <v>MA3445</v>
          </cell>
          <cell r="B3473" t="str">
            <v>cubierta en acero inox 4 puest gas encendido incor 60*53</v>
          </cell>
          <cell r="C3473" t="str">
            <v>und</v>
          </cell>
          <cell r="D3473">
            <v>572874.49563749996</v>
          </cell>
        </row>
        <row r="3474">
          <cell r="A3474" t="str">
            <v>MA3446</v>
          </cell>
          <cell r="B3474" t="str">
            <v>toma cte doble 15a-125v t americano blanco s/p laca</v>
          </cell>
          <cell r="C3474" t="str">
            <v>und</v>
          </cell>
          <cell r="D3474">
            <v>8339.1750297449998</v>
          </cell>
        </row>
        <row r="3475">
          <cell r="A3475" t="str">
            <v>MA3447</v>
          </cell>
          <cell r="B3475" t="str">
            <v>placa doble intemperie blanca ciles</v>
          </cell>
          <cell r="C3475" t="str">
            <v>und</v>
          </cell>
          <cell r="D3475">
            <v>7535.3362843499999</v>
          </cell>
        </row>
        <row r="3476">
          <cell r="A3476" t="str">
            <v>MA3448</v>
          </cell>
          <cell r="B3476" t="str">
            <v>Interruptor triple 10a/127v nova ciles</v>
          </cell>
          <cell r="C3476" t="str">
            <v>und</v>
          </cell>
          <cell r="D3476">
            <v>33393.253603500001</v>
          </cell>
        </row>
        <row r="3477">
          <cell r="A3477" t="str">
            <v>MA3449</v>
          </cell>
          <cell r="B3477" t="str">
            <v>placa ciega + soporte nova ciles</v>
          </cell>
          <cell r="C3477" t="str">
            <v>und</v>
          </cell>
          <cell r="D3477">
            <v>13426.941118500001</v>
          </cell>
        </row>
        <row r="3478">
          <cell r="A3478" t="str">
            <v>MA3450</v>
          </cell>
          <cell r="B3478" t="str">
            <v>toma teleffono americano sencillo nova balnco</v>
          </cell>
          <cell r="C3478" t="str">
            <v>und</v>
          </cell>
          <cell r="D3478">
            <v>12838.045089555</v>
          </cell>
        </row>
        <row r="3479">
          <cell r="A3479" t="str">
            <v>MA3451</v>
          </cell>
          <cell r="B3479" t="str">
            <v>salida coaxial sencilla nova blanco</v>
          </cell>
          <cell r="C3479" t="str">
            <v>und</v>
          </cell>
          <cell r="D3479">
            <v>13353.80476563</v>
          </cell>
        </row>
        <row r="3480">
          <cell r="A3480" t="str">
            <v>MA3452</v>
          </cell>
          <cell r="B3480" t="str">
            <v>salida coaxial + toma telefono nova blanco</v>
          </cell>
          <cell r="C3480" t="str">
            <v>und</v>
          </cell>
          <cell r="D3480">
            <v>16832.997156779998</v>
          </cell>
        </row>
        <row r="3481">
          <cell r="A3481" t="str">
            <v>MA3453</v>
          </cell>
          <cell r="B3481" t="str">
            <v>salida datos sencilla nova cat.6 blanca</v>
          </cell>
          <cell r="C3481" t="str">
            <v>und</v>
          </cell>
          <cell r="D3481">
            <v>38526.373633859999</v>
          </cell>
        </row>
        <row r="3482">
          <cell r="A3482" t="str">
            <v>MA3454</v>
          </cell>
          <cell r="B3482" t="str">
            <v>toma seguridad aereo 3p 4h*20 amps</v>
          </cell>
          <cell r="C3482" t="str">
            <v>und</v>
          </cell>
          <cell r="D3482">
            <v>92866.125523499999</v>
          </cell>
        </row>
        <row r="3483">
          <cell r="A3483" t="str">
            <v>MA3455</v>
          </cell>
          <cell r="B3483" t="str">
            <v>macho seguridad aereo 3p 4h*20 amps</v>
          </cell>
          <cell r="C3483" t="str">
            <v>und</v>
          </cell>
          <cell r="D3483">
            <v>70247.922380999997</v>
          </cell>
        </row>
        <row r="3484">
          <cell r="A3484" t="str">
            <v>MA3456</v>
          </cell>
          <cell r="B3484" t="str">
            <v>sensores y timbres</v>
          </cell>
          <cell r="C3484" t="str">
            <v/>
          </cell>
          <cell r="D3484">
            <v>0</v>
          </cell>
        </row>
        <row r="3485">
          <cell r="A3485" t="str">
            <v>MA3457</v>
          </cell>
          <cell r="B3485" t="str">
            <v>base para fotocelda</v>
          </cell>
          <cell r="C3485" t="str">
            <v>und</v>
          </cell>
          <cell r="D3485">
            <v>8628.2972250300008</v>
          </cell>
        </row>
        <row r="3486">
          <cell r="A3486" t="str">
            <v>MA3458</v>
          </cell>
          <cell r="B3486" t="str">
            <v>timbre ding dong</v>
          </cell>
          <cell r="C3486" t="str">
            <v>und</v>
          </cell>
          <cell r="D3486">
            <v>11556.51341985</v>
          </cell>
        </row>
        <row r="3487">
          <cell r="A3487" t="str">
            <v>MA3459</v>
          </cell>
          <cell r="B3487" t="str">
            <v>boton de timbre facel piloto</v>
          </cell>
          <cell r="C3487" t="str">
            <v>und</v>
          </cell>
          <cell r="D3487">
            <v>77533.643029500003</v>
          </cell>
        </row>
        <row r="3488">
          <cell r="A3488" t="str">
            <v>MA3460</v>
          </cell>
          <cell r="B3488" t="str">
            <v>boton de timbre luminex</v>
          </cell>
          <cell r="C3488" t="str">
            <v>und</v>
          </cell>
          <cell r="D3488">
            <v>0</v>
          </cell>
        </row>
        <row r="3489">
          <cell r="A3489" t="str">
            <v>MA3461</v>
          </cell>
          <cell r="B3489" t="str">
            <v>boton de timbre luminex piloto</v>
          </cell>
          <cell r="C3489" t="str">
            <v>und</v>
          </cell>
          <cell r="D3489">
            <v>0</v>
          </cell>
        </row>
        <row r="3490">
          <cell r="A3490" t="str">
            <v>MA3462</v>
          </cell>
          <cell r="B3490" t="str">
            <v>campanilla din-don</v>
          </cell>
          <cell r="C3490" t="str">
            <v>und</v>
          </cell>
          <cell r="D3490">
            <v>11556.51341985</v>
          </cell>
        </row>
        <row r="3491">
          <cell r="A3491" t="str">
            <v>MA3463</v>
          </cell>
          <cell r="B3491" t="str">
            <v>campanilla lesital</v>
          </cell>
          <cell r="C3491" t="str">
            <v>und</v>
          </cell>
          <cell r="D3491">
            <v>0</v>
          </cell>
        </row>
        <row r="3492">
          <cell r="A3492" t="str">
            <v>MA3464</v>
          </cell>
          <cell r="B3492" t="str">
            <v>sensor movimiento techo</v>
          </cell>
          <cell r="C3492" t="str">
            <v>und</v>
          </cell>
          <cell r="D3492">
            <v>22798.3260204</v>
          </cell>
        </row>
        <row r="3493">
          <cell r="A3493" t="str">
            <v>MA3465</v>
          </cell>
          <cell r="B3493" t="str">
            <v>fotocelda</v>
          </cell>
          <cell r="C3493" t="str">
            <v>und</v>
          </cell>
          <cell r="D3493">
            <v>61764.531513615002</v>
          </cell>
        </row>
        <row r="3494">
          <cell r="A3494" t="str">
            <v>MA3466</v>
          </cell>
          <cell r="B3494" t="str">
            <v>infrarrojo estandar</v>
          </cell>
          <cell r="C3494" t="str">
            <v>und</v>
          </cell>
          <cell r="D3494">
            <v>1.4691915</v>
          </cell>
        </row>
        <row r="3495">
          <cell r="A3495" t="str">
            <v>MA3467</v>
          </cell>
          <cell r="B3495" t="str">
            <v>pulsador timbre sencillo</v>
          </cell>
          <cell r="C3495" t="str">
            <v>und</v>
          </cell>
          <cell r="D3495">
            <v>9586.1366234550005</v>
          </cell>
        </row>
        <row r="3496">
          <cell r="A3496" t="str">
            <v>MA3468</v>
          </cell>
          <cell r="B3496" t="str">
            <v>termometro</v>
          </cell>
          <cell r="C3496" t="str">
            <v>und</v>
          </cell>
          <cell r="D3496">
            <v>64644.425999999999</v>
          </cell>
        </row>
        <row r="3497">
          <cell r="A3497" t="str">
            <v>MA3469</v>
          </cell>
          <cell r="B3497" t="str">
            <v>termostato</v>
          </cell>
          <cell r="C3497" t="str">
            <v>glb</v>
          </cell>
          <cell r="D3497">
            <v>134636.70905999999</v>
          </cell>
        </row>
        <row r="3498">
          <cell r="A3498" t="str">
            <v>MA3470</v>
          </cell>
          <cell r="B3498" t="str">
            <v>timbre chicharra ambia</v>
          </cell>
          <cell r="C3498" t="str">
            <v>gal</v>
          </cell>
          <cell r="D3498">
            <v>12449.928771000001</v>
          </cell>
        </row>
        <row r="3499">
          <cell r="A3499" t="str">
            <v>MA3471</v>
          </cell>
          <cell r="B3499" t="str">
            <v>timbre industrial</v>
          </cell>
          <cell r="C3499" t="str">
            <v>und</v>
          </cell>
          <cell r="D3499">
            <v>20278.177764705</v>
          </cell>
        </row>
        <row r="3500">
          <cell r="A3500" t="str">
            <v>MA3472</v>
          </cell>
          <cell r="B3500" t="str">
            <v>base para fotocelda con brazo</v>
          </cell>
          <cell r="C3500" t="str">
            <v>und</v>
          </cell>
          <cell r="D3500">
            <v>6430.3867410299999</v>
          </cell>
        </row>
        <row r="3501">
          <cell r="A3501" t="str">
            <v>MA3473</v>
          </cell>
          <cell r="B3501" t="str">
            <v>campanilla lesital vera</v>
          </cell>
          <cell r="C3501" t="str">
            <v>und</v>
          </cell>
          <cell r="D3501">
            <v>10962.07853895</v>
          </cell>
        </row>
        <row r="3502">
          <cell r="A3502" t="str">
            <v>MA3474</v>
          </cell>
          <cell r="B3502" t="str">
            <v>termostato 2 etapas</v>
          </cell>
          <cell r="C3502" t="str">
            <v>und</v>
          </cell>
          <cell r="D3502">
            <v>1720.4673222450001</v>
          </cell>
        </row>
        <row r="3503">
          <cell r="A3503" t="str">
            <v>MA3475</v>
          </cell>
          <cell r="B3503" t="str">
            <v>termostato 1 etapa</v>
          </cell>
          <cell r="C3503" t="str">
            <v>und</v>
          </cell>
          <cell r="D3503">
            <v>306767.18520000001</v>
          </cell>
        </row>
        <row r="3504">
          <cell r="A3504" t="str">
            <v>MA3476</v>
          </cell>
          <cell r="B3504" t="str">
            <v>sensor de humo con base sonora</v>
          </cell>
          <cell r="C3504" t="str">
            <v>und</v>
          </cell>
          <cell r="D3504">
            <v>7.3459574999999999</v>
          </cell>
        </row>
        <row r="3505">
          <cell r="A3505" t="str">
            <v>MA3477</v>
          </cell>
          <cell r="B3505" t="str">
            <v>codificador y lector de tarjetas</v>
          </cell>
          <cell r="C3505" t="str">
            <v>und</v>
          </cell>
          <cell r="D3505">
            <v>176302.965308085</v>
          </cell>
        </row>
        <row r="3506">
          <cell r="A3506" t="str">
            <v>MA3478</v>
          </cell>
          <cell r="B3506" t="str">
            <v>sensor fotoelectrico para puerta</v>
          </cell>
          <cell r="C3506" t="str">
            <v>und</v>
          </cell>
          <cell r="D3506">
            <v>777143.53584000003</v>
          </cell>
        </row>
        <row r="3507">
          <cell r="A3507" t="str">
            <v>MA3479</v>
          </cell>
          <cell r="B3507" t="str">
            <v>pulsador emergencia</v>
          </cell>
          <cell r="C3507" t="str">
            <v>und</v>
          </cell>
          <cell r="D3507">
            <v>696853.68955649994</v>
          </cell>
        </row>
        <row r="3508">
          <cell r="A3508" t="str">
            <v>MA3480</v>
          </cell>
          <cell r="B3508" t="str">
            <v>pulsador timbre sencillo galica 2</v>
          </cell>
          <cell r="C3508" t="str">
            <v>und</v>
          </cell>
          <cell r="D3508">
            <v>5771.2633583850002</v>
          </cell>
        </row>
        <row r="3509">
          <cell r="A3509" t="str">
            <v>MA3481</v>
          </cell>
          <cell r="B3509" t="str">
            <v>sensor infrarrojo 180 tipo swiche</v>
          </cell>
          <cell r="C3509" t="str">
            <v>und</v>
          </cell>
          <cell r="D3509">
            <v>291428.82594000001</v>
          </cell>
        </row>
        <row r="3510">
          <cell r="A3510" t="str">
            <v>MA3482</v>
          </cell>
          <cell r="B3510" t="str">
            <v>sensor movimiento 360° 12 mts</v>
          </cell>
          <cell r="C3510" t="str">
            <v>und</v>
          </cell>
          <cell r="D3510">
            <v>22798.3260204</v>
          </cell>
        </row>
        <row r="3511">
          <cell r="A3511" t="str">
            <v>MA3483</v>
          </cell>
          <cell r="B3511" t="str">
            <v>sensor de cielo rf</v>
          </cell>
          <cell r="C3511" t="str">
            <v>und</v>
          </cell>
          <cell r="D3511">
            <v>38463.433470000004</v>
          </cell>
        </row>
        <row r="3512">
          <cell r="A3512" t="str">
            <v>MA3484</v>
          </cell>
          <cell r="B3512" t="str">
            <v>odometro</v>
          </cell>
          <cell r="C3512" t="str">
            <v>und</v>
          </cell>
          <cell r="D3512">
            <v>314700.81929999997</v>
          </cell>
        </row>
        <row r="3513">
          <cell r="A3513" t="str">
            <v>MA3485</v>
          </cell>
          <cell r="B3513" t="str">
            <v>pulsador bticino negro</v>
          </cell>
          <cell r="C3513" t="str">
            <v>und</v>
          </cell>
          <cell r="D3513">
            <v>75622.606877790007</v>
          </cell>
        </row>
        <row r="3514">
          <cell r="A3514" t="str">
            <v>MA3486</v>
          </cell>
          <cell r="B3514" t="str">
            <v>sensor humo fotoelectrico mix-3100</v>
          </cell>
          <cell r="C3514" t="str">
            <v>und</v>
          </cell>
          <cell r="D3514">
            <v>143869.68143068501</v>
          </cell>
        </row>
        <row r="3515">
          <cell r="A3515" t="str">
            <v>MA3487</v>
          </cell>
          <cell r="B3515" t="str">
            <v>base p/analogos 6 mri-3100/3300</v>
          </cell>
          <cell r="C3515" t="str">
            <v>und</v>
          </cell>
          <cell r="D3515">
            <v>36052.475526585004</v>
          </cell>
        </row>
        <row r="3516">
          <cell r="A3516" t="str">
            <v>MA3488</v>
          </cell>
          <cell r="B3516" t="str">
            <v>sensorpared tipo suiche ST03A-1</v>
          </cell>
          <cell r="C3516" t="str">
            <v>und</v>
          </cell>
          <cell r="D3516">
            <v>34092.588757500002</v>
          </cell>
        </row>
        <row r="3517">
          <cell r="A3517" t="str">
            <v>MA3489</v>
          </cell>
          <cell r="B3517" t="str">
            <v>mini sensor presencia modular 360°</v>
          </cell>
          <cell r="C3517" t="str">
            <v>und</v>
          </cell>
          <cell r="D3517">
            <v>21974.858876564998</v>
          </cell>
        </row>
        <row r="3518">
          <cell r="A3518" t="str">
            <v>MA3490</v>
          </cell>
          <cell r="B3518" t="str">
            <v>base giratoria 1/2</v>
          </cell>
          <cell r="C3518" t="str">
            <v>und</v>
          </cell>
          <cell r="D3518">
            <v>59443.488089999999</v>
          </cell>
        </row>
        <row r="3519">
          <cell r="A3519" t="str">
            <v>MA3491</v>
          </cell>
          <cell r="B3519" t="str">
            <v>fotocelda vacia</v>
          </cell>
          <cell r="C3519" t="str">
            <v>und</v>
          </cell>
          <cell r="D3519">
            <v>14336.370656999999</v>
          </cell>
        </row>
        <row r="3520">
          <cell r="A3520" t="str">
            <v>MA3492</v>
          </cell>
          <cell r="B3520" t="str">
            <v>boton timbre blanco 15amp. decora</v>
          </cell>
          <cell r="C3520" t="str">
            <v>und</v>
          </cell>
          <cell r="D3520">
            <v>52888.969359135001</v>
          </cell>
        </row>
        <row r="3521">
          <cell r="A3521" t="str">
            <v>MA3493</v>
          </cell>
          <cell r="B3521" t="str">
            <v>sello caja alumbrado publico</v>
          </cell>
          <cell r="C3521" t="str">
            <v>und</v>
          </cell>
          <cell r="D3521">
            <v>307707.46776000003</v>
          </cell>
        </row>
        <row r="3522">
          <cell r="A3522" t="str">
            <v>MA3494</v>
          </cell>
          <cell r="B3522" t="str">
            <v>sello iluminacion zonas comunes</v>
          </cell>
          <cell r="C3522" t="str">
            <v>und</v>
          </cell>
          <cell r="D3522">
            <v>307707.46776000003</v>
          </cell>
        </row>
        <row r="3523">
          <cell r="A3523" t="str">
            <v>MA3495</v>
          </cell>
          <cell r="B3523" t="str">
            <v>base 7 pines luminaria</v>
          </cell>
          <cell r="C3523" t="str">
            <v>und</v>
          </cell>
          <cell r="D3523">
            <v>60236.851499999997</v>
          </cell>
        </row>
        <row r="3524">
          <cell r="A3524" t="str">
            <v>MA3496</v>
          </cell>
          <cell r="B3524" t="str">
            <v>baled 6w sensor de presencia</v>
          </cell>
          <cell r="C3524" t="str">
            <v>und</v>
          </cell>
          <cell r="D3524">
            <v>44757.449855999999</v>
          </cell>
        </row>
        <row r="3525">
          <cell r="A3525" t="str">
            <v>MA3497</v>
          </cell>
          <cell r="B3525" t="str">
            <v>termostato titanio ts-600</v>
          </cell>
          <cell r="C3525" t="str">
            <v>und</v>
          </cell>
          <cell r="D3525">
            <v>288475.75102500001</v>
          </cell>
        </row>
        <row r="3526">
          <cell r="A3526" t="str">
            <v>MA3498</v>
          </cell>
          <cell r="B3526" t="str">
            <v>lector codigo barras</v>
          </cell>
          <cell r="C3526" t="str">
            <v>und</v>
          </cell>
          <cell r="D3526">
            <v>713321.85707999999</v>
          </cell>
        </row>
        <row r="3527">
          <cell r="A3527" t="str">
            <v>MA3499</v>
          </cell>
          <cell r="B3527" t="str">
            <v>sensor movimiento 360° 6mts</v>
          </cell>
          <cell r="C3527" t="str">
            <v>und</v>
          </cell>
          <cell r="D3527">
            <v>23800.902300000002</v>
          </cell>
        </row>
        <row r="3528">
          <cell r="A3528" t="str">
            <v>MA3500</v>
          </cell>
          <cell r="B3528" t="str">
            <v>fotocelda 3 pin</v>
          </cell>
          <cell r="C3528" t="str">
            <v>und</v>
          </cell>
          <cell r="D3528">
            <v>26225.068275000001</v>
          </cell>
        </row>
        <row r="3529">
          <cell r="A3529" t="str">
            <v>MA3501</v>
          </cell>
          <cell r="B3529" t="str">
            <v>tapa fotocelda</v>
          </cell>
          <cell r="C3529" t="str">
            <v>und</v>
          </cell>
          <cell r="D3529">
            <v>12095.8536195</v>
          </cell>
        </row>
        <row r="3530">
          <cell r="A3530" t="str">
            <v>MA3502</v>
          </cell>
          <cell r="B3530" t="str">
            <v>celda trafo 300 kva</v>
          </cell>
          <cell r="C3530" t="str">
            <v>und</v>
          </cell>
          <cell r="D3530">
            <v>12135521.789999999</v>
          </cell>
        </row>
        <row r="3531">
          <cell r="A3531" t="str">
            <v>MA3503</v>
          </cell>
          <cell r="B3531" t="str">
            <v>pulsador verde 1na</v>
          </cell>
          <cell r="C3531" t="str">
            <v>und</v>
          </cell>
          <cell r="D3531">
            <v>34791.923911500002</v>
          </cell>
        </row>
        <row r="3532">
          <cell r="A3532" t="str">
            <v>MA3504</v>
          </cell>
          <cell r="B3532" t="str">
            <v>timbre zumbador 120v elit</v>
          </cell>
          <cell r="C3532" t="str">
            <v>und</v>
          </cell>
          <cell r="D3532">
            <v>25393.505885999999</v>
          </cell>
        </row>
        <row r="3533">
          <cell r="A3533" t="str">
            <v>MA3505</v>
          </cell>
          <cell r="B3533" t="str">
            <v>pulsador timbre sencillo elit</v>
          </cell>
          <cell r="C3533" t="str">
            <v>und</v>
          </cell>
          <cell r="D3533">
            <v>11459.6937</v>
          </cell>
        </row>
        <row r="3534">
          <cell r="A3534" t="str">
            <v>MA3506</v>
          </cell>
          <cell r="B3534" t="str">
            <v>Pul. Timbre sencillo 10A/127V nova ciles</v>
          </cell>
          <cell r="C3534" t="str">
            <v>und</v>
          </cell>
          <cell r="D3534">
            <v>11948.141106090001</v>
          </cell>
        </row>
        <row r="3535">
          <cell r="A3535" t="str">
            <v>MA3507</v>
          </cell>
          <cell r="B3535" t="str">
            <v>Zumbador nova ciles</v>
          </cell>
          <cell r="C3535" t="str">
            <v>und</v>
          </cell>
          <cell r="D3535">
            <v>25055.430229934998</v>
          </cell>
        </row>
        <row r="3536">
          <cell r="A3536" t="str">
            <v>MA3508</v>
          </cell>
          <cell r="B3536" t="str">
            <v>termometro digital</v>
          </cell>
          <cell r="C3536" t="str">
            <v>und</v>
          </cell>
          <cell r="D3536">
            <v>103151.935215</v>
          </cell>
        </row>
        <row r="3537">
          <cell r="A3537" t="str">
            <v>MA3509</v>
          </cell>
          <cell r="B3537" t="str">
            <v>termometro digital dt-01</v>
          </cell>
          <cell r="C3537" t="str">
            <v>und</v>
          </cell>
          <cell r="D3537">
            <v>44075.745000000003</v>
          </cell>
        </row>
        <row r="3538">
          <cell r="A3538" t="str">
            <v>MA3510</v>
          </cell>
          <cell r="B3538" t="str">
            <v>sei sensor infrarrojo pasivo</v>
          </cell>
          <cell r="C3538" t="str">
            <v>und</v>
          </cell>
          <cell r="D3538">
            <v>272677.53482549998</v>
          </cell>
        </row>
        <row r="3539">
          <cell r="A3539" t="str">
            <v>MA3511</v>
          </cell>
          <cell r="B3539" t="str">
            <v>sei escalera gato</v>
          </cell>
          <cell r="C3539" t="str">
            <v>und</v>
          </cell>
          <cell r="D3539">
            <v>1175353.2</v>
          </cell>
        </row>
        <row r="3540">
          <cell r="A3540" t="str">
            <v>MA3512</v>
          </cell>
          <cell r="B3540" t="str">
            <v>alarmas y timers</v>
          </cell>
          <cell r="C3540" t="str">
            <v/>
          </cell>
          <cell r="D3540">
            <v>0</v>
          </cell>
        </row>
        <row r="3541">
          <cell r="A3541" t="str">
            <v>MA3513</v>
          </cell>
          <cell r="B3541" t="str">
            <v>sirena 110v</v>
          </cell>
          <cell r="C3541" t="str">
            <v>und</v>
          </cell>
          <cell r="D3541">
            <v>86813.717679674999</v>
          </cell>
        </row>
        <row r="3542">
          <cell r="A3542" t="str">
            <v>MA3514</v>
          </cell>
          <cell r="B3542" t="str">
            <v>sistema de alarmas</v>
          </cell>
          <cell r="C3542" t="str">
            <v>glb</v>
          </cell>
          <cell r="D3542">
            <v>5582927.7000000002</v>
          </cell>
        </row>
        <row r="3543">
          <cell r="A3543" t="str">
            <v>MA3515</v>
          </cell>
          <cell r="B3543" t="str">
            <v>sirena estroboscopica led</v>
          </cell>
          <cell r="C3543" t="str">
            <v>und</v>
          </cell>
          <cell r="D3543">
            <v>202060.65438310499</v>
          </cell>
        </row>
        <row r="3544">
          <cell r="A3544" t="str">
            <v>MA3516</v>
          </cell>
          <cell r="B3544" t="str">
            <v>sirena strobe pared roja 15/110</v>
          </cell>
          <cell r="C3544" t="str">
            <v>und</v>
          </cell>
          <cell r="D3544">
            <v>201009.90331421999</v>
          </cell>
        </row>
        <row r="3545">
          <cell r="A3545" t="str">
            <v>MA3517</v>
          </cell>
          <cell r="B3545" t="str">
            <v>luz strobe pare roja 15/110 cd led</v>
          </cell>
          <cell r="C3545" t="str">
            <v>und</v>
          </cell>
          <cell r="D3545">
            <v>163900.38857913</v>
          </cell>
        </row>
        <row r="3546">
          <cell r="A3546" t="str">
            <v>MA3518</v>
          </cell>
          <cell r="B3546" t="str">
            <v>sistema colgante ducasse</v>
          </cell>
          <cell r="C3546" t="str">
            <v>par</v>
          </cell>
          <cell r="D3546">
            <v>9402.8256000000001</v>
          </cell>
        </row>
        <row r="3547">
          <cell r="A3547" t="str">
            <v>MA3519</v>
          </cell>
          <cell r="B3547" t="str">
            <v>fuente aux p/alimentar sirena 10a</v>
          </cell>
          <cell r="C3547" t="str">
            <v>und</v>
          </cell>
          <cell r="D3547">
            <v>1656924.78987</v>
          </cell>
        </row>
        <row r="3548">
          <cell r="A3548" t="str">
            <v>MA3520</v>
          </cell>
          <cell r="B3548" t="str">
            <v>fire alarm, gen porp.unsh 18/2*305m</v>
          </cell>
          <cell r="C3548" t="str">
            <v>und</v>
          </cell>
          <cell r="D3548">
            <v>1078974.2376000001</v>
          </cell>
        </row>
        <row r="3549">
          <cell r="A3549" t="str">
            <v>MA3521</v>
          </cell>
          <cell r="B3549" t="str">
            <v>sirena plastica 110v</v>
          </cell>
          <cell r="C3549" t="str">
            <v>und</v>
          </cell>
          <cell r="D3549">
            <v>155588.84904150001</v>
          </cell>
        </row>
        <row r="3550">
          <cell r="A3550" t="str">
            <v>MA3522</v>
          </cell>
          <cell r="B3550" t="str">
            <v>videoseguridad</v>
          </cell>
          <cell r="C3550" t="str">
            <v/>
          </cell>
          <cell r="D3550">
            <v>0</v>
          </cell>
        </row>
        <row r="3551">
          <cell r="A3551" t="str">
            <v>MA3523</v>
          </cell>
          <cell r="B3551" t="str">
            <v>citofono + fuente de alim. cableado</v>
          </cell>
          <cell r="C3551" t="str">
            <v>und</v>
          </cell>
          <cell r="D3551">
            <v>0</v>
          </cell>
        </row>
        <row r="3552">
          <cell r="A3552" t="str">
            <v>MA3524</v>
          </cell>
          <cell r="B3552" t="str">
            <v>citofono como extension</v>
          </cell>
          <cell r="C3552" t="str">
            <v>und</v>
          </cell>
          <cell r="D3552">
            <v>0</v>
          </cell>
        </row>
        <row r="3553">
          <cell r="A3553" t="str">
            <v>MA3525</v>
          </cell>
          <cell r="B3553" t="str">
            <v>citofono siemens</v>
          </cell>
          <cell r="C3553" t="str">
            <v>und</v>
          </cell>
          <cell r="D3553">
            <v>0</v>
          </cell>
        </row>
        <row r="3554">
          <cell r="A3554" t="str">
            <v>MA3526</v>
          </cell>
          <cell r="B3554" t="str">
            <v>citofonos tarjetas de comunicacion</v>
          </cell>
          <cell r="C3554" t="str">
            <v>und</v>
          </cell>
          <cell r="D3554">
            <v>0</v>
          </cell>
        </row>
        <row r="3555">
          <cell r="A3555" t="str">
            <v>MA3527</v>
          </cell>
          <cell r="B3555" t="str">
            <v>detector de metales</v>
          </cell>
          <cell r="C3555" t="str">
            <v>und</v>
          </cell>
          <cell r="D3555">
            <v>1543068.3253860001</v>
          </cell>
        </row>
        <row r="3556">
          <cell r="A3556" t="str">
            <v>MA3528</v>
          </cell>
          <cell r="B3556" t="str">
            <v>video citofonos portero (hasta 10) (inst</v>
          </cell>
          <cell r="C3556" t="str">
            <v>und</v>
          </cell>
          <cell r="D3556">
            <v>0</v>
          </cell>
        </row>
        <row r="3557">
          <cell r="A3557" t="str">
            <v>MA3529</v>
          </cell>
          <cell r="B3557" t="str">
            <v>tarjeta</v>
          </cell>
          <cell r="C3557" t="str">
            <v>und</v>
          </cell>
          <cell r="D3557">
            <v>4260.65535</v>
          </cell>
        </row>
        <row r="3558">
          <cell r="A3558" t="str">
            <v>MA3530</v>
          </cell>
          <cell r="B3558" t="str">
            <v>anunciador remoto lcd c/w</v>
          </cell>
          <cell r="C3558" t="str">
            <v>und</v>
          </cell>
          <cell r="D3558">
            <v>1548373.48774101</v>
          </cell>
        </row>
        <row r="3559">
          <cell r="A3559" t="str">
            <v>MA3531</v>
          </cell>
          <cell r="B3559" t="str">
            <v>detector de volt 1000 vac.</v>
          </cell>
          <cell r="C3559" t="str">
            <v>und</v>
          </cell>
          <cell r="D3559">
            <v>48717.435165524999</v>
          </cell>
        </row>
        <row r="3560">
          <cell r="A3560" t="str">
            <v>MA3532</v>
          </cell>
          <cell r="B3560" t="str">
            <v>citofono unifilar dr - 2gn</v>
          </cell>
          <cell r="C3560" t="str">
            <v>und</v>
          </cell>
          <cell r="D3560">
            <v>142514.51388300001</v>
          </cell>
        </row>
        <row r="3561">
          <cell r="A3561" t="str">
            <v>MA3533</v>
          </cell>
          <cell r="B3561" t="str">
            <v>lamparas fluorecentes</v>
          </cell>
          <cell r="C3561" t="str">
            <v/>
          </cell>
          <cell r="D3561">
            <v>0</v>
          </cell>
        </row>
        <row r="3562">
          <cell r="A3562" t="str">
            <v>MA3534</v>
          </cell>
          <cell r="B3562" t="str">
            <v>aplique para muro techo d-406 mini</v>
          </cell>
          <cell r="C3562" t="str">
            <v>und</v>
          </cell>
          <cell r="D3562">
            <v>15350.112792</v>
          </cell>
        </row>
        <row r="3563">
          <cell r="A3563" t="str">
            <v>MA3535</v>
          </cell>
          <cell r="B3563" t="str">
            <v>balasta ele fl t8 4x32w 120-277v</v>
          </cell>
          <cell r="C3563" t="str">
            <v>und</v>
          </cell>
          <cell r="D3563">
            <v>70521.191999999995</v>
          </cell>
        </row>
        <row r="3564">
          <cell r="A3564" t="str">
            <v>MA3536</v>
          </cell>
          <cell r="B3564" t="str">
            <v>lampara led 2x9w especular sobrepon</v>
          </cell>
          <cell r="C3564" t="str">
            <v>und</v>
          </cell>
          <cell r="D3564">
            <v>109924.90803000001</v>
          </cell>
        </row>
        <row r="3565">
          <cell r="A3565" t="str">
            <v>MA3537</v>
          </cell>
          <cell r="B3565" t="str">
            <v>bombilla mr-16 35w 12v</v>
          </cell>
          <cell r="C3565" t="str">
            <v>und</v>
          </cell>
          <cell r="D3565">
            <v>8815.1489999999994</v>
          </cell>
        </row>
        <row r="3566">
          <cell r="A3566" t="str">
            <v>MA3538</v>
          </cell>
          <cell r="B3566" t="str">
            <v>bombilla mr-16 50w 12v</v>
          </cell>
          <cell r="C3566" t="str">
            <v>und</v>
          </cell>
          <cell r="D3566">
            <v>5876.7659999999996</v>
          </cell>
        </row>
        <row r="3567">
          <cell r="A3567" t="str">
            <v>MA3539</v>
          </cell>
          <cell r="B3567" t="str">
            <v>lampara ojo de buey dicr. mr16</v>
          </cell>
          <cell r="C3567" t="str">
            <v>und</v>
          </cell>
          <cell r="D3567">
            <v>6160.9076360999998</v>
          </cell>
        </row>
        <row r="3568">
          <cell r="A3568" t="str">
            <v>MA3540</v>
          </cell>
          <cell r="B3568" t="str">
            <v>bombillo 25w</v>
          </cell>
          <cell r="C3568" t="str">
            <v>und</v>
          </cell>
          <cell r="D3568">
            <v>9281.9258314649996</v>
          </cell>
        </row>
        <row r="3569">
          <cell r="A3569" t="str">
            <v>MA3541</v>
          </cell>
          <cell r="B3569" t="str">
            <v>bombillo ahorrador 20w</v>
          </cell>
          <cell r="C3569" t="str">
            <v>und</v>
          </cell>
          <cell r="D3569">
            <v>8932.2582544649995</v>
          </cell>
        </row>
        <row r="3570">
          <cell r="A3570" t="str">
            <v>MA3542</v>
          </cell>
          <cell r="B3570" t="str">
            <v>bombillo dicroico 3"</v>
          </cell>
          <cell r="C3570" t="str">
            <v>und</v>
          </cell>
          <cell r="D3570">
            <v>8741.6894250000005</v>
          </cell>
        </row>
        <row r="3571">
          <cell r="A3571" t="str">
            <v>MA3543</v>
          </cell>
          <cell r="B3571" t="str">
            <v>bombillo fluorescente 20w e27</v>
          </cell>
          <cell r="C3571" t="str">
            <v>und</v>
          </cell>
          <cell r="D3571">
            <v>8932.2582544649995</v>
          </cell>
        </row>
        <row r="3572">
          <cell r="A3572" t="str">
            <v>MA3544</v>
          </cell>
          <cell r="B3572" t="str">
            <v>bombillo halogeno 50 w</v>
          </cell>
          <cell r="C3572" t="str">
            <v>glb</v>
          </cell>
          <cell r="D3572">
            <v>10578.1788</v>
          </cell>
        </row>
        <row r="3573">
          <cell r="A3573" t="str">
            <v>MA3545</v>
          </cell>
          <cell r="B3573" t="str">
            <v>bombillo halogeno mr16 50w 110v</v>
          </cell>
          <cell r="C3573" t="str">
            <v>und</v>
          </cell>
          <cell r="D3573">
            <v>4260.65535</v>
          </cell>
        </row>
        <row r="3574">
          <cell r="A3574" t="str">
            <v>MA3546</v>
          </cell>
          <cell r="B3574" t="str">
            <v>bombillo par 38 150w</v>
          </cell>
          <cell r="C3574" t="str">
            <v>und</v>
          </cell>
          <cell r="D3574">
            <v>41736.792132000002</v>
          </cell>
        </row>
        <row r="3575">
          <cell r="A3575" t="str">
            <v>MA3547</v>
          </cell>
          <cell r="B3575" t="str">
            <v>bombillo par 38 90 w</v>
          </cell>
          <cell r="C3575" t="str">
            <v>und</v>
          </cell>
          <cell r="D3575">
            <v>24682.4172</v>
          </cell>
        </row>
        <row r="3576">
          <cell r="A3576" t="str">
            <v>MA3548</v>
          </cell>
          <cell r="B3576" t="str">
            <v>bombillo tipo bala LD</v>
          </cell>
          <cell r="C3576" t="str">
            <v>und</v>
          </cell>
          <cell r="D3576">
            <v>94922.993623500006</v>
          </cell>
        </row>
        <row r="3577">
          <cell r="A3577" t="str">
            <v>MA3549</v>
          </cell>
          <cell r="B3577" t="str">
            <v>bombillo sodio 70 90v</v>
          </cell>
          <cell r="C3577" t="str">
            <v>und</v>
          </cell>
          <cell r="D3577">
            <v>21628.687975335</v>
          </cell>
        </row>
        <row r="3578">
          <cell r="A3578" t="str">
            <v>MA3550</v>
          </cell>
          <cell r="B3578" t="str">
            <v>canastilla protectora de bombillo</v>
          </cell>
          <cell r="C3578" t="str">
            <v>und</v>
          </cell>
          <cell r="D3578">
            <v>6439.1284304549999</v>
          </cell>
        </row>
        <row r="3579">
          <cell r="A3579" t="str">
            <v>MA3551</v>
          </cell>
          <cell r="B3579" t="str">
            <v>lamapara d-2 spot 90 par 38-ne</v>
          </cell>
          <cell r="C3579" t="str">
            <v>und</v>
          </cell>
          <cell r="D3579">
            <v>103511.88713249999</v>
          </cell>
        </row>
        <row r="3580">
          <cell r="A3580" t="str">
            <v>MA3552</v>
          </cell>
          <cell r="B3580" t="str">
            <v>lampara especular 3"</v>
          </cell>
          <cell r="C3580" t="str">
            <v>und</v>
          </cell>
          <cell r="D3580">
            <v>122677.49025</v>
          </cell>
        </row>
        <row r="3581">
          <cell r="A3581" t="str">
            <v>MA3553</v>
          </cell>
          <cell r="B3581" t="str">
            <v>lampara d-224 sodio 70 bto</v>
          </cell>
          <cell r="C3581" t="str">
            <v>und</v>
          </cell>
          <cell r="D3581">
            <v>179379.46700100001</v>
          </cell>
        </row>
        <row r="3582">
          <cell r="A3582" t="str">
            <v>MA3554</v>
          </cell>
          <cell r="B3582" t="str">
            <v>proyector led 10w</v>
          </cell>
          <cell r="C3582" t="str">
            <v>und</v>
          </cell>
          <cell r="D3582">
            <v>47748.723749999997</v>
          </cell>
        </row>
        <row r="3583">
          <cell r="A3583" t="str">
            <v>MA3555</v>
          </cell>
          <cell r="B3583" t="str">
            <v>lampara d-312 1.1/2" sodio 70</v>
          </cell>
          <cell r="C3583" t="str">
            <v>und</v>
          </cell>
          <cell r="D3583">
            <v>116188.0713945</v>
          </cell>
        </row>
        <row r="3584">
          <cell r="A3584" t="str">
            <v>MA3556</v>
          </cell>
          <cell r="B3584" t="str">
            <v>lampara panel led 22cm blanca</v>
          </cell>
          <cell r="C3584" t="str">
            <v>und</v>
          </cell>
          <cell r="D3584">
            <v>75442.983525000003</v>
          </cell>
        </row>
        <row r="3585">
          <cell r="A3585" t="str">
            <v>MA3557</v>
          </cell>
          <cell r="B3585" t="str">
            <v>lampara tortuga para exterior 13w</v>
          </cell>
          <cell r="C3585" t="str">
            <v>und</v>
          </cell>
          <cell r="D3585">
            <v>17883.748225665</v>
          </cell>
        </row>
        <row r="3586">
          <cell r="A3586" t="str">
            <v>MA3558</v>
          </cell>
          <cell r="B3586" t="str">
            <v>lampara d-850 mh 70 completa</v>
          </cell>
          <cell r="C3586" t="str">
            <v>und</v>
          </cell>
          <cell r="D3586">
            <v>353932.63992450002</v>
          </cell>
        </row>
        <row r="3587">
          <cell r="A3587" t="str">
            <v>MA3559</v>
          </cell>
          <cell r="B3587" t="str">
            <v>lampara fluorescente de 2x96</v>
          </cell>
          <cell r="C3587" t="str">
            <v>und</v>
          </cell>
          <cell r="D3587">
            <v>106736.02787925</v>
          </cell>
        </row>
        <row r="3588">
          <cell r="A3588" t="str">
            <v>MA3560</v>
          </cell>
          <cell r="B3588" t="str">
            <v>lampara ojo de buey dicr.3" titanio</v>
          </cell>
          <cell r="C3588" t="str">
            <v>und</v>
          </cell>
          <cell r="D3588">
            <v>8496.3344445000002</v>
          </cell>
        </row>
        <row r="3589">
          <cell r="A3589" t="str">
            <v>MA3561</v>
          </cell>
          <cell r="B3589" t="str">
            <v>lampara tandem canoa 1x32</v>
          </cell>
          <cell r="C3589" t="str">
            <v>und</v>
          </cell>
          <cell r="D3589">
            <v>62887.272965999997</v>
          </cell>
        </row>
        <row r="3590">
          <cell r="A3590" t="str">
            <v>MA3562</v>
          </cell>
          <cell r="B3590" t="str">
            <v>lampara tipo bailarina exterior</v>
          </cell>
          <cell r="C3590" t="str">
            <v>und</v>
          </cell>
          <cell r="D3590">
            <v>1616110.65</v>
          </cell>
        </row>
        <row r="3591">
          <cell r="A3591" t="str">
            <v>MA3563</v>
          </cell>
          <cell r="B3591" t="str">
            <v>ojo de buey dd32-80-1</v>
          </cell>
          <cell r="C3591" t="str">
            <v>und</v>
          </cell>
          <cell r="D3591">
            <v>26446.739888519998</v>
          </cell>
        </row>
        <row r="3592">
          <cell r="A3592" t="str">
            <v>MA3564</v>
          </cell>
          <cell r="B3592" t="str">
            <v>ojo de buey dicr. 85mm esc blanco</v>
          </cell>
          <cell r="C3592" t="str">
            <v>und</v>
          </cell>
          <cell r="D3592">
            <v>7.3459574999999999</v>
          </cell>
        </row>
        <row r="3593">
          <cell r="A3593" t="str">
            <v>MA3565</v>
          </cell>
          <cell r="B3593" t="str">
            <v>perfil indirecta fluorescente 32w</v>
          </cell>
          <cell r="C3593" t="str">
            <v>und</v>
          </cell>
          <cell r="D3593">
            <v>8080.5532499999999</v>
          </cell>
        </row>
        <row r="3594">
          <cell r="A3594" t="str">
            <v>MA3566</v>
          </cell>
          <cell r="B3594" t="str">
            <v>plafon losa</v>
          </cell>
          <cell r="C3594" t="str">
            <v>und</v>
          </cell>
          <cell r="D3594">
            <v>2577.0500424900001</v>
          </cell>
        </row>
        <row r="3595">
          <cell r="A3595" t="str">
            <v>MA3567</v>
          </cell>
          <cell r="B3595" t="str">
            <v>soquetes</v>
          </cell>
          <cell r="C3595" t="str">
            <v>und</v>
          </cell>
          <cell r="D3595">
            <v>1398.670308</v>
          </cell>
        </row>
        <row r="3596">
          <cell r="A3596" t="str">
            <v>MA3568</v>
          </cell>
          <cell r="B3596" t="str">
            <v>suiche doble conmutable</v>
          </cell>
          <cell r="C3596" t="str">
            <v>und</v>
          </cell>
          <cell r="D3596">
            <v>9435.1478129999996</v>
          </cell>
        </row>
        <row r="3597">
          <cell r="A3597" t="str">
            <v>MA3569</v>
          </cell>
          <cell r="B3597" t="str">
            <v>suiche doble luminex</v>
          </cell>
          <cell r="C3597" t="str">
            <v>und</v>
          </cell>
          <cell r="D3597">
            <v>11937.65107878</v>
          </cell>
        </row>
        <row r="3598">
          <cell r="A3598" t="str">
            <v>MA3570</v>
          </cell>
          <cell r="B3598" t="str">
            <v>suiche senc.conmu.luminex pilo</v>
          </cell>
          <cell r="C3598" t="str">
            <v>und</v>
          </cell>
          <cell r="D3598">
            <v>14104.2384</v>
          </cell>
        </row>
        <row r="3599">
          <cell r="A3599" t="str">
            <v>MA3571</v>
          </cell>
          <cell r="B3599" t="str">
            <v>lampara led 2x22w especular sobrepo</v>
          </cell>
          <cell r="C3599" t="str">
            <v>und</v>
          </cell>
          <cell r="D3599">
            <v>110778.18506937</v>
          </cell>
        </row>
        <row r="3600">
          <cell r="A3600" t="str">
            <v>MA3572</v>
          </cell>
          <cell r="B3600" t="str">
            <v>suiche sencillo luminex</v>
          </cell>
          <cell r="C3600" t="str">
            <v>und</v>
          </cell>
          <cell r="D3600">
            <v>8049.34762254</v>
          </cell>
        </row>
        <row r="3601">
          <cell r="A3601" t="str">
            <v>MA3573</v>
          </cell>
          <cell r="B3601" t="str">
            <v>suiche sencillo luminex piloto</v>
          </cell>
          <cell r="C3601" t="str">
            <v>und</v>
          </cell>
          <cell r="D3601">
            <v>0</v>
          </cell>
        </row>
        <row r="3602">
          <cell r="A3602" t="str">
            <v>MA3574</v>
          </cell>
          <cell r="B3602" t="str">
            <v>suiche triple decorativo blanco</v>
          </cell>
          <cell r="C3602" t="str">
            <v>und</v>
          </cell>
          <cell r="D3602">
            <v>34905.565874025</v>
          </cell>
        </row>
        <row r="3603">
          <cell r="A3603" t="str">
            <v>MA3575</v>
          </cell>
          <cell r="B3603" t="str">
            <v>ojo de buey 3" dicroico blanco</v>
          </cell>
          <cell r="C3603" t="str">
            <v>und</v>
          </cell>
          <cell r="D3603">
            <v>5245.0136549999997</v>
          </cell>
        </row>
        <row r="3604">
          <cell r="A3604" t="str">
            <v>MA3576</v>
          </cell>
          <cell r="B3604" t="str">
            <v>tubo 20w fluorescente</v>
          </cell>
          <cell r="C3604" t="str">
            <v>und</v>
          </cell>
          <cell r="D3604">
            <v>0</v>
          </cell>
        </row>
        <row r="3605">
          <cell r="A3605" t="str">
            <v>MA3577</v>
          </cell>
          <cell r="B3605" t="str">
            <v>tubo 48w fluorescente lampara</v>
          </cell>
          <cell r="C3605" t="str">
            <v>und</v>
          </cell>
          <cell r="D3605">
            <v>10551.219135975</v>
          </cell>
        </row>
        <row r="3606">
          <cell r="A3606" t="str">
            <v>MA3578</v>
          </cell>
          <cell r="B3606" t="str">
            <v>lampara emergencia 5.4v philips</v>
          </cell>
          <cell r="C3606" t="str">
            <v>und</v>
          </cell>
          <cell r="D3606">
            <v>94866.561977984995</v>
          </cell>
        </row>
        <row r="3607">
          <cell r="A3607" t="str">
            <v>MA3579</v>
          </cell>
          <cell r="B3607" t="str">
            <v>lampara sendero de 6"</v>
          </cell>
          <cell r="C3607" t="str">
            <v>und</v>
          </cell>
          <cell r="D3607">
            <v>261757.03440599999</v>
          </cell>
        </row>
        <row r="3608">
          <cell r="A3608" t="str">
            <v>MA3580</v>
          </cell>
          <cell r="B3608" t="str">
            <v>panel led redondo 6w luz calida sob</v>
          </cell>
          <cell r="C3608" t="str">
            <v>und</v>
          </cell>
          <cell r="D3608">
            <v>15735.040965</v>
          </cell>
        </row>
        <row r="3609">
          <cell r="A3609" t="str">
            <v>MA3581</v>
          </cell>
          <cell r="B3609" t="str">
            <v>sockete ojo de buey</v>
          </cell>
          <cell r="C3609" t="str">
            <v>und</v>
          </cell>
          <cell r="D3609">
            <v>1428.3920520449999</v>
          </cell>
        </row>
        <row r="3610">
          <cell r="A3610" t="str">
            <v>MA3582</v>
          </cell>
          <cell r="B3610" t="str">
            <v>sockete caucho</v>
          </cell>
          <cell r="C3610" t="str">
            <v>und</v>
          </cell>
          <cell r="D3610">
            <v>1763.0298</v>
          </cell>
        </row>
        <row r="3611">
          <cell r="A3611" t="str">
            <v>MA3583</v>
          </cell>
          <cell r="B3611" t="str">
            <v>ojo de buey 4" sin vidrio blanco</v>
          </cell>
          <cell r="C3611" t="str">
            <v>und</v>
          </cell>
          <cell r="D3611">
            <v>43708.447124999999</v>
          </cell>
        </row>
        <row r="3612">
          <cell r="A3612" t="str">
            <v>MA3584</v>
          </cell>
          <cell r="B3612" t="str">
            <v>balasto electronico 2x32</v>
          </cell>
          <cell r="C3612" t="str">
            <v>und</v>
          </cell>
          <cell r="D3612">
            <v>34196.901354000001</v>
          </cell>
        </row>
        <row r="3613">
          <cell r="A3613" t="str">
            <v>MA3585</v>
          </cell>
          <cell r="B3613" t="str">
            <v>socket para dicroico</v>
          </cell>
          <cell r="C3613" t="str">
            <v>und</v>
          </cell>
          <cell r="D3613">
            <v>1188.8697618000001</v>
          </cell>
        </row>
        <row r="3614">
          <cell r="A3614" t="str">
            <v>MA3586</v>
          </cell>
          <cell r="B3614" t="str">
            <v>suiche triple conmutable</v>
          </cell>
          <cell r="C3614" t="str">
            <v>und</v>
          </cell>
          <cell r="D3614">
            <v>18833.09569722</v>
          </cell>
        </row>
        <row r="3615">
          <cell r="A3615" t="str">
            <v>MA3587</v>
          </cell>
          <cell r="B3615" t="str">
            <v>bombillo mh 400 ovoide</v>
          </cell>
          <cell r="C3615" t="str">
            <v>und</v>
          </cell>
          <cell r="D3615">
            <v>45483.010078275001</v>
          </cell>
        </row>
        <row r="3616">
          <cell r="A3616" t="str">
            <v>MA3588</v>
          </cell>
          <cell r="B3616" t="str">
            <v>lampara+tubo fluorescente t5</v>
          </cell>
          <cell r="C3616" t="str">
            <v>und</v>
          </cell>
          <cell r="D3616">
            <v>9808.3224539999992</v>
          </cell>
        </row>
        <row r="3617">
          <cell r="A3617" t="str">
            <v>MA3589</v>
          </cell>
          <cell r="B3617" t="str">
            <v>lampara+tubo fluorescente t4</v>
          </cell>
          <cell r="C3617" t="str">
            <v>und</v>
          </cell>
          <cell r="D3617">
            <v>9317.6124930000005</v>
          </cell>
        </row>
        <row r="3618">
          <cell r="A3618" t="str">
            <v>MA3590</v>
          </cell>
          <cell r="B3618" t="str">
            <v>ojo de buey incandecente</v>
          </cell>
          <cell r="C3618" t="str">
            <v>und</v>
          </cell>
          <cell r="D3618">
            <v>29076.7689765</v>
          </cell>
        </row>
        <row r="3619">
          <cell r="A3619" t="str">
            <v>MA3591</v>
          </cell>
          <cell r="B3619" t="str">
            <v>bombillo ahorrador 15w</v>
          </cell>
          <cell r="C3619" t="str">
            <v>und</v>
          </cell>
          <cell r="D3619">
            <v>7836.0504005700004</v>
          </cell>
        </row>
        <row r="3620">
          <cell r="A3620" t="str">
            <v>MA3592</v>
          </cell>
          <cell r="B3620" t="str">
            <v>bombillo ahorrador 9w</v>
          </cell>
          <cell r="C3620" t="str">
            <v>und</v>
          </cell>
          <cell r="D3620">
            <v>15735.040965</v>
          </cell>
        </row>
        <row r="3621">
          <cell r="A3621" t="str">
            <v>MA3593</v>
          </cell>
          <cell r="B3621" t="str">
            <v>panel led cuadrado 9w</v>
          </cell>
          <cell r="C3621" t="str">
            <v>und</v>
          </cell>
          <cell r="D3621">
            <v>12643.979584320001</v>
          </cell>
        </row>
        <row r="3622">
          <cell r="A3622" t="str">
            <v>MA3594</v>
          </cell>
          <cell r="B3622" t="str">
            <v>suiche doble ambia refresh</v>
          </cell>
          <cell r="C3622" t="str">
            <v>und</v>
          </cell>
          <cell r="D3622">
            <v>8682.9217649999991</v>
          </cell>
        </row>
        <row r="3623">
          <cell r="A3623" t="str">
            <v>MA3595</v>
          </cell>
          <cell r="B3623" t="str">
            <v>suiche doble conmuta. ambia refresh</v>
          </cell>
          <cell r="C3623" t="str">
            <v>und</v>
          </cell>
          <cell r="D3623">
            <v>16215.833883375</v>
          </cell>
        </row>
        <row r="3624">
          <cell r="A3624" t="str">
            <v>MA3596</v>
          </cell>
          <cell r="B3624" t="str">
            <v>suiche sencillo ambia refresh</v>
          </cell>
          <cell r="C3624" t="str">
            <v>und</v>
          </cell>
          <cell r="D3624">
            <v>10005.737715855001</v>
          </cell>
        </row>
        <row r="3625">
          <cell r="A3625" t="str">
            <v>MA3597</v>
          </cell>
          <cell r="B3625" t="str">
            <v>lampara para jardin 109.9cm alto</v>
          </cell>
          <cell r="C3625" t="str">
            <v>und</v>
          </cell>
          <cell r="D3625">
            <v>135488.84013</v>
          </cell>
        </row>
        <row r="3626">
          <cell r="A3626" t="str">
            <v>MA3598</v>
          </cell>
          <cell r="B3626" t="str">
            <v>suiche triple ambia refresh</v>
          </cell>
          <cell r="C3626" t="str">
            <v>und</v>
          </cell>
          <cell r="D3626">
            <v>19544.669216415001</v>
          </cell>
        </row>
        <row r="3627">
          <cell r="A3627" t="str">
            <v>MA3599</v>
          </cell>
          <cell r="B3627" t="str">
            <v>bombillo mh 1000 ovoide</v>
          </cell>
          <cell r="C3627" t="str">
            <v>und</v>
          </cell>
          <cell r="D3627">
            <v>126754.49666249999</v>
          </cell>
        </row>
        <row r="3628">
          <cell r="A3628" t="str">
            <v>MA3600</v>
          </cell>
          <cell r="B3628" t="str">
            <v>ojo de buey satinado con vidrio</v>
          </cell>
          <cell r="C3628" t="str">
            <v>und</v>
          </cell>
          <cell r="D3628">
            <v>21744.034199999998</v>
          </cell>
        </row>
        <row r="3629">
          <cell r="A3629" t="str">
            <v>MA3601</v>
          </cell>
          <cell r="B3629" t="str">
            <v>ojo de buey iso 10 de 13w</v>
          </cell>
          <cell r="C3629" t="str">
            <v>und</v>
          </cell>
          <cell r="D3629">
            <v>7877.0996110799997</v>
          </cell>
        </row>
        <row r="3630">
          <cell r="A3630" t="str">
            <v>MA3602</v>
          </cell>
          <cell r="B3630" t="str">
            <v>ojo de buey redondo satinado</v>
          </cell>
          <cell r="C3630" t="str">
            <v>und</v>
          </cell>
          <cell r="D3630">
            <v>7639.7957999999999</v>
          </cell>
        </row>
        <row r="3631">
          <cell r="A3631" t="str">
            <v>MA3603</v>
          </cell>
          <cell r="B3631" t="str">
            <v>balasta mh 400 mercurio</v>
          </cell>
          <cell r="C3631" t="str">
            <v>und</v>
          </cell>
          <cell r="D3631">
            <v>97705.862703224993</v>
          </cell>
        </row>
        <row r="3632">
          <cell r="A3632" t="str">
            <v>MA3604</v>
          </cell>
          <cell r="B3632" t="str">
            <v>balasta mh 400 sodio</v>
          </cell>
          <cell r="C3632" t="str">
            <v>und</v>
          </cell>
          <cell r="D3632">
            <v>97705.862703224993</v>
          </cell>
        </row>
        <row r="3633">
          <cell r="A3633" t="str">
            <v>MA3605</v>
          </cell>
          <cell r="B3633" t="str">
            <v>bombillo mh 400 tubular</v>
          </cell>
          <cell r="C3633" t="str">
            <v>und</v>
          </cell>
          <cell r="D3633">
            <v>45483.010078275001</v>
          </cell>
        </row>
        <row r="3634">
          <cell r="A3634" t="str">
            <v>MA3606</v>
          </cell>
          <cell r="B3634" t="str">
            <v>bombillo bippi</v>
          </cell>
          <cell r="C3634" t="str">
            <v>und</v>
          </cell>
          <cell r="D3634">
            <v>7639.7957999999999</v>
          </cell>
        </row>
        <row r="3635">
          <cell r="A3635" t="str">
            <v>MA3607</v>
          </cell>
          <cell r="B3635" t="str">
            <v>ojo de buey 3" sin vidrio blanco</v>
          </cell>
          <cell r="C3635" t="str">
            <v>und</v>
          </cell>
          <cell r="D3635">
            <v>7028.3182976999997</v>
          </cell>
        </row>
        <row r="3636">
          <cell r="A3636" t="str">
            <v>MA3608</v>
          </cell>
          <cell r="B3636" t="str">
            <v>ojo de buey 3" sin vidrio satin</v>
          </cell>
          <cell r="C3636" t="str">
            <v>und</v>
          </cell>
          <cell r="D3636">
            <v>7028.3182976999997</v>
          </cell>
        </row>
        <row r="3637">
          <cell r="A3637" t="str">
            <v>MA3609</v>
          </cell>
          <cell r="B3637" t="str">
            <v>ojo de buey 4" sin vidrio satin</v>
          </cell>
          <cell r="C3637" t="str">
            <v>und</v>
          </cell>
          <cell r="D3637">
            <v>10490.027309999999</v>
          </cell>
        </row>
        <row r="3638">
          <cell r="A3638" t="str">
            <v>MA3610</v>
          </cell>
          <cell r="B3638" t="str">
            <v>ojo de buey 2"</v>
          </cell>
          <cell r="C3638" t="str">
            <v>und</v>
          </cell>
          <cell r="D3638">
            <v>4545.6785010000003</v>
          </cell>
        </row>
        <row r="3639">
          <cell r="A3639" t="str">
            <v>MA3611</v>
          </cell>
          <cell r="B3639" t="str">
            <v>lampara fluorescente de 2x48</v>
          </cell>
          <cell r="C3639" t="str">
            <v>und</v>
          </cell>
          <cell r="D3639">
            <v>47421.916792739998</v>
          </cell>
        </row>
        <row r="3640">
          <cell r="A3640" t="str">
            <v>MA3612</v>
          </cell>
          <cell r="B3640" t="str">
            <v>lampara nova escualizable</v>
          </cell>
          <cell r="C3640" t="str">
            <v>und</v>
          </cell>
          <cell r="D3640">
            <v>219791.0484</v>
          </cell>
        </row>
        <row r="3641">
          <cell r="A3641" t="str">
            <v>MA3613</v>
          </cell>
          <cell r="B3641" t="str">
            <v>spot dirigible</v>
          </cell>
          <cell r="C3641" t="str">
            <v>und</v>
          </cell>
          <cell r="D3641">
            <v>195402.46950000001</v>
          </cell>
        </row>
        <row r="3642">
          <cell r="A3642" t="str">
            <v>MA3614</v>
          </cell>
          <cell r="B3642" t="str">
            <v>bombillo led 7v</v>
          </cell>
          <cell r="C3642" t="str">
            <v>und</v>
          </cell>
          <cell r="D3642">
            <v>49952.510999999999</v>
          </cell>
        </row>
        <row r="3643">
          <cell r="A3643" t="str">
            <v>MA3615</v>
          </cell>
          <cell r="B3643" t="str">
            <v>socket mogul</v>
          </cell>
          <cell r="C3643" t="str">
            <v>und</v>
          </cell>
          <cell r="D3643">
            <v>4833.6400350000004</v>
          </cell>
        </row>
        <row r="3644">
          <cell r="A3644" t="str">
            <v>MA3616</v>
          </cell>
          <cell r="B3644" t="str">
            <v>bombillo 150 w</v>
          </cell>
          <cell r="C3644" t="str">
            <v>und</v>
          </cell>
          <cell r="D3644">
            <v>3379.1404499999999</v>
          </cell>
        </row>
        <row r="3645">
          <cell r="A3645" t="str">
            <v>MA3617</v>
          </cell>
          <cell r="B3645" t="str">
            <v>lampara t3 espejo</v>
          </cell>
          <cell r="C3645" t="str">
            <v>und</v>
          </cell>
          <cell r="D3645">
            <v>29383.83</v>
          </cell>
        </row>
        <row r="3646">
          <cell r="A3646" t="str">
            <v>MA3618</v>
          </cell>
          <cell r="B3646" t="str">
            <v>ojo de buey 5"</v>
          </cell>
          <cell r="C3646" t="str">
            <v>und</v>
          </cell>
          <cell r="D3646">
            <v>91089.873000000007</v>
          </cell>
        </row>
        <row r="3647">
          <cell r="A3647" t="str">
            <v>MA3619</v>
          </cell>
          <cell r="B3647" t="str">
            <v>lampara mh 400 tipo campana</v>
          </cell>
          <cell r="C3647" t="str">
            <v>und</v>
          </cell>
          <cell r="D3647">
            <v>459122.34375</v>
          </cell>
        </row>
        <row r="3648">
          <cell r="A3648" t="str">
            <v>MA3620</v>
          </cell>
          <cell r="B3648" t="str">
            <v>kit nacional mh 400 completo</v>
          </cell>
          <cell r="C3648" t="str">
            <v>und</v>
          </cell>
          <cell r="D3648">
            <v>122322.460124025</v>
          </cell>
        </row>
        <row r="3649">
          <cell r="A3649" t="str">
            <v>MA3621</v>
          </cell>
          <cell r="B3649" t="str">
            <v>balasto de sodio 70w</v>
          </cell>
          <cell r="C3649" t="str">
            <v>und</v>
          </cell>
          <cell r="D3649">
            <v>35548.954215705002</v>
          </cell>
        </row>
        <row r="3650">
          <cell r="A3650" t="str">
            <v>MA3622</v>
          </cell>
          <cell r="B3650" t="str">
            <v>bombillo 11w corto luz dia</v>
          </cell>
          <cell r="C3650" t="str">
            <v>und</v>
          </cell>
          <cell r="D3650">
            <v>10993.548620879999</v>
          </cell>
        </row>
        <row r="3651">
          <cell r="A3651" t="str">
            <v>MA3623</v>
          </cell>
          <cell r="B3651" t="str">
            <v>ojo de buey aluminio 3w  360°</v>
          </cell>
          <cell r="C3651" t="str">
            <v>und</v>
          </cell>
          <cell r="D3651">
            <v>3438.9806197950002</v>
          </cell>
        </row>
        <row r="3652">
          <cell r="A3652" t="str">
            <v>MA3624</v>
          </cell>
          <cell r="B3652" t="str">
            <v>medio aguacate para bombillo</v>
          </cell>
          <cell r="C3652" t="str">
            <v>und</v>
          </cell>
          <cell r="D3652">
            <v>7583.9665230000001</v>
          </cell>
        </row>
        <row r="3653">
          <cell r="A3653" t="str">
            <v>MA3625</v>
          </cell>
          <cell r="B3653" t="str">
            <v>plafon plastico</v>
          </cell>
          <cell r="C3653" t="str">
            <v>und</v>
          </cell>
          <cell r="D3653">
            <v>1788.549656355</v>
          </cell>
        </row>
        <row r="3654">
          <cell r="A3654" t="str">
            <v>MA3626</v>
          </cell>
          <cell r="B3654" t="str">
            <v>bombillo ahorrador 50w</v>
          </cell>
          <cell r="C3654" t="str">
            <v>und</v>
          </cell>
          <cell r="D3654">
            <v>34966.757700000002</v>
          </cell>
        </row>
        <row r="3655">
          <cell r="A3655" t="str">
            <v>MA3627</v>
          </cell>
          <cell r="B3655" t="str">
            <v>ojo de buey 3" luz led</v>
          </cell>
          <cell r="C3655" t="str">
            <v>und</v>
          </cell>
          <cell r="D3655">
            <v>7.3459574999999999</v>
          </cell>
        </row>
        <row r="3656">
          <cell r="A3656" t="str">
            <v>MA3628</v>
          </cell>
          <cell r="B3656" t="str">
            <v>bombillo 3 w luz led</v>
          </cell>
          <cell r="C3656" t="str">
            <v>und</v>
          </cell>
          <cell r="D3656">
            <v>5996.7989455500001</v>
          </cell>
        </row>
        <row r="3657">
          <cell r="A3657" t="str">
            <v>MA3629</v>
          </cell>
          <cell r="B3657" t="str">
            <v>lampara aplique pared 2*1w esfera</v>
          </cell>
          <cell r="C3657" t="str">
            <v>und</v>
          </cell>
          <cell r="D3657">
            <v>85213.107000000004</v>
          </cell>
        </row>
        <row r="3658">
          <cell r="A3658" t="str">
            <v>MA3630</v>
          </cell>
          <cell r="B3658" t="str">
            <v>bombillo halog 50 w a 110 v - gu10</v>
          </cell>
          <cell r="C3658" t="str">
            <v>und</v>
          </cell>
          <cell r="D3658">
            <v>20013.326613000001</v>
          </cell>
        </row>
        <row r="3659">
          <cell r="A3659" t="str">
            <v>MA3631</v>
          </cell>
          <cell r="B3659" t="str">
            <v>kit luminaria sodio 70</v>
          </cell>
          <cell r="C3659" t="str">
            <v>und</v>
          </cell>
          <cell r="D3659">
            <v>77015.018429999996</v>
          </cell>
        </row>
        <row r="3660">
          <cell r="A3660" t="str">
            <v>MA3632</v>
          </cell>
          <cell r="B3660" t="str">
            <v>swiche dimmer sencillo</v>
          </cell>
          <cell r="C3660" t="str">
            <v>und</v>
          </cell>
          <cell r="D3660">
            <v>42977.641889070001</v>
          </cell>
        </row>
        <row r="3661">
          <cell r="A3661" t="str">
            <v>MA3633</v>
          </cell>
          <cell r="B3661" t="str">
            <v>lampara tipo nido</v>
          </cell>
          <cell r="C3661" t="str">
            <v>und</v>
          </cell>
          <cell r="D3661">
            <v>220231.80585</v>
          </cell>
        </row>
        <row r="3662">
          <cell r="A3662" t="str">
            <v>MA3634</v>
          </cell>
          <cell r="B3662" t="str">
            <v>ojo de buey halógeno cromo de 50w</v>
          </cell>
          <cell r="C3662" t="str">
            <v>und</v>
          </cell>
          <cell r="D3662">
            <v>20198.914883279998</v>
          </cell>
        </row>
        <row r="3663">
          <cell r="A3663" t="str">
            <v>MA3635</v>
          </cell>
          <cell r="B3663" t="str">
            <v>ojo de buey incandecente cromo</v>
          </cell>
          <cell r="C3663" t="str">
            <v>und</v>
          </cell>
          <cell r="D3663">
            <v>19599.014609999998</v>
          </cell>
        </row>
        <row r="3664">
          <cell r="A3664" t="str">
            <v>MA3636</v>
          </cell>
          <cell r="B3664" t="str">
            <v>bombillo ahorrador 9 w /827 esp l c</v>
          </cell>
          <cell r="C3664" t="str">
            <v>und</v>
          </cell>
          <cell r="D3664">
            <v>10225.572840000001</v>
          </cell>
        </row>
        <row r="3665">
          <cell r="A3665" t="str">
            <v>MA3637</v>
          </cell>
          <cell r="B3665" t="str">
            <v>lampara fluorescente 60 cm</v>
          </cell>
          <cell r="C3665" t="str">
            <v>und</v>
          </cell>
          <cell r="D3665">
            <v>51127.864200000004</v>
          </cell>
        </row>
        <row r="3666">
          <cell r="A3666" t="str">
            <v>MA3638</v>
          </cell>
          <cell r="B3666" t="str">
            <v>bombillo 20 w ahorrador luz calida</v>
          </cell>
          <cell r="C3666" t="str">
            <v>und</v>
          </cell>
          <cell r="D3666">
            <v>12171.84020388</v>
          </cell>
        </row>
        <row r="3667">
          <cell r="A3667" t="str">
            <v>MA3639</v>
          </cell>
          <cell r="B3667" t="str">
            <v>bombillo 15 w ahorrador luz calida</v>
          </cell>
          <cell r="C3667" t="str">
            <v>und</v>
          </cell>
          <cell r="D3667">
            <v>11588.982551999999</v>
          </cell>
        </row>
        <row r="3668">
          <cell r="A3668" t="str">
            <v>MA3640</v>
          </cell>
          <cell r="B3668" t="str">
            <v>bombillo globo 18 w luz ca</v>
          </cell>
          <cell r="C3668" t="str">
            <v>und</v>
          </cell>
          <cell r="D3668">
            <v>44798.234612040003</v>
          </cell>
        </row>
        <row r="3669">
          <cell r="A3669" t="str">
            <v>MA3641</v>
          </cell>
          <cell r="B3669" t="str">
            <v>lampara led 50 w decorativa blanca</v>
          </cell>
          <cell r="C3669" t="str">
            <v>und</v>
          </cell>
          <cell r="D3669">
            <v>130297.65765156</v>
          </cell>
        </row>
        <row r="3670">
          <cell r="A3670" t="str">
            <v>MA3642</v>
          </cell>
          <cell r="B3670" t="str">
            <v>lampara venecia brazo</v>
          </cell>
          <cell r="C3670" t="str">
            <v>und</v>
          </cell>
          <cell r="D3670">
            <v>490963.8372912</v>
          </cell>
        </row>
        <row r="3671">
          <cell r="A3671" t="str">
            <v>MA3643</v>
          </cell>
          <cell r="B3671" t="str">
            <v>lampara fluorecente 1 tubo de 1*28</v>
          </cell>
          <cell r="C3671" t="str">
            <v>und</v>
          </cell>
          <cell r="D3671">
            <v>27973.406159999999</v>
          </cell>
        </row>
        <row r="3672">
          <cell r="A3672" t="str">
            <v>MA3644</v>
          </cell>
          <cell r="B3672" t="str">
            <v>ojo de buey pequeño dicroico con bo</v>
          </cell>
          <cell r="C3672" t="str">
            <v>und</v>
          </cell>
          <cell r="D3672">
            <v>20417.060437200002</v>
          </cell>
        </row>
        <row r="3673">
          <cell r="A3673" t="str">
            <v>MA3645</v>
          </cell>
          <cell r="B3673" t="str">
            <v>lampara de emergencia</v>
          </cell>
          <cell r="C3673" t="str">
            <v>und</v>
          </cell>
          <cell r="D3673">
            <v>62387.689088339997</v>
          </cell>
        </row>
        <row r="3674">
          <cell r="A3674" t="str">
            <v>MA3646</v>
          </cell>
          <cell r="B3674" t="str">
            <v>sockete g-u 10</v>
          </cell>
          <cell r="C3674" t="str">
            <v>und</v>
          </cell>
          <cell r="D3674">
            <v>1428.3920520449999</v>
          </cell>
        </row>
        <row r="3675">
          <cell r="A3675" t="str">
            <v>MA3647</v>
          </cell>
          <cell r="B3675" t="str">
            <v>lampara ojo de buey dicr. mr16 blan</v>
          </cell>
          <cell r="C3675" t="str">
            <v>und</v>
          </cell>
          <cell r="D3675">
            <v>5856.93191475</v>
          </cell>
        </row>
        <row r="3676">
          <cell r="A3676" t="str">
            <v>MA3648</v>
          </cell>
          <cell r="B3676" t="str">
            <v>bombillo led 3.5w gu10</v>
          </cell>
          <cell r="C3676" t="str">
            <v>und</v>
          </cell>
          <cell r="D3676">
            <v>5996.7989455500001</v>
          </cell>
        </row>
        <row r="3677">
          <cell r="A3677" t="str">
            <v>MA3649</v>
          </cell>
          <cell r="B3677" t="str">
            <v>lampara ojo de buey e27 3" blanco</v>
          </cell>
          <cell r="C3677" t="str">
            <v>und</v>
          </cell>
          <cell r="D3677">
            <v>8424.1677580199994</v>
          </cell>
        </row>
        <row r="3678">
          <cell r="A3678" t="str">
            <v>MA3650</v>
          </cell>
          <cell r="B3678" t="str">
            <v>teceo 1 32 led 71w</v>
          </cell>
          <cell r="C3678" t="str">
            <v>und</v>
          </cell>
          <cell r="D3678">
            <v>1909948.95</v>
          </cell>
        </row>
        <row r="3679">
          <cell r="A3679" t="str">
            <v>MA3651</v>
          </cell>
          <cell r="B3679" t="str">
            <v>tubo t8 de 32w lampara hermetica</v>
          </cell>
          <cell r="C3679" t="str">
            <v>und</v>
          </cell>
          <cell r="D3679">
            <v>7552.8196631999999</v>
          </cell>
        </row>
        <row r="3680">
          <cell r="A3680" t="str">
            <v>MA3652</v>
          </cell>
          <cell r="B3680" t="str">
            <v>bombillo led 6w gu10 dimer</v>
          </cell>
          <cell r="C3680" t="str">
            <v>und</v>
          </cell>
          <cell r="D3680">
            <v>7168.1853284999997</v>
          </cell>
        </row>
        <row r="3681">
          <cell r="A3681" t="str">
            <v>MA3653</v>
          </cell>
          <cell r="B3681" t="str">
            <v>lampara ojo de buey led 6"</v>
          </cell>
          <cell r="C3681" t="str">
            <v>und</v>
          </cell>
          <cell r="D3681">
            <v>13470.943403925001</v>
          </cell>
        </row>
        <row r="3682">
          <cell r="A3682" t="str">
            <v>MA3654</v>
          </cell>
          <cell r="B3682" t="str">
            <v>tubo conduit 4" pvc</v>
          </cell>
          <cell r="C3682" t="str">
            <v>m</v>
          </cell>
          <cell r="D3682">
            <v>17574.29242002</v>
          </cell>
        </row>
        <row r="3683">
          <cell r="A3683" t="str">
            <v>MA3655</v>
          </cell>
          <cell r="B3683" t="str">
            <v>lampara led 100w decorativa blanca</v>
          </cell>
          <cell r="C3683" t="str">
            <v>und</v>
          </cell>
          <cell r="D3683">
            <v>329234.06161799998</v>
          </cell>
        </row>
        <row r="3684">
          <cell r="A3684" t="str">
            <v>MA3656</v>
          </cell>
          <cell r="B3684" t="str">
            <v>pega latex porcelanato x25kg gris</v>
          </cell>
          <cell r="C3684" t="str">
            <v>sac</v>
          </cell>
          <cell r="D3684">
            <v>29022.408890999999</v>
          </cell>
        </row>
        <row r="3685">
          <cell r="A3685" t="str">
            <v>MA3657</v>
          </cell>
          <cell r="B3685" t="str">
            <v>lampara aplique pared 3*1w down</v>
          </cell>
          <cell r="C3685" t="str">
            <v>und</v>
          </cell>
          <cell r="D3685">
            <v>108720.171</v>
          </cell>
        </row>
        <row r="3686">
          <cell r="A3686" t="str">
            <v>MA3658</v>
          </cell>
          <cell r="B3686" t="str">
            <v>luminaria hermetica fluoresc 2*28w</v>
          </cell>
          <cell r="C3686" t="str">
            <v>und</v>
          </cell>
          <cell r="D3686">
            <v>145714.41297</v>
          </cell>
        </row>
        <row r="3687">
          <cell r="A3687" t="str">
            <v>MA3659</v>
          </cell>
          <cell r="B3687" t="str">
            <v>panel led cuadrado 6w</v>
          </cell>
          <cell r="C3687" t="str">
            <v>und</v>
          </cell>
          <cell r="D3687">
            <v>9246.9590737649996</v>
          </cell>
        </row>
        <row r="3688">
          <cell r="A3688" t="str">
            <v>MA3660</v>
          </cell>
          <cell r="B3688" t="str">
            <v>plafon losa sobreponer</v>
          </cell>
          <cell r="C3688" t="str">
            <v>und</v>
          </cell>
          <cell r="D3688">
            <v>2574.0235080000002</v>
          </cell>
        </row>
        <row r="3689">
          <cell r="A3689" t="str">
            <v>MA3661</v>
          </cell>
          <cell r="B3689" t="str">
            <v>lampara led + sensor mvto</v>
          </cell>
          <cell r="C3689" t="str">
            <v>und</v>
          </cell>
          <cell r="D3689">
            <v>187323.3854415</v>
          </cell>
        </row>
        <row r="3690">
          <cell r="A3690" t="str">
            <v>MA3662</v>
          </cell>
          <cell r="B3690" t="str">
            <v>lampara led 30 * 30</v>
          </cell>
          <cell r="C3690" t="str">
            <v>und</v>
          </cell>
          <cell r="D3690">
            <v>139867.03080000001</v>
          </cell>
        </row>
        <row r="3691">
          <cell r="A3691" t="str">
            <v>MA3663</v>
          </cell>
          <cell r="B3691" t="str">
            <v>lampara tortuga led 12w blanca</v>
          </cell>
          <cell r="C3691" t="str">
            <v>und</v>
          </cell>
          <cell r="D3691">
            <v>31802.26612815</v>
          </cell>
        </row>
        <row r="3692">
          <cell r="A3692" t="str">
            <v>MA3664</v>
          </cell>
          <cell r="B3692" t="str">
            <v>lampara acrilico tubo led  2*32</v>
          </cell>
          <cell r="C3692" t="str">
            <v>und</v>
          </cell>
          <cell r="D3692">
            <v>80217.238839569996</v>
          </cell>
        </row>
        <row r="3693">
          <cell r="A3693" t="str">
            <v>MA3665</v>
          </cell>
          <cell r="B3693" t="str">
            <v>lampara riel t-8 1*20w fullka c/tub</v>
          </cell>
          <cell r="C3693" t="str">
            <v>und</v>
          </cell>
          <cell r="D3693">
            <v>27711.155477249999</v>
          </cell>
        </row>
        <row r="3694">
          <cell r="A3694" t="str">
            <v>MA3666</v>
          </cell>
          <cell r="B3694" t="str">
            <v>lampara riel t-4 1*28w c/tub</v>
          </cell>
          <cell r="C3694" t="str">
            <v>und</v>
          </cell>
          <cell r="D3694">
            <v>40211.771354999997</v>
          </cell>
        </row>
        <row r="3695">
          <cell r="A3695" t="str">
            <v>MA3667</v>
          </cell>
          <cell r="B3695" t="str">
            <v>panel led circular 6w pro-lide</v>
          </cell>
          <cell r="C3695" t="str">
            <v>und</v>
          </cell>
          <cell r="D3695">
            <v>13122.818477999999</v>
          </cell>
        </row>
        <row r="3696">
          <cell r="A3696" t="str">
            <v>MA3668</v>
          </cell>
          <cell r="B3696" t="str">
            <v>lampara aluminio 250 w</v>
          </cell>
          <cell r="C3696" t="str">
            <v>und</v>
          </cell>
          <cell r="D3696">
            <v>431288.73116122501</v>
          </cell>
        </row>
        <row r="3697">
          <cell r="A3697" t="str">
            <v>MA3669</v>
          </cell>
          <cell r="B3697" t="str">
            <v>brazo para lampara publica 250 w</v>
          </cell>
          <cell r="C3697" t="str">
            <v>und</v>
          </cell>
          <cell r="D3697">
            <v>80010.934969139998</v>
          </cell>
        </row>
        <row r="3698">
          <cell r="A3698" t="str">
            <v>MA3670</v>
          </cell>
          <cell r="B3698" t="str">
            <v>bombillo tubular e-40 na 250w ph</v>
          </cell>
          <cell r="C3698" t="str">
            <v>und</v>
          </cell>
          <cell r="D3698">
            <v>35860.026131999999</v>
          </cell>
        </row>
        <row r="3699">
          <cell r="A3699" t="str">
            <v>MA3671</v>
          </cell>
          <cell r="B3699" t="str">
            <v>balasta mh 250w/220v sodio</v>
          </cell>
          <cell r="C3699" t="str">
            <v>und</v>
          </cell>
          <cell r="D3699">
            <v>72366.158609955004</v>
          </cell>
        </row>
        <row r="3700">
          <cell r="A3700" t="str">
            <v>MA3672</v>
          </cell>
          <cell r="B3700" t="str">
            <v>lampara lineal empotrar 1*28 w</v>
          </cell>
          <cell r="C3700" t="str">
            <v>und</v>
          </cell>
          <cell r="D3700">
            <v>152531.46153</v>
          </cell>
        </row>
        <row r="3701">
          <cell r="A3701" t="str">
            <v>MA3673</v>
          </cell>
          <cell r="B3701" t="str">
            <v>lampara lineal sobreponer  1*28w</v>
          </cell>
          <cell r="C3701" t="str">
            <v>und</v>
          </cell>
          <cell r="D3701">
            <v>35994.780376379997</v>
          </cell>
        </row>
        <row r="3702">
          <cell r="A3702" t="str">
            <v>MA3674</v>
          </cell>
          <cell r="B3702" t="str">
            <v>balasta 70w/240 v sodio</v>
          </cell>
          <cell r="C3702" t="str">
            <v>und</v>
          </cell>
          <cell r="D3702">
            <v>53478.159226379998</v>
          </cell>
        </row>
        <row r="3703">
          <cell r="A3703" t="str">
            <v>MA3675</v>
          </cell>
          <cell r="B3703" t="str">
            <v>lampara riel 1.20 mt</v>
          </cell>
          <cell r="C3703" t="str">
            <v>und</v>
          </cell>
          <cell r="D3703">
            <v>34966.757700000002</v>
          </cell>
        </row>
        <row r="3704">
          <cell r="A3704" t="str">
            <v>MA3676</v>
          </cell>
          <cell r="B3704" t="str">
            <v>panel led cuadrado 12w</v>
          </cell>
          <cell r="C3704" t="str">
            <v>und</v>
          </cell>
          <cell r="D3704">
            <v>41137.362000000001</v>
          </cell>
        </row>
        <row r="3705">
          <cell r="A3705" t="str">
            <v>MA3677</v>
          </cell>
          <cell r="B3705" t="str">
            <v>lampara led 60w 6500 color gris</v>
          </cell>
          <cell r="C3705" t="str">
            <v>und</v>
          </cell>
          <cell r="D3705">
            <v>315876.17249999999</v>
          </cell>
        </row>
        <row r="3706">
          <cell r="A3706" t="str">
            <v>MA3678</v>
          </cell>
          <cell r="B3706" t="str">
            <v>lampara lineles para parqueadero</v>
          </cell>
          <cell r="C3706" t="str">
            <v>und</v>
          </cell>
          <cell r="D3706">
            <v>402117.71354999999</v>
          </cell>
        </row>
        <row r="3707">
          <cell r="A3707" t="str">
            <v>MA3679</v>
          </cell>
          <cell r="B3707" t="str">
            <v>panel led cuadrado de 7w</v>
          </cell>
          <cell r="C3707" t="str">
            <v>und</v>
          </cell>
          <cell r="D3707">
            <v>135496.18608750001</v>
          </cell>
        </row>
        <row r="3708">
          <cell r="A3708" t="str">
            <v>MA3680</v>
          </cell>
          <cell r="B3708" t="str">
            <v>suiche sencillo manual decora bl 3</v>
          </cell>
          <cell r="C3708" t="str">
            <v>und</v>
          </cell>
          <cell r="D3708">
            <v>18007.880215500001</v>
          </cell>
        </row>
        <row r="3709">
          <cell r="A3709" t="str">
            <v>MA3681</v>
          </cell>
          <cell r="B3709" t="str">
            <v>suiche doble manual decora bl 3 via</v>
          </cell>
          <cell r="C3709" t="str">
            <v>und</v>
          </cell>
          <cell r="D3709">
            <v>38113.765893000003</v>
          </cell>
        </row>
        <row r="3710">
          <cell r="A3710" t="str">
            <v>MA3682</v>
          </cell>
          <cell r="B3710" t="str">
            <v>panel led 9w blanco</v>
          </cell>
          <cell r="C3710" t="str">
            <v>und</v>
          </cell>
          <cell r="D3710">
            <v>12142.206611325</v>
          </cell>
        </row>
        <row r="3711">
          <cell r="A3711" t="str">
            <v>MA3683</v>
          </cell>
          <cell r="B3711" t="str">
            <v>panel led 9w calido</v>
          </cell>
          <cell r="C3711" t="str">
            <v>und</v>
          </cell>
          <cell r="D3711">
            <v>11304.752764409999</v>
          </cell>
        </row>
        <row r="3712">
          <cell r="A3712" t="str">
            <v>MA3684</v>
          </cell>
          <cell r="B3712" t="str">
            <v>panel led 9w neutro</v>
          </cell>
          <cell r="C3712" t="str">
            <v>und</v>
          </cell>
          <cell r="D3712">
            <v>15752.52434385</v>
          </cell>
        </row>
        <row r="3713">
          <cell r="A3713" t="str">
            <v>MA3685</v>
          </cell>
          <cell r="B3713" t="str">
            <v>panel led dimerizable cal. cuadrado</v>
          </cell>
          <cell r="C3713" t="str">
            <v>und</v>
          </cell>
          <cell r="D3713">
            <v>44075.745000000003</v>
          </cell>
        </row>
        <row r="3714">
          <cell r="A3714" t="str">
            <v>MA3686</v>
          </cell>
          <cell r="B3714" t="str">
            <v>driver dimerizar</v>
          </cell>
          <cell r="C3714" t="str">
            <v>und</v>
          </cell>
          <cell r="D3714">
            <v>44075.745000000003</v>
          </cell>
        </row>
        <row r="3715">
          <cell r="A3715" t="str">
            <v>MA3687</v>
          </cell>
          <cell r="B3715" t="str">
            <v>bombillo lampara mh 250</v>
          </cell>
          <cell r="C3715" t="str">
            <v>und</v>
          </cell>
          <cell r="D3715">
            <v>66436.839630000002</v>
          </cell>
        </row>
        <row r="3716">
          <cell r="A3716" t="str">
            <v>MA3688</v>
          </cell>
          <cell r="B3716" t="str">
            <v>pintura jardin herbal</v>
          </cell>
          <cell r="C3716" t="str">
            <v>cuñ</v>
          </cell>
          <cell r="D3716">
            <v>413352.53279900999</v>
          </cell>
        </row>
        <row r="3717">
          <cell r="A3717" t="str">
            <v>MA3689</v>
          </cell>
          <cell r="B3717" t="str">
            <v>panel led 9 wat resist. humedad</v>
          </cell>
          <cell r="C3717" t="str">
            <v>und</v>
          </cell>
          <cell r="D3717">
            <v>2098005.4619999998</v>
          </cell>
        </row>
        <row r="3718">
          <cell r="A3718" t="str">
            <v>MA3690</v>
          </cell>
          <cell r="B3718" t="str">
            <v>lampara led 100w - 6500k</v>
          </cell>
          <cell r="C3718" t="str">
            <v>und</v>
          </cell>
          <cell r="D3718">
            <v>484833.19500000001</v>
          </cell>
        </row>
        <row r="3719">
          <cell r="A3719" t="str">
            <v>MA3691</v>
          </cell>
          <cell r="B3719" t="str">
            <v>panel led sobreponer cuadradao 6 w</v>
          </cell>
          <cell r="C3719" t="str">
            <v>und</v>
          </cell>
          <cell r="D3719">
            <v>11448.11647098</v>
          </cell>
        </row>
        <row r="3720">
          <cell r="A3720" t="str">
            <v>MA3692</v>
          </cell>
          <cell r="B3720" t="str">
            <v>panel led sobreponer cuadradao 12 w</v>
          </cell>
          <cell r="C3720" t="str">
            <v>und</v>
          </cell>
          <cell r="D3720">
            <v>16292.760750314999</v>
          </cell>
        </row>
        <row r="3721">
          <cell r="A3721" t="str">
            <v>MA3693</v>
          </cell>
          <cell r="B3721" t="str">
            <v>panel led redondo 12w luz blanca</v>
          </cell>
          <cell r="C3721" t="str">
            <v>und</v>
          </cell>
          <cell r="D3721">
            <v>13470.943403925001</v>
          </cell>
        </row>
        <row r="3722">
          <cell r="A3722" t="str">
            <v>MA3694</v>
          </cell>
          <cell r="B3722" t="str">
            <v>lampara pared</v>
          </cell>
          <cell r="C3722" t="str">
            <v>und</v>
          </cell>
          <cell r="D3722">
            <v>95350.528349999993</v>
          </cell>
        </row>
        <row r="3723">
          <cell r="A3723" t="str">
            <v>MA3695</v>
          </cell>
          <cell r="B3723" t="str">
            <v>lampara decorativa edmotom</v>
          </cell>
          <cell r="C3723" t="str">
            <v>und</v>
          </cell>
          <cell r="D3723">
            <v>132080.31585000001</v>
          </cell>
        </row>
        <row r="3724">
          <cell r="A3724" t="str">
            <v>MA3696</v>
          </cell>
          <cell r="B3724" t="str">
            <v>lampara colgante cocina</v>
          </cell>
          <cell r="C3724" t="str">
            <v>und</v>
          </cell>
          <cell r="D3724">
            <v>132080.31585000001</v>
          </cell>
        </row>
        <row r="3725">
          <cell r="A3725" t="str">
            <v>MA3697</v>
          </cell>
          <cell r="B3725" t="str">
            <v>lampara empotrar 2*32</v>
          </cell>
          <cell r="C3725" t="str">
            <v>und</v>
          </cell>
          <cell r="D3725">
            <v>157350.40964999999</v>
          </cell>
        </row>
        <row r="3726">
          <cell r="A3726" t="str">
            <v>MA3698</v>
          </cell>
          <cell r="B3726" t="str">
            <v>tubo led 18w t-8</v>
          </cell>
          <cell r="C3726" t="str">
            <v>und</v>
          </cell>
          <cell r="D3726">
            <v>26225.068275000001</v>
          </cell>
        </row>
        <row r="3727">
          <cell r="A3727" t="str">
            <v>MA3699</v>
          </cell>
          <cell r="B3727" t="str">
            <v>bombilla led 6w   120v</v>
          </cell>
          <cell r="C3727" t="str">
            <v>und</v>
          </cell>
          <cell r="D3727">
            <v>12238.365195</v>
          </cell>
        </row>
        <row r="3728">
          <cell r="A3728" t="str">
            <v>MA3700</v>
          </cell>
          <cell r="B3728" t="str">
            <v>aplique decorativo led 2*3w</v>
          </cell>
          <cell r="C3728" t="str">
            <v>und</v>
          </cell>
          <cell r="D3728">
            <v>160858.83895199999</v>
          </cell>
        </row>
        <row r="3729">
          <cell r="A3729" t="str">
            <v>MA3701</v>
          </cell>
          <cell r="B3729" t="str">
            <v>aplique decorativo led  9w</v>
          </cell>
          <cell r="C3729" t="str">
            <v>und</v>
          </cell>
          <cell r="D3729">
            <v>185323.81581</v>
          </cell>
        </row>
        <row r="3730">
          <cell r="A3730" t="str">
            <v>MA3702</v>
          </cell>
          <cell r="B3730" t="str">
            <v>brazo lampara carab.4 platina 2.80</v>
          </cell>
          <cell r="C3730" t="str">
            <v>und</v>
          </cell>
          <cell r="D3730">
            <v>314700.81929999997</v>
          </cell>
        </row>
        <row r="3731">
          <cell r="A3731" t="str">
            <v>MA3703</v>
          </cell>
          <cell r="B3731" t="str">
            <v>aplique decorativo led 2x3w blanco</v>
          </cell>
          <cell r="C3731" t="str">
            <v>und</v>
          </cell>
          <cell r="D3731">
            <v>134431.02225000001</v>
          </cell>
        </row>
        <row r="3732">
          <cell r="A3732" t="str">
            <v>MA3704</v>
          </cell>
          <cell r="B3732" t="str">
            <v>aplique decorativo led 2x3w negra</v>
          </cell>
          <cell r="C3732" t="str">
            <v>und</v>
          </cell>
          <cell r="D3732">
            <v>149857.533</v>
          </cell>
        </row>
        <row r="3733">
          <cell r="A3733" t="str">
            <v>MA3705</v>
          </cell>
          <cell r="B3733" t="str">
            <v>panel incend secutron an logo 126 p</v>
          </cell>
          <cell r="C3733" t="str">
            <v>und</v>
          </cell>
          <cell r="D3733">
            <v>3008190.1649310002</v>
          </cell>
        </row>
        <row r="3734">
          <cell r="A3734" t="str">
            <v>MA3706</v>
          </cell>
          <cell r="B3734" t="str">
            <v>aplique decorativo led dir/538 2*3w</v>
          </cell>
          <cell r="C3734" t="str">
            <v>und</v>
          </cell>
          <cell r="D3734">
            <v>156020.79134249999</v>
          </cell>
        </row>
        <row r="3735">
          <cell r="A3735" t="str">
            <v>MA3707</v>
          </cell>
          <cell r="B3735" t="str">
            <v>panel cuadrado incrus 6w-10,5*10,5</v>
          </cell>
          <cell r="C3735" t="str">
            <v>und</v>
          </cell>
          <cell r="D3735">
            <v>9246.9590737649996</v>
          </cell>
        </row>
        <row r="3736">
          <cell r="A3736" t="str">
            <v>MA3708</v>
          </cell>
          <cell r="B3736" t="str">
            <v>panel cuadrado sobrep 12w-17*17</v>
          </cell>
          <cell r="C3736" t="str">
            <v>und</v>
          </cell>
          <cell r="D3736">
            <v>23653.263246164999</v>
          </cell>
        </row>
        <row r="3737">
          <cell r="A3737" t="str">
            <v>MA3709</v>
          </cell>
          <cell r="B3737" t="str">
            <v>panel led sobreponer 6w redondo</v>
          </cell>
          <cell r="C3737" t="str">
            <v>und</v>
          </cell>
          <cell r="D3737">
            <v>11547.771730425</v>
          </cell>
        </row>
        <row r="3738">
          <cell r="A3738" t="str">
            <v>MA3710</v>
          </cell>
          <cell r="B3738" t="str">
            <v>panel led sobreponer 112w redondo</v>
          </cell>
          <cell r="C3738" t="str">
            <v>und</v>
          </cell>
          <cell r="D3738">
            <v>15402.85676685</v>
          </cell>
        </row>
        <row r="3739">
          <cell r="A3739" t="str">
            <v>MA3711</v>
          </cell>
          <cell r="B3739" t="str">
            <v>lampara pl 728 + bombillo</v>
          </cell>
          <cell r="C3739" t="str">
            <v>und</v>
          </cell>
          <cell r="D3739">
            <v>349148.95240050001</v>
          </cell>
        </row>
        <row r="3740">
          <cell r="A3740" t="str">
            <v>MA3712</v>
          </cell>
          <cell r="B3740" t="str">
            <v>brazo carabobo doble simetrico 2.44</v>
          </cell>
          <cell r="C3740" t="str">
            <v>und</v>
          </cell>
          <cell r="D3740">
            <v>489534.6078</v>
          </cell>
        </row>
        <row r="3741">
          <cell r="A3741" t="str">
            <v>MA3713</v>
          </cell>
          <cell r="B3741" t="str">
            <v>led panel rd 6w dl 100-240v</v>
          </cell>
          <cell r="C3741" t="str">
            <v>und</v>
          </cell>
          <cell r="D3741">
            <v>8663.0142201750004</v>
          </cell>
        </row>
        <row r="3742">
          <cell r="A3742" t="str">
            <v>MA3714</v>
          </cell>
          <cell r="B3742" t="str">
            <v>panel led rf 6w 3000k-100 240v*30h</v>
          </cell>
          <cell r="C3742" t="str">
            <v>und</v>
          </cell>
          <cell r="D3742">
            <v>10535.484095010001</v>
          </cell>
        </row>
        <row r="3743">
          <cell r="A3743" t="str">
            <v>MA3715</v>
          </cell>
          <cell r="B3743" t="str">
            <v>panel led rf 6w 6500k-100 240v*30h</v>
          </cell>
          <cell r="C3743" t="str">
            <v>und</v>
          </cell>
          <cell r="D3743">
            <v>8663.0142201750004</v>
          </cell>
        </row>
        <row r="3744">
          <cell r="A3744" t="str">
            <v>MA3716</v>
          </cell>
          <cell r="B3744" t="str">
            <v>lampara led high bay 150 w</v>
          </cell>
          <cell r="C3744" t="str">
            <v>und</v>
          </cell>
          <cell r="D3744">
            <v>667865.07206999999</v>
          </cell>
        </row>
        <row r="3745">
          <cell r="A3745" t="str">
            <v>MA3717</v>
          </cell>
          <cell r="B3745" t="str">
            <v>lampara arket mini alum sob.led 15w</v>
          </cell>
          <cell r="C3745" t="str">
            <v>und</v>
          </cell>
          <cell r="D3745">
            <v>213297.22197000001</v>
          </cell>
        </row>
        <row r="3746">
          <cell r="A3746" t="str">
            <v>MA3718</v>
          </cell>
          <cell r="B3746" t="str">
            <v>tubo lampara T-5</v>
          </cell>
          <cell r="C3746" t="str">
            <v>und</v>
          </cell>
          <cell r="D3746">
            <v>6933.9080519099998</v>
          </cell>
        </row>
        <row r="3747">
          <cell r="A3747" t="str">
            <v>MA3719</v>
          </cell>
          <cell r="B3747" t="str">
            <v>bombilla led 60w rosca e40</v>
          </cell>
          <cell r="C3747" t="str">
            <v>und</v>
          </cell>
          <cell r="D3747">
            <v>83073.964175999994</v>
          </cell>
        </row>
        <row r="3748">
          <cell r="A3748" t="str">
            <v>MA3720</v>
          </cell>
          <cell r="B3748" t="str">
            <v>brazo alumbrado publico 52° * 1-1/2</v>
          </cell>
          <cell r="C3748" t="str">
            <v>und</v>
          </cell>
          <cell r="D3748">
            <v>67200.819210000001</v>
          </cell>
        </row>
        <row r="3749">
          <cell r="A3749" t="str">
            <v>MA3721</v>
          </cell>
          <cell r="B3749" t="str">
            <v>panel led incrustar 12w - 6500k</v>
          </cell>
          <cell r="C3749" t="str">
            <v>und</v>
          </cell>
          <cell r="D3749">
            <v>10367.643658049999</v>
          </cell>
        </row>
        <row r="3750">
          <cell r="A3750" t="str">
            <v>MA3722</v>
          </cell>
          <cell r="B3750" t="str">
            <v>panel led incrustar 12w - 3500k</v>
          </cell>
          <cell r="C3750" t="str">
            <v>und</v>
          </cell>
          <cell r="D3750">
            <v>10367.643658049999</v>
          </cell>
        </row>
        <row r="3751">
          <cell r="A3751" t="str">
            <v>MA3723</v>
          </cell>
          <cell r="B3751" t="str">
            <v>panel led incrustar 12w - 4500k</v>
          </cell>
          <cell r="C3751" t="str">
            <v>und</v>
          </cell>
          <cell r="D3751">
            <v>10367.643658049999</v>
          </cell>
        </row>
        <row r="3752">
          <cell r="A3752" t="str">
            <v>MA3724</v>
          </cell>
          <cell r="B3752" t="str">
            <v>panel led incrustar 6w - 4500k</v>
          </cell>
          <cell r="C3752" t="str">
            <v>und</v>
          </cell>
          <cell r="D3752">
            <v>7080.7684342499997</v>
          </cell>
        </row>
        <row r="3753">
          <cell r="A3753" t="str">
            <v>MA3725</v>
          </cell>
          <cell r="B3753" t="str">
            <v>red wall mount horn/strobe</v>
          </cell>
          <cell r="C3753" t="str">
            <v>und</v>
          </cell>
          <cell r="D3753">
            <v>255051.64439999999</v>
          </cell>
        </row>
        <row r="3754">
          <cell r="A3754" t="str">
            <v>MA3726</v>
          </cell>
          <cell r="B3754" t="str">
            <v>intelligen die cast single stage d</v>
          </cell>
          <cell r="C3754" t="str">
            <v>und</v>
          </cell>
          <cell r="D3754">
            <v>310844.1916125</v>
          </cell>
        </row>
        <row r="3755">
          <cell r="A3755" t="str">
            <v>MA3727</v>
          </cell>
          <cell r="B3755" t="str">
            <v>red wall mount horn*strobe</v>
          </cell>
          <cell r="C3755" t="str">
            <v>und</v>
          </cell>
          <cell r="D3755">
            <v>199259.09718750001</v>
          </cell>
        </row>
        <row r="3756">
          <cell r="A3756" t="str">
            <v>MA3728</v>
          </cell>
          <cell r="B3756" t="str">
            <v>sensor intelig temp summit mri-3300</v>
          </cell>
          <cell r="C3756" t="str">
            <v>und</v>
          </cell>
          <cell r="D3756">
            <v>151436.91386249999</v>
          </cell>
        </row>
        <row r="3757">
          <cell r="A3757" t="str">
            <v>MA3729</v>
          </cell>
          <cell r="B3757" t="str">
            <v>4" mounting base</v>
          </cell>
          <cell r="C3757" t="str">
            <v>und</v>
          </cell>
          <cell r="D3757">
            <v>22317.018885000001</v>
          </cell>
        </row>
        <row r="3758">
          <cell r="A3758" t="str">
            <v>MA3730</v>
          </cell>
          <cell r="B3758" t="str">
            <v>mircom line isolator module mounts</v>
          </cell>
          <cell r="C3758" t="str">
            <v>und</v>
          </cell>
          <cell r="D3758">
            <v>246283.509528</v>
          </cell>
        </row>
        <row r="3759">
          <cell r="A3759" t="str">
            <v>MA3731</v>
          </cell>
          <cell r="B3759" t="str">
            <v>intelligent fire darm control panel</v>
          </cell>
          <cell r="C3759" t="str">
            <v>und</v>
          </cell>
          <cell r="D3759">
            <v>3666367.3882499998</v>
          </cell>
        </row>
        <row r="3760">
          <cell r="A3760" t="str">
            <v>MA3732</v>
          </cell>
          <cell r="B3760" t="str">
            <v>remote lcd annunciator c/w red semi</v>
          </cell>
          <cell r="C3760" t="str">
            <v>und</v>
          </cell>
          <cell r="D3760">
            <v>1315110.0414374999</v>
          </cell>
        </row>
        <row r="3761">
          <cell r="A3761" t="str">
            <v>MA3733</v>
          </cell>
          <cell r="B3761" t="str">
            <v>ojo buey ref. kt-6595</v>
          </cell>
          <cell r="C3761" t="str">
            <v>und</v>
          </cell>
          <cell r="D3761">
            <v>81297.711652500002</v>
          </cell>
        </row>
        <row r="3762">
          <cell r="A3762" t="str">
            <v>MA3734</v>
          </cell>
          <cell r="B3762" t="str">
            <v>ojo buey ref.6001</v>
          </cell>
          <cell r="C3762" t="str">
            <v>und</v>
          </cell>
          <cell r="D3762">
            <v>30595.9129875</v>
          </cell>
        </row>
        <row r="3763">
          <cell r="A3763" t="str">
            <v>MA3735</v>
          </cell>
          <cell r="B3763" t="str">
            <v>ojo buey incandes. ref:k-302</v>
          </cell>
          <cell r="C3763" t="str">
            <v>und</v>
          </cell>
          <cell r="D3763">
            <v>21854.223562499999</v>
          </cell>
        </row>
        <row r="3764">
          <cell r="A3764" t="str">
            <v>MA3736</v>
          </cell>
          <cell r="B3764" t="str">
            <v>aplique gu-10 ref:2035</v>
          </cell>
          <cell r="C3764" t="str">
            <v>und</v>
          </cell>
          <cell r="D3764">
            <v>86711.682329999996</v>
          </cell>
        </row>
        <row r="3765">
          <cell r="A3765" t="str">
            <v>MA3737</v>
          </cell>
          <cell r="B3765" t="str">
            <v>panel led cuad osram 24w l-calida</v>
          </cell>
          <cell r="C3765" t="str">
            <v>und</v>
          </cell>
          <cell r="D3765">
            <v>57869.983993499998</v>
          </cell>
        </row>
        <row r="3766">
          <cell r="A3766" t="str">
            <v>MA3738</v>
          </cell>
          <cell r="B3766" t="str">
            <v>panel led cuad osram 24w l-fria</v>
          </cell>
          <cell r="C3766" t="str">
            <v>und</v>
          </cell>
          <cell r="D3766">
            <v>57869.983993499998</v>
          </cell>
        </row>
        <row r="3767">
          <cell r="A3767" t="str">
            <v>MA3739</v>
          </cell>
          <cell r="B3767" t="str">
            <v>panel led cuad osram 24w l-neutro</v>
          </cell>
          <cell r="C3767" t="str">
            <v>und</v>
          </cell>
          <cell r="D3767">
            <v>57869.983993499998</v>
          </cell>
        </row>
        <row r="3768">
          <cell r="A3768" t="str">
            <v>MA3740</v>
          </cell>
          <cell r="B3768" t="str">
            <v>bombillo tubular 70w</v>
          </cell>
          <cell r="C3768" t="str">
            <v>und</v>
          </cell>
          <cell r="D3768">
            <v>29383.83</v>
          </cell>
        </row>
        <row r="3769">
          <cell r="A3769" t="str">
            <v>MA3741</v>
          </cell>
          <cell r="B3769" t="str">
            <v>bala moon cd led 17w 500ma 3100k cr</v>
          </cell>
          <cell r="C3769" t="str">
            <v>und</v>
          </cell>
          <cell r="D3769">
            <v>412957.40843700001</v>
          </cell>
        </row>
        <row r="3770">
          <cell r="A3770" t="str">
            <v>MA3742</v>
          </cell>
          <cell r="B3770" t="str">
            <v>panel yeti 0.49*2.20m*1"</v>
          </cell>
          <cell r="C3770" t="str">
            <v>und</v>
          </cell>
          <cell r="D3770">
            <v>37709.899841564998</v>
          </cell>
        </row>
        <row r="3771">
          <cell r="A3771" t="str">
            <v>MA3743</v>
          </cell>
          <cell r="B3771" t="str">
            <v>panel led sp 18w 3000k 15kh</v>
          </cell>
          <cell r="C3771" t="str">
            <v>und</v>
          </cell>
          <cell r="D3771">
            <v>39453.668540999999</v>
          </cell>
        </row>
        <row r="3772">
          <cell r="A3772" t="str">
            <v>MA3744</v>
          </cell>
          <cell r="B3772" t="str">
            <v>led ecotubo vd18wt8 1600lm</v>
          </cell>
          <cell r="C3772" t="str">
            <v>und</v>
          </cell>
          <cell r="D3772">
            <v>11921.019831</v>
          </cell>
        </row>
        <row r="3773">
          <cell r="A3773" t="str">
            <v>MA3745</v>
          </cell>
          <cell r="B3773" t="str">
            <v>bala piso sumergible 3w</v>
          </cell>
          <cell r="C3773" t="str">
            <v>und</v>
          </cell>
          <cell r="D3773">
            <v>586417.50288449996</v>
          </cell>
        </row>
        <row r="3774">
          <cell r="A3774" t="str">
            <v>MA3746</v>
          </cell>
          <cell r="B3774" t="str">
            <v>control 6 balas piso</v>
          </cell>
          <cell r="C3774" t="str">
            <v>und</v>
          </cell>
          <cell r="D3774">
            <v>540872.56638450001</v>
          </cell>
        </row>
        <row r="3775">
          <cell r="A3775" t="str">
            <v>MA3747</v>
          </cell>
          <cell r="B3775" t="str">
            <v>driver ot35w mvolt 120-277v</v>
          </cell>
          <cell r="C3775" t="str">
            <v>und</v>
          </cell>
          <cell r="D3775">
            <v>129377.00349</v>
          </cell>
        </row>
        <row r="3776">
          <cell r="A3776" t="str">
            <v>MA3748</v>
          </cell>
          <cell r="B3776" t="str">
            <v>modulo led 2*6 y optico 2*6 ip65</v>
          </cell>
          <cell r="C3776" t="str">
            <v>und</v>
          </cell>
          <cell r="D3776">
            <v>138118.69291499999</v>
          </cell>
        </row>
        <row r="3777">
          <cell r="A3777" t="str">
            <v>MA3749</v>
          </cell>
          <cell r="B3777" t="str">
            <v>panel led 48w 60*60 incrustar</v>
          </cell>
          <cell r="C3777" t="str">
            <v>und</v>
          </cell>
          <cell r="D3777">
            <v>135900.21375</v>
          </cell>
        </row>
        <row r="3778">
          <cell r="A3778" t="str">
            <v>MA3750</v>
          </cell>
          <cell r="B3778" t="str">
            <v>panel led 60*60*40w 3500 lm 400ok</v>
          </cell>
          <cell r="C3778" t="str">
            <v>und</v>
          </cell>
          <cell r="D3778">
            <v>128574.824931</v>
          </cell>
        </row>
        <row r="3779">
          <cell r="A3779" t="str">
            <v>MA3751</v>
          </cell>
          <cell r="B3779" t="str">
            <v>driver 12v ecolite dr 60w</v>
          </cell>
          <cell r="C3779" t="str">
            <v>und</v>
          </cell>
          <cell r="D3779">
            <v>127521.41462549999</v>
          </cell>
        </row>
        <row r="3780">
          <cell r="A3780" t="str">
            <v>MA3752</v>
          </cell>
          <cell r="B3780" t="str">
            <v>panel led rd 6w 3000k</v>
          </cell>
          <cell r="C3780" t="str">
            <v>und</v>
          </cell>
          <cell r="D3780">
            <v>11781.4466385</v>
          </cell>
        </row>
        <row r="3781">
          <cell r="A3781" t="str">
            <v>MA3753</v>
          </cell>
          <cell r="B3781" t="str">
            <v>panel led rd 6w 4000k</v>
          </cell>
          <cell r="C3781" t="str">
            <v>und</v>
          </cell>
          <cell r="D3781">
            <v>13090.496265</v>
          </cell>
        </row>
        <row r="3782">
          <cell r="A3782" t="str">
            <v>MA3754</v>
          </cell>
          <cell r="B3782" t="str">
            <v>luminaria panle negro cl 24.5*h14-s-led 18w sobreponer</v>
          </cell>
          <cell r="C3782" t="str">
            <v>und</v>
          </cell>
          <cell r="D3782">
            <v>270434.07940500003</v>
          </cell>
        </row>
        <row r="3783">
          <cell r="A3783" t="str">
            <v>MA3755</v>
          </cell>
          <cell r="B3783" t="str">
            <v>bala sumergible</v>
          </cell>
          <cell r="C3783" t="str">
            <v>und</v>
          </cell>
          <cell r="D3783">
            <v>145523.41807499999</v>
          </cell>
        </row>
        <row r="3784">
          <cell r="A3784" t="str">
            <v>MA3756</v>
          </cell>
          <cell r="B3784" t="str">
            <v>reflectores</v>
          </cell>
          <cell r="C3784" t="str">
            <v/>
          </cell>
          <cell r="D3784">
            <v>0</v>
          </cell>
        </row>
        <row r="3785">
          <cell r="A3785" t="str">
            <v>MA3757</v>
          </cell>
          <cell r="B3785" t="str">
            <v>reflector mh 400</v>
          </cell>
          <cell r="C3785" t="str">
            <v>und</v>
          </cell>
          <cell r="D3785">
            <v>227283.92504999999</v>
          </cell>
        </row>
        <row r="3786">
          <cell r="A3786" t="str">
            <v>MA3758</v>
          </cell>
          <cell r="B3786" t="str">
            <v>reflector halogeno 100w</v>
          </cell>
          <cell r="C3786" t="str">
            <v>und</v>
          </cell>
          <cell r="D3786">
            <v>52450.136550000003</v>
          </cell>
        </row>
        <row r="3787">
          <cell r="A3787" t="str">
            <v>MA3759</v>
          </cell>
          <cell r="B3787" t="str">
            <v>reflector 110w con bombilla</v>
          </cell>
          <cell r="C3787" t="str">
            <v>und</v>
          </cell>
          <cell r="D3787">
            <v>250711.65270899999</v>
          </cell>
        </row>
        <row r="3788">
          <cell r="A3788" t="str">
            <v>MA3760</v>
          </cell>
          <cell r="B3788" t="str">
            <v>reflector 50w luz led</v>
          </cell>
          <cell r="C3788" t="str">
            <v>und</v>
          </cell>
          <cell r="D3788">
            <v>53673.973069500003</v>
          </cell>
        </row>
        <row r="3789">
          <cell r="A3789" t="str">
            <v>MA3761</v>
          </cell>
          <cell r="B3789" t="str">
            <v>reflector 70w luz led</v>
          </cell>
          <cell r="C3789" t="str">
            <v>und</v>
          </cell>
          <cell r="D3789">
            <v>146860.38234000001</v>
          </cell>
        </row>
        <row r="3790">
          <cell r="A3790" t="str">
            <v>MA3762</v>
          </cell>
          <cell r="B3790" t="str">
            <v>kit para reflector</v>
          </cell>
          <cell r="C3790" t="str">
            <v>und</v>
          </cell>
          <cell r="D3790">
            <v>122322.460124025</v>
          </cell>
        </row>
        <row r="3791">
          <cell r="A3791" t="str">
            <v>MA3763</v>
          </cell>
          <cell r="B3791" t="str">
            <v>reflector 30w luz led</v>
          </cell>
          <cell r="C3791" t="str">
            <v>und</v>
          </cell>
          <cell r="D3791">
            <v>37800.813411584997</v>
          </cell>
        </row>
        <row r="3792">
          <cell r="A3792" t="str">
            <v>MA3764</v>
          </cell>
          <cell r="B3792" t="str">
            <v>lector da tp 3000 wp</v>
          </cell>
          <cell r="C3792" t="str">
            <v>und</v>
          </cell>
          <cell r="D3792">
            <v>257108.51250000001</v>
          </cell>
        </row>
        <row r="3793">
          <cell r="A3793" t="str">
            <v>MA3765</v>
          </cell>
          <cell r="B3793" t="str">
            <v>reflector led 100w</v>
          </cell>
          <cell r="C3793" t="str">
            <v>und</v>
          </cell>
          <cell r="D3793">
            <v>97263.533218319993</v>
          </cell>
        </row>
        <row r="3794">
          <cell r="A3794" t="str">
            <v>MA3766</v>
          </cell>
          <cell r="B3794" t="str">
            <v>reflector acero inoxidable led</v>
          </cell>
          <cell r="C3794" t="str">
            <v>und</v>
          </cell>
          <cell r="D3794">
            <v>639098.30249999999</v>
          </cell>
        </row>
        <row r="3795">
          <cell r="A3795" t="str">
            <v>MA3767</v>
          </cell>
          <cell r="B3795" t="str">
            <v>reflector spot redondo led 2*8 sens</v>
          </cell>
          <cell r="C3795" t="str">
            <v>und</v>
          </cell>
          <cell r="D3795">
            <v>279734.06160000002</v>
          </cell>
        </row>
        <row r="3796">
          <cell r="A3796" t="str">
            <v>MA3768</v>
          </cell>
          <cell r="B3796" t="str">
            <v>reflector led 200w luz dia</v>
          </cell>
          <cell r="C3796" t="str">
            <v>und</v>
          </cell>
          <cell r="D3796">
            <v>297895.79554938001</v>
          </cell>
        </row>
        <row r="3797">
          <cell r="A3797" t="str">
            <v>MA3769</v>
          </cell>
          <cell r="B3797" t="str">
            <v>reflector 50w - 3k luz calida</v>
          </cell>
          <cell r="C3797" t="str">
            <v>und</v>
          </cell>
          <cell r="D3797">
            <v>122383.65195</v>
          </cell>
        </row>
        <row r="3798">
          <cell r="A3798" t="str">
            <v>MA3770</v>
          </cell>
          <cell r="B3798" t="str">
            <v>iluminacion comercial</v>
          </cell>
          <cell r="C3798" t="str">
            <v/>
          </cell>
          <cell r="D3798">
            <v>0</v>
          </cell>
        </row>
        <row r="3799">
          <cell r="A3799" t="str">
            <v>MA3771</v>
          </cell>
          <cell r="B3799" t="str">
            <v>luminaria industrial 1x1x28w+mod em</v>
          </cell>
          <cell r="C3799" t="str">
            <v>und</v>
          </cell>
          <cell r="D3799">
            <v>43708.447124999999</v>
          </cell>
        </row>
        <row r="3800">
          <cell r="A3800" t="str">
            <v>MA3772</v>
          </cell>
          <cell r="B3800" t="str">
            <v>anclaje lampara</v>
          </cell>
          <cell r="C3800" t="str">
            <v>und</v>
          </cell>
          <cell r="D3800">
            <v>15338.359259999999</v>
          </cell>
        </row>
        <row r="3801">
          <cell r="A3801" t="str">
            <v>MA3773</v>
          </cell>
          <cell r="B3801" t="str">
            <v>bala led ring d redondo + led 6.5w</v>
          </cell>
          <cell r="C3801" t="str">
            <v>und</v>
          </cell>
          <cell r="D3801">
            <v>124837.201755</v>
          </cell>
        </row>
        <row r="3802">
          <cell r="A3802" t="str">
            <v>MA3774</v>
          </cell>
          <cell r="B3802" t="str">
            <v>bala led ring t frame cuadrado+led</v>
          </cell>
          <cell r="C3802" t="str">
            <v>und</v>
          </cell>
          <cell r="D3802">
            <v>116315.891055</v>
          </cell>
        </row>
        <row r="3803">
          <cell r="A3803" t="str">
            <v>MA3775</v>
          </cell>
          <cell r="B3803" t="str">
            <v>bala piso mr16 + bombilla led 4w</v>
          </cell>
          <cell r="C3803" t="str">
            <v>und</v>
          </cell>
          <cell r="D3803">
            <v>91700.322068249996</v>
          </cell>
        </row>
        <row r="3804">
          <cell r="A3804" t="str">
            <v>MA3776</v>
          </cell>
          <cell r="B3804" t="str">
            <v>luminaria decorative para descolgar</v>
          </cell>
          <cell r="C3804" t="str">
            <v>und</v>
          </cell>
          <cell r="D3804">
            <v>574903.86047262</v>
          </cell>
        </row>
        <row r="3805">
          <cell r="A3805" t="str">
            <v>MA3777</v>
          </cell>
          <cell r="B3805" t="str">
            <v>lampara hermetica 2x18w led c/tubos</v>
          </cell>
          <cell r="C3805" t="str">
            <v>und</v>
          </cell>
          <cell r="D3805">
            <v>71507.019496499997</v>
          </cell>
        </row>
        <row r="3806">
          <cell r="A3806" t="str">
            <v>MA3778</v>
          </cell>
          <cell r="B3806" t="str">
            <v>lampara emerg doble cabeza recarg</v>
          </cell>
          <cell r="C3806" t="str">
            <v>und</v>
          </cell>
          <cell r="D3806">
            <v>62387.689088339997</v>
          </cell>
        </row>
        <row r="3807">
          <cell r="A3807" t="str">
            <v>MA3779</v>
          </cell>
          <cell r="B3807" t="str">
            <v>lampara colgante</v>
          </cell>
          <cell r="C3807" t="str">
            <v>und</v>
          </cell>
          <cell r="D3807">
            <v>42430.250520000001</v>
          </cell>
        </row>
        <row r="3808">
          <cell r="A3808" t="str">
            <v>MA3780</v>
          </cell>
          <cell r="B3808" t="str">
            <v>lampara ornamental 70w 220v</v>
          </cell>
          <cell r="C3808" t="str">
            <v>und</v>
          </cell>
          <cell r="D3808">
            <v>590614.98300000001</v>
          </cell>
        </row>
        <row r="3809">
          <cell r="A3809" t="str">
            <v>MA3781</v>
          </cell>
          <cell r="B3809" t="str">
            <v>lampara poste cuadrado 5x5 sodio70w</v>
          </cell>
          <cell r="C3809" t="str">
            <v>und</v>
          </cell>
          <cell r="D3809">
            <v>260752.10741999999</v>
          </cell>
        </row>
        <row r="3810">
          <cell r="A3810" t="str">
            <v>MA3782</v>
          </cell>
          <cell r="B3810" t="str">
            <v>lampara senderita 70w 220v</v>
          </cell>
          <cell r="C3810" t="str">
            <v>und</v>
          </cell>
          <cell r="D3810">
            <v>307619.31627000001</v>
          </cell>
        </row>
        <row r="3811">
          <cell r="A3811" t="str">
            <v>MA3783</v>
          </cell>
          <cell r="B3811" t="str">
            <v>lampara mh 250w abierta aluminio</v>
          </cell>
          <cell r="C3811" t="str">
            <v>und</v>
          </cell>
          <cell r="D3811">
            <v>611918.25974999997</v>
          </cell>
        </row>
        <row r="3812">
          <cell r="A3812" t="str">
            <v>MA3784</v>
          </cell>
          <cell r="B3812" t="str">
            <v>luminaria m-130 doble</v>
          </cell>
          <cell r="C3812" t="str">
            <v>und</v>
          </cell>
          <cell r="D3812">
            <v>1.4691915</v>
          </cell>
        </row>
        <row r="3813">
          <cell r="A3813" t="str">
            <v>MA3785</v>
          </cell>
          <cell r="B3813" t="str">
            <v>luminaria m-130 sencilla</v>
          </cell>
          <cell r="C3813" t="str">
            <v>und</v>
          </cell>
          <cell r="D3813">
            <v>1.4691915</v>
          </cell>
        </row>
        <row r="3814">
          <cell r="A3814" t="str">
            <v>MA3786</v>
          </cell>
          <cell r="B3814" t="str">
            <v>luminaria mercurio 125w c.f.c</v>
          </cell>
          <cell r="C3814" t="str">
            <v>und</v>
          </cell>
          <cell r="D3814">
            <v>0</v>
          </cell>
        </row>
        <row r="3815">
          <cell r="A3815" t="str">
            <v>MA3787</v>
          </cell>
          <cell r="B3815" t="str">
            <v>lampara electronica 6-8w blanca</v>
          </cell>
          <cell r="C3815" t="str">
            <v>und</v>
          </cell>
          <cell r="D3815">
            <v>11018.936250000001</v>
          </cell>
        </row>
        <row r="3816">
          <cell r="A3816" t="str">
            <v>MA3788</v>
          </cell>
          <cell r="B3816" t="str">
            <v>apoyo para viento farol</v>
          </cell>
          <cell r="C3816" t="str">
            <v>und</v>
          </cell>
          <cell r="D3816">
            <v>85238.465245290005</v>
          </cell>
        </row>
        <row r="3817">
          <cell r="A3817" t="str">
            <v>MA3789</v>
          </cell>
          <cell r="B3817" t="str">
            <v>espigo para 15kv+tuercas+arandelas</v>
          </cell>
          <cell r="C3817" t="str">
            <v>und</v>
          </cell>
          <cell r="D3817">
            <v>31470.08193</v>
          </cell>
        </row>
        <row r="3818">
          <cell r="A3818" t="str">
            <v>MA3790</v>
          </cell>
          <cell r="B3818" t="str">
            <v>luminaria brika 8 leds</v>
          </cell>
          <cell r="C3818" t="str">
            <v>und</v>
          </cell>
          <cell r="D3818">
            <v>7.3459574999999999</v>
          </cell>
        </row>
        <row r="3819">
          <cell r="A3819" t="str">
            <v>MA3791</v>
          </cell>
          <cell r="B3819" t="str">
            <v>luminaria lineal filplux</v>
          </cell>
          <cell r="C3819" t="str">
            <v>und</v>
          </cell>
          <cell r="D3819">
            <v>482532.44111100002</v>
          </cell>
        </row>
        <row r="3820">
          <cell r="A3820" t="str">
            <v>MA3792</v>
          </cell>
          <cell r="B3820" t="str">
            <v>bala de piso terra midi 1047 mh 70w</v>
          </cell>
          <cell r="C3820" t="str">
            <v>und</v>
          </cell>
          <cell r="D3820">
            <v>1605074.083452</v>
          </cell>
        </row>
        <row r="3821">
          <cell r="A3821" t="str">
            <v>MA3793</v>
          </cell>
          <cell r="B3821" t="str">
            <v>bala de piso noctis nacional 4w 300</v>
          </cell>
          <cell r="C3821" t="str">
            <v>und</v>
          </cell>
          <cell r="D3821">
            <v>238085.420958</v>
          </cell>
        </row>
        <row r="3822">
          <cell r="A3822" t="str">
            <v>MA3794</v>
          </cell>
          <cell r="B3822" t="str">
            <v>luminaria led 7 w exterior</v>
          </cell>
          <cell r="C3822" t="str">
            <v>und</v>
          </cell>
          <cell r="D3822">
            <v>374056.15590000001</v>
          </cell>
        </row>
        <row r="3823">
          <cell r="A3823" t="str">
            <v>MA3795</v>
          </cell>
          <cell r="B3823" t="str">
            <v>pie 2 luces dona 1.55*31 cm ancho</v>
          </cell>
          <cell r="C3823" t="str">
            <v>und</v>
          </cell>
          <cell r="D3823">
            <v>373233.40866000002</v>
          </cell>
        </row>
        <row r="3824">
          <cell r="A3824" t="str">
            <v>MA3796</v>
          </cell>
          <cell r="B3824" t="str">
            <v>co1 alabama bolbillo globo</v>
          </cell>
          <cell r="C3824" t="str">
            <v>und</v>
          </cell>
          <cell r="D3824">
            <v>270977.68025999999</v>
          </cell>
        </row>
        <row r="3825">
          <cell r="A3825" t="str">
            <v>MA3797</v>
          </cell>
          <cell r="B3825" t="str">
            <v>ms1 ronda h base 30 cm+p 15cm h*34</v>
          </cell>
          <cell r="C3825" t="str">
            <v>und</v>
          </cell>
          <cell r="D3825">
            <v>322105.54446</v>
          </cell>
        </row>
        <row r="3826">
          <cell r="A3826" t="str">
            <v>MA3798</v>
          </cell>
          <cell r="B3826" t="str">
            <v>co1 abba h 2.5 mt cono alum 27 cm</v>
          </cell>
          <cell r="C3826" t="str">
            <v>und</v>
          </cell>
          <cell r="D3826">
            <v>117594.08766</v>
          </cell>
        </row>
        <row r="3827">
          <cell r="A3827" t="str">
            <v>MA3799</v>
          </cell>
          <cell r="B3827" t="str">
            <v>ap1 viagio 40 cm h*23 ancho acabado</v>
          </cell>
          <cell r="C3827" t="str">
            <v>und</v>
          </cell>
          <cell r="D3827">
            <v>195138.01503000001</v>
          </cell>
        </row>
        <row r="3828">
          <cell r="A3828" t="str">
            <v>MA3800</v>
          </cell>
          <cell r="B3828" t="str">
            <v>ap1 viagio 40 cm h*23 ancho acabado</v>
          </cell>
          <cell r="C3828" t="str">
            <v>und</v>
          </cell>
          <cell r="D3828">
            <v>214651.816533</v>
          </cell>
        </row>
        <row r="3829">
          <cell r="A3829" t="str">
            <v>MA3801</v>
          </cell>
          <cell r="B3829" t="str">
            <v>spot 1 luz 3919 al plafón pequeño</v>
          </cell>
          <cell r="C3829" t="str">
            <v>und</v>
          </cell>
          <cell r="D3829">
            <v>156792.11687999999</v>
          </cell>
        </row>
        <row r="3830">
          <cell r="A3830" t="str">
            <v>MA3802</v>
          </cell>
          <cell r="B3830" t="str">
            <v>luminaria brika 16 leds 27w</v>
          </cell>
          <cell r="C3830" t="str">
            <v>und</v>
          </cell>
          <cell r="D3830">
            <v>7.3459574999999999</v>
          </cell>
        </row>
        <row r="3831">
          <cell r="A3831" t="str">
            <v>MA3803</v>
          </cell>
          <cell r="B3831" t="str">
            <v>bollard beka 90cm 12 leds 23w 2280l</v>
          </cell>
          <cell r="C3831" t="str">
            <v>und</v>
          </cell>
          <cell r="D3831">
            <v>1522449.691875</v>
          </cell>
        </row>
        <row r="3832">
          <cell r="A3832" t="str">
            <v>MA3804</v>
          </cell>
          <cell r="B3832" t="str">
            <v>espigo cruceta metal ¾ 13.2 kv</v>
          </cell>
          <cell r="C3832" t="str">
            <v>und</v>
          </cell>
          <cell r="D3832">
            <v>41970.599267309997</v>
          </cell>
        </row>
        <row r="3833">
          <cell r="A3833" t="str">
            <v>MA3805</v>
          </cell>
          <cell r="B3833" t="str">
            <v>baki lumninaria para exterior</v>
          </cell>
          <cell r="C3833" t="str">
            <v>und</v>
          </cell>
          <cell r="D3833">
            <v>264454.46999999997</v>
          </cell>
        </row>
        <row r="3834">
          <cell r="A3834" t="str">
            <v>MA3806</v>
          </cell>
          <cell r="B3834" t="str">
            <v>lampara mh 250w campana 16" policar</v>
          </cell>
          <cell r="C3834" t="str">
            <v>und</v>
          </cell>
          <cell r="D3834">
            <v>451945.34327249997</v>
          </cell>
        </row>
        <row r="3835">
          <cell r="A3835" t="str">
            <v>MA3807</v>
          </cell>
          <cell r="B3835" t="str">
            <v>luminaria pared tortuga con bombill</v>
          </cell>
          <cell r="C3835" t="str">
            <v>und</v>
          </cell>
          <cell r="D3835">
            <v>29765.452492125001</v>
          </cell>
        </row>
        <row r="3836">
          <cell r="A3836" t="str">
            <v>MA3808</v>
          </cell>
          <cell r="B3836" t="str">
            <v>luminaria emerg. ref.emerg. sos flu</v>
          </cell>
          <cell r="C3836" t="str">
            <v>und</v>
          </cell>
          <cell r="D3836">
            <v>7.3459574999999999</v>
          </cell>
        </row>
        <row r="3837">
          <cell r="A3837" t="str">
            <v>MA3809</v>
          </cell>
          <cell r="B3837" t="str">
            <v>luminaria senc.ojo buey 6.2w 3000</v>
          </cell>
          <cell r="C3837" t="str">
            <v>und</v>
          </cell>
          <cell r="D3837">
            <v>130376.05370999999</v>
          </cell>
        </row>
        <row r="3838">
          <cell r="A3838" t="str">
            <v>MA3810</v>
          </cell>
          <cell r="B3838" t="str">
            <v>luminaria doble ojo buey 6.2w 3000</v>
          </cell>
          <cell r="C3838" t="str">
            <v>und</v>
          </cell>
          <cell r="D3838">
            <v>212180.63643000001</v>
          </cell>
        </row>
        <row r="3839">
          <cell r="A3839" t="str">
            <v>MA3811</v>
          </cell>
          <cell r="B3839" t="str">
            <v>luminaria flur.incrustar 28w t5 l.f</v>
          </cell>
          <cell r="C3839" t="str">
            <v>und</v>
          </cell>
          <cell r="D3839">
            <v>123411.67462638</v>
          </cell>
        </row>
        <row r="3840">
          <cell r="A3840" t="str">
            <v>MA3812</v>
          </cell>
          <cell r="B3840" t="str">
            <v>luminaria flur.sobrepor 28w t5 l.f</v>
          </cell>
          <cell r="C3840" t="str">
            <v>und</v>
          </cell>
          <cell r="D3840">
            <v>251378.66565000001</v>
          </cell>
        </row>
        <row r="3841">
          <cell r="A3841" t="str">
            <v>MA3813</v>
          </cell>
          <cell r="B3841" t="str">
            <v>luminaria led pared ind-direc 6w ex</v>
          </cell>
          <cell r="C3841" t="str">
            <v>und</v>
          </cell>
          <cell r="D3841">
            <v>263478.926844</v>
          </cell>
        </row>
        <row r="3842">
          <cell r="A3842" t="str">
            <v>MA3814</v>
          </cell>
          <cell r="B3842" t="str">
            <v>bala piso lp65-gu 101</v>
          </cell>
          <cell r="C3842" t="str">
            <v>und</v>
          </cell>
          <cell r="D3842">
            <v>117594.08766</v>
          </cell>
        </row>
        <row r="3843">
          <cell r="A3843" t="str">
            <v>MA3815</v>
          </cell>
          <cell r="B3843" t="str">
            <v>luminaria sch.volatana-3 24 led 80w</v>
          </cell>
          <cell r="C3843" t="str">
            <v>und</v>
          </cell>
          <cell r="D3843">
            <v>1538537.3388</v>
          </cell>
        </row>
        <row r="3844">
          <cell r="A3844" t="str">
            <v>MA3816</v>
          </cell>
          <cell r="B3844" t="str">
            <v>apoyo 25cm*35cm 2 platinas 2 mm</v>
          </cell>
          <cell r="C3844" t="str">
            <v>und</v>
          </cell>
          <cell r="D3844">
            <v>236025.61447500001</v>
          </cell>
        </row>
        <row r="3845">
          <cell r="A3845" t="str">
            <v>MA3817</v>
          </cell>
          <cell r="B3845" t="str">
            <v>luminaria led vega 74w 240vlt fotoc</v>
          </cell>
          <cell r="C3845" t="str">
            <v>und</v>
          </cell>
          <cell r="D3845">
            <v>1557342.99</v>
          </cell>
        </row>
        <row r="3846">
          <cell r="A3846" t="str">
            <v>MA3818</v>
          </cell>
          <cell r="B3846" t="str">
            <v>luminiaria lineal acrilico opal</v>
          </cell>
          <cell r="C3846" t="str">
            <v>und</v>
          </cell>
          <cell r="D3846">
            <v>349667.57699999999</v>
          </cell>
        </row>
        <row r="3847">
          <cell r="A3847" t="str">
            <v>MA3819</v>
          </cell>
          <cell r="B3847" t="str">
            <v>bala led cuadrada 10w</v>
          </cell>
          <cell r="C3847" t="str">
            <v>und</v>
          </cell>
          <cell r="D3847">
            <v>17483.378850000001</v>
          </cell>
        </row>
        <row r="3848">
          <cell r="A3848" t="str">
            <v>MA3820</v>
          </cell>
          <cell r="B3848" t="str">
            <v>bala tipo piso gu-10 50w</v>
          </cell>
          <cell r="C3848" t="str">
            <v>und</v>
          </cell>
          <cell r="D3848">
            <v>113641.962525</v>
          </cell>
        </row>
        <row r="3849">
          <cell r="A3849" t="str">
            <v>MA3821</v>
          </cell>
          <cell r="B3849" t="str">
            <v>bala led doble bco cuadrado 2*7w</v>
          </cell>
          <cell r="C3849" t="str">
            <v>und</v>
          </cell>
          <cell r="D3849">
            <v>183575.47792500001</v>
          </cell>
        </row>
        <row r="3850">
          <cell r="A3850" t="str">
            <v>MA3822</v>
          </cell>
          <cell r="B3850" t="str">
            <v>bala led aro bco cuadrado</v>
          </cell>
          <cell r="C3850" t="str">
            <v>und</v>
          </cell>
          <cell r="D3850">
            <v>92661.907905</v>
          </cell>
        </row>
        <row r="3851">
          <cell r="A3851" t="str">
            <v>MA3823</v>
          </cell>
          <cell r="B3851" t="str">
            <v>luminaria luz led - 50 vatio carabo</v>
          </cell>
          <cell r="C3851" t="str">
            <v>und</v>
          </cell>
          <cell r="D3851">
            <v>314700.81929999997</v>
          </cell>
        </row>
        <row r="3852">
          <cell r="A3852" t="str">
            <v>MA3824</v>
          </cell>
          <cell r="B3852" t="str">
            <v>luminaria vegaled 112 w</v>
          </cell>
          <cell r="C3852" t="str">
            <v>und</v>
          </cell>
          <cell r="D3852">
            <v>1573504.0965</v>
          </cell>
        </row>
        <row r="3853">
          <cell r="A3853" t="str">
            <v>MA3825</v>
          </cell>
          <cell r="B3853" t="str">
            <v>luminaria lineal empotrar opal</v>
          </cell>
          <cell r="C3853" t="str">
            <v>und</v>
          </cell>
          <cell r="D3853">
            <v>176302.98</v>
          </cell>
        </row>
        <row r="3854">
          <cell r="A3854" t="str">
            <v>MA3826</v>
          </cell>
          <cell r="B3854" t="str">
            <v>bala led cuadrada 6w</v>
          </cell>
          <cell r="C3854" t="str">
            <v>und</v>
          </cell>
          <cell r="D3854">
            <v>14691.915000000001</v>
          </cell>
        </row>
        <row r="3855">
          <cell r="A3855" t="str">
            <v>MA3827</v>
          </cell>
          <cell r="B3855" t="str">
            <v>bala de piso GU10 led de 6w</v>
          </cell>
          <cell r="C3855" t="str">
            <v>und</v>
          </cell>
          <cell r="D3855">
            <v>105781.788</v>
          </cell>
        </row>
        <row r="3856">
          <cell r="A3856" t="str">
            <v>MA3828</v>
          </cell>
          <cell r="B3856" t="str">
            <v>luminaria lineal acrilico opal 1*54</v>
          </cell>
          <cell r="C3856" t="str">
            <v>und</v>
          </cell>
          <cell r="D3856">
            <v>305959.12987499998</v>
          </cell>
        </row>
        <row r="3857">
          <cell r="A3857" t="str">
            <v>MA3829</v>
          </cell>
          <cell r="B3857" t="str">
            <v>luminaria ext.tipo sendera led 3w</v>
          </cell>
          <cell r="C3857" t="str">
            <v>und</v>
          </cell>
          <cell r="D3857">
            <v>339177.54969000001</v>
          </cell>
        </row>
        <row r="3858">
          <cell r="A3858" t="str">
            <v>MA3830</v>
          </cell>
          <cell r="B3858" t="str">
            <v>panel led cuadrada 18w l-calida inc</v>
          </cell>
          <cell r="C3858" t="str">
            <v>und</v>
          </cell>
          <cell r="D3858">
            <v>26964.071599499999</v>
          </cell>
        </row>
        <row r="3859">
          <cell r="A3859" t="str">
            <v>MA3831</v>
          </cell>
          <cell r="B3859" t="str">
            <v>bala cuadrada basc. blanca s 6u10</v>
          </cell>
          <cell r="C3859" t="str">
            <v>und</v>
          </cell>
          <cell r="D3859">
            <v>18805.6512</v>
          </cell>
        </row>
        <row r="3860">
          <cell r="A3860" t="str">
            <v>MA3832</v>
          </cell>
          <cell r="B3860" t="str">
            <v>luminaria alum. publ. 37w flujo7907</v>
          </cell>
          <cell r="C3860" t="str">
            <v>und</v>
          </cell>
          <cell r="D3860">
            <v>405142.33809104998</v>
          </cell>
        </row>
        <row r="3861">
          <cell r="A3861" t="str">
            <v>MA3833</v>
          </cell>
          <cell r="B3861" t="str">
            <v>luminaria 10" w led</v>
          </cell>
          <cell r="C3861" t="str">
            <v>und</v>
          </cell>
          <cell r="D3861">
            <v>611918.25974999997</v>
          </cell>
        </row>
        <row r="3862">
          <cell r="A3862" t="str">
            <v>MA3834</v>
          </cell>
          <cell r="B3862" t="str">
            <v>lampara hermetica 2*18w led c/tubos</v>
          </cell>
          <cell r="C3862" t="str">
            <v>und</v>
          </cell>
          <cell r="D3862">
            <v>71507.019496499997</v>
          </cell>
        </row>
        <row r="3863">
          <cell r="A3863" t="str">
            <v>MA3835</v>
          </cell>
          <cell r="B3863" t="str">
            <v>lampara hermetica 2*16w t8 6500k |</v>
          </cell>
          <cell r="C3863" t="str">
            <v>und</v>
          </cell>
          <cell r="D3863">
            <v>81053.825863499995</v>
          </cell>
        </row>
        <row r="3864">
          <cell r="A3864" t="str">
            <v>MA3836</v>
          </cell>
          <cell r="B3864" t="str">
            <v>luminaria alum. publ.sepia 36 w</v>
          </cell>
          <cell r="C3864" t="str">
            <v>und</v>
          </cell>
          <cell r="D3864">
            <v>729056.89804500004</v>
          </cell>
        </row>
        <row r="3865">
          <cell r="A3865" t="str">
            <v>MA3837</v>
          </cell>
          <cell r="B3865" t="str">
            <v>luminaria led street light-p27486</v>
          </cell>
          <cell r="C3865" t="str">
            <v>und</v>
          </cell>
          <cell r="D3865">
            <v>1195534.42581762</v>
          </cell>
        </row>
        <row r="3866">
          <cell r="A3866" t="str">
            <v>MA3838</v>
          </cell>
          <cell r="B3866" t="str">
            <v>luminaria d69 omega led 80w 4000k</v>
          </cell>
          <cell r="C3866" t="str">
            <v>und</v>
          </cell>
          <cell r="D3866">
            <v>1363703.5503</v>
          </cell>
        </row>
        <row r="3867">
          <cell r="A3867" t="str">
            <v>MA3839</v>
          </cell>
          <cell r="B3867" t="str">
            <v>luminaria d.951 bala led27w 4000k</v>
          </cell>
          <cell r="C3867" t="str">
            <v>und</v>
          </cell>
          <cell r="D3867">
            <v>279734.06160000002</v>
          </cell>
        </row>
        <row r="3868">
          <cell r="A3868" t="str">
            <v>MA3840</v>
          </cell>
          <cell r="B3868" t="str">
            <v>luminaria cesio 29w-5k led100-277va</v>
          </cell>
          <cell r="C3868" t="str">
            <v>und</v>
          </cell>
          <cell r="D3868">
            <v>367297.875</v>
          </cell>
        </row>
        <row r="3869">
          <cell r="A3869" t="str">
            <v>MA3841</v>
          </cell>
          <cell r="B3869" t="str">
            <v>luminaria sepia led 36w 7 pines</v>
          </cell>
          <cell r="C3869" t="str">
            <v>und</v>
          </cell>
          <cell r="D3869">
            <v>661136.17500000005</v>
          </cell>
        </row>
        <row r="3870">
          <cell r="A3870" t="str">
            <v>MA3842</v>
          </cell>
          <cell r="B3870" t="str">
            <v>bala piso led 5x 7w luz blanca</v>
          </cell>
          <cell r="C3870" t="str">
            <v>und</v>
          </cell>
          <cell r="D3870">
            <v>103151.935215</v>
          </cell>
        </row>
        <row r="3871">
          <cell r="A3871" t="str">
            <v>MA3843</v>
          </cell>
          <cell r="B3871" t="str">
            <v>luminaria tipo sendera acril opa 1</v>
          </cell>
          <cell r="C3871" t="str">
            <v>und</v>
          </cell>
          <cell r="D3871">
            <v>419601.09240000002</v>
          </cell>
        </row>
        <row r="3872">
          <cell r="A3872" t="str">
            <v>MA3844</v>
          </cell>
          <cell r="B3872" t="str">
            <v>luminaria alumbr.publico g.e 60w</v>
          </cell>
          <cell r="C3872" t="str">
            <v>und</v>
          </cell>
          <cell r="D3872">
            <v>641640.00379500003</v>
          </cell>
        </row>
        <row r="3873">
          <cell r="A3873" t="str">
            <v>MA3845</v>
          </cell>
          <cell r="B3873" t="str">
            <v>panel led 12w 15.3*15.3 l-calida</v>
          </cell>
          <cell r="C3873" t="str">
            <v>und</v>
          </cell>
          <cell r="D3873">
            <v>18085.747364999999</v>
          </cell>
        </row>
        <row r="3874">
          <cell r="A3874" t="str">
            <v>MA3846</v>
          </cell>
          <cell r="B3874" t="str">
            <v>luminaria sepia led 55w 7pin</v>
          </cell>
          <cell r="C3874" t="str">
            <v>und</v>
          </cell>
          <cell r="D3874">
            <v>801590.8824</v>
          </cell>
        </row>
        <row r="3875">
          <cell r="A3875" t="str">
            <v>MA3847</v>
          </cell>
          <cell r="B3875" t="str">
            <v>luminaria sepia led 30w 7pin</v>
          </cell>
          <cell r="C3875" t="str">
            <v>und</v>
          </cell>
          <cell r="D3875">
            <v>632046.18330000003</v>
          </cell>
        </row>
        <row r="3876">
          <cell r="A3876" t="str">
            <v>MA3848</v>
          </cell>
          <cell r="B3876" t="str">
            <v>luminaria emergencia led incr.</v>
          </cell>
          <cell r="C3876" t="str">
            <v>und</v>
          </cell>
          <cell r="D3876">
            <v>131125.34137499999</v>
          </cell>
        </row>
        <row r="3877">
          <cell r="A3877" t="str">
            <v>MA3849</v>
          </cell>
          <cell r="B3877" t="str">
            <v>panel led cuadrada 18w l-fria</v>
          </cell>
          <cell r="C3877" t="str">
            <v>und</v>
          </cell>
          <cell r="D3877">
            <v>26974.355940000001</v>
          </cell>
        </row>
        <row r="3878">
          <cell r="A3878" t="str">
            <v>MA3850</v>
          </cell>
          <cell r="B3878" t="str">
            <v>panel led 12w 15.3*15.3 l-fria</v>
          </cell>
          <cell r="C3878" t="str">
            <v>und</v>
          </cell>
          <cell r="D3878">
            <v>18144.515025000001</v>
          </cell>
        </row>
        <row r="3879">
          <cell r="A3879" t="str">
            <v>MA3851</v>
          </cell>
          <cell r="B3879" t="str">
            <v>bala halogena delux gu-10</v>
          </cell>
          <cell r="C3879" t="str">
            <v>und</v>
          </cell>
          <cell r="D3879">
            <v>35495.666640000003</v>
          </cell>
        </row>
        <row r="3880">
          <cell r="A3880" t="str">
            <v>MA3852</v>
          </cell>
          <cell r="B3880" t="str">
            <v>luminaria lineal led</v>
          </cell>
          <cell r="C3880" t="str">
            <v>und</v>
          </cell>
          <cell r="D3880">
            <v>592686.54301499994</v>
          </cell>
        </row>
        <row r="3881">
          <cell r="A3881" t="str">
            <v>MA3853</v>
          </cell>
          <cell r="B3881" t="str">
            <v>luminaria aplique decort. gu-10</v>
          </cell>
          <cell r="C3881" t="str">
            <v>und</v>
          </cell>
          <cell r="D3881">
            <v>104900.27310000001</v>
          </cell>
        </row>
        <row r="3882">
          <cell r="A3882" t="str">
            <v>MA3854</v>
          </cell>
          <cell r="B3882" t="str">
            <v>luminaria led urban 90w 12600ml</v>
          </cell>
          <cell r="C3882" t="str">
            <v>und</v>
          </cell>
          <cell r="D3882">
            <v>1228941.9599625</v>
          </cell>
        </row>
        <row r="3883">
          <cell r="A3883" t="str">
            <v>MA3855</v>
          </cell>
          <cell r="B3883" t="str">
            <v>luminaria gtr publica 70w - 4000k</v>
          </cell>
          <cell r="C3883" t="str">
            <v>und</v>
          </cell>
          <cell r="D3883">
            <v>946763.16370649997</v>
          </cell>
        </row>
        <row r="3884">
          <cell r="A3884" t="str">
            <v>MA3856</v>
          </cell>
          <cell r="B3884" t="str">
            <v>luminaria creta sencilla 30w</v>
          </cell>
          <cell r="C3884" t="str">
            <v>und</v>
          </cell>
          <cell r="D3884">
            <v>1128162.0545999999</v>
          </cell>
        </row>
        <row r="3885">
          <cell r="A3885" t="str">
            <v>MA3857</v>
          </cell>
          <cell r="B3885" t="str">
            <v>luminaria greta modular brazo 60cm</v>
          </cell>
          <cell r="C3885" t="str">
            <v>und</v>
          </cell>
          <cell r="D3885">
            <v>836795.64912299998</v>
          </cell>
        </row>
        <row r="3886">
          <cell r="A3886" t="str">
            <v>MA3858</v>
          </cell>
          <cell r="B3886" t="str">
            <v>luminaria omega 128 led 36w 5050</v>
          </cell>
          <cell r="C3886" t="str">
            <v>und</v>
          </cell>
          <cell r="D3886">
            <v>1168239.374757</v>
          </cell>
        </row>
        <row r="3887">
          <cell r="A3887" t="str">
            <v>MA3859</v>
          </cell>
          <cell r="B3887" t="str">
            <v>luminaria omega 128 led 53w 9700</v>
          </cell>
          <cell r="C3887" t="str">
            <v>und</v>
          </cell>
          <cell r="D3887">
            <v>1168239.374757</v>
          </cell>
        </row>
        <row r="3888">
          <cell r="A3888" t="str">
            <v>MA3860</v>
          </cell>
          <cell r="B3888" t="str">
            <v>bala piso 10w 2.8k</v>
          </cell>
          <cell r="C3888" t="str">
            <v>und</v>
          </cell>
          <cell r="D3888">
            <v>155734.299</v>
          </cell>
        </row>
        <row r="3889">
          <cell r="A3889" t="str">
            <v>MA3861</v>
          </cell>
          <cell r="B3889" t="str">
            <v>luminiaria led zd216 66w 4000k</v>
          </cell>
          <cell r="C3889" t="str">
            <v>und</v>
          </cell>
          <cell r="D3889">
            <v>541635.07677299995</v>
          </cell>
        </row>
        <row r="3890">
          <cell r="A3890" t="str">
            <v>MA3862</v>
          </cell>
          <cell r="B3890" t="str">
            <v>luminaria coral sencilla 10w</v>
          </cell>
          <cell r="C3890" t="str">
            <v>und</v>
          </cell>
          <cell r="D3890">
            <v>436415.364</v>
          </cell>
        </row>
        <row r="3891">
          <cell r="A3891" t="str">
            <v>MA3863</v>
          </cell>
          <cell r="B3891" t="str">
            <v>luminaria coral doble 20w</v>
          </cell>
          <cell r="C3891" t="str">
            <v>und</v>
          </cell>
          <cell r="D3891">
            <v>573024.375</v>
          </cell>
        </row>
        <row r="3892">
          <cell r="A3892" t="str">
            <v>MA3864</v>
          </cell>
          <cell r="B3892" t="str">
            <v>luminaria ext.bolardo led35w negro</v>
          </cell>
          <cell r="C3892" t="str">
            <v>und</v>
          </cell>
          <cell r="D3892">
            <v>458387.74800000002</v>
          </cell>
        </row>
        <row r="3893">
          <cell r="A3893" t="str">
            <v>MA3865</v>
          </cell>
          <cell r="B3893" t="str">
            <v>luminaria sepialed 65w</v>
          </cell>
          <cell r="C3893" t="str">
            <v>und</v>
          </cell>
          <cell r="D3893">
            <v>986562.09224999999</v>
          </cell>
        </row>
        <row r="3894">
          <cell r="A3894" t="str">
            <v>MA3866</v>
          </cell>
          <cell r="B3894" t="str">
            <v>microled47w</v>
          </cell>
          <cell r="C3894" t="str">
            <v>und</v>
          </cell>
          <cell r="D3894">
            <v>862629.91245900001</v>
          </cell>
        </row>
        <row r="3895">
          <cell r="A3895" t="str">
            <v>MA3867</v>
          </cell>
          <cell r="B3895" t="str">
            <v>luminaria creta brazo 60cm 25w s-p</v>
          </cell>
          <cell r="C3895" t="str">
            <v>und</v>
          </cell>
          <cell r="D3895">
            <v>1013742.135</v>
          </cell>
        </row>
        <row r="3896">
          <cell r="A3896" t="str">
            <v>MA3868</v>
          </cell>
          <cell r="B3896" t="str">
            <v>luminaria mini pole 6w</v>
          </cell>
          <cell r="C3896" t="str">
            <v>und</v>
          </cell>
          <cell r="D3896">
            <v>418719.57750000001</v>
          </cell>
        </row>
        <row r="3897">
          <cell r="A3897" t="str">
            <v>MA3869</v>
          </cell>
          <cell r="B3897" t="str">
            <v>bala piso 3w led 6500k satin ipl me</v>
          </cell>
          <cell r="C3897" t="str">
            <v>und</v>
          </cell>
          <cell r="D3897">
            <v>48953.460780000001</v>
          </cell>
        </row>
        <row r="3898">
          <cell r="A3898" t="str">
            <v>MA3870</v>
          </cell>
          <cell r="B3898" t="str">
            <v>bala led ip68 3w 6500k 12v ecopl3w</v>
          </cell>
          <cell r="C3898" t="str">
            <v>und</v>
          </cell>
          <cell r="D3898">
            <v>209762.347221</v>
          </cell>
        </row>
        <row r="3899">
          <cell r="A3899" t="str">
            <v>MA3871</v>
          </cell>
          <cell r="B3899" t="str">
            <v>bala piso gu10 kalido-lexm-mercu ip</v>
          </cell>
          <cell r="C3899" t="str">
            <v>und</v>
          </cell>
          <cell r="D3899">
            <v>47305.027916999999</v>
          </cell>
        </row>
        <row r="3900">
          <cell r="A3900" t="str">
            <v>MA3872</v>
          </cell>
          <cell r="B3900" t="str">
            <v>luminaria ext. tipo bdo -3000k*1m n</v>
          </cell>
          <cell r="C3900" t="str">
            <v>und</v>
          </cell>
          <cell r="D3900">
            <v>417852.75451499998</v>
          </cell>
        </row>
        <row r="3901">
          <cell r="A3901" t="str">
            <v>MA3873</v>
          </cell>
          <cell r="B3901" t="str">
            <v>clavija industrial 15a - 125v -2p 3h de seguridad</v>
          </cell>
          <cell r="C3901" t="str">
            <v>und</v>
          </cell>
          <cell r="D3901">
            <v>53704.826091000003</v>
          </cell>
        </row>
        <row r="3902">
          <cell r="A3902" t="str">
            <v>MA3874</v>
          </cell>
          <cell r="B3902" t="str">
            <v>cwl 515c toma industrial 15a - 125v 2p 3h seguridad</v>
          </cell>
          <cell r="C3902" t="str">
            <v>und</v>
          </cell>
          <cell r="D3902">
            <v>53704.826091000003</v>
          </cell>
        </row>
        <row r="3903">
          <cell r="A3903" t="str">
            <v>MA3875</v>
          </cell>
          <cell r="B3903" t="str">
            <v>luminaria coral sencilla cors-h100*8 , 5*4 15w-ip65+anclaje</v>
          </cell>
          <cell r="C3903" t="str">
            <v>und</v>
          </cell>
          <cell r="D3903">
            <v>438045.322491</v>
          </cell>
        </row>
        <row r="3904">
          <cell r="A3904" t="str">
            <v>MA3876</v>
          </cell>
          <cell r="B3904" t="str">
            <v>ferreteria</v>
          </cell>
          <cell r="C3904" t="str">
            <v/>
          </cell>
          <cell r="D3904">
            <v>117535.32</v>
          </cell>
        </row>
        <row r="3905">
          <cell r="A3905" t="str">
            <v>MA3877</v>
          </cell>
          <cell r="B3905" t="str">
            <v>herrajes para puertas</v>
          </cell>
          <cell r="C3905" t="str">
            <v/>
          </cell>
          <cell r="D3905">
            <v>0</v>
          </cell>
        </row>
        <row r="3906">
          <cell r="A3906" t="str">
            <v>MA3878</v>
          </cell>
          <cell r="B3906" t="str">
            <v>bisagra 3" gato dorada c.torni</v>
          </cell>
          <cell r="C3906" t="str">
            <v>und</v>
          </cell>
          <cell r="D3906">
            <v>1407.72052764</v>
          </cell>
        </row>
        <row r="3907">
          <cell r="A3907" t="str">
            <v>MA3879</v>
          </cell>
          <cell r="B3907" t="str">
            <v>bisagra omega 3" cobrizada</v>
          </cell>
          <cell r="C3907" t="str">
            <v>und</v>
          </cell>
          <cell r="D3907">
            <v>1723.8611546100001</v>
          </cell>
        </row>
        <row r="3908">
          <cell r="A3908" t="str">
            <v>MA3880</v>
          </cell>
          <cell r="B3908" t="str">
            <v>bisagra omega 3" galvanizada</v>
          </cell>
          <cell r="C3908" t="str">
            <v>und</v>
          </cell>
          <cell r="D3908">
            <v>1723.8611546100001</v>
          </cell>
        </row>
        <row r="3909">
          <cell r="A3909" t="str">
            <v>MA3881</v>
          </cell>
          <cell r="B3909" t="str">
            <v>bisagra nudo 3x3 galvanizada</v>
          </cell>
          <cell r="C3909" t="str">
            <v>und</v>
          </cell>
          <cell r="D3909">
            <v>1774.5629532749999</v>
          </cell>
        </row>
        <row r="3910">
          <cell r="A3910" t="str">
            <v>MA3882</v>
          </cell>
          <cell r="B3910" t="str">
            <v>bisagras hierro de 3x3</v>
          </cell>
          <cell r="C3910" t="str">
            <v>und</v>
          </cell>
          <cell r="D3910">
            <v>1190.6180996850001</v>
          </cell>
        </row>
        <row r="3911">
          <cell r="A3911" t="str">
            <v>MA3883</v>
          </cell>
          <cell r="B3911" t="str">
            <v>pivote de tornillo</v>
          </cell>
          <cell r="C3911" t="str">
            <v>und</v>
          </cell>
          <cell r="D3911">
            <v>9549.7447499999998</v>
          </cell>
        </row>
        <row r="3912">
          <cell r="A3912" t="str">
            <v>MA3884</v>
          </cell>
          <cell r="B3912" t="str">
            <v>rodamientos ala corrediza</v>
          </cell>
          <cell r="C3912" t="str">
            <v>glb</v>
          </cell>
          <cell r="D3912">
            <v>8815.1489999999994</v>
          </cell>
        </row>
        <row r="3913">
          <cell r="A3913" t="str">
            <v>MA3885</v>
          </cell>
          <cell r="B3913" t="str">
            <v>soporte para campana</v>
          </cell>
          <cell r="C3913" t="str">
            <v>und</v>
          </cell>
          <cell r="D3913">
            <v>6512.9259195000004</v>
          </cell>
        </row>
        <row r="3914">
          <cell r="A3914" t="str">
            <v>MA3886</v>
          </cell>
          <cell r="B3914" t="str">
            <v>tope pared/puerta cromo</v>
          </cell>
          <cell r="C3914" t="str">
            <v>und</v>
          </cell>
          <cell r="D3914">
            <v>1294.607474055</v>
          </cell>
        </row>
        <row r="3915">
          <cell r="A3915" t="str">
            <v>MA3887</v>
          </cell>
          <cell r="B3915" t="str">
            <v>gozne o bisagra de 1/2"</v>
          </cell>
          <cell r="C3915" t="str">
            <v>und</v>
          </cell>
          <cell r="D3915">
            <v>2033.1847330200001</v>
          </cell>
        </row>
        <row r="3916">
          <cell r="A3916" t="str">
            <v>MA3888</v>
          </cell>
          <cell r="B3916" t="str">
            <v>bisagra negra induma</v>
          </cell>
          <cell r="C3916" t="str">
            <v>und</v>
          </cell>
          <cell r="D3916">
            <v>2203.7872499999999</v>
          </cell>
        </row>
        <row r="3917">
          <cell r="A3917" t="str">
            <v>MA3889</v>
          </cell>
          <cell r="B3917" t="str">
            <v>bisagras hierro de 2x2</v>
          </cell>
          <cell r="C3917" t="str">
            <v>und</v>
          </cell>
          <cell r="D3917">
            <v>1195.8631133399999</v>
          </cell>
        </row>
        <row r="3918">
          <cell r="A3918" t="str">
            <v>MA3890</v>
          </cell>
          <cell r="B3918" t="str">
            <v>bisagra seguridad pavonada anticada</v>
          </cell>
          <cell r="C3918" t="str">
            <v>und</v>
          </cell>
          <cell r="D3918">
            <v>14124.92461632</v>
          </cell>
        </row>
        <row r="3919">
          <cell r="A3919" t="str">
            <v>MA3891</v>
          </cell>
          <cell r="B3919" t="str">
            <v>bisagra antipalanca 6" bronce</v>
          </cell>
          <cell r="C3919" t="str">
            <v>und</v>
          </cell>
          <cell r="D3919">
            <v>12792.588304544999</v>
          </cell>
        </row>
        <row r="3920">
          <cell r="A3920" t="str">
            <v>MA3892</v>
          </cell>
          <cell r="B3920" t="str">
            <v>bisagra 4"</v>
          </cell>
          <cell r="C3920" t="str">
            <v>und</v>
          </cell>
          <cell r="D3920">
            <v>3428.490592485</v>
          </cell>
        </row>
        <row r="3921">
          <cell r="A3921" t="str">
            <v>MA3893</v>
          </cell>
          <cell r="B3921" t="str">
            <v>bisagra balinera</v>
          </cell>
          <cell r="C3921" t="str">
            <v>und</v>
          </cell>
          <cell r="D3921">
            <v>10857.17826585</v>
          </cell>
        </row>
        <row r="3922">
          <cell r="A3922" t="str">
            <v>MA3894</v>
          </cell>
          <cell r="B3922" t="str">
            <v>soporte sismoresistente</v>
          </cell>
          <cell r="C3922" t="str">
            <v>und</v>
          </cell>
          <cell r="D3922">
            <v>146919.15</v>
          </cell>
        </row>
        <row r="3923">
          <cell r="A3923" t="str">
            <v>MA3895</v>
          </cell>
          <cell r="B3923" t="str">
            <v>tope puerta piso</v>
          </cell>
          <cell r="C3923" t="str">
            <v>und</v>
          </cell>
          <cell r="D3923">
            <v>13212.189396944999</v>
          </cell>
        </row>
        <row r="3924">
          <cell r="A3924" t="str">
            <v>MA3896</v>
          </cell>
          <cell r="B3924" t="str">
            <v>tope puerta media luna caucho</v>
          </cell>
          <cell r="C3924" t="str">
            <v>und</v>
          </cell>
          <cell r="D3924">
            <v>13212.189396944999</v>
          </cell>
        </row>
        <row r="3925">
          <cell r="A3925" t="str">
            <v>MA3897</v>
          </cell>
          <cell r="B3925" t="str">
            <v>bisagra antipalanca</v>
          </cell>
          <cell r="C3925" t="str">
            <v>und</v>
          </cell>
          <cell r="D3925">
            <v>17523.590621355001</v>
          </cell>
        </row>
        <row r="3926">
          <cell r="A3926" t="str">
            <v>MA3898</v>
          </cell>
          <cell r="B3926" t="str">
            <v>bisagra cazuela</v>
          </cell>
          <cell r="C3926" t="str">
            <v>und</v>
          </cell>
          <cell r="D3926">
            <v>1049.8842459</v>
          </cell>
        </row>
        <row r="3927">
          <cell r="A3927" t="str">
            <v>MA3899</v>
          </cell>
          <cell r="B3927" t="str">
            <v>tope resorte niquel flex</v>
          </cell>
          <cell r="C3927" t="str">
            <v>und</v>
          </cell>
          <cell r="D3927">
            <v>1306.0084000950001</v>
          </cell>
        </row>
        <row r="3928">
          <cell r="A3928" t="str">
            <v>MA3900</v>
          </cell>
          <cell r="B3928" t="str">
            <v>bisagra 444 omega 3*3 acero zinca</v>
          </cell>
          <cell r="C3928" t="str">
            <v>und</v>
          </cell>
          <cell r="D3928">
            <v>3052.5979472099998</v>
          </cell>
        </row>
        <row r="3929">
          <cell r="A3929" t="str">
            <v>MA3901</v>
          </cell>
          <cell r="B3929" t="str">
            <v>tope plastico</v>
          </cell>
          <cell r="C3929" t="str">
            <v>paq</v>
          </cell>
          <cell r="D3929">
            <v>17833.046427000001</v>
          </cell>
        </row>
        <row r="3930">
          <cell r="A3930" t="str">
            <v>MA3902</v>
          </cell>
          <cell r="B3930" t="str">
            <v>soporte vertical 4"</v>
          </cell>
          <cell r="C3930" t="str">
            <v>und</v>
          </cell>
          <cell r="D3930">
            <v>76052.697997499999</v>
          </cell>
        </row>
        <row r="3931">
          <cell r="A3931" t="str">
            <v>MA3903</v>
          </cell>
          <cell r="B3931" t="str">
            <v>bisagra sencilla 6-8mm cromo</v>
          </cell>
          <cell r="C3931" t="str">
            <v>und</v>
          </cell>
          <cell r="D3931">
            <v>36582.868349999997</v>
          </cell>
        </row>
        <row r="3932">
          <cell r="A3932" t="str">
            <v>MA3904</v>
          </cell>
          <cell r="B3932" t="str">
            <v>bisagra doble 180° 6-8mm cromo</v>
          </cell>
          <cell r="C3932" t="str">
            <v>und</v>
          </cell>
          <cell r="D3932">
            <v>64791.345150000001</v>
          </cell>
        </row>
        <row r="3933">
          <cell r="A3933" t="str">
            <v>MA3905</v>
          </cell>
          <cell r="B3933" t="str">
            <v>tope cazuela 405</v>
          </cell>
          <cell r="C3933" t="str">
            <v>und</v>
          </cell>
          <cell r="D3933">
            <v>8374.3915500000003</v>
          </cell>
        </row>
        <row r="3934">
          <cell r="A3934" t="str">
            <v>MA3906</v>
          </cell>
          <cell r="B3934" t="str">
            <v>tope iman 411</v>
          </cell>
          <cell r="C3934" t="str">
            <v>und</v>
          </cell>
          <cell r="D3934">
            <v>22347.8719065</v>
          </cell>
        </row>
        <row r="3935">
          <cell r="A3935" t="str">
            <v>MA3907</v>
          </cell>
          <cell r="B3935" t="str">
            <v>herraje erp 1.95m*0.2m</v>
          </cell>
          <cell r="C3935" t="str">
            <v>und</v>
          </cell>
          <cell r="D3935">
            <v>2242573.7733727698</v>
          </cell>
        </row>
        <row r="3936">
          <cell r="A3936" t="str">
            <v>MA3908</v>
          </cell>
          <cell r="B3936" t="str">
            <v>herrajes para muebles</v>
          </cell>
          <cell r="C3936" t="str">
            <v/>
          </cell>
          <cell r="D3936">
            <v>0</v>
          </cell>
        </row>
        <row r="3937">
          <cell r="A3937" t="str">
            <v>MA3909</v>
          </cell>
          <cell r="B3937" t="str">
            <v>herraje para mueble luxor</v>
          </cell>
          <cell r="C3937" t="str">
            <v>und</v>
          </cell>
          <cell r="D3937">
            <v>11564.0062965</v>
          </cell>
        </row>
        <row r="3938">
          <cell r="A3938" t="str">
            <v>MA3910</v>
          </cell>
          <cell r="B3938" t="str">
            <v>pie de amigo 1 1/2"cal 14</v>
          </cell>
          <cell r="C3938" t="str">
            <v>und</v>
          </cell>
          <cell r="D3938">
            <v>440.75745000000001</v>
          </cell>
        </row>
        <row r="3939">
          <cell r="A3939" t="str">
            <v>MA3911</v>
          </cell>
          <cell r="B3939" t="str">
            <v>pie de amigo 2mt</v>
          </cell>
          <cell r="C3939" t="str">
            <v>und</v>
          </cell>
          <cell r="D3939">
            <v>1.4691915</v>
          </cell>
        </row>
        <row r="3940">
          <cell r="A3940" t="str">
            <v>MA3912</v>
          </cell>
          <cell r="B3940" t="str">
            <v>pie de amigo 6mt</v>
          </cell>
          <cell r="C3940" t="str">
            <v>und</v>
          </cell>
          <cell r="D3940">
            <v>1.4691915</v>
          </cell>
        </row>
        <row r="3941">
          <cell r="A3941" t="str">
            <v>MA3913</v>
          </cell>
          <cell r="B3941" t="str">
            <v>soporte en angulo 33 cm</v>
          </cell>
          <cell r="C3941" t="str">
            <v>und</v>
          </cell>
          <cell r="D3941">
            <v>5729.8468499999999</v>
          </cell>
        </row>
        <row r="3942">
          <cell r="A3942" t="str">
            <v>MA3914</v>
          </cell>
          <cell r="B3942" t="str">
            <v>tope piso media luna a.inox</v>
          </cell>
          <cell r="C3942" t="str">
            <v>und</v>
          </cell>
          <cell r="D3942">
            <v>13212.189396944999</v>
          </cell>
        </row>
        <row r="3943">
          <cell r="A3943" t="str">
            <v>MA3915</v>
          </cell>
          <cell r="B3943" t="str">
            <v>perchero cromado</v>
          </cell>
          <cell r="C3943" t="str">
            <v>und</v>
          </cell>
          <cell r="D3943">
            <v>18047.548385999999</v>
          </cell>
        </row>
        <row r="3944">
          <cell r="A3944" t="str">
            <v>MA3916</v>
          </cell>
          <cell r="B3944" t="str">
            <v>elevador especial de 3/4" x 30cm</v>
          </cell>
          <cell r="C3944" t="str">
            <v>und</v>
          </cell>
          <cell r="D3944">
            <v>22772.468250000002</v>
          </cell>
        </row>
        <row r="3945">
          <cell r="A3945" t="str">
            <v>MA3917</v>
          </cell>
          <cell r="B3945" t="str">
            <v>piamigo en tub. galv de 1.9" cal 16</v>
          </cell>
          <cell r="C3945" t="str">
            <v>und</v>
          </cell>
          <cell r="D3945">
            <v>25563.932100000002</v>
          </cell>
        </row>
        <row r="3946">
          <cell r="A3946" t="str">
            <v>MA3918</v>
          </cell>
          <cell r="B3946" t="str">
            <v>pie amigo 2.40</v>
          </cell>
          <cell r="C3946" t="str">
            <v>und</v>
          </cell>
          <cell r="D3946">
            <v>104900.27310000001</v>
          </cell>
        </row>
        <row r="3947">
          <cell r="A3947" t="str">
            <v>MA3919</v>
          </cell>
          <cell r="B3947" t="str">
            <v>clavija para puerta</v>
          </cell>
          <cell r="C3947" t="str">
            <v>und</v>
          </cell>
          <cell r="D3947">
            <v>5142.1702500000001</v>
          </cell>
        </row>
        <row r="3948">
          <cell r="A3948" t="str">
            <v>MA3920</v>
          </cell>
          <cell r="B3948" t="str">
            <v>pie amigo cruceta 1500 mm</v>
          </cell>
          <cell r="C3948" t="str">
            <v>und</v>
          </cell>
          <cell r="D3948">
            <v>84196.455865829994</v>
          </cell>
        </row>
        <row r="3949">
          <cell r="A3949" t="str">
            <v>MA3921</v>
          </cell>
          <cell r="B3949" t="str">
            <v>perchero gancho koral</v>
          </cell>
          <cell r="C3949" t="str">
            <v>und</v>
          </cell>
          <cell r="D3949">
            <v>33772.642924544998</v>
          </cell>
        </row>
        <row r="3950">
          <cell r="A3950" t="str">
            <v>MA3922</v>
          </cell>
          <cell r="B3950" t="str">
            <v>clavija 1/4 pistola neumatica</v>
          </cell>
          <cell r="C3950" t="str">
            <v>cja</v>
          </cell>
          <cell r="D3950">
            <v>34966.757700000002</v>
          </cell>
        </row>
        <row r="3951">
          <cell r="A3951" t="str">
            <v>MA3923</v>
          </cell>
          <cell r="B3951" t="str">
            <v>herraje + tornillo cierre lento san</v>
          </cell>
          <cell r="C3951" t="str">
            <v>par</v>
          </cell>
          <cell r="D3951">
            <v>61559.123850000004</v>
          </cell>
        </row>
        <row r="3952">
          <cell r="A3952" t="str">
            <v>MA3924</v>
          </cell>
          <cell r="B3952" t="str">
            <v>clavija toma pata trabada polo tier</v>
          </cell>
          <cell r="C3952" t="str">
            <v>und</v>
          </cell>
          <cell r="D3952">
            <v>29383.83</v>
          </cell>
        </row>
        <row r="3953">
          <cell r="A3953" t="str">
            <v>MA3925</v>
          </cell>
          <cell r="B3953" t="str">
            <v>clavos y puntillas</v>
          </cell>
          <cell r="C3953" t="str">
            <v/>
          </cell>
          <cell r="D3953">
            <v>0</v>
          </cell>
        </row>
        <row r="3954">
          <cell r="A3954" t="str">
            <v>MA3926</v>
          </cell>
          <cell r="B3954" t="str">
            <v>clavo comun 1"</v>
          </cell>
          <cell r="C3954" t="str">
            <v>lb</v>
          </cell>
          <cell r="D3954">
            <v>4535.1884736900001</v>
          </cell>
        </row>
        <row r="3955">
          <cell r="A3955" t="str">
            <v>MA3927</v>
          </cell>
          <cell r="B3955" t="str">
            <v>clavo comun 1.1/2"</v>
          </cell>
          <cell r="C3955" t="str">
            <v>lb</v>
          </cell>
          <cell r="D3955">
            <v>3419.74890306</v>
          </cell>
        </row>
        <row r="3956">
          <cell r="A3956" t="str">
            <v>MA3928</v>
          </cell>
          <cell r="B3956" t="str">
            <v>clavo comun 3/4"</v>
          </cell>
          <cell r="C3956" t="str">
            <v>lb</v>
          </cell>
          <cell r="D3956">
            <v>4397.0697807750003</v>
          </cell>
        </row>
        <row r="3957">
          <cell r="A3957" t="str">
            <v>MA3929</v>
          </cell>
          <cell r="B3957" t="str">
            <v>clavo comun 4"</v>
          </cell>
          <cell r="C3957" t="str">
            <v>lb</v>
          </cell>
          <cell r="D3957">
            <v>6839.49780612</v>
          </cell>
        </row>
        <row r="3958">
          <cell r="A3958" t="str">
            <v>MA3930</v>
          </cell>
          <cell r="B3958" t="str">
            <v>clavos de acero liso de 1.1/2"</v>
          </cell>
          <cell r="C3958" t="str">
            <v>lb</v>
          </cell>
          <cell r="D3958">
            <v>6119.1825975000002</v>
          </cell>
        </row>
        <row r="3959">
          <cell r="A3959" t="str">
            <v>MA3931</v>
          </cell>
          <cell r="B3959" t="str">
            <v>clavos de acero liso de 2"</v>
          </cell>
          <cell r="C3959" t="str">
            <v>lb</v>
          </cell>
          <cell r="D3959">
            <v>6119.1825975000002</v>
          </cell>
        </row>
        <row r="3960">
          <cell r="A3960" t="str">
            <v>MA3932</v>
          </cell>
          <cell r="B3960" t="str">
            <v>clavos de acero liso de 2.1/2"</v>
          </cell>
          <cell r="C3960" t="str">
            <v>lb</v>
          </cell>
          <cell r="D3960">
            <v>6119.1825975000002</v>
          </cell>
        </row>
        <row r="3961">
          <cell r="A3961" t="str">
            <v>MA3933</v>
          </cell>
          <cell r="B3961" t="str">
            <v>clavos de acero liso de 3"</v>
          </cell>
          <cell r="C3961" t="str">
            <v>lb</v>
          </cell>
          <cell r="D3961">
            <v>6119.1825975000002</v>
          </cell>
        </row>
        <row r="3962">
          <cell r="A3962" t="str">
            <v>MA3934</v>
          </cell>
          <cell r="B3962" t="str">
            <v>clavo comun 2"</v>
          </cell>
          <cell r="C3962" t="str">
            <v>lb</v>
          </cell>
          <cell r="D3962">
            <v>3419.74890306</v>
          </cell>
        </row>
        <row r="3963">
          <cell r="A3963" t="str">
            <v>MA3935</v>
          </cell>
          <cell r="B3963" t="str">
            <v>clavo comun 2.1/2"</v>
          </cell>
          <cell r="C3963" t="str">
            <v>lb</v>
          </cell>
          <cell r="D3963">
            <v>3419.74890306</v>
          </cell>
        </row>
        <row r="3964">
          <cell r="A3964" t="str">
            <v>MA3936</v>
          </cell>
          <cell r="B3964" t="str">
            <v>clavo comun 3"</v>
          </cell>
          <cell r="C3964" t="str">
            <v>lb</v>
          </cell>
          <cell r="D3964">
            <v>3419.74890306</v>
          </cell>
        </row>
        <row r="3965">
          <cell r="A3965" t="str">
            <v>MA3937</v>
          </cell>
          <cell r="B3965" t="str">
            <v>clavo comun 3.1/2"</v>
          </cell>
          <cell r="C3965" t="str">
            <v>lb</v>
          </cell>
          <cell r="D3965">
            <v>3419.74890306</v>
          </cell>
        </row>
        <row r="3966">
          <cell r="A3966" t="str">
            <v>MA3938</v>
          </cell>
          <cell r="B3966" t="str">
            <v>clavo comun 4.1/2"</v>
          </cell>
          <cell r="C3966" t="str">
            <v>lb</v>
          </cell>
          <cell r="D3966">
            <v>6489.8302291199998</v>
          </cell>
        </row>
        <row r="3967">
          <cell r="A3967" t="str">
            <v>MA3939</v>
          </cell>
          <cell r="B3967" t="str">
            <v>clavo comun 5"</v>
          </cell>
          <cell r="C3967" t="str">
            <v>lb</v>
          </cell>
          <cell r="D3967">
            <v>6839.49780612</v>
          </cell>
        </row>
        <row r="3968">
          <cell r="A3968" t="str">
            <v>MA3940</v>
          </cell>
          <cell r="B3968" t="str">
            <v>clavos de acero para concreto 2"</v>
          </cell>
          <cell r="C3968" t="str">
            <v>lb</v>
          </cell>
          <cell r="D3968">
            <v>6119.1825975000002</v>
          </cell>
        </row>
        <row r="3969">
          <cell r="A3969" t="str">
            <v>MA3941</v>
          </cell>
          <cell r="B3969" t="str">
            <v>clavo acero concreto 3"</v>
          </cell>
          <cell r="C3969" t="str">
            <v>lb</v>
          </cell>
          <cell r="D3969">
            <v>6119.1825975000002</v>
          </cell>
        </row>
        <row r="3970">
          <cell r="A3970" t="str">
            <v>MA3942</v>
          </cell>
          <cell r="B3970" t="str">
            <v>clavo de acero liso de 1"</v>
          </cell>
          <cell r="C3970" t="str">
            <v>lb</v>
          </cell>
          <cell r="D3970">
            <v>6119.1825975000002</v>
          </cell>
        </row>
        <row r="3971">
          <cell r="A3971" t="str">
            <v>MA3943</v>
          </cell>
          <cell r="B3971" t="str">
            <v>clavo de baja</v>
          </cell>
          <cell r="C3971" t="str">
            <v>und</v>
          </cell>
          <cell r="D3971">
            <v>500.99430150000001</v>
          </cell>
        </row>
        <row r="3972">
          <cell r="A3972" t="str">
            <v>MA3944</v>
          </cell>
          <cell r="B3972" t="str">
            <v>clavos de acero liso 1" sin cabeza</v>
          </cell>
          <cell r="C3972" t="str">
            <v>lb</v>
          </cell>
          <cell r="D3972">
            <v>6452.6743760850004</v>
          </cell>
        </row>
        <row r="3973">
          <cell r="A3973" t="str">
            <v>MA3945</v>
          </cell>
          <cell r="B3973" t="str">
            <v>clavo comun 3/4" sin cabeza</v>
          </cell>
          <cell r="C3973" t="str">
            <v>lb</v>
          </cell>
          <cell r="D3973">
            <v>4397.0697807750003</v>
          </cell>
        </row>
        <row r="3974">
          <cell r="A3974" t="str">
            <v>MA3946</v>
          </cell>
          <cell r="B3974" t="str">
            <v>clavo comun 1" sin cabeza</v>
          </cell>
          <cell r="C3974" t="str">
            <v>lb</v>
          </cell>
          <cell r="D3974">
            <v>4363.8513609600004</v>
          </cell>
        </row>
        <row r="3975">
          <cell r="A3975" t="str">
            <v>MA3947</v>
          </cell>
          <cell r="B3975" t="str">
            <v>clavo acero concreto 1"</v>
          </cell>
          <cell r="C3975" t="str">
            <v>und</v>
          </cell>
          <cell r="D3975">
            <v>6210.0961675199997</v>
          </cell>
        </row>
        <row r="3976">
          <cell r="A3976" t="str">
            <v>MA3948</v>
          </cell>
          <cell r="B3976" t="str">
            <v>clavo acero concreto 1/2"</v>
          </cell>
          <cell r="C3976" t="str">
            <v>und</v>
          </cell>
          <cell r="D3976">
            <v>3834.5898149999998</v>
          </cell>
        </row>
        <row r="3977">
          <cell r="A3977" t="str">
            <v>MA3949</v>
          </cell>
          <cell r="B3977" t="str">
            <v>clavos de acero liso de 3.1/2"</v>
          </cell>
          <cell r="C3977" t="str">
            <v>lb</v>
          </cell>
          <cell r="D3977">
            <v>6452.6743760850004</v>
          </cell>
        </row>
        <row r="3978">
          <cell r="A3978" t="str">
            <v>MA3950</v>
          </cell>
          <cell r="B3978" t="str">
            <v>clavo para pistola de impacto de 1"</v>
          </cell>
          <cell r="C3978" t="str">
            <v>und</v>
          </cell>
          <cell r="D3978">
            <v>153.85373387999999</v>
          </cell>
        </row>
        <row r="3979">
          <cell r="A3979" t="str">
            <v>MA3951</v>
          </cell>
          <cell r="B3979" t="str">
            <v>clavo acero concreto 3 ½"</v>
          </cell>
          <cell r="C3979" t="str">
            <v>lb</v>
          </cell>
          <cell r="D3979">
            <v>5706.5748566399998</v>
          </cell>
        </row>
        <row r="3980">
          <cell r="A3980" t="str">
            <v>MA3952</v>
          </cell>
          <cell r="B3980" t="str">
            <v>clavo acero concreto 2 ½"</v>
          </cell>
          <cell r="C3980" t="str">
            <v>lb</v>
          </cell>
          <cell r="D3980">
            <v>5706.5748566399998</v>
          </cell>
        </row>
        <row r="3981">
          <cell r="A3981" t="str">
            <v>MA3953</v>
          </cell>
          <cell r="B3981" t="str">
            <v>clavos  2 1/2 comun sin cabeza</v>
          </cell>
          <cell r="C3981" t="str">
            <v>lb</v>
          </cell>
          <cell r="D3981">
            <v>3244.9151145599999</v>
          </cell>
        </row>
        <row r="3982">
          <cell r="A3982" t="str">
            <v>MA3954</v>
          </cell>
          <cell r="B3982" t="str">
            <v>puntillas de 1" sin cabeza</v>
          </cell>
          <cell r="C3982" t="str">
            <v>lb</v>
          </cell>
          <cell r="D3982">
            <v>4307.90454864</v>
          </cell>
        </row>
        <row r="3983">
          <cell r="A3983" t="str">
            <v>MA3955</v>
          </cell>
          <cell r="B3983" t="str">
            <v>clavo remate 5/16*1</v>
          </cell>
          <cell r="C3983" t="str">
            <v>und</v>
          </cell>
          <cell r="D3983">
            <v>153.85373387999999</v>
          </cell>
        </row>
        <row r="3984">
          <cell r="A3984" t="str">
            <v>MA3956</v>
          </cell>
          <cell r="B3984" t="str">
            <v>clavo comun 1.1/2 sin cabeza</v>
          </cell>
          <cell r="C3984" t="str">
            <v>und</v>
          </cell>
          <cell r="D3984">
            <v>3419.74890306</v>
          </cell>
        </row>
        <row r="3985">
          <cell r="A3985" t="str">
            <v>MA3957</v>
          </cell>
          <cell r="B3985" t="str">
            <v>clavo acero 1 1/2" s.c</v>
          </cell>
          <cell r="C3985" t="str">
            <v>und</v>
          </cell>
          <cell r="D3985">
            <v>6452.6743760850004</v>
          </cell>
        </row>
        <row r="3986">
          <cell r="A3986" t="str">
            <v>MA3958</v>
          </cell>
          <cell r="B3986" t="str">
            <v>puntilla 2" con cabeza</v>
          </cell>
          <cell r="C3986" t="str">
            <v>lb</v>
          </cell>
          <cell r="D3986">
            <v>3300.8619268799998</v>
          </cell>
        </row>
        <row r="3987">
          <cell r="A3987" t="str">
            <v>MA3959</v>
          </cell>
          <cell r="B3987" t="str">
            <v>tornillos de madera</v>
          </cell>
          <cell r="C3987" t="str">
            <v/>
          </cell>
          <cell r="D3987">
            <v>0</v>
          </cell>
        </row>
        <row r="3988">
          <cell r="A3988" t="str">
            <v>MA3960</v>
          </cell>
          <cell r="B3988" t="str">
            <v>tornillo cubierta 12x4" punta broca</v>
          </cell>
          <cell r="C3988" t="str">
            <v>und</v>
          </cell>
          <cell r="D3988">
            <v>7.3459574999999999</v>
          </cell>
        </row>
        <row r="3989">
          <cell r="A3989" t="str">
            <v>MA3961</v>
          </cell>
          <cell r="B3989" t="str">
            <v>tornillo 3/8"x3 para madera</v>
          </cell>
          <cell r="C3989" t="str">
            <v>und</v>
          </cell>
          <cell r="D3989">
            <v>534.99139280999998</v>
          </cell>
        </row>
        <row r="3990">
          <cell r="A3990" t="str">
            <v>MA3962</v>
          </cell>
          <cell r="B3990" t="str">
            <v>tornillo 5/16"x2" hexagonal</v>
          </cell>
          <cell r="C3990" t="str">
            <v>und</v>
          </cell>
          <cell r="D3990">
            <v>340.85242799999997</v>
          </cell>
        </row>
        <row r="3991">
          <cell r="A3991" t="str">
            <v>MA3963</v>
          </cell>
          <cell r="B3991" t="str">
            <v>tornillo galvanizado 1 1/2"</v>
          </cell>
          <cell r="C3991" t="str">
            <v>und</v>
          </cell>
          <cell r="D3991">
            <v>646.88501744999996</v>
          </cell>
        </row>
        <row r="3992">
          <cell r="A3992" t="str">
            <v>MA3964</v>
          </cell>
          <cell r="B3992" t="str">
            <v>tornillo 3/8"x7" cabeza sombrilla</v>
          </cell>
          <cell r="C3992" t="str">
            <v>und</v>
          </cell>
          <cell r="D3992">
            <v>1276.2866560499999</v>
          </cell>
        </row>
        <row r="3993">
          <cell r="A3993" t="str">
            <v>MA3965</v>
          </cell>
          <cell r="B3993" t="str">
            <v>tornillo ensamble galvanizado 2"</v>
          </cell>
          <cell r="C3993" t="str">
            <v>und</v>
          </cell>
          <cell r="D3993">
            <v>90.913570019999995</v>
          </cell>
        </row>
        <row r="3994">
          <cell r="A3994" t="str">
            <v>MA3966</v>
          </cell>
          <cell r="B3994" t="str">
            <v>tornillo cabeza paraguas 5/8´´x 2.1</v>
          </cell>
          <cell r="C3994" t="str">
            <v>und</v>
          </cell>
          <cell r="D3994">
            <v>1223.8365194999999</v>
          </cell>
        </row>
        <row r="3995">
          <cell r="A3995" t="str">
            <v>MA3967</v>
          </cell>
          <cell r="B3995" t="str">
            <v>tornillo hex #12 anodizado 2-1/2"</v>
          </cell>
          <cell r="C3995" t="str">
            <v>und</v>
          </cell>
          <cell r="D3995">
            <v>468.55455318000003</v>
          </cell>
        </row>
        <row r="3996">
          <cell r="A3996" t="str">
            <v>MA3968</v>
          </cell>
          <cell r="B3996" t="str">
            <v>tornillo galvanizado 3/16 * 2"</v>
          </cell>
          <cell r="C3996" t="str">
            <v>und</v>
          </cell>
          <cell r="D3996">
            <v>122.38365195</v>
          </cell>
        </row>
        <row r="3997">
          <cell r="A3997" t="str">
            <v>MA3969</v>
          </cell>
          <cell r="B3997" t="str">
            <v>tornillo N°12 hex anonz.3"</v>
          </cell>
          <cell r="C3997" t="str">
            <v>und</v>
          </cell>
          <cell r="D3997">
            <v>511.42556115000002</v>
          </cell>
        </row>
        <row r="3998">
          <cell r="A3998" t="str">
            <v>MA3970</v>
          </cell>
          <cell r="B3998" t="str">
            <v>tornillo 6*5/8 chiboar cabez. gde</v>
          </cell>
          <cell r="C3998" t="str">
            <v>und</v>
          </cell>
          <cell r="D3998">
            <v>3671.5095584999999</v>
          </cell>
        </row>
        <row r="3999">
          <cell r="A3999" t="str">
            <v>MA3971</v>
          </cell>
          <cell r="B3999" t="str">
            <v>tornillo galvanizado 3/8" * 2 1/2</v>
          </cell>
          <cell r="C3999" t="str">
            <v>und</v>
          </cell>
          <cell r="D3999">
            <v>1028.4340500000001</v>
          </cell>
        </row>
        <row r="4000">
          <cell r="A4000" t="str">
            <v>MA3972</v>
          </cell>
          <cell r="B4000" t="str">
            <v>tornillo p/broca 8*1/2 ex.plan zinc</v>
          </cell>
          <cell r="C4000" t="str">
            <v>und</v>
          </cell>
          <cell r="D4000">
            <v>954.97447499999998</v>
          </cell>
        </row>
        <row r="4001">
          <cell r="A4001" t="str">
            <v>MA3973</v>
          </cell>
          <cell r="B4001" t="str">
            <v>tornillos para drywall</v>
          </cell>
          <cell r="C4001" t="str">
            <v/>
          </cell>
          <cell r="D4001">
            <v>0</v>
          </cell>
        </row>
        <row r="4002">
          <cell r="A4002" t="str">
            <v>MA3974</v>
          </cell>
          <cell r="B4002" t="str">
            <v>tornillo ensamble 1"</v>
          </cell>
          <cell r="C4002" t="str">
            <v>und</v>
          </cell>
          <cell r="D4002">
            <v>36.715095585</v>
          </cell>
        </row>
        <row r="4003">
          <cell r="A4003" t="str">
            <v>MA3975</v>
          </cell>
          <cell r="B4003" t="str">
            <v>tornillo ensamble 1/2"</v>
          </cell>
          <cell r="C4003" t="str">
            <v>und</v>
          </cell>
          <cell r="D4003">
            <v>27.97340616</v>
          </cell>
        </row>
        <row r="4004">
          <cell r="A4004" t="str">
            <v>MA3976</v>
          </cell>
          <cell r="B4004" t="str">
            <v>tornillo ensamble 1.1/2"</v>
          </cell>
          <cell r="C4004" t="str">
            <v>und</v>
          </cell>
          <cell r="D4004">
            <v>47.205122895000002</v>
          </cell>
        </row>
        <row r="4005">
          <cell r="A4005" t="str">
            <v>MA3977</v>
          </cell>
          <cell r="B4005" t="str">
            <v>tornillo ensamble 1.1/4"</v>
          </cell>
          <cell r="C4005" t="str">
            <v>und</v>
          </cell>
          <cell r="D4005">
            <v>50.701798664999998</v>
          </cell>
        </row>
        <row r="4006">
          <cell r="A4006" t="str">
            <v>MA3978</v>
          </cell>
          <cell r="B4006" t="str">
            <v>tornillo ensamble 2"</v>
          </cell>
          <cell r="C4006" t="str">
            <v>und</v>
          </cell>
          <cell r="D4006">
            <v>66.436839629999994</v>
          </cell>
        </row>
        <row r="4007">
          <cell r="A4007" t="str">
            <v>MA3979</v>
          </cell>
          <cell r="B4007" t="str">
            <v>tornillo ensamble 2.1/2"</v>
          </cell>
          <cell r="C4007" t="str">
            <v>und</v>
          </cell>
          <cell r="D4007">
            <v>82.171880595000005</v>
          </cell>
        </row>
        <row r="4008">
          <cell r="A4008" t="str">
            <v>MA3980</v>
          </cell>
          <cell r="B4008" t="str">
            <v>tornillo ensamble 3"</v>
          </cell>
          <cell r="C4008" t="str">
            <v>und</v>
          </cell>
          <cell r="D4008">
            <v>92.661907905000007</v>
          </cell>
        </row>
        <row r="4009">
          <cell r="A4009" t="str">
            <v>MA3981</v>
          </cell>
          <cell r="B4009" t="str">
            <v>tornillo placa</v>
          </cell>
          <cell r="C4009" t="str">
            <v>und</v>
          </cell>
          <cell r="D4009">
            <v>30.515107454999999</v>
          </cell>
        </row>
        <row r="4010">
          <cell r="A4010" t="str">
            <v>MA3982</v>
          </cell>
          <cell r="B4010" t="str">
            <v>tornillo estructural</v>
          </cell>
          <cell r="C4010" t="str">
            <v>und</v>
          </cell>
          <cell r="D4010">
            <v>32.351596829999998</v>
          </cell>
        </row>
        <row r="4011">
          <cell r="A4011" t="str">
            <v>MA3983</v>
          </cell>
          <cell r="B4011" t="str">
            <v>tornillo autoavellanante 1,1/2"</v>
          </cell>
          <cell r="C4011" t="str">
            <v>und</v>
          </cell>
          <cell r="D4011">
            <v>93.734417699999995</v>
          </cell>
        </row>
        <row r="4012">
          <cell r="A4012" t="str">
            <v>MA3984</v>
          </cell>
          <cell r="B4012" t="str">
            <v>tornillo estructural pangea</v>
          </cell>
          <cell r="C4012" t="str">
            <v>und</v>
          </cell>
          <cell r="D4012">
            <v>4968.77626917</v>
          </cell>
        </row>
        <row r="4013">
          <cell r="A4013" t="str">
            <v>MA3985</v>
          </cell>
          <cell r="B4013" t="str">
            <v>tornillo placa cabeza lenteja 1/2</v>
          </cell>
          <cell r="C4013" t="str">
            <v>und</v>
          </cell>
          <cell r="D4013">
            <v>58.767659999999999</v>
          </cell>
        </row>
        <row r="4014">
          <cell r="A4014" t="str">
            <v>MA3986</v>
          </cell>
          <cell r="B4014" t="str">
            <v>tornillo ensamble 3/4</v>
          </cell>
          <cell r="C4014" t="str">
            <v>und</v>
          </cell>
          <cell r="D4014">
            <v>27.97340616</v>
          </cell>
        </row>
        <row r="4015">
          <cell r="A4015" t="str">
            <v>MA3987</v>
          </cell>
          <cell r="B4015" t="str">
            <v>tornillo ensamble 3 1/2"</v>
          </cell>
          <cell r="C4015" t="str">
            <v>und</v>
          </cell>
          <cell r="D4015">
            <v>127.87842816</v>
          </cell>
        </row>
        <row r="4016">
          <cell r="A4016" t="str">
            <v>MA3988</v>
          </cell>
          <cell r="B4016" t="str">
            <v>tornillo e.dryw 6*2 1/2" (ftdw6025)</v>
          </cell>
          <cell r="C4016" t="str">
            <v>und</v>
          </cell>
          <cell r="D4016">
            <v>55.770509339999997</v>
          </cell>
        </row>
        <row r="4017">
          <cell r="A4017" t="str">
            <v>MA3989</v>
          </cell>
          <cell r="B4017" t="str">
            <v>tornillo e.dryw.6*2" (ftdw6020)</v>
          </cell>
          <cell r="C4017" t="str">
            <v>und</v>
          </cell>
          <cell r="D4017">
            <v>42.503710095000002</v>
          </cell>
        </row>
        <row r="4018">
          <cell r="A4018" t="str">
            <v>MA3990</v>
          </cell>
          <cell r="B4018" t="str">
            <v>tornillo e.dryw.6*1 1/2" (ftdw6012)</v>
          </cell>
          <cell r="C4018" t="str">
            <v>und</v>
          </cell>
          <cell r="D4018">
            <v>34.966757700000002</v>
          </cell>
        </row>
        <row r="4019">
          <cell r="A4019" t="str">
            <v>MA3991</v>
          </cell>
          <cell r="B4019" t="str">
            <v>tornillo e.dryw.6*1"  (ftdw6010)</v>
          </cell>
          <cell r="C4019" t="str">
            <v>und</v>
          </cell>
          <cell r="D4019">
            <v>24.47673039</v>
          </cell>
        </row>
        <row r="4020">
          <cell r="A4020" t="str">
            <v>MA3992</v>
          </cell>
          <cell r="B4020" t="str">
            <v>tornillo e.dryw6*1 5/8"  (ftdw6015)</v>
          </cell>
          <cell r="C4020" t="str">
            <v>und</v>
          </cell>
          <cell r="D4020">
            <v>36.715095585</v>
          </cell>
        </row>
        <row r="4021">
          <cell r="A4021" t="str">
            <v>MA3993</v>
          </cell>
          <cell r="B4021" t="str">
            <v>tornillo ensamble drywall 6*2"*100</v>
          </cell>
          <cell r="C4021" t="str">
            <v>caj</v>
          </cell>
          <cell r="D4021">
            <v>5419.8474434999998</v>
          </cell>
        </row>
        <row r="4022">
          <cell r="A4022" t="str">
            <v>MA3994</v>
          </cell>
          <cell r="B4022" t="str">
            <v>tornillo ensamble drywall 6*1"*100</v>
          </cell>
          <cell r="C4022" t="str">
            <v>cja</v>
          </cell>
          <cell r="D4022">
            <v>2797.340616</v>
          </cell>
        </row>
        <row r="4023">
          <cell r="A4023" t="str">
            <v>MA3995</v>
          </cell>
          <cell r="B4023" t="str">
            <v>tornillo ensamb. drywall 6*5/8"*100</v>
          </cell>
          <cell r="C4023" t="str">
            <v>caja</v>
          </cell>
          <cell r="D4023">
            <v>2014.0852435199999</v>
          </cell>
        </row>
        <row r="4024">
          <cell r="A4024" t="str">
            <v>MA3996</v>
          </cell>
          <cell r="B4024" t="str">
            <v>tornillo ensamble 1 1/8"</v>
          </cell>
          <cell r="C4024" t="str">
            <v>und</v>
          </cell>
          <cell r="D4024">
            <v>271.80042750000001</v>
          </cell>
        </row>
        <row r="4025">
          <cell r="A4025" t="str">
            <v>MA3997</v>
          </cell>
          <cell r="B4025" t="str">
            <v>tornillo avellanante pnta broca sup</v>
          </cell>
          <cell r="C4025" t="str">
            <v>und</v>
          </cell>
          <cell r="D4025">
            <v>146.91915</v>
          </cell>
        </row>
        <row r="4026">
          <cell r="A4026" t="str">
            <v>MA3998</v>
          </cell>
          <cell r="B4026" t="str">
            <v>tornillos para metal</v>
          </cell>
          <cell r="C4026" t="str">
            <v/>
          </cell>
          <cell r="D4026">
            <v>0</v>
          </cell>
        </row>
        <row r="4027">
          <cell r="A4027" t="str">
            <v>MA3999</v>
          </cell>
          <cell r="B4027" t="str">
            <v>cuelga para tuberia 3"</v>
          </cell>
          <cell r="C4027" t="str">
            <v>und</v>
          </cell>
          <cell r="D4027">
            <v>3561.3201960000001</v>
          </cell>
        </row>
        <row r="4028">
          <cell r="A4028" t="str">
            <v>MA4000</v>
          </cell>
          <cell r="B4028" t="str">
            <v>cuelga para tuberia 4"</v>
          </cell>
          <cell r="C4028" t="str">
            <v>und</v>
          </cell>
          <cell r="D4028">
            <v>7489.9382670000005</v>
          </cell>
        </row>
        <row r="4029">
          <cell r="A4029" t="str">
            <v>MA4001</v>
          </cell>
          <cell r="B4029" t="str">
            <v>esparrago 1/2" x 3m</v>
          </cell>
          <cell r="C4029" t="str">
            <v>und</v>
          </cell>
          <cell r="D4029">
            <v>15735.040965</v>
          </cell>
        </row>
        <row r="4030">
          <cell r="A4030" t="str">
            <v>MA4002</v>
          </cell>
          <cell r="B4030" t="str">
            <v>juego tornillos y tuerca valvula 4"</v>
          </cell>
          <cell r="C4030" t="str">
            <v>und</v>
          </cell>
          <cell r="D4030">
            <v>27268.194240000001</v>
          </cell>
        </row>
        <row r="4031">
          <cell r="A4031" t="str">
            <v>MA4003</v>
          </cell>
          <cell r="B4031" t="str">
            <v>tornillo inferior cuerpo andamio</v>
          </cell>
          <cell r="C4031" t="str">
            <v>und</v>
          </cell>
          <cell r="D4031">
            <v>67025.985421499994</v>
          </cell>
        </row>
        <row r="4032">
          <cell r="A4032" t="str">
            <v>MA4004</v>
          </cell>
          <cell r="B4032" t="str">
            <v>tornillos pala coca</v>
          </cell>
          <cell r="C4032" t="str">
            <v>und</v>
          </cell>
          <cell r="D4032">
            <v>2709.9237217499999</v>
          </cell>
        </row>
        <row r="4033">
          <cell r="A4033" t="str">
            <v>MA4005</v>
          </cell>
          <cell r="B4033" t="str">
            <v>tornillo autoperforante de 1/2"</v>
          </cell>
          <cell r="C4033" t="str">
            <v>und</v>
          </cell>
          <cell r="D4033">
            <v>47.205122895000002</v>
          </cell>
        </row>
        <row r="4034">
          <cell r="A4034" t="str">
            <v>MA4006</v>
          </cell>
          <cell r="B4034" t="str">
            <v>tornillo lamina 1.1/4"</v>
          </cell>
          <cell r="C4034" t="str">
            <v>und</v>
          </cell>
          <cell r="D4034">
            <v>64.688501744999996</v>
          </cell>
        </row>
        <row r="4035">
          <cell r="A4035" t="str">
            <v>MA4007</v>
          </cell>
          <cell r="B4035" t="str">
            <v>tornillo lamina 12x2 estrella</v>
          </cell>
          <cell r="C4035" t="str">
            <v>und</v>
          </cell>
          <cell r="D4035">
            <v>148.60872022500001</v>
          </cell>
        </row>
        <row r="4036">
          <cell r="A4036" t="str">
            <v>MA4008</v>
          </cell>
          <cell r="B4036" t="str">
            <v>tornillo lamina 6x2"</v>
          </cell>
          <cell r="C4036" t="str">
            <v>und</v>
          </cell>
          <cell r="D4036">
            <v>102.843405</v>
          </cell>
        </row>
        <row r="4037">
          <cell r="A4037" t="str">
            <v>MA4009</v>
          </cell>
          <cell r="B4037" t="str">
            <v>arandela galvanizada 3/16"</v>
          </cell>
          <cell r="C4037" t="str">
            <v>und</v>
          </cell>
          <cell r="D4037">
            <v>23.859669960000002</v>
          </cell>
        </row>
        <row r="4038">
          <cell r="A4038" t="str">
            <v>MA4010</v>
          </cell>
          <cell r="B4038" t="str">
            <v>tornillo tanque sanitario</v>
          </cell>
          <cell r="C4038" t="str">
            <v>und</v>
          </cell>
          <cell r="D4038">
            <v>2864.923425</v>
          </cell>
        </row>
        <row r="4039">
          <cell r="A4039" t="str">
            <v>MA4011</v>
          </cell>
          <cell r="B4039" t="str">
            <v>tornillo autoperforante de 3/4</v>
          </cell>
          <cell r="C4039" t="str">
            <v>und</v>
          </cell>
          <cell r="D4039">
            <v>104.90027310000001</v>
          </cell>
        </row>
        <row r="4040">
          <cell r="A4040" t="str">
            <v>MA4012</v>
          </cell>
          <cell r="B4040" t="str">
            <v>tornillo 5/8"x8</v>
          </cell>
          <cell r="C4040" t="str">
            <v>und</v>
          </cell>
          <cell r="D4040">
            <v>5070.1798664999997</v>
          </cell>
        </row>
        <row r="4041">
          <cell r="A4041" t="str">
            <v>MA4013</v>
          </cell>
          <cell r="B4041" t="str">
            <v>tuerca 5/32"x3/4"</v>
          </cell>
          <cell r="C4041" t="str">
            <v>und</v>
          </cell>
          <cell r="D4041">
            <v>31.470081929999999</v>
          </cell>
        </row>
        <row r="4042">
          <cell r="A4042" t="str">
            <v>MA4014</v>
          </cell>
          <cell r="B4042" t="str">
            <v>tornillo lamina 1.1/2"</v>
          </cell>
          <cell r="C4042" t="str">
            <v>und</v>
          </cell>
          <cell r="D4042">
            <v>69.933515400000005</v>
          </cell>
        </row>
        <row r="4043">
          <cell r="A4043" t="str">
            <v>MA4015</v>
          </cell>
          <cell r="B4043" t="str">
            <v>tornillo lamina 1/2"x8</v>
          </cell>
          <cell r="C4043" t="str">
            <v>und</v>
          </cell>
          <cell r="D4043">
            <v>34.966757700000002</v>
          </cell>
        </row>
        <row r="4044">
          <cell r="A4044" t="str">
            <v>MA4016</v>
          </cell>
          <cell r="B4044" t="str">
            <v>tornillo lamina 3/4"</v>
          </cell>
          <cell r="C4044" t="str">
            <v>und</v>
          </cell>
          <cell r="D4044">
            <v>38.198979000000001</v>
          </cell>
        </row>
        <row r="4045">
          <cell r="A4045" t="str">
            <v>MA4017</v>
          </cell>
          <cell r="B4045" t="str">
            <v>tornillo lamina 1"x8</v>
          </cell>
          <cell r="C4045" t="str">
            <v>und</v>
          </cell>
          <cell r="D4045">
            <v>45.456785009999997</v>
          </cell>
        </row>
        <row r="4046">
          <cell r="A4046" t="str">
            <v>MA4018</v>
          </cell>
          <cell r="B4046" t="str">
            <v>tornillo lamina 2"x8</v>
          </cell>
          <cell r="C4046" t="str">
            <v>und</v>
          </cell>
          <cell r="D4046">
            <v>113.641962525</v>
          </cell>
        </row>
        <row r="4047">
          <cell r="A4047" t="str">
            <v>MA4019</v>
          </cell>
          <cell r="B4047" t="str">
            <v>asiento para sanitario basico</v>
          </cell>
          <cell r="C4047" t="str">
            <v>und</v>
          </cell>
          <cell r="D4047">
            <v>42582.517527060001</v>
          </cell>
        </row>
        <row r="4048">
          <cell r="A4048" t="str">
            <v>MA4020</v>
          </cell>
          <cell r="B4048" t="str">
            <v>arandela galvanizada 1/2"</v>
          </cell>
          <cell r="C4048" t="str">
            <v>und</v>
          </cell>
          <cell r="D4048">
            <v>234.27727659000001</v>
          </cell>
        </row>
        <row r="4049">
          <cell r="A4049" t="str">
            <v>MA4021</v>
          </cell>
          <cell r="B4049" t="str">
            <v>tuerca galvanizada 1/2"</v>
          </cell>
          <cell r="C4049" t="str">
            <v>und</v>
          </cell>
          <cell r="D4049">
            <v>860.18223941999997</v>
          </cell>
        </row>
        <row r="4050">
          <cell r="A4050" t="str">
            <v>MA4022</v>
          </cell>
          <cell r="B4050" t="str">
            <v>esparrago galvanizado 1/2" x 1m</v>
          </cell>
          <cell r="C4050" t="str">
            <v>und</v>
          </cell>
          <cell r="D4050">
            <v>5594.6812319999999</v>
          </cell>
        </row>
        <row r="4051">
          <cell r="A4051" t="str">
            <v>MA4023</v>
          </cell>
          <cell r="B4051" t="str">
            <v>asiento alongado avanti</v>
          </cell>
          <cell r="C4051" t="str">
            <v>und</v>
          </cell>
          <cell r="D4051">
            <v>84385.276357409995</v>
          </cell>
        </row>
        <row r="4052">
          <cell r="A4052" t="str">
            <v>MA4024</v>
          </cell>
          <cell r="B4052" t="str">
            <v>tornillo autoperforante de 3"</v>
          </cell>
          <cell r="C4052" t="str">
            <v>und</v>
          </cell>
          <cell r="D4052">
            <v>293.8383</v>
          </cell>
        </row>
        <row r="4053">
          <cell r="A4053" t="str">
            <v>MA4025</v>
          </cell>
          <cell r="B4053" t="str">
            <v>arandela de 3/8"</v>
          </cell>
          <cell r="C4053" t="str">
            <v>und</v>
          </cell>
          <cell r="D4053">
            <v>85.668556365000001</v>
          </cell>
        </row>
        <row r="4054">
          <cell r="A4054" t="str">
            <v>MA4026</v>
          </cell>
          <cell r="B4054" t="str">
            <v>tuerca galvanizada 3/8"</v>
          </cell>
          <cell r="C4054" t="str">
            <v>und</v>
          </cell>
          <cell r="D4054">
            <v>73.430191170000001</v>
          </cell>
        </row>
        <row r="4055">
          <cell r="A4055" t="str">
            <v>MA4027</v>
          </cell>
          <cell r="B4055" t="str">
            <v>tuerca contra tuerca 1 1/4" galv.</v>
          </cell>
          <cell r="C4055" t="str">
            <v>und</v>
          </cell>
          <cell r="D4055">
            <v>2703.3123599999999</v>
          </cell>
        </row>
        <row r="4056">
          <cell r="A4056" t="str">
            <v>MA4028</v>
          </cell>
          <cell r="B4056" t="str">
            <v>esparrago 3/8" x 1m</v>
          </cell>
          <cell r="C4056" t="str">
            <v>und</v>
          </cell>
          <cell r="D4056">
            <v>3321.8419815000002</v>
          </cell>
        </row>
        <row r="4057">
          <cell r="A4057" t="str">
            <v>MA4029</v>
          </cell>
          <cell r="B4057" t="str">
            <v>tornillo punta broca</v>
          </cell>
          <cell r="C4057" t="str">
            <v>und</v>
          </cell>
          <cell r="D4057">
            <v>220.378725</v>
          </cell>
        </row>
        <row r="4058">
          <cell r="A4058" t="str">
            <v>MA4030</v>
          </cell>
          <cell r="B4058" t="str">
            <v>tornillo autoperforante de 1"</v>
          </cell>
          <cell r="C4058" t="str">
            <v>und</v>
          </cell>
          <cell r="D4058">
            <v>52.450136550000003</v>
          </cell>
        </row>
        <row r="4059">
          <cell r="A4059" t="str">
            <v>MA4031</v>
          </cell>
          <cell r="B4059" t="str">
            <v>cancamo 1"</v>
          </cell>
          <cell r="C4059" t="str">
            <v>und</v>
          </cell>
          <cell r="D4059">
            <v>1.4691915</v>
          </cell>
        </row>
        <row r="4060">
          <cell r="A4060" t="str">
            <v>MA4032</v>
          </cell>
          <cell r="B4060" t="str">
            <v>tornillo 5/8"x12</v>
          </cell>
          <cell r="C4060" t="str">
            <v>und</v>
          </cell>
          <cell r="D4060">
            <v>8699.7293157599997</v>
          </cell>
        </row>
        <row r="4061">
          <cell r="A4061" t="str">
            <v>MA4033</v>
          </cell>
          <cell r="B4061" t="str">
            <v>tuerca 1/4"</v>
          </cell>
          <cell r="C4061" t="str">
            <v>und</v>
          </cell>
          <cell r="D4061">
            <v>34.966757700000002</v>
          </cell>
        </row>
        <row r="4062">
          <cell r="A4062" t="str">
            <v>MA4034</v>
          </cell>
          <cell r="B4062" t="str">
            <v>arandela 1/4"</v>
          </cell>
          <cell r="C4062" t="str">
            <v>und</v>
          </cell>
          <cell r="D4062">
            <v>64.688501744999996</v>
          </cell>
        </row>
        <row r="4063">
          <cell r="A4063" t="str">
            <v>MA4035</v>
          </cell>
          <cell r="B4063" t="str">
            <v>arandela de 5/8"</v>
          </cell>
          <cell r="C4063" t="str">
            <v>und</v>
          </cell>
          <cell r="D4063">
            <v>209.80054620000001</v>
          </cell>
        </row>
        <row r="4064">
          <cell r="A4064" t="str">
            <v>MA4036</v>
          </cell>
          <cell r="B4064" t="str">
            <v>tornillo espaciador 15.9x250mm</v>
          </cell>
          <cell r="C4064" t="str">
            <v>und</v>
          </cell>
          <cell r="D4064">
            <v>16595.398038208499</v>
          </cell>
        </row>
        <row r="4065">
          <cell r="A4065" t="str">
            <v>MA4037</v>
          </cell>
          <cell r="B4065" t="str">
            <v>tornillo fijacion 12.7x38mm galv.</v>
          </cell>
          <cell r="C4065" t="str">
            <v>und</v>
          </cell>
          <cell r="D4065">
            <v>2260.7771882850002</v>
          </cell>
        </row>
        <row r="4066">
          <cell r="A4066" t="str">
            <v>MA4038</v>
          </cell>
          <cell r="B4066" t="str">
            <v>tornillo espaciador 15.9x300mm</v>
          </cell>
          <cell r="C4066" t="str">
            <v>und</v>
          </cell>
          <cell r="D4066">
            <v>14430.78090279</v>
          </cell>
        </row>
        <row r="4067">
          <cell r="A4067" t="str">
            <v>MA4039</v>
          </cell>
          <cell r="B4067" t="str">
            <v>tornillo espaciador 15.9x200mm</v>
          </cell>
          <cell r="C4067" t="str">
            <v>und</v>
          </cell>
          <cell r="D4067">
            <v>6119.1825975000002</v>
          </cell>
        </row>
        <row r="4068">
          <cell r="A4068" t="str">
            <v>MA4040</v>
          </cell>
          <cell r="B4068" t="str">
            <v>arandela 4x4 retenida</v>
          </cell>
          <cell r="C4068" t="str">
            <v>und</v>
          </cell>
          <cell r="D4068">
            <v>7357.0058200800004</v>
          </cell>
        </row>
        <row r="4069">
          <cell r="A4069" t="str">
            <v>MA4041</v>
          </cell>
          <cell r="B4069" t="str">
            <v>tornillo autop. exagonal 1"</v>
          </cell>
          <cell r="C4069" t="str">
            <v>und</v>
          </cell>
          <cell r="D4069">
            <v>26.445447000000001</v>
          </cell>
        </row>
        <row r="4070">
          <cell r="A4070" t="str">
            <v>MA4042</v>
          </cell>
          <cell r="B4070" t="str">
            <v>arandela para tornillo autop. 1"</v>
          </cell>
          <cell r="C4070" t="str">
            <v>und</v>
          </cell>
          <cell r="D4070">
            <v>16.161106499999999</v>
          </cell>
        </row>
        <row r="4071">
          <cell r="A4071" t="str">
            <v>MA4043</v>
          </cell>
          <cell r="B4071" t="str">
            <v>copa para tornillo autop. 1"</v>
          </cell>
          <cell r="C4071" t="str">
            <v>und</v>
          </cell>
          <cell r="D4071">
            <v>4554.4936500000003</v>
          </cell>
        </row>
        <row r="4072">
          <cell r="A4072" t="str">
            <v>MA4044</v>
          </cell>
          <cell r="B4072" t="str">
            <v>tornillo espaciador 5/8"x300mm</v>
          </cell>
          <cell r="C4072" t="str">
            <v>und</v>
          </cell>
          <cell r="D4072">
            <v>12128.219908245001</v>
          </cell>
        </row>
        <row r="4073">
          <cell r="A4073" t="str">
            <v>MA4045</v>
          </cell>
          <cell r="B4073" t="str">
            <v>tornillo de 5/8"x38mm</v>
          </cell>
          <cell r="C4073" t="str">
            <v>und</v>
          </cell>
          <cell r="D4073">
            <v>3466.9540259549999</v>
          </cell>
        </row>
        <row r="4074">
          <cell r="A4074" t="str">
            <v>MA4046</v>
          </cell>
          <cell r="B4074" t="str">
            <v>fijacion tipo ceno</v>
          </cell>
          <cell r="C4074" t="str">
            <v>und</v>
          </cell>
          <cell r="D4074">
            <v>3204.0128232000002</v>
          </cell>
        </row>
        <row r="4075">
          <cell r="A4075" t="str">
            <v>MA4047</v>
          </cell>
          <cell r="B4075" t="str">
            <v>tornillo+tuerca mariposa ¼*1"</v>
          </cell>
          <cell r="C4075" t="str">
            <v>und</v>
          </cell>
          <cell r="D4075">
            <v>439.69963211999999</v>
          </cell>
        </row>
        <row r="4076">
          <cell r="A4076" t="str">
            <v>MA4048</v>
          </cell>
          <cell r="B4076" t="str">
            <v>asiento sanitario san giorgio redon</v>
          </cell>
          <cell r="C4076" t="str">
            <v>und</v>
          </cell>
          <cell r="D4076">
            <v>111453.04349298</v>
          </cell>
        </row>
        <row r="4077">
          <cell r="A4077" t="str">
            <v>MA4049</v>
          </cell>
          <cell r="B4077" t="str">
            <v>tornillo espaciador de 5/8"x200mm</v>
          </cell>
          <cell r="C4077" t="str">
            <v>und</v>
          </cell>
          <cell r="D4077">
            <v>10617.655975604999</v>
          </cell>
        </row>
        <row r="4078">
          <cell r="A4078" t="str">
            <v>MA4050</v>
          </cell>
          <cell r="B4078" t="str">
            <v>tornillo goloso lamina de 1 ½"</v>
          </cell>
          <cell r="C4078" t="str">
            <v>und</v>
          </cell>
          <cell r="D4078">
            <v>57.695150204999997</v>
          </cell>
        </row>
        <row r="4079">
          <cell r="A4079" t="str">
            <v>MA4051</v>
          </cell>
          <cell r="B4079" t="str">
            <v>tuerca 5/8"</v>
          </cell>
          <cell r="C4079" t="str">
            <v>und</v>
          </cell>
          <cell r="D4079">
            <v>356.66092853999999</v>
          </cell>
        </row>
        <row r="4080">
          <cell r="A4080" t="str">
            <v>MA4052</v>
          </cell>
          <cell r="B4080" t="str">
            <v>tuerca contratuerca 1/2</v>
          </cell>
          <cell r="C4080" t="str">
            <v>und</v>
          </cell>
          <cell r="D4080">
            <v>602.368515</v>
          </cell>
        </row>
        <row r="4081">
          <cell r="A4081" t="str">
            <v>MA4053</v>
          </cell>
          <cell r="B4081" t="str">
            <v>tornillo de 15.9*50.8mm (5/8x2)</v>
          </cell>
          <cell r="C4081" t="str">
            <v>und</v>
          </cell>
          <cell r="D4081">
            <v>5159.3450986349999</v>
          </cell>
        </row>
        <row r="4082">
          <cell r="A4082" t="str">
            <v>MA4054</v>
          </cell>
          <cell r="B4082" t="str">
            <v>tornillo de 5/8 x 1"1/2</v>
          </cell>
          <cell r="C4082" t="str">
            <v>und</v>
          </cell>
          <cell r="D4082">
            <v>5159.3450986349999</v>
          </cell>
        </row>
        <row r="4083">
          <cell r="A4083" t="str">
            <v>MA4055</v>
          </cell>
          <cell r="B4083" t="str">
            <v>tornillo de 5/8 x62mm</v>
          </cell>
          <cell r="C4083" t="str">
            <v>und</v>
          </cell>
          <cell r="D4083">
            <v>5463.5558906249998</v>
          </cell>
        </row>
        <row r="4084">
          <cell r="A4084" t="str">
            <v>MA4056</v>
          </cell>
          <cell r="B4084" t="str">
            <v>tornillo de ½" x 1-1/2"</v>
          </cell>
          <cell r="C4084" t="str">
            <v>und</v>
          </cell>
          <cell r="D4084">
            <v>3260.6501555250002</v>
          </cell>
        </row>
        <row r="4085">
          <cell r="A4085" t="str">
            <v>MA4057</v>
          </cell>
          <cell r="B4085" t="str">
            <v>esparrago 1"x m galvanizado g 2</v>
          </cell>
          <cell r="C4085" t="str">
            <v>und</v>
          </cell>
          <cell r="D4085">
            <v>26225.068275000001</v>
          </cell>
        </row>
        <row r="4086">
          <cell r="A4086" t="str">
            <v>MA4058</v>
          </cell>
          <cell r="B4086" t="str">
            <v>tuerca 1.1/4´´ galvanizadas grado 2</v>
          </cell>
          <cell r="C4086" t="str">
            <v>und</v>
          </cell>
          <cell r="D4086">
            <v>2622.5068274999999</v>
          </cell>
        </row>
        <row r="4087">
          <cell r="A4087" t="str">
            <v>MA4059</v>
          </cell>
          <cell r="B4087" t="str">
            <v>tuerca ¾ galvanizada</v>
          </cell>
          <cell r="C4087" t="str">
            <v>und</v>
          </cell>
          <cell r="D4087">
            <v>534.99139280999998</v>
          </cell>
        </row>
        <row r="4088">
          <cell r="A4088" t="str">
            <v>MA4060</v>
          </cell>
          <cell r="B4088" t="str">
            <v>arandela de 1´´ galvanizada</v>
          </cell>
          <cell r="C4088" t="str">
            <v>und</v>
          </cell>
          <cell r="D4088">
            <v>367.15095585</v>
          </cell>
        </row>
        <row r="4089">
          <cell r="A4089" t="str">
            <v>MA4061</v>
          </cell>
          <cell r="B4089" t="str">
            <v>esparrago ½  de  1.5ml</v>
          </cell>
          <cell r="C4089" t="str">
            <v>und</v>
          </cell>
          <cell r="D4089">
            <v>27973.406159999999</v>
          </cell>
        </row>
        <row r="4090">
          <cell r="A4090" t="str">
            <v>MA4062</v>
          </cell>
          <cell r="B4090" t="str">
            <v>tornillo cubierta 12x3" punta broca</v>
          </cell>
          <cell r="C4090" t="str">
            <v>und</v>
          </cell>
          <cell r="D4090">
            <v>761.05588891499997</v>
          </cell>
        </row>
        <row r="4091">
          <cell r="A4091" t="str">
            <v>MA4063</v>
          </cell>
          <cell r="B4091" t="str">
            <v>tornillo espaciador 5/8" x 350mm</v>
          </cell>
          <cell r="C4091" t="str">
            <v>und</v>
          </cell>
          <cell r="D4091">
            <v>5094.6565968900004</v>
          </cell>
        </row>
        <row r="4092">
          <cell r="A4092" t="str">
            <v>MA4064</v>
          </cell>
          <cell r="B4092" t="str">
            <v>asiento sanitario inst. antibacteri</v>
          </cell>
          <cell r="C4092" t="str">
            <v>und</v>
          </cell>
          <cell r="D4092">
            <v>44954.321516999997</v>
          </cell>
        </row>
        <row r="4093">
          <cell r="A4093" t="str">
            <v>MA4065</v>
          </cell>
          <cell r="B4093" t="str">
            <v>arandela tornillo autop. 3"</v>
          </cell>
          <cell r="C4093" t="str">
            <v>und</v>
          </cell>
          <cell r="D4093">
            <v>434.88068399999997</v>
          </cell>
        </row>
        <row r="4094">
          <cell r="A4094" t="str">
            <v>MA4066</v>
          </cell>
          <cell r="B4094" t="str">
            <v>tornillo carriage 5/16"x3</v>
          </cell>
          <cell r="C4094" t="str">
            <v>und</v>
          </cell>
          <cell r="D4094">
            <v>468.67208849999997</v>
          </cell>
        </row>
        <row r="4095">
          <cell r="A4095" t="str">
            <v>MA4067</v>
          </cell>
          <cell r="B4095" t="str">
            <v>tornillo carriage 5/16"x4.1/2</v>
          </cell>
          <cell r="C4095" t="str">
            <v>und</v>
          </cell>
          <cell r="D4095">
            <v>564.11076834000005</v>
          </cell>
        </row>
        <row r="4096">
          <cell r="A4096" t="str">
            <v>MA4068</v>
          </cell>
          <cell r="B4096" t="str">
            <v>tornillo carriage 5/16"x4</v>
          </cell>
          <cell r="C4096" t="str">
            <v>und</v>
          </cell>
          <cell r="D4096">
            <v>516.39142842000001</v>
          </cell>
        </row>
        <row r="4097">
          <cell r="A4097" t="str">
            <v>MA4069</v>
          </cell>
          <cell r="B4097" t="str">
            <v>tornillo carriage 5/16"x3.1/2</v>
          </cell>
          <cell r="C4097" t="str">
            <v>und</v>
          </cell>
          <cell r="D4097">
            <v>466.96782636</v>
          </cell>
        </row>
        <row r="4098">
          <cell r="A4098" t="str">
            <v>MA4070</v>
          </cell>
          <cell r="B4098" t="str">
            <v>tuerca galvanizada 1.1/2"</v>
          </cell>
          <cell r="C4098" t="str">
            <v>und</v>
          </cell>
          <cell r="D4098">
            <v>5656.387275</v>
          </cell>
        </row>
        <row r="4099">
          <cell r="A4099" t="str">
            <v>MA4071</v>
          </cell>
          <cell r="B4099" t="str">
            <v>tuerca contra tuerca 1.1/2" galv.</v>
          </cell>
          <cell r="C4099" t="str">
            <v>und</v>
          </cell>
          <cell r="D4099">
            <v>2086.2519299999999</v>
          </cell>
        </row>
        <row r="4100">
          <cell r="A4100" t="str">
            <v>MA4072</v>
          </cell>
          <cell r="B4100" t="str">
            <v>kit arandela 2x2</v>
          </cell>
          <cell r="C4100" t="str">
            <v>und</v>
          </cell>
          <cell r="D4100">
            <v>545.07004649999999</v>
          </cell>
        </row>
        <row r="4101">
          <cell r="A4101" t="str">
            <v>MA4073</v>
          </cell>
          <cell r="B4101" t="str">
            <v>tornillo fijacion cubierta</v>
          </cell>
          <cell r="C4101" t="str">
            <v>und</v>
          </cell>
          <cell r="D4101">
            <v>20421.761849999999</v>
          </cell>
        </row>
        <row r="4102">
          <cell r="A4102" t="str">
            <v>MA4074</v>
          </cell>
          <cell r="B4102" t="str">
            <v>esparrago 1/2 * 15 cms galv.</v>
          </cell>
          <cell r="C4102" t="str">
            <v>und</v>
          </cell>
          <cell r="D4102">
            <v>8217.1880595000002</v>
          </cell>
        </row>
        <row r="4103">
          <cell r="A4103" t="str">
            <v>MA4075</v>
          </cell>
          <cell r="B4103" t="str">
            <v>tornillo lamina 1/8</v>
          </cell>
          <cell r="C4103" t="str">
            <v>und</v>
          </cell>
          <cell r="D4103">
            <v>122.38365195</v>
          </cell>
        </row>
        <row r="4104">
          <cell r="A4104" t="str">
            <v>MA4076</v>
          </cell>
          <cell r="B4104" t="str">
            <v>tornillo autorosc.ceramizado 8*1</v>
          </cell>
          <cell r="C4104" t="str">
            <v>und</v>
          </cell>
          <cell r="D4104">
            <v>108.39694887</v>
          </cell>
        </row>
        <row r="4105">
          <cell r="A4105" t="str">
            <v>MA4077</v>
          </cell>
          <cell r="B4105" t="str">
            <v>tornillo autoperforante 1/2*5.32</v>
          </cell>
          <cell r="C4105" t="str">
            <v>und</v>
          </cell>
          <cell r="D4105">
            <v>50.701798664999998</v>
          </cell>
        </row>
        <row r="4106">
          <cell r="A4106" t="str">
            <v>MA4078</v>
          </cell>
          <cell r="B4106" t="str">
            <v>arandela conica tornillo 12 mm</v>
          </cell>
          <cell r="C4106" t="str">
            <v>und</v>
          </cell>
          <cell r="D4106">
            <v>8741.6894250000005</v>
          </cell>
        </row>
        <row r="4107">
          <cell r="A4107" t="str">
            <v>MA4079</v>
          </cell>
          <cell r="B4107" t="str">
            <v>tornillo maquina 5/8 * 8</v>
          </cell>
          <cell r="C4107" t="str">
            <v>und</v>
          </cell>
          <cell r="D4107">
            <v>5344.6689144450002</v>
          </cell>
        </row>
        <row r="4108">
          <cell r="A4108" t="str">
            <v>MA4080</v>
          </cell>
          <cell r="B4108" t="str">
            <v>cancamo hamaca 1/2 * 3</v>
          </cell>
          <cell r="C4108" t="str">
            <v>und</v>
          </cell>
          <cell r="D4108">
            <v>2416.6437145199998</v>
          </cell>
        </row>
        <row r="4109">
          <cell r="A4109" t="str">
            <v>MA4081</v>
          </cell>
          <cell r="B4109" t="str">
            <v>guarda cabo para cable 1/2</v>
          </cell>
          <cell r="C4109" t="str">
            <v>und</v>
          </cell>
          <cell r="D4109">
            <v>6926.91470037</v>
          </cell>
        </row>
        <row r="4110">
          <cell r="A4110" t="str">
            <v>MA4082</v>
          </cell>
          <cell r="B4110" t="str">
            <v>esparrago 5/8 * 1 mt</v>
          </cell>
          <cell r="C4110" t="str">
            <v>und</v>
          </cell>
          <cell r="D4110">
            <v>10490.027309999999</v>
          </cell>
        </row>
        <row r="4111">
          <cell r="A4111" t="str">
            <v>MA4083</v>
          </cell>
          <cell r="B4111" t="str">
            <v>esparrago 5/8 * 3 mts</v>
          </cell>
          <cell r="C4111" t="str">
            <v>und</v>
          </cell>
          <cell r="D4111">
            <v>33218.419815000001</v>
          </cell>
        </row>
        <row r="4112">
          <cell r="A4112" t="str">
            <v>MA4084</v>
          </cell>
          <cell r="B4112" t="str">
            <v>tapa tornillo rovere*40</v>
          </cell>
          <cell r="C4112" t="str">
            <v>paq</v>
          </cell>
          <cell r="D4112">
            <v>1670.1768972</v>
          </cell>
        </row>
        <row r="4113">
          <cell r="A4113" t="str">
            <v>MA4085</v>
          </cell>
          <cell r="B4113" t="str">
            <v>asiento sanitario san giorgio alon</v>
          </cell>
          <cell r="C4113" t="str">
            <v>und</v>
          </cell>
          <cell r="D4113">
            <v>82719.110353005002</v>
          </cell>
        </row>
        <row r="4114">
          <cell r="A4114" t="str">
            <v>MA4086</v>
          </cell>
          <cell r="B4114" t="str">
            <v>tornillo autoperforante 1. 1/2</v>
          </cell>
          <cell r="C4114" t="str">
            <v>und</v>
          </cell>
          <cell r="D4114">
            <v>174.8337885</v>
          </cell>
        </row>
        <row r="4115">
          <cell r="A4115" t="str">
            <v>MA4087</v>
          </cell>
          <cell r="B4115" t="str">
            <v>cant.3/4"*3/4"*0.5"*1.4 (hva119-19)</v>
          </cell>
          <cell r="C4115" t="str">
            <v>und</v>
          </cell>
          <cell r="D4115">
            <v>242.28437026500001</v>
          </cell>
        </row>
        <row r="4116">
          <cell r="A4116" t="str">
            <v>MA4088</v>
          </cell>
          <cell r="B4116" t="str">
            <v>can.pvc orang.dis.rovere 22mm</v>
          </cell>
          <cell r="C4116" t="str">
            <v>und</v>
          </cell>
          <cell r="D4116">
            <v>149577.29941328999</v>
          </cell>
        </row>
        <row r="4117">
          <cell r="A4117" t="str">
            <v>MA4089</v>
          </cell>
          <cell r="B4117" t="str">
            <v>kit arandela teja ecowall</v>
          </cell>
          <cell r="C4117" t="str">
            <v>und</v>
          </cell>
          <cell r="D4117">
            <v>612.27086570999995</v>
          </cell>
        </row>
        <row r="4118">
          <cell r="A4118" t="str">
            <v>MA4090</v>
          </cell>
          <cell r="B4118" t="str">
            <v>tornillo acero inox. 2"*1/2</v>
          </cell>
          <cell r="C4118" t="str">
            <v>und</v>
          </cell>
          <cell r="D4118">
            <v>2221.3734722549998</v>
          </cell>
        </row>
        <row r="4119">
          <cell r="A4119" t="str">
            <v>MA4091</v>
          </cell>
          <cell r="B4119" t="str">
            <v>arandela acero inox.</v>
          </cell>
          <cell r="C4119" t="str">
            <v>und</v>
          </cell>
          <cell r="D4119">
            <v>355.26519661499998</v>
          </cell>
        </row>
        <row r="4120">
          <cell r="A4120" t="str">
            <v>MA4092</v>
          </cell>
          <cell r="B4120" t="str">
            <v>guasa 1/2 acero inox.</v>
          </cell>
          <cell r="C4120" t="str">
            <v>und</v>
          </cell>
          <cell r="D4120">
            <v>317.77142953499998</v>
          </cell>
        </row>
        <row r="4121">
          <cell r="A4121" t="str">
            <v>MA4093</v>
          </cell>
          <cell r="B4121" t="str">
            <v>arandel conica tornillo 12mm ebtb12</v>
          </cell>
          <cell r="C4121" t="str">
            <v>und</v>
          </cell>
          <cell r="D4121">
            <v>8741.6894250000005</v>
          </cell>
        </row>
        <row r="4122">
          <cell r="A4122" t="str">
            <v>MA4094</v>
          </cell>
          <cell r="B4122" t="str">
            <v>tornillo maquina 1/2* 1.1/2</v>
          </cell>
          <cell r="C4122" t="str">
            <v>und</v>
          </cell>
          <cell r="D4122">
            <v>1333.981806255</v>
          </cell>
        </row>
        <row r="4123">
          <cell r="A4123" t="str">
            <v>MA4095</v>
          </cell>
          <cell r="B4123" t="str">
            <v>cantonera 19*12mm</v>
          </cell>
          <cell r="C4123" t="str">
            <v>und</v>
          </cell>
          <cell r="D4123">
            <v>235.07064</v>
          </cell>
        </row>
        <row r="4124">
          <cell r="A4124" t="str">
            <v>MA4096</v>
          </cell>
          <cell r="B4124" t="str">
            <v>tornillo 11/2*6*100 und</v>
          </cell>
          <cell r="C4124" t="str">
            <v>caj</v>
          </cell>
          <cell r="D4124">
            <v>4298.8543289999998</v>
          </cell>
        </row>
        <row r="4125">
          <cell r="A4125" t="str">
            <v>MA4097</v>
          </cell>
          <cell r="B4125" t="str">
            <v>tornillo 8*9/16 punta broca</v>
          </cell>
          <cell r="C4125" t="str">
            <v>und</v>
          </cell>
          <cell r="D4125">
            <v>60.2368515</v>
          </cell>
        </row>
        <row r="4126">
          <cell r="A4126" t="str">
            <v>MA4098</v>
          </cell>
          <cell r="B4126" t="str">
            <v>guia 2 1/2"*2.44 cal.20</v>
          </cell>
          <cell r="C4126" t="str">
            <v>und</v>
          </cell>
          <cell r="D4126">
            <v>14691.915000000001</v>
          </cell>
        </row>
        <row r="4127">
          <cell r="A4127" t="str">
            <v>MA4099</v>
          </cell>
          <cell r="B4127" t="str">
            <v>tornillo 5/32*1"</v>
          </cell>
          <cell r="C4127" t="str">
            <v>und</v>
          </cell>
          <cell r="D4127">
            <v>75.178529054999998</v>
          </cell>
        </row>
        <row r="4128">
          <cell r="A4128" t="str">
            <v>MA4100</v>
          </cell>
          <cell r="B4128" t="str">
            <v>tuerca 5/32</v>
          </cell>
          <cell r="C4128" t="str">
            <v>und</v>
          </cell>
          <cell r="D4128">
            <v>26.225068275000002</v>
          </cell>
        </row>
        <row r="4129">
          <cell r="A4129" t="str">
            <v>MA4101</v>
          </cell>
          <cell r="B4129" t="str">
            <v>tornillo 6 . 1  5/8 niquelado</v>
          </cell>
          <cell r="C4129" t="str">
            <v>und</v>
          </cell>
          <cell r="D4129">
            <v>45.456785009999997</v>
          </cell>
        </row>
        <row r="4130">
          <cell r="A4130" t="str">
            <v>MA4102</v>
          </cell>
          <cell r="B4130" t="str">
            <v>asiento alongado sanit.montecarlo</v>
          </cell>
          <cell r="C4130" t="str">
            <v>und</v>
          </cell>
          <cell r="D4130">
            <v>124331.30035388999</v>
          </cell>
        </row>
        <row r="4131">
          <cell r="A4131" t="str">
            <v>MA4103</v>
          </cell>
          <cell r="B4131" t="str">
            <v>arandela 5/37</v>
          </cell>
          <cell r="C4131" t="str">
            <v>und</v>
          </cell>
          <cell r="D4131">
            <v>27.356345730000001</v>
          </cell>
        </row>
        <row r="4132">
          <cell r="A4132" t="str">
            <v>MA4104</v>
          </cell>
          <cell r="B4132" t="str">
            <v>cantonera electrica 12vdc empotrar</v>
          </cell>
          <cell r="C4132" t="str">
            <v>und</v>
          </cell>
          <cell r="D4132">
            <v>323442.50872500002</v>
          </cell>
        </row>
        <row r="4133">
          <cell r="A4133" t="str">
            <v>MA4105</v>
          </cell>
          <cell r="B4133" t="str">
            <v>asiento sanit instit ref.6095511001</v>
          </cell>
          <cell r="C4133" t="str">
            <v>und</v>
          </cell>
          <cell r="D4133">
            <v>128301.775690725</v>
          </cell>
        </row>
        <row r="4134">
          <cell r="A4134" t="str">
            <v>MA4106</v>
          </cell>
          <cell r="B4134" t="str">
            <v>juego empaque y tornillo 3"</v>
          </cell>
          <cell r="C4134" t="str">
            <v>und</v>
          </cell>
          <cell r="D4134">
            <v>42484.610605499998</v>
          </cell>
        </row>
        <row r="4135">
          <cell r="A4135" t="str">
            <v>MA4107</v>
          </cell>
          <cell r="B4135" t="str">
            <v>tornillo autoperforante 1/8</v>
          </cell>
          <cell r="C4135" t="str">
            <v>und</v>
          </cell>
          <cell r="D4135">
            <v>146.91915</v>
          </cell>
        </row>
        <row r="4136">
          <cell r="A4136" t="str">
            <v>MA4108</v>
          </cell>
          <cell r="B4136" t="str">
            <v>caja empalme 60*40*30</v>
          </cell>
          <cell r="C4136" t="str">
            <v>und</v>
          </cell>
          <cell r="D4136">
            <v>206303.87043000001</v>
          </cell>
        </row>
        <row r="4137">
          <cell r="A4137" t="str">
            <v>MA4109</v>
          </cell>
          <cell r="B4137" t="str">
            <v>asiento alongado crescento bco</v>
          </cell>
          <cell r="C4137" t="str">
            <v>und</v>
          </cell>
          <cell r="D4137">
            <v>124131.989835</v>
          </cell>
        </row>
        <row r="4138">
          <cell r="A4138" t="str">
            <v>MA4110</v>
          </cell>
          <cell r="B4138" t="str">
            <v>tornillo lamina 3*8</v>
          </cell>
          <cell r="C4138" t="str">
            <v>und</v>
          </cell>
          <cell r="D4138">
            <v>143.36370657000001</v>
          </cell>
        </row>
        <row r="4139">
          <cell r="A4139" t="str">
            <v>MA4111</v>
          </cell>
          <cell r="B4139" t="str">
            <v>tornillo lamina 4*8</v>
          </cell>
          <cell r="C4139" t="str">
            <v>und</v>
          </cell>
          <cell r="D4139">
            <v>157.35040964999999</v>
          </cell>
        </row>
        <row r="4140">
          <cell r="A4140" t="str">
            <v>MA4112</v>
          </cell>
          <cell r="B4140" t="str">
            <v>tornillo 5/16*1</v>
          </cell>
          <cell r="C4140" t="str">
            <v>und</v>
          </cell>
          <cell r="D4140">
            <v>156.55704624000001</v>
          </cell>
        </row>
        <row r="4141">
          <cell r="A4141" t="str">
            <v>MA4113</v>
          </cell>
          <cell r="B4141" t="str">
            <v>tornillo 5/16*2</v>
          </cell>
          <cell r="C4141" t="str">
            <v>und</v>
          </cell>
          <cell r="D4141">
            <v>274.56250752</v>
          </cell>
        </row>
        <row r="4142">
          <cell r="A4142" t="str">
            <v>MA4114</v>
          </cell>
          <cell r="B4142" t="str">
            <v>tornillo 5/16*5</v>
          </cell>
          <cell r="C4142" t="str">
            <v>und</v>
          </cell>
          <cell r="D4142">
            <v>771.03169920000005</v>
          </cell>
        </row>
        <row r="4143">
          <cell r="A4143" t="str">
            <v>MA4115</v>
          </cell>
          <cell r="B4143" t="str">
            <v>tornillo 5/32*3/4</v>
          </cell>
          <cell r="C4143" t="str">
            <v>und</v>
          </cell>
          <cell r="D4143">
            <v>51.568621649999997</v>
          </cell>
        </row>
        <row r="4144">
          <cell r="A4144" t="str">
            <v>MA4116</v>
          </cell>
          <cell r="B4144" t="str">
            <v>tornillo 5/32*1.1/2</v>
          </cell>
          <cell r="C4144" t="str">
            <v>und</v>
          </cell>
          <cell r="D4144">
            <v>87.563813400000001</v>
          </cell>
        </row>
        <row r="4145">
          <cell r="A4145" t="str">
            <v>MA4117</v>
          </cell>
          <cell r="B4145" t="str">
            <v>tornillo 5/32*1/2</v>
          </cell>
          <cell r="C4145" t="str">
            <v>und</v>
          </cell>
          <cell r="D4145">
            <v>48.777157799999998</v>
          </cell>
        </row>
        <row r="4146">
          <cell r="A4146" t="str">
            <v>MA4118</v>
          </cell>
          <cell r="B4146" t="str">
            <v>tornillo 5/32*1.1/4</v>
          </cell>
          <cell r="C4146" t="str">
            <v>und</v>
          </cell>
          <cell r="D4146">
            <v>63.469072799999999</v>
          </cell>
        </row>
        <row r="4147">
          <cell r="A4147" t="str">
            <v>MA4119</v>
          </cell>
          <cell r="B4147" t="str">
            <v>tornillo 5/32*1/4</v>
          </cell>
          <cell r="C4147" t="str">
            <v>und</v>
          </cell>
          <cell r="D4147">
            <v>48.4833195</v>
          </cell>
        </row>
        <row r="4148">
          <cell r="A4148" t="str">
            <v>MA4120</v>
          </cell>
          <cell r="B4148" t="str">
            <v>tornillo 5/32*1/2</v>
          </cell>
          <cell r="C4148" t="str">
            <v>und</v>
          </cell>
          <cell r="D4148">
            <v>145.74379680000001</v>
          </cell>
        </row>
        <row r="4149">
          <cell r="A4149" t="str">
            <v>MA4121</v>
          </cell>
          <cell r="B4149" t="str">
            <v>tornillo 5/32*2</v>
          </cell>
          <cell r="C4149" t="str">
            <v>und</v>
          </cell>
          <cell r="D4149">
            <v>145.59687765000001</v>
          </cell>
        </row>
        <row r="4150">
          <cell r="A4150" t="str">
            <v>MA4122</v>
          </cell>
          <cell r="B4150" t="str">
            <v>asiento conforto ct redondo blanco</v>
          </cell>
          <cell r="C4150" t="str">
            <v>und</v>
          </cell>
          <cell r="D4150">
            <v>43781.9067</v>
          </cell>
        </row>
        <row r="4151">
          <cell r="A4151" t="str">
            <v>MA4123</v>
          </cell>
          <cell r="B4151" t="str">
            <v>kit instalacion teja ecorrof 3"</v>
          </cell>
          <cell r="C4151" t="str">
            <v>und</v>
          </cell>
          <cell r="D4151">
            <v>1175.3532</v>
          </cell>
        </row>
        <row r="4152">
          <cell r="A4152" t="str">
            <v>MA4124</v>
          </cell>
          <cell r="B4152" t="str">
            <v>tornillo acero inoxidable 1/2*4"</v>
          </cell>
          <cell r="C4152" t="str">
            <v>und</v>
          </cell>
          <cell r="D4152">
            <v>6611.36175</v>
          </cell>
        </row>
        <row r="4153">
          <cell r="A4153" t="str">
            <v>MA4125</v>
          </cell>
          <cell r="B4153" t="str">
            <v>arandela acero inoxidable 1/2"</v>
          </cell>
          <cell r="C4153" t="str">
            <v>und</v>
          </cell>
          <cell r="D4153">
            <v>440.75745000000001</v>
          </cell>
        </row>
        <row r="4154">
          <cell r="A4154" t="str">
            <v>MA4126</v>
          </cell>
          <cell r="B4154" t="str">
            <v>tornillo 5/8*4 1/2 + tuerca y arand</v>
          </cell>
          <cell r="C4154" t="str">
            <v>und</v>
          </cell>
          <cell r="D4154">
            <v>7081.5030299999999</v>
          </cell>
        </row>
        <row r="4155">
          <cell r="A4155" t="str">
            <v>MA4127</v>
          </cell>
          <cell r="B4155" t="str">
            <v>tuerca 1/2 acero inoxidable</v>
          </cell>
          <cell r="C4155" t="str">
            <v>und</v>
          </cell>
          <cell r="D4155">
            <v>1050.4719224999999</v>
          </cell>
        </row>
        <row r="4156">
          <cell r="A4156" t="str">
            <v>MA4128</v>
          </cell>
          <cell r="B4156" t="str">
            <v>arandela cuadrada 4*4*1/4*5/8</v>
          </cell>
          <cell r="C4156" t="str">
            <v>und</v>
          </cell>
          <cell r="D4156">
            <v>10284.3405</v>
          </cell>
        </row>
        <row r="4157">
          <cell r="A4157" t="str">
            <v>MA4129</v>
          </cell>
          <cell r="B4157" t="str">
            <v>tornillo espaciador 5/8*12"</v>
          </cell>
          <cell r="C4157" t="str">
            <v>und</v>
          </cell>
          <cell r="D4157">
            <v>17104.327442999998</v>
          </cell>
        </row>
        <row r="4158">
          <cell r="A4158" t="str">
            <v>MA4130</v>
          </cell>
          <cell r="B4158" t="str">
            <v>tornillo espaciador 5/8*14"</v>
          </cell>
          <cell r="C4158" t="str">
            <v>und</v>
          </cell>
          <cell r="D4158">
            <v>18517.689665999998</v>
          </cell>
        </row>
        <row r="4159">
          <cell r="A4159" t="str">
            <v>MA4131</v>
          </cell>
          <cell r="B4159" t="str">
            <v>tornillo maquina 5/8* 1 1/2"</v>
          </cell>
          <cell r="C4159" t="str">
            <v>und</v>
          </cell>
          <cell r="D4159">
            <v>3672.9787500000002</v>
          </cell>
        </row>
        <row r="4160">
          <cell r="A4160" t="str">
            <v>MA4132</v>
          </cell>
          <cell r="B4160" t="str">
            <v>arandela pisador perfil agujero 1/2" cal. 16 galv.</v>
          </cell>
          <cell r="C4160" t="str">
            <v>und</v>
          </cell>
          <cell r="D4160">
            <v>3753.7842824999998</v>
          </cell>
        </row>
        <row r="4161">
          <cell r="A4161" t="str">
            <v>MA4133</v>
          </cell>
          <cell r="B4161" t="str">
            <v>tuerca glange 1/4</v>
          </cell>
          <cell r="C4161" t="str">
            <v>und</v>
          </cell>
          <cell r="D4161">
            <v>279.14638500000001</v>
          </cell>
        </row>
        <row r="4162">
          <cell r="A4162" t="str">
            <v>MA4134</v>
          </cell>
          <cell r="B4162" t="str">
            <v>canto rigido orange rovere 41mm</v>
          </cell>
          <cell r="C4162" t="str">
            <v>m</v>
          </cell>
          <cell r="D4162">
            <v>207949.36491</v>
          </cell>
        </row>
        <row r="4163">
          <cell r="A4163" t="str">
            <v>MA4135</v>
          </cell>
          <cell r="B4163" t="str">
            <v>tornillo carriage 1/4 * 2</v>
          </cell>
          <cell r="C4163" t="str">
            <v>und</v>
          </cell>
          <cell r="D4163">
            <v>498.27629722500001</v>
          </cell>
        </row>
        <row r="4164">
          <cell r="A4164" t="str">
            <v>MA4136</v>
          </cell>
          <cell r="B4164" t="str">
            <v>Tornillo autorroscante 6.3x82+neop+ cap</v>
          </cell>
          <cell r="C4164" t="str">
            <v>und</v>
          </cell>
          <cell r="D4164">
            <v>3846.343347</v>
          </cell>
        </row>
        <row r="4165">
          <cell r="A4165" t="str">
            <v>MA4137</v>
          </cell>
          <cell r="B4165" t="str">
            <v>Tornillo Autoroscante 6,3x82+Neop</v>
          </cell>
          <cell r="C4165" t="str">
            <v>und</v>
          </cell>
          <cell r="D4165">
            <v>2011.3231635</v>
          </cell>
        </row>
        <row r="4166">
          <cell r="A4166" t="str">
            <v>MA4138</v>
          </cell>
          <cell r="B4166" t="str">
            <v>Tornillo autorroscante 6.3x19+neop</v>
          </cell>
          <cell r="C4166" t="str">
            <v>und</v>
          </cell>
          <cell r="D4166">
            <v>1398.670308</v>
          </cell>
        </row>
        <row r="4167">
          <cell r="A4167" t="str">
            <v>MA4139</v>
          </cell>
          <cell r="B4167" t="str">
            <v>tornillo Autoroscante traxx</v>
          </cell>
          <cell r="C4167" t="str">
            <v>und</v>
          </cell>
          <cell r="D4167">
            <v>961.58583675</v>
          </cell>
        </row>
        <row r="4168">
          <cell r="A4168" t="str">
            <v>MA4140</v>
          </cell>
          <cell r="B4168" t="str">
            <v>esparrago 3/8 * 3m</v>
          </cell>
          <cell r="C4168" t="str">
            <v>und</v>
          </cell>
          <cell r="D4168">
            <v>31198.281502500002</v>
          </cell>
        </row>
        <row r="4169">
          <cell r="A4169" t="str">
            <v>MA4141</v>
          </cell>
          <cell r="B4169" t="str">
            <v>tornillo lamina inox. cabeza plana 1"</v>
          </cell>
          <cell r="C4169" t="str">
            <v>und</v>
          </cell>
          <cell r="D4169">
            <v>4196.0109240000002</v>
          </cell>
        </row>
        <row r="4170">
          <cell r="A4170" t="str">
            <v>MA4142</v>
          </cell>
          <cell r="B4170" t="str">
            <v>tornillo lamina 1" cabeza filips goloso</v>
          </cell>
          <cell r="C4170" t="str">
            <v>und</v>
          </cell>
          <cell r="D4170">
            <v>96.158583675000003</v>
          </cell>
        </row>
        <row r="4171">
          <cell r="A4171" t="str">
            <v>MA4143</v>
          </cell>
          <cell r="B4171" t="str">
            <v>tornillo lamina 3" cabeza filips goloso</v>
          </cell>
          <cell r="C4171" t="str">
            <v>und</v>
          </cell>
          <cell r="D4171">
            <v>332.18419814999999</v>
          </cell>
        </row>
        <row r="4172">
          <cell r="A4172" t="str">
            <v>MA4144</v>
          </cell>
          <cell r="B4172" t="str">
            <v>tornillo 5/32 tuerca y arandela 1 1/2</v>
          </cell>
          <cell r="C4172" t="str">
            <v>und</v>
          </cell>
          <cell r="D4172">
            <v>312.95248141500002</v>
          </cell>
        </row>
        <row r="4173">
          <cell r="A4173" t="str">
            <v>MA4145</v>
          </cell>
          <cell r="B4173" t="str">
            <v>chazos, anclajes y abrazaderas</v>
          </cell>
          <cell r="C4173" t="str">
            <v/>
          </cell>
          <cell r="D4173">
            <v>0</v>
          </cell>
        </row>
        <row r="4174">
          <cell r="A4174" t="str">
            <v>MA4146</v>
          </cell>
          <cell r="B4174" t="str">
            <v>abrazadera de exp. 1" a 1.1/2"</v>
          </cell>
          <cell r="C4174" t="str">
            <v>und</v>
          </cell>
          <cell r="D4174">
            <v>2118.98551662</v>
          </cell>
        </row>
        <row r="4175">
          <cell r="A4175" t="str">
            <v>MA4147</v>
          </cell>
          <cell r="B4175" t="str">
            <v>abrazadera de exp. 3/4" a 1"</v>
          </cell>
          <cell r="C4175" t="str">
            <v>und</v>
          </cell>
          <cell r="D4175">
            <v>1823.516414055</v>
          </cell>
        </row>
        <row r="4176">
          <cell r="A4176" t="str">
            <v>MA4148</v>
          </cell>
          <cell r="B4176" t="str">
            <v>abrazadera horquilla 1.1/2"</v>
          </cell>
          <cell r="C4176" t="str">
            <v>und</v>
          </cell>
          <cell r="D4176">
            <v>5601.6745835399997</v>
          </cell>
        </row>
        <row r="4177">
          <cell r="A4177" t="str">
            <v>MA4149</v>
          </cell>
          <cell r="B4177" t="str">
            <v>abrazadera horquilla 3"</v>
          </cell>
          <cell r="C4177" t="str">
            <v>und</v>
          </cell>
          <cell r="D4177">
            <v>6356.8977821999997</v>
          </cell>
        </row>
        <row r="4178">
          <cell r="A4178" t="str">
            <v>MA4150</v>
          </cell>
          <cell r="B4178" t="str">
            <v>abrazadera horquilla 4"</v>
          </cell>
          <cell r="C4178" t="str">
            <v>und</v>
          </cell>
          <cell r="D4178">
            <v>9865.6209225000002</v>
          </cell>
        </row>
        <row r="4179">
          <cell r="A4179" t="str">
            <v>MA4151</v>
          </cell>
          <cell r="B4179" t="str">
            <v>abrazadera ajustable 1 1/2"</v>
          </cell>
          <cell r="C4179" t="str">
            <v>und</v>
          </cell>
          <cell r="D4179">
            <v>3035.1145683599998</v>
          </cell>
        </row>
        <row r="4180">
          <cell r="A4180" t="str">
            <v>MA4152</v>
          </cell>
          <cell r="B4180" t="str">
            <v>abrazadera pol 3 1/2" doble</v>
          </cell>
          <cell r="C4180" t="str">
            <v>und</v>
          </cell>
          <cell r="D4180">
            <v>307.06102349999998</v>
          </cell>
        </row>
        <row r="4181">
          <cell r="A4181" t="str">
            <v>MA4153</v>
          </cell>
          <cell r="B4181" t="str">
            <v>ancla camisa 3/8"x1 7/8"</v>
          </cell>
          <cell r="C4181" t="str">
            <v>und</v>
          </cell>
          <cell r="D4181">
            <v>647.91345149999995</v>
          </cell>
        </row>
        <row r="4182">
          <cell r="A4182" t="str">
            <v>MA4154</v>
          </cell>
          <cell r="B4182" t="str">
            <v>anclaje hnr 1/4"x1.1/2"</v>
          </cell>
          <cell r="C4182" t="str">
            <v>und</v>
          </cell>
          <cell r="D4182">
            <v>286.72741314000001</v>
          </cell>
        </row>
        <row r="4183">
          <cell r="A4183" t="str">
            <v>MA4155</v>
          </cell>
          <cell r="B4183" t="str">
            <v>chazo 5/16"</v>
          </cell>
          <cell r="C4183" t="str">
            <v>und</v>
          </cell>
          <cell r="D4183">
            <v>41.960109240000001</v>
          </cell>
        </row>
        <row r="4184">
          <cell r="A4184" t="str">
            <v>MA4156</v>
          </cell>
          <cell r="B4184" t="str">
            <v>chazo + tornillo mariposa 3"</v>
          </cell>
          <cell r="C4184" t="str">
            <v>und</v>
          </cell>
          <cell r="D4184">
            <v>367.29787499999998</v>
          </cell>
        </row>
        <row r="4185">
          <cell r="A4185" t="str">
            <v>MA4157</v>
          </cell>
          <cell r="B4185" t="str">
            <v>chazo estriado de 2"</v>
          </cell>
          <cell r="C4185" t="str">
            <v>und</v>
          </cell>
          <cell r="D4185">
            <v>69.933515400000005</v>
          </cell>
        </row>
        <row r="4186">
          <cell r="A4186" t="str">
            <v>MA4158</v>
          </cell>
          <cell r="B4186" t="str">
            <v>cuelga para tuberia 2"</v>
          </cell>
          <cell r="C4186" t="str">
            <v>und</v>
          </cell>
          <cell r="D4186">
            <v>2726.8194239999998</v>
          </cell>
        </row>
        <row r="4187">
          <cell r="A4187" t="str">
            <v>MA4159</v>
          </cell>
          <cell r="B4187" t="str">
            <v>cuelga para tuberia 2.1/2"</v>
          </cell>
          <cell r="C4187" t="str">
            <v>und</v>
          </cell>
          <cell r="D4187">
            <v>2897.2456379999999</v>
          </cell>
        </row>
        <row r="4188">
          <cell r="A4188" t="str">
            <v>MA4160</v>
          </cell>
          <cell r="B4188" t="str">
            <v>fijacion mecano 2.1/2"</v>
          </cell>
          <cell r="C4188" t="str">
            <v>und</v>
          </cell>
          <cell r="D4188">
            <v>2045.114568</v>
          </cell>
        </row>
        <row r="4189">
          <cell r="A4189" t="str">
            <v>MA4161</v>
          </cell>
          <cell r="B4189" t="str">
            <v>fijador perpendicular 2 1/2"</v>
          </cell>
          <cell r="C4189" t="str">
            <v>und</v>
          </cell>
          <cell r="D4189">
            <v>5453.6388479999996</v>
          </cell>
        </row>
        <row r="4190">
          <cell r="A4190" t="str">
            <v>MA4162</v>
          </cell>
          <cell r="B4190" t="str">
            <v>grapa anclaje hnr 1/4"</v>
          </cell>
          <cell r="C4190" t="str">
            <v>und</v>
          </cell>
          <cell r="D4190">
            <v>249.76255499999999</v>
          </cell>
        </row>
        <row r="4191">
          <cell r="A4191" t="str">
            <v>MA4163</v>
          </cell>
          <cell r="B4191" t="str">
            <v>perno anclaje 1/4x1.1/2" hilti</v>
          </cell>
          <cell r="C4191" t="str">
            <v>und</v>
          </cell>
          <cell r="D4191">
            <v>619.99881300000004</v>
          </cell>
        </row>
        <row r="4192">
          <cell r="A4192" t="str">
            <v>MA4164</v>
          </cell>
          <cell r="B4192" t="str">
            <v>perno anclaje 1/2" de 8"</v>
          </cell>
          <cell r="C4192" t="str">
            <v>und</v>
          </cell>
          <cell r="D4192">
            <v>7771.4353584</v>
          </cell>
        </row>
        <row r="4193">
          <cell r="A4193" t="str">
            <v>MA4165</v>
          </cell>
          <cell r="B4193" t="str">
            <v>perno expansivo 3/8"x2.1/8"</v>
          </cell>
          <cell r="C4193" t="str">
            <v>und</v>
          </cell>
          <cell r="D4193">
            <v>961.58583675</v>
          </cell>
        </row>
        <row r="4194">
          <cell r="A4194" t="str">
            <v>MA4166</v>
          </cell>
          <cell r="B4194" t="str">
            <v>pin corto</v>
          </cell>
          <cell r="C4194" t="str">
            <v>und</v>
          </cell>
          <cell r="D4194">
            <v>4492.7876070000002</v>
          </cell>
        </row>
        <row r="4195">
          <cell r="A4195" t="str">
            <v>MA4167</v>
          </cell>
          <cell r="B4195" t="str">
            <v>zuncho metalico</v>
          </cell>
          <cell r="C4195" t="str">
            <v>kl</v>
          </cell>
          <cell r="D4195">
            <v>9191.0122614449992</v>
          </cell>
        </row>
        <row r="4196">
          <cell r="A4196" t="str">
            <v>MA4168</v>
          </cell>
          <cell r="B4196" t="str">
            <v>abrazadera 1.1/2" doble ala</v>
          </cell>
          <cell r="C4196" t="str">
            <v>und</v>
          </cell>
          <cell r="D4196">
            <v>625.90496283000004</v>
          </cell>
        </row>
        <row r="4197">
          <cell r="A4197" t="str">
            <v>MA4169</v>
          </cell>
          <cell r="B4197" t="str">
            <v>abrazadera 3/4" doble ala</v>
          </cell>
          <cell r="C4197" t="str">
            <v>und</v>
          </cell>
          <cell r="D4197">
            <v>295.46910256500001</v>
          </cell>
        </row>
        <row r="4198">
          <cell r="A4198" t="str">
            <v>MA4170</v>
          </cell>
          <cell r="B4198" t="str">
            <v>abrazadera 3/4" sencilla</v>
          </cell>
          <cell r="C4198" t="str">
            <v>und</v>
          </cell>
          <cell r="D4198">
            <v>146.86038234</v>
          </cell>
        </row>
        <row r="4199">
          <cell r="A4199" t="str">
            <v>MA4171</v>
          </cell>
          <cell r="B4199" t="str">
            <v>abrazadera 1.1/2" sencilla</v>
          </cell>
          <cell r="C4199" t="str">
            <v>und</v>
          </cell>
          <cell r="D4199">
            <v>778.01035882500003</v>
          </cell>
        </row>
        <row r="4200">
          <cell r="A4200" t="str">
            <v>MA4172</v>
          </cell>
          <cell r="B4200" t="str">
            <v>abrazadera 3/8" doble ala</v>
          </cell>
          <cell r="C4200" t="str">
            <v>und</v>
          </cell>
          <cell r="D4200">
            <v>145.11204445499999</v>
          </cell>
        </row>
        <row r="4201">
          <cell r="A4201" t="str">
            <v>MA4173</v>
          </cell>
          <cell r="B4201" t="str">
            <v>abrazadera 3/8" sencilla</v>
          </cell>
          <cell r="C4201" t="str">
            <v>und</v>
          </cell>
          <cell r="D4201">
            <v>125.88032772</v>
          </cell>
        </row>
        <row r="4202">
          <cell r="A4202" t="str">
            <v>MA4174</v>
          </cell>
          <cell r="B4202" t="str">
            <v>abrazadera 2"</v>
          </cell>
          <cell r="C4202" t="str">
            <v>und</v>
          </cell>
          <cell r="D4202">
            <v>1772.81461539</v>
          </cell>
        </row>
        <row r="4203">
          <cell r="A4203" t="str">
            <v>MA4175</v>
          </cell>
          <cell r="B4203" t="str">
            <v>abrazadera 1"</v>
          </cell>
          <cell r="C4203" t="str">
            <v>und</v>
          </cell>
          <cell r="D4203">
            <v>393.37602412500001</v>
          </cell>
        </row>
        <row r="4204">
          <cell r="A4204" t="str">
            <v>MA4176</v>
          </cell>
          <cell r="B4204" t="str">
            <v>abrazadera 1/2" doble ala</v>
          </cell>
          <cell r="C4204" t="str">
            <v>und</v>
          </cell>
          <cell r="D4204">
            <v>276.23738582999999</v>
          </cell>
        </row>
        <row r="4205">
          <cell r="A4205" t="str">
            <v>MA4177</v>
          </cell>
          <cell r="B4205" t="str">
            <v>chazo estriado de 1/4"</v>
          </cell>
          <cell r="C4205" t="str">
            <v>und</v>
          </cell>
          <cell r="D4205">
            <v>43.708447124999999</v>
          </cell>
        </row>
        <row r="4206">
          <cell r="A4206" t="str">
            <v>MA4178</v>
          </cell>
          <cell r="B4206" t="str">
            <v>chazo estriado de 1/2"</v>
          </cell>
          <cell r="C4206" t="str">
            <v>sac</v>
          </cell>
          <cell r="D4206">
            <v>52.450136550000003</v>
          </cell>
        </row>
        <row r="4207">
          <cell r="A4207" t="str">
            <v>MA4179</v>
          </cell>
          <cell r="B4207" t="str">
            <v>chazo estriado de 1 1/2"</v>
          </cell>
          <cell r="C4207" t="str">
            <v>sc</v>
          </cell>
          <cell r="D4207">
            <v>4176.779207265</v>
          </cell>
        </row>
        <row r="4208">
          <cell r="A4208" t="str">
            <v>MA4180</v>
          </cell>
          <cell r="B4208" t="str">
            <v>abrazadera 1.1/4"</v>
          </cell>
          <cell r="C4208" t="str">
            <v>und</v>
          </cell>
          <cell r="D4208">
            <v>1248.8127750000001</v>
          </cell>
        </row>
        <row r="4209">
          <cell r="A4209" t="str">
            <v>MA4181</v>
          </cell>
          <cell r="B4209" t="str">
            <v>grapa alambre duplex #14</v>
          </cell>
          <cell r="C4209" t="str">
            <v>sac</v>
          </cell>
          <cell r="D4209">
            <v>1.4691915</v>
          </cell>
        </row>
        <row r="4210">
          <cell r="A4210" t="str">
            <v>MA4182</v>
          </cell>
          <cell r="B4210" t="str">
            <v>abrazadera 1/2" sencilla</v>
          </cell>
          <cell r="C4210" t="str">
            <v>und</v>
          </cell>
          <cell r="D4210">
            <v>909.13570019999997</v>
          </cell>
        </row>
        <row r="4211">
          <cell r="A4211" t="str">
            <v>MA4183</v>
          </cell>
          <cell r="B4211" t="str">
            <v>chazo plastico 3/8"</v>
          </cell>
          <cell r="C4211" t="str">
            <v>und</v>
          </cell>
          <cell r="D4211">
            <v>66.436839629999994</v>
          </cell>
        </row>
        <row r="4212">
          <cell r="A4212" t="str">
            <v>MA4184</v>
          </cell>
          <cell r="B4212" t="str">
            <v>chazo expansion 1/2x4</v>
          </cell>
          <cell r="C4212" t="str">
            <v>und</v>
          </cell>
          <cell r="D4212">
            <v>1496.57722956</v>
          </cell>
        </row>
        <row r="4213">
          <cell r="A4213" t="str">
            <v>MA4185</v>
          </cell>
          <cell r="B4213" t="str">
            <v>abrazadera ajustable 4"</v>
          </cell>
          <cell r="C4213" t="str">
            <v>und</v>
          </cell>
          <cell r="D4213">
            <v>4561.4135419650001</v>
          </cell>
        </row>
        <row r="4214">
          <cell r="A4214" t="str">
            <v>MA4186</v>
          </cell>
          <cell r="B4214" t="str">
            <v>abrazadera ajustable 3"</v>
          </cell>
          <cell r="C4214" t="str">
            <v>und</v>
          </cell>
          <cell r="D4214">
            <v>4010.6871081899999</v>
          </cell>
        </row>
        <row r="4215">
          <cell r="A4215" t="str">
            <v>MA4187</v>
          </cell>
          <cell r="B4215" t="str">
            <v>perno roscado 5/16*1 mt</v>
          </cell>
          <cell r="C4215" t="str">
            <v>und</v>
          </cell>
          <cell r="D4215">
            <v>8521.3107</v>
          </cell>
        </row>
        <row r="4216">
          <cell r="A4216" t="str">
            <v>MA4188</v>
          </cell>
          <cell r="B4216" t="str">
            <v>perno expansion 3/8x1.7/8 c/ tuerca</v>
          </cell>
          <cell r="C4216" t="str">
            <v>und</v>
          </cell>
          <cell r="D4216">
            <v>555.97144743000001</v>
          </cell>
        </row>
        <row r="4217">
          <cell r="A4217" t="str">
            <v>MA4189</v>
          </cell>
          <cell r="B4217" t="str">
            <v>zuncho * 500 mts</v>
          </cell>
          <cell r="C4217" t="str">
            <v>rll</v>
          </cell>
          <cell r="D4217">
            <v>52441.394860574997</v>
          </cell>
        </row>
        <row r="4218">
          <cell r="A4218" t="str">
            <v>MA4190</v>
          </cell>
          <cell r="B4218" t="str">
            <v>grapa zuncho * 250 unid</v>
          </cell>
          <cell r="C4218" t="str">
            <v>und</v>
          </cell>
          <cell r="D4218">
            <v>17520.093945584998</v>
          </cell>
        </row>
        <row r="4219">
          <cell r="A4219" t="str">
            <v>MA4191</v>
          </cell>
          <cell r="B4219" t="str">
            <v>abrazadera manguera 3/4</v>
          </cell>
          <cell r="C4219" t="str">
            <v>und</v>
          </cell>
          <cell r="D4219">
            <v>2173.1839910550002</v>
          </cell>
        </row>
        <row r="4220">
          <cell r="A4220" t="str">
            <v>MA4192</v>
          </cell>
          <cell r="B4220" t="str">
            <v>empaque manguera</v>
          </cell>
          <cell r="C4220" t="str">
            <v>und</v>
          </cell>
          <cell r="D4220">
            <v>148.60872022500001</v>
          </cell>
        </row>
        <row r="4221">
          <cell r="A4221" t="str">
            <v>MA4193</v>
          </cell>
          <cell r="B4221" t="str">
            <v>chazo expansivo 3/8</v>
          </cell>
          <cell r="C4221" t="str">
            <v>und</v>
          </cell>
          <cell r="D4221">
            <v>14288.4</v>
          </cell>
        </row>
        <row r="4222">
          <cell r="A4222" t="str">
            <v>MA4194</v>
          </cell>
          <cell r="B4222" t="str">
            <v>chazo expansivo 3/8 * 1 1/2</v>
          </cell>
          <cell r="C4222" t="str">
            <v>und</v>
          </cell>
          <cell r="D4222">
            <v>555.97144743000001</v>
          </cell>
        </row>
        <row r="4223">
          <cell r="A4223" t="str">
            <v>MA4195</v>
          </cell>
          <cell r="B4223" t="str">
            <v>chazo clavo 1/4 * 1"2</v>
          </cell>
          <cell r="C4223" t="str">
            <v>und</v>
          </cell>
          <cell r="D4223">
            <v>157.35040964999999</v>
          </cell>
        </row>
        <row r="4224">
          <cell r="A4224" t="str">
            <v>MA4196</v>
          </cell>
          <cell r="B4224" t="str">
            <v>empaque en "c"</v>
          </cell>
          <cell r="C4224" t="str">
            <v>und</v>
          </cell>
          <cell r="D4224">
            <v>4895.3460779999996</v>
          </cell>
        </row>
        <row r="4225">
          <cell r="A4225" t="str">
            <v>MA4197</v>
          </cell>
          <cell r="B4225" t="str">
            <v>base y anillo tipo click chazo clav</v>
          </cell>
          <cell r="C4225" t="str">
            <v>und</v>
          </cell>
          <cell r="D4225">
            <v>13986.703079999999</v>
          </cell>
        </row>
        <row r="4226">
          <cell r="A4226" t="str">
            <v>MA4198</v>
          </cell>
          <cell r="B4226" t="str">
            <v>chazo clavo anillo</v>
          </cell>
          <cell r="C4226" t="str">
            <v>und</v>
          </cell>
          <cell r="D4226">
            <v>308.530215</v>
          </cell>
        </row>
        <row r="4227">
          <cell r="A4227" t="str">
            <v>MA4199</v>
          </cell>
          <cell r="B4227" t="str">
            <v>anclaje tipo macho 3/8 x 3</v>
          </cell>
          <cell r="C4227" t="str">
            <v>und</v>
          </cell>
          <cell r="D4227">
            <v>874.16894249999996</v>
          </cell>
        </row>
        <row r="4228">
          <cell r="A4228" t="str">
            <v>MA4200</v>
          </cell>
          <cell r="B4228" t="str">
            <v>abrazadera ajustable 2"</v>
          </cell>
          <cell r="C4228" t="str">
            <v>und</v>
          </cell>
          <cell r="D4228">
            <v>3363.80209074</v>
          </cell>
        </row>
        <row r="4229">
          <cell r="A4229" t="str">
            <v>MA4201</v>
          </cell>
          <cell r="B4229" t="str">
            <v>abrazadera ajustable 3/4"</v>
          </cell>
          <cell r="C4229" t="str">
            <v>und</v>
          </cell>
          <cell r="D4229">
            <v>2421.4479707249998</v>
          </cell>
        </row>
        <row r="4230">
          <cell r="A4230" t="str">
            <v>MA4202</v>
          </cell>
          <cell r="B4230" t="str">
            <v>abrazadera ajustable 1/2"</v>
          </cell>
          <cell r="C4230" t="str">
            <v>und</v>
          </cell>
          <cell r="D4230">
            <v>2220.3891139500001</v>
          </cell>
        </row>
        <row r="4231">
          <cell r="A4231" t="str">
            <v>MA4203</v>
          </cell>
          <cell r="B4231" t="str">
            <v>perno carruaje 5/8*2</v>
          </cell>
          <cell r="C4231" t="str">
            <v>und</v>
          </cell>
          <cell r="D4231">
            <v>3643.5361523400002</v>
          </cell>
        </row>
        <row r="4232">
          <cell r="A4232" t="str">
            <v>MA4204</v>
          </cell>
          <cell r="B4232" t="str">
            <v>abrazadera ala 3/4 intemperie</v>
          </cell>
          <cell r="C4232" t="str">
            <v>und</v>
          </cell>
          <cell r="D4232">
            <v>2286.8259535799998</v>
          </cell>
        </row>
        <row r="4233">
          <cell r="A4233" t="str">
            <v>MA4205</v>
          </cell>
          <cell r="B4233" t="str">
            <v>chazo anclaje hembra 3/8 (rl)</v>
          </cell>
          <cell r="C4233" t="str">
            <v>und</v>
          </cell>
          <cell r="D4233">
            <v>748.28861477999999</v>
          </cell>
        </row>
        <row r="4234">
          <cell r="A4234" t="str">
            <v>MA4206</v>
          </cell>
          <cell r="B4234" t="str">
            <v>perno cuña 1/2 * 3 3/4</v>
          </cell>
          <cell r="C4234" t="str">
            <v>und</v>
          </cell>
          <cell r="D4234">
            <v>2038.56197391</v>
          </cell>
        </row>
        <row r="4235">
          <cell r="A4235" t="str">
            <v>MA4207</v>
          </cell>
          <cell r="B4235" t="str">
            <v>anclaje multiuso rl 1/4</v>
          </cell>
          <cell r="C4235" t="str">
            <v>und</v>
          </cell>
          <cell r="D4235">
            <v>414.17977576499999</v>
          </cell>
        </row>
        <row r="4236">
          <cell r="A4236" t="str">
            <v>MA4208</v>
          </cell>
          <cell r="B4236" t="str">
            <v>abrazadera doble ala 1/2" tubo emt</v>
          </cell>
          <cell r="C4236" t="str">
            <v>und</v>
          </cell>
          <cell r="D4236">
            <v>236.025614475</v>
          </cell>
        </row>
        <row r="4237">
          <cell r="A4237" t="str">
            <v>MA4209</v>
          </cell>
          <cell r="B4237" t="str">
            <v>abrazadera doble ala 3/4" tubo emt</v>
          </cell>
          <cell r="C4237" t="str">
            <v>und</v>
          </cell>
          <cell r="D4237">
            <v>295.46910256500001</v>
          </cell>
        </row>
        <row r="4238">
          <cell r="A4238" t="str">
            <v>MA4210</v>
          </cell>
          <cell r="B4238" t="str">
            <v>abrazadera doble ala 1" tubo emt</v>
          </cell>
          <cell r="C4238" t="str">
            <v>und</v>
          </cell>
          <cell r="D4238">
            <v>367.15095585</v>
          </cell>
        </row>
        <row r="4239">
          <cell r="A4239" t="str">
            <v>MA4211</v>
          </cell>
          <cell r="B4239" t="str">
            <v>chazo supra 1/4</v>
          </cell>
          <cell r="C4239" t="str">
            <v>und</v>
          </cell>
          <cell r="D4239">
            <v>354.91259065499997</v>
          </cell>
        </row>
        <row r="4240">
          <cell r="A4240" t="str">
            <v>MA4212</v>
          </cell>
          <cell r="B4240" t="str">
            <v>grapa desvio cma2</v>
          </cell>
          <cell r="C4240" t="str">
            <v>und</v>
          </cell>
          <cell r="D4240">
            <v>8.8151489999999999</v>
          </cell>
        </row>
        <row r="4241">
          <cell r="A4241" t="str">
            <v>MA4213</v>
          </cell>
          <cell r="B4241" t="str">
            <v>abrazadera ajustable 1"</v>
          </cell>
          <cell r="C4241" t="str">
            <v>und</v>
          </cell>
          <cell r="D4241">
            <v>2841.049063125</v>
          </cell>
        </row>
        <row r="4242">
          <cell r="A4242" t="str">
            <v>MA4214</v>
          </cell>
          <cell r="B4242" t="str">
            <v>abrazadera ajustable 2 1/2"</v>
          </cell>
          <cell r="C4242" t="str">
            <v>und</v>
          </cell>
          <cell r="D4242">
            <v>4024.67381127</v>
          </cell>
        </row>
        <row r="4243">
          <cell r="A4243" t="str">
            <v>MA4215</v>
          </cell>
          <cell r="B4243" t="str">
            <v>chazo expansivo 3/8*1.7/8"</v>
          </cell>
          <cell r="C4243" t="str">
            <v>und</v>
          </cell>
          <cell r="D4243">
            <v>473.79956683500001</v>
          </cell>
        </row>
        <row r="4244">
          <cell r="A4244" t="str">
            <v>MA4216</v>
          </cell>
          <cell r="B4244" t="str">
            <v>abrazadera 3/4" riel mecano doble a</v>
          </cell>
          <cell r="C4244" t="str">
            <v>und</v>
          </cell>
          <cell r="D4244">
            <v>2421.4479707249998</v>
          </cell>
        </row>
        <row r="4245">
          <cell r="A4245" t="str">
            <v>MA4217</v>
          </cell>
          <cell r="B4245" t="str">
            <v>grapa cinta bandy 5/8</v>
          </cell>
          <cell r="C4245" t="str">
            <v>und</v>
          </cell>
          <cell r="D4245">
            <v>807.73210286999995</v>
          </cell>
        </row>
        <row r="4246">
          <cell r="A4246" t="str">
            <v>MA4218</v>
          </cell>
          <cell r="B4246" t="str">
            <v>chazo expansivo 1/4 * 2"</v>
          </cell>
          <cell r="C4246" t="str">
            <v>und</v>
          </cell>
          <cell r="D4246">
            <v>5142.1702500000001</v>
          </cell>
        </row>
        <row r="4247">
          <cell r="A4247" t="str">
            <v>MA4219</v>
          </cell>
          <cell r="B4247" t="str">
            <v>chazo expansivo 3/8 * 2" acero inox</v>
          </cell>
          <cell r="C4247" t="str">
            <v>und</v>
          </cell>
          <cell r="D4247">
            <v>22037.872500000001</v>
          </cell>
        </row>
        <row r="4248">
          <cell r="A4248" t="str">
            <v>MA4220</v>
          </cell>
          <cell r="B4248" t="str">
            <v>chazo expansivo 1/2 * 4" acero inox</v>
          </cell>
          <cell r="C4248" t="str">
            <v>und</v>
          </cell>
          <cell r="D4248">
            <v>24976.255499999999</v>
          </cell>
        </row>
        <row r="4249">
          <cell r="A4249" t="str">
            <v>MA4221</v>
          </cell>
          <cell r="B4249" t="str">
            <v>chazo expansivo 3/8 * 3" acero inox</v>
          </cell>
          <cell r="C4249" t="str">
            <v>und</v>
          </cell>
          <cell r="D4249">
            <v>5876.7659999999996</v>
          </cell>
        </row>
        <row r="4250">
          <cell r="A4250" t="str">
            <v>MA4222</v>
          </cell>
          <cell r="B4250" t="str">
            <v>anclaje poste torinllos 3/8"</v>
          </cell>
          <cell r="C4250" t="str">
            <v>und</v>
          </cell>
          <cell r="D4250">
            <v>22037.872500000001</v>
          </cell>
        </row>
        <row r="4251">
          <cell r="A4251" t="str">
            <v>MA4223</v>
          </cell>
          <cell r="B4251" t="str">
            <v>grapa gar varilla 5/8" -3/4" c4-2/0</v>
          </cell>
          <cell r="C4251" t="str">
            <v>und</v>
          </cell>
          <cell r="D4251">
            <v>87416.894249999998</v>
          </cell>
        </row>
        <row r="4252">
          <cell r="A4252" t="str">
            <v>MA4224</v>
          </cell>
          <cell r="B4252" t="str">
            <v>anclaje portatil dielectrico</v>
          </cell>
          <cell r="C4252" t="str">
            <v>und</v>
          </cell>
          <cell r="D4252">
            <v>124881.2775</v>
          </cell>
        </row>
        <row r="4253">
          <cell r="A4253" t="str">
            <v>MA4225</v>
          </cell>
          <cell r="B4253" t="str">
            <v>abrazadera ajustable 6"</v>
          </cell>
          <cell r="C4253" t="str">
            <v>und</v>
          </cell>
          <cell r="D4253">
            <v>16892.763867000001</v>
          </cell>
        </row>
        <row r="4254">
          <cell r="A4254" t="str">
            <v>MA4226</v>
          </cell>
          <cell r="B4254" t="str">
            <v>anclaje zamac</v>
          </cell>
          <cell r="C4254" t="str">
            <v>und</v>
          </cell>
          <cell r="D4254">
            <v>961.58583675</v>
          </cell>
        </row>
        <row r="4255">
          <cell r="A4255" t="str">
            <v>MA4227</v>
          </cell>
          <cell r="B4255" t="str">
            <v>poleas y mosquetones</v>
          </cell>
          <cell r="C4255" t="str">
            <v/>
          </cell>
          <cell r="D4255">
            <v>0</v>
          </cell>
        </row>
        <row r="4256">
          <cell r="A4256" t="str">
            <v>MA4228</v>
          </cell>
          <cell r="B4256" t="str">
            <v>alcayata hamaca</v>
          </cell>
          <cell r="C4256" t="str">
            <v>par</v>
          </cell>
          <cell r="D4256">
            <v>33056.808749999997</v>
          </cell>
        </row>
        <row r="4257">
          <cell r="A4257" t="str">
            <v>MA4229</v>
          </cell>
          <cell r="B4257" t="str">
            <v>embalaje</v>
          </cell>
          <cell r="C4257" t="str">
            <v/>
          </cell>
          <cell r="D4257">
            <v>0</v>
          </cell>
        </row>
        <row r="4258">
          <cell r="A4258" t="str">
            <v>MA4230</v>
          </cell>
          <cell r="B4258" t="str">
            <v>cadenas y herrajes de amarre</v>
          </cell>
          <cell r="C4258" t="str">
            <v/>
          </cell>
          <cell r="D4258">
            <v>0</v>
          </cell>
        </row>
        <row r="4259">
          <cell r="A4259" t="str">
            <v>MA4231</v>
          </cell>
          <cell r="B4259" t="str">
            <v>material fungible</v>
          </cell>
          <cell r="C4259" t="str">
            <v>glb</v>
          </cell>
          <cell r="D4259">
            <v>10284340.5</v>
          </cell>
        </row>
        <row r="4260">
          <cell r="A4260" t="str">
            <v>MA4232</v>
          </cell>
          <cell r="B4260" t="str">
            <v>Cinta antidelizante</v>
          </cell>
          <cell r="C4260" t="str">
            <v>m</v>
          </cell>
          <cell r="D4260">
            <v>3837.601657575</v>
          </cell>
        </row>
        <row r="4261">
          <cell r="A4261" t="str">
            <v>MA4233</v>
          </cell>
          <cell r="B4261" t="str">
            <v>herraje ac1.1/2" marco 60x160+3tapa</v>
          </cell>
          <cell r="C4261" t="str">
            <v>und</v>
          </cell>
          <cell r="D4261">
            <v>769724.14814883005</v>
          </cell>
        </row>
        <row r="4262">
          <cell r="A4262" t="str">
            <v>MA4234</v>
          </cell>
          <cell r="B4262" t="str">
            <v>alambre de puas cal. 14</v>
          </cell>
          <cell r="C4262" t="str">
            <v>m</v>
          </cell>
          <cell r="D4262">
            <v>1073.9789865</v>
          </cell>
        </row>
        <row r="4263">
          <cell r="A4263" t="str">
            <v>MA4235</v>
          </cell>
          <cell r="B4263" t="str">
            <v>concertina</v>
          </cell>
          <cell r="C4263" t="str">
            <v>m</v>
          </cell>
          <cell r="D4263">
            <v>25563.932100000002</v>
          </cell>
        </row>
        <row r="4264">
          <cell r="A4264" t="str">
            <v>MA4236</v>
          </cell>
          <cell r="B4264" t="str">
            <v>herraje caja valvula d=50cm</v>
          </cell>
          <cell r="C4264" t="str">
            <v>und</v>
          </cell>
          <cell r="D4264">
            <v>154584.62726742</v>
          </cell>
        </row>
        <row r="4265">
          <cell r="A4265" t="str">
            <v>MA4237</v>
          </cell>
          <cell r="B4265" t="str">
            <v>herraje caja dis90x185 marco+3 tapa</v>
          </cell>
          <cell r="C4265" t="str">
            <v>und</v>
          </cell>
          <cell r="D4265">
            <v>780025.83980044501</v>
          </cell>
        </row>
        <row r="4266">
          <cell r="A4266" t="str">
            <v>MA4238</v>
          </cell>
          <cell r="B4266" t="str">
            <v>herraje caja registro domic 40x40cm</v>
          </cell>
          <cell r="C4266" t="str">
            <v>und</v>
          </cell>
          <cell r="D4266">
            <v>236291.640979905</v>
          </cell>
        </row>
        <row r="4267">
          <cell r="A4267" t="str">
            <v>MA4239</v>
          </cell>
          <cell r="B4267" t="str">
            <v>herraje tapa+aro manhole d=70cm</v>
          </cell>
          <cell r="C4267" t="str">
            <v>und</v>
          </cell>
          <cell r="D4267">
            <v>275510.50333537499</v>
          </cell>
        </row>
        <row r="4268">
          <cell r="A4268" t="str">
            <v>MA4240</v>
          </cell>
          <cell r="B4268" t="str">
            <v>herraje caja distri 50x50 cal.2x1/4</v>
          </cell>
          <cell r="C4268" t="str">
            <v>und</v>
          </cell>
          <cell r="D4268">
            <v>146791.168728435</v>
          </cell>
        </row>
        <row r="4269">
          <cell r="A4269" t="str">
            <v>MA4241</v>
          </cell>
          <cell r="B4269" t="str">
            <v>herraje caja distri 60x60 cal.2x1/4</v>
          </cell>
          <cell r="C4269" t="str">
            <v>und</v>
          </cell>
          <cell r="D4269">
            <v>346879.97712364502</v>
          </cell>
        </row>
        <row r="4270">
          <cell r="A4270" t="str">
            <v>MA4242</v>
          </cell>
          <cell r="B4270" t="str">
            <v>herraje tapa y marco de 80x80cm</v>
          </cell>
          <cell r="C4270" t="str">
            <v>und</v>
          </cell>
          <cell r="D4270">
            <v>456101.79519256001</v>
          </cell>
        </row>
        <row r="4271">
          <cell r="A4271" t="str">
            <v>MA4243</v>
          </cell>
          <cell r="B4271" t="str">
            <v>manila de 1"</v>
          </cell>
          <cell r="C4271" t="str">
            <v>m</v>
          </cell>
          <cell r="D4271">
            <v>6516.0552973949998</v>
          </cell>
        </row>
        <row r="4272">
          <cell r="A4272" t="str">
            <v>MA4244</v>
          </cell>
          <cell r="B4272" t="str">
            <v>manila de 1/2"</v>
          </cell>
          <cell r="C4272" t="str">
            <v>m</v>
          </cell>
          <cell r="D4272">
            <v>1889.9532536849999</v>
          </cell>
        </row>
        <row r="4273">
          <cell r="A4273" t="str">
            <v>MA4245</v>
          </cell>
          <cell r="B4273" t="str">
            <v>manila de 3/4"</v>
          </cell>
          <cell r="C4273" t="str">
            <v>m</v>
          </cell>
          <cell r="D4273">
            <v>4047.4022037750001</v>
          </cell>
        </row>
        <row r="4274">
          <cell r="A4274" t="str">
            <v>MA4246</v>
          </cell>
          <cell r="B4274" t="str">
            <v>manila de polipropileno 13mm golden</v>
          </cell>
          <cell r="C4274" t="str">
            <v>m</v>
          </cell>
          <cell r="D4274">
            <v>1101.8936249999999</v>
          </cell>
        </row>
        <row r="4275">
          <cell r="A4275" t="str">
            <v>MA4247</v>
          </cell>
          <cell r="B4275" t="str">
            <v>manila de polipropileno 16mm golden</v>
          </cell>
          <cell r="C4275" t="str">
            <v>m</v>
          </cell>
          <cell r="D4275">
            <v>1711.6080975</v>
          </cell>
        </row>
        <row r="4276">
          <cell r="A4276" t="str">
            <v>MA4248</v>
          </cell>
          <cell r="B4276" t="str">
            <v>herraje 80x120 polimerico</v>
          </cell>
          <cell r="C4276" t="str">
            <v>und</v>
          </cell>
          <cell r="D4276">
            <v>772940.17895850004</v>
          </cell>
        </row>
        <row r="4277">
          <cell r="A4277" t="str">
            <v>MA4249</v>
          </cell>
          <cell r="B4277" t="str">
            <v>cadena 1/4"</v>
          </cell>
          <cell r="C4277" t="str">
            <v>m</v>
          </cell>
          <cell r="D4277">
            <v>14603.866353404999</v>
          </cell>
        </row>
        <row r="4278">
          <cell r="A4278" t="str">
            <v>MA4250</v>
          </cell>
          <cell r="B4278" t="str">
            <v>herraje para carcamo</v>
          </cell>
          <cell r="C4278" t="str">
            <v>und</v>
          </cell>
          <cell r="D4278">
            <v>1123931.4975000001</v>
          </cell>
        </row>
        <row r="4279">
          <cell r="A4279" t="str">
            <v>MA4251</v>
          </cell>
          <cell r="B4279" t="str">
            <v>cadena plastica</v>
          </cell>
          <cell r="C4279" t="str">
            <v>und</v>
          </cell>
          <cell r="D4279">
            <v>4021.1771355000001</v>
          </cell>
        </row>
        <row r="4280">
          <cell r="A4280" t="str">
            <v>MA4252</v>
          </cell>
          <cell r="B4280" t="str">
            <v>herraje caja 70x70cm cal. 2x1/4"</v>
          </cell>
          <cell r="C4280" t="str">
            <v>und</v>
          </cell>
          <cell r="D4280">
            <v>240652.62741744</v>
          </cell>
        </row>
        <row r="4281">
          <cell r="A4281" t="str">
            <v>MA4253</v>
          </cell>
          <cell r="B4281" t="str">
            <v>herraje medidor 1"marco 60x120+2tap</v>
          </cell>
          <cell r="C4281" t="str">
            <v>und</v>
          </cell>
          <cell r="D4281">
            <v>636893.26643722504</v>
          </cell>
        </row>
        <row r="4282">
          <cell r="A4282" t="str">
            <v>MA4254</v>
          </cell>
          <cell r="B4282" t="str">
            <v>cadena 5/16"</v>
          </cell>
          <cell r="C4282" t="str">
            <v>m</v>
          </cell>
          <cell r="D4282">
            <v>21495.814296075001</v>
          </cell>
        </row>
        <row r="4283">
          <cell r="A4283" t="str">
            <v>MA4255</v>
          </cell>
          <cell r="B4283" t="str">
            <v>herraje caja registro 60x60+gan3/8"</v>
          </cell>
          <cell r="C4283" t="str">
            <v>und</v>
          </cell>
          <cell r="D4283">
            <v>149565.50180554501</v>
          </cell>
        </row>
        <row r="4284">
          <cell r="A4284" t="str">
            <v>MA4256</v>
          </cell>
          <cell r="B4284" t="str">
            <v>tapa 60x60 cm 2x1/8" gancho 5/8"</v>
          </cell>
          <cell r="C4284" t="str">
            <v>und</v>
          </cell>
          <cell r="D4284">
            <v>82525.368069899996</v>
          </cell>
        </row>
        <row r="4285">
          <cell r="A4285" t="str">
            <v>MA4257</v>
          </cell>
          <cell r="B4285" t="str">
            <v>marco 60x60 cm 2x1/8"</v>
          </cell>
          <cell r="C4285" t="str">
            <v>und</v>
          </cell>
          <cell r="D4285">
            <v>67038.414781590007</v>
          </cell>
        </row>
        <row r="4286">
          <cell r="A4286" t="str">
            <v>MA4258</v>
          </cell>
          <cell r="B4286" t="str">
            <v>herraje caja registro 40x40 3/8"lis</v>
          </cell>
          <cell r="C4286" t="str">
            <v>und</v>
          </cell>
          <cell r="D4286">
            <v>124137.352383975</v>
          </cell>
        </row>
        <row r="4287">
          <cell r="A4287" t="str">
            <v>MA4259</v>
          </cell>
          <cell r="B4287" t="str">
            <v>herraje caja registro domic 50x50cm</v>
          </cell>
          <cell r="C4287" t="str">
            <v>und</v>
          </cell>
          <cell r="D4287">
            <v>99357.292716885</v>
          </cell>
        </row>
        <row r="4288">
          <cell r="A4288" t="str">
            <v>MA4260</v>
          </cell>
          <cell r="B4288" t="str">
            <v>herraje caja registro domic 60x60cm</v>
          </cell>
          <cell r="C4288" t="str">
            <v>und</v>
          </cell>
          <cell r="D4288">
            <v>199960.82712364499</v>
          </cell>
        </row>
        <row r="4289">
          <cell r="A4289" t="str">
            <v>MA4261</v>
          </cell>
          <cell r="B4289" t="str">
            <v>herraje antifraude caja distr 50x50</v>
          </cell>
          <cell r="C4289" t="str">
            <v>und</v>
          </cell>
          <cell r="D4289">
            <v>209961.71650755001</v>
          </cell>
        </row>
        <row r="4290">
          <cell r="A4290" t="str">
            <v>MA4262</v>
          </cell>
          <cell r="B4290" t="str">
            <v>herraje antifraude caja distr 60x60</v>
          </cell>
          <cell r="C4290" t="str">
            <v>und</v>
          </cell>
          <cell r="D4290">
            <v>234730.86008179499</v>
          </cell>
        </row>
        <row r="4291">
          <cell r="A4291" t="str">
            <v>MA4263</v>
          </cell>
          <cell r="B4291" t="str">
            <v>manila de 3/8"</v>
          </cell>
          <cell r="C4291" t="str">
            <v>m</v>
          </cell>
          <cell r="D4291">
            <v>1120.684584285</v>
          </cell>
        </row>
        <row r="4292">
          <cell r="A4292" t="str">
            <v>MA4264</v>
          </cell>
          <cell r="B4292" t="str">
            <v>cadena galvanizada de 1"</v>
          </cell>
          <cell r="C4292" t="str">
            <v>m</v>
          </cell>
          <cell r="D4292">
            <v>18488.305836</v>
          </cell>
        </row>
        <row r="4293">
          <cell r="A4293" t="str">
            <v>MA4265</v>
          </cell>
          <cell r="B4293" t="str">
            <v>herraje caja de inspeccion 85x85</v>
          </cell>
          <cell r="C4293" t="str">
            <v>und</v>
          </cell>
          <cell r="D4293">
            <v>177037.57574999999</v>
          </cell>
        </row>
        <row r="4294">
          <cell r="A4294" t="str">
            <v>MA4266</v>
          </cell>
          <cell r="B4294" t="str">
            <v>herraje acue 3" marco 80x260+6 tapa</v>
          </cell>
          <cell r="C4294" t="str">
            <v>und</v>
          </cell>
          <cell r="D4294">
            <v>655786.84874849999</v>
          </cell>
        </row>
        <row r="4295">
          <cell r="A4295" t="str">
            <v>MA4267</v>
          </cell>
          <cell r="B4295" t="str">
            <v>cadena galvanizada de 3/16"</v>
          </cell>
          <cell r="C4295" t="str">
            <v>m</v>
          </cell>
          <cell r="D4295">
            <v>8234.8477413300006</v>
          </cell>
        </row>
        <row r="4296">
          <cell r="A4296" t="str">
            <v>MA4268</v>
          </cell>
          <cell r="B4296" t="str">
            <v>herraje caja domiciliar 120x120</v>
          </cell>
          <cell r="C4296" t="str">
            <v>und</v>
          </cell>
          <cell r="D4296">
            <v>0</v>
          </cell>
        </row>
        <row r="4297">
          <cell r="A4297" t="str">
            <v>MA4269</v>
          </cell>
          <cell r="B4297" t="str">
            <v>cadena galvanizada 1/2"</v>
          </cell>
          <cell r="C4297" t="str">
            <v>m</v>
          </cell>
          <cell r="D4297">
            <v>48603.793203000001</v>
          </cell>
        </row>
        <row r="4298">
          <cell r="A4298" t="str">
            <v>MA4270</v>
          </cell>
          <cell r="B4298" t="str">
            <v>manila de 1/4"</v>
          </cell>
          <cell r="C4298" t="str">
            <v>m</v>
          </cell>
          <cell r="D4298">
            <v>445.82616067499998</v>
          </cell>
        </row>
        <row r="4299">
          <cell r="A4299" t="str">
            <v>MA4271</v>
          </cell>
          <cell r="B4299" t="str">
            <v>herraje antifraude caja distr 60x80</v>
          </cell>
          <cell r="C4299" t="str">
            <v>und</v>
          </cell>
          <cell r="D4299">
            <v>514985.87824078498</v>
          </cell>
        </row>
        <row r="4300">
          <cell r="A4300" t="str">
            <v>MA4272</v>
          </cell>
          <cell r="B4300" t="str">
            <v>herraje antifraude 80 x 1.20</v>
          </cell>
          <cell r="C4300" t="str">
            <v>und</v>
          </cell>
          <cell r="D4300">
            <v>840403.25543317501</v>
          </cell>
        </row>
        <row r="4301">
          <cell r="A4301" t="str">
            <v>MA4273</v>
          </cell>
          <cell r="B4301" t="str">
            <v>manila ½ (13mm) amarilla con gris</v>
          </cell>
          <cell r="C4301" t="str">
            <v>m</v>
          </cell>
          <cell r="D4301">
            <v>1888.2049158</v>
          </cell>
        </row>
        <row r="4302">
          <cell r="A4302" t="str">
            <v>MA4274</v>
          </cell>
          <cell r="B4302" t="str">
            <v>herraje 1.03x1.50 antifraude 2 t</v>
          </cell>
          <cell r="C4302" t="str">
            <v>und</v>
          </cell>
          <cell r="D4302">
            <v>2267249.3441403802</v>
          </cell>
        </row>
        <row r="4303">
          <cell r="A4303" t="str">
            <v>MA4275</v>
          </cell>
          <cell r="B4303" t="str">
            <v>herraj para mdidor4" marco100x366cm</v>
          </cell>
          <cell r="C4303" t="str">
            <v>und</v>
          </cell>
          <cell r="D4303">
            <v>1680112.20187534</v>
          </cell>
        </row>
        <row r="4304">
          <cell r="A4304" t="str">
            <v>MA4276</v>
          </cell>
          <cell r="B4304" t="str">
            <v>herraje 40 x 65</v>
          </cell>
          <cell r="C4304" t="str">
            <v>und</v>
          </cell>
          <cell r="D4304">
            <v>66113.617499999993</v>
          </cell>
        </row>
        <row r="4305">
          <cell r="A4305" t="str">
            <v>MA4277</v>
          </cell>
          <cell r="B4305" t="str">
            <v>herraje caja registro 30X30</v>
          </cell>
          <cell r="C4305" t="str">
            <v>und</v>
          </cell>
          <cell r="D4305">
            <v>268018.72857899999</v>
          </cell>
        </row>
        <row r="4306">
          <cell r="A4306" t="str">
            <v>MA4278</v>
          </cell>
          <cell r="B4306" t="str">
            <v>herraje tapa para mh</v>
          </cell>
          <cell r="C4306" t="str">
            <v>und</v>
          </cell>
          <cell r="D4306">
            <v>123978.34178793</v>
          </cell>
        </row>
        <row r="4307">
          <cell r="A4307" t="str">
            <v>MA4279</v>
          </cell>
          <cell r="B4307" t="str">
            <v>alambre de pua cal 16 * 400mts</v>
          </cell>
          <cell r="C4307" t="str">
            <v>rll</v>
          </cell>
          <cell r="D4307">
            <v>167184.810253125</v>
          </cell>
        </row>
        <row r="4308">
          <cell r="A4308" t="str">
            <v>MA4280</v>
          </cell>
          <cell r="B4308" t="str">
            <v>herraje cuello</v>
          </cell>
          <cell r="C4308" t="str">
            <v>und</v>
          </cell>
          <cell r="D4308">
            <v>151530.42790147499</v>
          </cell>
        </row>
        <row r="4309">
          <cell r="A4309" t="str">
            <v>MA4281</v>
          </cell>
          <cell r="B4309" t="str">
            <v>ajuste tapa de 0.20 x 1.20mts</v>
          </cell>
          <cell r="C4309" t="str">
            <v>und</v>
          </cell>
          <cell r="D4309">
            <v>1.4691915</v>
          </cell>
        </row>
        <row r="4310">
          <cell r="A4310" t="str">
            <v>MA4282</v>
          </cell>
          <cell r="B4310" t="str">
            <v>ajuste tapa de 0.25 x 0.60 mts</v>
          </cell>
          <cell r="C4310" t="str">
            <v>und</v>
          </cell>
          <cell r="D4310">
            <v>1.4691915</v>
          </cell>
        </row>
        <row r="4311">
          <cell r="A4311" t="str">
            <v>MA4283</v>
          </cell>
          <cell r="B4311" t="str">
            <v>tapa herraje caja reg. domici 40x40</v>
          </cell>
          <cell r="C4311" t="str">
            <v>und</v>
          </cell>
          <cell r="D4311">
            <v>38561.546078369996</v>
          </cell>
        </row>
        <row r="4312">
          <cell r="A4312" t="str">
            <v>MA4284</v>
          </cell>
          <cell r="B4312" t="str">
            <v>herraje antifraude para caja 70x70</v>
          </cell>
          <cell r="C4312" t="str">
            <v>und</v>
          </cell>
          <cell r="D4312">
            <v>0</v>
          </cell>
        </row>
        <row r="4313">
          <cell r="A4313" t="str">
            <v>MA4285</v>
          </cell>
          <cell r="B4313" t="str">
            <v>herraje caja 70x70cm cal. 2x1/8"</v>
          </cell>
          <cell r="C4313" t="str">
            <v>und</v>
          </cell>
          <cell r="D4313">
            <v>181607.12861287501</v>
          </cell>
        </row>
        <row r="4314">
          <cell r="A4314" t="str">
            <v>MA4286</v>
          </cell>
          <cell r="B4314" t="str">
            <v>herraje telefonico 60x80 cal.2"x1/4</v>
          </cell>
          <cell r="C4314" t="str">
            <v>und</v>
          </cell>
          <cell r="D4314">
            <v>295131.59989362</v>
          </cell>
        </row>
        <row r="4315">
          <cell r="A4315" t="str">
            <v>MA4287</v>
          </cell>
          <cell r="B4315" t="str">
            <v>alambre de pua calibre 16 x 200mt</v>
          </cell>
          <cell r="C4315" t="str">
            <v>rllo</v>
          </cell>
          <cell r="D4315">
            <v>94235.412001499993</v>
          </cell>
        </row>
        <row r="4316">
          <cell r="A4316" t="str">
            <v>MA4288</v>
          </cell>
          <cell r="B4316" t="str">
            <v>herraje 1.10*1.10 ext</v>
          </cell>
          <cell r="C4316" t="str">
            <v>und</v>
          </cell>
          <cell r="D4316">
            <v>285124.52521350002</v>
          </cell>
        </row>
        <row r="4317">
          <cell r="A4317" t="str">
            <v>MA4289</v>
          </cell>
          <cell r="B4317" t="str">
            <v>material de consumo</v>
          </cell>
          <cell r="C4317" t="str">
            <v>glb</v>
          </cell>
          <cell r="D4317">
            <v>7345.9575000000004</v>
          </cell>
        </row>
        <row r="4318">
          <cell r="A4318" t="str">
            <v>MA4290</v>
          </cell>
          <cell r="B4318" t="str">
            <v>herraje caja inspeccion 80*80 med.i</v>
          </cell>
          <cell r="C4318" t="str">
            <v>und</v>
          </cell>
          <cell r="D4318">
            <v>475691.88548699999</v>
          </cell>
        </row>
        <row r="4319">
          <cell r="A4319" t="str">
            <v>MA4291</v>
          </cell>
          <cell r="B4319" t="str">
            <v>herraje tapa 0.80*0.60 antifraude</v>
          </cell>
          <cell r="C4319" t="str">
            <v>und</v>
          </cell>
          <cell r="D4319">
            <v>171942.62531480999</v>
          </cell>
        </row>
        <row r="4320">
          <cell r="A4320" t="str">
            <v>MA4292</v>
          </cell>
          <cell r="B4320" t="str">
            <v>herraje tapa caja distr.60*60</v>
          </cell>
          <cell r="C4320" t="str">
            <v>und</v>
          </cell>
          <cell r="D4320">
            <v>68317.404750000002</v>
          </cell>
        </row>
        <row r="4321">
          <cell r="A4321" t="str">
            <v>MA4293</v>
          </cell>
          <cell r="B4321" t="str">
            <v>herraje tapa 60*80</v>
          </cell>
          <cell r="C4321" t="str">
            <v>und</v>
          </cell>
          <cell r="D4321">
            <v>138263.27605051501</v>
          </cell>
        </row>
        <row r="4322">
          <cell r="A4322" t="str">
            <v>MA4294</v>
          </cell>
          <cell r="B4322" t="str">
            <v>herraje antifraude 60*80 reforzado</v>
          </cell>
          <cell r="C4322" t="str">
            <v>und</v>
          </cell>
          <cell r="D4322">
            <v>647827.84171129495</v>
          </cell>
        </row>
        <row r="4323">
          <cell r="A4323" t="str">
            <v>MA4295</v>
          </cell>
          <cell r="B4323" t="str">
            <v>herraje 2,06 * 80 4 tapas anden</v>
          </cell>
          <cell r="C4323" t="str">
            <v>und</v>
          </cell>
          <cell r="D4323">
            <v>555154.97363770497</v>
          </cell>
        </row>
        <row r="4324">
          <cell r="A4324" t="str">
            <v>MA4296</v>
          </cell>
          <cell r="B4324" t="str">
            <v>herraje doble tapa 85 * 85</v>
          </cell>
          <cell r="C4324" t="str">
            <v>und</v>
          </cell>
          <cell r="D4324">
            <v>348884.93868795002</v>
          </cell>
        </row>
        <row r="4325">
          <cell r="A4325" t="str">
            <v>MA4297</v>
          </cell>
          <cell r="B4325" t="str">
            <v>cadeva galvanizada 1/8"</v>
          </cell>
          <cell r="C4325" t="str">
            <v>m</v>
          </cell>
          <cell r="D4325">
            <v>5509.4681250000003</v>
          </cell>
        </row>
        <row r="4326">
          <cell r="A4326" t="str">
            <v>MA4298</v>
          </cell>
          <cell r="B4326" t="str">
            <v>herraje especial 0.80*0.80 med.inte</v>
          </cell>
          <cell r="C4326" t="str">
            <v>und</v>
          </cell>
          <cell r="D4326">
            <v>440362.25217841502</v>
          </cell>
        </row>
        <row r="4327">
          <cell r="A4327" t="str">
            <v>MA4299</v>
          </cell>
          <cell r="B4327" t="str">
            <v>cinta antideslizante</v>
          </cell>
          <cell r="C4327" t="str">
            <v>m</v>
          </cell>
          <cell r="D4327">
            <v>4113.7362000000003</v>
          </cell>
        </row>
        <row r="4328">
          <cell r="A4328" t="str">
            <v>MA4300</v>
          </cell>
          <cell r="B4328" t="str">
            <v>cadena 3/8*80cm arg-gancho seg. ext</v>
          </cell>
          <cell r="C4328" t="str">
            <v>und</v>
          </cell>
          <cell r="D4328">
            <v>108975.64870993501</v>
          </cell>
        </row>
        <row r="4329">
          <cell r="A4329" t="str">
            <v>MA4301</v>
          </cell>
          <cell r="B4329" t="str">
            <v>material consumo electrico</v>
          </cell>
          <cell r="C4329" t="str">
            <v>glb</v>
          </cell>
          <cell r="D4329">
            <v>7345.9575000000004</v>
          </cell>
        </row>
        <row r="4330">
          <cell r="A4330" t="str">
            <v>MA4302</v>
          </cell>
          <cell r="B4330" t="str">
            <v>herraje 60*80 cm (mt) polim/antif</v>
          </cell>
          <cell r="C4330" t="str">
            <v>und</v>
          </cell>
          <cell r="D4330">
            <v>484752.90368452499</v>
          </cell>
        </row>
        <row r="4331">
          <cell r="A4331" t="str">
            <v>MA4303</v>
          </cell>
          <cell r="B4331" t="str">
            <v>tapa herraje 50*50</v>
          </cell>
          <cell r="C4331" t="str">
            <v>und</v>
          </cell>
          <cell r="D4331">
            <v>286245.51832799998</v>
          </cell>
        </row>
        <row r="4332">
          <cell r="A4332" t="str">
            <v>MA4304</v>
          </cell>
          <cell r="B4332" t="str">
            <v>tapa mh d70cm polimerica alig.</v>
          </cell>
          <cell r="C4332" t="str">
            <v>und</v>
          </cell>
          <cell r="D4332">
            <v>336555.04286250001</v>
          </cell>
        </row>
        <row r="4333">
          <cell r="A4333" t="str">
            <v>MA4305</v>
          </cell>
          <cell r="B4333" t="str">
            <v>herraje asiento contorno blanco</v>
          </cell>
          <cell r="C4333" t="str">
            <v>und</v>
          </cell>
          <cell r="D4333">
            <v>9645.2421974999997</v>
          </cell>
        </row>
        <row r="4334">
          <cell r="A4334" t="str">
            <v>MA4306</v>
          </cell>
          <cell r="B4334" t="str">
            <v>Alambre liso</v>
          </cell>
          <cell r="C4334" t="str">
            <v>ml</v>
          </cell>
          <cell r="D4334">
            <v>881.51490000000001</v>
          </cell>
        </row>
        <row r="4335">
          <cell r="A4335" t="str">
            <v>MA4307</v>
          </cell>
          <cell r="B4335" t="str">
            <v>herraje 182.5*115cm m.ang 3*1/4</v>
          </cell>
          <cell r="C4335" t="str">
            <v>und</v>
          </cell>
          <cell r="D4335">
            <v>1918157.3229105</v>
          </cell>
        </row>
        <row r="4336">
          <cell r="A4336" t="str">
            <v>MA4308</v>
          </cell>
          <cell r="B4336" t="str">
            <v>caja empalme 60*60*20 especial</v>
          </cell>
          <cell r="C4336" t="str">
            <v>und</v>
          </cell>
          <cell r="D4336">
            <v>896023.16606249998</v>
          </cell>
        </row>
        <row r="4337">
          <cell r="A4337" t="str">
            <v>MA4309</v>
          </cell>
          <cell r="B4337" t="str">
            <v>cadena 5/32</v>
          </cell>
          <cell r="C4337" t="str">
            <v>m</v>
          </cell>
          <cell r="D4337">
            <v>7517.8529054999999</v>
          </cell>
        </row>
        <row r="4338">
          <cell r="A4338" t="str">
            <v>MA4310</v>
          </cell>
          <cell r="B4338" t="str">
            <v>mdeo herraje especial cono</v>
          </cell>
          <cell r="C4338" t="str">
            <v>und</v>
          </cell>
          <cell r="D4338">
            <v>2357145.8663444999</v>
          </cell>
        </row>
        <row r="4339">
          <cell r="A4339" t="str">
            <v>MA4311</v>
          </cell>
          <cell r="B4339" t="str">
            <v>mdeo instalacion herrajes y accesor</v>
          </cell>
          <cell r="C4339" t="str">
            <v>und</v>
          </cell>
          <cell r="D4339">
            <v>1723195.6108605</v>
          </cell>
        </row>
        <row r="4340">
          <cell r="A4340" t="str">
            <v>MA4312</v>
          </cell>
          <cell r="B4340" t="str">
            <v>cadena para motosierra de 1.05</v>
          </cell>
          <cell r="C4340" t="str">
            <v>und</v>
          </cell>
          <cell r="D4340">
            <v>83743.915500000003</v>
          </cell>
        </row>
        <row r="4341">
          <cell r="A4341" t="str">
            <v>MA4313</v>
          </cell>
          <cell r="B4341" t="str">
            <v>herraje metalico</v>
          </cell>
          <cell r="C4341" t="str">
            <v>und</v>
          </cell>
          <cell r="D4341">
            <v>3712486.7786265002</v>
          </cell>
        </row>
        <row r="4342">
          <cell r="A4342" t="str">
            <v>MA4314</v>
          </cell>
          <cell r="B4342" t="str">
            <v>sei charnela 33"</v>
          </cell>
          <cell r="C4342" t="str">
            <v>und</v>
          </cell>
          <cell r="D4342">
            <v>23901909.215624999</v>
          </cell>
        </row>
        <row r="4343">
          <cell r="A4343" t="str">
            <v>MA4315</v>
          </cell>
          <cell r="B4343" t="str">
            <v>drywall</v>
          </cell>
          <cell r="C4343" t="str">
            <v/>
          </cell>
          <cell r="D4343">
            <v>0</v>
          </cell>
        </row>
        <row r="4344">
          <cell r="A4344" t="str">
            <v>MA4316</v>
          </cell>
          <cell r="B4344" t="str">
            <v>laminas y perfiles</v>
          </cell>
          <cell r="C4344" t="str">
            <v/>
          </cell>
          <cell r="D4344">
            <v>0</v>
          </cell>
        </row>
        <row r="4345">
          <cell r="A4345" t="str">
            <v>MA4317</v>
          </cell>
          <cell r="B4345" t="str">
            <v>marco 60x60 para lampara especular</v>
          </cell>
          <cell r="C4345" t="str">
            <v>und</v>
          </cell>
          <cell r="D4345">
            <v>146919.15</v>
          </cell>
        </row>
        <row r="4346">
          <cell r="A4346" t="str">
            <v>MA4318</v>
          </cell>
          <cell r="B4346" t="str">
            <v>lamina juntas edificio</v>
          </cell>
          <cell r="C4346" t="str">
            <v>m</v>
          </cell>
          <cell r="D4346">
            <v>60297.088351500002</v>
          </cell>
        </row>
        <row r="4347">
          <cell r="A4347" t="str">
            <v>MA4319</v>
          </cell>
          <cell r="B4347" t="str">
            <v>lamina termica 1/8 de 40"x40"</v>
          </cell>
          <cell r="C4347" t="str">
            <v>und</v>
          </cell>
          <cell r="D4347">
            <v>255639.321</v>
          </cell>
        </row>
        <row r="4348">
          <cell r="A4348" t="str">
            <v>MA4320</v>
          </cell>
          <cell r="B4348" t="str">
            <v>placa en yeso 1,23x2,44</v>
          </cell>
          <cell r="C4348" t="str">
            <v>und</v>
          </cell>
          <cell r="D4348">
            <v>30207.781977030001</v>
          </cell>
        </row>
        <row r="4349">
          <cell r="A4349" t="str">
            <v>MA4321</v>
          </cell>
          <cell r="B4349" t="str">
            <v>lamina cortagotera</v>
          </cell>
          <cell r="C4349" t="str">
            <v>und</v>
          </cell>
          <cell r="D4349">
            <v>8815.1489999999994</v>
          </cell>
        </row>
        <row r="4350">
          <cell r="A4350" t="str">
            <v>MA4322</v>
          </cell>
          <cell r="B4350" t="str">
            <v>placa fibrocemento 10mm</v>
          </cell>
          <cell r="C4350" t="str">
            <v>und</v>
          </cell>
          <cell r="D4350">
            <v>105529.67473860001</v>
          </cell>
        </row>
        <row r="4351">
          <cell r="A4351" t="str">
            <v>MA4323</v>
          </cell>
          <cell r="B4351" t="str">
            <v>esquinero plastico ranurado 11mmx3m</v>
          </cell>
          <cell r="C4351" t="str">
            <v>und</v>
          </cell>
          <cell r="D4351">
            <v>5717.7994797000001</v>
          </cell>
        </row>
        <row r="4352">
          <cell r="A4352" t="str">
            <v>MA4324</v>
          </cell>
          <cell r="B4352" t="str">
            <v>placa fibrocemento 6mm</v>
          </cell>
          <cell r="C4352" t="str">
            <v>und</v>
          </cell>
          <cell r="D4352">
            <v>60431.298995024998</v>
          </cell>
        </row>
        <row r="4353">
          <cell r="A4353" t="str">
            <v>MA4325</v>
          </cell>
          <cell r="B4353" t="str">
            <v>omega drywall</v>
          </cell>
          <cell r="C4353" t="str">
            <v>und</v>
          </cell>
          <cell r="D4353">
            <v>4860.3793202999996</v>
          </cell>
        </row>
        <row r="4354">
          <cell r="A4354" t="str">
            <v>MA4326</v>
          </cell>
          <cell r="B4354" t="str">
            <v>perfil en z para drywall x 2.44m</v>
          </cell>
          <cell r="C4354" t="str">
            <v>und</v>
          </cell>
          <cell r="D4354">
            <v>3863.82672585</v>
          </cell>
        </row>
        <row r="4355">
          <cell r="A4355" t="str">
            <v>MA4327</v>
          </cell>
          <cell r="B4355" t="str">
            <v>vigueta yc 39x20x244</v>
          </cell>
          <cell r="C4355" t="str">
            <v>und</v>
          </cell>
          <cell r="D4355">
            <v>3828.85996815</v>
          </cell>
        </row>
        <row r="4356">
          <cell r="A4356" t="str">
            <v>MA4328</v>
          </cell>
          <cell r="B4356" t="str">
            <v>angulo yc 30x30x244</v>
          </cell>
          <cell r="C4356" t="str">
            <v>und</v>
          </cell>
          <cell r="D4356">
            <v>1846.2448065599999</v>
          </cell>
        </row>
        <row r="4357">
          <cell r="A4357" t="str">
            <v>MA4329</v>
          </cell>
          <cell r="B4357" t="str">
            <v>canal yc 92.1mmx25mm 2.44m</v>
          </cell>
          <cell r="C4357" t="str">
            <v>und</v>
          </cell>
          <cell r="D4357">
            <v>11459.6937</v>
          </cell>
        </row>
        <row r="4358">
          <cell r="A4358" t="str">
            <v>MA4330</v>
          </cell>
          <cell r="B4358" t="str">
            <v>angulo 2x3 cm drywall</v>
          </cell>
          <cell r="C4358" t="str">
            <v>und</v>
          </cell>
          <cell r="D4358">
            <v>2879.5124965949999</v>
          </cell>
        </row>
        <row r="4359">
          <cell r="A4359" t="str">
            <v>MA4331</v>
          </cell>
          <cell r="B4359" t="str">
            <v>perfil dilatacion esquinero plastic</v>
          </cell>
          <cell r="C4359" t="str">
            <v>und</v>
          </cell>
          <cell r="D4359">
            <v>3963.481985295</v>
          </cell>
        </row>
        <row r="4360">
          <cell r="A4360" t="str">
            <v>MA4332</v>
          </cell>
          <cell r="B4360" t="str">
            <v>placa drywall rc</v>
          </cell>
          <cell r="C4360" t="str">
            <v>und</v>
          </cell>
          <cell r="D4360">
            <v>25621.891704674999</v>
          </cell>
        </row>
        <row r="4361">
          <cell r="A4361" t="str">
            <v>MA4333</v>
          </cell>
          <cell r="B4361" t="str">
            <v>placa para drywall ½"</v>
          </cell>
          <cell r="C4361" t="str">
            <v>und</v>
          </cell>
          <cell r="D4361">
            <v>29197.242679499999</v>
          </cell>
        </row>
        <row r="4362">
          <cell r="A4362" t="str">
            <v>MA4334</v>
          </cell>
          <cell r="B4362" t="str">
            <v>perfil vigueta</v>
          </cell>
          <cell r="C4362" t="str">
            <v>und</v>
          </cell>
          <cell r="D4362">
            <v>4624.3537058250004</v>
          </cell>
        </row>
        <row r="4363">
          <cell r="A4363" t="str">
            <v>MA4335</v>
          </cell>
          <cell r="B4363" t="str">
            <v>fajas curvas en superboard</v>
          </cell>
          <cell r="C4363" t="str">
            <v>m</v>
          </cell>
          <cell r="D4363">
            <v>49790.899935000001</v>
          </cell>
        </row>
        <row r="4364">
          <cell r="A4364" t="str">
            <v>MA4336</v>
          </cell>
          <cell r="B4364" t="str">
            <v>fajas en superboard</v>
          </cell>
          <cell r="C4364" t="str">
            <v>m</v>
          </cell>
          <cell r="D4364">
            <v>42591.861584999999</v>
          </cell>
        </row>
        <row r="4365">
          <cell r="A4365" t="str">
            <v>MA4337</v>
          </cell>
          <cell r="B4365" t="str">
            <v>perfil paral drywall base 6 cal 26</v>
          </cell>
          <cell r="C4365" t="str">
            <v>und</v>
          </cell>
          <cell r="D4365">
            <v>7213.6421135099999</v>
          </cell>
        </row>
        <row r="4366">
          <cell r="A4366" t="str">
            <v>MA4338</v>
          </cell>
          <cell r="B4366" t="str">
            <v>perfil canal drywall base 6 cal 26</v>
          </cell>
          <cell r="C4366" t="str">
            <v>und</v>
          </cell>
          <cell r="D4366">
            <v>6461.8568229599996</v>
          </cell>
        </row>
        <row r="4367">
          <cell r="A4367" t="str">
            <v>MA4339</v>
          </cell>
          <cell r="B4367" t="str">
            <v>placa drywall rh</v>
          </cell>
          <cell r="C4367" t="str">
            <v>und</v>
          </cell>
          <cell r="D4367">
            <v>54773.677599164999</v>
          </cell>
        </row>
        <row r="4368">
          <cell r="A4368" t="str">
            <v>MA4340</v>
          </cell>
          <cell r="B4368" t="str">
            <v>caja drywall 40*40*30</v>
          </cell>
          <cell r="C4368" t="str">
            <v>und</v>
          </cell>
          <cell r="D4368">
            <v>58767.66</v>
          </cell>
        </row>
        <row r="4369">
          <cell r="A4369" t="str">
            <v>MA4341</v>
          </cell>
          <cell r="B4369" t="str">
            <v>perfil en T roble</v>
          </cell>
          <cell r="C4369" t="str">
            <v>und</v>
          </cell>
          <cell r="D4369">
            <v>33497.566200000001</v>
          </cell>
        </row>
        <row r="4370">
          <cell r="A4370" t="str">
            <v>MA4342</v>
          </cell>
          <cell r="B4370" t="str">
            <v>perfil borde nariz 42425</v>
          </cell>
          <cell r="C4370" t="str">
            <v>und</v>
          </cell>
          <cell r="D4370">
            <v>42606.553500000002</v>
          </cell>
        </row>
        <row r="4371">
          <cell r="A4371" t="str">
            <v>MA4343</v>
          </cell>
          <cell r="B4371" t="str">
            <v>perfil ranurado 4*4 5/8 x 3m imp</v>
          </cell>
          <cell r="C4371" t="str">
            <v>und</v>
          </cell>
          <cell r="D4371">
            <v>82743.587083395003</v>
          </cell>
        </row>
        <row r="4372">
          <cell r="A4372" t="str">
            <v>MA4344</v>
          </cell>
          <cell r="B4372" t="str">
            <v>placa superboard 14mm</v>
          </cell>
          <cell r="C4372" t="str">
            <v>und</v>
          </cell>
          <cell r="D4372">
            <v>126203.54985</v>
          </cell>
        </row>
        <row r="4373">
          <cell r="A4373" t="str">
            <v>MA4345</v>
          </cell>
          <cell r="B4373" t="str">
            <v>perfil dilatacion z 8mm plastico</v>
          </cell>
          <cell r="C4373" t="str">
            <v>und</v>
          </cell>
          <cell r="D4373">
            <v>5928.1877025000003</v>
          </cell>
        </row>
        <row r="4374">
          <cell r="A4374" t="str">
            <v>MA4346</v>
          </cell>
          <cell r="B4374" t="str">
            <v>perfil dilatacion z 11mm plastico</v>
          </cell>
          <cell r="C4374" t="str">
            <v>und</v>
          </cell>
          <cell r="D4374">
            <v>3862.0783879649998</v>
          </cell>
        </row>
        <row r="4375">
          <cell r="A4375" t="str">
            <v>MA4347</v>
          </cell>
          <cell r="B4375" t="str">
            <v>perfil dilatacion l plastico</v>
          </cell>
          <cell r="C4375" t="str">
            <v>und</v>
          </cell>
          <cell r="D4375">
            <v>3963.481985295</v>
          </cell>
        </row>
        <row r="4376">
          <cell r="A4376" t="str">
            <v>MA4348</v>
          </cell>
          <cell r="B4376" t="str">
            <v>placa yeso resistente al fuego 1/2</v>
          </cell>
          <cell r="C4376" t="str">
            <v>und</v>
          </cell>
          <cell r="D4376">
            <v>72503.572090949994</v>
          </cell>
        </row>
        <row r="4377">
          <cell r="A4377" t="str">
            <v>MA4349</v>
          </cell>
          <cell r="B4377" t="str">
            <v>lam. mobile rovere tx pf-f8</v>
          </cell>
          <cell r="C4377" t="str">
            <v>und</v>
          </cell>
          <cell r="D4377">
            <v>180170.229942045</v>
          </cell>
        </row>
        <row r="4378">
          <cell r="A4378" t="str">
            <v>MA4350</v>
          </cell>
          <cell r="B4378" t="str">
            <v>perfil aluminio 2cm*3mm*6mts</v>
          </cell>
          <cell r="C4378" t="str">
            <v>und</v>
          </cell>
          <cell r="D4378">
            <v>5403.6863370000001</v>
          </cell>
        </row>
        <row r="4379">
          <cell r="A4379" t="str">
            <v>MA4351</v>
          </cell>
          <cell r="B4379" t="str">
            <v>perfil liso 4*4*3mt galvan.</v>
          </cell>
          <cell r="C4379" t="str">
            <v>und</v>
          </cell>
          <cell r="D4379">
            <v>76423.345629119998</v>
          </cell>
        </row>
        <row r="4380">
          <cell r="A4380" t="str">
            <v>MA4352</v>
          </cell>
          <cell r="B4380" t="str">
            <v>placa superboard 12mm</v>
          </cell>
          <cell r="C4380" t="str">
            <v>und</v>
          </cell>
          <cell r="D4380">
            <v>108279.81023170501</v>
          </cell>
        </row>
        <row r="4381">
          <cell r="A4381" t="str">
            <v>MA4353</v>
          </cell>
          <cell r="B4381" t="str">
            <v>reborde plastico en L</v>
          </cell>
          <cell r="C4381" t="str">
            <v>und</v>
          </cell>
          <cell r="D4381">
            <v>4651.4602889999996</v>
          </cell>
        </row>
        <row r="4382">
          <cell r="A4382" t="str">
            <v>MA4354</v>
          </cell>
          <cell r="B4382" t="str">
            <v>placa gyplac 1/2 1.22*2.64</v>
          </cell>
          <cell r="C4382" t="str">
            <v>und</v>
          </cell>
          <cell r="D4382">
            <v>30216.523666454999</v>
          </cell>
        </row>
        <row r="4383">
          <cell r="A4383" t="str">
            <v>MA4355</v>
          </cell>
          <cell r="B4383" t="str">
            <v>perfil en v drywall</v>
          </cell>
          <cell r="C4383" t="str">
            <v>und</v>
          </cell>
          <cell r="D4383">
            <v>8297.9935920000007</v>
          </cell>
        </row>
        <row r="4384">
          <cell r="A4384" t="str">
            <v>MA4356</v>
          </cell>
          <cell r="B4384" t="str">
            <v>placa superboard 6mm</v>
          </cell>
          <cell r="C4384" t="str">
            <v>m2</v>
          </cell>
          <cell r="D4384">
            <v>24976.255499999999</v>
          </cell>
        </row>
        <row r="4385">
          <cell r="A4385" t="str">
            <v>MA4357</v>
          </cell>
          <cell r="B4385" t="str">
            <v>placa superboard madera 0.20*2.44</v>
          </cell>
          <cell r="C4385" t="str">
            <v>und</v>
          </cell>
          <cell r="D4385">
            <v>8868.0398939999995</v>
          </cell>
        </row>
        <row r="4386">
          <cell r="A4386" t="str">
            <v>MA4358</v>
          </cell>
          <cell r="B4386" t="str">
            <v>faja yeso resistente a la humedad</v>
          </cell>
          <cell r="C4386" t="str">
            <v>m2</v>
          </cell>
          <cell r="D4386">
            <v>50540.187599999997</v>
          </cell>
        </row>
        <row r="4387">
          <cell r="A4387" t="str">
            <v>MA4359</v>
          </cell>
          <cell r="B4387" t="str">
            <v>masillas y cintas</v>
          </cell>
          <cell r="C4387" t="str">
            <v/>
          </cell>
          <cell r="D4387">
            <v>0</v>
          </cell>
        </row>
        <row r="4388">
          <cell r="A4388" t="str">
            <v>MA4360</v>
          </cell>
          <cell r="B4388" t="str">
            <v>cinta fibra de vidrio (rollo)</v>
          </cell>
          <cell r="C4388" t="str">
            <v>und</v>
          </cell>
          <cell r="D4388">
            <v>11018.936250000001</v>
          </cell>
        </row>
        <row r="4389">
          <cell r="A4389" t="str">
            <v>MA4361</v>
          </cell>
          <cell r="B4389" t="str">
            <v>masilla gyplac * 28 kgs</v>
          </cell>
          <cell r="C4389" t="str">
            <v>cuñ</v>
          </cell>
          <cell r="D4389">
            <v>50334.647709149998</v>
          </cell>
        </row>
        <row r="4390">
          <cell r="A4390" t="str">
            <v>MA4362</v>
          </cell>
          <cell r="B4390" t="str">
            <v>cinta metal drywall</v>
          </cell>
          <cell r="C4390" t="str">
            <v>und</v>
          </cell>
          <cell r="D4390">
            <v>37667.939732325001</v>
          </cell>
        </row>
        <row r="4391">
          <cell r="A4391" t="str">
            <v>MA4363</v>
          </cell>
          <cell r="B4391" t="str">
            <v>cinta bandit 5/8"</v>
          </cell>
          <cell r="C4391" t="str">
            <v>m</v>
          </cell>
          <cell r="D4391">
            <v>5635.7010586799997</v>
          </cell>
        </row>
        <row r="4392">
          <cell r="A4392" t="str">
            <v>MA4364</v>
          </cell>
          <cell r="B4392" t="str">
            <v>hebilla cinta bandit 1/2"</v>
          </cell>
          <cell r="C4392" t="str">
            <v>und</v>
          </cell>
          <cell r="D4392">
            <v>865.42725307499995</v>
          </cell>
        </row>
        <row r="4393">
          <cell r="A4393" t="str">
            <v>MA4365</v>
          </cell>
          <cell r="B4393" t="str">
            <v>panel tec</v>
          </cell>
          <cell r="C4393" t="str">
            <v>gal</v>
          </cell>
          <cell r="D4393">
            <v>17909.973293939998</v>
          </cell>
        </row>
        <row r="4394">
          <cell r="A4394" t="str">
            <v>MA4366</v>
          </cell>
          <cell r="B4394" t="str">
            <v>cinta malla delta 5cm x 90m</v>
          </cell>
          <cell r="C4394" t="str">
            <v>rll</v>
          </cell>
          <cell r="D4394">
            <v>12054.789717075</v>
          </cell>
        </row>
        <row r="4395">
          <cell r="A4395" t="str">
            <v>MA4367</v>
          </cell>
          <cell r="B4395" t="str">
            <v>masilla supermastick x 5 gal</v>
          </cell>
          <cell r="C4395" t="str">
            <v>und</v>
          </cell>
          <cell r="D4395">
            <v>44111.005596000003</v>
          </cell>
        </row>
        <row r="4396">
          <cell r="A4396" t="str">
            <v>MA4368</v>
          </cell>
          <cell r="B4396" t="str">
            <v>panel tec x 5 galones</v>
          </cell>
          <cell r="C4396" t="str">
            <v>cuñ</v>
          </cell>
          <cell r="D4396">
            <v>50832.924006374997</v>
          </cell>
        </row>
        <row r="4397">
          <cell r="A4397" t="str">
            <v>MA4369</v>
          </cell>
          <cell r="B4397" t="str">
            <v>hebilla 5/8"</v>
          </cell>
          <cell r="C4397" t="str">
            <v>und</v>
          </cell>
          <cell r="D4397">
            <v>907.38736231500002</v>
          </cell>
        </row>
        <row r="4398">
          <cell r="A4398" t="str">
            <v>MA4370</v>
          </cell>
          <cell r="B4398" t="str">
            <v>cinta bandit 1/2"</v>
          </cell>
          <cell r="C4398" t="str">
            <v>m</v>
          </cell>
          <cell r="D4398">
            <v>3818.3699408399998</v>
          </cell>
        </row>
        <row r="4399">
          <cell r="A4399" t="str">
            <v>MA4371</v>
          </cell>
          <cell r="B4399" t="str">
            <v>masilla tex joint bco</v>
          </cell>
          <cell r="C4399" t="str">
            <v>gal</v>
          </cell>
          <cell r="D4399">
            <v>72157.401189719996</v>
          </cell>
        </row>
        <row r="4400">
          <cell r="A4400" t="str">
            <v>MA4372</v>
          </cell>
          <cell r="B4400" t="str">
            <v>cinta de acero inoxidable de ½.</v>
          </cell>
          <cell r="C4400" t="str">
            <v>und</v>
          </cell>
          <cell r="D4400">
            <v>3818.3699408399998</v>
          </cell>
        </row>
        <row r="4401">
          <cell r="A4401" t="str">
            <v>MA4373</v>
          </cell>
          <cell r="B4401" t="str">
            <v>cinta malla 5cm x 45mt</v>
          </cell>
          <cell r="C4401" t="str">
            <v>rll</v>
          </cell>
          <cell r="D4401">
            <v>7105.2451646400004</v>
          </cell>
        </row>
        <row r="4402">
          <cell r="A4402" t="str">
            <v>MA4374</v>
          </cell>
          <cell r="B4402" t="str">
            <v>masilla rapida x 25kg</v>
          </cell>
          <cell r="C4402" t="str">
            <v>und</v>
          </cell>
          <cell r="D4402">
            <v>58097.267918550002</v>
          </cell>
        </row>
        <row r="4403">
          <cell r="A4403" t="str">
            <v>MA4375</v>
          </cell>
          <cell r="B4403" t="str">
            <v>cinta bandit 3/4"</v>
          </cell>
          <cell r="C4403" t="str">
            <v>m</v>
          </cell>
          <cell r="D4403">
            <v>4335.8779548000002</v>
          </cell>
        </row>
        <row r="4404">
          <cell r="A4404" t="str">
            <v>MA4376</v>
          </cell>
          <cell r="B4404" t="str">
            <v>hebilla cinta bandit 3/4"</v>
          </cell>
          <cell r="C4404" t="str">
            <v>und</v>
          </cell>
          <cell r="D4404">
            <v>1054.2477446549999</v>
          </cell>
        </row>
        <row r="4405">
          <cell r="A4405" t="str">
            <v>MA4377</v>
          </cell>
          <cell r="B4405" t="str">
            <v>masilla relleno x 30 kg</v>
          </cell>
          <cell r="C4405" t="str">
            <v>cuñ</v>
          </cell>
          <cell r="D4405">
            <v>93149.694174914999</v>
          </cell>
        </row>
        <row r="4406">
          <cell r="A4406" t="str">
            <v>MA4378</v>
          </cell>
          <cell r="B4406" t="str">
            <v>masilla tex joint juntas exterior</v>
          </cell>
          <cell r="C4406" t="str">
            <v>cuñ</v>
          </cell>
          <cell r="D4406">
            <v>348574.86582187499</v>
          </cell>
        </row>
        <row r="4407">
          <cell r="A4407" t="str">
            <v>MA4379</v>
          </cell>
          <cell r="B4407" t="str">
            <v>masilla gyplac</v>
          </cell>
          <cell r="C4407" t="str">
            <v>gal</v>
          </cell>
          <cell r="D4407">
            <v>16493.819607090001</v>
          </cell>
        </row>
        <row r="4408">
          <cell r="A4408" t="str">
            <v>MA4380</v>
          </cell>
          <cell r="B4408" t="str">
            <v>masilla relleno pintuco * 300kg</v>
          </cell>
          <cell r="C4408" t="str">
            <v>und</v>
          </cell>
          <cell r="D4408">
            <v>727249.79249999998</v>
          </cell>
        </row>
        <row r="4409">
          <cell r="A4409" t="str">
            <v>MA4381</v>
          </cell>
          <cell r="B4409" t="str">
            <v>aislamientos</v>
          </cell>
          <cell r="C4409" t="str">
            <v/>
          </cell>
          <cell r="D4409">
            <v>0</v>
          </cell>
        </row>
        <row r="4410">
          <cell r="A4410" t="str">
            <v>MA4382</v>
          </cell>
          <cell r="B4410" t="str">
            <v>frescasa 2"</v>
          </cell>
          <cell r="C4410" t="str">
            <v>m</v>
          </cell>
          <cell r="D4410">
            <v>18511.812900000001</v>
          </cell>
        </row>
        <row r="4411">
          <cell r="A4411" t="str">
            <v>MA4383</v>
          </cell>
          <cell r="B4411" t="str">
            <v>punta con tope placa drywall</v>
          </cell>
          <cell r="C4411" t="str">
            <v>und</v>
          </cell>
          <cell r="D4411">
            <v>3613.8144082949998</v>
          </cell>
        </row>
        <row r="4412">
          <cell r="A4412" t="str">
            <v>MA4384</v>
          </cell>
          <cell r="B4412" t="str">
            <v>cielorasos</v>
          </cell>
          <cell r="C4412" t="str">
            <v/>
          </cell>
          <cell r="D4412">
            <v>0</v>
          </cell>
        </row>
        <row r="4413">
          <cell r="A4413" t="str">
            <v>MA4385</v>
          </cell>
          <cell r="B4413" t="str">
            <v>molduras de yeso y poliuretano</v>
          </cell>
          <cell r="C4413" t="str">
            <v/>
          </cell>
          <cell r="D4413">
            <v>0</v>
          </cell>
        </row>
        <row r="4414">
          <cell r="A4414" t="str">
            <v>MA4386</v>
          </cell>
          <cell r="B4414" t="str">
            <v>moldura en yeso martinica m21</v>
          </cell>
          <cell r="C4414" t="str">
            <v>m</v>
          </cell>
          <cell r="D4414">
            <v>13957.31925</v>
          </cell>
        </row>
        <row r="4415">
          <cell r="A4415" t="str">
            <v>MA4387</v>
          </cell>
          <cell r="B4415" t="str">
            <v>moldura win marmolizada bca</v>
          </cell>
          <cell r="C4415" t="str">
            <v>und</v>
          </cell>
          <cell r="D4415">
            <v>3379.1404499999999</v>
          </cell>
        </row>
        <row r="4416">
          <cell r="A4416" t="str">
            <v>MA4388</v>
          </cell>
          <cell r="B4416" t="str">
            <v>sei muro yeso estandar cara</v>
          </cell>
          <cell r="C4416" t="str">
            <v>m2</v>
          </cell>
          <cell r="D4416">
            <v>46147.305014999998</v>
          </cell>
        </row>
        <row r="4417">
          <cell r="A4417" t="str">
            <v>MA4389</v>
          </cell>
          <cell r="B4417" t="str">
            <v>sei muro comb.superboard yeso est.</v>
          </cell>
          <cell r="C4417" t="str">
            <v>m2</v>
          </cell>
          <cell r="D4417">
            <v>125395.494525</v>
          </cell>
        </row>
        <row r="4418">
          <cell r="A4418" t="str">
            <v>MA4390</v>
          </cell>
          <cell r="B4418" t="str">
            <v>sei muro comb.superboard yeso rh</v>
          </cell>
          <cell r="C4418" t="str">
            <v>m2</v>
          </cell>
          <cell r="D4418">
            <v>135591.68353499999</v>
          </cell>
        </row>
        <row r="4419">
          <cell r="A4419" t="str">
            <v>MA4391</v>
          </cell>
          <cell r="B4419" t="str">
            <v>maderas</v>
          </cell>
          <cell r="C4419" t="str">
            <v/>
          </cell>
          <cell r="D4419">
            <v>0</v>
          </cell>
        </row>
        <row r="4420">
          <cell r="A4420" t="str">
            <v>MA4392</v>
          </cell>
          <cell r="B4420" t="str">
            <v>tableros de madera</v>
          </cell>
          <cell r="C4420" t="str">
            <v/>
          </cell>
          <cell r="D4420">
            <v>0</v>
          </cell>
        </row>
        <row r="4421">
          <cell r="A4421" t="str">
            <v>MA4393</v>
          </cell>
          <cell r="B4421" t="str">
            <v>ala arq. madera cedro 2.05x0.845</v>
          </cell>
          <cell r="C4421" t="str">
            <v>und</v>
          </cell>
          <cell r="D4421">
            <v>132359.46223500001</v>
          </cell>
        </row>
        <row r="4422">
          <cell r="A4422" t="str">
            <v>MA4394</v>
          </cell>
          <cell r="B4422" t="str">
            <v>ala arq. porton acceso 2.05x0.865</v>
          </cell>
          <cell r="C4422" t="str">
            <v>und</v>
          </cell>
          <cell r="D4422">
            <v>148711.56362999999</v>
          </cell>
        </row>
        <row r="4423">
          <cell r="A4423" t="str">
            <v>MA4395</v>
          </cell>
          <cell r="B4423" t="str">
            <v>ala arquitec piz. madec 30-50</v>
          </cell>
          <cell r="C4423" t="str">
            <v>und</v>
          </cell>
          <cell r="D4423">
            <v>96445.076017500003</v>
          </cell>
        </row>
        <row r="4424">
          <cell r="A4424" t="str">
            <v>MA4396</v>
          </cell>
          <cell r="B4424" t="str">
            <v>ala arquitec.piz.madec.51-75</v>
          </cell>
          <cell r="C4424" t="str">
            <v>und</v>
          </cell>
          <cell r="D4424">
            <v>118211.14809</v>
          </cell>
        </row>
        <row r="4425">
          <cell r="A4425" t="str">
            <v>MA4397</v>
          </cell>
          <cell r="B4425" t="str">
            <v>ala arquitec.piz.madec.76-100</v>
          </cell>
          <cell r="C4425" t="str">
            <v>und</v>
          </cell>
          <cell r="D4425">
            <v>159893.58013650001</v>
          </cell>
        </row>
        <row r="4426">
          <cell r="A4426" t="str">
            <v>MA4398</v>
          </cell>
          <cell r="B4426" t="str">
            <v>ala closet corrediza pizano arquit.</v>
          </cell>
          <cell r="C4426" t="str">
            <v>und</v>
          </cell>
          <cell r="D4426">
            <v>124881.2775</v>
          </cell>
        </row>
        <row r="4427">
          <cell r="A4427" t="str">
            <v>MA4399</v>
          </cell>
          <cell r="B4427" t="str">
            <v>ala closet per-tabl. 0.41-0.50</v>
          </cell>
          <cell r="C4427" t="str">
            <v>und</v>
          </cell>
          <cell r="D4427">
            <v>216852.6654</v>
          </cell>
        </row>
        <row r="4428">
          <cell r="A4428" t="str">
            <v>MA4400</v>
          </cell>
          <cell r="B4428" t="str">
            <v>ala closet triplex-tablex.</v>
          </cell>
          <cell r="C4428" t="str">
            <v>und</v>
          </cell>
          <cell r="D4428">
            <v>55829.277000000002</v>
          </cell>
        </row>
        <row r="4429">
          <cell r="A4429" t="str">
            <v>MA4401</v>
          </cell>
          <cell r="B4429" t="str">
            <v>ala contemporanea 0.61-0.7</v>
          </cell>
          <cell r="C4429" t="str">
            <v>und</v>
          </cell>
          <cell r="D4429">
            <v>220378.72500000001</v>
          </cell>
        </row>
        <row r="4430">
          <cell r="A4430" t="str">
            <v>MA4402</v>
          </cell>
          <cell r="B4430" t="str">
            <v>ala contemporanea 0.71-0.8</v>
          </cell>
          <cell r="C4430" t="str">
            <v>und</v>
          </cell>
          <cell r="D4430">
            <v>235070.64</v>
          </cell>
        </row>
        <row r="4431">
          <cell r="A4431" t="str">
            <v>MA4403</v>
          </cell>
          <cell r="B4431" t="str">
            <v>ala contemporanea 0.81-0.9</v>
          </cell>
          <cell r="C4431" t="str">
            <v>und</v>
          </cell>
          <cell r="D4431">
            <v>239478.2145</v>
          </cell>
        </row>
        <row r="4432">
          <cell r="A4432" t="str">
            <v>MA4404</v>
          </cell>
          <cell r="B4432" t="str">
            <v>ala contemporanea 0.81-0.9mir</v>
          </cell>
          <cell r="C4432" t="str">
            <v>und</v>
          </cell>
          <cell r="D4432">
            <v>205686.81</v>
          </cell>
        </row>
        <row r="4433">
          <cell r="A4433" t="str">
            <v>MA4405</v>
          </cell>
          <cell r="B4433" t="str">
            <v>ala entamborada 1.15x2.27</v>
          </cell>
          <cell r="C4433" t="str">
            <v>und</v>
          </cell>
          <cell r="D4433">
            <v>389335.7475</v>
          </cell>
        </row>
        <row r="4434">
          <cell r="A4434" t="str">
            <v>MA4406</v>
          </cell>
          <cell r="B4434" t="str">
            <v>ala madeflex 0.70x2.05</v>
          </cell>
          <cell r="C4434" t="str">
            <v>und</v>
          </cell>
          <cell r="D4434">
            <v>47014.127999999997</v>
          </cell>
        </row>
        <row r="4435">
          <cell r="A4435" t="str">
            <v>MA4407</v>
          </cell>
          <cell r="B4435" t="str">
            <v>ala porton madecor piz. tipo 2</v>
          </cell>
          <cell r="C4435" t="str">
            <v>und</v>
          </cell>
          <cell r="D4435">
            <v>324141.84387899999</v>
          </cell>
        </row>
        <row r="4436">
          <cell r="A4436" t="str">
            <v>MA4408</v>
          </cell>
          <cell r="B4436" t="str">
            <v>ala triplex entambora okume 39x2.06</v>
          </cell>
          <cell r="C4436" t="str">
            <v>und</v>
          </cell>
          <cell r="D4436">
            <v>190994.89499999999</v>
          </cell>
        </row>
        <row r="4437">
          <cell r="A4437" t="str">
            <v>MA4409</v>
          </cell>
          <cell r="B4437" t="str">
            <v>ala triplex entamborad okume 70-100</v>
          </cell>
          <cell r="C4437" t="str">
            <v>und</v>
          </cell>
          <cell r="D4437">
            <v>238009.02299999999</v>
          </cell>
        </row>
        <row r="4438">
          <cell r="A4438" t="str">
            <v>MA4410</v>
          </cell>
          <cell r="B4438" t="str">
            <v>ala triplex entamborada okume 50-70</v>
          </cell>
          <cell r="C4438" t="str">
            <v>und</v>
          </cell>
          <cell r="D4438">
            <v>224186.86936800001</v>
          </cell>
        </row>
        <row r="4439">
          <cell r="A4439" t="str">
            <v>MA4411</v>
          </cell>
          <cell r="B4439" t="str">
            <v>ala triplex-tab. pizano 50-60</v>
          </cell>
          <cell r="C4439" t="str">
            <v>und</v>
          </cell>
          <cell r="D4439">
            <v>74120.711175000004</v>
          </cell>
        </row>
        <row r="4440">
          <cell r="A4440" t="str">
            <v>MA4412</v>
          </cell>
          <cell r="B4440" t="str">
            <v>ala vaiven triplex-tab prz.90</v>
          </cell>
          <cell r="C4440" t="str">
            <v>und</v>
          </cell>
          <cell r="D4440">
            <v>117535.32</v>
          </cell>
        </row>
        <row r="4441">
          <cell r="A4441" t="str">
            <v>MA4413</v>
          </cell>
          <cell r="B4441" t="str">
            <v>ala vis 40x60cm</v>
          </cell>
          <cell r="C4441" t="str">
            <v>und</v>
          </cell>
          <cell r="D4441">
            <v>49952.510999999999</v>
          </cell>
        </row>
        <row r="4442">
          <cell r="A4442" t="str">
            <v>MA4414</v>
          </cell>
          <cell r="B4442" t="str">
            <v>ala vis ref. 205824 75cm</v>
          </cell>
          <cell r="C4442" t="str">
            <v>und</v>
          </cell>
          <cell r="D4442">
            <v>67582.808999999994</v>
          </cell>
        </row>
        <row r="4443">
          <cell r="A4443" t="str">
            <v>MA4415</v>
          </cell>
          <cell r="B4443" t="str">
            <v>formatablex revestido 18 mm</v>
          </cell>
          <cell r="C4443" t="str">
            <v>hoj</v>
          </cell>
          <cell r="D4443">
            <v>136120.59247500001</v>
          </cell>
        </row>
        <row r="4444">
          <cell r="A4444" t="str">
            <v>MA4416</v>
          </cell>
          <cell r="B4444" t="str">
            <v>madecor enchap-cedro 15mm 2.44x1.53</v>
          </cell>
          <cell r="C4444" t="str">
            <v>hoj</v>
          </cell>
          <cell r="D4444">
            <v>186860.590119</v>
          </cell>
        </row>
        <row r="4445">
          <cell r="A4445" t="str">
            <v>MA4417</v>
          </cell>
          <cell r="B4445" t="str">
            <v>tablex 9 mm 2.44x1.22 enchape roble</v>
          </cell>
          <cell r="C4445" t="str">
            <v>hoj</v>
          </cell>
          <cell r="D4445">
            <v>188215.18468199999</v>
          </cell>
        </row>
        <row r="4446">
          <cell r="A4446" t="str">
            <v>MA4418</v>
          </cell>
          <cell r="B4446" t="str">
            <v>tablon 4mx17cmx4cm abarco cepillado</v>
          </cell>
          <cell r="C4446" t="str">
            <v>und</v>
          </cell>
          <cell r="D4446">
            <v>117535.32</v>
          </cell>
        </row>
        <row r="4447">
          <cell r="A4447" t="str">
            <v>MA4419</v>
          </cell>
          <cell r="B4447" t="str">
            <v>tablon alistonado de 89x26.5x2</v>
          </cell>
          <cell r="C4447" t="str">
            <v>und</v>
          </cell>
          <cell r="D4447">
            <v>19973.6584425</v>
          </cell>
        </row>
        <row r="4448">
          <cell r="A4448" t="str">
            <v>MA4420</v>
          </cell>
          <cell r="B4448" t="str">
            <v>tablon alistonado en algarrobo</v>
          </cell>
          <cell r="C4448" t="str">
            <v>und</v>
          </cell>
          <cell r="D4448">
            <v>41600.157322500003</v>
          </cell>
        </row>
        <row r="4449">
          <cell r="A4449" t="str">
            <v>MA4421</v>
          </cell>
          <cell r="B4449" t="str">
            <v>triplex formaplac 19 m.m.</v>
          </cell>
          <cell r="C4449" t="str">
            <v>m2</v>
          </cell>
          <cell r="D4449">
            <v>79336.341</v>
          </cell>
        </row>
        <row r="4450">
          <cell r="A4450" t="str">
            <v>MA4422</v>
          </cell>
          <cell r="B4450" t="str">
            <v>triplex formaplac 4 mm</v>
          </cell>
          <cell r="C4450" t="str">
            <v>und</v>
          </cell>
          <cell r="D4450">
            <v>44839.621736595</v>
          </cell>
        </row>
        <row r="4451">
          <cell r="A4451" t="str">
            <v>MA4423</v>
          </cell>
          <cell r="B4451" t="str">
            <v>triplex fplac 7 mm 2.44x1.22</v>
          </cell>
          <cell r="C4451" t="str">
            <v>und</v>
          </cell>
          <cell r="D4451">
            <v>99725.192960400003</v>
          </cell>
        </row>
        <row r="4452">
          <cell r="A4452" t="str">
            <v>MA4424</v>
          </cell>
          <cell r="B4452" t="str">
            <v>formaleta 19mm 153x244 pizano</v>
          </cell>
          <cell r="C4452" t="str">
            <v>hoj</v>
          </cell>
          <cell r="D4452">
            <v>220148.958141315</v>
          </cell>
        </row>
        <row r="4453">
          <cell r="A4453" t="str">
            <v>MA4425</v>
          </cell>
          <cell r="B4453" t="str">
            <v>formaleta 9mm 153x244 pizano</v>
          </cell>
          <cell r="C4453" t="str">
            <v>hoj</v>
          </cell>
          <cell r="D4453">
            <v>137770.77367588499</v>
          </cell>
        </row>
        <row r="4454">
          <cell r="A4454" t="str">
            <v>MA4426</v>
          </cell>
          <cell r="B4454" t="str">
            <v>ala solida 62.8 nuez</v>
          </cell>
          <cell r="C4454" t="str">
            <v>und</v>
          </cell>
          <cell r="D4454">
            <v>164069.02237950001</v>
          </cell>
        </row>
        <row r="4455">
          <cell r="A4455" t="str">
            <v>MA4427</v>
          </cell>
          <cell r="B4455" t="str">
            <v>ala solida 81.3 nuez</v>
          </cell>
          <cell r="C4455" t="str">
            <v>und</v>
          </cell>
          <cell r="D4455">
            <v>212528.83481550001</v>
          </cell>
        </row>
        <row r="4456">
          <cell r="A4456" t="str">
            <v>MA4428</v>
          </cell>
          <cell r="B4456" t="str">
            <v>formaleta 19mm 183x244 pizano</v>
          </cell>
          <cell r="C4456" t="str">
            <v>hoj</v>
          </cell>
          <cell r="D4456">
            <v>248366.82307499999</v>
          </cell>
        </row>
        <row r="4457">
          <cell r="A4457" t="str">
            <v>MA4429</v>
          </cell>
          <cell r="B4457" t="str">
            <v>formaleta 15mm 183x244</v>
          </cell>
          <cell r="C4457" t="str">
            <v>und</v>
          </cell>
          <cell r="D4457">
            <v>204092.7372225</v>
          </cell>
        </row>
        <row r="4458">
          <cell r="A4458" t="str">
            <v>MA4430</v>
          </cell>
          <cell r="B4458" t="str">
            <v>formaleta 15mm 153x244</v>
          </cell>
          <cell r="C4458" t="str">
            <v>hoj</v>
          </cell>
          <cell r="D4458">
            <v>143315.22325050001</v>
          </cell>
        </row>
        <row r="4459">
          <cell r="A4459" t="str">
            <v>MA4431</v>
          </cell>
          <cell r="B4459" t="str">
            <v>triplex fplac 3 mm 2.44x1.22</v>
          </cell>
          <cell r="C4459" t="str">
            <v>hoj</v>
          </cell>
          <cell r="D4459">
            <v>28038.858641325001</v>
          </cell>
        </row>
        <row r="4460">
          <cell r="A4460" t="str">
            <v>MA4432</v>
          </cell>
          <cell r="B4460" t="str">
            <v>ala 82.3x204.5 2 ran roble mayado</v>
          </cell>
          <cell r="C4460" t="str">
            <v>und</v>
          </cell>
          <cell r="D4460">
            <v>212528.83481550001</v>
          </cell>
        </row>
        <row r="4461">
          <cell r="A4461" t="str">
            <v>MA4433</v>
          </cell>
          <cell r="B4461" t="str">
            <v>ala corr 86x200 2 ranuras nuez</v>
          </cell>
          <cell r="C4461" t="str">
            <v>und</v>
          </cell>
          <cell r="D4461">
            <v>212528.83481550001</v>
          </cell>
        </row>
        <row r="4462">
          <cell r="A4462" t="str">
            <v>MA4434</v>
          </cell>
          <cell r="B4462" t="str">
            <v>ala 58.3x204.5 2 ran roble mayado</v>
          </cell>
          <cell r="C4462" t="str">
            <v>und</v>
          </cell>
          <cell r="D4462">
            <v>169922.2813155</v>
          </cell>
        </row>
        <row r="4463">
          <cell r="A4463" t="str">
            <v>MA4435</v>
          </cell>
          <cell r="B4463" t="str">
            <v>ala 81.8x204.5 2 ran roble mayado</v>
          </cell>
          <cell r="C4463" t="str">
            <v>und</v>
          </cell>
          <cell r="D4463">
            <v>212528.83481550001</v>
          </cell>
        </row>
        <row r="4464">
          <cell r="A4464" t="str">
            <v>MA4436</v>
          </cell>
          <cell r="B4464" t="str">
            <v>ala 62.3x204.5 2 ran roble mayado</v>
          </cell>
          <cell r="C4464" t="str">
            <v>und</v>
          </cell>
          <cell r="D4464">
            <v>169922.2813155</v>
          </cell>
        </row>
        <row r="4465">
          <cell r="A4465" t="str">
            <v>MA4437</v>
          </cell>
          <cell r="B4465" t="str">
            <v>ala 62x205 2ran roble mayado</v>
          </cell>
          <cell r="C4465" t="str">
            <v>und</v>
          </cell>
          <cell r="D4465">
            <v>169922.2813155</v>
          </cell>
        </row>
        <row r="4466">
          <cell r="A4466" t="str">
            <v>MA4438</v>
          </cell>
          <cell r="B4466" t="str">
            <v>ala 60x205 2ran roble mayado</v>
          </cell>
          <cell r="C4466" t="str">
            <v>und</v>
          </cell>
          <cell r="D4466">
            <v>169922.2813155</v>
          </cell>
        </row>
        <row r="4467">
          <cell r="A4467" t="str">
            <v>MA4439</v>
          </cell>
          <cell r="B4467" t="str">
            <v>ala 83x205 2 ran roble mayado</v>
          </cell>
          <cell r="C4467" t="str">
            <v>und</v>
          </cell>
          <cell r="D4467">
            <v>212528.83481550001</v>
          </cell>
        </row>
        <row r="4468">
          <cell r="A4468" t="str">
            <v>MA4440</v>
          </cell>
          <cell r="B4468" t="str">
            <v>ana 90x200 2ran roble mayado</v>
          </cell>
          <cell r="C4468" t="str">
            <v>und</v>
          </cell>
          <cell r="D4468">
            <v>212528.83481550001</v>
          </cell>
        </row>
        <row r="4469">
          <cell r="A4469" t="str">
            <v>MA4441</v>
          </cell>
          <cell r="B4469" t="str">
            <v>formaleta novopan 244x213 cal 18</v>
          </cell>
          <cell r="C4469" t="str">
            <v>hoj</v>
          </cell>
          <cell r="D4469">
            <v>266891.21225424</v>
          </cell>
        </row>
        <row r="4470">
          <cell r="A4470" t="str">
            <v>MA4442</v>
          </cell>
          <cell r="B4470" t="str">
            <v>formaleta 12mm 153x244</v>
          </cell>
          <cell r="C4470" t="str">
            <v>hoj</v>
          </cell>
          <cell r="D4470">
            <v>121002.61194</v>
          </cell>
        </row>
        <row r="4471">
          <cell r="A4471" t="str">
            <v>MA4443</v>
          </cell>
          <cell r="B4471" t="str">
            <v>formaleta 12mm 1.83 X 2.44</v>
          </cell>
          <cell r="C4471" t="str">
            <v>hoj</v>
          </cell>
          <cell r="D4471">
            <v>186718.98944223</v>
          </cell>
        </row>
        <row r="4472">
          <cell r="A4472" t="str">
            <v>MA4444</v>
          </cell>
          <cell r="B4472" t="str">
            <v>formaleta 9mm 183x244 pizano</v>
          </cell>
          <cell r="C4472" t="str">
            <v>und</v>
          </cell>
          <cell r="D4472">
            <v>155344.96325249999</v>
          </cell>
        </row>
        <row r="4473">
          <cell r="A4473" t="str">
            <v>MA4445</v>
          </cell>
          <cell r="B4473" t="str">
            <v>formaleta metalica</v>
          </cell>
          <cell r="C4473" t="str">
            <v>m2</v>
          </cell>
          <cell r="D4473">
            <v>634926.72423064499</v>
          </cell>
        </row>
        <row r="4474">
          <cell r="A4474" t="str">
            <v>MA4446</v>
          </cell>
          <cell r="B4474" t="str">
            <v>tablon rustico concreto  125*22*2</v>
          </cell>
          <cell r="C4474" t="str">
            <v>und</v>
          </cell>
          <cell r="D4474">
            <v>51941.796290999999</v>
          </cell>
        </row>
        <row r="4475">
          <cell r="A4475" t="str">
            <v>MA4447</v>
          </cell>
          <cell r="B4475" t="str">
            <v>tablon 4cm*5cm*90cm mc</v>
          </cell>
          <cell r="C4475" t="str">
            <v>und</v>
          </cell>
          <cell r="D4475">
            <v>27767.719349999999</v>
          </cell>
        </row>
        <row r="4476">
          <cell r="A4476" t="str">
            <v>MA4448</v>
          </cell>
          <cell r="B4476" t="str">
            <v>pelik rh ceniza 2c wo2.15*2.44 18mm</v>
          </cell>
          <cell r="C4476" t="str">
            <v>und</v>
          </cell>
          <cell r="D4476">
            <v>418935.19604453997</v>
          </cell>
        </row>
        <row r="4477">
          <cell r="A4477" t="str">
            <v>MA4449</v>
          </cell>
          <cell r="B4477" t="str">
            <v>tablon latino sahara 20*20</v>
          </cell>
          <cell r="C4477" t="str">
            <v>m2</v>
          </cell>
          <cell r="D4477">
            <v>38288.599681500003</v>
          </cell>
        </row>
        <row r="4478">
          <cell r="A4478" t="str">
            <v>MA4450</v>
          </cell>
          <cell r="B4478" t="str">
            <v>tablon alistonado salmon 30*7.5*40</v>
          </cell>
          <cell r="C4478" t="str">
            <v>m2</v>
          </cell>
          <cell r="D4478">
            <v>39931.155778499997</v>
          </cell>
        </row>
        <row r="4479">
          <cell r="A4479" t="str">
            <v>MA4451</v>
          </cell>
          <cell r="B4479" t="str">
            <v>formaleta 12mm-153*244 pizano</v>
          </cell>
          <cell r="C4479" t="str">
            <v>und</v>
          </cell>
          <cell r="D4479">
            <v>204217.61850000001</v>
          </cell>
        </row>
        <row r="4480">
          <cell r="A4480" t="str">
            <v>MA4452</v>
          </cell>
          <cell r="B4480" t="str">
            <v>formaleta losa tricapa</v>
          </cell>
          <cell r="C4480" t="str">
            <v>m2</v>
          </cell>
          <cell r="D4480">
            <v>675.82808999999997</v>
          </cell>
        </row>
        <row r="4481">
          <cell r="A4481" t="str">
            <v>MA4453</v>
          </cell>
          <cell r="B4481" t="str">
            <v>formaleta fenolico columnas</v>
          </cell>
          <cell r="C4481" t="str">
            <v>m2</v>
          </cell>
          <cell r="D4481">
            <v>2174.4034200000001</v>
          </cell>
        </row>
        <row r="4482">
          <cell r="A4482" t="str">
            <v>MA4454</v>
          </cell>
          <cell r="B4482" t="str">
            <v>formaleta muro contencion</v>
          </cell>
          <cell r="C4482" t="str">
            <v>m2</v>
          </cell>
          <cell r="D4482">
            <v>22037.872500000001</v>
          </cell>
        </row>
        <row r="4483">
          <cell r="A4483" t="str">
            <v>MA4455</v>
          </cell>
          <cell r="B4483" t="str">
            <v>triplex fenolico formaleta</v>
          </cell>
          <cell r="C4483" t="str">
            <v>und</v>
          </cell>
          <cell r="D4483">
            <v>346940.757576</v>
          </cell>
        </row>
        <row r="4484">
          <cell r="A4484" t="str">
            <v>MA4456</v>
          </cell>
          <cell r="B4484" t="str">
            <v>tablon tunez rojo 15*15 emp-1</v>
          </cell>
          <cell r="C4484" t="str">
            <v>m2</v>
          </cell>
          <cell r="D4484">
            <v>52743.974849999999</v>
          </cell>
        </row>
        <row r="4485">
          <cell r="A4485" t="str">
            <v>MA4457</v>
          </cell>
          <cell r="B4485" t="str">
            <v>tablero acrilico 80*120cm</v>
          </cell>
          <cell r="C4485" t="str">
            <v>und</v>
          </cell>
          <cell r="D4485">
            <v>192317.16735</v>
          </cell>
        </row>
        <row r="4486">
          <cell r="A4486" t="str">
            <v>MA4458</v>
          </cell>
          <cell r="B4486" t="str">
            <v>tablon rustico 150*22*5</v>
          </cell>
          <cell r="C4486" t="str">
            <v>und</v>
          </cell>
          <cell r="D4486">
            <v>374826.012246</v>
          </cell>
        </row>
        <row r="4487">
          <cell r="A4487" t="str">
            <v>MA4459</v>
          </cell>
          <cell r="B4487" t="str">
            <v>molduras de madera</v>
          </cell>
          <cell r="C4487" t="str">
            <v>und</v>
          </cell>
          <cell r="D4487">
            <v>5289.0893999999998</v>
          </cell>
        </row>
        <row r="4488">
          <cell r="A4488" t="str">
            <v>MA4460</v>
          </cell>
          <cell r="B4488" t="str">
            <v>cenefa algarrobo</v>
          </cell>
          <cell r="C4488" t="str">
            <v>m</v>
          </cell>
          <cell r="D4488">
            <v>42459.63435</v>
          </cell>
        </row>
        <row r="4489">
          <cell r="A4489" t="str">
            <v>MA4461</v>
          </cell>
          <cell r="B4489" t="str">
            <v>chaflan moldura de 1cm x1cmx3m</v>
          </cell>
          <cell r="C4489" t="str">
            <v>und</v>
          </cell>
          <cell r="D4489">
            <v>1928.3138437499999</v>
          </cell>
        </row>
        <row r="4490">
          <cell r="A4490" t="str">
            <v>MA4462</v>
          </cell>
          <cell r="B4490" t="str">
            <v>guardaescobas melaminico</v>
          </cell>
          <cell r="C4490" t="str">
            <v>m</v>
          </cell>
          <cell r="D4490">
            <v>16582.764460499999</v>
          </cell>
        </row>
        <row r="4491">
          <cell r="A4491" t="str">
            <v>MA4463</v>
          </cell>
          <cell r="B4491" t="str">
            <v>haladera puerta closet</v>
          </cell>
          <cell r="C4491" t="str">
            <v>und</v>
          </cell>
          <cell r="D4491">
            <v>1163.5996680000001</v>
          </cell>
        </row>
        <row r="4492">
          <cell r="A4492" t="str">
            <v>MA4464</v>
          </cell>
          <cell r="B4492" t="str">
            <v>can de madera cantiado</v>
          </cell>
          <cell r="C4492" t="str">
            <v>und</v>
          </cell>
          <cell r="D4492">
            <v>16161.1065</v>
          </cell>
        </row>
        <row r="4493">
          <cell r="A4493" t="str">
            <v>MA4465</v>
          </cell>
          <cell r="B4493" t="str">
            <v>moldura 1/4 bocel l=2.80</v>
          </cell>
          <cell r="C4493" t="str">
            <v>und</v>
          </cell>
          <cell r="D4493">
            <v>734.59574999999995</v>
          </cell>
        </row>
        <row r="4494">
          <cell r="A4494" t="str">
            <v>MA4466</v>
          </cell>
          <cell r="B4494" t="str">
            <v>moldura 3.5x3.5x3m</v>
          </cell>
          <cell r="C4494" t="str">
            <v>und</v>
          </cell>
          <cell r="D4494">
            <v>4701.4128000000001</v>
          </cell>
        </row>
        <row r="4495">
          <cell r="A4495" t="str">
            <v>MA4467</v>
          </cell>
          <cell r="B4495" t="str">
            <v>moldura 3x1 cm cedro wino</v>
          </cell>
          <cell r="C4495" t="str">
            <v>und</v>
          </cell>
          <cell r="D4495">
            <v>6611.36175</v>
          </cell>
        </row>
        <row r="4496">
          <cell r="A4496" t="str">
            <v>MA4468</v>
          </cell>
          <cell r="B4496" t="str">
            <v>moldura cedro wino 2x1</v>
          </cell>
          <cell r="C4496" t="str">
            <v>m</v>
          </cell>
          <cell r="D4496">
            <v>7345.9575000000004</v>
          </cell>
        </row>
        <row r="4497">
          <cell r="A4497" t="str">
            <v>MA4469</v>
          </cell>
          <cell r="B4497" t="str">
            <v>moldura cedro wino 3.1/2x1.5</v>
          </cell>
          <cell r="C4497" t="str">
            <v>m</v>
          </cell>
          <cell r="D4497">
            <v>4760.1804599999996</v>
          </cell>
        </row>
        <row r="4498">
          <cell r="A4498" t="str">
            <v>MA4470</v>
          </cell>
          <cell r="B4498" t="str">
            <v>moldura cedro wino 5 caras x 2,80</v>
          </cell>
          <cell r="C4498" t="str">
            <v>und</v>
          </cell>
          <cell r="D4498">
            <v>11077.70391</v>
          </cell>
        </row>
        <row r="4499">
          <cell r="A4499" t="str">
            <v>MA4471</v>
          </cell>
          <cell r="B4499" t="str">
            <v>moldura cedro wino 6.1/2x1</v>
          </cell>
          <cell r="C4499" t="str">
            <v>m</v>
          </cell>
          <cell r="D4499">
            <v>1898.195418</v>
          </cell>
        </row>
        <row r="4500">
          <cell r="A4500" t="str">
            <v>MA4472</v>
          </cell>
          <cell r="B4500" t="str">
            <v>moldura espejos en roble</v>
          </cell>
          <cell r="C4500" t="str">
            <v>m</v>
          </cell>
          <cell r="D4500">
            <v>11268.698805</v>
          </cell>
        </row>
        <row r="4501">
          <cell r="A4501" t="str">
            <v>MA4473</v>
          </cell>
          <cell r="B4501" t="str">
            <v>moldura madera 1x1.5</v>
          </cell>
          <cell r="C4501" t="str">
            <v>m</v>
          </cell>
          <cell r="D4501">
            <v>1848.2429070000001</v>
          </cell>
        </row>
        <row r="4502">
          <cell r="A4502" t="str">
            <v>MA4474</v>
          </cell>
          <cell r="B4502" t="str">
            <v>moldura persiana de 3 cm x 2.80 m</v>
          </cell>
          <cell r="C4502" t="str">
            <v>und</v>
          </cell>
          <cell r="D4502">
            <v>6978.6596250000002</v>
          </cell>
        </row>
        <row r="4503">
          <cell r="A4503" t="str">
            <v>MA4475</v>
          </cell>
          <cell r="B4503" t="str">
            <v>moldura tolua 1"x1"</v>
          </cell>
          <cell r="C4503" t="str">
            <v>und</v>
          </cell>
          <cell r="D4503">
            <v>3853.6893045000002</v>
          </cell>
        </row>
        <row r="4504">
          <cell r="A4504" t="str">
            <v>MA4476</v>
          </cell>
          <cell r="B4504" t="str">
            <v>moldura 1x1cm triangular</v>
          </cell>
          <cell r="C4504" t="str">
            <v>und</v>
          </cell>
          <cell r="D4504">
            <v>1928.3138437499999</v>
          </cell>
        </row>
        <row r="4505">
          <cell r="A4505" t="str">
            <v>MA4477</v>
          </cell>
          <cell r="B4505" t="str">
            <v>pasamanos en madera</v>
          </cell>
          <cell r="C4505" t="str">
            <v>m</v>
          </cell>
          <cell r="D4505">
            <v>52890.894</v>
          </cell>
        </row>
        <row r="4506">
          <cell r="A4506" t="str">
            <v>MA4478</v>
          </cell>
          <cell r="B4506" t="str">
            <v>pirlan madera laminada</v>
          </cell>
          <cell r="C4506" t="str">
            <v>m</v>
          </cell>
          <cell r="D4506">
            <v>26371.987424999999</v>
          </cell>
        </row>
        <row r="4507">
          <cell r="A4507" t="str">
            <v>MA4479</v>
          </cell>
          <cell r="B4507" t="str">
            <v>ranura ala pizano</v>
          </cell>
          <cell r="C4507" t="str">
            <v>m</v>
          </cell>
          <cell r="D4507">
            <v>4187.1957750000001</v>
          </cell>
        </row>
        <row r="4508">
          <cell r="A4508" t="str">
            <v>MA4480</v>
          </cell>
          <cell r="B4508" t="str">
            <v>varillon tolua 4x4</v>
          </cell>
          <cell r="C4508" t="str">
            <v>und</v>
          </cell>
          <cell r="D4508">
            <v>32028.3747</v>
          </cell>
        </row>
        <row r="4509">
          <cell r="A4509" t="str">
            <v>MA4481</v>
          </cell>
          <cell r="B4509" t="str">
            <v>zocalo algarrobo 10x1</v>
          </cell>
          <cell r="C4509" t="str">
            <v>m</v>
          </cell>
          <cell r="D4509">
            <v>11018.936250000001</v>
          </cell>
        </row>
        <row r="4510">
          <cell r="A4510" t="str">
            <v>MA4482</v>
          </cell>
          <cell r="B4510" t="str">
            <v>zocalo cedro</v>
          </cell>
          <cell r="C4510" t="str">
            <v>m</v>
          </cell>
          <cell r="D4510">
            <v>7482.5923094999998</v>
          </cell>
        </row>
        <row r="4511">
          <cell r="A4511" t="str">
            <v>MA4483</v>
          </cell>
          <cell r="B4511" t="str">
            <v>zocalo cedro wino 8x1</v>
          </cell>
          <cell r="C4511" t="str">
            <v>m</v>
          </cell>
          <cell r="D4511">
            <v>5582.9277000000002</v>
          </cell>
        </row>
        <row r="4512">
          <cell r="A4512" t="str">
            <v>MA4484</v>
          </cell>
          <cell r="B4512" t="str">
            <v>zocalo chingale 7x1</v>
          </cell>
          <cell r="C4512" t="str">
            <v>m</v>
          </cell>
          <cell r="D4512">
            <v>4113.7362000000003</v>
          </cell>
        </row>
        <row r="4513">
          <cell r="A4513" t="str">
            <v>MA4485</v>
          </cell>
          <cell r="B4513" t="str">
            <v>zocalo chingale 7x1.5 cm</v>
          </cell>
          <cell r="C4513" t="str">
            <v>m</v>
          </cell>
          <cell r="D4513">
            <v>5582.9277000000002</v>
          </cell>
        </row>
        <row r="4514">
          <cell r="A4514" t="str">
            <v>MA4486</v>
          </cell>
          <cell r="B4514" t="str">
            <v>zocalo madera guaimaro 10x1.5cm</v>
          </cell>
          <cell r="C4514" t="str">
            <v>m</v>
          </cell>
          <cell r="D4514">
            <v>13222.7235</v>
          </cell>
        </row>
        <row r="4515">
          <cell r="A4515" t="str">
            <v>MA4487</v>
          </cell>
          <cell r="B4515" t="str">
            <v>moldura chaflan 2"x1" madera fina</v>
          </cell>
          <cell r="C4515" t="str">
            <v>und</v>
          </cell>
          <cell r="D4515">
            <v>10027.231987499999</v>
          </cell>
        </row>
        <row r="4516">
          <cell r="A4516" t="str">
            <v>MA4488</v>
          </cell>
          <cell r="B4516" t="str">
            <v>moldura chingale 1"x1" cuadrada</v>
          </cell>
          <cell r="C4516" t="str">
            <v>und</v>
          </cell>
          <cell r="D4516">
            <v>3779.4951337500002</v>
          </cell>
        </row>
        <row r="4517">
          <cell r="A4517" t="str">
            <v>MA4489</v>
          </cell>
          <cell r="B4517" t="str">
            <v>moldura chaflan 2x2cm x 3m</v>
          </cell>
          <cell r="C4517" t="str">
            <v>und</v>
          </cell>
          <cell r="D4517">
            <v>3548.0974725000001</v>
          </cell>
        </row>
        <row r="4518">
          <cell r="A4518" t="str">
            <v>MA4490</v>
          </cell>
          <cell r="B4518" t="str">
            <v>moldura chaflan 1.1/2x1.1/2</v>
          </cell>
          <cell r="C4518" t="str">
            <v>und</v>
          </cell>
          <cell r="D4518">
            <v>2776.7719350000002</v>
          </cell>
        </row>
        <row r="4519">
          <cell r="A4519" t="str">
            <v>MA4491</v>
          </cell>
          <cell r="B4519" t="str">
            <v>chaflan madera 1"x1"</v>
          </cell>
          <cell r="C4519" t="str">
            <v>und</v>
          </cell>
          <cell r="D4519">
            <v>3702.36258</v>
          </cell>
        </row>
        <row r="4520">
          <cell r="A4520" t="str">
            <v>MA4492</v>
          </cell>
          <cell r="B4520" t="str">
            <v>pirlan aluminio por 6 m</v>
          </cell>
          <cell r="C4520" t="str">
            <v>und</v>
          </cell>
          <cell r="D4520">
            <v>14165.03354427</v>
          </cell>
        </row>
        <row r="4521">
          <cell r="A4521" t="str">
            <v>MA4493</v>
          </cell>
          <cell r="B4521" t="str">
            <v>pirlan tee o reductor x 2.44 m</v>
          </cell>
          <cell r="C4521" t="str">
            <v>und</v>
          </cell>
          <cell r="D4521">
            <v>46015.07778</v>
          </cell>
        </row>
        <row r="4522">
          <cell r="A4522" t="str">
            <v>MA4494</v>
          </cell>
          <cell r="B4522" t="str">
            <v>moldura 2,5cmx2,5cm mc 3mt</v>
          </cell>
          <cell r="C4522" t="str">
            <v>und</v>
          </cell>
          <cell r="D4522">
            <v>4010.8927950000002</v>
          </cell>
        </row>
        <row r="4523">
          <cell r="A4523" t="str">
            <v>MA4495</v>
          </cell>
          <cell r="B4523" t="str">
            <v>Moldura triang. 1"x1" carra (cepill</v>
          </cell>
          <cell r="C4523" t="str">
            <v>und</v>
          </cell>
          <cell r="D4523">
            <v>4627.9532250000002</v>
          </cell>
        </row>
        <row r="4524">
          <cell r="A4524" t="str">
            <v>MA4496</v>
          </cell>
          <cell r="B4524" t="str">
            <v>pirlan madera trans.Tcaoba 2.40*4</v>
          </cell>
          <cell r="C4524" t="str">
            <v>und</v>
          </cell>
          <cell r="D4524">
            <v>7.3459574999999999</v>
          </cell>
        </row>
        <row r="4525">
          <cell r="A4525" t="str">
            <v>MA4497</v>
          </cell>
          <cell r="B4525" t="str">
            <v>zocalo melanica rh enchapado*4caras</v>
          </cell>
          <cell r="C4525" t="str">
            <v>und</v>
          </cell>
          <cell r="D4525">
            <v>109271.1178125</v>
          </cell>
        </row>
        <row r="4526">
          <cell r="A4526" t="str">
            <v>MA4498</v>
          </cell>
          <cell r="B4526" t="str">
            <v>zocalo madera h = 8x1,5cm</v>
          </cell>
          <cell r="C4526" t="str">
            <v>m</v>
          </cell>
          <cell r="D4526">
            <v>16969.161824999999</v>
          </cell>
        </row>
        <row r="4527">
          <cell r="A4527" t="str">
            <v>MA4499</v>
          </cell>
          <cell r="B4527" t="str">
            <v>zocalo loseta mediacaña sahara 24.5</v>
          </cell>
          <cell r="C4527" t="str">
            <v>und</v>
          </cell>
          <cell r="D4527">
            <v>7933.6341000000002</v>
          </cell>
        </row>
        <row r="4528">
          <cell r="A4528" t="str">
            <v>MA4500</v>
          </cell>
          <cell r="B4528" t="str">
            <v>escaleras de madera</v>
          </cell>
          <cell r="C4528" t="str">
            <v/>
          </cell>
          <cell r="D4528">
            <v>0</v>
          </cell>
        </row>
        <row r="4529">
          <cell r="A4529" t="str">
            <v>MA4501</v>
          </cell>
          <cell r="B4529" t="str">
            <v>manija sobreponer closet</v>
          </cell>
          <cell r="C4529" t="str">
            <v>und</v>
          </cell>
          <cell r="D4529">
            <v>3878.6655599999999</v>
          </cell>
        </row>
        <row r="4530">
          <cell r="A4530" t="str">
            <v>MA4502</v>
          </cell>
          <cell r="B4530" t="str">
            <v>maderas de construccion</v>
          </cell>
          <cell r="C4530" t="str">
            <v/>
          </cell>
          <cell r="D4530">
            <v>587676.6</v>
          </cell>
        </row>
        <row r="4531">
          <cell r="A4531" t="str">
            <v>MA4503</v>
          </cell>
          <cell r="B4531" t="str">
            <v>tabla 1"x18cmx3m chanu</v>
          </cell>
          <cell r="C4531" t="str">
            <v>und</v>
          </cell>
          <cell r="D4531">
            <v>42422.9045625</v>
          </cell>
        </row>
        <row r="4532">
          <cell r="A4532" t="str">
            <v>MA4504</v>
          </cell>
          <cell r="B4532" t="str">
            <v>abarco 2 1/2"x6"x3 varas</v>
          </cell>
          <cell r="C4532" t="str">
            <v>und</v>
          </cell>
          <cell r="D4532">
            <v>31954.915125</v>
          </cell>
        </row>
        <row r="4533">
          <cell r="A4533" t="str">
            <v>MA4505</v>
          </cell>
          <cell r="B4533" t="str">
            <v>abarco 2 1/2"x6"x4 varas</v>
          </cell>
          <cell r="C4533" t="str">
            <v>und</v>
          </cell>
          <cell r="D4533">
            <v>71733.274987500001</v>
          </cell>
        </row>
        <row r="4534">
          <cell r="A4534" t="str">
            <v>MA4506</v>
          </cell>
          <cell r="B4534" t="str">
            <v>abarco 2 1/2"x6"x5 varas</v>
          </cell>
          <cell r="C4534" t="str">
            <v>und</v>
          </cell>
          <cell r="D4534">
            <v>64644.425999999999</v>
          </cell>
        </row>
        <row r="4535">
          <cell r="A4535" t="str">
            <v>MA4507</v>
          </cell>
          <cell r="B4535" t="str">
            <v>abarco 2 1/2"x6"x6 varas</v>
          </cell>
          <cell r="C4535" t="str">
            <v>und</v>
          </cell>
          <cell r="D4535">
            <v>71990.383499999996</v>
          </cell>
        </row>
        <row r="4536">
          <cell r="A4536" t="str">
            <v>MA4508</v>
          </cell>
          <cell r="B4536" t="str">
            <v>abarco 2 1/2"x6"x7 varas</v>
          </cell>
          <cell r="C4536" t="str">
            <v>und</v>
          </cell>
          <cell r="D4536">
            <v>88151.49</v>
          </cell>
        </row>
        <row r="4537">
          <cell r="A4537" t="str">
            <v>MA4509</v>
          </cell>
          <cell r="B4537" t="str">
            <v>abarco 2 1/2"x6"x8 varas</v>
          </cell>
          <cell r="C4537" t="str">
            <v>und</v>
          </cell>
          <cell r="D4537">
            <v>80805.532500000001</v>
          </cell>
        </row>
        <row r="4538">
          <cell r="A4538" t="str">
            <v>MA4510</v>
          </cell>
          <cell r="B4538" t="str">
            <v>abarco 2"x3"x3 varas</v>
          </cell>
          <cell r="C4538" t="str">
            <v>und</v>
          </cell>
          <cell r="D4538">
            <v>11753.531999999999</v>
          </cell>
        </row>
        <row r="4539">
          <cell r="A4539" t="str">
            <v>MA4511</v>
          </cell>
          <cell r="B4539" t="str">
            <v>abarco 2"x3"x4 varas</v>
          </cell>
          <cell r="C4539" t="str">
            <v>und</v>
          </cell>
          <cell r="D4539">
            <v>27767.719349999999</v>
          </cell>
        </row>
        <row r="4540">
          <cell r="A4540" t="str">
            <v>MA4512</v>
          </cell>
          <cell r="B4540" t="str">
            <v>abarco 2"x4"x3 varas</v>
          </cell>
          <cell r="C4540" t="str">
            <v>und</v>
          </cell>
          <cell r="D4540">
            <v>40108.927949999998</v>
          </cell>
        </row>
        <row r="4541">
          <cell r="A4541" t="str">
            <v>MA4513</v>
          </cell>
          <cell r="B4541" t="str">
            <v>abarco 2"x4"x4 varas</v>
          </cell>
          <cell r="C4541" t="str">
            <v>und</v>
          </cell>
          <cell r="D4541">
            <v>46279.532249999997</v>
          </cell>
        </row>
        <row r="4542">
          <cell r="A4542" t="str">
            <v>MA4514</v>
          </cell>
          <cell r="B4542" t="str">
            <v>abarco 2"x4"x5 varas</v>
          </cell>
          <cell r="C4542" t="str">
            <v>und</v>
          </cell>
          <cell r="D4542">
            <v>61706.042999999998</v>
          </cell>
        </row>
        <row r="4543">
          <cell r="A4543" t="str">
            <v>MA4515</v>
          </cell>
          <cell r="B4543" t="str">
            <v>abarco 2"x4"x6 varas</v>
          </cell>
          <cell r="C4543" t="str">
            <v>und</v>
          </cell>
          <cell r="D4543">
            <v>27914.638500000001</v>
          </cell>
        </row>
        <row r="4544">
          <cell r="A4544" t="str">
            <v>MA4516</v>
          </cell>
          <cell r="B4544" t="str">
            <v>abarco 2"x4"x7 varas</v>
          </cell>
          <cell r="C4544" t="str">
            <v>und</v>
          </cell>
          <cell r="D4544">
            <v>35260.595999999998</v>
          </cell>
        </row>
        <row r="4545">
          <cell r="A4545" t="str">
            <v>MA4517</v>
          </cell>
          <cell r="B4545" t="str">
            <v>abarco 2"x4"x8 varas</v>
          </cell>
          <cell r="C4545" t="str">
            <v>und</v>
          </cell>
          <cell r="D4545">
            <v>44075.745000000003</v>
          </cell>
        </row>
        <row r="4546">
          <cell r="A4546" t="str">
            <v>MA4518</v>
          </cell>
          <cell r="B4546" t="str">
            <v>abarco 2"x5"x3 varas</v>
          </cell>
          <cell r="C4546" t="str">
            <v>und</v>
          </cell>
          <cell r="D4546">
            <v>21303.276750000001</v>
          </cell>
        </row>
        <row r="4547">
          <cell r="A4547" t="str">
            <v>MA4519</v>
          </cell>
          <cell r="B4547" t="str">
            <v>abarco 2"x5"x4 varas</v>
          </cell>
          <cell r="C4547" t="str">
            <v>und</v>
          </cell>
          <cell r="D4547">
            <v>24976.255499999999</v>
          </cell>
        </row>
        <row r="4548">
          <cell r="A4548" t="str">
            <v>MA4520</v>
          </cell>
          <cell r="B4548" t="str">
            <v>abarco 2"x5"x5 varas</v>
          </cell>
          <cell r="C4548" t="str">
            <v>und</v>
          </cell>
          <cell r="D4548">
            <v>39668.1705</v>
          </cell>
        </row>
        <row r="4549">
          <cell r="A4549" t="str">
            <v>MA4521</v>
          </cell>
          <cell r="B4549" t="str">
            <v>abarco 2"x5"x6 varas</v>
          </cell>
          <cell r="C4549" t="str">
            <v>und</v>
          </cell>
          <cell r="D4549">
            <v>42606.553500000002</v>
          </cell>
        </row>
        <row r="4550">
          <cell r="A4550" t="str">
            <v>MA4522</v>
          </cell>
          <cell r="B4550" t="str">
            <v>abarco 2"x5"x7 varas</v>
          </cell>
          <cell r="C4550" t="str">
            <v>und</v>
          </cell>
          <cell r="D4550">
            <v>58767.66</v>
          </cell>
        </row>
        <row r="4551">
          <cell r="A4551" t="str">
            <v>MA4523</v>
          </cell>
          <cell r="B4551" t="str">
            <v>abarco 2"x5"x8 varas</v>
          </cell>
          <cell r="C4551" t="str">
            <v>und</v>
          </cell>
          <cell r="D4551">
            <v>55829.277000000002</v>
          </cell>
        </row>
        <row r="4552">
          <cell r="A4552" t="str">
            <v>MA4524</v>
          </cell>
          <cell r="B4552" t="str">
            <v>abarco 2"x8"x4 varas</v>
          </cell>
          <cell r="C4552" t="str">
            <v>und</v>
          </cell>
          <cell r="D4552">
            <v>101814.97095</v>
          </cell>
        </row>
        <row r="4553">
          <cell r="A4553" t="str">
            <v>MA4525</v>
          </cell>
          <cell r="B4553" t="str">
            <v>abarco 2"x8"x6 varas</v>
          </cell>
          <cell r="C4553" t="str">
            <v>und</v>
          </cell>
          <cell r="D4553">
            <v>63175.234499999999</v>
          </cell>
        </row>
        <row r="4554">
          <cell r="A4554" t="str">
            <v>MA4526</v>
          </cell>
          <cell r="B4554" t="str">
            <v>abarco 3"x5"x4 varas</v>
          </cell>
          <cell r="C4554" t="str">
            <v>und</v>
          </cell>
          <cell r="D4554">
            <v>27914.638500000001</v>
          </cell>
        </row>
        <row r="4555">
          <cell r="A4555" t="str">
            <v>MA4527</v>
          </cell>
          <cell r="B4555" t="str">
            <v>abarco 3"x5"x5 varas</v>
          </cell>
          <cell r="C4555" t="str">
            <v>und</v>
          </cell>
          <cell r="D4555">
            <v>35260.595999999998</v>
          </cell>
        </row>
        <row r="4556">
          <cell r="A4556" t="str">
            <v>MA4528</v>
          </cell>
          <cell r="B4556" t="str">
            <v>abarco 3"x6"x4 varas</v>
          </cell>
          <cell r="C4556" t="str">
            <v>und</v>
          </cell>
          <cell r="D4556">
            <v>44075.745000000003</v>
          </cell>
        </row>
        <row r="4557">
          <cell r="A4557" t="str">
            <v>MA4529</v>
          </cell>
          <cell r="B4557" t="str">
            <v>abarco 4"x6"x3 varas</v>
          </cell>
          <cell r="C4557" t="str">
            <v>und</v>
          </cell>
          <cell r="D4557">
            <v>66113.617499999993</v>
          </cell>
        </row>
        <row r="4558">
          <cell r="A4558" t="str">
            <v>MA4530</v>
          </cell>
          <cell r="B4558" t="str">
            <v>abarco 4"x6"x5 varas</v>
          </cell>
          <cell r="C4558" t="str">
            <v>und</v>
          </cell>
          <cell r="D4558">
            <v>41585.4654075</v>
          </cell>
        </row>
        <row r="4559">
          <cell r="A4559" t="str">
            <v>MA4531</v>
          </cell>
          <cell r="B4559" t="str">
            <v>abarco 4"x8"x3 varas</v>
          </cell>
          <cell r="C4559" t="str">
            <v>und</v>
          </cell>
          <cell r="D4559">
            <v>58767.66</v>
          </cell>
        </row>
        <row r="4560">
          <cell r="A4560" t="str">
            <v>MA4532</v>
          </cell>
          <cell r="B4560" t="str">
            <v>abarco 4"x8"x4 varas</v>
          </cell>
          <cell r="C4560" t="str">
            <v>und</v>
          </cell>
          <cell r="D4560">
            <v>107250.9795</v>
          </cell>
        </row>
        <row r="4561">
          <cell r="A4561" t="str">
            <v>MA4533</v>
          </cell>
          <cell r="B4561" t="str">
            <v>abarco 4"x8"x5 varas</v>
          </cell>
          <cell r="C4561" t="str">
            <v>und</v>
          </cell>
          <cell r="D4561">
            <v>246824.17199999999</v>
          </cell>
        </row>
        <row r="4562">
          <cell r="A4562" t="str">
            <v>MA4534</v>
          </cell>
          <cell r="B4562" t="str">
            <v>estiva</v>
          </cell>
          <cell r="C4562" t="str">
            <v>und</v>
          </cell>
          <cell r="D4562">
            <v>27097.768026000002</v>
          </cell>
        </row>
        <row r="4563">
          <cell r="A4563" t="str">
            <v>MA4535</v>
          </cell>
          <cell r="B4563" t="str">
            <v>abarco 4"x8"x7 varas</v>
          </cell>
          <cell r="C4563" t="str">
            <v>und</v>
          </cell>
          <cell r="D4563">
            <v>205686.81</v>
          </cell>
        </row>
        <row r="4564">
          <cell r="A4564" t="str">
            <v>MA4536</v>
          </cell>
          <cell r="B4564" t="str">
            <v>abarco 4"x8"x8 varas</v>
          </cell>
          <cell r="C4564" t="str">
            <v>und</v>
          </cell>
          <cell r="D4564">
            <v>198340.85250000001</v>
          </cell>
        </row>
        <row r="4565">
          <cell r="A4565" t="str">
            <v>MA4537</v>
          </cell>
          <cell r="B4565" t="str">
            <v>armazon en abarco 2"x4"</v>
          </cell>
          <cell r="C4565" t="str">
            <v>m2</v>
          </cell>
          <cell r="D4565">
            <v>53030.246813774997</v>
          </cell>
        </row>
        <row r="4566">
          <cell r="A4566" t="str">
            <v>MA4538</v>
          </cell>
          <cell r="B4566" t="str">
            <v>armazon en abarco 2"x5"</v>
          </cell>
          <cell r="C4566" t="str">
            <v>m2</v>
          </cell>
          <cell r="D4566">
            <v>46854.838257570002</v>
          </cell>
        </row>
        <row r="4567">
          <cell r="A4567" t="str">
            <v>MA4539</v>
          </cell>
          <cell r="B4567" t="str">
            <v>armazon en abarco 2.5"x5</v>
          </cell>
          <cell r="C4567" t="str">
            <v>m2</v>
          </cell>
          <cell r="D4567">
            <v>43946.794062045003</v>
          </cell>
        </row>
        <row r="4568">
          <cell r="A4568" t="str">
            <v>MA4540</v>
          </cell>
          <cell r="B4568" t="str">
            <v>armazon en abarco 2.5"x6"</v>
          </cell>
          <cell r="C4568" t="str">
            <v>m2</v>
          </cell>
          <cell r="D4568">
            <v>61971.070454685003</v>
          </cell>
        </row>
        <row r="4569">
          <cell r="A4569" t="str">
            <v>MA4541</v>
          </cell>
          <cell r="B4569" t="str">
            <v>can cepillado 4x8x3 mt carra</v>
          </cell>
          <cell r="C4569" t="str">
            <v>und</v>
          </cell>
          <cell r="D4569">
            <v>37023.625800000002</v>
          </cell>
        </row>
        <row r="4570">
          <cell r="A4570" t="str">
            <v>MA4542</v>
          </cell>
          <cell r="B4570" t="str">
            <v>canes 5cm espesor x25cm x3m</v>
          </cell>
          <cell r="C4570" t="str">
            <v>und</v>
          </cell>
          <cell r="D4570">
            <v>37023.625800000002</v>
          </cell>
        </row>
        <row r="4571">
          <cell r="A4571" t="str">
            <v>MA4543</v>
          </cell>
          <cell r="B4571" t="str">
            <v>can zunchado</v>
          </cell>
          <cell r="C4571" t="str">
            <v>und</v>
          </cell>
          <cell r="D4571">
            <v>49519.452913875</v>
          </cell>
        </row>
        <row r="4572">
          <cell r="A4572" t="str">
            <v>MA4544</v>
          </cell>
          <cell r="B4572" t="str">
            <v>carguera 4"x8"x6 varas abarco</v>
          </cell>
          <cell r="C4572" t="str">
            <v>und</v>
          </cell>
          <cell r="D4572">
            <v>289247.07656249998</v>
          </cell>
        </row>
        <row r="4573">
          <cell r="A4573" t="str">
            <v>MA4545</v>
          </cell>
          <cell r="B4573" t="str">
            <v>estacon d=20 cm</v>
          </cell>
          <cell r="C4573" t="str">
            <v>und</v>
          </cell>
          <cell r="D4573">
            <v>734.59574999999995</v>
          </cell>
        </row>
        <row r="4574">
          <cell r="A4574" t="str">
            <v>MA4546</v>
          </cell>
          <cell r="B4574" t="str">
            <v>estacon de 2.30 mt ø4" inmunizado</v>
          </cell>
          <cell r="C4574" t="str">
            <v>und</v>
          </cell>
          <cell r="D4574">
            <v>41255.117698725</v>
          </cell>
        </row>
        <row r="4575">
          <cell r="A4575" t="str">
            <v>MA4547</v>
          </cell>
          <cell r="B4575" t="str">
            <v>estacon de 2.50 mt 9cm inmunizado</v>
          </cell>
          <cell r="C4575" t="str">
            <v>und</v>
          </cell>
          <cell r="D4575">
            <v>50274</v>
          </cell>
        </row>
        <row r="4576">
          <cell r="A4576" t="str">
            <v>MA4548</v>
          </cell>
          <cell r="B4576" t="str">
            <v>estacon de 3.00 mt 9cm inmunizado</v>
          </cell>
          <cell r="C4576" t="str">
            <v>und</v>
          </cell>
          <cell r="D4576">
            <v>34550.976505500003</v>
          </cell>
        </row>
        <row r="4577">
          <cell r="A4577" t="str">
            <v>MA4549</v>
          </cell>
          <cell r="B4577" t="str">
            <v>larguero 2"x4"x3m roble</v>
          </cell>
          <cell r="C4577" t="str">
            <v>und</v>
          </cell>
          <cell r="D4577">
            <v>20568.681</v>
          </cell>
        </row>
        <row r="4578">
          <cell r="A4578" t="str">
            <v>MA4550</v>
          </cell>
          <cell r="B4578" t="str">
            <v>larguero 2"x4"x3m carra</v>
          </cell>
          <cell r="C4578" t="str">
            <v>und</v>
          </cell>
          <cell r="D4578">
            <v>19283.138437500002</v>
          </cell>
        </row>
        <row r="4579">
          <cell r="A4579" t="str">
            <v>MA4551</v>
          </cell>
          <cell r="B4579" t="str">
            <v>larguero 3x3cm x 2.90m carra</v>
          </cell>
          <cell r="C4579" t="str">
            <v>und</v>
          </cell>
          <cell r="D4579">
            <v>8521.3107</v>
          </cell>
        </row>
        <row r="4580">
          <cell r="A4580" t="str">
            <v>MA4552</v>
          </cell>
          <cell r="B4580" t="str">
            <v>larguero cedro wino 2.5x1</v>
          </cell>
          <cell r="C4580" t="str">
            <v>m</v>
          </cell>
          <cell r="D4580">
            <v>27326.961899999998</v>
          </cell>
        </row>
        <row r="4581">
          <cell r="A4581" t="str">
            <v>MA4553</v>
          </cell>
          <cell r="B4581" t="str">
            <v>liston 2"*4"*4v chanu</v>
          </cell>
          <cell r="C4581" t="str">
            <v>und</v>
          </cell>
          <cell r="D4581">
            <v>29310.370425000001</v>
          </cell>
        </row>
        <row r="4582">
          <cell r="A4582" t="str">
            <v>MA4554</v>
          </cell>
          <cell r="B4582" t="str">
            <v>larguero 2"x4"x3varas pino</v>
          </cell>
          <cell r="C4582" t="str">
            <v>und</v>
          </cell>
          <cell r="D4582">
            <v>18805.6512</v>
          </cell>
        </row>
        <row r="4583">
          <cell r="A4583" t="str">
            <v>MA4555</v>
          </cell>
          <cell r="B4583" t="str">
            <v>poste madera inmunizada 9x150cm</v>
          </cell>
          <cell r="C4583" t="str">
            <v>und</v>
          </cell>
          <cell r="D4583">
            <v>23507.063999999998</v>
          </cell>
        </row>
        <row r="4584">
          <cell r="A4584" t="str">
            <v>MA4556</v>
          </cell>
          <cell r="B4584" t="str">
            <v>larguero 1"x4"x5m pino cipres</v>
          </cell>
          <cell r="C4584" t="str">
            <v>und</v>
          </cell>
          <cell r="D4584">
            <v>19099.4895</v>
          </cell>
        </row>
        <row r="4585">
          <cell r="A4585" t="str">
            <v>MA4557</v>
          </cell>
          <cell r="B4585" t="str">
            <v>largueros madera comun 2"x4"x3m</v>
          </cell>
          <cell r="C4585" t="str">
            <v>und</v>
          </cell>
          <cell r="D4585">
            <v>7790.3879287500004</v>
          </cell>
        </row>
        <row r="4586">
          <cell r="A4586" t="str">
            <v>MA4558</v>
          </cell>
          <cell r="B4586" t="str">
            <v>liston 2"x2"x4v chanu</v>
          </cell>
          <cell r="C4586" t="str">
            <v>und</v>
          </cell>
          <cell r="D4586">
            <v>14655.1852125</v>
          </cell>
        </row>
        <row r="4587">
          <cell r="A4587" t="str">
            <v>MA4559</v>
          </cell>
          <cell r="B4587" t="str">
            <v>liston 2"x2"x5v abarco</v>
          </cell>
          <cell r="C4587" t="str">
            <v>und</v>
          </cell>
          <cell r="D4587">
            <v>30853.021499999999</v>
          </cell>
        </row>
        <row r="4588">
          <cell r="A4588" t="str">
            <v>MA4560</v>
          </cell>
          <cell r="B4588" t="str">
            <v>liston 2"x3"x5v abarco</v>
          </cell>
          <cell r="C4588" t="str">
            <v>und</v>
          </cell>
          <cell r="D4588">
            <v>34085.2428</v>
          </cell>
        </row>
        <row r="4589">
          <cell r="A4589" t="str">
            <v>MA4561</v>
          </cell>
          <cell r="B4589" t="str">
            <v>liston 2"x4"x4v chanu</v>
          </cell>
          <cell r="C4589" t="str">
            <v>und</v>
          </cell>
          <cell r="D4589">
            <v>29310.370425000001</v>
          </cell>
        </row>
        <row r="4590">
          <cell r="A4590" t="str">
            <v>MA4562</v>
          </cell>
          <cell r="B4590" t="str">
            <v>liston 4x5cm x 2.9m roble</v>
          </cell>
          <cell r="C4590" t="str">
            <v>und</v>
          </cell>
          <cell r="D4590">
            <v>9373.4417699999995</v>
          </cell>
        </row>
        <row r="4591">
          <cell r="A4591" t="str">
            <v>MA4563</v>
          </cell>
          <cell r="B4591" t="str">
            <v>liston 4x8x3m inmunizada</v>
          </cell>
          <cell r="C4591" t="str">
            <v>und</v>
          </cell>
          <cell r="D4591">
            <v>27767.719349999999</v>
          </cell>
        </row>
        <row r="4592">
          <cell r="A4592" t="str">
            <v>MA4564</v>
          </cell>
          <cell r="B4592" t="str">
            <v>liston 9x14x2.5m inmunizada</v>
          </cell>
          <cell r="C4592" t="str">
            <v>und</v>
          </cell>
          <cell r="D4592">
            <v>66774.753675</v>
          </cell>
        </row>
        <row r="4593">
          <cell r="A4593" t="str">
            <v>MA4565</v>
          </cell>
          <cell r="B4593" t="str">
            <v>liston 9x14x3m inmunizada</v>
          </cell>
          <cell r="C4593" t="str">
            <v>und</v>
          </cell>
          <cell r="D4593">
            <v>85213.107000000004</v>
          </cell>
        </row>
        <row r="4594">
          <cell r="A4594" t="str">
            <v>MA4566</v>
          </cell>
          <cell r="B4594" t="str">
            <v>rastra en algarrobo</v>
          </cell>
          <cell r="C4594" t="str">
            <v>und</v>
          </cell>
          <cell r="D4594">
            <v>141042.38399999999</v>
          </cell>
        </row>
        <row r="4595">
          <cell r="A4595" t="str">
            <v>MA4567</v>
          </cell>
          <cell r="B4595" t="str">
            <v>rastra en carra</v>
          </cell>
          <cell r="C4595" t="str">
            <v>und</v>
          </cell>
          <cell r="D4595">
            <v>127819.6605</v>
          </cell>
        </row>
        <row r="4596">
          <cell r="A4596" t="str">
            <v>MA4568</v>
          </cell>
          <cell r="B4596" t="str">
            <v>rastra en cedro</v>
          </cell>
          <cell r="C4596" t="str">
            <v>und</v>
          </cell>
          <cell r="D4596">
            <v>177184.49489999999</v>
          </cell>
        </row>
        <row r="4597">
          <cell r="A4597" t="str">
            <v>MA4569</v>
          </cell>
          <cell r="B4597" t="str">
            <v>rastra en roble</v>
          </cell>
          <cell r="C4597" t="str">
            <v>und</v>
          </cell>
          <cell r="D4597">
            <v>154265.10750000001</v>
          </cell>
        </row>
        <row r="4598">
          <cell r="A4598" t="str">
            <v>MA4570</v>
          </cell>
          <cell r="B4598" t="str">
            <v>rastra en teka</v>
          </cell>
          <cell r="C4598" t="str">
            <v>und</v>
          </cell>
          <cell r="D4598">
            <v>470141.28</v>
          </cell>
        </row>
        <row r="4599">
          <cell r="A4599" t="str">
            <v>MA4571</v>
          </cell>
          <cell r="B4599" t="str">
            <v>rastra madera comun</v>
          </cell>
          <cell r="C4599" t="str">
            <v>und</v>
          </cell>
          <cell r="D4599">
            <v>88151.49</v>
          </cell>
        </row>
        <row r="4600">
          <cell r="A4600" t="str">
            <v>MA4572</v>
          </cell>
          <cell r="B4600" t="str">
            <v>rastra madera guaimaro</v>
          </cell>
          <cell r="C4600" t="str">
            <v>und</v>
          </cell>
          <cell r="D4600">
            <v>146919.15</v>
          </cell>
        </row>
        <row r="4601">
          <cell r="A4601" t="str">
            <v>MA4573</v>
          </cell>
          <cell r="B4601" t="str">
            <v>soporte en madera</v>
          </cell>
          <cell r="C4601" t="str">
            <v>und</v>
          </cell>
          <cell r="D4601">
            <v>365.82868350000001</v>
          </cell>
        </row>
        <row r="4602">
          <cell r="A4602" t="str">
            <v>MA4574</v>
          </cell>
          <cell r="B4602" t="str">
            <v>tabla 2"x8"x7 varas</v>
          </cell>
          <cell r="C4602" t="str">
            <v>und</v>
          </cell>
          <cell r="D4602">
            <v>38786.655599999998</v>
          </cell>
        </row>
        <row r="4603">
          <cell r="A4603" t="str">
            <v>MA4575</v>
          </cell>
          <cell r="B4603" t="str">
            <v>tabla 2x9x2.5m</v>
          </cell>
          <cell r="C4603" t="str">
            <v>und</v>
          </cell>
          <cell r="D4603">
            <v>12267.749024999999</v>
          </cell>
        </row>
        <row r="4604">
          <cell r="A4604" t="str">
            <v>MA4576</v>
          </cell>
          <cell r="B4604" t="str">
            <v>tabla laurel de 2cmx8cmx3m</v>
          </cell>
          <cell r="C4604" t="str">
            <v>und</v>
          </cell>
          <cell r="D4604">
            <v>10798.557525</v>
          </cell>
        </row>
        <row r="4605">
          <cell r="A4605" t="str">
            <v>MA4577</v>
          </cell>
          <cell r="B4605" t="str">
            <v>tabla laurel de 4cmx22cm</v>
          </cell>
          <cell r="C4605" t="str">
            <v>und</v>
          </cell>
          <cell r="D4605">
            <v>11018.936250000001</v>
          </cell>
        </row>
        <row r="4606">
          <cell r="A4606" t="str">
            <v>MA4578</v>
          </cell>
          <cell r="B4606" t="str">
            <v>tabla madera comun 2x10cm cepillado</v>
          </cell>
          <cell r="C4606" t="str">
            <v>und</v>
          </cell>
          <cell r="D4606">
            <v>8947.3762349999997</v>
          </cell>
        </row>
        <row r="4607">
          <cell r="A4607" t="str">
            <v>MA4579</v>
          </cell>
          <cell r="B4607" t="str">
            <v>tabla madera comun 2x18cm cepillado</v>
          </cell>
          <cell r="C4607" t="str">
            <v>und</v>
          </cell>
          <cell r="D4607">
            <v>13112.534137500001</v>
          </cell>
        </row>
        <row r="4608">
          <cell r="A4608" t="str">
            <v>MA4580</v>
          </cell>
          <cell r="B4608" t="str">
            <v>tablas madera comun 2cm x8"x3m</v>
          </cell>
          <cell r="C4608" t="str">
            <v>und</v>
          </cell>
          <cell r="D4608">
            <v>12032.678384999999</v>
          </cell>
        </row>
        <row r="4609">
          <cell r="A4609" t="str">
            <v>MA4581</v>
          </cell>
          <cell r="B4609" t="str">
            <v>tablilla 2x15cm</v>
          </cell>
          <cell r="C4609" t="str">
            <v>und</v>
          </cell>
          <cell r="D4609">
            <v>14104.2384</v>
          </cell>
        </row>
        <row r="4610">
          <cell r="A4610" t="str">
            <v>MA4582</v>
          </cell>
          <cell r="B4610" t="str">
            <v>tablilla 8x90x2</v>
          </cell>
          <cell r="C4610" t="str">
            <v>und</v>
          </cell>
          <cell r="D4610">
            <v>3819.8978999999999</v>
          </cell>
        </row>
        <row r="4611">
          <cell r="A4611" t="str">
            <v>MA4583</v>
          </cell>
          <cell r="B4611" t="str">
            <v>tablilla de 10mm en pino Cipres</v>
          </cell>
          <cell r="C4611" t="str">
            <v>m2</v>
          </cell>
          <cell r="D4611">
            <v>23911.091662499999</v>
          </cell>
        </row>
        <row r="4612">
          <cell r="A4612" t="str">
            <v>MA4584</v>
          </cell>
          <cell r="B4612" t="str">
            <v>tablilla de 9mm en sapan</v>
          </cell>
          <cell r="C4612" t="str">
            <v>m2</v>
          </cell>
          <cell r="D4612">
            <v>38566.276875000003</v>
          </cell>
        </row>
        <row r="4613">
          <cell r="A4613" t="str">
            <v>MA4585</v>
          </cell>
          <cell r="B4613" t="str">
            <v>taco redondo m.c.</v>
          </cell>
          <cell r="C4613" t="str">
            <v>und</v>
          </cell>
          <cell r="D4613">
            <v>9170.3562293699997</v>
          </cell>
        </row>
        <row r="4614">
          <cell r="A4614" t="str">
            <v>MA4586</v>
          </cell>
          <cell r="B4614" t="str">
            <v>varilla de dilatacion 2x1"</v>
          </cell>
          <cell r="C4614" t="str">
            <v>und</v>
          </cell>
          <cell r="D4614">
            <v>2203.7872499999999</v>
          </cell>
        </row>
        <row r="4615">
          <cell r="A4615" t="str">
            <v>MA4587</v>
          </cell>
          <cell r="B4615" t="str">
            <v>varillon 1"x2"</v>
          </cell>
          <cell r="C4615" t="str">
            <v>und</v>
          </cell>
          <cell r="D4615">
            <v>3856.6276874999999</v>
          </cell>
        </row>
        <row r="4616">
          <cell r="A4616" t="str">
            <v>MA4588</v>
          </cell>
          <cell r="B4616" t="str">
            <v>varilla laurel 4 x 4 cm</v>
          </cell>
          <cell r="C4616" t="str">
            <v>und</v>
          </cell>
          <cell r="D4616">
            <v>5289.0893999999998</v>
          </cell>
        </row>
        <row r="4617">
          <cell r="A4617" t="str">
            <v>MA4589</v>
          </cell>
          <cell r="B4617" t="str">
            <v>varilla madera comun 2cmx4cmx3mt</v>
          </cell>
          <cell r="C4617" t="str">
            <v>und</v>
          </cell>
          <cell r="D4617">
            <v>3548.0974725000001</v>
          </cell>
        </row>
        <row r="4618">
          <cell r="A4618" t="str">
            <v>MA4590</v>
          </cell>
          <cell r="B4618" t="str">
            <v>varilla madera comun 4cmx4cmx3mt</v>
          </cell>
          <cell r="C4618" t="str">
            <v>und</v>
          </cell>
          <cell r="D4618">
            <v>6016.3391924999996</v>
          </cell>
        </row>
        <row r="4619">
          <cell r="A4619" t="str">
            <v>MA4591</v>
          </cell>
          <cell r="B4619" t="str">
            <v>tabla madera comun 1"x18cm x3m</v>
          </cell>
          <cell r="C4619" t="str">
            <v>und</v>
          </cell>
          <cell r="D4619">
            <v>15272.2456425</v>
          </cell>
        </row>
        <row r="4620">
          <cell r="A4620" t="str">
            <v>MA4592</v>
          </cell>
          <cell r="B4620" t="str">
            <v>tabla madera comun 3/4x3m</v>
          </cell>
          <cell r="C4620" t="str">
            <v>und</v>
          </cell>
          <cell r="D4620">
            <v>12032.678384999999</v>
          </cell>
        </row>
        <row r="4621">
          <cell r="A4621" t="str">
            <v>MA4593</v>
          </cell>
          <cell r="B4621" t="str">
            <v>tabla madera comun 1/2x3m</v>
          </cell>
          <cell r="C4621" t="str">
            <v>und</v>
          </cell>
          <cell r="D4621">
            <v>8021.7855900000004</v>
          </cell>
        </row>
        <row r="4622">
          <cell r="A4622" t="str">
            <v>MA4594</v>
          </cell>
          <cell r="B4622" t="str">
            <v>estacon de 1.50 mt 9cm inmunizado</v>
          </cell>
          <cell r="C4622" t="str">
            <v>und</v>
          </cell>
          <cell r="D4622">
            <v>17274.753657000001</v>
          </cell>
        </row>
        <row r="4623">
          <cell r="A4623" t="str">
            <v>MA4595</v>
          </cell>
          <cell r="B4623" t="str">
            <v>carguera 4"x8"x4 varas chanu</v>
          </cell>
          <cell r="C4623" t="str">
            <v>und</v>
          </cell>
          <cell r="D4623">
            <v>117241.4817</v>
          </cell>
        </row>
        <row r="4624">
          <cell r="A4624" t="str">
            <v>MA4596</v>
          </cell>
          <cell r="B4624" t="str">
            <v>carguera 4"x8"x5 varas chanu</v>
          </cell>
          <cell r="C4624" t="str">
            <v>und</v>
          </cell>
          <cell r="D4624">
            <v>145009.20105</v>
          </cell>
        </row>
        <row r="4625">
          <cell r="A4625" t="str">
            <v>MA4597</v>
          </cell>
          <cell r="B4625" t="str">
            <v>larguero 2"x5"x4 varas chanu</v>
          </cell>
          <cell r="C4625" t="str">
            <v>und</v>
          </cell>
          <cell r="D4625">
            <v>32395.672575000001</v>
          </cell>
        </row>
        <row r="4626">
          <cell r="A4626" t="str">
            <v>MA4598</v>
          </cell>
          <cell r="B4626" t="str">
            <v>carguera 2"x5"x7 varas chanu</v>
          </cell>
          <cell r="C4626" t="str">
            <v>und</v>
          </cell>
          <cell r="D4626">
            <v>58620.740850000002</v>
          </cell>
        </row>
        <row r="4627">
          <cell r="A4627" t="str">
            <v>MA4599</v>
          </cell>
          <cell r="B4627" t="str">
            <v>carguera 8"x5"x8 varas abarco</v>
          </cell>
          <cell r="C4627" t="str">
            <v>und</v>
          </cell>
          <cell r="D4627">
            <v>505989.5526</v>
          </cell>
        </row>
        <row r="4628">
          <cell r="A4628" t="str">
            <v>MA4600</v>
          </cell>
          <cell r="B4628" t="str">
            <v>carguera 4"x8"x3 varas abarco</v>
          </cell>
          <cell r="C4628" t="str">
            <v>und</v>
          </cell>
          <cell r="D4628">
            <v>146551.852125</v>
          </cell>
        </row>
        <row r="4629">
          <cell r="A4629" t="str">
            <v>MA4601</v>
          </cell>
          <cell r="B4629" t="str">
            <v>carguera 4"x8"x4 varas abarco</v>
          </cell>
          <cell r="C4629" t="str">
            <v>und</v>
          </cell>
          <cell r="D4629">
            <v>197459.3376</v>
          </cell>
        </row>
        <row r="4630">
          <cell r="A4630" t="str">
            <v>MA4602</v>
          </cell>
          <cell r="B4630" t="str">
            <v>carguera 4"x8"x7 varas abarco</v>
          </cell>
          <cell r="C4630" t="str">
            <v>und</v>
          </cell>
          <cell r="D4630">
            <v>377949.51337499998</v>
          </cell>
        </row>
        <row r="4631">
          <cell r="A4631" t="str">
            <v>MA4603</v>
          </cell>
          <cell r="B4631" t="str">
            <v>alfarda 2"x5"x7 varas chanu</v>
          </cell>
          <cell r="C4631" t="str">
            <v>und</v>
          </cell>
          <cell r="D4631">
            <v>58620.740850000002</v>
          </cell>
        </row>
        <row r="4632">
          <cell r="A4632" t="str">
            <v>MA4604</v>
          </cell>
          <cell r="B4632" t="str">
            <v>alfarda 2"x5"x5 varas chanu</v>
          </cell>
          <cell r="C4632" t="str">
            <v>und</v>
          </cell>
          <cell r="D4632">
            <v>40108.927949999998</v>
          </cell>
        </row>
        <row r="4633">
          <cell r="A4633" t="str">
            <v>MA4605</v>
          </cell>
          <cell r="B4633" t="str">
            <v>alfarda 2"x5"x4 varas chanu</v>
          </cell>
          <cell r="C4633" t="str">
            <v>und</v>
          </cell>
          <cell r="D4633">
            <v>32395.672575000001</v>
          </cell>
        </row>
        <row r="4634">
          <cell r="A4634" t="str">
            <v>MA4606</v>
          </cell>
          <cell r="B4634" t="str">
            <v>sobremuros 2"x3"x3 metros</v>
          </cell>
          <cell r="C4634" t="str">
            <v>und</v>
          </cell>
          <cell r="D4634">
            <v>22368.440587500001</v>
          </cell>
        </row>
        <row r="4635">
          <cell r="A4635" t="str">
            <v>MA4607</v>
          </cell>
          <cell r="B4635" t="str">
            <v>larguero 2x2</v>
          </cell>
          <cell r="C4635" t="str">
            <v>und</v>
          </cell>
          <cell r="D4635">
            <v>6016.3391924999996</v>
          </cell>
        </row>
        <row r="4636">
          <cell r="A4636" t="str">
            <v>MA4608</v>
          </cell>
          <cell r="B4636" t="str">
            <v/>
          </cell>
          <cell r="C4636" t="str">
            <v/>
          </cell>
          <cell r="D4636">
            <v>0</v>
          </cell>
        </row>
        <row r="4637">
          <cell r="A4637" t="str">
            <v>MA4609</v>
          </cell>
          <cell r="B4637" t="str">
            <v>larguero pino 2"x4"</v>
          </cell>
          <cell r="C4637" t="str">
            <v>und</v>
          </cell>
          <cell r="D4637">
            <v>23139.766124999998</v>
          </cell>
        </row>
        <row r="4638">
          <cell r="A4638" t="str">
            <v>MA4610</v>
          </cell>
          <cell r="B4638" t="str">
            <v>larguero 2"x4"x5varas</v>
          </cell>
          <cell r="C4638" t="str">
            <v>und</v>
          </cell>
          <cell r="D4638">
            <v>37023.625800000002</v>
          </cell>
        </row>
        <row r="4639">
          <cell r="A4639" t="str">
            <v>MA4611</v>
          </cell>
          <cell r="B4639" t="str">
            <v>larguero 2"x4"x6varas</v>
          </cell>
          <cell r="C4639" t="str">
            <v>und</v>
          </cell>
          <cell r="D4639">
            <v>41651.579024999999</v>
          </cell>
        </row>
        <row r="4640">
          <cell r="A4640" t="str">
            <v>MA4612</v>
          </cell>
          <cell r="B4640" t="str">
            <v>carguera 6"x8"x7varas abarco</v>
          </cell>
          <cell r="C4640" t="str">
            <v>und</v>
          </cell>
          <cell r="D4640">
            <v>367297.875</v>
          </cell>
        </row>
        <row r="4641">
          <cell r="A4641" t="str">
            <v>MA4613</v>
          </cell>
          <cell r="B4641" t="str">
            <v>larguero 2"x4"x4 varas chanu</v>
          </cell>
          <cell r="C4641" t="str">
            <v>und</v>
          </cell>
          <cell r="D4641">
            <v>29310.370425000001</v>
          </cell>
        </row>
        <row r="4642">
          <cell r="A4642" t="str">
            <v>MA4614</v>
          </cell>
          <cell r="B4642" t="str">
            <v>larguero 4x2 canteado y cepillado</v>
          </cell>
          <cell r="C4642" t="str">
            <v>und</v>
          </cell>
          <cell r="D4642">
            <v>12341.2086</v>
          </cell>
        </row>
        <row r="4643">
          <cell r="A4643" t="str">
            <v>MA4615</v>
          </cell>
          <cell r="B4643" t="str">
            <v>carguera 4"x8"x8 varas abarco</v>
          </cell>
          <cell r="C4643" t="str">
            <v>und</v>
          </cell>
          <cell r="D4643">
            <v>405717.23272500001</v>
          </cell>
        </row>
        <row r="4644">
          <cell r="A4644" t="str">
            <v>MA4616</v>
          </cell>
          <cell r="B4644" t="str">
            <v>alfarda 2"x5"x8 varas abarco</v>
          </cell>
          <cell r="C4644" t="str">
            <v>und</v>
          </cell>
          <cell r="D4644">
            <v>107985.57524999999</v>
          </cell>
        </row>
        <row r="4645">
          <cell r="A4645" t="str">
            <v>MA4617</v>
          </cell>
          <cell r="B4645" t="str">
            <v>sobremuro 2"x4"x3 metros</v>
          </cell>
          <cell r="C4645" t="str">
            <v>und</v>
          </cell>
          <cell r="D4645">
            <v>7790.3879287500004</v>
          </cell>
        </row>
        <row r="4646">
          <cell r="A4646" t="str">
            <v>MA4618</v>
          </cell>
          <cell r="B4646" t="str">
            <v>tabla 1"x18cmx3m chanu cepillada</v>
          </cell>
          <cell r="C4646" t="str">
            <v>und</v>
          </cell>
          <cell r="D4646">
            <v>42422.9045625</v>
          </cell>
        </row>
        <row r="4647">
          <cell r="A4647" t="str">
            <v>MA4619</v>
          </cell>
          <cell r="B4647" t="str">
            <v>estacon de 2.20 mt 9cm inmunizado</v>
          </cell>
          <cell r="C4647" t="str">
            <v>und</v>
          </cell>
          <cell r="D4647">
            <v>23033.984337000002</v>
          </cell>
        </row>
        <row r="4648">
          <cell r="A4648" t="str">
            <v>MA4620</v>
          </cell>
          <cell r="B4648" t="str">
            <v>larguero 2"x3"x2.50m inmunizado</v>
          </cell>
          <cell r="C4648" t="str">
            <v>und</v>
          </cell>
          <cell r="D4648">
            <v>16717.930078500001</v>
          </cell>
        </row>
        <row r="4649">
          <cell r="A4649" t="str">
            <v>MA4621</v>
          </cell>
          <cell r="B4649" t="str">
            <v>larguero 2"x4"x3m inmunizado</v>
          </cell>
          <cell r="C4649" t="str">
            <v>und</v>
          </cell>
          <cell r="D4649">
            <v>27506.203262999999</v>
          </cell>
        </row>
        <row r="4650">
          <cell r="A4650" t="str">
            <v>MA4622</v>
          </cell>
          <cell r="B4650" t="str">
            <v>alfarda 4"x3m inmunizada</v>
          </cell>
          <cell r="C4650" t="str">
            <v>und</v>
          </cell>
          <cell r="D4650">
            <v>37731.776102999997</v>
          </cell>
        </row>
        <row r="4651">
          <cell r="A4651" t="str">
            <v>MA4623</v>
          </cell>
          <cell r="B4651" t="str">
            <v>tabla 9cmx2cmx3m inmunizada</v>
          </cell>
          <cell r="C4651" t="str">
            <v>und</v>
          </cell>
          <cell r="D4651">
            <v>17917.010721225</v>
          </cell>
        </row>
        <row r="4652">
          <cell r="A4652" t="str">
            <v>MA4624</v>
          </cell>
          <cell r="B4652" t="str">
            <v>tabla 19cmx2cmx3m inmunizada</v>
          </cell>
          <cell r="C4652" t="str">
            <v>und</v>
          </cell>
          <cell r="D4652">
            <v>35278.226298000001</v>
          </cell>
        </row>
        <row r="4653">
          <cell r="A4653" t="str">
            <v>MA4625</v>
          </cell>
          <cell r="B4653" t="str">
            <v>estaca mc de 1"x2"x60cm</v>
          </cell>
          <cell r="C4653" t="str">
            <v>und</v>
          </cell>
          <cell r="D4653">
            <v>587.67660000000001</v>
          </cell>
        </row>
        <row r="4654">
          <cell r="A4654" t="str">
            <v>MA4626</v>
          </cell>
          <cell r="B4654" t="str">
            <v>estacon de 4.00 mt 9cm inmunizado</v>
          </cell>
          <cell r="C4654" t="str">
            <v>und</v>
          </cell>
          <cell r="D4654">
            <v>51489.285308999999</v>
          </cell>
        </row>
        <row r="4655">
          <cell r="A4655" t="str">
            <v>MA4627</v>
          </cell>
          <cell r="B4655" t="str">
            <v>polin de 20x20cm x 2.90 mt</v>
          </cell>
          <cell r="C4655" t="str">
            <v>und</v>
          </cell>
          <cell r="D4655">
            <v>102843.405</v>
          </cell>
        </row>
        <row r="4656">
          <cell r="A4656" t="str">
            <v>MA4628</v>
          </cell>
          <cell r="B4656" t="str">
            <v>polin de 18x24x2.60 mt</v>
          </cell>
          <cell r="C4656" t="str">
            <v>und</v>
          </cell>
          <cell r="D4656">
            <v>110189.3625</v>
          </cell>
        </row>
        <row r="4657">
          <cell r="A4657" t="str">
            <v>MA4629</v>
          </cell>
          <cell r="B4657" t="str">
            <v>media madera 2.50 mt 9cm inmunizado</v>
          </cell>
          <cell r="C4657" t="str">
            <v>und</v>
          </cell>
          <cell r="D4657">
            <v>12940.638731999999</v>
          </cell>
        </row>
        <row r="4658">
          <cell r="A4658" t="str">
            <v>MA4630</v>
          </cell>
          <cell r="B4658" t="str">
            <v>tabla de madera comun 1"x25anchox3m</v>
          </cell>
          <cell r="C4658" t="str">
            <v>und</v>
          </cell>
          <cell r="D4658">
            <v>35728.144200000002</v>
          </cell>
        </row>
        <row r="4659">
          <cell r="A4659" t="str">
            <v>MA4631</v>
          </cell>
          <cell r="B4659" t="str">
            <v>larguero 2"x4"x3m cepillado mad com</v>
          </cell>
          <cell r="C4659" t="str">
            <v>und</v>
          </cell>
          <cell r="D4659">
            <v>12341.2086</v>
          </cell>
        </row>
        <row r="4660">
          <cell r="A4660" t="str">
            <v>MA4632</v>
          </cell>
          <cell r="B4660" t="str">
            <v>tabla 1/2"x19cmx3m mad comun</v>
          </cell>
          <cell r="C4660" t="str">
            <v>und</v>
          </cell>
          <cell r="D4660">
            <v>13112.534137500001</v>
          </cell>
        </row>
        <row r="4661">
          <cell r="A4661" t="str">
            <v>MA4633</v>
          </cell>
          <cell r="B4661" t="str">
            <v>tabla 1/2"x10cmx3m cepilla mad comu</v>
          </cell>
          <cell r="C4661" t="str">
            <v>und</v>
          </cell>
          <cell r="D4661">
            <v>6633.3996225000001</v>
          </cell>
        </row>
        <row r="4662">
          <cell r="A4662" t="str">
            <v>MA4634</v>
          </cell>
          <cell r="B4662" t="str">
            <v>canes de 4cmx25cmx3m</v>
          </cell>
          <cell r="C4662" t="str">
            <v>und</v>
          </cell>
          <cell r="D4662">
            <v>33166.998112499998</v>
          </cell>
        </row>
        <row r="4663">
          <cell r="A4663" t="str">
            <v>MA4635</v>
          </cell>
          <cell r="B4663" t="str">
            <v>poste madera inmunizada 4"x2.70m</v>
          </cell>
          <cell r="C4663" t="str">
            <v>und</v>
          </cell>
          <cell r="D4663">
            <v>27914.638500000001</v>
          </cell>
        </row>
        <row r="4664">
          <cell r="A4664" t="str">
            <v>MA4636</v>
          </cell>
          <cell r="B4664" t="str">
            <v>larguero 2"x4"x6m abarco</v>
          </cell>
          <cell r="C4664" t="str">
            <v>und</v>
          </cell>
          <cell r="D4664">
            <v>1.4691915</v>
          </cell>
        </row>
        <row r="4665">
          <cell r="A4665" t="str">
            <v>MA4637</v>
          </cell>
          <cell r="B4665" t="str">
            <v>larguero 2"x3"x6m abarco</v>
          </cell>
          <cell r="C4665" t="str">
            <v>und</v>
          </cell>
          <cell r="D4665">
            <v>1.4691915</v>
          </cell>
        </row>
        <row r="4666">
          <cell r="A4666" t="str">
            <v>MA4638</v>
          </cell>
          <cell r="B4666" t="str">
            <v>tabla pino cipres 1.7 cepillada</v>
          </cell>
          <cell r="C4666" t="str">
            <v>und</v>
          </cell>
          <cell r="D4666">
            <v>13222.7235</v>
          </cell>
        </row>
        <row r="4667">
          <cell r="A4667" t="str">
            <v>MA4639</v>
          </cell>
          <cell r="B4667" t="str">
            <v>larguero 2"x1" pino cipres</v>
          </cell>
          <cell r="C4667" t="str">
            <v>und</v>
          </cell>
          <cell r="D4667">
            <v>4885.0617375000002</v>
          </cell>
        </row>
        <row r="4668">
          <cell r="A4668" t="str">
            <v>MA4640</v>
          </cell>
          <cell r="B4668" t="str">
            <v>tabla madera comun 2.5x15 canteada</v>
          </cell>
          <cell r="C4668" t="str">
            <v>und</v>
          </cell>
          <cell r="D4668">
            <v>25453.742737500001</v>
          </cell>
        </row>
        <row r="4669">
          <cell r="A4669" t="str">
            <v>MA4641</v>
          </cell>
          <cell r="B4669" t="str">
            <v>larguero 2"x2"x3 chanu</v>
          </cell>
          <cell r="C4669" t="str">
            <v>und</v>
          </cell>
          <cell r="D4669">
            <v>14655.1852125</v>
          </cell>
        </row>
        <row r="4670">
          <cell r="A4670" t="str">
            <v>MA4642</v>
          </cell>
          <cell r="B4670" t="str">
            <v>larguero 4"x4"x4m madera comun</v>
          </cell>
          <cell r="C4670" t="str">
            <v>und</v>
          </cell>
          <cell r="D4670">
            <v>24065.356769999999</v>
          </cell>
        </row>
        <row r="4671">
          <cell r="A4671" t="str">
            <v>MA4643</v>
          </cell>
          <cell r="B4671" t="str">
            <v>tabla madera comun 1"x20cm x3m</v>
          </cell>
          <cell r="C4671" t="str">
            <v>und</v>
          </cell>
          <cell r="D4671">
            <v>18511.812900000001</v>
          </cell>
        </row>
        <row r="4672">
          <cell r="A4672" t="str">
            <v>MA4644</v>
          </cell>
          <cell r="B4672" t="str">
            <v>carguera 4"x8"x9" varas abarco</v>
          </cell>
          <cell r="C4672" t="str">
            <v>und</v>
          </cell>
          <cell r="D4672">
            <v>678766.473</v>
          </cell>
        </row>
        <row r="4673">
          <cell r="A4673" t="str">
            <v>MA4645</v>
          </cell>
          <cell r="B4673" t="str">
            <v>carguera 4"x8"x2 varas chanu</v>
          </cell>
          <cell r="C4673" t="str">
            <v>und</v>
          </cell>
          <cell r="D4673">
            <v>58620.740850000002</v>
          </cell>
        </row>
        <row r="4674">
          <cell r="A4674" t="str">
            <v>MA4646</v>
          </cell>
          <cell r="B4674" t="str">
            <v>larguero 2"x5"x7 varas chanu</v>
          </cell>
          <cell r="C4674" t="str">
            <v>und</v>
          </cell>
          <cell r="D4674">
            <v>58620.740850000002</v>
          </cell>
        </row>
        <row r="4675">
          <cell r="A4675" t="str">
            <v>MA4647</v>
          </cell>
          <cell r="B4675" t="str">
            <v>larguero 2"x5"x6 varas chanu</v>
          </cell>
          <cell r="C4675" t="str">
            <v>und</v>
          </cell>
          <cell r="D4675">
            <v>46279.532249999997</v>
          </cell>
        </row>
        <row r="4676">
          <cell r="A4676" t="str">
            <v>MA4648</v>
          </cell>
          <cell r="B4676" t="str">
            <v>larguero 2"x5"x5 varas chanu</v>
          </cell>
          <cell r="C4676" t="str">
            <v>und</v>
          </cell>
          <cell r="D4676">
            <v>40108.927949999998</v>
          </cell>
        </row>
        <row r="4677">
          <cell r="A4677" t="str">
            <v>MA4649</v>
          </cell>
          <cell r="B4677" t="str">
            <v>tabla 1"x15cmx3m mc</v>
          </cell>
          <cell r="C4677" t="str">
            <v>und</v>
          </cell>
          <cell r="D4677">
            <v>13883.859675</v>
          </cell>
        </row>
        <row r="4678">
          <cell r="A4678" t="str">
            <v>MA4650</v>
          </cell>
          <cell r="B4678" t="str">
            <v>varillon 2"x2"x3m chanu</v>
          </cell>
          <cell r="C4678" t="str">
            <v>und</v>
          </cell>
          <cell r="D4678">
            <v>14655.1852125</v>
          </cell>
        </row>
        <row r="4679">
          <cell r="A4679" t="str">
            <v>MA4651</v>
          </cell>
          <cell r="B4679" t="str">
            <v>larguero 2"x5"x4 varas abarco</v>
          </cell>
          <cell r="C4679" t="str">
            <v>und</v>
          </cell>
          <cell r="D4679">
            <v>50598.955260000002</v>
          </cell>
        </row>
        <row r="4680">
          <cell r="A4680" t="str">
            <v>MA4652</v>
          </cell>
          <cell r="B4680" t="str">
            <v>larguero 2"x3"x3m abarco</v>
          </cell>
          <cell r="C4680" t="str">
            <v>und</v>
          </cell>
          <cell r="D4680">
            <v>26445.447</v>
          </cell>
        </row>
        <row r="4681">
          <cell r="A4681" t="str">
            <v>MA4653</v>
          </cell>
          <cell r="B4681" t="str">
            <v>larguero 2"x5"x3 varas chanu</v>
          </cell>
          <cell r="C4681" t="str">
            <v>und</v>
          </cell>
          <cell r="D4681">
            <v>23911.091662499999</v>
          </cell>
        </row>
        <row r="4682">
          <cell r="A4682" t="str">
            <v>MA4654</v>
          </cell>
          <cell r="B4682" t="str">
            <v>larguero 2"x5"x2 varas chanu</v>
          </cell>
          <cell r="C4682" t="str">
            <v>und</v>
          </cell>
          <cell r="D4682">
            <v>16197.8362875</v>
          </cell>
        </row>
        <row r="4683">
          <cell r="A4683" t="str">
            <v>MA4655</v>
          </cell>
          <cell r="B4683" t="str">
            <v>carguera 4"x8"x2 varas abarco</v>
          </cell>
          <cell r="C4683" t="str">
            <v>und</v>
          </cell>
          <cell r="D4683">
            <v>98729.668799999999</v>
          </cell>
        </row>
        <row r="4684">
          <cell r="A4684" t="str">
            <v>MA4656</v>
          </cell>
          <cell r="B4684" t="str">
            <v>tabla 3/4"x15cmx3m cepillada chanu</v>
          </cell>
          <cell r="C4684" t="str">
            <v>und</v>
          </cell>
          <cell r="D4684">
            <v>37023.625800000002</v>
          </cell>
        </row>
        <row r="4685">
          <cell r="A4685" t="str">
            <v>MA4657</v>
          </cell>
          <cell r="B4685" t="str">
            <v>liston 7x4x3m inmunizada</v>
          </cell>
          <cell r="C4685" t="str">
            <v>und</v>
          </cell>
          <cell r="D4685">
            <v>21744.034199999998</v>
          </cell>
        </row>
        <row r="4686">
          <cell r="A4686" t="str">
            <v>MA4658</v>
          </cell>
          <cell r="B4686" t="str">
            <v>tabla 1"x14cmx3m cepillada chanu</v>
          </cell>
          <cell r="C4686" t="str">
            <v>und</v>
          </cell>
          <cell r="D4686">
            <v>35480.974725</v>
          </cell>
        </row>
        <row r="4687">
          <cell r="A4687" t="str">
            <v>MA4659</v>
          </cell>
          <cell r="B4687" t="str">
            <v>carguera 4"x8"x3 varas chanu</v>
          </cell>
          <cell r="C4687" t="str">
            <v>und</v>
          </cell>
          <cell r="D4687">
            <v>94101.715574999995</v>
          </cell>
        </row>
        <row r="4688">
          <cell r="A4688" t="str">
            <v>MA4660</v>
          </cell>
          <cell r="B4688" t="str">
            <v>tabla 2.3mm x 19cm x 3mts cuadrada</v>
          </cell>
          <cell r="C4688" t="str">
            <v>und</v>
          </cell>
          <cell r="D4688">
            <v>35278.226298000001</v>
          </cell>
        </row>
        <row r="4689">
          <cell r="A4689" t="str">
            <v>MA4661</v>
          </cell>
          <cell r="B4689" t="str">
            <v>tabla 0.12 x 0.12 x 1.50</v>
          </cell>
          <cell r="C4689" t="str">
            <v>und</v>
          </cell>
          <cell r="D4689">
            <v>72473.747503499995</v>
          </cell>
        </row>
        <row r="4690">
          <cell r="A4690" t="str">
            <v>MA4662</v>
          </cell>
          <cell r="B4690" t="str">
            <v>carguera 4"x8"x6 varas chanu</v>
          </cell>
          <cell r="C4690" t="str">
            <v>und</v>
          </cell>
          <cell r="D4690">
            <v>185118.12899999999</v>
          </cell>
        </row>
        <row r="4691">
          <cell r="A4691" t="str">
            <v>MA4663</v>
          </cell>
          <cell r="B4691" t="str">
            <v>larguero 4x4"x2m pino cipres</v>
          </cell>
          <cell r="C4691" t="str">
            <v>und</v>
          </cell>
          <cell r="D4691">
            <v>20715.600149999998</v>
          </cell>
        </row>
        <row r="4692">
          <cell r="A4692" t="str">
            <v>MA4664</v>
          </cell>
          <cell r="B4692" t="str">
            <v>alfarda 3x5x5m</v>
          </cell>
          <cell r="C4692" t="str">
            <v>und</v>
          </cell>
          <cell r="D4692">
            <v>61706.042999999998</v>
          </cell>
        </row>
        <row r="4693">
          <cell r="A4693" t="str">
            <v>MA4665</v>
          </cell>
          <cell r="B4693" t="str">
            <v>alfarda 3x5x5.50m</v>
          </cell>
          <cell r="C4693" t="str">
            <v>und</v>
          </cell>
          <cell r="D4693">
            <v>77867.1495</v>
          </cell>
        </row>
        <row r="4694">
          <cell r="A4694" t="str">
            <v>MA4666</v>
          </cell>
          <cell r="B4694" t="str">
            <v>alfarda 3x5x2.50m</v>
          </cell>
          <cell r="C4694" t="str">
            <v>und</v>
          </cell>
          <cell r="D4694">
            <v>25710.85125</v>
          </cell>
        </row>
        <row r="4695">
          <cell r="A4695" t="str">
            <v>MA4667</v>
          </cell>
          <cell r="B4695" t="str">
            <v>varilla madera canteada 4*2 cm</v>
          </cell>
          <cell r="C4695" t="str">
            <v>und</v>
          </cell>
          <cell r="D4695">
            <v>4407.5744999999997</v>
          </cell>
        </row>
        <row r="4696">
          <cell r="A4696" t="str">
            <v>MA4668</v>
          </cell>
          <cell r="B4696" t="str">
            <v>varilla madera cuadrada</v>
          </cell>
          <cell r="C4696" t="str">
            <v>und</v>
          </cell>
          <cell r="D4696">
            <v>2938.3829999999998</v>
          </cell>
        </row>
        <row r="4697">
          <cell r="A4697" t="str">
            <v>MA4669</v>
          </cell>
          <cell r="B4697" t="str">
            <v>varilla de angulo alumi 1.5 pestaña</v>
          </cell>
          <cell r="C4697" t="str">
            <v>und</v>
          </cell>
          <cell r="D4697">
            <v>11421.891402705</v>
          </cell>
        </row>
        <row r="4698">
          <cell r="A4698" t="str">
            <v>MA4670</v>
          </cell>
          <cell r="B4698" t="str">
            <v>larguero 4"x8"x7m pino</v>
          </cell>
          <cell r="C4698" t="str">
            <v>und</v>
          </cell>
          <cell r="D4698">
            <v>300082.36387499998</v>
          </cell>
        </row>
        <row r="4699">
          <cell r="A4699" t="str">
            <v>MA4671</v>
          </cell>
          <cell r="B4699" t="str">
            <v>larguero 6"x8"x6m pino</v>
          </cell>
          <cell r="C4699" t="str">
            <v>und</v>
          </cell>
          <cell r="D4699">
            <v>334975.66200000001</v>
          </cell>
        </row>
        <row r="4700">
          <cell r="A4700" t="str">
            <v>MA4672</v>
          </cell>
          <cell r="B4700" t="str">
            <v>larguero 4"x6"x4m pino</v>
          </cell>
          <cell r="C4700" t="str">
            <v>und</v>
          </cell>
          <cell r="D4700">
            <v>69786.596250000002</v>
          </cell>
        </row>
        <row r="4701">
          <cell r="A4701" t="str">
            <v>MA4673</v>
          </cell>
          <cell r="B4701" t="str">
            <v>larguero 4"x4"x2.50m pino</v>
          </cell>
          <cell r="C4701" t="str">
            <v>und</v>
          </cell>
          <cell r="D4701">
            <v>25123.174650000001</v>
          </cell>
        </row>
        <row r="4702">
          <cell r="A4702" t="str">
            <v>MA4674</v>
          </cell>
          <cell r="B4702" t="str">
            <v>larguero 3"x5"x5m pino</v>
          </cell>
          <cell r="C4702" t="str">
            <v>und</v>
          </cell>
          <cell r="D4702">
            <v>58620.740850000002</v>
          </cell>
        </row>
        <row r="4703">
          <cell r="A4703" t="str">
            <v>MA4675</v>
          </cell>
          <cell r="B4703" t="str">
            <v>larguero 6"x8"x2.50m pino</v>
          </cell>
          <cell r="C4703" t="str">
            <v>und</v>
          </cell>
          <cell r="D4703">
            <v>69786.596250000002</v>
          </cell>
        </row>
        <row r="4704">
          <cell r="A4704" t="str">
            <v>MA4676</v>
          </cell>
          <cell r="B4704" t="str">
            <v>larguero 4cmx4cmx3m inmunizado</v>
          </cell>
          <cell r="C4704" t="str">
            <v>und</v>
          </cell>
          <cell r="D4704">
            <v>20517.259297500001</v>
          </cell>
        </row>
        <row r="4705">
          <cell r="A4705" t="str">
            <v>MA4677</v>
          </cell>
          <cell r="B4705" t="str">
            <v>larguero 4*2*2mts inmunizado</v>
          </cell>
          <cell r="C4705" t="str">
            <v>und</v>
          </cell>
          <cell r="D4705">
            <v>18217.974600000001</v>
          </cell>
        </row>
        <row r="4706">
          <cell r="A4706" t="str">
            <v>MA4678</v>
          </cell>
          <cell r="B4706" t="str">
            <v>tabla 2cmx18cmx3m inmunizada</v>
          </cell>
          <cell r="C4706" t="str">
            <v>und</v>
          </cell>
          <cell r="D4706">
            <v>27914.638500000001</v>
          </cell>
        </row>
        <row r="4707">
          <cell r="A4707" t="str">
            <v>MA4679</v>
          </cell>
          <cell r="B4707" t="str">
            <v>tabla 2cm x 23 cm x 3 m</v>
          </cell>
          <cell r="C4707" t="str">
            <v>und</v>
          </cell>
          <cell r="D4707">
            <v>15117.980535000001</v>
          </cell>
        </row>
        <row r="4708">
          <cell r="A4708" t="str">
            <v>MA4680</v>
          </cell>
          <cell r="B4708" t="str">
            <v>pilar 9 x 9 x 3.65</v>
          </cell>
          <cell r="C4708" t="str">
            <v>und</v>
          </cell>
          <cell r="D4708">
            <v>53287.164331380001</v>
          </cell>
        </row>
        <row r="4709">
          <cell r="A4709" t="str">
            <v>MA4681</v>
          </cell>
          <cell r="B4709" t="str">
            <v>tabla 2cmx8cmx3m inmunizda</v>
          </cell>
          <cell r="C4709" t="str">
            <v>und</v>
          </cell>
          <cell r="D4709">
            <v>13550.353204499999</v>
          </cell>
        </row>
        <row r="4710">
          <cell r="A4710" t="str">
            <v>MA4682</v>
          </cell>
          <cell r="B4710" t="str">
            <v>taco redondo m.c 2 1/2 "</v>
          </cell>
          <cell r="C4710" t="str">
            <v>und</v>
          </cell>
          <cell r="D4710">
            <v>6941.9298374999998</v>
          </cell>
        </row>
        <row r="4711">
          <cell r="A4711" t="str">
            <v>MA4683</v>
          </cell>
          <cell r="B4711" t="str">
            <v>postek 11/2x 3 m c/b pintado</v>
          </cell>
          <cell r="C4711" t="str">
            <v>und</v>
          </cell>
          <cell r="D4711">
            <v>213884.89856999999</v>
          </cell>
        </row>
        <row r="4712">
          <cell r="A4712" t="str">
            <v>MA4684</v>
          </cell>
          <cell r="B4712" t="str">
            <v>carguera 4"x8"x5" varas en abarco</v>
          </cell>
          <cell r="C4712" t="str">
            <v>und</v>
          </cell>
          <cell r="D4712">
            <v>246824.17199999999</v>
          </cell>
        </row>
        <row r="4713">
          <cell r="A4713" t="str">
            <v>MA4685</v>
          </cell>
          <cell r="B4713" t="str">
            <v>alfarda 2x5x6 varas en chanu</v>
          </cell>
          <cell r="C4713" t="str">
            <v>und</v>
          </cell>
          <cell r="D4713">
            <v>46279.532249999997</v>
          </cell>
        </row>
        <row r="4714">
          <cell r="A4714" t="str">
            <v>MA4686</v>
          </cell>
          <cell r="B4714" t="str">
            <v>tabla 1"x25 x3m en patula</v>
          </cell>
          <cell r="C4714" t="str">
            <v>und</v>
          </cell>
          <cell r="D4714">
            <v>20568.681</v>
          </cell>
        </row>
        <row r="4715">
          <cell r="A4715" t="str">
            <v>MA4687</v>
          </cell>
          <cell r="B4715" t="str">
            <v>tabla madera comun 1.1/2 "x 20cm</v>
          </cell>
          <cell r="C4715" t="str">
            <v>und</v>
          </cell>
          <cell r="D4715">
            <v>27767.719349999999</v>
          </cell>
        </row>
        <row r="4716">
          <cell r="A4716" t="str">
            <v>MA4688</v>
          </cell>
          <cell r="B4716" t="str">
            <v>media mad inmun canteada 10cmx2.30m</v>
          </cell>
          <cell r="C4716" t="str">
            <v>und</v>
          </cell>
          <cell r="D4716">
            <v>12840.73371</v>
          </cell>
        </row>
        <row r="4717">
          <cell r="A4717" t="str">
            <v>MA4689</v>
          </cell>
          <cell r="B4717" t="str">
            <v>canes 4,5*18cmx3m chanu zunchados</v>
          </cell>
          <cell r="C4717" t="str">
            <v>und</v>
          </cell>
          <cell r="D4717">
            <v>61551.777892500002</v>
          </cell>
        </row>
        <row r="4718">
          <cell r="A4718" t="str">
            <v>MA4690</v>
          </cell>
          <cell r="B4718" t="str">
            <v>larguero 2x4 por 4 mt en chanu</v>
          </cell>
          <cell r="C4718" t="str">
            <v>und</v>
          </cell>
          <cell r="D4718">
            <v>24241.659749999999</v>
          </cell>
        </row>
        <row r="4719">
          <cell r="A4719" t="str">
            <v>MA4691</v>
          </cell>
          <cell r="B4719" t="str">
            <v>estacon mc 2.20m punta 4.40mt</v>
          </cell>
          <cell r="C4719" t="str">
            <v>und</v>
          </cell>
          <cell r="D4719">
            <v>1.4691915</v>
          </cell>
        </row>
        <row r="4720">
          <cell r="A4720" t="str">
            <v>MA4692</v>
          </cell>
          <cell r="B4720" t="str">
            <v>carguera 4x8x3,5mts chanu cepillada</v>
          </cell>
          <cell r="C4720" t="str">
            <v>und</v>
          </cell>
          <cell r="D4720">
            <v>145009.20105</v>
          </cell>
        </row>
        <row r="4721">
          <cell r="A4721" t="str">
            <v>MA4693</v>
          </cell>
          <cell r="B4721" t="str">
            <v>varillon en abarco 1"x1"x4varas</v>
          </cell>
          <cell r="C4721" t="str">
            <v>und</v>
          </cell>
          <cell r="D4721">
            <v>8227.4724000000006</v>
          </cell>
        </row>
        <row r="4722">
          <cell r="A4722" t="str">
            <v>MA4694</v>
          </cell>
          <cell r="B4722" t="str">
            <v>larguero en abarco 2x5x5varas</v>
          </cell>
          <cell r="C4722" t="str">
            <v>und</v>
          </cell>
          <cell r="D4722">
            <v>54360.085500000001</v>
          </cell>
        </row>
        <row r="4723">
          <cell r="A4723" t="str">
            <v>MA4695</v>
          </cell>
          <cell r="B4723" t="str">
            <v>poste madera inmunizada 9cmx2.20m</v>
          </cell>
          <cell r="C4723" t="str">
            <v>und</v>
          </cell>
          <cell r="D4723">
            <v>24976.255499999999</v>
          </cell>
        </row>
        <row r="4724">
          <cell r="A4724" t="str">
            <v>MA4696</v>
          </cell>
          <cell r="B4724" t="str">
            <v>chapillado puertas</v>
          </cell>
          <cell r="C4724" t="str">
            <v>glb</v>
          </cell>
          <cell r="D4724">
            <v>1763029.8</v>
          </cell>
        </row>
        <row r="4725">
          <cell r="A4725" t="str">
            <v>MA4697</v>
          </cell>
          <cell r="B4725" t="str">
            <v>poste de madera de 12m</v>
          </cell>
          <cell r="C4725" t="str">
            <v>und</v>
          </cell>
          <cell r="D4725">
            <v>809524.51650000003</v>
          </cell>
        </row>
        <row r="4726">
          <cell r="A4726" t="str">
            <v>MA4698</v>
          </cell>
          <cell r="B4726" t="str">
            <v>paral 2,20 a 3,50m</v>
          </cell>
          <cell r="C4726" t="str">
            <v>und</v>
          </cell>
          <cell r="D4726">
            <v>1.4691915</v>
          </cell>
        </row>
        <row r="4727">
          <cell r="A4727" t="str">
            <v>MA4699</v>
          </cell>
          <cell r="B4727" t="str">
            <v>media mad. 2.2m de 9cm inmunizado</v>
          </cell>
          <cell r="C4727" t="str">
            <v>und</v>
          </cell>
          <cell r="D4727">
            <v>11516.992168500001</v>
          </cell>
        </row>
        <row r="4728">
          <cell r="A4728" t="str">
            <v>MA4700</v>
          </cell>
          <cell r="B4728" t="str">
            <v>media mad. 1.5m de 9cm</v>
          </cell>
          <cell r="C4728" t="str">
            <v>und</v>
          </cell>
          <cell r="D4728">
            <v>9629.081091</v>
          </cell>
        </row>
        <row r="4729">
          <cell r="A4729" t="str">
            <v>MA4701</v>
          </cell>
          <cell r="B4729" t="str">
            <v>estacon inm.8cmx8cmx2m</v>
          </cell>
          <cell r="C4729" t="str">
            <v>und</v>
          </cell>
          <cell r="D4729">
            <v>34000.029692999997</v>
          </cell>
        </row>
        <row r="4730">
          <cell r="A4730" t="str">
            <v>MA4702</v>
          </cell>
          <cell r="B4730" t="str">
            <v>larguero inm. 4cmx8cmx3m</v>
          </cell>
          <cell r="C4730" t="str">
            <v>und</v>
          </cell>
          <cell r="D4730">
            <v>32721.833087999999</v>
          </cell>
        </row>
        <row r="4731">
          <cell r="A4731" t="str">
            <v>MA4703</v>
          </cell>
          <cell r="B4731" t="str">
            <v>vareta deck</v>
          </cell>
          <cell r="C4731" t="str">
            <v>und</v>
          </cell>
          <cell r="D4731">
            <v>19087.735968000001</v>
          </cell>
        </row>
        <row r="4732">
          <cell r="A4732" t="str">
            <v>MA4704</v>
          </cell>
          <cell r="B4732" t="str">
            <v>poste madera inmunizada 8"</v>
          </cell>
          <cell r="C4732" t="str">
            <v>und</v>
          </cell>
          <cell r="D4732">
            <v>471610.47149999999</v>
          </cell>
        </row>
        <row r="4733">
          <cell r="A4733" t="str">
            <v>MA4705</v>
          </cell>
          <cell r="B4733" t="str">
            <v>media madera inmunizada 9x200cm</v>
          </cell>
          <cell r="C4733" t="str">
            <v>und</v>
          </cell>
          <cell r="D4733">
            <v>11753.531999999999</v>
          </cell>
        </row>
        <row r="4734">
          <cell r="A4734" t="str">
            <v>MA4706</v>
          </cell>
          <cell r="B4734" t="str">
            <v>larguero 2x4 por 2 mt madera comun</v>
          </cell>
          <cell r="C4734" t="str">
            <v>und</v>
          </cell>
          <cell r="D4734">
            <v>7790.3879287500004</v>
          </cell>
        </row>
        <row r="4735">
          <cell r="A4735" t="str">
            <v>MA4707</v>
          </cell>
          <cell r="B4735" t="str">
            <v>larguero 2"x4"x5m pino cipres</v>
          </cell>
          <cell r="C4735" t="str">
            <v>und</v>
          </cell>
          <cell r="D4735">
            <v>36729.787499999999</v>
          </cell>
        </row>
        <row r="4736">
          <cell r="A4736" t="str">
            <v>MA4708</v>
          </cell>
          <cell r="B4736" t="str">
            <v>poste madera inmunizada 9" a 8"x8m</v>
          </cell>
          <cell r="C4736" t="str">
            <v>und</v>
          </cell>
          <cell r="D4736">
            <v>734595.75</v>
          </cell>
        </row>
        <row r="4737">
          <cell r="A4737" t="str">
            <v>MA4709</v>
          </cell>
          <cell r="B4737" t="str">
            <v>alfarda 4"x2x7 varas chanu</v>
          </cell>
          <cell r="C4737" t="str">
            <v>und</v>
          </cell>
          <cell r="D4737">
            <v>52758.666765000002</v>
          </cell>
        </row>
        <row r="4738">
          <cell r="A4738" t="str">
            <v>MA4710</v>
          </cell>
          <cell r="B4738" t="str">
            <v>tabla 2"x 20cm x 3m cepillada</v>
          </cell>
          <cell r="C4738" t="str">
            <v>und</v>
          </cell>
          <cell r="D4738">
            <v>46588.062465000003</v>
          </cell>
        </row>
        <row r="4739">
          <cell r="A4739" t="str">
            <v>MA4711</v>
          </cell>
          <cell r="B4739" t="str">
            <v>larguero 4x6cm x2.50m inmunizado</v>
          </cell>
          <cell r="C4739" t="str">
            <v>und</v>
          </cell>
          <cell r="D4739">
            <v>24074.61267645</v>
          </cell>
        </row>
        <row r="4740">
          <cell r="A4740" t="str">
            <v>MA4712</v>
          </cell>
          <cell r="B4740" t="str">
            <v>larguero 4x6cm x3m inmunizado</v>
          </cell>
          <cell r="C4740" t="str">
            <v>und</v>
          </cell>
          <cell r="D4740">
            <v>28875.342821850001</v>
          </cell>
        </row>
        <row r="4741">
          <cell r="A4741" t="str">
            <v>MA4713</v>
          </cell>
          <cell r="B4741" t="str">
            <v>vareta 10x2.5cm x3m inmunizada</v>
          </cell>
          <cell r="C4741" t="str">
            <v>und</v>
          </cell>
          <cell r="D4741">
            <v>26857.555215749999</v>
          </cell>
        </row>
        <row r="4742">
          <cell r="A4742" t="str">
            <v>MA4714</v>
          </cell>
          <cell r="B4742" t="str">
            <v>tablilla de 9mm en roble</v>
          </cell>
          <cell r="C4742" t="str">
            <v>m2</v>
          </cell>
          <cell r="D4742">
            <v>30853.021499999999</v>
          </cell>
        </row>
        <row r="4743">
          <cell r="A4743" t="str">
            <v>MA4715</v>
          </cell>
          <cell r="B4743" t="str">
            <v>larguero 3"x5"x4 varas chanu</v>
          </cell>
          <cell r="C4743" t="str">
            <v>und</v>
          </cell>
          <cell r="D4743">
            <v>43965.555637500001</v>
          </cell>
        </row>
        <row r="4744">
          <cell r="A4744" t="str">
            <v>MA4716</v>
          </cell>
          <cell r="B4744" t="str">
            <v>larguero 3"x5"x3 varas chanu</v>
          </cell>
          <cell r="C4744" t="str">
            <v>und</v>
          </cell>
          <cell r="D4744">
            <v>32395.672575000001</v>
          </cell>
        </row>
        <row r="4745">
          <cell r="A4745" t="str">
            <v>MA4717</v>
          </cell>
          <cell r="B4745" t="str">
            <v>larguero 3"x5"x7 varas chanu</v>
          </cell>
          <cell r="C4745" t="str">
            <v>und</v>
          </cell>
          <cell r="D4745">
            <v>80217.855899999995</v>
          </cell>
        </row>
        <row r="4746">
          <cell r="A4746" t="str">
            <v>MA4718</v>
          </cell>
          <cell r="B4746" t="str">
            <v>larguero 3"x5"x6 varas chanu</v>
          </cell>
          <cell r="C4746" t="str">
            <v>und</v>
          </cell>
          <cell r="D4746">
            <v>66333.996224999995</v>
          </cell>
        </row>
        <row r="4747">
          <cell r="A4747" t="str">
            <v>MA4719</v>
          </cell>
          <cell r="B4747" t="str">
            <v>tabla 10cmx2.5cmx2.40m</v>
          </cell>
          <cell r="C4747" t="str">
            <v>und</v>
          </cell>
          <cell r="D4747">
            <v>16197.8362875</v>
          </cell>
        </row>
        <row r="4748">
          <cell r="A4748" t="str">
            <v>MA4720</v>
          </cell>
          <cell r="B4748" t="str">
            <v>alfarda 3"x5"x2.70m</v>
          </cell>
          <cell r="C4748" t="str">
            <v>und</v>
          </cell>
          <cell r="D4748">
            <v>43965.555637500001</v>
          </cell>
        </row>
        <row r="4749">
          <cell r="A4749" t="str">
            <v>MA4721</v>
          </cell>
          <cell r="B4749" t="str">
            <v>carguera 4"x6"x4.20m</v>
          </cell>
          <cell r="C4749" t="str">
            <v>und</v>
          </cell>
          <cell r="D4749">
            <v>128040.039225</v>
          </cell>
        </row>
        <row r="4750">
          <cell r="A4750" t="str">
            <v>MA4722</v>
          </cell>
          <cell r="B4750" t="str">
            <v>carguera 4"x6"x3.00m</v>
          </cell>
          <cell r="C4750" t="str">
            <v>und</v>
          </cell>
          <cell r="D4750">
            <v>83303.158049999998</v>
          </cell>
        </row>
        <row r="4751">
          <cell r="A4751" t="str">
            <v>MA4723</v>
          </cell>
          <cell r="B4751" t="str">
            <v>carguera 4"x6"x2.80m</v>
          </cell>
          <cell r="C4751" t="str">
            <v>und</v>
          </cell>
          <cell r="D4751">
            <v>83303.158049999998</v>
          </cell>
        </row>
        <row r="4752">
          <cell r="A4752" t="str">
            <v>MA4724</v>
          </cell>
          <cell r="B4752" t="str">
            <v>alfarda 5"x3"x8 varas</v>
          </cell>
          <cell r="C4752" t="str">
            <v>und</v>
          </cell>
          <cell r="D4752">
            <v>134981.96906249999</v>
          </cell>
        </row>
        <row r="4753">
          <cell r="A4753" t="str">
            <v>MA4725</v>
          </cell>
          <cell r="B4753" t="str">
            <v>vareta 2.5cm x8cm x3m</v>
          </cell>
          <cell r="C4753" t="str">
            <v>und</v>
          </cell>
          <cell r="D4753">
            <v>19591.6686525</v>
          </cell>
        </row>
        <row r="4754">
          <cell r="A4754" t="str">
            <v>MA4726</v>
          </cell>
          <cell r="B4754" t="str">
            <v>tabla 3cmx9cmx2m inmunizada</v>
          </cell>
          <cell r="C4754" t="str">
            <v>und</v>
          </cell>
          <cell r="D4754">
            <v>22528.582461000002</v>
          </cell>
        </row>
        <row r="4755">
          <cell r="A4755" t="str">
            <v>MA4727</v>
          </cell>
          <cell r="B4755" t="str">
            <v>tabla 3cmx9cmx2.5m inmunizada</v>
          </cell>
          <cell r="C4755" t="str">
            <v>und</v>
          </cell>
          <cell r="D4755">
            <v>28159.993480500001</v>
          </cell>
        </row>
        <row r="4756">
          <cell r="A4756" t="str">
            <v>MA4728</v>
          </cell>
          <cell r="B4756" t="str">
            <v>tabla 9cmx9cmx2.4m inmunizada</v>
          </cell>
          <cell r="C4756" t="str">
            <v>und</v>
          </cell>
          <cell r="D4756">
            <v>79703.638875000004</v>
          </cell>
        </row>
        <row r="4757">
          <cell r="A4757" t="str">
            <v>MA4729</v>
          </cell>
          <cell r="B4757" t="str">
            <v>carguera 4*8*5.60 varas abarco</v>
          </cell>
          <cell r="C4757" t="str">
            <v>und</v>
          </cell>
          <cell r="D4757">
            <v>405717.23272500001</v>
          </cell>
        </row>
        <row r="4758">
          <cell r="A4758" t="str">
            <v>MA4730</v>
          </cell>
          <cell r="B4758" t="str">
            <v>carguera 4*8*6.40  varas abarco</v>
          </cell>
          <cell r="C4758" t="str">
            <v>und</v>
          </cell>
          <cell r="D4758">
            <v>405717.23272500001</v>
          </cell>
        </row>
        <row r="4759">
          <cell r="A4759" t="str">
            <v>MA4731</v>
          </cell>
          <cell r="B4759" t="str">
            <v>tablilla choiba machimbra.1.5cm*15c</v>
          </cell>
          <cell r="C4759" t="str">
            <v>m2</v>
          </cell>
          <cell r="D4759">
            <v>84228.748695000002</v>
          </cell>
        </row>
        <row r="4760">
          <cell r="A4760" t="str">
            <v>MA4732</v>
          </cell>
          <cell r="B4760" t="str">
            <v>varillon 2"*1"*3m chanu cepillado</v>
          </cell>
          <cell r="C4760" t="str">
            <v>und</v>
          </cell>
          <cell r="D4760">
            <v>9410.1715574999998</v>
          </cell>
        </row>
        <row r="4761">
          <cell r="A4761" t="str">
            <v>MA4733</v>
          </cell>
          <cell r="B4761" t="str">
            <v>tabla pino 2*10cm*3m cepillada</v>
          </cell>
          <cell r="C4761" t="str">
            <v>und</v>
          </cell>
          <cell r="D4761">
            <v>21597.11505</v>
          </cell>
        </row>
        <row r="4762">
          <cell r="A4762" t="str">
            <v>MA4734</v>
          </cell>
          <cell r="B4762" t="str">
            <v>larguero 2*2.5cm*3m pino cepillada</v>
          </cell>
          <cell r="C4762" t="str">
            <v>und</v>
          </cell>
          <cell r="D4762">
            <v>5862.0740850000002</v>
          </cell>
        </row>
        <row r="4763">
          <cell r="A4763" t="str">
            <v>MA4735</v>
          </cell>
          <cell r="B4763" t="str">
            <v>larguero 4*8cm*3m cedro cepillada</v>
          </cell>
          <cell r="C4763" t="str">
            <v>und</v>
          </cell>
          <cell r="D4763">
            <v>55998.234022500001</v>
          </cell>
        </row>
        <row r="4764">
          <cell r="A4764" t="str">
            <v>MA4736</v>
          </cell>
          <cell r="B4764" t="str">
            <v>larguero 10cm*16cm*4m chanu</v>
          </cell>
          <cell r="C4764" t="str">
            <v>und</v>
          </cell>
          <cell r="D4764">
            <v>117535.32</v>
          </cell>
        </row>
        <row r="4765">
          <cell r="A4765" t="str">
            <v>MA4737</v>
          </cell>
          <cell r="B4765" t="str">
            <v>larguero 10cm*16cm*4m abarco</v>
          </cell>
          <cell r="C4765" t="str">
            <v>und</v>
          </cell>
          <cell r="D4765">
            <v>168957.02249999999</v>
          </cell>
        </row>
        <row r="4766">
          <cell r="A4766" t="str">
            <v>MA4738</v>
          </cell>
          <cell r="B4766" t="str">
            <v>alfarda 10cm*16cm-4varas abarco</v>
          </cell>
          <cell r="C4766" t="str">
            <v>und</v>
          </cell>
          <cell r="D4766">
            <v>225227.05695</v>
          </cell>
        </row>
        <row r="4767">
          <cell r="A4767" t="str">
            <v>MA4739</v>
          </cell>
          <cell r="B4767" t="str">
            <v>vareta eucalipto 2.5cm*7cm*3m</v>
          </cell>
          <cell r="C4767" t="str">
            <v>und</v>
          </cell>
          <cell r="D4767">
            <v>7713.2553749999997</v>
          </cell>
        </row>
        <row r="4768">
          <cell r="A4768" t="str">
            <v>MA4740</v>
          </cell>
          <cell r="B4768" t="str">
            <v>tabla madera comun 2cm*3.5"*3mt</v>
          </cell>
          <cell r="C4768" t="str">
            <v>und</v>
          </cell>
          <cell r="D4768">
            <v>6941.9298374999998</v>
          </cell>
        </row>
        <row r="4769">
          <cell r="A4769" t="str">
            <v>MA4741</v>
          </cell>
          <cell r="B4769" t="str">
            <v>tabla 3 cm*9cm*3m inmunizada</v>
          </cell>
          <cell r="C4769" t="str">
            <v>und</v>
          </cell>
          <cell r="D4769">
            <v>27973.406159999999</v>
          </cell>
        </row>
        <row r="4770">
          <cell r="A4770" t="str">
            <v>MA4742</v>
          </cell>
          <cell r="B4770" t="str">
            <v>pilar 9cm*9cm*3m inmunizada</v>
          </cell>
          <cell r="C4770" t="str">
            <v>und</v>
          </cell>
          <cell r="D4770">
            <v>54198.474434999996</v>
          </cell>
        </row>
        <row r="4771">
          <cell r="A4771" t="str">
            <v>MA4743</v>
          </cell>
          <cell r="B4771" t="str">
            <v>vareta plastica 9cm*3cm*2.9m</v>
          </cell>
          <cell r="C4771" t="str">
            <v>und</v>
          </cell>
          <cell r="D4771">
            <v>25431.704865</v>
          </cell>
        </row>
        <row r="4772">
          <cell r="A4772" t="str">
            <v>MA4744</v>
          </cell>
          <cell r="B4772" t="str">
            <v>poste gris recta 10cm*5cm*3m +brazo</v>
          </cell>
          <cell r="C4772" t="str">
            <v>und</v>
          </cell>
          <cell r="D4772">
            <v>267392.853</v>
          </cell>
        </row>
        <row r="4773">
          <cell r="A4773" t="str">
            <v>MA4745</v>
          </cell>
          <cell r="B4773" t="str">
            <v>alfarda 2 1/2x6x8 vra</v>
          </cell>
          <cell r="C4773" t="str">
            <v>und</v>
          </cell>
          <cell r="D4773">
            <v>138838.59675</v>
          </cell>
        </row>
        <row r="4774">
          <cell r="A4774" t="str">
            <v>MA4746</v>
          </cell>
          <cell r="B4774" t="str">
            <v>alfarda 2 1/2x6x7 vra</v>
          </cell>
          <cell r="C4774" t="str">
            <v>und</v>
          </cell>
          <cell r="D4774">
            <v>118784.13277500001</v>
          </cell>
        </row>
        <row r="4775">
          <cell r="A4775" t="str">
            <v>MA4747</v>
          </cell>
          <cell r="B4775" t="str">
            <v>tablilla pino de segunda</v>
          </cell>
          <cell r="C4775" t="str">
            <v>m</v>
          </cell>
          <cell r="D4775">
            <v>14038.124782499999</v>
          </cell>
        </row>
        <row r="4776">
          <cell r="A4776" t="str">
            <v>MA4748</v>
          </cell>
          <cell r="B4776" t="str">
            <v>alfarda 2.5*6*3.20 m abarco</v>
          </cell>
          <cell r="C4776" t="str">
            <v>und</v>
          </cell>
          <cell r="D4776">
            <v>71733.274987500001</v>
          </cell>
        </row>
        <row r="4777">
          <cell r="A4777" t="str">
            <v>MA4749</v>
          </cell>
          <cell r="B4777" t="str">
            <v>poste y luminaria ecosled</v>
          </cell>
          <cell r="C4777" t="str">
            <v>und</v>
          </cell>
          <cell r="D4777">
            <v>729056.89804500004</v>
          </cell>
        </row>
        <row r="4778">
          <cell r="A4778" t="str">
            <v>MA4750</v>
          </cell>
          <cell r="B4778" t="str">
            <v>vareta reparacion telera</v>
          </cell>
          <cell r="C4778" t="str">
            <v>und</v>
          </cell>
          <cell r="D4778">
            <v>1774.04873625</v>
          </cell>
        </row>
        <row r="4779">
          <cell r="A4779" t="str">
            <v>MA4751</v>
          </cell>
          <cell r="B4779" t="str">
            <v>carguera 8*18*8 varas 5.90 abarco</v>
          </cell>
          <cell r="C4779" t="str">
            <v>und</v>
          </cell>
          <cell r="D4779">
            <v>405717.23272500001</v>
          </cell>
        </row>
        <row r="4780">
          <cell r="A4780" t="str">
            <v>MA4752</v>
          </cell>
          <cell r="B4780" t="str">
            <v>carguera 8*18*varas*6.55 m</v>
          </cell>
          <cell r="C4780" t="str">
            <v>und</v>
          </cell>
          <cell r="D4780">
            <v>678766.473</v>
          </cell>
        </row>
        <row r="4781">
          <cell r="A4781" t="str">
            <v>MA4753</v>
          </cell>
          <cell r="B4781" t="str">
            <v>vareta 1cm*8.5cm*2.90mt mc cepillad</v>
          </cell>
          <cell r="C4781" t="str">
            <v>und</v>
          </cell>
          <cell r="D4781">
            <v>5553.5438700000004</v>
          </cell>
        </row>
        <row r="4782">
          <cell r="A4782" t="str">
            <v>MA4754</v>
          </cell>
          <cell r="B4782" t="str">
            <v>poste madera inmunizada 9" 8"*10m</v>
          </cell>
          <cell r="C4782" t="str">
            <v>lb</v>
          </cell>
          <cell r="D4782">
            <v>38463.433470000004</v>
          </cell>
        </row>
        <row r="4783">
          <cell r="A4783" t="str">
            <v>MA4755</v>
          </cell>
          <cell r="B4783" t="str">
            <v>alfarda 2*5*6 varas abarco</v>
          </cell>
          <cell r="C4783" t="str">
            <v>und</v>
          </cell>
          <cell r="D4783">
            <v>72504.600525000002</v>
          </cell>
        </row>
        <row r="4784">
          <cell r="A4784" t="str">
            <v>MA4756</v>
          </cell>
          <cell r="B4784" t="str">
            <v>alfarda 2*5*7 varas abarco</v>
          </cell>
          <cell r="C4784" t="str">
            <v>und</v>
          </cell>
          <cell r="D4784">
            <v>103357.622025</v>
          </cell>
        </row>
        <row r="4785">
          <cell r="A4785" t="str">
            <v>MA4757</v>
          </cell>
          <cell r="B4785" t="str">
            <v>poste madera 10cm*10cm mc can-cepil</v>
          </cell>
          <cell r="C4785" t="str">
            <v>und</v>
          </cell>
          <cell r="D4785">
            <v>39457.416599999997</v>
          </cell>
        </row>
        <row r="4786">
          <cell r="A4786" t="str">
            <v>MA4758</v>
          </cell>
          <cell r="B4786" t="str">
            <v>larguero 3"*5"*5 varas chanu</v>
          </cell>
          <cell r="C4786" t="str">
            <v>und</v>
          </cell>
          <cell r="D4786">
            <v>53992.787624999997</v>
          </cell>
        </row>
        <row r="4787">
          <cell r="A4787" t="str">
            <v>MA4759</v>
          </cell>
          <cell r="B4787" t="str">
            <v>alfarda 2.5*6"*7" varas chanu</v>
          </cell>
          <cell r="C4787" t="str">
            <v>und</v>
          </cell>
          <cell r="D4787">
            <v>87931.111275000003</v>
          </cell>
        </row>
        <row r="4788">
          <cell r="A4788" t="str">
            <v>MA4760</v>
          </cell>
          <cell r="B4788" t="str">
            <v>vareta polimerica 8*2.5cm*1.6</v>
          </cell>
          <cell r="C4788" t="str">
            <v>und</v>
          </cell>
          <cell r="D4788">
            <v>29372.076467999999</v>
          </cell>
        </row>
        <row r="4789">
          <cell r="A4789" t="str">
            <v>MA4761</v>
          </cell>
          <cell r="B4789" t="str">
            <v>alfarda 3*5*7 varas abarco</v>
          </cell>
          <cell r="C4789" t="str">
            <v>und</v>
          </cell>
          <cell r="D4789">
            <v>129582.6903</v>
          </cell>
        </row>
        <row r="4790">
          <cell r="A4790" t="str">
            <v>MA4762</v>
          </cell>
          <cell r="B4790" t="str">
            <v>alfarda 3*5*6 varas abarco</v>
          </cell>
          <cell r="C4790" t="str">
            <v>und</v>
          </cell>
          <cell r="D4790">
            <v>95644.366649999996</v>
          </cell>
        </row>
        <row r="4791">
          <cell r="A4791" t="str">
            <v>MA4763</v>
          </cell>
          <cell r="B4791" t="str">
            <v>alfarda 3*5*5 varas abarco</v>
          </cell>
          <cell r="C4791" t="str">
            <v>und</v>
          </cell>
          <cell r="D4791">
            <v>89473.762350000005</v>
          </cell>
        </row>
        <row r="4792">
          <cell r="A4792" t="str">
            <v>MA4764</v>
          </cell>
          <cell r="B4792" t="str">
            <v>tabla 1"*20cm*3m cepillada</v>
          </cell>
          <cell r="C4792" t="str">
            <v>und</v>
          </cell>
          <cell r="D4792">
            <v>73459.574999999997</v>
          </cell>
        </row>
        <row r="4793">
          <cell r="A4793" t="str">
            <v>MA4765</v>
          </cell>
          <cell r="B4793" t="str">
            <v>tabla 2cm*16cm* m  chanu</v>
          </cell>
          <cell r="C4793" t="str">
            <v>und</v>
          </cell>
          <cell r="D4793">
            <v>37023.625800000002</v>
          </cell>
        </row>
        <row r="4794">
          <cell r="A4794" t="str">
            <v>MA4766</v>
          </cell>
          <cell r="B4794" t="str">
            <v>carguera 4*6*6m abarco/8cm*12cm</v>
          </cell>
          <cell r="C4794" t="str">
            <v>und</v>
          </cell>
          <cell r="D4794">
            <v>303902.26177500002</v>
          </cell>
        </row>
        <row r="4795">
          <cell r="A4795" t="str">
            <v>MA4767</v>
          </cell>
          <cell r="B4795" t="str">
            <v>carguera 4*6*4m chanu</v>
          </cell>
          <cell r="C4795" t="str">
            <v>und</v>
          </cell>
          <cell r="D4795">
            <v>109528.226325</v>
          </cell>
        </row>
        <row r="4796">
          <cell r="A4796" t="str">
            <v>MA4768</v>
          </cell>
          <cell r="B4796" t="str">
            <v>carguera 4*6*4m abarco</v>
          </cell>
          <cell r="C4796" t="str">
            <v>und</v>
          </cell>
          <cell r="D4796">
            <v>169691.61825</v>
          </cell>
        </row>
        <row r="4797">
          <cell r="A4797" t="str">
            <v>MA4769</v>
          </cell>
          <cell r="B4797" t="str">
            <v>deslizador plast.cafe15mm(hva515-01</v>
          </cell>
          <cell r="C4797" t="str">
            <v>und</v>
          </cell>
          <cell r="D4797">
            <v>71.241095834999996</v>
          </cell>
        </row>
        <row r="4798">
          <cell r="A4798" t="str">
            <v>MA4770</v>
          </cell>
          <cell r="B4798" t="str">
            <v>can en carra 4cm*18cm*2.90 cep.1car</v>
          </cell>
          <cell r="C4798" t="str">
            <v>und</v>
          </cell>
          <cell r="D4798">
            <v>37023.625800000002</v>
          </cell>
        </row>
        <row r="4799">
          <cell r="A4799" t="str">
            <v>MA4771</v>
          </cell>
          <cell r="B4799" t="str">
            <v>alfarda 2 1/2*6*6 varas chanu</v>
          </cell>
          <cell r="C4799" t="str">
            <v>und</v>
          </cell>
          <cell r="D4799">
            <v>70961.94945</v>
          </cell>
        </row>
        <row r="4800">
          <cell r="A4800" t="str">
            <v>MA4772</v>
          </cell>
          <cell r="B4800" t="str">
            <v>alfarda 2 1/2*6*5 varas chanu</v>
          </cell>
          <cell r="C4800" t="str">
            <v>und</v>
          </cell>
          <cell r="D4800">
            <v>57078.089775</v>
          </cell>
        </row>
        <row r="4801">
          <cell r="A4801" t="str">
            <v>MA4773</v>
          </cell>
          <cell r="B4801" t="str">
            <v>varillon 2*4*3m chanu</v>
          </cell>
          <cell r="C4801" t="str">
            <v>und</v>
          </cell>
          <cell r="D4801">
            <v>29310.370425000001</v>
          </cell>
        </row>
        <row r="4802">
          <cell r="A4802" t="str">
            <v>MA4774</v>
          </cell>
          <cell r="B4802" t="str">
            <v>vareta polimerica 10cm*2.5cm*3mt</v>
          </cell>
          <cell r="C4802" t="str">
            <v>und</v>
          </cell>
          <cell r="D4802">
            <v>86254.249556474999</v>
          </cell>
        </row>
        <row r="4803">
          <cell r="A4803" t="str">
            <v>MA4775</v>
          </cell>
          <cell r="B4803" t="str">
            <v>vareta inmunizada 2.5*9cm*3m</v>
          </cell>
          <cell r="C4803" t="str">
            <v>und</v>
          </cell>
          <cell r="D4803">
            <v>13550.353204499999</v>
          </cell>
        </row>
        <row r="4804">
          <cell r="A4804" t="str">
            <v>MA4776</v>
          </cell>
          <cell r="B4804" t="str">
            <v>tabla 1,5*14cm*3,20mt abarco</v>
          </cell>
          <cell r="C4804" t="str">
            <v>und</v>
          </cell>
          <cell r="D4804">
            <v>49364.8344</v>
          </cell>
        </row>
        <row r="4805">
          <cell r="A4805" t="str">
            <v>MA4777</v>
          </cell>
          <cell r="B4805" t="str">
            <v>tabla 4.5cm*14cm*3.20m abarco</v>
          </cell>
          <cell r="C4805" t="str">
            <v>und</v>
          </cell>
          <cell r="D4805">
            <v>98729.668799999999</v>
          </cell>
        </row>
        <row r="4806">
          <cell r="A4806" t="str">
            <v>MA4778</v>
          </cell>
          <cell r="B4806" t="str">
            <v>madera proyecto</v>
          </cell>
          <cell r="C4806" t="str">
            <v>glb</v>
          </cell>
          <cell r="D4806">
            <v>429237.35783743497</v>
          </cell>
        </row>
        <row r="4807">
          <cell r="A4807" t="str">
            <v>MA4779</v>
          </cell>
          <cell r="B4807" t="str">
            <v>poste seccionado prfv-12.0*0750kg</v>
          </cell>
          <cell r="C4807" t="str">
            <v>und</v>
          </cell>
          <cell r="D4807">
            <v>3565610.2351799998</v>
          </cell>
        </row>
        <row r="4808">
          <cell r="A4808" t="str">
            <v>MA4780</v>
          </cell>
          <cell r="B4808" t="str">
            <v>poste alamo ligthing 8mt acero galv</v>
          </cell>
          <cell r="C4808" t="str">
            <v>und</v>
          </cell>
          <cell r="D4808">
            <v>2096301.1998600001</v>
          </cell>
        </row>
        <row r="4809">
          <cell r="A4809" t="str">
            <v>MA4781</v>
          </cell>
          <cell r="B4809" t="str">
            <v>estacon inmunizado 2.50mt*10 cm</v>
          </cell>
          <cell r="C4809" t="str">
            <v>und</v>
          </cell>
          <cell r="D4809">
            <v>35260.595999999998</v>
          </cell>
        </row>
        <row r="4810">
          <cell r="A4810" t="str">
            <v>MA4782</v>
          </cell>
          <cell r="B4810" t="str">
            <v>larguero 2"*4"*2mt inmunizado</v>
          </cell>
          <cell r="C4810" t="str">
            <v>und</v>
          </cell>
          <cell r="D4810">
            <v>24682.4172</v>
          </cell>
        </row>
        <row r="4811">
          <cell r="A4811" t="str">
            <v>MA4783</v>
          </cell>
          <cell r="B4811" t="str">
            <v>varilla 2"*2"*2mt inmunizado</v>
          </cell>
          <cell r="C4811" t="str">
            <v>und</v>
          </cell>
          <cell r="D4811">
            <v>12341.2086</v>
          </cell>
        </row>
        <row r="4812">
          <cell r="A4812" t="str">
            <v>MA4784</v>
          </cell>
          <cell r="B4812" t="str">
            <v>poste madera plastica 8*8*3m</v>
          </cell>
          <cell r="C4812" t="str">
            <v>und</v>
          </cell>
          <cell r="D4812">
            <v>41492.906343000002</v>
          </cell>
        </row>
        <row r="4813">
          <cell r="A4813" t="str">
            <v>MA4785</v>
          </cell>
          <cell r="B4813" t="str">
            <v>estacon inmunizado 4"*2.50 mt</v>
          </cell>
          <cell r="C4813" t="str">
            <v>und</v>
          </cell>
          <cell r="D4813">
            <v>29809.895535</v>
          </cell>
        </row>
        <row r="4814">
          <cell r="A4814" t="str">
            <v>MA4786</v>
          </cell>
          <cell r="B4814" t="str">
            <v>estacon inmunizado tipo-b 3"*2.20</v>
          </cell>
          <cell r="C4814" t="str">
            <v>und</v>
          </cell>
          <cell r="D4814">
            <v>13828.030398000001</v>
          </cell>
        </row>
        <row r="4815">
          <cell r="A4815" t="str">
            <v>MA4787</v>
          </cell>
          <cell r="B4815" t="str">
            <v>estacon cuadra.8*8*2.90 madera comu</v>
          </cell>
          <cell r="C4815" t="str">
            <v>und</v>
          </cell>
          <cell r="D4815">
            <v>27767.719349999999</v>
          </cell>
        </row>
        <row r="4816">
          <cell r="A4816" t="str">
            <v>MA4788</v>
          </cell>
          <cell r="B4816" t="str">
            <v>Luminaria Ecosled 100W 6500k</v>
          </cell>
          <cell r="C4816" t="str">
            <v>und</v>
          </cell>
          <cell r="D4816">
            <v>646444.26</v>
          </cell>
        </row>
        <row r="4817">
          <cell r="A4817" t="str">
            <v>MA4789</v>
          </cell>
          <cell r="B4817" t="str">
            <v>Poste luminaria + Brazo</v>
          </cell>
          <cell r="C4817" t="str">
            <v>und</v>
          </cell>
          <cell r="D4817">
            <v>721402.13249999995</v>
          </cell>
        </row>
        <row r="4818">
          <cell r="A4818" t="str">
            <v>MA4790</v>
          </cell>
          <cell r="B4818" t="str">
            <v>estacon 4"*4"*3m</v>
          </cell>
          <cell r="C4818" t="str">
            <v>und</v>
          </cell>
          <cell r="D4818">
            <v>44075.745000000003</v>
          </cell>
        </row>
        <row r="4819">
          <cell r="A4819" t="str">
            <v>MA4791</v>
          </cell>
          <cell r="B4819" t="str">
            <v>media madera 3"*3m</v>
          </cell>
          <cell r="C4819" t="str">
            <v>und</v>
          </cell>
          <cell r="D4819">
            <v>15206.132025000001</v>
          </cell>
        </row>
        <row r="4820">
          <cell r="A4820" t="str">
            <v>MA4792</v>
          </cell>
          <cell r="B4820" t="str">
            <v>abarco 3.2mt  5cm*5cm vara</v>
          </cell>
          <cell r="C4820" t="str">
            <v>und</v>
          </cell>
          <cell r="D4820">
            <v>86388.460200000001</v>
          </cell>
        </row>
        <row r="4821">
          <cell r="A4821" t="str">
            <v>MA4793</v>
          </cell>
          <cell r="B4821" t="str">
            <v>tablilla durania 7*25 c.b</v>
          </cell>
          <cell r="C4821" t="str">
            <v>m2</v>
          </cell>
          <cell r="D4821">
            <v>44661.952408500001</v>
          </cell>
        </row>
        <row r="4822">
          <cell r="A4822" t="str">
            <v>MA4794</v>
          </cell>
          <cell r="B4822" t="str">
            <v>tabla 2.5 cm*9cm*3m inmunizada</v>
          </cell>
          <cell r="C4822" t="str">
            <v>und</v>
          </cell>
          <cell r="D4822">
            <v>23997.773960999999</v>
          </cell>
        </row>
        <row r="4823">
          <cell r="A4823" t="str">
            <v>MA4795</v>
          </cell>
          <cell r="B4823" t="str">
            <v>estacon inmunizado 4" * 3mt</v>
          </cell>
          <cell r="C4823" t="str">
            <v>und</v>
          </cell>
          <cell r="D4823">
            <v>53338.997407499999</v>
          </cell>
        </row>
        <row r="4824">
          <cell r="A4824" t="str">
            <v>MA4796</v>
          </cell>
          <cell r="B4824" t="str">
            <v>muebles</v>
          </cell>
          <cell r="C4824" t="str">
            <v/>
          </cell>
          <cell r="D4824">
            <v>0</v>
          </cell>
        </row>
        <row r="4825">
          <cell r="A4825" t="str">
            <v>MA4797</v>
          </cell>
          <cell r="B4825" t="str">
            <v>camarote tubular</v>
          </cell>
          <cell r="C4825" t="str">
            <v>und</v>
          </cell>
          <cell r="D4825">
            <v>822747.24</v>
          </cell>
        </row>
        <row r="4826">
          <cell r="A4826" t="str">
            <v>MA4798</v>
          </cell>
          <cell r="B4826" t="str">
            <v>casillero</v>
          </cell>
          <cell r="C4826" t="str">
            <v>und</v>
          </cell>
          <cell r="D4826">
            <v>220378.72500000001</v>
          </cell>
        </row>
        <row r="4827">
          <cell r="A4827" t="str">
            <v>MA4799</v>
          </cell>
          <cell r="B4827" t="str">
            <v>mueble de alcoba de servicio</v>
          </cell>
          <cell r="C4827" t="str">
            <v>und</v>
          </cell>
          <cell r="D4827">
            <v>251231.74650000001</v>
          </cell>
        </row>
        <row r="4828">
          <cell r="A4828" t="str">
            <v>MA4800</v>
          </cell>
          <cell r="B4828" t="str">
            <v>mueble de ropas cc</v>
          </cell>
          <cell r="C4828" t="str">
            <v>und</v>
          </cell>
          <cell r="D4828">
            <v>862415.4105</v>
          </cell>
        </row>
        <row r="4829">
          <cell r="A4829" t="str">
            <v>MA4801</v>
          </cell>
          <cell r="B4829" t="str">
            <v>mueble escritorio</v>
          </cell>
          <cell r="C4829" t="str">
            <v>und</v>
          </cell>
          <cell r="D4829">
            <v>73459.574999999997</v>
          </cell>
        </row>
        <row r="4830">
          <cell r="A4830" t="str">
            <v>MA4802</v>
          </cell>
          <cell r="B4830" t="str">
            <v>mueble lavaman ginebre marfil olivo</v>
          </cell>
          <cell r="C4830" t="str">
            <v>und</v>
          </cell>
          <cell r="D4830">
            <v>639083.61058500002</v>
          </cell>
        </row>
        <row r="4831">
          <cell r="A4831" t="str">
            <v>MA4803</v>
          </cell>
          <cell r="B4831" t="str">
            <v>mueble minimalista</v>
          </cell>
          <cell r="C4831" t="str">
            <v>und</v>
          </cell>
          <cell r="D4831">
            <v>845338.99769550003</v>
          </cell>
        </row>
        <row r="4832">
          <cell r="A4832" t="str">
            <v>MA4804</v>
          </cell>
          <cell r="B4832" t="str">
            <v>vestier doble</v>
          </cell>
          <cell r="C4832" t="str">
            <v>und</v>
          </cell>
          <cell r="D4832">
            <v>746466.81732000003</v>
          </cell>
        </row>
        <row r="4833">
          <cell r="A4833" t="str">
            <v>MA4805</v>
          </cell>
          <cell r="B4833" t="str">
            <v>archivador metalico grande</v>
          </cell>
          <cell r="C4833" t="str">
            <v>und</v>
          </cell>
          <cell r="D4833">
            <v>954974.47499999998</v>
          </cell>
        </row>
        <row r="4834">
          <cell r="A4834" t="str">
            <v>MA4806</v>
          </cell>
          <cell r="B4834" t="str">
            <v>mueble recife inclu. lavamanos</v>
          </cell>
          <cell r="C4834" t="str">
            <v>und</v>
          </cell>
          <cell r="D4834">
            <v>571706.48839499999</v>
          </cell>
        </row>
        <row r="4835">
          <cell r="A4835" t="str">
            <v>MA4807</v>
          </cell>
          <cell r="B4835" t="str">
            <v>cama clasica</v>
          </cell>
          <cell r="C4835" t="str">
            <v>und</v>
          </cell>
          <cell r="D4835">
            <v>227724.6825</v>
          </cell>
        </row>
        <row r="4836">
          <cell r="A4836" t="str">
            <v>MA4808</v>
          </cell>
          <cell r="B4836" t="str">
            <v>colchon 100cmx190cm</v>
          </cell>
          <cell r="C4836" t="str">
            <v>und</v>
          </cell>
          <cell r="D4836">
            <v>227.7246825</v>
          </cell>
        </row>
        <row r="4837">
          <cell r="A4837" t="str">
            <v>MA4809</v>
          </cell>
          <cell r="B4837" t="str">
            <v>mueble dali 63*48</v>
          </cell>
          <cell r="C4837" t="str">
            <v>und</v>
          </cell>
          <cell r="D4837">
            <v>370380.13592359499</v>
          </cell>
        </row>
        <row r="4838">
          <cell r="A4838" t="str">
            <v>MA4810</v>
          </cell>
          <cell r="B4838" t="str">
            <v>mueble lvm plus piso  63*48</v>
          </cell>
          <cell r="C4838" t="str">
            <v>und</v>
          </cell>
          <cell r="D4838">
            <v>365124.632241285</v>
          </cell>
        </row>
        <row r="4839">
          <cell r="A4839" t="str">
            <v>MA4811</v>
          </cell>
          <cell r="B4839" t="str">
            <v>mueble wc u</v>
          </cell>
          <cell r="C4839" t="str">
            <v>und</v>
          </cell>
          <cell r="D4839">
            <v>1436409.4300605</v>
          </cell>
        </row>
        <row r="4840">
          <cell r="A4840" t="str">
            <v>MA4812</v>
          </cell>
          <cell r="B4840" t="str">
            <v>mueble greco lavamanos cierre oculto color cenizo 63*48</v>
          </cell>
          <cell r="C4840" t="str">
            <v>und</v>
          </cell>
          <cell r="D4840">
            <v>913646.118105</v>
          </cell>
        </row>
        <row r="4841">
          <cell r="A4841" t="str">
            <v>MA4813</v>
          </cell>
          <cell r="B4841" t="str">
            <v>mueble macao life lavamanos color cenizo 79*48</v>
          </cell>
          <cell r="C4841" t="str">
            <v>und</v>
          </cell>
          <cell r="D4841">
            <v>575388.28229400003</v>
          </cell>
        </row>
        <row r="4842">
          <cell r="A4842" t="str">
            <v>MA4814</v>
          </cell>
          <cell r="B4842" t="str">
            <v>mueble lavamanos tizano elevador color cenizo 63*48</v>
          </cell>
          <cell r="C4842" t="str">
            <v>und</v>
          </cell>
          <cell r="D4842">
            <v>574215.86747699999</v>
          </cell>
        </row>
        <row r="4843">
          <cell r="A4843" t="str">
            <v>MA4815</v>
          </cell>
          <cell r="B4843" t="str">
            <v>mueble porteria</v>
          </cell>
          <cell r="C4843" t="str">
            <v>und</v>
          </cell>
          <cell r="D4843">
            <v>1616419.1802149999</v>
          </cell>
        </row>
        <row r="4844">
          <cell r="A4844" t="str">
            <v>MA4816</v>
          </cell>
          <cell r="B4844" t="str">
            <v>plomeria</v>
          </cell>
          <cell r="C4844" t="str">
            <v/>
          </cell>
          <cell r="D4844">
            <v>0</v>
          </cell>
        </row>
        <row r="4845">
          <cell r="A4845" t="str">
            <v>MA4817</v>
          </cell>
          <cell r="B4845" t="str">
            <v>tuberia de cobre y accesorios</v>
          </cell>
          <cell r="C4845" t="str">
            <v/>
          </cell>
          <cell r="D4845">
            <v>0</v>
          </cell>
        </row>
        <row r="4846">
          <cell r="A4846" t="str">
            <v>MA4818</v>
          </cell>
          <cell r="B4846" t="str">
            <v>accesorios cobre inst. equ. presion</v>
          </cell>
          <cell r="C4846" t="str">
            <v>glb</v>
          </cell>
          <cell r="D4846">
            <v>528908.93999999994</v>
          </cell>
        </row>
        <row r="4847">
          <cell r="A4847" t="str">
            <v>MA4819</v>
          </cell>
          <cell r="B4847" t="str">
            <v>adaptador hembra cu 1"</v>
          </cell>
          <cell r="C4847" t="str">
            <v>und</v>
          </cell>
          <cell r="D4847">
            <v>41137.362000000001</v>
          </cell>
        </row>
        <row r="4848">
          <cell r="A4848" t="str">
            <v>MA4820</v>
          </cell>
          <cell r="B4848" t="str">
            <v>adaptador hembra cu 1.1/2"</v>
          </cell>
          <cell r="C4848" t="str">
            <v>und</v>
          </cell>
          <cell r="D4848">
            <v>41159.399872499998</v>
          </cell>
        </row>
        <row r="4849">
          <cell r="A4849" t="str">
            <v>MA4821</v>
          </cell>
          <cell r="B4849" t="str">
            <v>adaptador hembra cu 1/2"</v>
          </cell>
          <cell r="C4849" t="str">
            <v>und</v>
          </cell>
          <cell r="D4849">
            <v>5904.1370376450004</v>
          </cell>
        </row>
        <row r="4850">
          <cell r="A4850" t="str">
            <v>MA4822</v>
          </cell>
          <cell r="B4850" t="str">
            <v>adaptador hembra cu 2"</v>
          </cell>
          <cell r="C4850" t="str">
            <v>und</v>
          </cell>
          <cell r="D4850">
            <v>99815.401318499993</v>
          </cell>
        </row>
        <row r="4851">
          <cell r="A4851" t="str">
            <v>MA4823</v>
          </cell>
          <cell r="B4851" t="str">
            <v>adaptador hembra cu 3"</v>
          </cell>
          <cell r="C4851" t="str">
            <v>und</v>
          </cell>
          <cell r="D4851">
            <v>1.4691915</v>
          </cell>
        </row>
        <row r="4852">
          <cell r="A4852" t="str">
            <v>MA4824</v>
          </cell>
          <cell r="B4852" t="str">
            <v>adaptador hembra pf 3/4"</v>
          </cell>
          <cell r="C4852" t="str">
            <v>und</v>
          </cell>
          <cell r="D4852">
            <v>13112.534137500001</v>
          </cell>
        </row>
        <row r="4853">
          <cell r="A4853" t="str">
            <v>MA4825</v>
          </cell>
          <cell r="B4853" t="str">
            <v>adaptador macho cu 1"</v>
          </cell>
          <cell r="C4853" t="str">
            <v>und</v>
          </cell>
          <cell r="D4853">
            <v>21602.462907059999</v>
          </cell>
        </row>
        <row r="4854">
          <cell r="A4854" t="str">
            <v>MA4826</v>
          </cell>
          <cell r="B4854" t="str">
            <v>adaptador macho cu 1.1/2"</v>
          </cell>
          <cell r="C4854" t="str">
            <v>und</v>
          </cell>
          <cell r="D4854">
            <v>34408.464930000002</v>
          </cell>
        </row>
        <row r="4855">
          <cell r="A4855" t="str">
            <v>MA4827</v>
          </cell>
          <cell r="B4855" t="str">
            <v>adaptador macho cu 1/2"</v>
          </cell>
          <cell r="C4855" t="str">
            <v>und</v>
          </cell>
          <cell r="D4855">
            <v>3865.5750637350002</v>
          </cell>
        </row>
        <row r="4856">
          <cell r="A4856" t="str">
            <v>MA4828</v>
          </cell>
          <cell r="B4856" t="str">
            <v>adaptador macho cu 2"</v>
          </cell>
          <cell r="C4856" t="str">
            <v>und</v>
          </cell>
          <cell r="D4856">
            <v>89254.852816500003</v>
          </cell>
        </row>
        <row r="4857">
          <cell r="A4857" t="str">
            <v>MA4829</v>
          </cell>
          <cell r="B4857" t="str">
            <v>adaptador macho cu 3/4"</v>
          </cell>
          <cell r="C4857" t="str">
            <v>und</v>
          </cell>
          <cell r="D4857">
            <v>5425.0924571550004</v>
          </cell>
        </row>
        <row r="4858">
          <cell r="A4858" t="str">
            <v>MA4830</v>
          </cell>
          <cell r="B4858" t="str">
            <v>codo cu 45° 1"</v>
          </cell>
          <cell r="C4858" t="str">
            <v>und</v>
          </cell>
          <cell r="D4858">
            <v>0</v>
          </cell>
        </row>
        <row r="4859">
          <cell r="A4859" t="str">
            <v>MA4831</v>
          </cell>
          <cell r="B4859" t="str">
            <v>codo cu 45° 1.1/2"</v>
          </cell>
          <cell r="C4859" t="str">
            <v>und</v>
          </cell>
          <cell r="D4859">
            <v>17260.76695392</v>
          </cell>
        </row>
        <row r="4860">
          <cell r="A4860" t="str">
            <v>MA4832</v>
          </cell>
          <cell r="B4860" t="str">
            <v>codo cu 45° 1/2"</v>
          </cell>
          <cell r="C4860" t="str">
            <v>und</v>
          </cell>
          <cell r="D4860">
            <v>3542.13255501</v>
          </cell>
        </row>
        <row r="4861">
          <cell r="A4861" t="str">
            <v>MA4833</v>
          </cell>
          <cell r="B4861" t="str">
            <v>codo cu 45° 2"</v>
          </cell>
          <cell r="C4861" t="str">
            <v>und</v>
          </cell>
          <cell r="D4861">
            <v>0</v>
          </cell>
        </row>
        <row r="4862">
          <cell r="A4862" t="str">
            <v>MA4834</v>
          </cell>
          <cell r="B4862" t="str">
            <v>codo cu 45° 3/4"</v>
          </cell>
          <cell r="C4862" t="str">
            <v>und</v>
          </cell>
          <cell r="D4862">
            <v>0</v>
          </cell>
        </row>
        <row r="4863">
          <cell r="A4863" t="str">
            <v>MA4835</v>
          </cell>
          <cell r="B4863" t="str">
            <v>codo cu 90° 1"</v>
          </cell>
          <cell r="C4863" t="str">
            <v>und</v>
          </cell>
          <cell r="D4863">
            <v>8566.8556365000004</v>
          </cell>
        </row>
        <row r="4864">
          <cell r="A4864" t="str">
            <v>MA4836</v>
          </cell>
          <cell r="B4864" t="str">
            <v>codo cu 90° 1.1/2"</v>
          </cell>
          <cell r="C4864" t="str">
            <v>und</v>
          </cell>
          <cell r="D4864">
            <v>28191.948395625001</v>
          </cell>
        </row>
        <row r="4865">
          <cell r="A4865" t="str">
            <v>MA4837</v>
          </cell>
          <cell r="B4865" t="str">
            <v>codo cu 90° 1.1/4"</v>
          </cell>
          <cell r="C4865" t="str">
            <v>und</v>
          </cell>
          <cell r="D4865">
            <v>0</v>
          </cell>
        </row>
        <row r="4866">
          <cell r="A4866" t="str">
            <v>MA4838</v>
          </cell>
          <cell r="B4866" t="str">
            <v>codo cu 90° 1/2"</v>
          </cell>
          <cell r="C4866" t="str">
            <v>und</v>
          </cell>
          <cell r="D4866">
            <v>1783.3046426999999</v>
          </cell>
        </row>
        <row r="4867">
          <cell r="A4867" t="str">
            <v>MA4839</v>
          </cell>
          <cell r="B4867" t="str">
            <v>codo cu 90° 2"</v>
          </cell>
          <cell r="C4867" t="str">
            <v>und</v>
          </cell>
          <cell r="D4867">
            <v>1.4691915</v>
          </cell>
        </row>
        <row r="4868">
          <cell r="A4868" t="str">
            <v>MA4840</v>
          </cell>
          <cell r="B4868" t="str">
            <v>codo cu 90° 2.1/2"</v>
          </cell>
          <cell r="C4868" t="str">
            <v>und</v>
          </cell>
          <cell r="D4868">
            <v>80018.045855999997</v>
          </cell>
        </row>
        <row r="4869">
          <cell r="A4869" t="str">
            <v>MA4841</v>
          </cell>
          <cell r="B4869" t="str">
            <v>codo cu 90° 3/4"</v>
          </cell>
          <cell r="C4869" t="str">
            <v>und</v>
          </cell>
          <cell r="D4869">
            <v>4120.8323949449996</v>
          </cell>
        </row>
        <row r="4870">
          <cell r="A4870" t="str">
            <v>MA4842</v>
          </cell>
          <cell r="B4870" t="str">
            <v>codo cu 90° 3/8"</v>
          </cell>
          <cell r="C4870" t="str">
            <v>und</v>
          </cell>
          <cell r="D4870">
            <v>0</v>
          </cell>
        </row>
        <row r="4871">
          <cell r="A4871" t="str">
            <v>MA4843</v>
          </cell>
          <cell r="B4871" t="str">
            <v>codo cu 90° 4"</v>
          </cell>
          <cell r="C4871" t="str">
            <v>und</v>
          </cell>
          <cell r="D4871">
            <v>0</v>
          </cell>
        </row>
        <row r="4872">
          <cell r="A4872" t="str">
            <v>MA4844</v>
          </cell>
          <cell r="B4872" t="str">
            <v>codo cu 90° roscado 1"</v>
          </cell>
          <cell r="C4872" t="str">
            <v>und</v>
          </cell>
          <cell r="D4872">
            <v>0</v>
          </cell>
        </row>
        <row r="4873">
          <cell r="A4873" t="str">
            <v>MA4845</v>
          </cell>
          <cell r="B4873" t="str">
            <v>codo cu 90° roscado 1.1/2"</v>
          </cell>
          <cell r="C4873" t="str">
            <v>und</v>
          </cell>
          <cell r="D4873">
            <v>0</v>
          </cell>
        </row>
        <row r="4874">
          <cell r="A4874" t="str">
            <v>MA4846</v>
          </cell>
          <cell r="B4874" t="str">
            <v>codo cu 90° roscado 1/2"</v>
          </cell>
          <cell r="C4874" t="str">
            <v>und</v>
          </cell>
          <cell r="D4874">
            <v>12546.07266276</v>
          </cell>
        </row>
        <row r="4875">
          <cell r="A4875" t="str">
            <v>MA4847</v>
          </cell>
          <cell r="B4875" t="str">
            <v>codo cu 90° roscado 3/4"</v>
          </cell>
          <cell r="C4875" t="str">
            <v>und</v>
          </cell>
          <cell r="D4875">
            <v>0</v>
          </cell>
        </row>
        <row r="4876">
          <cell r="A4876" t="str">
            <v>MA4848</v>
          </cell>
          <cell r="B4876" t="str">
            <v>cople cu red.bushing 1" (118)</v>
          </cell>
          <cell r="C4876" t="str">
            <v>und</v>
          </cell>
          <cell r="D4876">
            <v>0</v>
          </cell>
        </row>
        <row r="4877">
          <cell r="A4877" t="str">
            <v>MA4849</v>
          </cell>
          <cell r="B4877" t="str">
            <v>cople cu red.bushing 1.1/2" (118)</v>
          </cell>
          <cell r="C4877" t="str">
            <v>und</v>
          </cell>
          <cell r="D4877">
            <v>0</v>
          </cell>
        </row>
        <row r="4878">
          <cell r="A4878" t="str">
            <v>MA4850</v>
          </cell>
          <cell r="B4878" t="str">
            <v>cople cu red.bushing 1.1/4" (118)</v>
          </cell>
          <cell r="C4878" t="str">
            <v>und</v>
          </cell>
          <cell r="D4878">
            <v>0</v>
          </cell>
        </row>
        <row r="4879">
          <cell r="A4879" t="str">
            <v>MA4851</v>
          </cell>
          <cell r="B4879" t="str">
            <v>cople cu red.bushing 1/2"x3/4"</v>
          </cell>
          <cell r="C4879" t="str">
            <v>und</v>
          </cell>
          <cell r="D4879">
            <v>4746.9577364999996</v>
          </cell>
        </row>
        <row r="4880">
          <cell r="A4880" t="str">
            <v>MA4852</v>
          </cell>
          <cell r="B4880" t="str">
            <v>cople cu red.bushing 1/4"x1/2"</v>
          </cell>
          <cell r="C4880" t="str">
            <v>und</v>
          </cell>
          <cell r="D4880">
            <v>852.13107000000002</v>
          </cell>
        </row>
        <row r="4881">
          <cell r="A4881" t="str">
            <v>MA4853</v>
          </cell>
          <cell r="B4881" t="str">
            <v>cople cu red.bushing 2" (118)</v>
          </cell>
          <cell r="C4881" t="str">
            <v>und</v>
          </cell>
          <cell r="D4881">
            <v>0</v>
          </cell>
        </row>
        <row r="4882">
          <cell r="A4882" t="str">
            <v>MA4854</v>
          </cell>
          <cell r="B4882" t="str">
            <v>cople cu red.bushing 2"x1.1/2"</v>
          </cell>
          <cell r="C4882" t="str">
            <v>und</v>
          </cell>
          <cell r="D4882">
            <v>4771.9339920000002</v>
          </cell>
        </row>
        <row r="4883">
          <cell r="A4883" t="str">
            <v>MA4855</v>
          </cell>
          <cell r="B4883" t="str">
            <v>cople cu red.bushing 2.1/2" (118)</v>
          </cell>
          <cell r="C4883" t="str">
            <v>und</v>
          </cell>
          <cell r="D4883">
            <v>0</v>
          </cell>
        </row>
        <row r="4884">
          <cell r="A4884" t="str">
            <v>MA4856</v>
          </cell>
          <cell r="B4884" t="str">
            <v>cople cu red.bushing 3" (118)</v>
          </cell>
          <cell r="C4884" t="str">
            <v>und</v>
          </cell>
          <cell r="D4884">
            <v>0</v>
          </cell>
        </row>
        <row r="4885">
          <cell r="A4885" t="str">
            <v>MA4857</v>
          </cell>
          <cell r="B4885" t="str">
            <v>cople cu red.bushing 4"</v>
          </cell>
          <cell r="C4885" t="str">
            <v>und</v>
          </cell>
          <cell r="D4885">
            <v>0</v>
          </cell>
        </row>
        <row r="4886">
          <cell r="A4886" t="str">
            <v>MA4858</v>
          </cell>
          <cell r="B4886" t="str">
            <v>cople cu reduccion 1"*3/4"</v>
          </cell>
          <cell r="C4886" t="str">
            <v>und</v>
          </cell>
          <cell r="D4886">
            <v>5656.387275</v>
          </cell>
        </row>
        <row r="4887">
          <cell r="A4887" t="str">
            <v>MA4859</v>
          </cell>
          <cell r="B4887" t="str">
            <v>cople cu reduccion 1.1/2" (101r)</v>
          </cell>
          <cell r="C4887" t="str">
            <v>und</v>
          </cell>
          <cell r="D4887">
            <v>0</v>
          </cell>
        </row>
        <row r="4888">
          <cell r="A4888" t="str">
            <v>MA4860</v>
          </cell>
          <cell r="B4888" t="str">
            <v>cople cu reduccion 1.1/4" (101r)</v>
          </cell>
          <cell r="C4888" t="str">
            <v>und</v>
          </cell>
          <cell r="D4888">
            <v>0</v>
          </cell>
        </row>
        <row r="4889">
          <cell r="A4889" t="str">
            <v>MA4861</v>
          </cell>
          <cell r="B4889" t="str">
            <v>cople cu reduccion 1/2"</v>
          </cell>
          <cell r="C4889" t="str">
            <v>und</v>
          </cell>
          <cell r="D4889">
            <v>0</v>
          </cell>
        </row>
        <row r="4890">
          <cell r="A4890" t="str">
            <v>MA4862</v>
          </cell>
          <cell r="B4890" t="str">
            <v>cople cu reduccion 2" (101r)</v>
          </cell>
          <cell r="C4890" t="str">
            <v>und</v>
          </cell>
          <cell r="D4890">
            <v>0</v>
          </cell>
        </row>
        <row r="4891">
          <cell r="A4891" t="str">
            <v>MA4863</v>
          </cell>
          <cell r="B4891" t="str">
            <v>cople cu reduccion 2.1/2"</v>
          </cell>
          <cell r="C4891" t="str">
            <v>und</v>
          </cell>
          <cell r="D4891">
            <v>0</v>
          </cell>
        </row>
        <row r="4892">
          <cell r="A4892" t="str">
            <v>MA4864</v>
          </cell>
          <cell r="B4892" t="str">
            <v>cople cu reduccion 3/4"</v>
          </cell>
          <cell r="C4892" t="str">
            <v>und</v>
          </cell>
          <cell r="D4892">
            <v>0</v>
          </cell>
        </row>
        <row r="4893">
          <cell r="A4893" t="str">
            <v>MA4865</v>
          </cell>
          <cell r="B4893" t="str">
            <v>cople cu reduccion 3/8"</v>
          </cell>
          <cell r="C4893" t="str">
            <v>und</v>
          </cell>
          <cell r="D4893">
            <v>0</v>
          </cell>
        </row>
        <row r="4894">
          <cell r="A4894" t="str">
            <v>MA4866</v>
          </cell>
          <cell r="B4894" t="str">
            <v>cople hg red.bushing 1.1/2"x1/2"</v>
          </cell>
          <cell r="C4894" t="str">
            <v>und</v>
          </cell>
          <cell r="D4894">
            <v>3238.098066</v>
          </cell>
        </row>
        <row r="4895">
          <cell r="A4895" t="str">
            <v>MA4867</v>
          </cell>
          <cell r="B4895" t="str">
            <v>llave de acera de 1" cobre</v>
          </cell>
          <cell r="C4895" t="str">
            <v>und</v>
          </cell>
          <cell r="D4895">
            <v>201955.06359000001</v>
          </cell>
        </row>
        <row r="4896">
          <cell r="A4896" t="str">
            <v>MA4868</v>
          </cell>
          <cell r="B4896" t="str">
            <v>medio codo cu 1.1/2"</v>
          </cell>
          <cell r="C4896" t="str">
            <v>und</v>
          </cell>
          <cell r="D4896">
            <v>1.4691915</v>
          </cell>
        </row>
        <row r="4897">
          <cell r="A4897" t="str">
            <v>MA4869</v>
          </cell>
          <cell r="B4897" t="str">
            <v>pasta fundente 16 onzas</v>
          </cell>
          <cell r="C4897" t="str">
            <v>und</v>
          </cell>
          <cell r="D4897">
            <v>22647.96896229</v>
          </cell>
        </row>
        <row r="4898">
          <cell r="A4898" t="str">
            <v>MA4870</v>
          </cell>
          <cell r="B4898" t="str">
            <v>pasta fundente 8 onzas</v>
          </cell>
          <cell r="C4898" t="str">
            <v>und</v>
          </cell>
          <cell r="D4898">
            <v>16609.209907500001</v>
          </cell>
        </row>
        <row r="4899">
          <cell r="A4899" t="str">
            <v>MA4871</v>
          </cell>
          <cell r="B4899" t="str">
            <v>pasta fundente cobre</v>
          </cell>
          <cell r="C4899" t="str">
            <v>lb</v>
          </cell>
          <cell r="D4899">
            <v>22647.96896229</v>
          </cell>
        </row>
        <row r="4900">
          <cell r="A4900" t="str">
            <v>MA4872</v>
          </cell>
          <cell r="B4900" t="str">
            <v>racor 3/8"</v>
          </cell>
          <cell r="C4900" t="str">
            <v>und</v>
          </cell>
          <cell r="D4900">
            <v>4714.6355235000001</v>
          </cell>
        </row>
        <row r="4901">
          <cell r="A4901" t="str">
            <v>MA4873</v>
          </cell>
          <cell r="B4901" t="str">
            <v>reduccion cu 2"x1.1/2"</v>
          </cell>
          <cell r="C4901" t="str">
            <v>und</v>
          </cell>
          <cell r="D4901">
            <v>26225.068275000001</v>
          </cell>
        </row>
        <row r="4902">
          <cell r="A4902" t="str">
            <v>MA4874</v>
          </cell>
          <cell r="B4902" t="str">
            <v>reduccion copa 4"x3"</v>
          </cell>
          <cell r="C4902" t="str">
            <v>und</v>
          </cell>
          <cell r="D4902">
            <v>3622.5560977199998</v>
          </cell>
        </row>
        <row r="4903">
          <cell r="A4903" t="str">
            <v>MA4875</v>
          </cell>
          <cell r="B4903" t="str">
            <v>registro de incorporacion 1/2" pvc</v>
          </cell>
          <cell r="C4903" t="str">
            <v>und</v>
          </cell>
          <cell r="D4903">
            <v>20630.387042999999</v>
          </cell>
        </row>
        <row r="4904">
          <cell r="A4904" t="str">
            <v>MA4876</v>
          </cell>
          <cell r="B4904" t="str">
            <v>registro hembra macho cobre 1"</v>
          </cell>
          <cell r="C4904" t="str">
            <v>und</v>
          </cell>
          <cell r="D4904">
            <v>201955.06359000001</v>
          </cell>
        </row>
        <row r="4905">
          <cell r="A4905" t="str">
            <v>MA4877</v>
          </cell>
          <cell r="B4905" t="str">
            <v>registro incorporacion 1/2" cu</v>
          </cell>
          <cell r="C4905" t="str">
            <v>und</v>
          </cell>
          <cell r="D4905">
            <v>1.4691915</v>
          </cell>
        </row>
        <row r="4906">
          <cell r="A4906" t="str">
            <v>MA4878</v>
          </cell>
          <cell r="B4906" t="str">
            <v>soldadura cu 40/60</v>
          </cell>
          <cell r="C4906" t="str">
            <v>lb</v>
          </cell>
          <cell r="D4906">
            <v>32912.460685124999</v>
          </cell>
        </row>
        <row r="4907">
          <cell r="A4907" t="str">
            <v>MA4879</v>
          </cell>
          <cell r="B4907" t="str">
            <v>soldadura cu 40/60 1 lb</v>
          </cell>
          <cell r="C4907" t="str">
            <v>lb</v>
          </cell>
          <cell r="D4907">
            <v>65824.921370249998</v>
          </cell>
        </row>
        <row r="4908">
          <cell r="A4908" t="str">
            <v>MA4880</v>
          </cell>
          <cell r="B4908" t="str">
            <v>soldadura exotermica 90</v>
          </cell>
          <cell r="C4908" t="str">
            <v>lb</v>
          </cell>
          <cell r="D4908">
            <v>16694.878463865</v>
          </cell>
        </row>
        <row r="4909">
          <cell r="A4909" t="str">
            <v>MA4881</v>
          </cell>
          <cell r="B4909" t="str">
            <v>soldadura de estaño gruesa</v>
          </cell>
          <cell r="C4909" t="str">
            <v>lb</v>
          </cell>
          <cell r="D4909">
            <v>53936.22375225</v>
          </cell>
        </row>
        <row r="4910">
          <cell r="A4910" t="str">
            <v>MA4882</v>
          </cell>
          <cell r="B4910" t="str">
            <v>soldadura estaño</v>
          </cell>
          <cell r="C4910" t="str">
            <v>und</v>
          </cell>
          <cell r="D4910">
            <v>67407.167156174997</v>
          </cell>
        </row>
        <row r="4911">
          <cell r="A4911" t="str">
            <v>MA4883</v>
          </cell>
          <cell r="B4911" t="str">
            <v>tapon cobre 1"</v>
          </cell>
          <cell r="C4911" t="str">
            <v>und</v>
          </cell>
          <cell r="D4911">
            <v>0</v>
          </cell>
        </row>
        <row r="4912">
          <cell r="A4912" t="str">
            <v>MA4884</v>
          </cell>
          <cell r="B4912" t="str">
            <v>tapon cobre 1.1/4"</v>
          </cell>
          <cell r="C4912" t="str">
            <v>und</v>
          </cell>
          <cell r="D4912">
            <v>7860.5271309600002</v>
          </cell>
        </row>
        <row r="4913">
          <cell r="A4913" t="str">
            <v>MA4885</v>
          </cell>
          <cell r="B4913" t="str">
            <v>tapon cobre 1/2"</v>
          </cell>
          <cell r="C4913" t="str">
            <v>und</v>
          </cell>
          <cell r="D4913">
            <v>1468.6038234</v>
          </cell>
        </row>
        <row r="4914">
          <cell r="A4914" t="str">
            <v>MA4886</v>
          </cell>
          <cell r="B4914" t="str">
            <v>tapon cobre 2"</v>
          </cell>
          <cell r="C4914" t="str">
            <v>und</v>
          </cell>
          <cell r="D4914">
            <v>0</v>
          </cell>
        </row>
        <row r="4915">
          <cell r="A4915" t="str">
            <v>MA4887</v>
          </cell>
          <cell r="B4915" t="str">
            <v>tapon buje de parqueo</v>
          </cell>
          <cell r="C4915" t="str">
            <v>und</v>
          </cell>
          <cell r="D4915">
            <v>249194.84471248501</v>
          </cell>
        </row>
        <row r="4916">
          <cell r="A4916" t="str">
            <v>MA4888</v>
          </cell>
          <cell r="B4916" t="str">
            <v>tapon cobre 3/8"</v>
          </cell>
          <cell r="C4916" t="str">
            <v>und</v>
          </cell>
          <cell r="D4916">
            <v>0</v>
          </cell>
        </row>
        <row r="4917">
          <cell r="A4917" t="str">
            <v>MA4889</v>
          </cell>
          <cell r="B4917" t="str">
            <v>tapon cobre h. 3/4"</v>
          </cell>
          <cell r="C4917" t="str">
            <v>und</v>
          </cell>
          <cell r="D4917">
            <v>2321.7927112799998</v>
          </cell>
        </row>
        <row r="4918">
          <cell r="A4918" t="str">
            <v>MA4890</v>
          </cell>
          <cell r="B4918" t="str">
            <v>tapon hf 4"</v>
          </cell>
          <cell r="C4918" t="str">
            <v>und</v>
          </cell>
          <cell r="D4918">
            <v>110189.3625</v>
          </cell>
        </row>
        <row r="4919">
          <cell r="A4919" t="str">
            <v>MA4891</v>
          </cell>
          <cell r="B4919" t="str">
            <v>tapon hf 6"</v>
          </cell>
          <cell r="C4919" t="str">
            <v>und</v>
          </cell>
          <cell r="D4919">
            <v>117241.4817</v>
          </cell>
        </row>
        <row r="4920">
          <cell r="A4920" t="str">
            <v>MA4892</v>
          </cell>
          <cell r="B4920" t="str">
            <v>tee cu 1"</v>
          </cell>
          <cell r="C4920" t="str">
            <v>und</v>
          </cell>
          <cell r="D4920">
            <v>14161.536868499999</v>
          </cell>
        </row>
        <row r="4921">
          <cell r="A4921" t="str">
            <v>MA4893</v>
          </cell>
          <cell r="B4921" t="str">
            <v>tee cu 1/2"</v>
          </cell>
          <cell r="C4921" t="str">
            <v>und</v>
          </cell>
          <cell r="D4921">
            <v>3010.63783797</v>
          </cell>
        </row>
        <row r="4922">
          <cell r="A4922" t="str">
            <v>MA4894</v>
          </cell>
          <cell r="B4922" t="str">
            <v>tee cu 2"</v>
          </cell>
          <cell r="C4922" t="str">
            <v>und</v>
          </cell>
          <cell r="D4922">
            <v>0</v>
          </cell>
        </row>
        <row r="4923">
          <cell r="A4923" t="str">
            <v>MA4895</v>
          </cell>
          <cell r="B4923" t="str">
            <v>tee cu 3/4"</v>
          </cell>
          <cell r="C4923" t="str">
            <v>und</v>
          </cell>
          <cell r="D4923">
            <v>7657.7199363</v>
          </cell>
        </row>
        <row r="4924">
          <cell r="A4924" t="str">
            <v>MA4896</v>
          </cell>
          <cell r="B4924" t="str">
            <v>tee cu reducida 3/4"x1/2"</v>
          </cell>
          <cell r="C4924" t="str">
            <v>und</v>
          </cell>
          <cell r="D4924">
            <v>5087.8101644999997</v>
          </cell>
        </row>
        <row r="4925">
          <cell r="A4925" t="str">
            <v>MA4897</v>
          </cell>
          <cell r="B4925" t="str">
            <v>tee cu roscada 1"</v>
          </cell>
          <cell r="C4925" t="str">
            <v>und</v>
          </cell>
          <cell r="D4925">
            <v>0</v>
          </cell>
        </row>
        <row r="4926">
          <cell r="A4926" t="str">
            <v>MA4898</v>
          </cell>
          <cell r="B4926" t="str">
            <v>tee cu roscada 1/2"</v>
          </cell>
          <cell r="C4926" t="str">
            <v>und</v>
          </cell>
          <cell r="D4926">
            <v>0</v>
          </cell>
        </row>
        <row r="4927">
          <cell r="A4927" t="str">
            <v>MA4899</v>
          </cell>
          <cell r="B4927" t="str">
            <v>tee cu roscada 3/4"</v>
          </cell>
          <cell r="C4927" t="str">
            <v>und</v>
          </cell>
          <cell r="D4927">
            <v>0</v>
          </cell>
        </row>
        <row r="4928">
          <cell r="A4928" t="str">
            <v>MA4900</v>
          </cell>
          <cell r="B4928" t="str">
            <v>tee cu roscada 3/8"</v>
          </cell>
          <cell r="C4928" t="str">
            <v>und</v>
          </cell>
          <cell r="D4928">
            <v>0</v>
          </cell>
        </row>
        <row r="4929">
          <cell r="A4929" t="str">
            <v>MA4901</v>
          </cell>
          <cell r="B4929" t="str">
            <v>tuberia cobre 1" flexible</v>
          </cell>
          <cell r="C4929" t="str">
            <v>m</v>
          </cell>
          <cell r="D4929">
            <v>118446.21872999999</v>
          </cell>
        </row>
        <row r="4930">
          <cell r="A4930" t="str">
            <v>MA4902</v>
          </cell>
          <cell r="B4930" t="str">
            <v>tuberia cobre 1" rigida tipo l</v>
          </cell>
          <cell r="C4930" t="str">
            <v>m</v>
          </cell>
          <cell r="D4930">
            <v>54049.865714774998</v>
          </cell>
        </row>
        <row r="4931">
          <cell r="A4931" t="str">
            <v>MA4903</v>
          </cell>
          <cell r="B4931" t="str">
            <v>tuberia cobre 1.1/2" rigida tipo k</v>
          </cell>
          <cell r="C4931" t="str">
            <v>m</v>
          </cell>
          <cell r="D4931">
            <v>1.4691915</v>
          </cell>
        </row>
        <row r="4932">
          <cell r="A4932" t="str">
            <v>MA4904</v>
          </cell>
          <cell r="B4932" t="str">
            <v>tuberia cobre 1/2" flexible tipo k</v>
          </cell>
          <cell r="C4932" t="str">
            <v>m</v>
          </cell>
          <cell r="D4932">
            <v>35624.955492000001</v>
          </cell>
        </row>
        <row r="4933">
          <cell r="A4933" t="str">
            <v>MA4905</v>
          </cell>
          <cell r="B4933" t="str">
            <v>tuberia cobre 1/2" rigida tipo k</v>
          </cell>
          <cell r="C4933" t="str">
            <v>m</v>
          </cell>
          <cell r="D4933">
            <v>15338.359259999999</v>
          </cell>
        </row>
        <row r="4934">
          <cell r="A4934" t="str">
            <v>MA4906</v>
          </cell>
          <cell r="B4934" t="str">
            <v>tuberia cobre 1/2" rigida tipo m</v>
          </cell>
          <cell r="C4934" t="str">
            <v>m</v>
          </cell>
          <cell r="D4934">
            <v>18940.317292889998</v>
          </cell>
        </row>
        <row r="4935">
          <cell r="A4935" t="str">
            <v>MA4907</v>
          </cell>
          <cell r="B4935" t="str">
            <v>tuberia cobre 1/2" tipo l</v>
          </cell>
          <cell r="C4935" t="str">
            <v>m</v>
          </cell>
          <cell r="D4935">
            <v>24742.477748519999</v>
          </cell>
        </row>
        <row r="4936">
          <cell r="A4936" t="str">
            <v>MA4908</v>
          </cell>
          <cell r="B4936" t="str">
            <v>tuberia cobre 2" tipo k</v>
          </cell>
          <cell r="C4936" t="str">
            <v>m</v>
          </cell>
          <cell r="D4936">
            <v>111070.8774</v>
          </cell>
        </row>
        <row r="4937">
          <cell r="A4937" t="str">
            <v>MA4909</v>
          </cell>
          <cell r="B4937" t="str">
            <v>tuberia cobre 2" tipo liviano</v>
          </cell>
          <cell r="C4937" t="str">
            <v>m</v>
          </cell>
          <cell r="D4937">
            <v>1.4691915</v>
          </cell>
        </row>
        <row r="4938">
          <cell r="A4938" t="str">
            <v>MA4910</v>
          </cell>
          <cell r="B4938" t="str">
            <v>tuberia cobre 3"</v>
          </cell>
          <cell r="C4938" t="str">
            <v>m</v>
          </cell>
          <cell r="D4938">
            <v>1.4691915</v>
          </cell>
        </row>
        <row r="4939">
          <cell r="A4939" t="str">
            <v>MA4911</v>
          </cell>
          <cell r="B4939" t="str">
            <v>tuberia cobre 3/4" flexible tipo k</v>
          </cell>
          <cell r="C4939" t="str">
            <v>m</v>
          </cell>
          <cell r="D4939">
            <v>35948.177622000003</v>
          </cell>
        </row>
        <row r="4940">
          <cell r="A4940" t="str">
            <v>MA4912</v>
          </cell>
          <cell r="B4940" t="str">
            <v>tuberia cobre 3/4" tipo m</v>
          </cell>
          <cell r="C4940" t="str">
            <v>m</v>
          </cell>
          <cell r="D4940">
            <v>29503.201809375001</v>
          </cell>
        </row>
        <row r="4941">
          <cell r="A4941" t="str">
            <v>MA4913</v>
          </cell>
          <cell r="B4941" t="str">
            <v>tuberia cobre 3/8" flexible</v>
          </cell>
          <cell r="C4941" t="str">
            <v>m</v>
          </cell>
          <cell r="D4941">
            <v>12971.4917535</v>
          </cell>
        </row>
        <row r="4942">
          <cell r="A4942" t="str">
            <v>MA4914</v>
          </cell>
          <cell r="B4942" t="str">
            <v>tuerca union o univers.  cu 1" (10</v>
          </cell>
          <cell r="C4942" t="str">
            <v>und</v>
          </cell>
          <cell r="D4942">
            <v>40843.523699999998</v>
          </cell>
        </row>
        <row r="4943">
          <cell r="A4943" t="str">
            <v>MA4915</v>
          </cell>
          <cell r="B4943" t="str">
            <v>tuerca union o univers.  cu 1/2" (1</v>
          </cell>
          <cell r="C4943" t="str">
            <v>und</v>
          </cell>
          <cell r="D4943">
            <v>8838.6560640000007</v>
          </cell>
        </row>
        <row r="4944">
          <cell r="A4944" t="str">
            <v>MA4916</v>
          </cell>
          <cell r="B4944" t="str">
            <v>tuerca union o univers.  cu 3/4" (1</v>
          </cell>
          <cell r="C4944" t="str">
            <v>und</v>
          </cell>
          <cell r="D4944">
            <v>0</v>
          </cell>
        </row>
        <row r="4945">
          <cell r="A4945" t="str">
            <v>MA4917</v>
          </cell>
          <cell r="B4945" t="str">
            <v>tuerca union o univers.  cu 3/8" (1</v>
          </cell>
          <cell r="C4945" t="str">
            <v>und</v>
          </cell>
          <cell r="D4945">
            <v>0</v>
          </cell>
        </row>
        <row r="4946">
          <cell r="A4946" t="str">
            <v>MA4918</v>
          </cell>
          <cell r="B4946" t="str">
            <v>tuerca union o univers.cu 1.1/2" (1</v>
          </cell>
          <cell r="C4946" t="str">
            <v>und</v>
          </cell>
          <cell r="D4946">
            <v>46940.668425000003</v>
          </cell>
        </row>
        <row r="4947">
          <cell r="A4947" t="str">
            <v>MA4919</v>
          </cell>
          <cell r="B4947" t="str">
            <v>tuerca union o univers.cu 1.1/4" (1</v>
          </cell>
          <cell r="C4947" t="str">
            <v>und</v>
          </cell>
          <cell r="D4947">
            <v>0</v>
          </cell>
        </row>
        <row r="4948">
          <cell r="A4948" t="str">
            <v>MA4920</v>
          </cell>
          <cell r="B4948" t="str">
            <v>tuerca union o univers.cu 2.1/2" (1</v>
          </cell>
          <cell r="C4948" t="str">
            <v>und</v>
          </cell>
          <cell r="D4948">
            <v>0</v>
          </cell>
        </row>
        <row r="4949">
          <cell r="A4949" t="str">
            <v>MA4921</v>
          </cell>
          <cell r="B4949" t="str">
            <v>union 3 partes cu 1/2"</v>
          </cell>
          <cell r="C4949" t="str">
            <v>und</v>
          </cell>
          <cell r="D4949">
            <v>1.4691915</v>
          </cell>
        </row>
        <row r="4950">
          <cell r="A4950" t="str">
            <v>MA4922</v>
          </cell>
          <cell r="B4950" t="str">
            <v>union con tope cu 1"</v>
          </cell>
          <cell r="C4950" t="str">
            <v>und</v>
          </cell>
          <cell r="D4950">
            <v>0</v>
          </cell>
        </row>
        <row r="4951">
          <cell r="A4951" t="str">
            <v>MA4923</v>
          </cell>
          <cell r="B4951" t="str">
            <v>union con tope cu 1/2"</v>
          </cell>
          <cell r="C4951" t="str">
            <v>und</v>
          </cell>
          <cell r="D4951">
            <v>0</v>
          </cell>
        </row>
        <row r="4952">
          <cell r="A4952" t="str">
            <v>MA4924</v>
          </cell>
          <cell r="B4952" t="str">
            <v>union con tope cu 3/4"</v>
          </cell>
          <cell r="C4952" t="str">
            <v>und</v>
          </cell>
          <cell r="D4952">
            <v>0</v>
          </cell>
        </row>
        <row r="4953">
          <cell r="A4953" t="str">
            <v>MA4925</v>
          </cell>
          <cell r="B4953" t="str">
            <v>union lisa cu 1"</v>
          </cell>
          <cell r="C4953" t="str">
            <v>und</v>
          </cell>
          <cell r="D4953">
            <v>0</v>
          </cell>
        </row>
        <row r="4954">
          <cell r="A4954" t="str">
            <v>MA4926</v>
          </cell>
          <cell r="B4954" t="str">
            <v>union lisa cu 1/2"</v>
          </cell>
          <cell r="C4954" t="str">
            <v>und</v>
          </cell>
          <cell r="D4954">
            <v>1699.38442422</v>
          </cell>
        </row>
        <row r="4955">
          <cell r="A4955" t="str">
            <v>MA4927</v>
          </cell>
          <cell r="B4955" t="str">
            <v>union lisa cu 3/4"</v>
          </cell>
          <cell r="C4955" t="str">
            <v>und</v>
          </cell>
          <cell r="D4955">
            <v>0</v>
          </cell>
        </row>
        <row r="4956">
          <cell r="A4956" t="str">
            <v>MA4928</v>
          </cell>
          <cell r="B4956" t="str">
            <v>union soldada cu 2"</v>
          </cell>
          <cell r="C4956" t="str">
            <v>und</v>
          </cell>
          <cell r="D4956">
            <v>14827.080618</v>
          </cell>
        </row>
        <row r="4957">
          <cell r="A4957" t="str">
            <v>MA4929</v>
          </cell>
          <cell r="B4957" t="str">
            <v>universal cobre 1.1/2"</v>
          </cell>
          <cell r="C4957" t="str">
            <v>und</v>
          </cell>
          <cell r="D4957">
            <v>1.4691915</v>
          </cell>
        </row>
        <row r="4958">
          <cell r="A4958" t="str">
            <v>MA4930</v>
          </cell>
          <cell r="B4958" t="str">
            <v>universal cobre 1/2"</v>
          </cell>
          <cell r="C4958" t="str">
            <v>und</v>
          </cell>
          <cell r="D4958">
            <v>13520.9693745</v>
          </cell>
        </row>
        <row r="4959">
          <cell r="A4959" t="str">
            <v>MA4931</v>
          </cell>
          <cell r="B4959" t="str">
            <v>universal cobre 2"</v>
          </cell>
          <cell r="C4959" t="str">
            <v>und</v>
          </cell>
          <cell r="D4959">
            <v>7.3459574999999999</v>
          </cell>
        </row>
        <row r="4960">
          <cell r="A4960" t="str">
            <v>MA4932</v>
          </cell>
          <cell r="B4960" t="str">
            <v>registro incorp. 3/4" machi xPE 25m</v>
          </cell>
          <cell r="C4960" t="str">
            <v>und</v>
          </cell>
          <cell r="D4960">
            <v>38918.001320099997</v>
          </cell>
        </row>
        <row r="4961">
          <cell r="A4961" t="str">
            <v>MA4933</v>
          </cell>
          <cell r="B4961" t="str">
            <v>racor conexion manguera</v>
          </cell>
          <cell r="C4961" t="str">
            <v>und</v>
          </cell>
          <cell r="D4961">
            <v>4633.0953952500004</v>
          </cell>
        </row>
        <row r="4962">
          <cell r="A4962" t="str">
            <v>MA4934</v>
          </cell>
          <cell r="B4962" t="str">
            <v>buje aluminio 3x2</v>
          </cell>
          <cell r="C4962" t="str">
            <v>und</v>
          </cell>
          <cell r="D4962">
            <v>12664.43073</v>
          </cell>
        </row>
        <row r="4963">
          <cell r="A4963" t="str">
            <v>MA4935</v>
          </cell>
          <cell r="B4963" t="str">
            <v>buje cobre 3/4"x1/2"</v>
          </cell>
          <cell r="C4963" t="str">
            <v>und</v>
          </cell>
          <cell r="D4963">
            <v>3253.4364252599999</v>
          </cell>
        </row>
        <row r="4964">
          <cell r="A4964" t="str">
            <v>MA4936</v>
          </cell>
          <cell r="B4964" t="str">
            <v>tuberia cobre 1.1/2"</v>
          </cell>
          <cell r="C4964" t="str">
            <v>m</v>
          </cell>
          <cell r="D4964">
            <v>66917.852927100001</v>
          </cell>
        </row>
        <row r="4965">
          <cell r="A4965" t="str">
            <v>MA4937</v>
          </cell>
          <cell r="B4965" t="str">
            <v>conector cobre 3/8"</v>
          </cell>
          <cell r="C4965" t="str">
            <v>und</v>
          </cell>
          <cell r="D4965">
            <v>18492.7134105</v>
          </cell>
        </row>
        <row r="4966">
          <cell r="A4966" t="str">
            <v>MA4938</v>
          </cell>
          <cell r="B4966" t="str">
            <v>soldadura estaño en barra</v>
          </cell>
          <cell r="C4966" t="str">
            <v>kg</v>
          </cell>
          <cell r="D4966">
            <v>54360.085500000001</v>
          </cell>
        </row>
        <row r="4967">
          <cell r="A4967" t="str">
            <v>MA4939</v>
          </cell>
          <cell r="B4967" t="str">
            <v>reg corte antif. pvc pf+uade</v>
          </cell>
          <cell r="C4967" t="str">
            <v>und</v>
          </cell>
          <cell r="D4967">
            <v>22981.901498325002</v>
          </cell>
        </row>
        <row r="4968">
          <cell r="A4968" t="str">
            <v>MA4940</v>
          </cell>
          <cell r="B4968" t="str">
            <v>adaptador hembra cpvc 1/2"</v>
          </cell>
          <cell r="C4968" t="str">
            <v>und</v>
          </cell>
          <cell r="D4968">
            <v>1711.6227894149999</v>
          </cell>
        </row>
        <row r="4969">
          <cell r="A4969" t="str">
            <v>MA4941</v>
          </cell>
          <cell r="B4969" t="str">
            <v>reducción copa 4"a2 ½ acero ced 10</v>
          </cell>
          <cell r="C4969" t="str">
            <v>und</v>
          </cell>
          <cell r="D4969">
            <v>16609.209907500001</v>
          </cell>
        </row>
        <row r="4970">
          <cell r="A4970" t="str">
            <v>MA4942</v>
          </cell>
          <cell r="B4970" t="str">
            <v>racor hembra conexión manguera gas</v>
          </cell>
          <cell r="C4970" t="str">
            <v>und</v>
          </cell>
          <cell r="D4970">
            <v>3067.6718519999999</v>
          </cell>
        </row>
        <row r="4971">
          <cell r="A4971" t="str">
            <v>MA4943</v>
          </cell>
          <cell r="B4971" t="str">
            <v>racor macho conexión manguera gas</v>
          </cell>
          <cell r="C4971" t="str">
            <v>und</v>
          </cell>
          <cell r="D4971">
            <v>3067.6718519999999</v>
          </cell>
        </row>
        <row r="4972">
          <cell r="A4972" t="str">
            <v>MA4944</v>
          </cell>
          <cell r="B4972" t="str">
            <v>soldadura de estaño 30-70 x 250gr</v>
          </cell>
          <cell r="C4972" t="str">
            <v>und</v>
          </cell>
          <cell r="D4972">
            <v>27632.480272425</v>
          </cell>
        </row>
        <row r="4973">
          <cell r="A4973" t="str">
            <v>MA4945</v>
          </cell>
          <cell r="B4973" t="str">
            <v>tapon caucho ducto 3"</v>
          </cell>
          <cell r="C4973" t="str">
            <v>und</v>
          </cell>
          <cell r="D4973">
            <v>19099.4895</v>
          </cell>
        </row>
        <row r="4974">
          <cell r="A4974" t="str">
            <v>MA4946</v>
          </cell>
          <cell r="B4974" t="str">
            <v>tapon acero lavaplatos</v>
          </cell>
          <cell r="C4974" t="str">
            <v>und</v>
          </cell>
          <cell r="D4974">
            <v>6958.3847822999996</v>
          </cell>
        </row>
        <row r="4975">
          <cell r="A4975" t="str">
            <v>MA4947</v>
          </cell>
          <cell r="B4975" t="str">
            <v>reduccion copa 1"a 1/2"</v>
          </cell>
          <cell r="C4975" t="str">
            <v>und</v>
          </cell>
          <cell r="D4975">
            <v>3916.2768624</v>
          </cell>
        </row>
        <row r="4976">
          <cell r="A4976" t="str">
            <v>MA4948</v>
          </cell>
          <cell r="B4976" t="str">
            <v>tee 160 mm pe 100 rci</v>
          </cell>
          <cell r="C4976" t="str">
            <v>und</v>
          </cell>
          <cell r="D4976">
            <v>238934.613645</v>
          </cell>
        </row>
        <row r="4977">
          <cell r="A4977" t="str">
            <v>MA4949</v>
          </cell>
          <cell r="B4977" t="str">
            <v>tee 200 mm pe 100 rci</v>
          </cell>
          <cell r="C4977" t="str">
            <v>und</v>
          </cell>
          <cell r="D4977">
            <v>516627.96825149999</v>
          </cell>
        </row>
        <row r="4978">
          <cell r="A4978" t="str">
            <v>MA4950</v>
          </cell>
          <cell r="B4978" t="str">
            <v>tapon caucho 4"</v>
          </cell>
          <cell r="C4978" t="str">
            <v>und</v>
          </cell>
          <cell r="D4978">
            <v>24976.255499999999</v>
          </cell>
        </row>
        <row r="4979">
          <cell r="A4979" t="str">
            <v>MA4951</v>
          </cell>
          <cell r="B4979" t="str">
            <v>tapon caucho 2"</v>
          </cell>
          <cell r="C4979" t="str">
            <v>und</v>
          </cell>
          <cell r="D4979">
            <v>11753.531999999999</v>
          </cell>
        </row>
        <row r="4980">
          <cell r="A4980" t="str">
            <v>MA4952</v>
          </cell>
          <cell r="B4980" t="str">
            <v>soldadura estaño 1/8 40-60</v>
          </cell>
          <cell r="C4980" t="str">
            <v>und</v>
          </cell>
          <cell r="D4980">
            <v>34108.323798464997</v>
          </cell>
        </row>
        <row r="4981">
          <cell r="A4981" t="str">
            <v>MA4953</v>
          </cell>
          <cell r="B4981" t="str">
            <v>adaptador hembra cu 3/4</v>
          </cell>
          <cell r="C4981" t="str">
            <v>und</v>
          </cell>
          <cell r="D4981">
            <v>8080.8177044699996</v>
          </cell>
        </row>
        <row r="4982">
          <cell r="A4982" t="str">
            <v>MA4954</v>
          </cell>
          <cell r="B4982" t="str">
            <v>soldadura exotermica 115 gr</v>
          </cell>
          <cell r="C4982" t="str">
            <v>und</v>
          </cell>
          <cell r="D4982">
            <v>24226.718072445001</v>
          </cell>
        </row>
        <row r="4983">
          <cell r="A4983" t="str">
            <v>MA4955</v>
          </cell>
          <cell r="B4983" t="str">
            <v>soldadura exotermica 150</v>
          </cell>
          <cell r="C4983" t="str">
            <v>und</v>
          </cell>
          <cell r="D4983">
            <v>49923.979301070001</v>
          </cell>
        </row>
        <row r="4984">
          <cell r="A4984" t="str">
            <v>MA4956</v>
          </cell>
          <cell r="B4984" t="str">
            <v>tapon caucho 6"</v>
          </cell>
          <cell r="C4984" t="str">
            <v>und</v>
          </cell>
          <cell r="D4984">
            <v>32322.213</v>
          </cell>
        </row>
        <row r="4985">
          <cell r="A4985" t="str">
            <v>MA4957</v>
          </cell>
          <cell r="B4985" t="str">
            <v>tapon hd el/pvc 6"</v>
          </cell>
          <cell r="C4985" t="str">
            <v>und</v>
          </cell>
          <cell r="D4985">
            <v>142664.37141600001</v>
          </cell>
        </row>
        <row r="4986">
          <cell r="A4986" t="str">
            <v>MA4958</v>
          </cell>
          <cell r="B4986" t="str">
            <v>adaptador hembra comp.25mm*22 1/2"</v>
          </cell>
          <cell r="C4986" t="str">
            <v>und</v>
          </cell>
          <cell r="D4986">
            <v>18096.031705500001</v>
          </cell>
        </row>
        <row r="4987">
          <cell r="A4987" t="str">
            <v>MA4959</v>
          </cell>
          <cell r="B4987" t="str">
            <v>adaptador macho comp.25mm*22 1/2"</v>
          </cell>
          <cell r="C4987" t="str">
            <v>und</v>
          </cell>
          <cell r="D4987">
            <v>6643.6839630000004</v>
          </cell>
        </row>
        <row r="4988">
          <cell r="A4988" t="str">
            <v>MA4960</v>
          </cell>
          <cell r="B4988" t="str">
            <v>tapon caucho 6.8*2.8cm codal</v>
          </cell>
          <cell r="C4988" t="str">
            <v>und</v>
          </cell>
          <cell r="D4988">
            <v>5876.7659999999996</v>
          </cell>
        </row>
        <row r="4989">
          <cell r="A4989" t="str">
            <v>MA4961</v>
          </cell>
          <cell r="B4989" t="str">
            <v>tapon hd jr pvc 3"</v>
          </cell>
          <cell r="C4989" t="str">
            <v>und</v>
          </cell>
          <cell r="D4989">
            <v>87416.894249999998</v>
          </cell>
        </row>
        <row r="4990">
          <cell r="A4990" t="str">
            <v>MA4962</v>
          </cell>
          <cell r="B4990" t="str">
            <v>tapon hd jh extremo liso 3"</v>
          </cell>
          <cell r="C4990" t="str">
            <v>und</v>
          </cell>
          <cell r="D4990">
            <v>43708.447124999999</v>
          </cell>
        </row>
        <row r="4991">
          <cell r="A4991" t="str">
            <v>MA4963</v>
          </cell>
          <cell r="B4991" t="str">
            <v>tapon 90mm top pn16 p100</v>
          </cell>
          <cell r="C4991" t="str">
            <v>und</v>
          </cell>
          <cell r="D4991">
            <v>56717.829327284999</v>
          </cell>
        </row>
        <row r="4992">
          <cell r="A4992" t="str">
            <v>MA4964</v>
          </cell>
          <cell r="B4992" t="str">
            <v>tapon ducto db/eb 3"</v>
          </cell>
          <cell r="C4992" t="str">
            <v>und</v>
          </cell>
          <cell r="D4992">
            <v>2468.24172</v>
          </cell>
        </row>
        <row r="4993">
          <cell r="A4993" t="str">
            <v>MA4965</v>
          </cell>
          <cell r="B4993" t="str">
            <v>tapon ducto db/eb 4"</v>
          </cell>
          <cell r="C4993" t="str">
            <v>und</v>
          </cell>
          <cell r="D4993">
            <v>3877.1963685000001</v>
          </cell>
        </row>
        <row r="4994">
          <cell r="A4994" t="str">
            <v>MA4966</v>
          </cell>
          <cell r="B4994" t="str">
            <v>tapon ducto 6"</v>
          </cell>
          <cell r="C4994" t="str">
            <v>und</v>
          </cell>
          <cell r="D4994">
            <v>4716.1047150000004</v>
          </cell>
        </row>
        <row r="4995">
          <cell r="A4995" t="str">
            <v>MA4967</v>
          </cell>
          <cell r="B4995" t="str">
            <v>tapon ducto db 3"</v>
          </cell>
          <cell r="C4995" t="str">
            <v>und</v>
          </cell>
          <cell r="D4995">
            <v>1629.3333735000001</v>
          </cell>
        </row>
        <row r="4996">
          <cell r="A4996" t="str">
            <v>MA4968</v>
          </cell>
          <cell r="B4996" t="str">
            <v>tapon ducto db 4"</v>
          </cell>
          <cell r="C4996" t="str">
            <v>und</v>
          </cell>
          <cell r="D4996">
            <v>2557.8624015</v>
          </cell>
        </row>
        <row r="4997">
          <cell r="A4997" t="str">
            <v>MA4969</v>
          </cell>
          <cell r="B4997" t="str">
            <v>tee 6*4 pvc presion</v>
          </cell>
          <cell r="C4997" t="str">
            <v>und</v>
          </cell>
          <cell r="D4997">
            <v>706963.19626800006</v>
          </cell>
        </row>
        <row r="4998">
          <cell r="A4998" t="str">
            <v>MA4970</v>
          </cell>
          <cell r="B4998" t="str">
            <v>tapon ducto db 2"</v>
          </cell>
          <cell r="C4998" t="str">
            <v>und</v>
          </cell>
          <cell r="D4998">
            <v>3672.9787500000002</v>
          </cell>
        </row>
        <row r="4999">
          <cell r="A4999" t="str">
            <v>MA4971</v>
          </cell>
          <cell r="B4999" t="str">
            <v>tapon ranurado 4"</v>
          </cell>
          <cell r="C4999" t="str">
            <v>und</v>
          </cell>
          <cell r="D4999">
            <v>15245.8001955</v>
          </cell>
        </row>
        <row r="5000">
          <cell r="A5000" t="str">
            <v>MA4972</v>
          </cell>
          <cell r="B5000" t="str">
            <v>tee ranurada 4"</v>
          </cell>
          <cell r="C5000" t="str">
            <v>und</v>
          </cell>
          <cell r="D5000">
            <v>58569.319147499999</v>
          </cell>
        </row>
        <row r="5001">
          <cell r="A5001" t="str">
            <v>MA4973</v>
          </cell>
          <cell r="B5001" t="str">
            <v>adaptador hembra comprension 90mm*3</v>
          </cell>
          <cell r="C5001" t="str">
            <v>und</v>
          </cell>
          <cell r="D5001">
            <v>124881.2775</v>
          </cell>
        </row>
        <row r="5002">
          <cell r="A5002" t="str">
            <v>MA4974</v>
          </cell>
          <cell r="B5002" t="str">
            <v>tapon hd 4"</v>
          </cell>
          <cell r="C5002" t="str">
            <v>und</v>
          </cell>
          <cell r="D5002">
            <v>29677.668300000001</v>
          </cell>
        </row>
        <row r="5003">
          <cell r="A5003" t="str">
            <v>MA4975</v>
          </cell>
          <cell r="B5003" t="str">
            <v>codo 11.25 hd 4"</v>
          </cell>
          <cell r="C5003" t="str">
            <v>und</v>
          </cell>
          <cell r="D5003">
            <v>125468.9541</v>
          </cell>
        </row>
        <row r="5004">
          <cell r="A5004" t="str">
            <v>MA4976</v>
          </cell>
          <cell r="B5004" t="str">
            <v>union hd 4"</v>
          </cell>
          <cell r="C5004" t="str">
            <v>und</v>
          </cell>
          <cell r="D5004">
            <v>34452.540674999997</v>
          </cell>
        </row>
        <row r="5005">
          <cell r="A5005" t="str">
            <v>MA4977</v>
          </cell>
          <cell r="B5005" t="str">
            <v>tee t bandeja 60*8 t/tor galvanizad</v>
          </cell>
          <cell r="C5005" t="str">
            <v>und</v>
          </cell>
          <cell r="D5005">
            <v>242755.9807365</v>
          </cell>
        </row>
        <row r="5006">
          <cell r="A5006" t="str">
            <v>MA4978</v>
          </cell>
          <cell r="B5006" t="str">
            <v>reduccion simet60*30 galv. r(s-d-i)</v>
          </cell>
          <cell r="C5006" t="str">
            <v>und</v>
          </cell>
          <cell r="D5006">
            <v>156897.89866800001</v>
          </cell>
        </row>
        <row r="5007">
          <cell r="A5007" t="str">
            <v>MA4979</v>
          </cell>
          <cell r="B5007" t="str">
            <v>tee t bandeja 30*8 t/tor galv.</v>
          </cell>
          <cell r="C5007" t="str">
            <v>und</v>
          </cell>
          <cell r="D5007">
            <v>130405.43754</v>
          </cell>
        </row>
        <row r="5008">
          <cell r="A5008" t="str">
            <v>MA4980</v>
          </cell>
          <cell r="B5008" t="str">
            <v>tee mecanica ranurada 4"*1"</v>
          </cell>
          <cell r="C5008" t="str">
            <v>und</v>
          </cell>
          <cell r="D5008">
            <v>38463.433470000004</v>
          </cell>
        </row>
        <row r="5009">
          <cell r="A5009" t="str">
            <v>MA4981</v>
          </cell>
          <cell r="B5009" t="str">
            <v>tapon con cadena siamesa</v>
          </cell>
          <cell r="C5009" t="str">
            <v>und</v>
          </cell>
          <cell r="D5009">
            <v>113641.962525</v>
          </cell>
        </row>
        <row r="5010">
          <cell r="A5010" t="str">
            <v>MA4982</v>
          </cell>
          <cell r="B5010" t="str">
            <v>tapon polietileno 125mm</v>
          </cell>
          <cell r="C5010" t="str">
            <v>und</v>
          </cell>
          <cell r="D5010">
            <v>1.4691915</v>
          </cell>
        </row>
        <row r="5011">
          <cell r="A5011" t="str">
            <v>MA4983</v>
          </cell>
          <cell r="B5011" t="str">
            <v>tapon polietileno 90 mm</v>
          </cell>
          <cell r="C5011" t="str">
            <v>und</v>
          </cell>
          <cell r="D5011">
            <v>1.4691915</v>
          </cell>
        </row>
        <row r="5012">
          <cell r="A5012" t="str">
            <v>MA4984</v>
          </cell>
          <cell r="B5012" t="str">
            <v>reduccion polietileno</v>
          </cell>
          <cell r="C5012" t="str">
            <v>und</v>
          </cell>
          <cell r="D5012">
            <v>1.4691915</v>
          </cell>
        </row>
        <row r="5013">
          <cell r="A5013" t="str">
            <v>MA4985</v>
          </cell>
          <cell r="B5013" t="str">
            <v>tee polietileno 90 mm</v>
          </cell>
          <cell r="C5013" t="str">
            <v>und</v>
          </cell>
          <cell r="D5013">
            <v>1.4691915</v>
          </cell>
        </row>
        <row r="5014">
          <cell r="A5014" t="str">
            <v>MA4986</v>
          </cell>
          <cell r="B5014" t="str">
            <v>tapon hembra cadena bronce 2-1/2"</v>
          </cell>
          <cell r="C5014" t="str">
            <v>und</v>
          </cell>
          <cell r="D5014">
            <v>32344.250872500001</v>
          </cell>
        </row>
        <row r="5015">
          <cell r="A5015" t="str">
            <v>MA4987</v>
          </cell>
          <cell r="B5015" t="str">
            <v>adaptador hembra compr. 32mm*1"</v>
          </cell>
          <cell r="C5015" t="str">
            <v>und</v>
          </cell>
          <cell r="D5015">
            <v>10667.7994815</v>
          </cell>
        </row>
        <row r="5016">
          <cell r="A5016" t="str">
            <v>MA4988</v>
          </cell>
          <cell r="B5016" t="str">
            <v>adaptador macho compr. 32mm*1"</v>
          </cell>
          <cell r="C5016" t="str">
            <v>und</v>
          </cell>
          <cell r="D5016">
            <v>8214.2496764999996</v>
          </cell>
        </row>
        <row r="5017">
          <cell r="A5017" t="str">
            <v>MA4989</v>
          </cell>
          <cell r="B5017" t="str">
            <v>tee acu iny 4" um rd21 corta</v>
          </cell>
          <cell r="C5017" t="str">
            <v>und</v>
          </cell>
          <cell r="D5017">
            <v>108911.165895</v>
          </cell>
        </row>
        <row r="5018">
          <cell r="A5018" t="str">
            <v>MA4990</v>
          </cell>
          <cell r="B5018" t="str">
            <v>tapon ducto tdp 4"   2901345</v>
          </cell>
          <cell r="C5018" t="str">
            <v>und</v>
          </cell>
          <cell r="D5018">
            <v>3620.0878560000001</v>
          </cell>
        </row>
        <row r="5019">
          <cell r="A5019" t="str">
            <v>MA4991</v>
          </cell>
          <cell r="B5019" t="str">
            <v>tapon ducto tdp 3"   2901342</v>
          </cell>
          <cell r="C5019" t="str">
            <v>und</v>
          </cell>
          <cell r="D5019">
            <v>4017.6804597300002</v>
          </cell>
        </row>
        <row r="5020">
          <cell r="A5020" t="str">
            <v>MA4992</v>
          </cell>
          <cell r="B5020" t="str">
            <v>tapon 32 mm polietileno</v>
          </cell>
          <cell r="C5020" t="str">
            <v>und</v>
          </cell>
          <cell r="D5020">
            <v>10926.3771855</v>
          </cell>
        </row>
        <row r="5021">
          <cell r="A5021" t="str">
            <v>MA4993</v>
          </cell>
          <cell r="B5021" t="str">
            <v>medio codo 45° de 8" novafort</v>
          </cell>
          <cell r="C5021" t="str">
            <v>und</v>
          </cell>
          <cell r="D5021">
            <v>44075.745000000003</v>
          </cell>
        </row>
        <row r="5022">
          <cell r="A5022" t="str">
            <v>MA4994</v>
          </cell>
          <cell r="B5022" t="str">
            <v>tuerca mortaza 3/8" resorte tornillo 1 1/2 galvanizada</v>
          </cell>
          <cell r="C5022" t="str">
            <v>und</v>
          </cell>
          <cell r="D5022">
            <v>5888.5195320000003</v>
          </cell>
        </row>
        <row r="5023">
          <cell r="A5023" t="str">
            <v>MA4995</v>
          </cell>
          <cell r="B5023" t="str">
            <v>tee red acu 4*3 u.m rde 21 corta</v>
          </cell>
          <cell r="C5023" t="str">
            <v>und</v>
          </cell>
          <cell r="D5023">
            <v>457697.22799500002</v>
          </cell>
        </row>
        <row r="5024">
          <cell r="A5024" t="str">
            <v>MA4996</v>
          </cell>
          <cell r="B5024" t="str">
            <v>codo hd e/l 2"*11.25</v>
          </cell>
          <cell r="C5024" t="str">
            <v>und</v>
          </cell>
          <cell r="D5024">
            <v>142861.24307699999</v>
          </cell>
        </row>
        <row r="5025">
          <cell r="A5025" t="str">
            <v>MA4997</v>
          </cell>
          <cell r="B5025" t="str">
            <v>codo hd e/l 2" * 22.5</v>
          </cell>
          <cell r="C5025" t="str">
            <v>und</v>
          </cell>
          <cell r="D5025">
            <v>139308.73803000001</v>
          </cell>
        </row>
        <row r="5026">
          <cell r="A5026" t="str">
            <v>MA4998</v>
          </cell>
          <cell r="B5026" t="str">
            <v>codo hd e/l 2" * 45°</v>
          </cell>
          <cell r="C5026" t="str">
            <v>und</v>
          </cell>
          <cell r="D5026">
            <v>135529.97749200001</v>
          </cell>
        </row>
        <row r="5027">
          <cell r="A5027" t="str">
            <v>MA4999</v>
          </cell>
          <cell r="B5027" t="str">
            <v>codo hd e/l 2" * 90°</v>
          </cell>
          <cell r="C5027" t="str">
            <v>und</v>
          </cell>
          <cell r="D5027">
            <v>155162.78350650001</v>
          </cell>
        </row>
        <row r="5028">
          <cell r="A5028" t="str">
            <v>MA5000</v>
          </cell>
          <cell r="B5028" t="str">
            <v>sei Tee</v>
          </cell>
          <cell r="C5028" t="str">
            <v>und</v>
          </cell>
          <cell r="D5028">
            <v>1.4691915</v>
          </cell>
        </row>
        <row r="5029">
          <cell r="A5029" t="str">
            <v>MA5001</v>
          </cell>
          <cell r="B5029" t="str">
            <v>Conexion a red existente+termofusió</v>
          </cell>
          <cell r="C5029" t="str">
            <v>und</v>
          </cell>
          <cell r="D5029">
            <v>1.4691915</v>
          </cell>
        </row>
        <row r="5030">
          <cell r="A5030" t="str">
            <v>MA5002</v>
          </cell>
          <cell r="B5030" t="str">
            <v>Tapping tee electrofusion</v>
          </cell>
          <cell r="C5030" t="str">
            <v>und</v>
          </cell>
          <cell r="D5030">
            <v>1.4691915</v>
          </cell>
        </row>
        <row r="5031">
          <cell r="A5031" t="str">
            <v>MA5003</v>
          </cell>
          <cell r="B5031" t="str">
            <v>accesorios de bronce</v>
          </cell>
          <cell r="C5031" t="str">
            <v/>
          </cell>
          <cell r="D5031">
            <v>0</v>
          </cell>
        </row>
        <row r="5032">
          <cell r="A5032" t="str">
            <v>MA5004</v>
          </cell>
          <cell r="B5032" t="str">
            <v>accesorios de gas</v>
          </cell>
          <cell r="C5032" t="str">
            <v/>
          </cell>
          <cell r="D5032">
            <v>0</v>
          </cell>
        </row>
        <row r="5033">
          <cell r="A5033" t="str">
            <v>MA5005</v>
          </cell>
          <cell r="B5033" t="str">
            <v>caja para gas de 16x16cm</v>
          </cell>
          <cell r="C5033" t="str">
            <v>und</v>
          </cell>
          <cell r="D5033">
            <v>5484.5359452450002</v>
          </cell>
        </row>
        <row r="5034">
          <cell r="A5034" t="str">
            <v>MA5006</v>
          </cell>
          <cell r="B5034" t="str">
            <v>centro medicion de gas g-16</v>
          </cell>
          <cell r="C5034" t="str">
            <v>und</v>
          </cell>
          <cell r="D5034">
            <v>1.4691915</v>
          </cell>
        </row>
        <row r="5035">
          <cell r="A5035" t="str">
            <v>MA5007</v>
          </cell>
          <cell r="B5035" t="str">
            <v>centro medicion de gas g-25</v>
          </cell>
          <cell r="C5035" t="str">
            <v>und</v>
          </cell>
          <cell r="D5035">
            <v>1.4691915</v>
          </cell>
        </row>
        <row r="5036">
          <cell r="A5036" t="str">
            <v>MA5008</v>
          </cell>
          <cell r="B5036" t="str">
            <v>chimenea a gas natural ch24gh</v>
          </cell>
          <cell r="C5036" t="str">
            <v>und</v>
          </cell>
          <cell r="D5036">
            <v>2556393.21</v>
          </cell>
        </row>
        <row r="5037">
          <cell r="A5037" t="str">
            <v>MA5009</v>
          </cell>
          <cell r="B5037" t="str">
            <v>desfogue metalico secadora gas</v>
          </cell>
          <cell r="C5037" t="str">
            <v>und</v>
          </cell>
          <cell r="D5037">
            <v>53184.732300000003</v>
          </cell>
        </row>
        <row r="5038">
          <cell r="A5038" t="str">
            <v>MA5010</v>
          </cell>
          <cell r="B5038" t="str">
            <v>gabinete metalico 2 medidores gas</v>
          </cell>
          <cell r="C5038" t="str">
            <v>und</v>
          </cell>
          <cell r="D5038">
            <v>110777.03909999999</v>
          </cell>
        </row>
        <row r="5039">
          <cell r="A5039" t="str">
            <v>MA5011</v>
          </cell>
          <cell r="B5039" t="str">
            <v>gabinete para 4 medidores de gas</v>
          </cell>
          <cell r="C5039" t="str">
            <v>und</v>
          </cell>
          <cell r="D5039">
            <v>240947.40599999999</v>
          </cell>
        </row>
        <row r="5040">
          <cell r="A5040" t="str">
            <v>MA5012</v>
          </cell>
          <cell r="B5040" t="str">
            <v>medidor de gas</v>
          </cell>
          <cell r="C5040" t="str">
            <v>und</v>
          </cell>
          <cell r="D5040">
            <v>235070.64</v>
          </cell>
        </row>
        <row r="5041">
          <cell r="A5041" t="str">
            <v>MA5013</v>
          </cell>
          <cell r="B5041" t="str">
            <v>manija de gas en acero inoxidable</v>
          </cell>
          <cell r="C5041" t="str">
            <v>und</v>
          </cell>
          <cell r="D5041">
            <v>52890.894</v>
          </cell>
        </row>
        <row r="5042">
          <cell r="A5042" t="str">
            <v>MA5014</v>
          </cell>
          <cell r="B5042" t="str">
            <v>union pealpe 1/2"</v>
          </cell>
          <cell r="C5042" t="str">
            <v>und</v>
          </cell>
          <cell r="D5042">
            <v>8862.1631280000001</v>
          </cell>
        </row>
        <row r="5043">
          <cell r="A5043" t="str">
            <v>MA5015</v>
          </cell>
          <cell r="B5043" t="str">
            <v>conector flex-metalico 3/8 de 1/2</v>
          </cell>
          <cell r="C5043" t="str">
            <v>und</v>
          </cell>
          <cell r="D5043">
            <v>52752.599004105003</v>
          </cell>
        </row>
        <row r="5044">
          <cell r="A5044" t="str">
            <v>MA5016</v>
          </cell>
          <cell r="B5044" t="str">
            <v>quemador para chimenea a gas</v>
          </cell>
          <cell r="C5044" t="str">
            <v>und</v>
          </cell>
          <cell r="D5044">
            <v>5142508.1640450004</v>
          </cell>
        </row>
        <row r="5045">
          <cell r="A5045" t="str">
            <v>MA5017</v>
          </cell>
          <cell r="B5045" t="str">
            <v>manguera pealpe 1/2"</v>
          </cell>
          <cell r="C5045" t="str">
            <v>m</v>
          </cell>
          <cell r="D5045">
            <v>3238.098066</v>
          </cell>
        </row>
        <row r="5046">
          <cell r="A5046" t="str">
            <v>MA5018</v>
          </cell>
          <cell r="B5046" t="str">
            <v>llave acera pealpe 1/2"</v>
          </cell>
          <cell r="C5046" t="str">
            <v>und</v>
          </cell>
          <cell r="D5046">
            <v>21941.640456749999</v>
          </cell>
        </row>
        <row r="5047">
          <cell r="A5047" t="str">
            <v>MA5019</v>
          </cell>
          <cell r="B5047" t="str">
            <v>llave de incorporacion 1/2" pealpe</v>
          </cell>
          <cell r="C5047" t="str">
            <v>und</v>
          </cell>
          <cell r="D5047">
            <v>25525.733121000001</v>
          </cell>
        </row>
        <row r="5048">
          <cell r="A5048" t="str">
            <v>MA5020</v>
          </cell>
          <cell r="B5048" t="str">
            <v>conector ob 20-20 aluminio</v>
          </cell>
          <cell r="C5048" t="str">
            <v>und</v>
          </cell>
          <cell r="D5048">
            <v>6631.445597805</v>
          </cell>
        </row>
        <row r="5049">
          <cell r="A5049" t="str">
            <v>MA5021</v>
          </cell>
          <cell r="B5049" t="str">
            <v>manguera de gas 1/2"</v>
          </cell>
          <cell r="C5049" t="str">
            <v>m</v>
          </cell>
          <cell r="D5049">
            <v>6161.14270674</v>
          </cell>
        </row>
        <row r="5050">
          <cell r="A5050" t="str">
            <v>MA5022</v>
          </cell>
          <cell r="B5050" t="str">
            <v>gabinete 40x40x25 para gas</v>
          </cell>
          <cell r="C5050" t="str">
            <v>und</v>
          </cell>
          <cell r="D5050">
            <v>90913.570019999999</v>
          </cell>
        </row>
        <row r="5051">
          <cell r="A5051" t="str">
            <v>MA5023</v>
          </cell>
          <cell r="B5051" t="str">
            <v>llave incorporacion de 1/2 pf</v>
          </cell>
          <cell r="C5051" t="str">
            <v>und</v>
          </cell>
          <cell r="D5051">
            <v>23952.2290245</v>
          </cell>
        </row>
        <row r="5052">
          <cell r="A5052" t="str">
            <v>MA5024</v>
          </cell>
          <cell r="B5052" t="str">
            <v>conector en c cobre 4/0-4/0</v>
          </cell>
          <cell r="C5052" t="str">
            <v>und</v>
          </cell>
          <cell r="D5052">
            <v>21326.225521230001</v>
          </cell>
        </row>
        <row r="5053">
          <cell r="A5053" t="str">
            <v>MA5025</v>
          </cell>
          <cell r="B5053" t="str">
            <v>manguera pealpe 2" red de gas</v>
          </cell>
          <cell r="C5053" t="str">
            <v>m</v>
          </cell>
          <cell r="D5053">
            <v>33497.566200000001</v>
          </cell>
        </row>
        <row r="5054">
          <cell r="A5054" t="str">
            <v>MA5026</v>
          </cell>
          <cell r="B5054" t="str">
            <v>gabinete red c. incendio 77x27</v>
          </cell>
          <cell r="C5054" t="str">
            <v>und</v>
          </cell>
          <cell r="D5054">
            <v>384634.33470000001</v>
          </cell>
        </row>
        <row r="5055">
          <cell r="A5055" t="str">
            <v>MA5027</v>
          </cell>
          <cell r="B5055" t="str">
            <v>gabinete red c. incendio 77x77x22</v>
          </cell>
          <cell r="C5055" t="str">
            <v>und</v>
          </cell>
          <cell r="D5055">
            <v>917877.38962499995</v>
          </cell>
        </row>
        <row r="5056">
          <cell r="A5056" t="str">
            <v>MA5028</v>
          </cell>
          <cell r="B5056" t="str">
            <v>gabinete red c. incendio 77x79x22</v>
          </cell>
          <cell r="C5056" t="str">
            <v>und</v>
          </cell>
          <cell r="D5056">
            <v>190994.89499999999</v>
          </cell>
        </row>
        <row r="5057">
          <cell r="A5057" t="str">
            <v>MA5029</v>
          </cell>
          <cell r="B5057" t="str">
            <v>gabinete toma bomb 35x22x22</v>
          </cell>
          <cell r="C5057" t="str">
            <v>und</v>
          </cell>
          <cell r="D5057">
            <v>58767.66</v>
          </cell>
        </row>
        <row r="5058">
          <cell r="A5058" t="str">
            <v>MA5030</v>
          </cell>
          <cell r="B5058" t="str">
            <v>conector ob 10-10 aluminio</v>
          </cell>
          <cell r="C5058" t="str">
            <v>und</v>
          </cell>
          <cell r="D5058">
            <v>10402.727951069999</v>
          </cell>
        </row>
        <row r="5059">
          <cell r="A5059" t="str">
            <v>MA5031</v>
          </cell>
          <cell r="B5059" t="str">
            <v>manguera de gas 3/8</v>
          </cell>
          <cell r="C5059" t="str">
            <v>m</v>
          </cell>
          <cell r="D5059">
            <v>7.3459574999999999</v>
          </cell>
        </row>
        <row r="5060">
          <cell r="A5060" t="str">
            <v>MA5032</v>
          </cell>
          <cell r="B5060" t="str">
            <v>conector 4/0-2/0 bimetalico alumin</v>
          </cell>
          <cell r="C5060" t="str">
            <v>und</v>
          </cell>
          <cell r="D5060">
            <v>6587.73715068</v>
          </cell>
        </row>
        <row r="5061">
          <cell r="A5061" t="str">
            <v>MA5033</v>
          </cell>
          <cell r="B5061" t="str">
            <v>conector 4/0-1/0 bimetalico alumin</v>
          </cell>
          <cell r="C5061" t="str">
            <v>und</v>
          </cell>
          <cell r="D5061">
            <v>6587.73715068</v>
          </cell>
        </row>
        <row r="5062">
          <cell r="A5062" t="str">
            <v>MA5034</v>
          </cell>
          <cell r="B5062" t="str">
            <v>conector 2/0-1/0 bimetalico alumin</v>
          </cell>
          <cell r="C5062" t="str">
            <v>und</v>
          </cell>
          <cell r="D5062">
            <v>6580.7437991400002</v>
          </cell>
        </row>
        <row r="5063">
          <cell r="A5063" t="str">
            <v>MA5035</v>
          </cell>
          <cell r="B5063" t="str">
            <v>conector 3/0 - 250</v>
          </cell>
          <cell r="C5063" t="str">
            <v>und</v>
          </cell>
          <cell r="D5063">
            <v>22345.506508185001</v>
          </cell>
        </row>
        <row r="5064">
          <cell r="A5064" t="str">
            <v>MA5036</v>
          </cell>
          <cell r="B5064" t="str">
            <v>caja gas 1 cm</v>
          </cell>
          <cell r="C5064" t="str">
            <v>und</v>
          </cell>
          <cell r="D5064">
            <v>5332.4305492499998</v>
          </cell>
        </row>
        <row r="5065">
          <cell r="A5065" t="str">
            <v>MA5037</v>
          </cell>
          <cell r="B5065" t="str">
            <v>gabinete para 15 medidores</v>
          </cell>
          <cell r="C5065" t="str">
            <v>und</v>
          </cell>
          <cell r="D5065">
            <v>8217188.0595000004</v>
          </cell>
        </row>
        <row r="5066">
          <cell r="A5066" t="str">
            <v>MA5038</v>
          </cell>
          <cell r="B5066" t="str">
            <v>conector 40/40 bimetalico aluminio</v>
          </cell>
          <cell r="C5066" t="str">
            <v>und</v>
          </cell>
          <cell r="D5066">
            <v>6787.0476695699999</v>
          </cell>
        </row>
        <row r="5067">
          <cell r="A5067" t="str">
            <v>MA5039</v>
          </cell>
          <cell r="B5067" t="str">
            <v>conector 20/20 bimetalico aluminio</v>
          </cell>
          <cell r="C5067" t="str">
            <v>und</v>
          </cell>
          <cell r="D5067">
            <v>7345.9575000000004</v>
          </cell>
        </row>
        <row r="5068">
          <cell r="A5068" t="str">
            <v>MA5040</v>
          </cell>
          <cell r="B5068" t="str">
            <v>conector bimetalico 10-10</v>
          </cell>
          <cell r="C5068" t="str">
            <v>und</v>
          </cell>
          <cell r="D5068">
            <v>4113.8390434049998</v>
          </cell>
        </row>
        <row r="5069">
          <cell r="A5069" t="str">
            <v>MA5041</v>
          </cell>
          <cell r="B5069" t="str">
            <v>salida para manguera 2-1/2 clase I</v>
          </cell>
          <cell r="C5069" t="str">
            <v>und</v>
          </cell>
          <cell r="D5069">
            <v>430091.11971</v>
          </cell>
        </row>
        <row r="5070">
          <cell r="A5070" t="str">
            <v>MA5042</v>
          </cell>
          <cell r="B5070" t="str">
            <v>caja gas 40*40*15cm</v>
          </cell>
          <cell r="C5070" t="str">
            <v>und</v>
          </cell>
          <cell r="D5070">
            <v>174613.40977500001</v>
          </cell>
        </row>
        <row r="5071">
          <cell r="A5071" t="str">
            <v>MA5043</v>
          </cell>
          <cell r="B5071" t="str">
            <v>flauta</v>
          </cell>
          <cell r="C5071" t="str">
            <v>und</v>
          </cell>
          <cell r="D5071">
            <v>5729846.8499999996</v>
          </cell>
        </row>
        <row r="5072">
          <cell r="A5072" t="str">
            <v>MA5044</v>
          </cell>
          <cell r="B5072" t="str">
            <v>valvulas y cheques</v>
          </cell>
          <cell r="C5072" t="str">
            <v/>
          </cell>
          <cell r="D5072">
            <v>0</v>
          </cell>
        </row>
        <row r="5073">
          <cell r="A5073" t="str">
            <v>MA5045</v>
          </cell>
          <cell r="B5073" t="str">
            <v>polietileno negro 1.50mt ancho</v>
          </cell>
          <cell r="C5073" t="str">
            <v>kg</v>
          </cell>
          <cell r="D5073">
            <v>6634.9422735750004</v>
          </cell>
        </row>
        <row r="5074">
          <cell r="A5074" t="str">
            <v>MA5046</v>
          </cell>
          <cell r="B5074" t="str">
            <v>valvula chapola 2 1/2"</v>
          </cell>
          <cell r="C5074" t="str">
            <v>und</v>
          </cell>
          <cell r="D5074">
            <v>437084.47125</v>
          </cell>
        </row>
        <row r="5075">
          <cell r="A5075" t="str">
            <v>MA5047</v>
          </cell>
          <cell r="B5075" t="str">
            <v>registro corte 1/2" antifraude pvc</v>
          </cell>
          <cell r="C5075" t="str">
            <v>und</v>
          </cell>
          <cell r="D5075">
            <v>20009.727093825</v>
          </cell>
        </row>
        <row r="5076">
          <cell r="A5076" t="str">
            <v>MA5048</v>
          </cell>
          <cell r="B5076" t="str">
            <v>accesorios para valvula d=4"</v>
          </cell>
          <cell r="C5076" t="str">
            <v>glb</v>
          </cell>
          <cell r="D5076">
            <v>449043.69005999999</v>
          </cell>
        </row>
        <row r="5077">
          <cell r="A5077" t="str">
            <v>MA5049</v>
          </cell>
          <cell r="B5077" t="str">
            <v>caja llaves lavadora 23x15x8cm</v>
          </cell>
          <cell r="C5077" t="str">
            <v>und</v>
          </cell>
          <cell r="D5077">
            <v>12427.18568658</v>
          </cell>
        </row>
        <row r="5078">
          <cell r="A5078" t="str">
            <v>MA5050</v>
          </cell>
          <cell r="B5078" t="str">
            <v>valvula ventosa 2.1/2" doble efecto</v>
          </cell>
          <cell r="C5078" t="str">
            <v>und</v>
          </cell>
          <cell r="D5078">
            <v>1344353.0200483999</v>
          </cell>
        </row>
        <row r="5079">
          <cell r="A5079" t="str">
            <v>MA5051</v>
          </cell>
          <cell r="B5079" t="str">
            <v>cheque cortina 3/4"</v>
          </cell>
          <cell r="C5079" t="str">
            <v>und</v>
          </cell>
          <cell r="D5079">
            <v>45456.78501</v>
          </cell>
        </row>
        <row r="5080">
          <cell r="A5080" t="str">
            <v>MA5052</v>
          </cell>
          <cell r="B5080" t="str">
            <v>cheque cortina 4"</v>
          </cell>
          <cell r="C5080" t="str">
            <v>und</v>
          </cell>
          <cell r="D5080">
            <v>744791.93900999997</v>
          </cell>
        </row>
        <row r="5081">
          <cell r="A5081" t="str">
            <v>MA5053</v>
          </cell>
          <cell r="B5081" t="str">
            <v>cheque resorte de 2"</v>
          </cell>
          <cell r="C5081" t="str">
            <v>und</v>
          </cell>
          <cell r="D5081">
            <v>127453.83181649999</v>
          </cell>
        </row>
        <row r="5082">
          <cell r="A5082" t="str">
            <v>MA5054</v>
          </cell>
          <cell r="B5082" t="str">
            <v>compuerta chapaleta 16"</v>
          </cell>
          <cell r="C5082" t="str">
            <v>und</v>
          </cell>
          <cell r="D5082">
            <v>2546764.1289090002</v>
          </cell>
        </row>
        <row r="5083">
          <cell r="A5083" t="str">
            <v>MA5055</v>
          </cell>
          <cell r="B5083" t="str">
            <v>contador d=1"</v>
          </cell>
          <cell r="C5083" t="str">
            <v>und</v>
          </cell>
          <cell r="D5083">
            <v>1542651.075</v>
          </cell>
        </row>
        <row r="5084">
          <cell r="A5084" t="str">
            <v>MA5056</v>
          </cell>
          <cell r="B5084" t="str">
            <v>contador d=2"</v>
          </cell>
          <cell r="C5084" t="str">
            <v>und</v>
          </cell>
          <cell r="D5084">
            <v>1661655.5865</v>
          </cell>
        </row>
        <row r="5085">
          <cell r="A5085" t="str">
            <v>MA5057</v>
          </cell>
          <cell r="B5085" t="str">
            <v>contador d=3"</v>
          </cell>
          <cell r="C5085" t="str">
            <v>und</v>
          </cell>
          <cell r="D5085">
            <v>2035447.2879300001</v>
          </cell>
        </row>
        <row r="5086">
          <cell r="A5086" t="str">
            <v>MA5058</v>
          </cell>
          <cell r="B5086" t="str">
            <v>crucetas para valvula</v>
          </cell>
          <cell r="C5086" t="str">
            <v>glb</v>
          </cell>
          <cell r="D5086">
            <v>0</v>
          </cell>
        </row>
        <row r="5087">
          <cell r="A5087" t="str">
            <v>MA5059</v>
          </cell>
          <cell r="B5087" t="str">
            <v>damper</v>
          </cell>
          <cell r="C5087" t="str">
            <v>und</v>
          </cell>
          <cell r="D5087">
            <v>1177474.7125260001</v>
          </cell>
        </row>
        <row r="5088">
          <cell r="A5088" t="str">
            <v>MA5060</v>
          </cell>
          <cell r="B5088" t="str">
            <v>estaca negra 1/8"</v>
          </cell>
          <cell r="C5088" t="str">
            <v>und</v>
          </cell>
          <cell r="D5088">
            <v>4942.3602060000003</v>
          </cell>
        </row>
        <row r="5089">
          <cell r="A5089" t="str">
            <v>MA5061</v>
          </cell>
          <cell r="B5089" t="str">
            <v>gabinete acueducto 80x40 cm</v>
          </cell>
          <cell r="C5089" t="str">
            <v>und</v>
          </cell>
          <cell r="D5089">
            <v>125530.660143</v>
          </cell>
        </row>
        <row r="5090">
          <cell r="A5090" t="str">
            <v>MA5062</v>
          </cell>
          <cell r="B5090" t="str">
            <v>gabinete agua 40x60x10</v>
          </cell>
          <cell r="C5090" t="str">
            <v>und</v>
          </cell>
          <cell r="D5090">
            <v>1.4691915</v>
          </cell>
        </row>
        <row r="5091">
          <cell r="A5091" t="str">
            <v>MA5063</v>
          </cell>
          <cell r="B5091" t="str">
            <v>gabinete acueducto 120x45 cm</v>
          </cell>
          <cell r="C5091" t="str">
            <v>und</v>
          </cell>
          <cell r="D5091">
            <v>180515.88662624999</v>
          </cell>
        </row>
        <row r="5092">
          <cell r="A5092" t="str">
            <v>MA5064</v>
          </cell>
          <cell r="B5092" t="str">
            <v>llave bayoneta 3/4"</v>
          </cell>
          <cell r="C5092" t="str">
            <v>und</v>
          </cell>
          <cell r="D5092">
            <v>43714.323891</v>
          </cell>
        </row>
        <row r="5093">
          <cell r="A5093" t="str">
            <v>MA5065</v>
          </cell>
          <cell r="B5093" t="str">
            <v>llave contencion paso libre 1/2" pvc</v>
          </cell>
          <cell r="C5093" t="str">
            <v>und</v>
          </cell>
          <cell r="D5093">
            <v>14039.153216549999</v>
          </cell>
        </row>
        <row r="5094">
          <cell r="A5094" t="str">
            <v>MA5066</v>
          </cell>
          <cell r="B5094" t="str">
            <v>llave contencion paso libre 2" pvc</v>
          </cell>
          <cell r="C5094" t="str">
            <v>und</v>
          </cell>
          <cell r="D5094">
            <v>157700.077227</v>
          </cell>
        </row>
        <row r="5095">
          <cell r="A5095" t="str">
            <v>MA5067</v>
          </cell>
          <cell r="B5095" t="str">
            <v>llave contencion paso libre 3"  pvc</v>
          </cell>
          <cell r="C5095" t="str">
            <v>und</v>
          </cell>
          <cell r="D5095">
            <v>1101452.8675500001</v>
          </cell>
        </row>
        <row r="5096">
          <cell r="A5096" t="str">
            <v>MA5068</v>
          </cell>
          <cell r="B5096" t="str">
            <v>llave contencion paso libre 4"</v>
          </cell>
          <cell r="C5096" t="str">
            <v>und</v>
          </cell>
          <cell r="D5096">
            <v>664662.23459999997</v>
          </cell>
        </row>
        <row r="5097">
          <cell r="A5097" t="str">
            <v>MA5069</v>
          </cell>
          <cell r="B5097" t="str">
            <v>llave de acera 1.1/2"</v>
          </cell>
          <cell r="C5097" t="str">
            <v>und</v>
          </cell>
          <cell r="D5097">
            <v>113791.820058</v>
          </cell>
        </row>
        <row r="5098">
          <cell r="A5098" t="str">
            <v>MA5070</v>
          </cell>
          <cell r="B5098" t="str">
            <v>llave de acera 1/2"</v>
          </cell>
          <cell r="C5098" t="str">
            <v>und</v>
          </cell>
          <cell r="D5098">
            <v>20365.932572999998</v>
          </cell>
        </row>
        <row r="5099">
          <cell r="A5099" t="str">
            <v>MA5071</v>
          </cell>
          <cell r="B5099" t="str">
            <v>llave de acera 2"</v>
          </cell>
          <cell r="C5099" t="str">
            <v>und</v>
          </cell>
          <cell r="D5099">
            <v>444411.32926049997</v>
          </cell>
        </row>
        <row r="5100">
          <cell r="A5100" t="str">
            <v>MA5072</v>
          </cell>
          <cell r="B5100" t="str">
            <v>llave de corte 1" bronce</v>
          </cell>
          <cell r="C5100" t="str">
            <v>und</v>
          </cell>
          <cell r="D5100">
            <v>104620.700649465</v>
          </cell>
        </row>
        <row r="5101">
          <cell r="A5101" t="str">
            <v>MA5073</v>
          </cell>
          <cell r="B5101" t="str">
            <v>llave de corte 1/2" cobre</v>
          </cell>
          <cell r="C5101" t="str">
            <v>und</v>
          </cell>
          <cell r="D5101">
            <v>15000.7390533</v>
          </cell>
        </row>
        <row r="5102">
          <cell r="A5102" t="str">
            <v>MA5074</v>
          </cell>
          <cell r="B5102" t="str">
            <v>llave de corte acera 1/2"</v>
          </cell>
          <cell r="C5102" t="str">
            <v>und</v>
          </cell>
          <cell r="D5102">
            <v>47564.722206539998</v>
          </cell>
        </row>
        <row r="5103">
          <cell r="A5103" t="str">
            <v>MA5075</v>
          </cell>
          <cell r="B5103" t="str">
            <v>llave de corte acera 2"</v>
          </cell>
          <cell r="C5103" t="str">
            <v>und</v>
          </cell>
          <cell r="D5103">
            <v>1.4691915</v>
          </cell>
        </row>
        <row r="5104">
          <cell r="A5104" t="str">
            <v>MA5076</v>
          </cell>
          <cell r="B5104" t="str">
            <v>gabinete acueducto 40x40 cm</v>
          </cell>
          <cell r="C5104" t="str">
            <v>und</v>
          </cell>
          <cell r="D5104">
            <v>66466.223459999994</v>
          </cell>
        </row>
        <row r="5105">
          <cell r="A5105" t="str">
            <v>MA5077</v>
          </cell>
          <cell r="B5105" t="str">
            <v>llave de incorporacion 1/2" cobre</v>
          </cell>
          <cell r="C5105" t="str">
            <v>und</v>
          </cell>
          <cell r="D5105">
            <v>19319.133629249998</v>
          </cell>
        </row>
        <row r="5106">
          <cell r="A5106" t="str">
            <v>MA5078</v>
          </cell>
          <cell r="B5106" t="str">
            <v>llave de incorporacion de 3/4"</v>
          </cell>
          <cell r="C5106" t="str">
            <v>und</v>
          </cell>
          <cell r="D5106">
            <v>53972.101408679999</v>
          </cell>
        </row>
        <row r="5107">
          <cell r="A5107" t="str">
            <v>MA5079</v>
          </cell>
          <cell r="B5107" t="str">
            <v>llave de incorporacion 1" para pvc</v>
          </cell>
          <cell r="C5107" t="str">
            <v>und</v>
          </cell>
          <cell r="D5107">
            <v>118724.92435755</v>
          </cell>
        </row>
        <row r="5108">
          <cell r="A5108" t="str">
            <v>MA5080</v>
          </cell>
          <cell r="B5108" t="str">
            <v>valvula antivandalica superior</v>
          </cell>
          <cell r="C5108" t="str">
            <v>und</v>
          </cell>
          <cell r="D5108">
            <v>596816.88535650005</v>
          </cell>
        </row>
        <row r="5109">
          <cell r="A5109" t="str">
            <v>MA5081</v>
          </cell>
          <cell r="B5109" t="str">
            <v>llave spanner</v>
          </cell>
          <cell r="C5109" t="str">
            <v>und</v>
          </cell>
          <cell r="D5109">
            <v>43862.712232500002</v>
          </cell>
        </row>
        <row r="5110">
          <cell r="A5110" t="str">
            <v>MA5082</v>
          </cell>
          <cell r="B5110" t="str">
            <v>manometro</v>
          </cell>
          <cell r="C5110" t="str">
            <v>und</v>
          </cell>
          <cell r="D5110">
            <v>42606.553500000002</v>
          </cell>
        </row>
        <row r="5111">
          <cell r="A5111" t="str">
            <v>MA5083</v>
          </cell>
          <cell r="B5111" t="str">
            <v>medidor volumetrico uv 100 1/2 r160</v>
          </cell>
          <cell r="C5111" t="str">
            <v>und</v>
          </cell>
          <cell r="D5111">
            <v>150357.05811000001</v>
          </cell>
        </row>
        <row r="5112">
          <cell r="A5112" t="str">
            <v>MA5084</v>
          </cell>
          <cell r="B5112" t="str">
            <v>medidor de acueducto 1.1/2"</v>
          </cell>
          <cell r="C5112" t="str">
            <v>und</v>
          </cell>
          <cell r="D5112">
            <v>1.4691915</v>
          </cell>
        </row>
        <row r="5113">
          <cell r="A5113" t="str">
            <v>MA5085</v>
          </cell>
          <cell r="B5113" t="str">
            <v>medidor de acueducto 1/2"</v>
          </cell>
          <cell r="C5113" t="str">
            <v>und</v>
          </cell>
          <cell r="D5113">
            <v>101928.0986955</v>
          </cell>
        </row>
        <row r="5114">
          <cell r="A5114" t="str">
            <v>MA5086</v>
          </cell>
          <cell r="B5114" t="str">
            <v>medidor de acueducto 2"</v>
          </cell>
          <cell r="C5114" t="str">
            <v>und</v>
          </cell>
          <cell r="D5114">
            <v>2447183.5043922001</v>
          </cell>
        </row>
        <row r="5115">
          <cell r="A5115" t="str">
            <v>MA5087</v>
          </cell>
          <cell r="B5115" t="str">
            <v>medidor de acueducto 3"</v>
          </cell>
          <cell r="C5115" t="str">
            <v>und</v>
          </cell>
          <cell r="D5115">
            <v>6943540.0713839997</v>
          </cell>
        </row>
        <row r="5116">
          <cell r="A5116" t="str">
            <v>MA5088</v>
          </cell>
          <cell r="B5116" t="str">
            <v>medidor volumetrico uv 100 3/4 r160</v>
          </cell>
          <cell r="C5116" t="str">
            <v>und</v>
          </cell>
          <cell r="D5116">
            <v>284629.40767799999</v>
          </cell>
        </row>
        <row r="5117">
          <cell r="A5117" t="str">
            <v>MA5089</v>
          </cell>
          <cell r="B5117" t="str">
            <v>registro corte hh 3/4"</v>
          </cell>
          <cell r="C5117" t="str">
            <v>und</v>
          </cell>
          <cell r="D5117">
            <v>49827.629722500002</v>
          </cell>
        </row>
        <row r="5118">
          <cell r="A5118" t="str">
            <v>MA5090</v>
          </cell>
          <cell r="B5118" t="str">
            <v>registro corte hh 1.1/2"</v>
          </cell>
          <cell r="C5118" t="str">
            <v>und</v>
          </cell>
          <cell r="D5118">
            <v>377640.98316</v>
          </cell>
        </row>
        <row r="5119">
          <cell r="A5119" t="str">
            <v>MA5091</v>
          </cell>
          <cell r="B5119" t="str">
            <v>registro corte hh 1/2" antifraude</v>
          </cell>
          <cell r="C5119" t="str">
            <v>und</v>
          </cell>
          <cell r="D5119">
            <v>20009.727093825</v>
          </cell>
        </row>
        <row r="5120">
          <cell r="A5120" t="str">
            <v>MA5092</v>
          </cell>
          <cell r="B5120" t="str">
            <v>registro corte hh 1/2"</v>
          </cell>
          <cell r="C5120" t="str">
            <v>und</v>
          </cell>
          <cell r="D5120">
            <v>14039.153216549999</v>
          </cell>
        </row>
        <row r="5121">
          <cell r="A5121" t="str">
            <v>MA5093</v>
          </cell>
          <cell r="B5121" t="str">
            <v>registro incorp+univer rosc 1/2"pvc</v>
          </cell>
          <cell r="C5121" t="str">
            <v>und</v>
          </cell>
          <cell r="D5121">
            <v>32040.128231999999</v>
          </cell>
        </row>
        <row r="5122">
          <cell r="A5122" t="str">
            <v>MA5094</v>
          </cell>
          <cell r="B5122" t="str">
            <v>switch de presion para bomba</v>
          </cell>
          <cell r="C5122" t="str">
            <v>und</v>
          </cell>
          <cell r="D5122">
            <v>119298.3498</v>
          </cell>
        </row>
        <row r="5123">
          <cell r="A5123" t="str">
            <v>MA5095</v>
          </cell>
          <cell r="B5123" t="str">
            <v>tapa valula 20x20 lamina cal.1/2"</v>
          </cell>
          <cell r="C5123" t="str">
            <v>und</v>
          </cell>
          <cell r="D5123">
            <v>67761.697757040005</v>
          </cell>
        </row>
        <row r="5124">
          <cell r="A5124" t="str">
            <v>MA5096</v>
          </cell>
          <cell r="B5124" t="str">
            <v>tapa metalica para valvula venosa</v>
          </cell>
          <cell r="C5124" t="str">
            <v>und</v>
          </cell>
          <cell r="D5124">
            <v>61353.437039999997</v>
          </cell>
        </row>
        <row r="5125">
          <cell r="A5125" t="str">
            <v>MA5097</v>
          </cell>
          <cell r="B5125" t="str">
            <v>tapa polivalvula y stiker</v>
          </cell>
          <cell r="C5125" t="str">
            <v>und</v>
          </cell>
          <cell r="D5125">
            <v>132227.23499999999</v>
          </cell>
        </row>
        <row r="5126">
          <cell r="A5126" t="str">
            <v>MA5098</v>
          </cell>
          <cell r="B5126" t="str">
            <v>valvula 1/4"</v>
          </cell>
          <cell r="C5126" t="str">
            <v>und</v>
          </cell>
          <cell r="D5126">
            <v>5994.3013199999996</v>
          </cell>
        </row>
        <row r="5127">
          <cell r="A5127" t="str">
            <v>MA5099</v>
          </cell>
          <cell r="B5127" t="str">
            <v>valvula 12" extremo liso</v>
          </cell>
          <cell r="C5127" t="str">
            <v>und</v>
          </cell>
          <cell r="D5127">
            <v>1.4691915</v>
          </cell>
        </row>
        <row r="5128">
          <cell r="A5128" t="str">
            <v>MA5100</v>
          </cell>
          <cell r="B5128" t="str">
            <v>valvula 3" junta rapida hf</v>
          </cell>
          <cell r="C5128" t="str">
            <v>und</v>
          </cell>
          <cell r="D5128">
            <v>328687.52237999998</v>
          </cell>
        </row>
        <row r="5129">
          <cell r="A5129" t="str">
            <v>MA5101</v>
          </cell>
          <cell r="B5129" t="str">
            <v>valvula 4" cuadrante triangular cxe</v>
          </cell>
          <cell r="C5129" t="str">
            <v>und</v>
          </cell>
          <cell r="D5129">
            <v>506165.85557999997</v>
          </cell>
        </row>
        <row r="5130">
          <cell r="A5130" t="str">
            <v>MA5102</v>
          </cell>
          <cell r="B5130" t="str">
            <v>valvula 4" extremo liso</v>
          </cell>
          <cell r="C5130" t="str">
            <v>und</v>
          </cell>
          <cell r="D5130">
            <v>661136.17500000005</v>
          </cell>
        </row>
        <row r="5131">
          <cell r="A5131" t="str">
            <v>MA5103</v>
          </cell>
          <cell r="B5131" t="str">
            <v>valvula 4" jr hd</v>
          </cell>
          <cell r="C5131" t="str">
            <v>und</v>
          </cell>
          <cell r="D5131">
            <v>568209.81262500002</v>
          </cell>
        </row>
        <row r="5132">
          <cell r="A5132" t="str">
            <v>MA5104</v>
          </cell>
          <cell r="B5132" t="str">
            <v>valvula 6" hf junta rapida</v>
          </cell>
          <cell r="C5132" t="str">
            <v>und</v>
          </cell>
          <cell r="D5132">
            <v>909135.70019999996</v>
          </cell>
        </row>
        <row r="5133">
          <cell r="A5133" t="str">
            <v>MA5105</v>
          </cell>
          <cell r="B5133" t="str">
            <v>valvula aliviadora de presion</v>
          </cell>
          <cell r="C5133" t="str">
            <v>und</v>
          </cell>
          <cell r="D5133">
            <v>18688115.879999999</v>
          </cell>
        </row>
        <row r="5134">
          <cell r="A5134" t="str">
            <v>MA5106</v>
          </cell>
          <cell r="B5134" t="str">
            <v>valvula angulo tipo globo</v>
          </cell>
          <cell r="C5134" t="str">
            <v>und</v>
          </cell>
          <cell r="D5134">
            <v>124547.7710295</v>
          </cell>
        </row>
        <row r="5135">
          <cell r="A5135" t="str">
            <v>MA5107</v>
          </cell>
          <cell r="B5135" t="str">
            <v>valvula cheque 1/2"</v>
          </cell>
          <cell r="C5135" t="str">
            <v>und</v>
          </cell>
          <cell r="D5135">
            <v>56960.848293299998</v>
          </cell>
        </row>
        <row r="5136">
          <cell r="A5136" t="str">
            <v>MA5108</v>
          </cell>
          <cell r="B5136" t="str">
            <v>valvula bayoneta 1"</v>
          </cell>
          <cell r="C5136" t="str">
            <v>und</v>
          </cell>
          <cell r="D5136">
            <v>24711.801029999999</v>
          </cell>
        </row>
        <row r="5137">
          <cell r="A5137" t="str">
            <v>MA5109</v>
          </cell>
          <cell r="B5137" t="str">
            <v>valvula cheque 1"</v>
          </cell>
          <cell r="C5137" t="str">
            <v>und</v>
          </cell>
          <cell r="D5137">
            <v>124831.324989</v>
          </cell>
        </row>
        <row r="5138">
          <cell r="A5138" t="str">
            <v>MA5110</v>
          </cell>
          <cell r="B5138" t="str">
            <v>valvula cheque cortina 1.1/2"</v>
          </cell>
          <cell r="C5138" t="str">
            <v>und</v>
          </cell>
          <cell r="D5138">
            <v>265450.14107955003</v>
          </cell>
        </row>
        <row r="5139">
          <cell r="A5139" t="str">
            <v>MA5111</v>
          </cell>
          <cell r="B5139" t="str">
            <v>valvula cheque cortina helbert 1/2"</v>
          </cell>
          <cell r="C5139" t="str">
            <v>und</v>
          </cell>
          <cell r="D5139">
            <v>32551.406874</v>
          </cell>
        </row>
        <row r="5140">
          <cell r="A5140" t="str">
            <v>MA5112</v>
          </cell>
          <cell r="B5140" t="str">
            <v>valvula corte 1/2" hg-hg</v>
          </cell>
          <cell r="C5140" t="str">
            <v>und</v>
          </cell>
          <cell r="D5140">
            <v>14838.834150000001</v>
          </cell>
        </row>
        <row r="5141">
          <cell r="A5141" t="str">
            <v>MA5113</v>
          </cell>
          <cell r="B5141" t="str">
            <v>valvula corte general gas</v>
          </cell>
          <cell r="C5141" t="str">
            <v>und</v>
          </cell>
          <cell r="D5141">
            <v>39374.332199999997</v>
          </cell>
        </row>
        <row r="5142">
          <cell r="A5142" t="str">
            <v>MA5114</v>
          </cell>
          <cell r="B5142" t="str">
            <v>valvula bola  2" pvc</v>
          </cell>
          <cell r="C5142" t="str">
            <v>und</v>
          </cell>
          <cell r="D5142">
            <v>61209.309353850003</v>
          </cell>
        </row>
        <row r="5143">
          <cell r="A5143" t="str">
            <v>MA5115</v>
          </cell>
          <cell r="B5143" t="str">
            <v>valvula de bola 1/2"</v>
          </cell>
          <cell r="C5143" t="str">
            <v>und</v>
          </cell>
          <cell r="D5143">
            <v>11364.1962525</v>
          </cell>
        </row>
        <row r="5144">
          <cell r="A5144" t="str">
            <v>MA5116</v>
          </cell>
          <cell r="B5144" t="str">
            <v>valvula de bola 2" bridada</v>
          </cell>
          <cell r="C5144" t="str">
            <v>und</v>
          </cell>
          <cell r="D5144">
            <v>298091.60939250002</v>
          </cell>
        </row>
        <row r="5145">
          <cell r="A5145" t="str">
            <v>MA5117</v>
          </cell>
          <cell r="B5145" t="str">
            <v>valvula de bola 2.1/2"</v>
          </cell>
          <cell r="C5145" t="str">
            <v>und</v>
          </cell>
          <cell r="D5145">
            <v>44757.449855999999</v>
          </cell>
        </row>
        <row r="5146">
          <cell r="A5146" t="str">
            <v>MA5118</v>
          </cell>
          <cell r="B5146" t="str">
            <v>valvula CE 4" jh</v>
          </cell>
          <cell r="C5146" t="str">
            <v>und</v>
          </cell>
          <cell r="D5146">
            <v>390276.03006000002</v>
          </cell>
        </row>
        <row r="5147">
          <cell r="A5147" t="str">
            <v>MA5119</v>
          </cell>
          <cell r="B5147" t="str">
            <v>valvula de bola de 1" pvc</v>
          </cell>
          <cell r="C5147" t="str">
            <v>und</v>
          </cell>
          <cell r="D5147">
            <v>22572.790433235001</v>
          </cell>
        </row>
        <row r="5148">
          <cell r="A5148" t="str">
            <v>MA5120</v>
          </cell>
          <cell r="B5148" t="str">
            <v>valvula de bola de 1.1/2" pvc</v>
          </cell>
          <cell r="C5148" t="str">
            <v>und</v>
          </cell>
          <cell r="D5148">
            <v>47205.122895</v>
          </cell>
        </row>
        <row r="5149">
          <cell r="A5149" t="str">
            <v>MA5121</v>
          </cell>
          <cell r="B5149" t="str">
            <v>valvula de bola de 3/4" pvc</v>
          </cell>
          <cell r="C5149" t="str">
            <v>und</v>
          </cell>
          <cell r="D5149">
            <v>21854.223562499999</v>
          </cell>
        </row>
        <row r="5150">
          <cell r="A5150" t="str">
            <v>MA5122</v>
          </cell>
          <cell r="B5150" t="str">
            <v>valvula 3" de compuerta elastica junta rapida</v>
          </cell>
          <cell r="C5150" t="str">
            <v>und</v>
          </cell>
          <cell r="D5150">
            <v>328687.52237999998</v>
          </cell>
        </row>
        <row r="5151">
          <cell r="A5151" t="str">
            <v>MA5123</v>
          </cell>
          <cell r="B5151" t="str">
            <v>valvula de pie bronce</v>
          </cell>
          <cell r="C5151" t="str">
            <v>und</v>
          </cell>
          <cell r="D5151">
            <v>70491.808170000004</v>
          </cell>
        </row>
        <row r="5152">
          <cell r="A5152" t="str">
            <v>MA5124</v>
          </cell>
          <cell r="B5152" t="str">
            <v>valvula ducha con salida a cascada</v>
          </cell>
          <cell r="C5152" t="str">
            <v>und</v>
          </cell>
          <cell r="D5152">
            <v>1.4691915</v>
          </cell>
        </row>
        <row r="5153">
          <cell r="A5153" t="str">
            <v>MA5125</v>
          </cell>
          <cell r="B5153" t="str">
            <v>valvula extremo liso pvc 4"</v>
          </cell>
          <cell r="C5153" t="str">
            <v>und</v>
          </cell>
          <cell r="D5153">
            <v>659972.57533200004</v>
          </cell>
        </row>
        <row r="5154">
          <cell r="A5154" t="str">
            <v>MA5126</v>
          </cell>
          <cell r="B5154" t="str">
            <v>valvula flotador mecanico 1"</v>
          </cell>
          <cell r="C5154" t="str">
            <v>und</v>
          </cell>
          <cell r="D5154">
            <v>75178.529055000006</v>
          </cell>
        </row>
        <row r="5155">
          <cell r="A5155" t="str">
            <v>MA5127</v>
          </cell>
          <cell r="B5155" t="str">
            <v>valvula flotadora 2"</v>
          </cell>
          <cell r="C5155" t="str">
            <v>und</v>
          </cell>
          <cell r="D5155">
            <v>1.4691915</v>
          </cell>
        </row>
        <row r="5156">
          <cell r="A5156" t="str">
            <v>MA5128</v>
          </cell>
          <cell r="B5156" t="str">
            <v>valvula flotadora 3/4"</v>
          </cell>
          <cell r="C5156" t="str">
            <v>und</v>
          </cell>
          <cell r="D5156">
            <v>98955.924291000003</v>
          </cell>
        </row>
        <row r="5157">
          <cell r="A5157" t="str">
            <v>MA5129</v>
          </cell>
          <cell r="B5157" t="str">
            <v>valvula globo 1.1/2"</v>
          </cell>
          <cell r="C5157" t="str">
            <v>und</v>
          </cell>
          <cell r="D5157">
            <v>112822.153668</v>
          </cell>
        </row>
        <row r="5158">
          <cell r="A5158" t="str">
            <v>MA5130</v>
          </cell>
          <cell r="B5158" t="str">
            <v>valvula junta rapida p/pvc 3</v>
          </cell>
          <cell r="C5158" t="str">
            <v>und</v>
          </cell>
          <cell r="D5158">
            <v>0</v>
          </cell>
        </row>
        <row r="5159">
          <cell r="A5159" t="str">
            <v>MA5131</v>
          </cell>
          <cell r="B5159" t="str">
            <v>pintura duracrilica 7 años</v>
          </cell>
          <cell r="C5159" t="str">
            <v>cuñ</v>
          </cell>
          <cell r="D5159">
            <v>203470.343627355</v>
          </cell>
        </row>
        <row r="5160">
          <cell r="A5160" t="str">
            <v>MA5132</v>
          </cell>
          <cell r="B5160" t="str">
            <v>valvula paso libre 2.1/2"</v>
          </cell>
          <cell r="C5160" t="str">
            <v>und</v>
          </cell>
          <cell r="D5160">
            <v>379389.32104499999</v>
          </cell>
        </row>
        <row r="5161">
          <cell r="A5161" t="str">
            <v>MA5133</v>
          </cell>
          <cell r="B5161" t="str">
            <v>valvula paso libre rw 1/2"</v>
          </cell>
          <cell r="C5161" t="str">
            <v>und</v>
          </cell>
          <cell r="D5161">
            <v>58569.319147499999</v>
          </cell>
        </row>
        <row r="5162">
          <cell r="A5162" t="str">
            <v>MA5134</v>
          </cell>
          <cell r="B5162" t="str">
            <v>valvula pie bronce 2"</v>
          </cell>
          <cell r="C5162" t="str">
            <v>und</v>
          </cell>
          <cell r="D5162">
            <v>120150.48087</v>
          </cell>
        </row>
        <row r="5163">
          <cell r="A5163" t="str">
            <v>MA5135</v>
          </cell>
          <cell r="B5163" t="str">
            <v>valvula red white pl 1/2" ros.</v>
          </cell>
          <cell r="C5163" t="str">
            <v>und</v>
          </cell>
          <cell r="D5163">
            <v>30250.652985000001</v>
          </cell>
        </row>
        <row r="5164">
          <cell r="A5164" t="str">
            <v>MA5136</v>
          </cell>
          <cell r="B5164" t="str">
            <v>valvula reguladora 1/2"</v>
          </cell>
          <cell r="C5164" t="str">
            <v>und</v>
          </cell>
          <cell r="D5164">
            <v>165217.93013250001</v>
          </cell>
        </row>
        <row r="5165">
          <cell r="A5165" t="str">
            <v>MA5137</v>
          </cell>
          <cell r="B5165" t="str">
            <v>valvula regul. 1/2" plas  6-0814</v>
          </cell>
          <cell r="C5165" t="str">
            <v>und</v>
          </cell>
          <cell r="D5165">
            <v>9790.6921559999992</v>
          </cell>
        </row>
        <row r="5166">
          <cell r="A5166" t="str">
            <v>MA5138</v>
          </cell>
          <cell r="B5166" t="str">
            <v>valvula regulacion de 1/2"</v>
          </cell>
          <cell r="C5166" t="str">
            <v>und</v>
          </cell>
          <cell r="D5166">
            <v>209800.54620000001</v>
          </cell>
        </row>
        <row r="5167">
          <cell r="A5167" t="str">
            <v>MA5139</v>
          </cell>
          <cell r="B5167" t="str">
            <v>Sei valvula regulacion de 1/2"</v>
          </cell>
          <cell r="C5167" t="str">
            <v>und</v>
          </cell>
          <cell r="D5167">
            <v>9893329.8741900008</v>
          </cell>
        </row>
        <row r="5168">
          <cell r="A5168" t="str">
            <v>MA5140</v>
          </cell>
          <cell r="B5168" t="str">
            <v>Sei caja concreto 28Mpa (2.60x2.20x2.00)</v>
          </cell>
          <cell r="D5168">
            <v>9415262.3060474992</v>
          </cell>
        </row>
        <row r="5169">
          <cell r="A5169" t="str">
            <v>MA5141</v>
          </cell>
          <cell r="B5169" t="str">
            <v>valvula regulacion doble salida</v>
          </cell>
          <cell r="C5169" t="str">
            <v>und</v>
          </cell>
          <cell r="D5169">
            <v>18182.714004000001</v>
          </cell>
        </row>
        <row r="5170">
          <cell r="A5170" t="str">
            <v>MA5142</v>
          </cell>
          <cell r="B5170" t="str">
            <v>valvula compuerta 2" rde 21</v>
          </cell>
          <cell r="C5170" t="str">
            <v>und</v>
          </cell>
          <cell r="D5170">
            <v>244767.3039</v>
          </cell>
        </row>
        <row r="5171">
          <cell r="A5171" t="str">
            <v>MA5143</v>
          </cell>
          <cell r="B5171" t="str">
            <v>valvula reguladora 3"</v>
          </cell>
          <cell r="C5171" t="str">
            <v>und</v>
          </cell>
          <cell r="D5171">
            <v>528321.26340000005</v>
          </cell>
        </row>
        <row r="5172">
          <cell r="A5172" t="str">
            <v>MA5144</v>
          </cell>
          <cell r="B5172" t="str">
            <v>valvula reguladora presion 1.1/2"</v>
          </cell>
          <cell r="C5172" t="str">
            <v>und</v>
          </cell>
          <cell r="D5172">
            <v>668739.24101250002</v>
          </cell>
        </row>
        <row r="5173">
          <cell r="A5173" t="str">
            <v>MA5145</v>
          </cell>
          <cell r="B5173" t="str">
            <v>abasto cocina cromado</v>
          </cell>
          <cell r="C5173" t="str">
            <v>und</v>
          </cell>
          <cell r="D5173">
            <v>37375.967305530001</v>
          </cell>
        </row>
        <row r="5174">
          <cell r="A5174" t="str">
            <v>MA5146</v>
          </cell>
          <cell r="B5174" t="str">
            <v>valvula ventosa 1.1/2"</v>
          </cell>
          <cell r="C5174" t="str">
            <v>und</v>
          </cell>
          <cell r="D5174">
            <v>1285542.5625</v>
          </cell>
        </row>
        <row r="5175">
          <cell r="A5175" t="str">
            <v>MA5147</v>
          </cell>
          <cell r="B5175" t="str">
            <v>valvula cheque 3" en hierro ductil</v>
          </cell>
          <cell r="C5175" t="str">
            <v>und</v>
          </cell>
          <cell r="D5175">
            <v>1241319.8983499999</v>
          </cell>
        </row>
        <row r="5176">
          <cell r="A5176" t="str">
            <v>MA5148</v>
          </cell>
          <cell r="B5176" t="str">
            <v>abasto sanitario metalico</v>
          </cell>
          <cell r="C5176" t="str">
            <v>und</v>
          </cell>
          <cell r="D5176">
            <v>37375.967305530001</v>
          </cell>
        </row>
        <row r="5177">
          <cell r="A5177" t="str">
            <v>MA5149</v>
          </cell>
          <cell r="B5177" t="str">
            <v>valvula hierro ductil 2"</v>
          </cell>
          <cell r="C5177" t="str">
            <v>und</v>
          </cell>
          <cell r="D5177">
            <v>244767.3039</v>
          </cell>
        </row>
        <row r="5178">
          <cell r="A5178" t="str">
            <v>MA5150</v>
          </cell>
          <cell r="B5178" t="str">
            <v>valvula para gas 1/2"l</v>
          </cell>
          <cell r="C5178" t="str">
            <v>und</v>
          </cell>
          <cell r="D5178">
            <v>14145.375762</v>
          </cell>
        </row>
        <row r="5179">
          <cell r="A5179" t="str">
            <v>MA5151</v>
          </cell>
          <cell r="B5179" t="str">
            <v>llave de corte 1/2" palp</v>
          </cell>
          <cell r="C5179" t="str">
            <v>und</v>
          </cell>
          <cell r="D5179">
            <v>55218.093335999998</v>
          </cell>
        </row>
        <row r="5180">
          <cell r="A5180" t="str">
            <v>MA5152</v>
          </cell>
          <cell r="B5180" t="str">
            <v>llave de corte 1/2" medidor</v>
          </cell>
          <cell r="C5180" t="str">
            <v>und</v>
          </cell>
          <cell r="D5180">
            <v>14039.153216549999</v>
          </cell>
        </row>
        <row r="5181">
          <cell r="A5181" t="str">
            <v>MA5153</v>
          </cell>
          <cell r="B5181" t="str">
            <v>abasto sanitario plastico</v>
          </cell>
          <cell r="C5181" t="str">
            <v>und</v>
          </cell>
          <cell r="D5181">
            <v>18401.256239625</v>
          </cell>
        </row>
        <row r="5182">
          <cell r="A5182" t="str">
            <v>MA5154</v>
          </cell>
          <cell r="B5182" t="str">
            <v>valvula junta rapida p/pvc 2</v>
          </cell>
          <cell r="C5182" t="str">
            <v>und</v>
          </cell>
          <cell r="D5182">
            <v>253048.84254720001</v>
          </cell>
        </row>
        <row r="5183">
          <cell r="A5183" t="str">
            <v>MA5155</v>
          </cell>
          <cell r="B5183" t="str">
            <v>valvula purga 1-1/2"</v>
          </cell>
          <cell r="C5183" t="str">
            <v>und</v>
          </cell>
          <cell r="D5183">
            <v>1153315.3274999999</v>
          </cell>
        </row>
        <row r="5184">
          <cell r="A5184" t="str">
            <v>MA5156</v>
          </cell>
          <cell r="B5184" t="str">
            <v>regulacion 1/2" metalica cromo</v>
          </cell>
          <cell r="C5184" t="str">
            <v>und</v>
          </cell>
          <cell r="D5184">
            <v>47451.638536785002</v>
          </cell>
        </row>
        <row r="5185">
          <cell r="A5185" t="str">
            <v>MA5157</v>
          </cell>
          <cell r="B5185" t="str">
            <v>valvula bola antifraude pealpe</v>
          </cell>
          <cell r="C5185" t="str">
            <v>und</v>
          </cell>
          <cell r="D5185">
            <v>59308.322472</v>
          </cell>
        </row>
        <row r="5186">
          <cell r="A5186" t="str">
            <v>MA5158</v>
          </cell>
          <cell r="B5186" t="str">
            <v>caja llaves lavadora 26x20x8</v>
          </cell>
          <cell r="C5186" t="str">
            <v>und</v>
          </cell>
          <cell r="D5186">
            <v>12427.18568658</v>
          </cell>
        </row>
        <row r="5187">
          <cell r="A5187" t="str">
            <v>MA5159</v>
          </cell>
          <cell r="B5187" t="str">
            <v>valvula 4" de compuerta elastica junta rapida</v>
          </cell>
          <cell r="C5187" t="str">
            <v>und</v>
          </cell>
          <cell r="D5187">
            <v>437084.47125</v>
          </cell>
        </row>
        <row r="5188">
          <cell r="A5188" t="str">
            <v>MA5160</v>
          </cell>
          <cell r="B5188" t="str">
            <v>valvula de bola 1/2" bronce palanca</v>
          </cell>
          <cell r="C5188" t="str">
            <v>und</v>
          </cell>
          <cell r="D5188">
            <v>12850.283454750001</v>
          </cell>
        </row>
        <row r="5189">
          <cell r="A5189" t="str">
            <v>MA5161</v>
          </cell>
          <cell r="B5189" t="str">
            <v>valvula antifraude 1/2"</v>
          </cell>
          <cell r="C5189" t="str">
            <v>und</v>
          </cell>
          <cell r="D5189">
            <v>22981.901498325002</v>
          </cell>
        </row>
        <row r="5190">
          <cell r="A5190" t="str">
            <v>MA5162</v>
          </cell>
          <cell r="B5190" t="str">
            <v>valvula antifraude 3/4"</v>
          </cell>
          <cell r="C5190" t="str">
            <v>und</v>
          </cell>
          <cell r="D5190">
            <v>20455.553254499999</v>
          </cell>
        </row>
        <row r="5191">
          <cell r="A5191" t="str">
            <v>MA5163</v>
          </cell>
          <cell r="B5191" t="str">
            <v>valvula hg cierre lento 3"</v>
          </cell>
          <cell r="C5191" t="str">
            <v>und</v>
          </cell>
          <cell r="D5191">
            <v>330568.08750000002</v>
          </cell>
        </row>
        <row r="5192">
          <cell r="A5192" t="str">
            <v>MA5164</v>
          </cell>
          <cell r="B5192" t="str">
            <v>valvula ventosa 3"</v>
          </cell>
          <cell r="C5192" t="str">
            <v>und</v>
          </cell>
          <cell r="D5192">
            <v>1344353.0200483999</v>
          </cell>
        </row>
        <row r="5193">
          <cell r="A5193" t="str">
            <v>MA5165</v>
          </cell>
          <cell r="B5193" t="str">
            <v>valvula hg triangular 3"</v>
          </cell>
          <cell r="C5193" t="str">
            <v>und</v>
          </cell>
          <cell r="D5193">
            <v>360962.72125200002</v>
          </cell>
        </row>
        <row r="5194">
          <cell r="A5194" t="str">
            <v>MA5166</v>
          </cell>
          <cell r="B5194" t="str">
            <v>tapa valv. chorote trafico pesado</v>
          </cell>
          <cell r="C5194" t="str">
            <v>und</v>
          </cell>
          <cell r="D5194">
            <v>145112.044455</v>
          </cell>
        </row>
        <row r="5195">
          <cell r="A5195" t="str">
            <v>MA5167</v>
          </cell>
          <cell r="B5195" t="str">
            <v>valvula bronce 1/2" mariposa</v>
          </cell>
          <cell r="C5195" t="str">
            <v>und</v>
          </cell>
          <cell r="D5195">
            <v>9615.8583675000009</v>
          </cell>
        </row>
        <row r="5196">
          <cell r="A5196" t="str">
            <v>MA5168</v>
          </cell>
          <cell r="B5196" t="str">
            <v>valvula ventosa 1" pvc</v>
          </cell>
          <cell r="C5196" t="str">
            <v>und</v>
          </cell>
          <cell r="D5196">
            <v>134622.01714499999</v>
          </cell>
        </row>
        <row r="5197">
          <cell r="A5197" t="str">
            <v>MA5169</v>
          </cell>
          <cell r="B5197" t="str">
            <v>valvula 6" antiretorno pvc</v>
          </cell>
          <cell r="C5197" t="str">
            <v>und</v>
          </cell>
          <cell r="D5197">
            <v>637129.62996574503</v>
          </cell>
        </row>
        <row r="5198">
          <cell r="A5198" t="str">
            <v>MA5170</v>
          </cell>
          <cell r="B5198" t="str">
            <v>regulacion doble 1/2x1/2</v>
          </cell>
          <cell r="C5198" t="str">
            <v>und</v>
          </cell>
          <cell r="D5198">
            <v>18305.097655950001</v>
          </cell>
        </row>
        <row r="5199">
          <cell r="A5199" t="str">
            <v>MA5171</v>
          </cell>
          <cell r="B5199" t="str">
            <v>caja llaves lavadora 20x15cm</v>
          </cell>
          <cell r="C5199" t="str">
            <v>und</v>
          </cell>
          <cell r="D5199">
            <v>14707.01828862</v>
          </cell>
        </row>
        <row r="5200">
          <cell r="A5200" t="str">
            <v>MA5172</v>
          </cell>
          <cell r="B5200" t="str">
            <v>abasto lavamanos plastico sin mangu</v>
          </cell>
          <cell r="C5200" t="str">
            <v>und</v>
          </cell>
          <cell r="D5200">
            <v>13184.215990785</v>
          </cell>
        </row>
        <row r="5201">
          <cell r="A5201" t="str">
            <v>MA5173</v>
          </cell>
          <cell r="B5201" t="str">
            <v>cruz jr hd 3x3</v>
          </cell>
          <cell r="C5201" t="str">
            <v>und</v>
          </cell>
          <cell r="D5201">
            <v>116878.2975612</v>
          </cell>
        </row>
        <row r="5202">
          <cell r="A5202" t="str">
            <v>MA5174</v>
          </cell>
          <cell r="B5202" t="str">
            <v>llave de 1/2 H-H acera</v>
          </cell>
          <cell r="C5202" t="str">
            <v>und</v>
          </cell>
          <cell r="D5202">
            <v>23859.669959999999</v>
          </cell>
        </row>
        <row r="5203">
          <cell r="A5203" t="str">
            <v>MA5175</v>
          </cell>
          <cell r="B5203" t="str">
            <v>llave de incorporacion 1" bronce</v>
          </cell>
          <cell r="C5203" t="str">
            <v>und</v>
          </cell>
          <cell r="D5203">
            <v>119761.14512250001</v>
          </cell>
        </row>
        <row r="5204">
          <cell r="A5204" t="str">
            <v>MA5176</v>
          </cell>
          <cell r="B5204" t="str">
            <v>abasto lavamanos plastico completo</v>
          </cell>
          <cell r="C5204" t="str">
            <v>und</v>
          </cell>
          <cell r="D5204">
            <v>18366.289481925</v>
          </cell>
        </row>
        <row r="5205">
          <cell r="A5205" t="str">
            <v>MA5177</v>
          </cell>
          <cell r="B5205" t="str">
            <v>caja para llaves lavadora 23x15x8</v>
          </cell>
          <cell r="C5205" t="str">
            <v>und</v>
          </cell>
          <cell r="D5205">
            <v>12427.18568658</v>
          </cell>
        </row>
        <row r="5206">
          <cell r="A5206" t="str">
            <v>MA5178</v>
          </cell>
          <cell r="B5206" t="str">
            <v>cheque granada 4"</v>
          </cell>
          <cell r="C5206" t="str">
            <v>und</v>
          </cell>
          <cell r="D5206">
            <v>332126.6058432</v>
          </cell>
        </row>
        <row r="5207">
          <cell r="A5207" t="str">
            <v>MA5179</v>
          </cell>
          <cell r="B5207" t="str">
            <v>cheque granada 2 1/2"</v>
          </cell>
          <cell r="C5207" t="str">
            <v>und</v>
          </cell>
          <cell r="D5207">
            <v>150247.75026239999</v>
          </cell>
        </row>
        <row r="5208">
          <cell r="A5208" t="str">
            <v>MA5180</v>
          </cell>
          <cell r="B5208" t="str">
            <v>valvula regdra presion 2" est compl</v>
          </cell>
          <cell r="C5208" t="str">
            <v>und</v>
          </cell>
          <cell r="D5208">
            <v>1954024.6950000001</v>
          </cell>
        </row>
        <row r="5209">
          <cell r="A5209" t="str">
            <v>MA5181</v>
          </cell>
          <cell r="B5209" t="str">
            <v>cheque horizontal bronce 2 ½"</v>
          </cell>
          <cell r="C5209" t="str">
            <v>und</v>
          </cell>
          <cell r="D5209">
            <v>824940.99267205503</v>
          </cell>
        </row>
        <row r="5210">
          <cell r="A5210" t="str">
            <v>MA5182</v>
          </cell>
          <cell r="B5210" t="str">
            <v>cheque horizontal bronce 2</v>
          </cell>
          <cell r="C5210" t="str">
            <v>und</v>
          </cell>
          <cell r="D5210">
            <v>409602.34803568502</v>
          </cell>
        </row>
        <row r="5211">
          <cell r="A5211" t="str">
            <v>MA5183</v>
          </cell>
          <cell r="B5211" t="str">
            <v>polivalvula bola pe80 gas 3/4" ips</v>
          </cell>
          <cell r="C5211" t="str">
            <v>und</v>
          </cell>
          <cell r="D5211">
            <v>323222.13</v>
          </cell>
        </row>
        <row r="5212">
          <cell r="A5212" t="str">
            <v>MA5184</v>
          </cell>
          <cell r="B5212" t="str">
            <v>polivalvula bola pe80 gas 2" ips rd</v>
          </cell>
          <cell r="C5212" t="str">
            <v>und</v>
          </cell>
          <cell r="D5212">
            <v>855657.12959999999</v>
          </cell>
        </row>
        <row r="5213">
          <cell r="A5213" t="str">
            <v>MA5185</v>
          </cell>
          <cell r="B5213" t="str">
            <v>polivalvula bola pe80 gas 3" ips rd</v>
          </cell>
          <cell r="C5213" t="str">
            <v>und</v>
          </cell>
          <cell r="D5213">
            <v>1021088.0925</v>
          </cell>
        </row>
        <row r="5214">
          <cell r="A5214" t="str">
            <v>MA5186</v>
          </cell>
          <cell r="B5214" t="str">
            <v>valvula plastica lavamanos</v>
          </cell>
          <cell r="C5214" t="str">
            <v>und</v>
          </cell>
          <cell r="D5214">
            <v>13194.706018094999</v>
          </cell>
        </row>
        <row r="5215">
          <cell r="A5215" t="str">
            <v>MA5187</v>
          </cell>
          <cell r="B5215" t="str">
            <v>abasto tubo lavamanos</v>
          </cell>
          <cell r="C5215" t="str">
            <v>und</v>
          </cell>
          <cell r="D5215">
            <v>7.3459574999999999</v>
          </cell>
        </row>
        <row r="5216">
          <cell r="A5216" t="str">
            <v>MA5188</v>
          </cell>
          <cell r="B5216" t="str">
            <v>bayoneta doble de ¼ x1.50 m</v>
          </cell>
          <cell r="C5216" t="str">
            <v>und</v>
          </cell>
          <cell r="D5216">
            <v>229965.87536559001</v>
          </cell>
        </row>
        <row r="5217">
          <cell r="A5217" t="str">
            <v>MA5189</v>
          </cell>
          <cell r="B5217" t="str">
            <v>bayoneta sencilla de 1.50 m</v>
          </cell>
          <cell r="C5217" t="str">
            <v>und</v>
          </cell>
          <cell r="D5217">
            <v>192411.57759579</v>
          </cell>
        </row>
        <row r="5218">
          <cell r="A5218" t="str">
            <v>MA5190</v>
          </cell>
          <cell r="B5218" t="str">
            <v>llave corte ¾ para pf</v>
          </cell>
          <cell r="C5218" t="str">
            <v>und</v>
          </cell>
          <cell r="D5218">
            <v>31732.33261275</v>
          </cell>
        </row>
        <row r="5219">
          <cell r="A5219" t="str">
            <v>MA5191</v>
          </cell>
          <cell r="B5219" t="str">
            <v>llave abasto y conector plastico la</v>
          </cell>
          <cell r="C5219" t="str">
            <v>und</v>
          </cell>
          <cell r="D5219">
            <v>47451.638536785002</v>
          </cell>
        </row>
        <row r="5220">
          <cell r="A5220" t="str">
            <v>MA5192</v>
          </cell>
          <cell r="B5220" t="str">
            <v>llave abasto y conector plastico  s</v>
          </cell>
          <cell r="C5220" t="str">
            <v>und</v>
          </cell>
          <cell r="D5220">
            <v>15740.285978655</v>
          </cell>
        </row>
        <row r="5221">
          <cell r="A5221" t="str">
            <v>MA5193</v>
          </cell>
          <cell r="B5221" t="str">
            <v>filtro de 4" extremo brida</v>
          </cell>
          <cell r="C5221" t="str">
            <v>und</v>
          </cell>
          <cell r="D5221">
            <v>719903.83499999996</v>
          </cell>
        </row>
        <row r="5222">
          <cell r="A5222" t="str">
            <v>MA5194</v>
          </cell>
          <cell r="B5222" t="str">
            <v>valvula 2" extremo liso</v>
          </cell>
          <cell r="C5222" t="str">
            <v>und</v>
          </cell>
          <cell r="D5222">
            <v>294879.91269775497</v>
          </cell>
        </row>
        <row r="5223">
          <cell r="A5223" t="str">
            <v>MA5195</v>
          </cell>
          <cell r="B5223" t="str">
            <v>valvula red white 2 1/2"</v>
          </cell>
          <cell r="C5223" t="str">
            <v>und</v>
          </cell>
          <cell r="D5223">
            <v>416104.41662999999</v>
          </cell>
        </row>
        <row r="5224">
          <cell r="A5224" t="str">
            <v>MA5196</v>
          </cell>
          <cell r="B5224" t="str">
            <v>valvula red white 1 1/2"</v>
          </cell>
          <cell r="C5224" t="str">
            <v>und</v>
          </cell>
          <cell r="D5224">
            <v>157350.40964999999</v>
          </cell>
        </row>
        <row r="5225">
          <cell r="A5225" t="str">
            <v>MA5197</v>
          </cell>
          <cell r="B5225" t="str">
            <v>valvula red white 3"</v>
          </cell>
          <cell r="C5225" t="str">
            <v>und</v>
          </cell>
          <cell r="D5225">
            <v>611918.25974999997</v>
          </cell>
        </row>
        <row r="5226">
          <cell r="A5226" t="str">
            <v>MA5198</v>
          </cell>
          <cell r="B5226" t="str">
            <v>valvula antivandalica sanitario ua</v>
          </cell>
          <cell r="C5226" t="str">
            <v>und</v>
          </cell>
          <cell r="D5226">
            <v>386249.79890574003</v>
          </cell>
        </row>
        <row r="5227">
          <cell r="A5227" t="str">
            <v>MA5199</v>
          </cell>
          <cell r="B5227" t="str">
            <v>valvula antivandalica orinal push</v>
          </cell>
          <cell r="C5227" t="str">
            <v>und</v>
          </cell>
          <cell r="D5227">
            <v>233790.97420349999</v>
          </cell>
        </row>
        <row r="5228">
          <cell r="A5228" t="str">
            <v>MA5200</v>
          </cell>
          <cell r="B5228" t="str">
            <v>caja para ropas</v>
          </cell>
          <cell r="C5228" t="str">
            <v>und</v>
          </cell>
          <cell r="D5228">
            <v>8521.3107</v>
          </cell>
        </row>
        <row r="5229">
          <cell r="A5229" t="str">
            <v>MA5201</v>
          </cell>
          <cell r="B5229" t="str">
            <v>registro corte 1/2 antifraude ma-he</v>
          </cell>
          <cell r="C5229" t="str">
            <v>und</v>
          </cell>
          <cell r="D5229">
            <v>25176.065544000001</v>
          </cell>
        </row>
        <row r="5230">
          <cell r="A5230" t="str">
            <v>MA5202</v>
          </cell>
          <cell r="B5230" t="str">
            <v>registro corte 3/4 antifraude he-he</v>
          </cell>
          <cell r="C5230" t="str">
            <v>und</v>
          </cell>
          <cell r="D5230">
            <v>31120.414353</v>
          </cell>
        </row>
        <row r="5231">
          <cell r="A5231" t="str">
            <v>MA5203</v>
          </cell>
          <cell r="B5231" t="str">
            <v>gabinete acueducto 90x60 cm</v>
          </cell>
          <cell r="C5231" t="str">
            <v>und</v>
          </cell>
          <cell r="D5231">
            <v>157962.32790974999</v>
          </cell>
        </row>
        <row r="5232">
          <cell r="A5232" t="str">
            <v>MA5204</v>
          </cell>
          <cell r="B5232" t="str">
            <v>gabinete acueducto 60x45 cm</v>
          </cell>
          <cell r="C5232" t="str">
            <v>und</v>
          </cell>
          <cell r="D5232">
            <v>109795.61917799999</v>
          </cell>
        </row>
        <row r="5233">
          <cell r="A5233" t="str">
            <v>MA5205</v>
          </cell>
          <cell r="B5233" t="str">
            <v>valvula ventosa doble 2"</v>
          </cell>
          <cell r="C5233" t="str">
            <v>und</v>
          </cell>
          <cell r="D5233">
            <v>360157.60431000002</v>
          </cell>
        </row>
        <row r="5234">
          <cell r="A5234" t="str">
            <v>MA5206</v>
          </cell>
          <cell r="B5234" t="str">
            <v>valvula bola 1/2 pvc pavco</v>
          </cell>
          <cell r="C5234" t="str">
            <v>und</v>
          </cell>
          <cell r="D5234">
            <v>8265.5685355950009</v>
          </cell>
        </row>
        <row r="5235">
          <cell r="A5235" t="str">
            <v>MA5207</v>
          </cell>
          <cell r="B5235" t="str">
            <v>valvula red white 2"</v>
          </cell>
          <cell r="C5235" t="str">
            <v>und</v>
          </cell>
          <cell r="D5235">
            <v>402117.71354999999</v>
          </cell>
        </row>
        <row r="5236">
          <cell r="A5236" t="str">
            <v>MA5208</v>
          </cell>
          <cell r="B5236" t="str">
            <v>valvula llenado hidrografica</v>
          </cell>
          <cell r="C5236" t="str">
            <v>und</v>
          </cell>
          <cell r="D5236">
            <v>31076.705905874998</v>
          </cell>
        </row>
        <row r="5237">
          <cell r="A5237" t="str">
            <v>MA5209</v>
          </cell>
          <cell r="B5237" t="str">
            <v>gabinete acueducto 40*1.0</v>
          </cell>
          <cell r="C5237" t="str">
            <v>und</v>
          </cell>
          <cell r="D5237">
            <v>152280.22978349999</v>
          </cell>
        </row>
        <row r="5238">
          <cell r="A5238" t="str">
            <v>MA5210</v>
          </cell>
          <cell r="B5238" t="str">
            <v>ventosa 2" roscada</v>
          </cell>
          <cell r="C5238" t="str">
            <v>und</v>
          </cell>
          <cell r="D5238">
            <v>912397.30533</v>
          </cell>
        </row>
        <row r="5239">
          <cell r="A5239" t="str">
            <v>MA5211</v>
          </cell>
          <cell r="B5239" t="str">
            <v>tapa valvula trafico liviano</v>
          </cell>
          <cell r="C5239" t="str">
            <v>und</v>
          </cell>
          <cell r="D5239">
            <v>33218.419815000001</v>
          </cell>
        </row>
        <row r="5240">
          <cell r="A5240" t="str">
            <v>MA5212</v>
          </cell>
          <cell r="B5240" t="str">
            <v>valvula regulacion 1/2 macho -hembr</v>
          </cell>
          <cell r="C5240" t="str">
            <v>und</v>
          </cell>
          <cell r="D5240">
            <v>13453.460025075001</v>
          </cell>
        </row>
        <row r="5241">
          <cell r="A5241" t="str">
            <v>MA5213</v>
          </cell>
          <cell r="B5241" t="str">
            <v>medidor monofasico trefilar 240/120</v>
          </cell>
          <cell r="C5241" t="str">
            <v>und</v>
          </cell>
          <cell r="D5241">
            <v>105370.57599106499</v>
          </cell>
        </row>
        <row r="5242">
          <cell r="A5242" t="str">
            <v>MA5214</v>
          </cell>
          <cell r="B5242" t="str">
            <v>medidor trifasico ciclometr 20-100a</v>
          </cell>
          <cell r="C5242" t="str">
            <v>und</v>
          </cell>
          <cell r="D5242">
            <v>335717.58901558502</v>
          </cell>
        </row>
        <row r="5243">
          <cell r="A5243" t="str">
            <v>MA5215</v>
          </cell>
          <cell r="B5243" t="str">
            <v>valvula 6" jh hd</v>
          </cell>
          <cell r="C5243" t="str">
            <v>und</v>
          </cell>
          <cell r="D5243">
            <v>1057744.4204249999</v>
          </cell>
        </row>
        <row r="5244">
          <cell r="A5244" t="str">
            <v>MA5216</v>
          </cell>
          <cell r="B5244" t="str">
            <v>valvula compuerta de 10"</v>
          </cell>
          <cell r="C5244" t="str">
            <v>und</v>
          </cell>
          <cell r="D5244">
            <v>1836489.375</v>
          </cell>
        </row>
        <row r="5245">
          <cell r="A5245" t="str">
            <v>MA5217</v>
          </cell>
          <cell r="B5245" t="str">
            <v>valvula mariposa 6" pvc completa</v>
          </cell>
          <cell r="C5245" t="str">
            <v>und</v>
          </cell>
          <cell r="D5245">
            <v>838328.01585750002</v>
          </cell>
        </row>
        <row r="5246">
          <cell r="A5246" t="str">
            <v>MA5218</v>
          </cell>
          <cell r="B5246" t="str">
            <v>llave de lujo 1/2 firplack</v>
          </cell>
          <cell r="C5246" t="str">
            <v>und</v>
          </cell>
          <cell r="D5246">
            <v>50194.780678349998</v>
          </cell>
        </row>
        <row r="5247">
          <cell r="A5247" t="str">
            <v>MA5219</v>
          </cell>
          <cell r="B5247" t="str">
            <v>contador electronic multifuncional</v>
          </cell>
          <cell r="C5247" t="str">
            <v>und</v>
          </cell>
          <cell r="D5247">
            <v>1769317.9396200001</v>
          </cell>
        </row>
        <row r="5248">
          <cell r="A5248" t="str">
            <v>MA5220</v>
          </cell>
          <cell r="B5248" t="str">
            <v>valvula compuerta hd4" b*b</v>
          </cell>
          <cell r="C5248" t="str">
            <v>und</v>
          </cell>
          <cell r="D5248">
            <v>1592385.291</v>
          </cell>
        </row>
        <row r="5249">
          <cell r="A5249" t="str">
            <v>MA5221</v>
          </cell>
          <cell r="B5249" t="str">
            <v>gabinete acueducto 40*1.50</v>
          </cell>
          <cell r="C5249" t="str">
            <v>und</v>
          </cell>
          <cell r="D5249">
            <v>196688.0120625</v>
          </cell>
        </row>
        <row r="5250">
          <cell r="A5250" t="str">
            <v>MA5222</v>
          </cell>
          <cell r="B5250" t="str">
            <v>caja grifo lavadora 30 * 28</v>
          </cell>
          <cell r="C5250" t="str">
            <v>und</v>
          </cell>
          <cell r="D5250">
            <v>123210.61576960501</v>
          </cell>
        </row>
        <row r="5251">
          <cell r="A5251" t="str">
            <v>MA5223</v>
          </cell>
          <cell r="B5251" t="str">
            <v>gabinete acueducto 40*45 cm</v>
          </cell>
          <cell r="C5251" t="str">
            <v>und</v>
          </cell>
          <cell r="D5251">
            <v>90913.570019999999</v>
          </cell>
        </row>
        <row r="5252">
          <cell r="A5252" t="str">
            <v>MA5224</v>
          </cell>
          <cell r="B5252" t="str">
            <v>gabinete acueducto 40*55 cm</v>
          </cell>
          <cell r="C5252" t="str">
            <v>und</v>
          </cell>
          <cell r="D5252">
            <v>100529.4283875</v>
          </cell>
        </row>
        <row r="5253">
          <cell r="A5253" t="str">
            <v>MA5225</v>
          </cell>
          <cell r="B5253" t="str">
            <v>gabinete acueducto t.l cal.20 40*40</v>
          </cell>
          <cell r="C5253" t="str">
            <v>und</v>
          </cell>
          <cell r="D5253">
            <v>111893.62463999999</v>
          </cell>
        </row>
        <row r="5254">
          <cell r="A5254" t="str">
            <v>MA5226</v>
          </cell>
          <cell r="B5254" t="str">
            <v>gabinete acueduct t.l cal.20 100*59</v>
          </cell>
          <cell r="C5254" t="str">
            <v>und</v>
          </cell>
          <cell r="D5254">
            <v>248263.97967</v>
          </cell>
        </row>
        <row r="5255">
          <cell r="A5255" t="str">
            <v>MA5227</v>
          </cell>
          <cell r="B5255" t="str">
            <v>valvula red white 1/2"</v>
          </cell>
          <cell r="C5255" t="str">
            <v>und</v>
          </cell>
          <cell r="D5255">
            <v>49217.915249999998</v>
          </cell>
        </row>
        <row r="5256">
          <cell r="A5256" t="str">
            <v>MA5228</v>
          </cell>
          <cell r="B5256" t="str">
            <v>valvula red white 1"</v>
          </cell>
          <cell r="C5256" t="str">
            <v>und</v>
          </cell>
          <cell r="D5256">
            <v>89914.519799999995</v>
          </cell>
        </row>
        <row r="5257">
          <cell r="A5257" t="str">
            <v>MA5229</v>
          </cell>
          <cell r="B5257" t="str">
            <v>valvula regulador presion agua 1/2"</v>
          </cell>
          <cell r="C5257" t="str">
            <v>und</v>
          </cell>
          <cell r="D5257">
            <v>164081.51050725</v>
          </cell>
        </row>
        <row r="5258">
          <cell r="A5258" t="str">
            <v>MA5230</v>
          </cell>
          <cell r="B5258" t="str">
            <v>kit valvula pvc extensor lavadero</v>
          </cell>
          <cell r="C5258" t="str">
            <v>und</v>
          </cell>
          <cell r="D5258">
            <v>5682.09812625</v>
          </cell>
        </row>
        <row r="5259">
          <cell r="A5259" t="str">
            <v>MA5231</v>
          </cell>
          <cell r="B5259" t="str">
            <v>valvula reg. control senci. 1/2pvc</v>
          </cell>
          <cell r="C5259" t="str">
            <v>und</v>
          </cell>
          <cell r="D5259">
            <v>17597.020812524999</v>
          </cell>
        </row>
        <row r="5260">
          <cell r="A5260" t="str">
            <v>MA5232</v>
          </cell>
          <cell r="B5260" t="str">
            <v>valv.reg. antif.hembra macho 1/2pvc</v>
          </cell>
          <cell r="C5260" t="str">
            <v>und</v>
          </cell>
          <cell r="D5260">
            <v>26553.755797379999</v>
          </cell>
        </row>
        <row r="5261">
          <cell r="A5261" t="str">
            <v>MA5233</v>
          </cell>
          <cell r="B5261" t="str">
            <v>cheque tipo herbert 2 1/2"</v>
          </cell>
          <cell r="C5261" t="str">
            <v>und</v>
          </cell>
          <cell r="D5261">
            <v>486037.93203000003</v>
          </cell>
        </row>
        <row r="5262">
          <cell r="A5262" t="str">
            <v>MA5234</v>
          </cell>
          <cell r="B5262" t="str">
            <v>valvula cierre napoli 2 2/1"</v>
          </cell>
          <cell r="C5262" t="str">
            <v>und</v>
          </cell>
          <cell r="D5262">
            <v>367150.95585000003</v>
          </cell>
        </row>
        <row r="5263">
          <cell r="A5263" t="str">
            <v>MA5235</v>
          </cell>
          <cell r="B5263" t="str">
            <v>valvula regul.doble salida metalica</v>
          </cell>
          <cell r="C5263" t="str">
            <v>und</v>
          </cell>
          <cell r="D5263">
            <v>47030.2891065</v>
          </cell>
        </row>
        <row r="5264">
          <cell r="A5264" t="str">
            <v>MA5236</v>
          </cell>
          <cell r="B5264" t="str">
            <v>union bronce roscada 1/2"</v>
          </cell>
          <cell r="C5264" t="str">
            <v>und</v>
          </cell>
          <cell r="D5264">
            <v>13112.534137500001</v>
          </cell>
        </row>
        <row r="5265">
          <cell r="A5265" t="str">
            <v>MA5237</v>
          </cell>
          <cell r="B5265" t="str">
            <v>gabinete acueducto 2 alas 1m*1.30m</v>
          </cell>
          <cell r="C5265" t="str">
            <v>und</v>
          </cell>
          <cell r="D5265">
            <v>564713.13685500005</v>
          </cell>
        </row>
        <row r="5266">
          <cell r="A5266" t="str">
            <v>MA5238</v>
          </cell>
          <cell r="B5266" t="str">
            <v>Valvula compuerta 1" elastica</v>
          </cell>
          <cell r="C5266" t="str">
            <v>und</v>
          </cell>
          <cell r="D5266">
            <v>88151.49</v>
          </cell>
        </row>
        <row r="5267">
          <cell r="A5267" t="str">
            <v>MA5239</v>
          </cell>
          <cell r="B5267" t="str">
            <v>valvula flot.bronce varilla a.i bl</v>
          </cell>
          <cell r="C5267" t="str">
            <v>und</v>
          </cell>
          <cell r="D5267">
            <v>380263.48998750001</v>
          </cell>
        </row>
        <row r="5268">
          <cell r="A5268" t="str">
            <v>MA5240</v>
          </cell>
          <cell r="B5268" t="str">
            <v>valvula bola galvanizada 1"</v>
          </cell>
          <cell r="C5268" t="str">
            <v>und</v>
          </cell>
          <cell r="D5268">
            <v>39668.185191914999</v>
          </cell>
        </row>
        <row r="5269">
          <cell r="A5269" t="str">
            <v>MA5241</v>
          </cell>
          <cell r="B5269" t="str">
            <v>valvula compuerta elastica br.3"</v>
          </cell>
          <cell r="C5269" t="str">
            <v>und</v>
          </cell>
          <cell r="D5269">
            <v>606673.24609499995</v>
          </cell>
        </row>
        <row r="5270">
          <cell r="A5270" t="str">
            <v>MA5242</v>
          </cell>
          <cell r="B5270" t="str">
            <v>llave para valvula 1.50 hierro 5/8"</v>
          </cell>
          <cell r="C5270" t="str">
            <v>und</v>
          </cell>
          <cell r="D5270">
            <v>146919.15</v>
          </cell>
        </row>
        <row r="5271">
          <cell r="A5271" t="str">
            <v>MA5243</v>
          </cell>
          <cell r="B5271" t="str">
            <v>Valvula compuerta 8"</v>
          </cell>
          <cell r="C5271" t="str">
            <v>und</v>
          </cell>
          <cell r="D5271">
            <v>1542651.075</v>
          </cell>
        </row>
        <row r="5272">
          <cell r="A5272" t="str">
            <v>MA5244</v>
          </cell>
          <cell r="B5272" t="str">
            <v>valvula angulo 2 1/2" serie 771f</v>
          </cell>
          <cell r="C5272" t="str">
            <v>und</v>
          </cell>
          <cell r="D5272">
            <v>8458135.4655000009</v>
          </cell>
        </row>
        <row r="5273">
          <cell r="A5273" t="str">
            <v>MA5245</v>
          </cell>
          <cell r="B5273" t="str">
            <v>registro control sencillo 1/2pvc he</v>
          </cell>
          <cell r="C5273" t="str">
            <v>und</v>
          </cell>
          <cell r="D5273">
            <v>17658.212638500001</v>
          </cell>
        </row>
        <row r="5274">
          <cell r="A5274" t="str">
            <v>MA5246</v>
          </cell>
          <cell r="B5274" t="str">
            <v>valvula bola bridada 4"</v>
          </cell>
          <cell r="C5274" t="str">
            <v>und</v>
          </cell>
          <cell r="D5274">
            <v>82274.724000000002</v>
          </cell>
        </row>
        <row r="5275">
          <cell r="A5275" t="str">
            <v>MA5247</v>
          </cell>
          <cell r="B5275" t="str">
            <v>valvula bola pvc 2" ext. universal</v>
          </cell>
          <cell r="C5275" t="str">
            <v>und</v>
          </cell>
          <cell r="D5275">
            <v>131125.34137499999</v>
          </cell>
        </row>
        <row r="5276">
          <cell r="A5276" t="str">
            <v>MA5248</v>
          </cell>
          <cell r="B5276" t="str">
            <v>valvula bola pvc 4" ext. universal</v>
          </cell>
          <cell r="C5276" t="str">
            <v>und</v>
          </cell>
          <cell r="D5276">
            <v>695838.47823000001</v>
          </cell>
        </row>
        <row r="5277">
          <cell r="A5277" t="str">
            <v>MA5249</v>
          </cell>
          <cell r="B5277" t="str">
            <v>reg corte senc 1/2 m dzr x 1/2 pvc</v>
          </cell>
          <cell r="C5277" t="str">
            <v>und</v>
          </cell>
          <cell r="D5277">
            <v>20105.885677499999</v>
          </cell>
        </row>
        <row r="5278">
          <cell r="A5278" t="str">
            <v>MA5250</v>
          </cell>
          <cell r="B5278" t="str">
            <v>reg corte af h 1/2 m  1/2 pvc</v>
          </cell>
          <cell r="C5278" t="str">
            <v>und</v>
          </cell>
          <cell r="D5278">
            <v>26225.068275000001</v>
          </cell>
        </row>
        <row r="5279">
          <cell r="A5279" t="str">
            <v>MA5251</v>
          </cell>
          <cell r="B5279" t="str">
            <v>valvula doble universal 3"</v>
          </cell>
          <cell r="C5279" t="str">
            <v>und</v>
          </cell>
          <cell r="D5279">
            <v>489534.6078</v>
          </cell>
        </row>
        <row r="5280">
          <cell r="A5280" t="str">
            <v>MA5252</v>
          </cell>
          <cell r="B5280" t="str">
            <v>valvula brida compuerta elastica 3"</v>
          </cell>
          <cell r="C5280" t="str">
            <v>und</v>
          </cell>
          <cell r="D5280">
            <v>1066233.62929073</v>
          </cell>
        </row>
        <row r="5281">
          <cell r="A5281" t="str">
            <v>MA5253</v>
          </cell>
          <cell r="B5281" t="str">
            <v>medidor agua watertech siriu s r160</v>
          </cell>
          <cell r="C5281" t="str">
            <v>und</v>
          </cell>
          <cell r="D5281">
            <v>259750.574266365</v>
          </cell>
        </row>
        <row r="5282">
          <cell r="A5282" t="str">
            <v>MA5254</v>
          </cell>
          <cell r="B5282" t="str">
            <v>valvula rw 3/4</v>
          </cell>
          <cell r="C5282" t="str">
            <v>und</v>
          </cell>
          <cell r="D5282">
            <v>80248.708921500001</v>
          </cell>
        </row>
        <row r="5283">
          <cell r="A5283" t="str">
            <v>MA5255</v>
          </cell>
          <cell r="B5283" t="str">
            <v>valvula cheque ranurado kit mano.4"</v>
          </cell>
          <cell r="C5283" t="str">
            <v>und</v>
          </cell>
          <cell r="D5283">
            <v>385508.50364250003</v>
          </cell>
        </row>
        <row r="5284">
          <cell r="A5284" t="str">
            <v>MA5256</v>
          </cell>
          <cell r="B5284" t="str">
            <v>valvula desaireadora 1-1/2</v>
          </cell>
          <cell r="C5284" t="str">
            <v>und</v>
          </cell>
          <cell r="D5284">
            <v>856685.56365000003</v>
          </cell>
        </row>
        <row r="5285">
          <cell r="A5285" t="str">
            <v>MA5257</v>
          </cell>
          <cell r="B5285" t="str">
            <v>valvula de bola 1"</v>
          </cell>
          <cell r="C5285" t="str">
            <v>und</v>
          </cell>
          <cell r="D5285">
            <v>37414.430739000003</v>
          </cell>
        </row>
        <row r="5286">
          <cell r="A5286" t="str">
            <v>MA5258</v>
          </cell>
          <cell r="B5286" t="str">
            <v>valvula antiretorno 4"</v>
          </cell>
          <cell r="C5286" t="str">
            <v>und</v>
          </cell>
          <cell r="D5286">
            <v>274583.07620100002</v>
          </cell>
        </row>
        <row r="5287">
          <cell r="A5287" t="str">
            <v>MA5259</v>
          </cell>
          <cell r="B5287" t="str">
            <v>valvula incorporacion af macho 1"</v>
          </cell>
          <cell r="C5287" t="str">
            <v>und</v>
          </cell>
          <cell r="D5287">
            <v>115957.408329</v>
          </cell>
        </row>
        <row r="5288">
          <cell r="A5288" t="str">
            <v>MA5260</v>
          </cell>
          <cell r="B5288" t="str">
            <v>valvula corte af hembra 1"</v>
          </cell>
          <cell r="C5288" t="str">
            <v>und</v>
          </cell>
          <cell r="D5288">
            <v>109507.65764400001</v>
          </cell>
        </row>
        <row r="5289">
          <cell r="A5289" t="str">
            <v>MA5261</v>
          </cell>
          <cell r="B5289" t="str">
            <v>valvula paso libre 2" red-white ros</v>
          </cell>
          <cell r="C5289" t="str">
            <v>und</v>
          </cell>
          <cell r="D5289">
            <v>367297.875</v>
          </cell>
        </row>
        <row r="5290">
          <cell r="A5290" t="str">
            <v>MA5262</v>
          </cell>
          <cell r="B5290" t="str">
            <v>valv.reg.presion acc direc 2" rosca</v>
          </cell>
          <cell r="C5290" t="str">
            <v>und</v>
          </cell>
          <cell r="D5290">
            <v>1028434.05</v>
          </cell>
        </row>
        <row r="5291">
          <cell r="A5291" t="str">
            <v>MA5263</v>
          </cell>
          <cell r="B5291" t="str">
            <v>medidor electromagnetico 2"</v>
          </cell>
          <cell r="C5291" t="str">
            <v>und</v>
          </cell>
          <cell r="D5291">
            <v>8815149</v>
          </cell>
        </row>
        <row r="5292">
          <cell r="A5292" t="str">
            <v>MA5264</v>
          </cell>
          <cell r="B5292" t="str">
            <v>tapa valvula polimerica trafico</v>
          </cell>
          <cell r="C5292" t="str">
            <v>und</v>
          </cell>
          <cell r="D5292">
            <v>218542.235625</v>
          </cell>
        </row>
        <row r="5293">
          <cell r="A5293" t="str">
            <v>MA5265</v>
          </cell>
          <cell r="B5293" t="str">
            <v>registro incorp bronce m/h1</v>
          </cell>
          <cell r="C5293" t="str">
            <v>und</v>
          </cell>
          <cell r="D5293">
            <v>195402.46950000001</v>
          </cell>
        </row>
        <row r="5294">
          <cell r="A5294" t="str">
            <v>MA5266</v>
          </cell>
          <cell r="B5294" t="str">
            <v>ventosa plastica cinetica 1" dob.ef</v>
          </cell>
          <cell r="C5294" t="str">
            <v>und</v>
          </cell>
          <cell r="D5294">
            <v>117735.13004400001</v>
          </cell>
        </row>
        <row r="5295">
          <cell r="A5295" t="str">
            <v>MA5267</v>
          </cell>
          <cell r="B5295" t="str">
            <v>retenedor filtro 5n-11</v>
          </cell>
          <cell r="C5295" t="str">
            <v>und</v>
          </cell>
          <cell r="D5295">
            <v>7345.9575000000004</v>
          </cell>
        </row>
        <row r="5296">
          <cell r="A5296" t="str">
            <v>MA5268</v>
          </cell>
          <cell r="B5296" t="str">
            <v>prefiltro material particulado N-95</v>
          </cell>
          <cell r="C5296" t="str">
            <v>und</v>
          </cell>
          <cell r="D5296">
            <v>10284.3405</v>
          </cell>
        </row>
        <row r="5297">
          <cell r="A5297" t="str">
            <v>MA5269</v>
          </cell>
          <cell r="B5297" t="str">
            <v>cruz band semi 20*8 galv</v>
          </cell>
          <cell r="C5297" t="str">
            <v>und</v>
          </cell>
          <cell r="D5297">
            <v>218740.5764775</v>
          </cell>
        </row>
        <row r="5298">
          <cell r="A5298" t="str">
            <v>MA5270</v>
          </cell>
          <cell r="B5298" t="str">
            <v>medidor trifasico cal.epm 3f 4h 100</v>
          </cell>
          <cell r="C5298" t="str">
            <v>und</v>
          </cell>
          <cell r="D5298">
            <v>520020.33142499998</v>
          </cell>
        </row>
        <row r="5299">
          <cell r="A5299" t="str">
            <v>MA5271</v>
          </cell>
          <cell r="B5299" t="str">
            <v>valvula mariposa 4°pvc bridada comp</v>
          </cell>
          <cell r="C5299" t="str">
            <v>und</v>
          </cell>
          <cell r="D5299">
            <v>478368.7524</v>
          </cell>
        </row>
        <row r="5300">
          <cell r="A5300" t="str">
            <v>MA5272</v>
          </cell>
          <cell r="B5300" t="str">
            <v>cruceta metal 4.50</v>
          </cell>
          <cell r="C5300" t="str">
            <v>und</v>
          </cell>
          <cell r="D5300">
            <v>570046.30200000003</v>
          </cell>
        </row>
        <row r="5301">
          <cell r="A5301" t="str">
            <v>MA5273</v>
          </cell>
          <cell r="B5301" t="str">
            <v>tapa valvula acto veh polim pp"</v>
          </cell>
          <cell r="C5301" t="str">
            <v>und</v>
          </cell>
          <cell r="D5301">
            <v>244767.3039</v>
          </cell>
        </row>
        <row r="5302">
          <cell r="A5302" t="str">
            <v>MA5274</v>
          </cell>
          <cell r="B5302" t="str">
            <v>tapa polimerica 80*80*10cm</v>
          </cell>
          <cell r="C5302" t="str">
            <v>und</v>
          </cell>
          <cell r="D5302">
            <v>951275.05080299999</v>
          </cell>
        </row>
        <row r="5303">
          <cell r="A5303" t="str">
            <v>MA5275</v>
          </cell>
          <cell r="B5303" t="str">
            <v>registro corte sencillo 1/2 h corto pvc</v>
          </cell>
          <cell r="C5303" t="str">
            <v>und</v>
          </cell>
          <cell r="D5303">
            <v>21243.039898499999</v>
          </cell>
        </row>
        <row r="5304">
          <cell r="A5304" t="str">
            <v>MA5276</v>
          </cell>
          <cell r="B5304" t="str">
            <v>bridada roscada aqt en hd de 3"</v>
          </cell>
          <cell r="C5304" t="str">
            <v>und</v>
          </cell>
          <cell r="D5304">
            <v>116123.4269685</v>
          </cell>
        </row>
        <row r="5305">
          <cell r="A5305" t="str">
            <v>MA5277</v>
          </cell>
          <cell r="B5305" t="str">
            <v>ventosa hd roscada 1"</v>
          </cell>
          <cell r="C5305" t="str">
            <v>und</v>
          </cell>
          <cell r="D5305">
            <v>366564.74844150001</v>
          </cell>
        </row>
        <row r="5306">
          <cell r="A5306" t="str">
            <v>MA5278</v>
          </cell>
          <cell r="B5306" t="str">
            <v>valvula compuerta hd 2" e/l</v>
          </cell>
          <cell r="C5306" t="str">
            <v>und</v>
          </cell>
          <cell r="D5306">
            <v>828151.95477105002</v>
          </cell>
        </row>
        <row r="5307">
          <cell r="A5307" t="str">
            <v>MA5279</v>
          </cell>
          <cell r="B5307" t="str">
            <v>tuberia sanitaria, lluvias y accesorios</v>
          </cell>
          <cell r="C5307" t="str">
            <v/>
          </cell>
          <cell r="D5307">
            <v>0</v>
          </cell>
        </row>
        <row r="5308">
          <cell r="A5308" t="str">
            <v>MA5280</v>
          </cell>
          <cell r="B5308" t="str">
            <v>acondicionador de superfi. novafort</v>
          </cell>
          <cell r="C5308" t="str">
            <v>und</v>
          </cell>
          <cell r="D5308">
            <v>85572.559392390001</v>
          </cell>
        </row>
        <row r="5309">
          <cell r="A5309" t="str">
            <v>MA5281</v>
          </cell>
          <cell r="B5309" t="str">
            <v>adaptador limpieza pvc 2"</v>
          </cell>
          <cell r="C5309" t="str">
            <v>und</v>
          </cell>
          <cell r="D5309">
            <v>4398.8181186600004</v>
          </cell>
        </row>
        <row r="5310">
          <cell r="A5310" t="str">
            <v>MA5282</v>
          </cell>
          <cell r="B5310" t="str">
            <v>adaptador limpieza pvc 3"</v>
          </cell>
          <cell r="C5310" t="str">
            <v>und</v>
          </cell>
          <cell r="D5310">
            <v>9462.0046336199994</v>
          </cell>
        </row>
        <row r="5311">
          <cell r="A5311" t="str">
            <v>MA5283</v>
          </cell>
          <cell r="B5311" t="str">
            <v>adaptador limpieza pvc 4"</v>
          </cell>
          <cell r="C5311" t="str">
            <v>und</v>
          </cell>
          <cell r="D5311">
            <v>13939.497957105001</v>
          </cell>
        </row>
        <row r="5312">
          <cell r="A5312" t="str">
            <v>MA5284</v>
          </cell>
          <cell r="B5312" t="str">
            <v>adaptador limpieza pvc 6"</v>
          </cell>
          <cell r="C5312" t="str">
            <v>und</v>
          </cell>
          <cell r="D5312">
            <v>36615.440325554999</v>
          </cell>
        </row>
        <row r="5313">
          <cell r="A5313" t="str">
            <v>MA5285</v>
          </cell>
          <cell r="B5313" t="str">
            <v>adaptador novafort a sanitaria 6"</v>
          </cell>
          <cell r="C5313" t="str">
            <v>und</v>
          </cell>
          <cell r="D5313">
            <v>31354.691629590001</v>
          </cell>
        </row>
        <row r="5314">
          <cell r="A5314" t="str">
            <v>MA5286</v>
          </cell>
          <cell r="B5314" t="str">
            <v>adaptador sifon 1.1/2"</v>
          </cell>
          <cell r="C5314" t="str">
            <v>und</v>
          </cell>
          <cell r="D5314">
            <v>3059.5912987500001</v>
          </cell>
        </row>
        <row r="5315">
          <cell r="A5315" t="str">
            <v>MA5287</v>
          </cell>
          <cell r="B5315" t="str">
            <v>adaptador u.mec. 2" rde 21 pvc</v>
          </cell>
          <cell r="C5315" t="str">
            <v>und</v>
          </cell>
          <cell r="D5315">
            <v>0</v>
          </cell>
        </row>
        <row r="5316">
          <cell r="A5316" t="str">
            <v>MA5288</v>
          </cell>
          <cell r="B5316" t="str">
            <v>adaptador u.mec. 2.1/2" rde 21 pvc</v>
          </cell>
          <cell r="C5316" t="str">
            <v>und</v>
          </cell>
          <cell r="D5316">
            <v>0</v>
          </cell>
        </row>
        <row r="5317">
          <cell r="A5317" t="str">
            <v>MA5289</v>
          </cell>
          <cell r="B5317" t="str">
            <v>adaptador u.mec. 3" rde 21 pvc</v>
          </cell>
          <cell r="C5317" t="str">
            <v>und</v>
          </cell>
          <cell r="D5317">
            <v>0</v>
          </cell>
        </row>
        <row r="5318">
          <cell r="A5318" t="str">
            <v>MA5290</v>
          </cell>
          <cell r="B5318" t="str">
            <v>adaptador u.mec. 4" rde 21 pvc</v>
          </cell>
          <cell r="C5318" t="str">
            <v>und</v>
          </cell>
          <cell r="D5318">
            <v>0</v>
          </cell>
        </row>
        <row r="5319">
          <cell r="A5319" t="str">
            <v>MA5291</v>
          </cell>
          <cell r="B5319" t="str">
            <v>adhesivo epoxico novafort 1/8x1/8</v>
          </cell>
          <cell r="C5319" t="str">
            <v>und</v>
          </cell>
          <cell r="D5319">
            <v>131002.66388475</v>
          </cell>
        </row>
        <row r="5320">
          <cell r="A5320" t="str">
            <v>MA5292</v>
          </cell>
          <cell r="B5320" t="str">
            <v>anillo biaxial 8"</v>
          </cell>
          <cell r="C5320" t="str">
            <v>und</v>
          </cell>
          <cell r="D5320">
            <v>12364.715663999999</v>
          </cell>
        </row>
        <row r="5321">
          <cell r="A5321" t="str">
            <v>MA5293</v>
          </cell>
          <cell r="B5321" t="str">
            <v>b.a.ll pvc lluvias 3" pdev 21n</v>
          </cell>
          <cell r="C5321" t="str">
            <v>glb</v>
          </cell>
          <cell r="D5321">
            <v>153321400.68067899</v>
          </cell>
        </row>
        <row r="5322">
          <cell r="A5322" t="str">
            <v>MA5294</v>
          </cell>
          <cell r="B5322" t="str">
            <v>b.a.n. pvc sanitaria 3" pdev 21n</v>
          </cell>
          <cell r="C5322" t="str">
            <v>glb</v>
          </cell>
          <cell r="D5322">
            <v>4397935.2227199897</v>
          </cell>
        </row>
        <row r="5323">
          <cell r="A5323" t="str">
            <v>MA5295</v>
          </cell>
          <cell r="B5323" t="str">
            <v>b.a.n. pvc sanitaria 4" pdev 21n</v>
          </cell>
          <cell r="C5323" t="str">
            <v>glb</v>
          </cell>
          <cell r="D5323">
            <v>1942520.61702479</v>
          </cell>
        </row>
        <row r="5324">
          <cell r="A5324" t="str">
            <v>MA5296</v>
          </cell>
          <cell r="B5324" t="str">
            <v>bisel novaloc de 27"</v>
          </cell>
          <cell r="C5324" t="str">
            <v>und</v>
          </cell>
          <cell r="D5324">
            <v>10516.472757</v>
          </cell>
        </row>
        <row r="5325">
          <cell r="A5325" t="str">
            <v>MA5297</v>
          </cell>
          <cell r="B5325" t="str">
            <v>bisel novaloc de 30"</v>
          </cell>
          <cell r="C5325" t="str">
            <v>und</v>
          </cell>
          <cell r="D5325">
            <v>11690.356765500001</v>
          </cell>
        </row>
        <row r="5326">
          <cell r="A5326" t="str">
            <v>MA5298</v>
          </cell>
          <cell r="B5326" t="str">
            <v>brida acero 1.1/2"</v>
          </cell>
          <cell r="C5326" t="str">
            <v>und</v>
          </cell>
          <cell r="D5326">
            <v>28716.817059000001</v>
          </cell>
        </row>
        <row r="5327">
          <cell r="A5327" t="str">
            <v>MA5299</v>
          </cell>
          <cell r="B5327" t="str">
            <v>buje sold. 2"x1.1/2" pvc sanitaria</v>
          </cell>
          <cell r="C5327" t="str">
            <v>und</v>
          </cell>
          <cell r="D5327">
            <v>1646.93428767</v>
          </cell>
        </row>
        <row r="5328">
          <cell r="A5328" t="str">
            <v>MA5300</v>
          </cell>
          <cell r="B5328" t="str">
            <v>buje sold. 3"x1.1/2" pvc sanitaria</v>
          </cell>
          <cell r="C5328" t="str">
            <v>und</v>
          </cell>
          <cell r="D5328">
            <v>3788.6481967949999</v>
          </cell>
        </row>
        <row r="5329">
          <cell r="A5329" t="str">
            <v>MA5301</v>
          </cell>
          <cell r="B5329" t="str">
            <v>buje sold. 3"x2" pvc sanitaria</v>
          </cell>
          <cell r="C5329" t="str">
            <v>und</v>
          </cell>
          <cell r="D5329">
            <v>3573.6026369400001</v>
          </cell>
        </row>
        <row r="5330">
          <cell r="A5330" t="str">
            <v>MA5302</v>
          </cell>
          <cell r="B5330" t="str">
            <v>buje sold. 4"x2" pvc sanitaria</v>
          </cell>
          <cell r="C5330" t="str">
            <v>und</v>
          </cell>
          <cell r="D5330">
            <v>6238.0695736799998</v>
          </cell>
        </row>
        <row r="5331">
          <cell r="A5331" t="str">
            <v>MA5303</v>
          </cell>
          <cell r="B5331" t="str">
            <v>buje sold. 4"x3" pvc sanitaria</v>
          </cell>
          <cell r="C5331" t="str">
            <v>und</v>
          </cell>
          <cell r="D5331">
            <v>6238.0695736799998</v>
          </cell>
        </row>
        <row r="5332">
          <cell r="A5332" t="str">
            <v>MA5304</v>
          </cell>
          <cell r="B5332" t="str">
            <v>buje sold. 6x4" pvc</v>
          </cell>
          <cell r="C5332" t="str">
            <v>und</v>
          </cell>
          <cell r="D5332">
            <v>23672.4949629</v>
          </cell>
        </row>
        <row r="5333">
          <cell r="A5333" t="str">
            <v>MA5305</v>
          </cell>
          <cell r="B5333" t="str">
            <v>cinta pvc de 15 mm</v>
          </cell>
          <cell r="C5333" t="str">
            <v>m</v>
          </cell>
          <cell r="D5333">
            <v>32747.029722225001</v>
          </cell>
        </row>
        <row r="5334">
          <cell r="A5334" t="str">
            <v>MA5306</v>
          </cell>
          <cell r="B5334" t="str">
            <v>cinta pvc 10 cm</v>
          </cell>
          <cell r="C5334" t="str">
            <v>m</v>
          </cell>
          <cell r="D5334">
            <v>12086.832783690001</v>
          </cell>
        </row>
        <row r="5335">
          <cell r="A5335" t="str">
            <v>MA5307</v>
          </cell>
          <cell r="B5335" t="str">
            <v>codo 11.1/4° u.z. 4"</v>
          </cell>
          <cell r="C5335" t="str">
            <v>und</v>
          </cell>
          <cell r="D5335">
            <v>1.4691915</v>
          </cell>
        </row>
        <row r="5336">
          <cell r="A5336" t="str">
            <v>MA5308</v>
          </cell>
          <cell r="B5336" t="str">
            <v>codo 11.1/4° u.z. 6" rde 21 pvc</v>
          </cell>
          <cell r="C5336" t="str">
            <v>und</v>
          </cell>
          <cell r="D5336">
            <v>1.4691915</v>
          </cell>
        </row>
        <row r="5337">
          <cell r="A5337" t="str">
            <v>MA5309</v>
          </cell>
          <cell r="B5337" t="str">
            <v>codo 22.5° cxe 2"  sanitaria pvc</v>
          </cell>
          <cell r="C5337" t="str">
            <v>und</v>
          </cell>
          <cell r="D5337">
            <v>0</v>
          </cell>
        </row>
        <row r="5338">
          <cell r="A5338" t="str">
            <v>MA5310</v>
          </cell>
          <cell r="B5338" t="str">
            <v>codo 22.5° cxe 3"  sanitaria pvc</v>
          </cell>
          <cell r="C5338" t="str">
            <v>und</v>
          </cell>
          <cell r="D5338">
            <v>5573.7011773800004</v>
          </cell>
        </row>
        <row r="5339">
          <cell r="A5339" t="str">
            <v>MA5311</v>
          </cell>
          <cell r="B5339" t="str">
            <v>codo 22.5° u.z. 6" rde 21 pvc</v>
          </cell>
          <cell r="C5339" t="str">
            <v>und</v>
          </cell>
          <cell r="D5339">
            <v>1.4691915</v>
          </cell>
        </row>
        <row r="5340">
          <cell r="A5340" t="str">
            <v>MA5312</v>
          </cell>
          <cell r="B5340" t="str">
            <v>codo 45° 1.1/2" cxe sanitaria pvc</v>
          </cell>
          <cell r="C5340" t="str">
            <v>und</v>
          </cell>
          <cell r="D5340">
            <v>2077.0254073800002</v>
          </cell>
        </row>
        <row r="5341">
          <cell r="A5341" t="str">
            <v>MA5313</v>
          </cell>
          <cell r="B5341" t="str">
            <v>silla yee novafort 200x110 mm</v>
          </cell>
          <cell r="C5341" t="str">
            <v>und</v>
          </cell>
          <cell r="D5341">
            <v>7.3459574999999999</v>
          </cell>
        </row>
        <row r="5342">
          <cell r="A5342" t="str">
            <v>MA5314</v>
          </cell>
          <cell r="B5342" t="str">
            <v>codo 45° cxe 3"  sanitaria pvc</v>
          </cell>
          <cell r="C5342" t="str">
            <v>und</v>
          </cell>
          <cell r="D5342">
            <v>5414.6024298450002</v>
          </cell>
        </row>
        <row r="5343">
          <cell r="A5343" t="str">
            <v>MA5315</v>
          </cell>
          <cell r="B5343" t="str">
            <v>codo 45° cxc 1.1/2" sanitaria pvc</v>
          </cell>
          <cell r="C5343" t="str">
            <v>und</v>
          </cell>
          <cell r="D5343">
            <v>2077.0254073800002</v>
          </cell>
        </row>
        <row r="5344">
          <cell r="A5344" t="str">
            <v>MA5316</v>
          </cell>
          <cell r="B5344" t="str">
            <v>codo 45° cxc 2" sanitaria pvc</v>
          </cell>
          <cell r="C5344" t="str">
            <v>und</v>
          </cell>
          <cell r="D5344">
            <v>2519.354892285</v>
          </cell>
        </row>
        <row r="5345">
          <cell r="A5345" t="str">
            <v>MA5317</v>
          </cell>
          <cell r="B5345" t="str">
            <v>codo 45° cxc 3" sanitaria pvc</v>
          </cell>
          <cell r="C5345" t="str">
            <v>und</v>
          </cell>
          <cell r="D5345">
            <v>5414.6024298450002</v>
          </cell>
        </row>
        <row r="5346">
          <cell r="A5346" t="str">
            <v>MA5318</v>
          </cell>
          <cell r="B5346" t="str">
            <v>codo 45° cxc 4" sanitaria pvc</v>
          </cell>
          <cell r="C5346" t="str">
            <v>und</v>
          </cell>
          <cell r="D5346">
            <v>9448.0179305399997</v>
          </cell>
        </row>
        <row r="5347">
          <cell r="A5347" t="str">
            <v>MA5319</v>
          </cell>
          <cell r="B5347" t="str">
            <v>codo 45° cxc 6" sanitaria pvc</v>
          </cell>
          <cell r="C5347" t="str">
            <v>und</v>
          </cell>
          <cell r="D5347">
            <v>34674.785273205001</v>
          </cell>
        </row>
        <row r="5348">
          <cell r="A5348" t="str">
            <v>MA5320</v>
          </cell>
          <cell r="B5348" t="str">
            <v>codo 45° 4" jh</v>
          </cell>
          <cell r="C5348" t="str">
            <v>und</v>
          </cell>
          <cell r="D5348">
            <v>82656.713789999994</v>
          </cell>
        </row>
        <row r="5349">
          <cell r="A5349" t="str">
            <v>MA5321</v>
          </cell>
          <cell r="B5349" t="str">
            <v>codo 45° g.r. 6" pvc</v>
          </cell>
          <cell r="C5349" t="str">
            <v>und</v>
          </cell>
          <cell r="D5349">
            <v>149570.30606174999</v>
          </cell>
        </row>
        <row r="5350">
          <cell r="A5350" t="str">
            <v>MA5322</v>
          </cell>
          <cell r="B5350" t="str">
            <v>codo 45° cxe 2" sanitaria pvc</v>
          </cell>
          <cell r="C5350" t="str">
            <v>und</v>
          </cell>
          <cell r="D5350">
            <v>2519.354892285</v>
          </cell>
        </row>
        <row r="5351">
          <cell r="A5351" t="str">
            <v>MA5323</v>
          </cell>
          <cell r="B5351" t="str">
            <v>codo 45° cxe 4"  sanitaria pvc</v>
          </cell>
          <cell r="C5351" t="str">
            <v>und</v>
          </cell>
          <cell r="D5351">
            <v>9448.0179305399997</v>
          </cell>
        </row>
        <row r="5352">
          <cell r="A5352" t="str">
            <v>MA5324</v>
          </cell>
          <cell r="B5352" t="str">
            <v>codo 45° cxe 6" sanitaria pvc</v>
          </cell>
          <cell r="C5352" t="str">
            <v>und</v>
          </cell>
          <cell r="D5352">
            <v>34674.785273205001</v>
          </cell>
        </row>
        <row r="5353">
          <cell r="A5353" t="str">
            <v>MA5325</v>
          </cell>
          <cell r="B5353" t="str">
            <v>codo 45° cxe w.reten 4" pvc</v>
          </cell>
          <cell r="C5353" t="str">
            <v>und</v>
          </cell>
          <cell r="D5353">
            <v>0</v>
          </cell>
        </row>
        <row r="5354">
          <cell r="A5354" t="str">
            <v>MA5326</v>
          </cell>
          <cell r="B5354" t="str">
            <v>codo 45° cxe w.reten 6" pvc</v>
          </cell>
          <cell r="C5354" t="str">
            <v>und</v>
          </cell>
          <cell r="D5354">
            <v>0</v>
          </cell>
        </row>
        <row r="5355">
          <cell r="A5355" t="str">
            <v>MA5327</v>
          </cell>
          <cell r="B5355" t="str">
            <v>codo 45° novafort 10"</v>
          </cell>
          <cell r="C5355" t="str">
            <v>und</v>
          </cell>
          <cell r="D5355">
            <v>192946.56898859999</v>
          </cell>
        </row>
        <row r="5356">
          <cell r="A5356" t="str">
            <v>MA5328</v>
          </cell>
          <cell r="B5356" t="str">
            <v>codo 45°-1/8 cxc 2" sanitaria pvc</v>
          </cell>
          <cell r="C5356" t="str">
            <v>und</v>
          </cell>
          <cell r="D5356">
            <v>2444.11759557</v>
          </cell>
        </row>
        <row r="5357">
          <cell r="A5357" t="str">
            <v>MA5329</v>
          </cell>
          <cell r="B5357" t="str">
            <v>codo 45°-1/8 cxc 3"  sanitaria pvc</v>
          </cell>
          <cell r="C5357" t="str">
            <v>und</v>
          </cell>
          <cell r="D5357">
            <v>5249.1861588600004</v>
          </cell>
        </row>
        <row r="5358">
          <cell r="A5358" t="str">
            <v>MA5330</v>
          </cell>
          <cell r="B5358" t="str">
            <v>codo 6" u.z.</v>
          </cell>
          <cell r="C5358" t="str">
            <v>und</v>
          </cell>
          <cell r="D5358">
            <v>219416.40456749999</v>
          </cell>
        </row>
        <row r="5359">
          <cell r="A5359" t="str">
            <v>MA5331</v>
          </cell>
          <cell r="B5359" t="str">
            <v>codo 90° 8" pvc</v>
          </cell>
          <cell r="C5359" t="str">
            <v>und</v>
          </cell>
          <cell r="D5359">
            <v>58297.51872</v>
          </cell>
        </row>
        <row r="5360">
          <cell r="A5360" t="str">
            <v>MA5332</v>
          </cell>
          <cell r="B5360" t="str">
            <v>codo 90° cxc 1 1/2" sanitaria pvc</v>
          </cell>
          <cell r="C5360" t="str">
            <v>und</v>
          </cell>
          <cell r="D5360">
            <v>1795.5430078950001</v>
          </cell>
        </row>
        <row r="5361">
          <cell r="A5361" t="str">
            <v>MA5333</v>
          </cell>
          <cell r="B5361" t="str">
            <v>tee sanitaria 6"x4" pvc</v>
          </cell>
          <cell r="C5361" t="str">
            <v>und</v>
          </cell>
          <cell r="D5361">
            <v>101938.58872281</v>
          </cell>
        </row>
        <row r="5362">
          <cell r="A5362" t="str">
            <v>MA5334</v>
          </cell>
          <cell r="B5362" t="str">
            <v>codo 90° cxc 10"</v>
          </cell>
          <cell r="C5362" t="str">
            <v>und</v>
          </cell>
          <cell r="D5362">
            <v>284441.35116600001</v>
          </cell>
        </row>
        <row r="5363">
          <cell r="A5363" t="str">
            <v>MA5335</v>
          </cell>
          <cell r="B5363" t="str">
            <v>codo 90° cxc 2" pvc sanitaria</v>
          </cell>
          <cell r="C5363" t="str">
            <v>und</v>
          </cell>
          <cell r="D5363">
            <v>2103.2504756550002</v>
          </cell>
        </row>
        <row r="5364">
          <cell r="A5364" t="str">
            <v>MA5336</v>
          </cell>
          <cell r="B5364" t="str">
            <v>codo 90° cxc 3" sanitaria pvc</v>
          </cell>
          <cell r="C5364" t="str">
            <v>und</v>
          </cell>
          <cell r="D5364">
            <v>4874.3660233800001</v>
          </cell>
        </row>
        <row r="5365">
          <cell r="A5365" t="str">
            <v>MA5337</v>
          </cell>
          <cell r="B5365" t="str">
            <v>codo 90° cxc 4" pvc sanitaria</v>
          </cell>
          <cell r="C5365" t="str">
            <v>und</v>
          </cell>
          <cell r="D5365">
            <v>8399.0151995399992</v>
          </cell>
        </row>
        <row r="5366">
          <cell r="A5366" t="str">
            <v>MA5338</v>
          </cell>
          <cell r="B5366" t="str">
            <v>codo 90° cxc 6" pvc sanitaria</v>
          </cell>
          <cell r="C5366" t="str">
            <v>und</v>
          </cell>
          <cell r="D5366">
            <v>71739.548435204997</v>
          </cell>
        </row>
        <row r="5367">
          <cell r="A5367" t="str">
            <v>MA5339</v>
          </cell>
          <cell r="B5367" t="str">
            <v>codo 90° cxc w.reten 4" pvc</v>
          </cell>
          <cell r="C5367" t="str">
            <v>und</v>
          </cell>
          <cell r="D5367">
            <v>183281.63962500001</v>
          </cell>
        </row>
        <row r="5368">
          <cell r="A5368" t="str">
            <v>MA5340</v>
          </cell>
          <cell r="B5368" t="str">
            <v>codo 90° cxc w.reten 6" pvc</v>
          </cell>
          <cell r="C5368" t="str">
            <v>und</v>
          </cell>
          <cell r="D5368">
            <v>0</v>
          </cell>
        </row>
        <row r="5369">
          <cell r="A5369" t="str">
            <v>MA5341</v>
          </cell>
          <cell r="B5369" t="str">
            <v>codo 90° cxe 1.1/2" sanitaria pvc</v>
          </cell>
          <cell r="C5369" t="str">
            <v>und</v>
          </cell>
          <cell r="D5369">
            <v>2194.1640456750001</v>
          </cell>
        </row>
        <row r="5370">
          <cell r="A5370" t="str">
            <v>MA5342</v>
          </cell>
          <cell r="B5370" t="str">
            <v>codo 90° cxe 2" sanitaria pvc</v>
          </cell>
          <cell r="C5370" t="str">
            <v>und</v>
          </cell>
          <cell r="D5370">
            <v>2596.2817592249999</v>
          </cell>
        </row>
        <row r="5371">
          <cell r="A5371" t="str">
            <v>MA5343</v>
          </cell>
          <cell r="B5371" t="str">
            <v>codo 90° cxe 3" sanitaria pvc</v>
          </cell>
          <cell r="C5371" t="str">
            <v>und</v>
          </cell>
          <cell r="D5371">
            <v>5641.8863548950003</v>
          </cell>
        </row>
        <row r="5372">
          <cell r="A5372" t="str">
            <v>MA5344</v>
          </cell>
          <cell r="B5372" t="str">
            <v>codo 90° cxe 4" sanitaria pvc</v>
          </cell>
          <cell r="C5372" t="str">
            <v>und</v>
          </cell>
          <cell r="D5372">
            <v>10353.65695497</v>
          </cell>
        </row>
        <row r="5373">
          <cell r="A5373" t="str">
            <v>MA5345</v>
          </cell>
          <cell r="B5373" t="str">
            <v>codo 90° cxe 6" pvc sanitaria</v>
          </cell>
          <cell r="C5373" t="str">
            <v>und</v>
          </cell>
          <cell r="D5373">
            <v>71739.548435204997</v>
          </cell>
        </row>
        <row r="5374">
          <cell r="A5374" t="str">
            <v>MA5346</v>
          </cell>
          <cell r="B5374" t="str">
            <v>codo g.r 11.1/4° u.mec. 12"</v>
          </cell>
          <cell r="C5374" t="str">
            <v>und</v>
          </cell>
          <cell r="D5374">
            <v>777781.81139526004</v>
          </cell>
        </row>
        <row r="5375">
          <cell r="A5375" t="str">
            <v>MA5347</v>
          </cell>
          <cell r="B5375" t="str">
            <v>codo g.r 22.5° u.mec. 12"</v>
          </cell>
          <cell r="C5375" t="str">
            <v>und</v>
          </cell>
          <cell r="D5375">
            <v>1.4691915</v>
          </cell>
        </row>
        <row r="5376">
          <cell r="A5376" t="str">
            <v>MA5348</v>
          </cell>
          <cell r="B5376" t="str">
            <v>codo g.r 22.5° u.mec. 2" rde 21 pvc</v>
          </cell>
          <cell r="C5376" t="str">
            <v>und</v>
          </cell>
          <cell r="D5376">
            <v>16607.814175575</v>
          </cell>
        </row>
        <row r="5377">
          <cell r="A5377" t="str">
            <v>MA5349</v>
          </cell>
          <cell r="B5377" t="str">
            <v>codo g.r 22.5° u.mec. 2.1/2" rde 21 pvc</v>
          </cell>
          <cell r="C5377" t="str">
            <v>und</v>
          </cell>
          <cell r="D5377">
            <v>23349.15529758</v>
          </cell>
        </row>
        <row r="5378">
          <cell r="A5378" t="str">
            <v>MA5350</v>
          </cell>
          <cell r="B5378" t="str">
            <v>codo g.r 22.5° u.mec. 3" rde 21 pvc</v>
          </cell>
          <cell r="C5378" t="str">
            <v>und</v>
          </cell>
          <cell r="D5378">
            <v>33629.484904785</v>
          </cell>
        </row>
        <row r="5379">
          <cell r="A5379" t="str">
            <v>MA5351</v>
          </cell>
          <cell r="B5379" t="str">
            <v>codo g.r 22.5° u.mec. 4" rde 21 pvc</v>
          </cell>
          <cell r="C5379" t="str">
            <v>und</v>
          </cell>
          <cell r="D5379">
            <v>61656.428403045</v>
          </cell>
        </row>
        <row r="5380">
          <cell r="A5380" t="str">
            <v>MA5352</v>
          </cell>
          <cell r="B5380" t="str">
            <v>codo g.r 45 u.mec. 12" rde 21 pvc</v>
          </cell>
          <cell r="C5380" t="str">
            <v>und</v>
          </cell>
          <cell r="D5380">
            <v>1.4691915</v>
          </cell>
        </row>
        <row r="5381">
          <cell r="A5381" t="str">
            <v>MA5353</v>
          </cell>
          <cell r="B5381" t="str">
            <v>codo g.r 90 u.mec. 12" rde 21 pvc</v>
          </cell>
          <cell r="C5381" t="str">
            <v>und</v>
          </cell>
          <cell r="D5381">
            <v>1.4691915</v>
          </cell>
        </row>
        <row r="5382">
          <cell r="A5382" t="str">
            <v>MA5354</v>
          </cell>
          <cell r="B5382" t="str">
            <v>codo g.r 90° u.mec. 2" rde 21 pvc</v>
          </cell>
          <cell r="C5382" t="str">
            <v>und</v>
          </cell>
          <cell r="D5382">
            <v>36396.795246524998</v>
          </cell>
        </row>
        <row r="5383">
          <cell r="A5383" t="str">
            <v>MA5355</v>
          </cell>
          <cell r="B5383" t="str">
            <v>codo g.r 90° u.mec. 2.1/2" rde 21 pvc</v>
          </cell>
          <cell r="C5383" t="str">
            <v>und</v>
          </cell>
          <cell r="D5383">
            <v>39222.917324009999</v>
          </cell>
        </row>
        <row r="5384">
          <cell r="A5384" t="str">
            <v>MA5356</v>
          </cell>
          <cell r="B5384" t="str">
            <v>codo g.r 90° u.mec. 3" rde 21 pvc</v>
          </cell>
          <cell r="C5384" t="str">
            <v>und</v>
          </cell>
          <cell r="D5384">
            <v>56999.884711455001</v>
          </cell>
        </row>
        <row r="5385">
          <cell r="A5385" t="str">
            <v>MA5357</v>
          </cell>
          <cell r="B5385" t="str">
            <v>codo g.r 90° u.mec. 4" rde 21 pvc</v>
          </cell>
          <cell r="C5385" t="str">
            <v>und</v>
          </cell>
          <cell r="D5385">
            <v>84272.47183404</v>
          </cell>
        </row>
        <row r="5386">
          <cell r="A5386" t="str">
            <v>MA5358</v>
          </cell>
          <cell r="B5386" t="str">
            <v>codo gr. 22.5 u.mec.6" pvc</v>
          </cell>
          <cell r="C5386" t="str">
            <v>und</v>
          </cell>
          <cell r="D5386">
            <v>151494.94692675001</v>
          </cell>
        </row>
        <row r="5387">
          <cell r="A5387" t="str">
            <v>MA5359</v>
          </cell>
          <cell r="B5387" t="str">
            <v>codo novafort 90 200 mm</v>
          </cell>
          <cell r="C5387" t="str">
            <v>und</v>
          </cell>
          <cell r="D5387">
            <v>101237.505230925</v>
          </cell>
        </row>
        <row r="5388">
          <cell r="A5388" t="str">
            <v>MA5360</v>
          </cell>
          <cell r="B5388" t="str">
            <v>codo reventilado 3 x 2" pvc</v>
          </cell>
          <cell r="C5388" t="str">
            <v>und</v>
          </cell>
          <cell r="D5388">
            <v>14894.090442315</v>
          </cell>
        </row>
        <row r="5389">
          <cell r="A5389" t="str">
            <v>MA5361</v>
          </cell>
          <cell r="B5389" t="str">
            <v>codo reventilado 4 x 2" pvc</v>
          </cell>
          <cell r="C5389" t="str">
            <v>und</v>
          </cell>
          <cell r="D5389">
            <v>19759.714776270001</v>
          </cell>
        </row>
        <row r="5390">
          <cell r="A5390" t="str">
            <v>MA5362</v>
          </cell>
          <cell r="B5390" t="str">
            <v>collar acero inoxidable 4"x2"</v>
          </cell>
          <cell r="C5390" t="str">
            <v>und</v>
          </cell>
          <cell r="D5390">
            <v>395388.81647999998</v>
          </cell>
        </row>
        <row r="5391">
          <cell r="A5391" t="str">
            <v>MA5363</v>
          </cell>
          <cell r="B5391" t="str">
            <v>collar acero pvc 6" a 1"</v>
          </cell>
          <cell r="C5391" t="str">
            <v>und</v>
          </cell>
          <cell r="D5391">
            <v>72431.140950000001</v>
          </cell>
        </row>
        <row r="5392">
          <cell r="A5392" t="str">
            <v>MA5364</v>
          </cell>
          <cell r="B5392" t="str">
            <v>collar acero pvc 8" a 1"</v>
          </cell>
          <cell r="C5392" t="str">
            <v>und</v>
          </cell>
          <cell r="D5392">
            <v>67729.728149999995</v>
          </cell>
        </row>
        <row r="5393">
          <cell r="A5393" t="str">
            <v>MA5365</v>
          </cell>
          <cell r="B5393" t="str">
            <v>collar deriv. 2.1/2x1/2 rde 21 pvc</v>
          </cell>
          <cell r="C5393" t="str">
            <v>und</v>
          </cell>
          <cell r="D5393">
            <v>0</v>
          </cell>
        </row>
        <row r="5394">
          <cell r="A5394" t="str">
            <v>MA5366</v>
          </cell>
          <cell r="B5394" t="str">
            <v>collar deriv. 2.1/2x3/4 rde21 pvc</v>
          </cell>
          <cell r="C5394" t="str">
            <v>und</v>
          </cell>
          <cell r="D5394">
            <v>8493.42544533</v>
          </cell>
        </row>
        <row r="5395">
          <cell r="A5395" t="str">
            <v>MA5367</v>
          </cell>
          <cell r="B5395" t="str">
            <v>collar deriv. 2x1/2 rde 21 pvc</v>
          </cell>
          <cell r="C5395" t="str">
            <v>und</v>
          </cell>
          <cell r="D5395">
            <v>9145.5554764349999</v>
          </cell>
        </row>
        <row r="5396">
          <cell r="A5396" t="str">
            <v>MA5368</v>
          </cell>
          <cell r="B5396" t="str">
            <v>collar deriv. 2x3/4 rde 21 pvc</v>
          </cell>
          <cell r="C5396" t="str">
            <v>und</v>
          </cell>
          <cell r="D5396">
            <v>5965.3288636200004</v>
          </cell>
        </row>
        <row r="5397">
          <cell r="A5397" t="str">
            <v>MA5369</v>
          </cell>
          <cell r="B5397" t="str">
            <v>collar deriv. 3x1/2 rde 21 pvc</v>
          </cell>
          <cell r="C5397" t="str">
            <v>und</v>
          </cell>
          <cell r="D5397">
            <v>13556.61196029</v>
          </cell>
        </row>
        <row r="5398">
          <cell r="A5398" t="str">
            <v>MA5370</v>
          </cell>
          <cell r="B5398" t="str">
            <v>collar deriv. 3x3/4 rde 21 pvc</v>
          </cell>
          <cell r="C5398" t="str">
            <v>und</v>
          </cell>
          <cell r="D5398">
            <v>42582.311840249997</v>
          </cell>
        </row>
        <row r="5399">
          <cell r="A5399" t="str">
            <v>MA5371</v>
          </cell>
          <cell r="B5399" t="str">
            <v>collar deriv. 4x1 rde 21 pvc</v>
          </cell>
          <cell r="C5399" t="str">
            <v>und</v>
          </cell>
          <cell r="D5399">
            <v>15426.510749999999</v>
          </cell>
        </row>
        <row r="5400">
          <cell r="A5400" t="str">
            <v>MA5372</v>
          </cell>
          <cell r="B5400" t="str">
            <v>collar deriv. 6x1/2 rde 21 pvc</v>
          </cell>
          <cell r="C5400" t="str">
            <v>und</v>
          </cell>
          <cell r="D5400">
            <v>19569.145946805002</v>
          </cell>
        </row>
        <row r="5401">
          <cell r="A5401" t="str">
            <v>MA5373</v>
          </cell>
          <cell r="B5401" t="str">
            <v>collar deriv. 4x1/2" hierro ductil</v>
          </cell>
          <cell r="C5401" t="str">
            <v>und</v>
          </cell>
          <cell r="D5401">
            <v>33043.586026500001</v>
          </cell>
        </row>
        <row r="5402">
          <cell r="A5402" t="str">
            <v>MA5374</v>
          </cell>
          <cell r="B5402" t="str">
            <v>collar deriv. sencillo 50mmx1"</v>
          </cell>
          <cell r="C5402" t="str">
            <v>und</v>
          </cell>
          <cell r="D5402">
            <v>14145.375762</v>
          </cell>
        </row>
        <row r="5403">
          <cell r="A5403" t="str">
            <v>MA5375</v>
          </cell>
          <cell r="B5403" t="str">
            <v>collar deriv. sencillo 63mmx1"</v>
          </cell>
          <cell r="C5403" t="str">
            <v>und</v>
          </cell>
          <cell r="D5403">
            <v>10873.486291499999</v>
          </cell>
        </row>
        <row r="5404">
          <cell r="A5404" t="str">
            <v>MA5376</v>
          </cell>
          <cell r="B5404" t="str">
            <v>collar deriv. sencillo 90mmx1"</v>
          </cell>
          <cell r="C5404" t="str">
            <v>und</v>
          </cell>
          <cell r="D5404">
            <v>15867.2682</v>
          </cell>
        </row>
        <row r="5405">
          <cell r="A5405" t="str">
            <v>MA5377</v>
          </cell>
          <cell r="B5405" t="str">
            <v>collar deriv. sencillo 90mmx1.1/2"</v>
          </cell>
          <cell r="C5405" t="str">
            <v>und</v>
          </cell>
          <cell r="D5405">
            <v>16795.797227999999</v>
          </cell>
        </row>
        <row r="5406">
          <cell r="A5406" t="str">
            <v>MA5378</v>
          </cell>
          <cell r="B5406" t="str">
            <v>conector novafort concreto 200x8"</v>
          </cell>
          <cell r="C5406" t="str">
            <v>und</v>
          </cell>
          <cell r="D5406">
            <v>367550.57593799999</v>
          </cell>
        </row>
        <row r="5407">
          <cell r="A5407" t="str">
            <v>MA5379</v>
          </cell>
          <cell r="B5407" t="str">
            <v>gancho camara inspeccion</v>
          </cell>
          <cell r="C5407" t="str">
            <v>und</v>
          </cell>
          <cell r="D5407">
            <v>8815.1489999999994</v>
          </cell>
        </row>
        <row r="5408">
          <cell r="A5408" t="str">
            <v>MA5380</v>
          </cell>
          <cell r="B5408" t="str">
            <v>hidrosello biaxial 8"</v>
          </cell>
          <cell r="C5408" t="str">
            <v>und</v>
          </cell>
          <cell r="D5408">
            <v>87290.543781</v>
          </cell>
        </row>
        <row r="5409">
          <cell r="A5409" t="str">
            <v>MA5381</v>
          </cell>
          <cell r="B5409" t="str">
            <v>hidrosello novafort 10"</v>
          </cell>
          <cell r="C5409" t="str">
            <v>und</v>
          </cell>
          <cell r="D5409">
            <v>8577.3456638099997</v>
          </cell>
        </row>
        <row r="5410">
          <cell r="A5410" t="str">
            <v>MA5382</v>
          </cell>
          <cell r="B5410" t="str">
            <v>hidrosello novafort 12"</v>
          </cell>
          <cell r="C5410" t="str">
            <v>und</v>
          </cell>
          <cell r="D5410">
            <v>17993.89351242</v>
          </cell>
        </row>
        <row r="5411">
          <cell r="A5411" t="str">
            <v>MA5383</v>
          </cell>
          <cell r="B5411" t="str">
            <v>hidrosello novafort 8"</v>
          </cell>
          <cell r="C5411" t="str">
            <v>und</v>
          </cell>
          <cell r="D5411">
            <v>9829.3172005350007</v>
          </cell>
        </row>
        <row r="5412">
          <cell r="A5412" t="str">
            <v>MA5384</v>
          </cell>
          <cell r="B5412" t="str">
            <v>junta de expansion 3"</v>
          </cell>
          <cell r="C5412" t="str">
            <v>und</v>
          </cell>
          <cell r="D5412">
            <v>21670.648084575001</v>
          </cell>
        </row>
        <row r="5413">
          <cell r="A5413" t="str">
            <v>MA5385</v>
          </cell>
          <cell r="B5413" t="str">
            <v>junta de expansion 4"</v>
          </cell>
          <cell r="C5413" t="str">
            <v>und</v>
          </cell>
          <cell r="D5413">
            <v>24516.942161355</v>
          </cell>
        </row>
        <row r="5414">
          <cell r="A5414" t="str">
            <v>MA5386</v>
          </cell>
          <cell r="B5414" t="str">
            <v>limpiador removedor pvc (300gr)</v>
          </cell>
          <cell r="C5414" t="str">
            <v>und</v>
          </cell>
          <cell r="D5414">
            <v>16999.089255855</v>
          </cell>
        </row>
        <row r="5415">
          <cell r="A5415" t="str">
            <v>MA5387</v>
          </cell>
          <cell r="B5415" t="str">
            <v>limpiador removedor pvc (760gr)</v>
          </cell>
          <cell r="C5415" t="str">
            <v>und</v>
          </cell>
          <cell r="D5415">
            <v>64102.397179904998</v>
          </cell>
        </row>
        <row r="5416">
          <cell r="A5416" t="str">
            <v>MA5388</v>
          </cell>
          <cell r="B5416" t="str">
            <v>lubricante pavco 500gr</v>
          </cell>
          <cell r="C5416" t="str">
            <v>und</v>
          </cell>
          <cell r="D5416">
            <v>27319.836321225001</v>
          </cell>
        </row>
        <row r="5417">
          <cell r="A5417" t="str">
            <v>MA5389</v>
          </cell>
          <cell r="B5417" t="str">
            <v>montante vent. pvc 3" pdev 21n</v>
          </cell>
          <cell r="C5417" t="str">
            <v>glb</v>
          </cell>
          <cell r="D5417">
            <v>153571064.72638899</v>
          </cell>
        </row>
        <row r="5418">
          <cell r="A5418" t="str">
            <v>MA5390</v>
          </cell>
          <cell r="B5418" t="str">
            <v>red a.ll. pvc 4" pdev n21-t1</v>
          </cell>
          <cell r="C5418" t="str">
            <v>glb</v>
          </cell>
          <cell r="D5418">
            <v>715544.93481439503</v>
          </cell>
        </row>
        <row r="5419">
          <cell r="A5419" t="str">
            <v>MA5391</v>
          </cell>
          <cell r="B5419" t="str">
            <v>red a.n. pvc-s 3" pdev n1-t1</v>
          </cell>
          <cell r="C5419" t="str">
            <v>glb</v>
          </cell>
          <cell r="D5419">
            <v>214407.328375485</v>
          </cell>
        </row>
        <row r="5420">
          <cell r="A5420" t="str">
            <v>MA5392</v>
          </cell>
          <cell r="B5420" t="str">
            <v>reduccion 12 a 6 pvc</v>
          </cell>
          <cell r="C5420" t="str">
            <v>und</v>
          </cell>
          <cell r="D5420">
            <v>1.4691915</v>
          </cell>
        </row>
        <row r="5421">
          <cell r="A5421" t="str">
            <v>MA5393</v>
          </cell>
          <cell r="B5421" t="str">
            <v>sello elastom.w.reten 10"pavco</v>
          </cell>
          <cell r="C5421" t="str">
            <v>und</v>
          </cell>
          <cell r="D5421">
            <v>7451.7392879999998</v>
          </cell>
        </row>
        <row r="5422">
          <cell r="A5422" t="str">
            <v>MA5394</v>
          </cell>
          <cell r="B5422" t="str">
            <v>sello elastom.w.reten 12"pavco</v>
          </cell>
          <cell r="C5422" t="str">
            <v>und</v>
          </cell>
          <cell r="D5422">
            <v>18342.855877499998</v>
          </cell>
        </row>
        <row r="5423">
          <cell r="A5423" t="str">
            <v>MA5395</v>
          </cell>
          <cell r="B5423" t="str">
            <v>sello elastom.w.reten 4"pavco</v>
          </cell>
          <cell r="C5423" t="str">
            <v>und</v>
          </cell>
          <cell r="D5423">
            <v>4585.3466715000004</v>
          </cell>
        </row>
        <row r="5424">
          <cell r="A5424" t="str">
            <v>MA5396</v>
          </cell>
          <cell r="B5424" t="str">
            <v>sello elastom.w.reten 6" pavco</v>
          </cell>
          <cell r="C5424" t="str">
            <v>und</v>
          </cell>
          <cell r="D5424">
            <v>5505.0605505000003</v>
          </cell>
        </row>
        <row r="5425">
          <cell r="A5425" t="str">
            <v>MA5397</v>
          </cell>
          <cell r="B5425" t="str">
            <v>sello elastom.w.reten 8" pavco</v>
          </cell>
          <cell r="C5425" t="str">
            <v>und</v>
          </cell>
          <cell r="D5425">
            <v>5804.7756165000001</v>
          </cell>
        </row>
        <row r="5426">
          <cell r="A5426" t="str">
            <v>MA5398</v>
          </cell>
          <cell r="B5426" t="str">
            <v>sifon  2" sanitaria pvc</v>
          </cell>
          <cell r="C5426" t="str">
            <v>und</v>
          </cell>
          <cell r="D5426">
            <v>3482.6890669200002</v>
          </cell>
        </row>
        <row r="5427">
          <cell r="A5427" t="str">
            <v>MA5399</v>
          </cell>
          <cell r="B5427" t="str">
            <v>sifon 2" sanitaria pvc con registro</v>
          </cell>
          <cell r="C5427" t="str">
            <v>und</v>
          </cell>
          <cell r="D5427">
            <v>5666.3630852850001</v>
          </cell>
        </row>
        <row r="5428">
          <cell r="A5428" t="str">
            <v>MA5400</v>
          </cell>
          <cell r="B5428" t="str">
            <v>sifon 2" sanitaria pvc sin registro</v>
          </cell>
          <cell r="C5428" t="str">
            <v>und</v>
          </cell>
          <cell r="D5428">
            <v>3482.6890669200002</v>
          </cell>
        </row>
        <row r="5429">
          <cell r="A5429" t="str">
            <v>MA5401</v>
          </cell>
          <cell r="B5429" t="str">
            <v>sifon 3" sanitaria pvc</v>
          </cell>
          <cell r="C5429" t="str">
            <v>und</v>
          </cell>
          <cell r="D5429">
            <v>7026.5699598150004</v>
          </cell>
        </row>
        <row r="5430">
          <cell r="A5430" t="str">
            <v>MA5402</v>
          </cell>
          <cell r="B5430" t="str">
            <v>sifon 3" sanitaria pvc sin registro</v>
          </cell>
          <cell r="C5430" t="str">
            <v>und</v>
          </cell>
          <cell r="D5430">
            <v>7026.5699598150004</v>
          </cell>
        </row>
        <row r="5431">
          <cell r="A5431" t="str">
            <v>MA5403</v>
          </cell>
          <cell r="B5431" t="str">
            <v>sifon 4" sanitaria pvc</v>
          </cell>
          <cell r="C5431" t="str">
            <v>und</v>
          </cell>
          <cell r="D5431">
            <v>15217.532951040001</v>
          </cell>
        </row>
        <row r="5432">
          <cell r="A5432" t="str">
            <v>MA5404</v>
          </cell>
          <cell r="B5432" t="str">
            <v>sifon 4" sanitaria pvc sin registro</v>
          </cell>
          <cell r="C5432" t="str">
            <v>und</v>
          </cell>
          <cell r="D5432">
            <v>15217.532951040001</v>
          </cell>
        </row>
        <row r="5433">
          <cell r="A5433" t="str">
            <v>MA5405</v>
          </cell>
          <cell r="B5433" t="str">
            <v>sifon sanitaria 1.1/2" con registro</v>
          </cell>
          <cell r="C5433" t="str">
            <v>und</v>
          </cell>
          <cell r="D5433">
            <v>3687.2445994650002</v>
          </cell>
        </row>
        <row r="5434">
          <cell r="A5434" t="str">
            <v>MA5406</v>
          </cell>
          <cell r="B5434" t="str">
            <v>sifon con tapon 2" sanitaria pvc</v>
          </cell>
          <cell r="C5434" t="str">
            <v>und</v>
          </cell>
          <cell r="D5434">
            <v>5666.3630852850001</v>
          </cell>
        </row>
        <row r="5435">
          <cell r="A5435" t="str">
            <v>MA5407</v>
          </cell>
          <cell r="B5435" t="str">
            <v>sifon flexible doble</v>
          </cell>
          <cell r="C5435" t="str">
            <v>und</v>
          </cell>
          <cell r="D5435">
            <v>19083.108014775</v>
          </cell>
        </row>
        <row r="5436">
          <cell r="A5436" t="str">
            <v>MA5408</v>
          </cell>
          <cell r="B5436" t="str">
            <v>sifon d=3" all</v>
          </cell>
          <cell r="C5436" t="str">
            <v>und</v>
          </cell>
          <cell r="D5436">
            <v>1.4691915</v>
          </cell>
        </row>
        <row r="5437">
          <cell r="A5437" t="str">
            <v>MA5409</v>
          </cell>
          <cell r="B5437" t="str">
            <v>tragante sencillo + sifon 2" regist</v>
          </cell>
          <cell r="C5437" t="str">
            <v>und</v>
          </cell>
          <cell r="D5437">
            <v>137516.32440000001</v>
          </cell>
        </row>
        <row r="5438">
          <cell r="A5438" t="str">
            <v>MA5410</v>
          </cell>
          <cell r="B5438" t="str">
            <v>tragante sencillo + sifon 3" regist</v>
          </cell>
          <cell r="C5438" t="str">
            <v>und</v>
          </cell>
          <cell r="D5438">
            <v>140160.86910000001</v>
          </cell>
        </row>
        <row r="5439">
          <cell r="A5439" t="str">
            <v>MA5411</v>
          </cell>
          <cell r="B5439" t="str">
            <v>silla tee w-reten 10x4" pavco</v>
          </cell>
          <cell r="C5439" t="str">
            <v>und</v>
          </cell>
          <cell r="D5439">
            <v>0</v>
          </cell>
        </row>
        <row r="5440">
          <cell r="A5440" t="str">
            <v>MA5412</v>
          </cell>
          <cell r="B5440" t="str">
            <v>silla tee w-reten 10x6" pavco</v>
          </cell>
          <cell r="C5440" t="str">
            <v>und</v>
          </cell>
          <cell r="D5440">
            <v>0</v>
          </cell>
        </row>
        <row r="5441">
          <cell r="A5441" t="str">
            <v>MA5413</v>
          </cell>
          <cell r="B5441" t="str">
            <v>silla tee w-reten 12x4" pavco</v>
          </cell>
          <cell r="C5441" t="str">
            <v>und</v>
          </cell>
          <cell r="D5441">
            <v>0</v>
          </cell>
        </row>
        <row r="5442">
          <cell r="A5442" t="str">
            <v>MA5414</v>
          </cell>
          <cell r="B5442" t="str">
            <v>silla tee w-reten 12x6" pavco</v>
          </cell>
          <cell r="C5442" t="str">
            <v>und</v>
          </cell>
          <cell r="D5442">
            <v>106251.73828510501</v>
          </cell>
        </row>
        <row r="5443">
          <cell r="A5443" t="str">
            <v>MA5415</v>
          </cell>
          <cell r="B5443" t="str">
            <v>silla tee w-reten 6x4" pavco</v>
          </cell>
          <cell r="C5443" t="str">
            <v>und</v>
          </cell>
          <cell r="D5443">
            <v>0</v>
          </cell>
        </row>
        <row r="5444">
          <cell r="A5444" t="str">
            <v>MA5416</v>
          </cell>
          <cell r="B5444" t="str">
            <v>silla tee w-reten 8x4" pavco</v>
          </cell>
          <cell r="C5444" t="str">
            <v>und</v>
          </cell>
          <cell r="D5444">
            <v>55293.080870160004</v>
          </cell>
        </row>
        <row r="5445">
          <cell r="A5445" t="str">
            <v>MA5417</v>
          </cell>
          <cell r="B5445" t="str">
            <v>silla tee w-reten 8x6" pavco</v>
          </cell>
          <cell r="C5445" t="str">
            <v>und</v>
          </cell>
          <cell r="D5445">
            <v>0</v>
          </cell>
        </row>
        <row r="5446">
          <cell r="A5446" t="str">
            <v>MA5418</v>
          </cell>
          <cell r="B5446" t="str">
            <v>silla yee 24x8"</v>
          </cell>
          <cell r="C5446" t="str">
            <v>und</v>
          </cell>
          <cell r="D5446">
            <v>279961.34552505001</v>
          </cell>
        </row>
        <row r="5447">
          <cell r="A5447" t="str">
            <v>MA5419</v>
          </cell>
          <cell r="B5447" t="str">
            <v>silla yee w-reten 10x6" pavco</v>
          </cell>
          <cell r="C5447" t="str">
            <v>und</v>
          </cell>
          <cell r="D5447">
            <v>0</v>
          </cell>
        </row>
        <row r="5448">
          <cell r="A5448" t="str">
            <v>MA5420</v>
          </cell>
          <cell r="B5448" t="str">
            <v>silla yee w-reten 12x4" pavco</v>
          </cell>
          <cell r="C5448" t="str">
            <v>und</v>
          </cell>
          <cell r="D5448">
            <v>0</v>
          </cell>
        </row>
        <row r="5449">
          <cell r="A5449" t="str">
            <v>MA5421</v>
          </cell>
          <cell r="B5449" t="str">
            <v>silla yee w-reten 12x6" pavco</v>
          </cell>
          <cell r="C5449" t="str">
            <v>und</v>
          </cell>
          <cell r="D5449">
            <v>0</v>
          </cell>
        </row>
        <row r="5450">
          <cell r="A5450" t="str">
            <v>MA5422</v>
          </cell>
          <cell r="B5450" t="str">
            <v>silla yee w-reten 6x4" pavco</v>
          </cell>
          <cell r="C5450" t="str">
            <v>und</v>
          </cell>
          <cell r="D5450">
            <v>0</v>
          </cell>
        </row>
        <row r="5451">
          <cell r="A5451" t="str">
            <v>MA5423</v>
          </cell>
          <cell r="B5451" t="str">
            <v>silla yee w-reten 8x4" pavco</v>
          </cell>
          <cell r="C5451" t="str">
            <v>und</v>
          </cell>
          <cell r="D5451">
            <v>0</v>
          </cell>
        </row>
        <row r="5452">
          <cell r="A5452" t="str">
            <v>MA5424</v>
          </cell>
          <cell r="B5452" t="str">
            <v>soldadura liquida cpvc 1/32</v>
          </cell>
          <cell r="C5452" t="str">
            <v>und</v>
          </cell>
          <cell r="D5452">
            <v>14360.84738739</v>
          </cell>
        </row>
        <row r="5453">
          <cell r="A5453" t="str">
            <v>MA5425</v>
          </cell>
          <cell r="B5453" t="str">
            <v>soldadura liquida cpvc 1/4 gal</v>
          </cell>
          <cell r="C5453" t="str">
            <v>und</v>
          </cell>
          <cell r="D5453">
            <v>69557.622754725002</v>
          </cell>
        </row>
        <row r="5454">
          <cell r="A5454" t="str">
            <v>MA5426</v>
          </cell>
          <cell r="B5454" t="str">
            <v>soldadura liquida pvc pavco</v>
          </cell>
          <cell r="C5454" t="str">
            <v>q/4</v>
          </cell>
          <cell r="D5454">
            <v>113881.853159215</v>
          </cell>
        </row>
        <row r="5455">
          <cell r="A5455" t="str">
            <v>MA5427</v>
          </cell>
          <cell r="B5455" t="str">
            <v>soldadura pvc barra</v>
          </cell>
          <cell r="C5455" t="str">
            <v>und</v>
          </cell>
          <cell r="D5455">
            <v>1332.5566905000001</v>
          </cell>
        </row>
        <row r="5456">
          <cell r="A5456" t="str">
            <v>MA5428</v>
          </cell>
          <cell r="B5456" t="str">
            <v>soporte canoa pvc</v>
          </cell>
          <cell r="C5456" t="str">
            <v>und</v>
          </cell>
          <cell r="D5456">
            <v>1.4691915</v>
          </cell>
        </row>
        <row r="5457">
          <cell r="A5457" t="str">
            <v>MA5429</v>
          </cell>
          <cell r="B5457" t="str">
            <v>soporte tuberia pvc 2" a 6"</v>
          </cell>
          <cell r="C5457" t="str">
            <v>und</v>
          </cell>
          <cell r="D5457">
            <v>7669.1796299999996</v>
          </cell>
        </row>
        <row r="5458">
          <cell r="A5458" t="str">
            <v>MA5430</v>
          </cell>
          <cell r="B5458" t="str">
            <v>tapa externa canoa pvc</v>
          </cell>
          <cell r="C5458" t="str">
            <v>und</v>
          </cell>
          <cell r="D5458">
            <v>1.4691915</v>
          </cell>
        </row>
        <row r="5459">
          <cell r="A5459" t="str">
            <v>MA5431</v>
          </cell>
          <cell r="B5459" t="str">
            <v>tapa interna canoa pvc</v>
          </cell>
          <cell r="C5459" t="str">
            <v>und</v>
          </cell>
          <cell r="D5459">
            <v>4775.3425162800004</v>
          </cell>
        </row>
        <row r="5460">
          <cell r="A5460" t="str">
            <v>MA5432</v>
          </cell>
          <cell r="B5460" t="str">
            <v>tapon prueba 1 1/2" sanitaria pvc</v>
          </cell>
          <cell r="C5460" t="str">
            <v>und</v>
          </cell>
          <cell r="D5460">
            <v>596.18321878500001</v>
          </cell>
        </row>
        <row r="5461">
          <cell r="A5461" t="str">
            <v>MA5433</v>
          </cell>
          <cell r="B5461" t="str">
            <v>tapon prueba 2" sanitaria pvc</v>
          </cell>
          <cell r="C5461" t="str">
            <v>und</v>
          </cell>
          <cell r="D5461">
            <v>779.75869670999998</v>
          </cell>
        </row>
        <row r="5462">
          <cell r="A5462" t="str">
            <v>MA5434</v>
          </cell>
          <cell r="B5462" t="str">
            <v>tapon prueba 3" sanitaria pvc</v>
          </cell>
          <cell r="C5462" t="str">
            <v>und</v>
          </cell>
          <cell r="D5462">
            <v>987.81090502500001</v>
          </cell>
        </row>
        <row r="5463">
          <cell r="A5463" t="str">
            <v>MA5435</v>
          </cell>
          <cell r="B5463" t="str">
            <v>tapon prueba 4" sanitaria pvc</v>
          </cell>
          <cell r="C5463" t="str">
            <v>und</v>
          </cell>
          <cell r="D5463">
            <v>1945.9000660050001</v>
          </cell>
        </row>
        <row r="5464">
          <cell r="A5464" t="str">
            <v>MA5436</v>
          </cell>
          <cell r="B5464" t="str">
            <v>tee  sanitaria 2" pvc</v>
          </cell>
          <cell r="C5464" t="str">
            <v>und</v>
          </cell>
          <cell r="D5464">
            <v>4292.1695076750002</v>
          </cell>
        </row>
        <row r="5465">
          <cell r="A5465" t="str">
            <v>MA5437</v>
          </cell>
          <cell r="B5465" t="str">
            <v>tee  sanitaria 3" pvc</v>
          </cell>
          <cell r="C5465" t="str">
            <v>und</v>
          </cell>
          <cell r="D5465">
            <v>5386.629023685</v>
          </cell>
        </row>
        <row r="5466">
          <cell r="A5466" t="str">
            <v>MA5438</v>
          </cell>
          <cell r="B5466" t="str">
            <v>tee  sanitaria 4" pvc</v>
          </cell>
          <cell r="C5466" t="str">
            <v>und</v>
          </cell>
          <cell r="D5466">
            <v>18122.92562437</v>
          </cell>
        </row>
        <row r="5467">
          <cell r="A5467" t="str">
            <v>MA5439</v>
          </cell>
          <cell r="B5467" t="str">
            <v>tee sanitaria 6" pvc</v>
          </cell>
          <cell r="C5467" t="str">
            <v>und</v>
          </cell>
          <cell r="D5467">
            <v>161938.58872281</v>
          </cell>
        </row>
        <row r="5468">
          <cell r="A5468" t="str">
            <v>MA5440</v>
          </cell>
          <cell r="B5468" t="str">
            <v>tee  sanitaria dob.red 3"x2" pvc</v>
          </cell>
          <cell r="C5468" t="str">
            <v>und</v>
          </cell>
          <cell r="D5468">
            <v>12505.860891405</v>
          </cell>
        </row>
        <row r="5469">
          <cell r="A5469" t="str">
            <v>MA5441</v>
          </cell>
          <cell r="B5469" t="str">
            <v>tee  sanitaria dob.red. 2"x1.1/2pvc</v>
          </cell>
          <cell r="C5469" t="str">
            <v>und</v>
          </cell>
          <cell r="D5469">
            <v>6148.9043415449996</v>
          </cell>
        </row>
        <row r="5470">
          <cell r="A5470" t="str">
            <v>MA5442</v>
          </cell>
          <cell r="B5470" t="str">
            <v>tee  sanitaria dob.red.4"x2"pvc</v>
          </cell>
          <cell r="C5470" t="str">
            <v>und</v>
          </cell>
          <cell r="D5470">
            <v>25877.149035884999</v>
          </cell>
        </row>
        <row r="5471">
          <cell r="A5471" t="str">
            <v>MA5443</v>
          </cell>
          <cell r="B5471" t="str">
            <v>tee  sanitaria dob.red.4"x3" pvc</v>
          </cell>
          <cell r="C5471" t="str">
            <v>und</v>
          </cell>
          <cell r="D5471">
            <v>24667.725285</v>
          </cell>
        </row>
        <row r="5472">
          <cell r="A5472" t="str">
            <v>MA5444</v>
          </cell>
          <cell r="B5472" t="str">
            <v>tee  sanitaria red.3"x2" pvc</v>
          </cell>
          <cell r="C5472" t="str">
            <v>und</v>
          </cell>
          <cell r="D5472">
            <v>10343.166927660001</v>
          </cell>
        </row>
        <row r="5473">
          <cell r="A5473" t="str">
            <v>MA5445</v>
          </cell>
          <cell r="B5473" t="str">
            <v>tee  sanitaria red.4"x3" pvc</v>
          </cell>
          <cell r="C5473" t="str">
            <v>und</v>
          </cell>
          <cell r="D5473">
            <v>17876.754874124999</v>
          </cell>
        </row>
        <row r="5474">
          <cell r="A5474" t="str">
            <v>MA5446</v>
          </cell>
          <cell r="B5474" t="str">
            <v>tee 12 x 12 pvc</v>
          </cell>
          <cell r="C5474" t="str">
            <v>und</v>
          </cell>
          <cell r="D5474">
            <v>1.4691915</v>
          </cell>
        </row>
        <row r="5475">
          <cell r="A5475" t="str">
            <v>MA5447</v>
          </cell>
          <cell r="B5475" t="str">
            <v>tee 2.1/2x2.1/2x2 ensamblada pvc</v>
          </cell>
          <cell r="C5475" t="str">
            <v>und</v>
          </cell>
          <cell r="D5475">
            <v>0</v>
          </cell>
        </row>
        <row r="5476">
          <cell r="A5476" t="str">
            <v>MA5448</v>
          </cell>
          <cell r="B5476" t="str">
            <v>tee 2.1/2x2x2 ensamblada pvc</v>
          </cell>
          <cell r="C5476" t="str">
            <v>und</v>
          </cell>
          <cell r="D5476">
            <v>0</v>
          </cell>
        </row>
        <row r="5477">
          <cell r="A5477" t="str">
            <v>MA5449</v>
          </cell>
          <cell r="B5477" t="str">
            <v>tee 2.1/2x2x2.1/2 ensamblada pvc</v>
          </cell>
          <cell r="C5477" t="str">
            <v>und</v>
          </cell>
          <cell r="D5477">
            <v>0</v>
          </cell>
        </row>
        <row r="5478">
          <cell r="A5478" t="str">
            <v>MA5450</v>
          </cell>
          <cell r="B5478" t="str">
            <v>tee 2x2x2 ensamblada pvc</v>
          </cell>
          <cell r="C5478" t="str">
            <v>und</v>
          </cell>
          <cell r="D5478">
            <v>8459.6046569999999</v>
          </cell>
        </row>
        <row r="5479">
          <cell r="A5479" t="str">
            <v>MA5451</v>
          </cell>
          <cell r="B5479" t="str">
            <v>tee 2x2x2" pvc uz</v>
          </cell>
          <cell r="C5479" t="str">
            <v>und</v>
          </cell>
          <cell r="D5479">
            <v>1.4691915</v>
          </cell>
        </row>
        <row r="5480">
          <cell r="A5480" t="str">
            <v>MA5452</v>
          </cell>
          <cell r="B5480" t="str">
            <v>tee 4x4x4 d=4" rde 21 pvc</v>
          </cell>
          <cell r="C5480" t="str">
            <v>und</v>
          </cell>
          <cell r="D5480">
            <v>101766.60516582</v>
          </cell>
        </row>
        <row r="5481">
          <cell r="A5481" t="str">
            <v>MA5453</v>
          </cell>
          <cell r="B5481" t="str">
            <v>empaque para brida 6"</v>
          </cell>
          <cell r="C5481" t="str">
            <v>und</v>
          </cell>
          <cell r="D5481">
            <v>48953.460780000001</v>
          </cell>
        </row>
        <row r="5482">
          <cell r="A5482" t="str">
            <v>MA5454</v>
          </cell>
          <cell r="B5482" t="str">
            <v>tee cxc w.reten 6" pvc</v>
          </cell>
          <cell r="C5482" t="str">
            <v>und</v>
          </cell>
          <cell r="D5482">
            <v>0</v>
          </cell>
        </row>
        <row r="5483">
          <cell r="A5483" t="str">
            <v>MA5455</v>
          </cell>
          <cell r="B5483" t="str">
            <v>tee cxe w.reten 6" pvc</v>
          </cell>
          <cell r="C5483" t="str">
            <v>und</v>
          </cell>
          <cell r="D5483">
            <v>0</v>
          </cell>
        </row>
        <row r="5484">
          <cell r="A5484" t="str">
            <v>MA5456</v>
          </cell>
          <cell r="B5484" t="str">
            <v>tee ensamblada hf 6x6x4</v>
          </cell>
          <cell r="C5484" t="str">
            <v>und</v>
          </cell>
          <cell r="D5484">
            <v>389335.7475</v>
          </cell>
        </row>
        <row r="5485">
          <cell r="A5485" t="str">
            <v>MA5457</v>
          </cell>
          <cell r="B5485" t="str">
            <v>tee partida de 12" a 4"</v>
          </cell>
          <cell r="C5485" t="str">
            <v>und</v>
          </cell>
          <cell r="D5485">
            <v>3221055.4446</v>
          </cell>
        </row>
        <row r="5486">
          <cell r="A5486" t="str">
            <v>MA5458</v>
          </cell>
          <cell r="B5486" t="str">
            <v>tee red.cxc w.reten.8x6" pvc</v>
          </cell>
          <cell r="C5486" t="str">
            <v>und</v>
          </cell>
          <cell r="D5486">
            <v>0</v>
          </cell>
        </row>
        <row r="5487">
          <cell r="A5487" t="str">
            <v>MA5459</v>
          </cell>
          <cell r="B5487" t="str">
            <v>tee sanitaria 1.1/2" pvc</v>
          </cell>
          <cell r="C5487" t="str">
            <v>und</v>
          </cell>
          <cell r="D5487">
            <v>3744.9397496699999</v>
          </cell>
        </row>
        <row r="5488">
          <cell r="A5488" t="str">
            <v>MA5460</v>
          </cell>
          <cell r="B5488" t="str">
            <v>tee sanitaria 4" salida lateral 2"</v>
          </cell>
          <cell r="C5488" t="str">
            <v>und</v>
          </cell>
          <cell r="D5488">
            <v>1.4691915</v>
          </cell>
        </row>
        <row r="5489">
          <cell r="A5489" t="str">
            <v>MA5461</v>
          </cell>
          <cell r="B5489" t="str">
            <v>tee sanitaria doble 1.1/2"</v>
          </cell>
          <cell r="C5489" t="str">
            <v>und</v>
          </cell>
          <cell r="D5489">
            <v>6762.5709391800001</v>
          </cell>
        </row>
        <row r="5490">
          <cell r="A5490" t="str">
            <v>MA5462</v>
          </cell>
          <cell r="B5490" t="str">
            <v>tee sanitaria doble 2"</v>
          </cell>
          <cell r="C5490" t="str">
            <v>und</v>
          </cell>
          <cell r="D5490">
            <v>8070.3276771600003</v>
          </cell>
        </row>
        <row r="5491">
          <cell r="A5491" t="str">
            <v>MA5463</v>
          </cell>
          <cell r="B5491" t="str">
            <v>tee sanitaria doble 3"</v>
          </cell>
          <cell r="C5491" t="str">
            <v>und</v>
          </cell>
          <cell r="D5491">
            <v>18308.59433172</v>
          </cell>
        </row>
        <row r="5492">
          <cell r="A5492" t="str">
            <v>MA5464</v>
          </cell>
          <cell r="B5492" t="str">
            <v>tee sanitaria doble 4"</v>
          </cell>
          <cell r="C5492" t="str">
            <v>und</v>
          </cell>
          <cell r="D5492">
            <v>28847.575102499999</v>
          </cell>
        </row>
        <row r="5493">
          <cell r="A5493" t="str">
            <v>MA5465</v>
          </cell>
          <cell r="B5493" t="str">
            <v>tee sanitaria red.2x1.1/2" pvc</v>
          </cell>
          <cell r="C5493" t="str">
            <v>und</v>
          </cell>
          <cell r="D5493">
            <v>1.4691915</v>
          </cell>
        </row>
        <row r="5494">
          <cell r="A5494" t="str">
            <v>MA5466</v>
          </cell>
          <cell r="B5494" t="str">
            <v>tub. sanitaria 1.1/2" pvc</v>
          </cell>
          <cell r="C5494" t="str">
            <v>m</v>
          </cell>
          <cell r="D5494">
            <v>6308.4879222749996</v>
          </cell>
        </row>
        <row r="5495">
          <cell r="A5495" t="str">
            <v>MA5467</v>
          </cell>
          <cell r="B5495" t="str">
            <v>tub. sanitaria 2" pvc</v>
          </cell>
          <cell r="C5495" t="str">
            <v>m</v>
          </cell>
          <cell r="D5495">
            <v>7821.2997179100003</v>
          </cell>
        </row>
        <row r="5496">
          <cell r="A5496" t="str">
            <v>MA5468</v>
          </cell>
          <cell r="B5496" t="str">
            <v>tub. sanitaria 3" pvc</v>
          </cell>
          <cell r="C5496" t="str">
            <v>m</v>
          </cell>
          <cell r="D5496">
            <v>29864.2556205</v>
          </cell>
        </row>
        <row r="5497">
          <cell r="A5497" t="str">
            <v>MA5469</v>
          </cell>
          <cell r="B5497" t="str">
            <v>tub. sanitaria 4" pvc</v>
          </cell>
          <cell r="C5497" t="str">
            <v>m</v>
          </cell>
          <cell r="D5497">
            <v>16280.49300129</v>
          </cell>
        </row>
        <row r="5498">
          <cell r="A5498" t="str">
            <v>MA5470</v>
          </cell>
          <cell r="B5498" t="str">
            <v>tub. sanitaria 6" pvc</v>
          </cell>
          <cell r="C5498" t="str">
            <v>m</v>
          </cell>
          <cell r="D5498">
            <v>34476.547264109999</v>
          </cell>
        </row>
        <row r="5499">
          <cell r="A5499" t="str">
            <v>MA5471</v>
          </cell>
          <cell r="B5499" t="str">
            <v>tub.corrugada drenaje filtro 100mm</v>
          </cell>
          <cell r="C5499" t="str">
            <v>m</v>
          </cell>
          <cell r="D5499">
            <v>21126.03348744</v>
          </cell>
        </row>
        <row r="5500">
          <cell r="A5500" t="str">
            <v>MA5472</v>
          </cell>
          <cell r="B5500" t="str">
            <v>tub.corrugada drenaje filtro 160mm</v>
          </cell>
          <cell r="C5500" t="str">
            <v>m</v>
          </cell>
          <cell r="D5500">
            <v>1.4691915</v>
          </cell>
        </row>
        <row r="5501">
          <cell r="A5501" t="str">
            <v>MA5473</v>
          </cell>
          <cell r="B5501" t="str">
            <v>tub.corrugada drenaje filtro 65 mm</v>
          </cell>
          <cell r="C5501" t="str">
            <v>m</v>
          </cell>
          <cell r="D5501">
            <v>17483.378850000001</v>
          </cell>
        </row>
        <row r="5502">
          <cell r="A5502" t="str">
            <v>MA5474</v>
          </cell>
          <cell r="B5502" t="str">
            <v>tub.pvc filtro perf. 2.1/2"</v>
          </cell>
          <cell r="C5502" t="str">
            <v>m</v>
          </cell>
          <cell r="D5502">
            <v>7211.8937756249998</v>
          </cell>
        </row>
        <row r="5503">
          <cell r="A5503" t="str">
            <v>MA5475</v>
          </cell>
          <cell r="B5503" t="str">
            <v>tub.pvc filtro perf. 3"</v>
          </cell>
          <cell r="C5503" t="str">
            <v>m</v>
          </cell>
          <cell r="D5503">
            <v>11883.819902220001</v>
          </cell>
        </row>
        <row r="5504">
          <cell r="A5504" t="str">
            <v>MA5476</v>
          </cell>
          <cell r="B5504" t="str">
            <v>tub.pvc filtro perf. 4"</v>
          </cell>
          <cell r="C5504" t="str">
            <v>m</v>
          </cell>
          <cell r="D5504">
            <v>24792.606562500001</v>
          </cell>
        </row>
        <row r="5505">
          <cell r="A5505" t="str">
            <v>MA5477</v>
          </cell>
          <cell r="B5505" t="str">
            <v>tub.pvc filtro perf. 6"</v>
          </cell>
          <cell r="C5505" t="str">
            <v>m</v>
          </cell>
          <cell r="D5505">
            <v>48180.666051</v>
          </cell>
        </row>
        <row r="5506">
          <cell r="A5506" t="str">
            <v>MA5478</v>
          </cell>
          <cell r="B5506" t="str">
            <v>tub.pvc filtro perf. 8"</v>
          </cell>
          <cell r="C5506" t="str">
            <v>m</v>
          </cell>
          <cell r="D5506">
            <v>0</v>
          </cell>
        </row>
        <row r="5507">
          <cell r="A5507" t="str">
            <v>MA5479</v>
          </cell>
          <cell r="B5507" t="str">
            <v>tub.u.mec.rde 21 10" pvc</v>
          </cell>
          <cell r="C5507" t="str">
            <v>m</v>
          </cell>
          <cell r="D5507">
            <v>0</v>
          </cell>
        </row>
        <row r="5508">
          <cell r="A5508" t="str">
            <v>MA5480</v>
          </cell>
          <cell r="B5508" t="str">
            <v>tub.u.mec.rde 21 2" pvc</v>
          </cell>
          <cell r="C5508" t="str">
            <v>m</v>
          </cell>
          <cell r="D5508">
            <v>27180.042750000001</v>
          </cell>
        </row>
        <row r="5509">
          <cell r="A5509" t="str">
            <v>MA5481</v>
          </cell>
          <cell r="B5509" t="str">
            <v>tub.u.mec.rde 21 2.1/2" pvc</v>
          </cell>
          <cell r="C5509" t="str">
            <v>m</v>
          </cell>
          <cell r="D5509">
            <v>44050.063532580003</v>
          </cell>
        </row>
        <row r="5510">
          <cell r="A5510" t="str">
            <v>MA5482</v>
          </cell>
          <cell r="B5510" t="str">
            <v>tub.u.mec.rde 21 4" pvc</v>
          </cell>
          <cell r="C5510" t="str">
            <v>m</v>
          </cell>
          <cell r="D5510">
            <v>68942.163743459998</v>
          </cell>
        </row>
        <row r="5511">
          <cell r="A5511" t="str">
            <v>MA5483</v>
          </cell>
          <cell r="B5511" t="str">
            <v>tub.u.mec.rde 21 6" pvc</v>
          </cell>
          <cell r="C5511" t="str">
            <v>m</v>
          </cell>
          <cell r="D5511">
            <v>63085.275904454997</v>
          </cell>
        </row>
        <row r="5512">
          <cell r="A5512" t="str">
            <v>MA5484</v>
          </cell>
          <cell r="B5512" t="str">
            <v>tub.u.mec.rde 21 8" pvc</v>
          </cell>
          <cell r="C5512" t="str">
            <v>m</v>
          </cell>
          <cell r="D5512">
            <v>142511.57550000001</v>
          </cell>
        </row>
        <row r="5513">
          <cell r="A5513" t="str">
            <v>MA5485</v>
          </cell>
          <cell r="B5513" t="str">
            <v>tub.u.mec.rde13.5 3" pvc</v>
          </cell>
          <cell r="C5513" t="str">
            <v>m</v>
          </cell>
          <cell r="D5513">
            <v>32065.104487500001</v>
          </cell>
        </row>
        <row r="5514">
          <cell r="A5514" t="str">
            <v>MA5486</v>
          </cell>
          <cell r="B5514" t="str">
            <v>tub.u.mec.rde13.5 4" pvc</v>
          </cell>
          <cell r="C5514" t="str">
            <v>m</v>
          </cell>
          <cell r="D5514">
            <v>39618.408983895002</v>
          </cell>
        </row>
        <row r="5515">
          <cell r="A5515" t="str">
            <v>MA5487</v>
          </cell>
          <cell r="B5515" t="str">
            <v>tub.vent.y a.ll 1.1/2" pvc</v>
          </cell>
          <cell r="C5515" t="str">
            <v>m</v>
          </cell>
          <cell r="D5515">
            <v>3544.7183320499998</v>
          </cell>
        </row>
        <row r="5516">
          <cell r="A5516" t="str">
            <v>MA5488</v>
          </cell>
          <cell r="B5516" t="str">
            <v>tub.vent.y a.ll 2" pvc</v>
          </cell>
          <cell r="C5516" t="str">
            <v>m</v>
          </cell>
          <cell r="D5516">
            <v>5124.6427954049996</v>
          </cell>
        </row>
        <row r="5517">
          <cell r="A5517" t="str">
            <v>MA5489</v>
          </cell>
          <cell r="B5517" t="str">
            <v>tub.vent.y a.ll 3" pvc</v>
          </cell>
          <cell r="C5517" t="str">
            <v>m</v>
          </cell>
          <cell r="D5517">
            <v>6839.718184845</v>
          </cell>
        </row>
        <row r="5518">
          <cell r="A5518" t="str">
            <v>MA5490</v>
          </cell>
          <cell r="B5518" t="str">
            <v>tub.vent.y a.ll 4" pvc</v>
          </cell>
          <cell r="C5518" t="str">
            <v>m</v>
          </cell>
          <cell r="D5518">
            <v>11794.066993484999</v>
          </cell>
        </row>
        <row r="5519">
          <cell r="A5519" t="str">
            <v>MA5491</v>
          </cell>
          <cell r="B5519" t="str">
            <v>tub.w.reten 10" pvc</v>
          </cell>
          <cell r="C5519" t="str">
            <v>m</v>
          </cell>
          <cell r="D5519">
            <v>0</v>
          </cell>
        </row>
        <row r="5520">
          <cell r="A5520" t="str">
            <v>MA5492</v>
          </cell>
          <cell r="B5520" t="str">
            <v>tub.w.reten 12" pvc</v>
          </cell>
          <cell r="C5520" t="str">
            <v>m</v>
          </cell>
          <cell r="D5520">
            <v>0</v>
          </cell>
        </row>
        <row r="5521">
          <cell r="A5521" t="str">
            <v>MA5493</v>
          </cell>
          <cell r="B5521" t="str">
            <v>tub.w.reten 4" pvc</v>
          </cell>
          <cell r="C5521" t="str">
            <v>m</v>
          </cell>
          <cell r="D5521">
            <v>0</v>
          </cell>
        </row>
        <row r="5522">
          <cell r="A5522" t="str">
            <v>MA5494</v>
          </cell>
          <cell r="B5522" t="str">
            <v>tub.w.reten 6" pvc</v>
          </cell>
          <cell r="C5522" t="str">
            <v>m</v>
          </cell>
          <cell r="D5522">
            <v>0</v>
          </cell>
        </row>
        <row r="5523">
          <cell r="A5523" t="str">
            <v>MA5495</v>
          </cell>
          <cell r="B5523" t="str">
            <v>tub.w.reten 8" pvc</v>
          </cell>
          <cell r="C5523" t="str">
            <v>m</v>
          </cell>
          <cell r="D5523">
            <v>0</v>
          </cell>
        </row>
        <row r="5524">
          <cell r="A5524" t="str">
            <v>MA5496</v>
          </cell>
          <cell r="B5524" t="str">
            <v>tuberia novafort 160mm 6"</v>
          </cell>
          <cell r="C5524" t="str">
            <v>m</v>
          </cell>
          <cell r="D5524">
            <v>50804.523000000001</v>
          </cell>
        </row>
        <row r="5525">
          <cell r="A5525" t="str">
            <v>MA5497</v>
          </cell>
          <cell r="B5525" t="str">
            <v>tuberia novafort 600mm 24"</v>
          </cell>
          <cell r="C5525" t="str">
            <v>m</v>
          </cell>
          <cell r="D5525">
            <v>645499.52340784599</v>
          </cell>
        </row>
        <row r="5526">
          <cell r="A5526" t="str">
            <v>MA5498</v>
          </cell>
          <cell r="B5526" t="str">
            <v>tuberia novafort 315mm 12"</v>
          </cell>
          <cell r="C5526" t="str">
            <v>m</v>
          </cell>
          <cell r="D5526">
            <v>152631.864</v>
          </cell>
        </row>
        <row r="5527">
          <cell r="A5527" t="str">
            <v>MA5499</v>
          </cell>
          <cell r="B5527" t="str">
            <v>tuberia novafort 355mm 14"</v>
          </cell>
          <cell r="C5527" t="str">
            <v>m</v>
          </cell>
          <cell r="D5527">
            <v>228739.744989</v>
          </cell>
        </row>
        <row r="5528">
          <cell r="A5528" t="str">
            <v>MA5500</v>
          </cell>
          <cell r="B5528" t="str">
            <v>tuberia novafort 400mm 16"</v>
          </cell>
          <cell r="C5528" t="str">
            <v>m</v>
          </cell>
          <cell r="D5528">
            <v>279773.42084999999</v>
          </cell>
        </row>
        <row r="5529">
          <cell r="A5529" t="str">
            <v>MA5501</v>
          </cell>
          <cell r="B5529" t="str">
            <v>tuberia novafort 450mm 18"</v>
          </cell>
          <cell r="C5529" t="str">
            <v>m</v>
          </cell>
          <cell r="D5529">
            <v>361327.36122000002</v>
          </cell>
        </row>
        <row r="5530">
          <cell r="A5530" t="str">
            <v>MA5502</v>
          </cell>
          <cell r="B5530" t="str">
            <v>tuberia novafort 500 mm 20"</v>
          </cell>
          <cell r="C5530" t="str">
            <v>m</v>
          </cell>
          <cell r="D5530">
            <v>471064.09895999997</v>
          </cell>
        </row>
        <row r="5531">
          <cell r="A5531" t="str">
            <v>MA5503</v>
          </cell>
          <cell r="B5531" t="str">
            <v>tuberia novafort 200mm 8"</v>
          </cell>
          <cell r="C5531" t="str">
            <v>m</v>
          </cell>
          <cell r="D5531">
            <v>72624.762000000002</v>
          </cell>
        </row>
        <row r="5532">
          <cell r="A5532" t="str">
            <v>MA5504</v>
          </cell>
          <cell r="B5532" t="str">
            <v>tuberia novafort 27"</v>
          </cell>
          <cell r="C5532" t="str">
            <v>m</v>
          </cell>
          <cell r="D5532">
            <v>772905.34299461497</v>
          </cell>
        </row>
        <row r="5533">
          <cell r="A5533" t="str">
            <v>MA5505</v>
          </cell>
          <cell r="B5533" t="str">
            <v>tuberia novafort 30"</v>
          </cell>
          <cell r="C5533" t="str">
            <v>m</v>
          </cell>
          <cell r="D5533">
            <v>964511.08887323097</v>
          </cell>
        </row>
        <row r="5534">
          <cell r="A5534" t="str">
            <v>MA5506</v>
          </cell>
          <cell r="B5534" t="str">
            <v>tuberia novafort 33"</v>
          </cell>
          <cell r="C5534" t="str">
            <v>m</v>
          </cell>
          <cell r="D5534">
            <v>1283371.15150246</v>
          </cell>
        </row>
        <row r="5535">
          <cell r="A5535" t="str">
            <v>MA5507</v>
          </cell>
          <cell r="B5535" t="str">
            <v>tuberia novaloc d=27"</v>
          </cell>
          <cell r="C5535" t="str">
            <v>und</v>
          </cell>
          <cell r="D5535">
            <v>7.3459574999999999</v>
          </cell>
        </row>
        <row r="5536">
          <cell r="A5536" t="str">
            <v>MA5508</v>
          </cell>
          <cell r="B5536" t="str">
            <v>tuberia novaloc d=30"</v>
          </cell>
          <cell r="C5536" t="str">
            <v>m</v>
          </cell>
          <cell r="D5536">
            <v>303186.76551449997</v>
          </cell>
        </row>
        <row r="5537">
          <cell r="A5537" t="str">
            <v>MA5509</v>
          </cell>
          <cell r="B5537" t="str">
            <v>tubo polietileno 8"</v>
          </cell>
          <cell r="C5537" t="str">
            <v>m</v>
          </cell>
          <cell r="D5537">
            <v>21279.417080039999</v>
          </cell>
        </row>
        <row r="5538">
          <cell r="A5538" t="str">
            <v>MA5510</v>
          </cell>
          <cell r="B5538" t="str">
            <v>union canal a bajante pvc</v>
          </cell>
          <cell r="C5538" t="str">
            <v>und</v>
          </cell>
          <cell r="D5538">
            <v>26217.208100475</v>
          </cell>
        </row>
        <row r="5539">
          <cell r="A5539" t="str">
            <v>MA5511</v>
          </cell>
          <cell r="B5539" t="str">
            <v>union sanitaria 3" pvc</v>
          </cell>
          <cell r="C5539" t="str">
            <v>und</v>
          </cell>
          <cell r="D5539">
            <v>2449.421376885</v>
          </cell>
        </row>
        <row r="5540">
          <cell r="A5540" t="str">
            <v>MA5512</v>
          </cell>
          <cell r="B5540" t="str">
            <v>union de rep. 2" u.mec. rde 21 pvc</v>
          </cell>
          <cell r="C5540" t="str">
            <v>und</v>
          </cell>
          <cell r="D5540">
            <v>19039.399567650002</v>
          </cell>
        </row>
        <row r="5541">
          <cell r="A5541" t="str">
            <v>MA5513</v>
          </cell>
          <cell r="B5541" t="str">
            <v>union de rep. 2.1/2" u.mec. rde 21</v>
          </cell>
          <cell r="C5541" t="str">
            <v>und</v>
          </cell>
          <cell r="D5541">
            <v>22165.427706030001</v>
          </cell>
        </row>
        <row r="5542">
          <cell r="A5542" t="str">
            <v>MA5514</v>
          </cell>
          <cell r="B5542" t="str">
            <v>union bajante pvc</v>
          </cell>
          <cell r="C5542" t="str">
            <v>und</v>
          </cell>
          <cell r="D5542">
            <v>5271.4591019999998</v>
          </cell>
        </row>
        <row r="5543">
          <cell r="A5543" t="str">
            <v>MA5515</v>
          </cell>
          <cell r="B5543" t="str">
            <v>union de rep. 4" u.mec. rde 21 pvc</v>
          </cell>
          <cell r="C5543" t="str">
            <v>und</v>
          </cell>
          <cell r="D5543">
            <v>54077.839120935001</v>
          </cell>
        </row>
        <row r="5544">
          <cell r="A5544" t="str">
            <v>MA5516</v>
          </cell>
          <cell r="B5544" t="str">
            <v>union novafort 250mm 10"</v>
          </cell>
          <cell r="C5544" t="str">
            <v>und</v>
          </cell>
          <cell r="D5544">
            <v>93072.767307974995</v>
          </cell>
        </row>
        <row r="5545">
          <cell r="A5545" t="str">
            <v>MA5517</v>
          </cell>
          <cell r="B5545" t="str">
            <v>union novafort 355mm 14"</v>
          </cell>
          <cell r="C5545" t="str">
            <v>und</v>
          </cell>
          <cell r="D5545">
            <v>211388.03699958001</v>
          </cell>
        </row>
        <row r="5546">
          <cell r="A5546" t="str">
            <v>MA5518</v>
          </cell>
          <cell r="B5546" t="str">
            <v>union novafort 160mm 6"</v>
          </cell>
          <cell r="C5546" t="str">
            <v>und</v>
          </cell>
          <cell r="D5546">
            <v>19521.940823910001</v>
          </cell>
        </row>
        <row r="5547">
          <cell r="A5547" t="str">
            <v>MA5519</v>
          </cell>
          <cell r="B5547" t="str">
            <v>union novafort 200mm 8"</v>
          </cell>
          <cell r="C5547" t="str">
            <v>und</v>
          </cell>
          <cell r="D5547">
            <v>32767.348640669999</v>
          </cell>
        </row>
        <row r="5548">
          <cell r="A5548" t="str">
            <v>MA5520</v>
          </cell>
          <cell r="B5548" t="str">
            <v>union novafort 315mm 12"</v>
          </cell>
          <cell r="C5548" t="str">
            <v>und</v>
          </cell>
          <cell r="D5548">
            <v>166027.51341665999</v>
          </cell>
        </row>
        <row r="5549">
          <cell r="A5549" t="str">
            <v>MA5521</v>
          </cell>
          <cell r="B5549" t="str">
            <v>union novafort 400mm 16"</v>
          </cell>
          <cell r="C5549" t="str">
            <v>und</v>
          </cell>
          <cell r="D5549">
            <v>242800.42377937501</v>
          </cell>
        </row>
        <row r="5550">
          <cell r="A5550" t="str">
            <v>MA5522</v>
          </cell>
          <cell r="B5550" t="str">
            <v>union novafort 450mm 18"</v>
          </cell>
          <cell r="C5550" t="str">
            <v>und</v>
          </cell>
          <cell r="D5550">
            <v>255395.44990291499</v>
          </cell>
        </row>
        <row r="5551">
          <cell r="A5551" t="str">
            <v>MA5523</v>
          </cell>
          <cell r="B5551" t="str">
            <v>union novafort 500mm 20"</v>
          </cell>
          <cell r="C5551" t="str">
            <v>und</v>
          </cell>
          <cell r="D5551">
            <v>286933.71701043</v>
          </cell>
        </row>
        <row r="5552">
          <cell r="A5552" t="str">
            <v>MA5524</v>
          </cell>
          <cell r="B5552" t="str">
            <v>union novaloc d=27"</v>
          </cell>
          <cell r="C5552" t="str">
            <v>und</v>
          </cell>
          <cell r="D5552">
            <v>248653.31541750001</v>
          </cell>
        </row>
        <row r="5553">
          <cell r="A5553" t="str">
            <v>MA5525</v>
          </cell>
          <cell r="B5553" t="str">
            <v>union novaloc d=30"</v>
          </cell>
          <cell r="C5553" t="str">
            <v>und</v>
          </cell>
          <cell r="D5553">
            <v>274784.35543649999</v>
          </cell>
        </row>
        <row r="5554">
          <cell r="A5554" t="str">
            <v>MA5526</v>
          </cell>
          <cell r="B5554" t="str">
            <v>union reparac.w-reten 10"pavco</v>
          </cell>
          <cell r="C5554" t="str">
            <v>und</v>
          </cell>
          <cell r="D5554">
            <v>131238.4691205</v>
          </cell>
        </row>
        <row r="5555">
          <cell r="A5555" t="str">
            <v>MA5527</v>
          </cell>
          <cell r="B5555" t="str">
            <v>union reparac.w-reten 12"pavco</v>
          </cell>
          <cell r="C5555" t="str">
            <v>und</v>
          </cell>
          <cell r="D5555">
            <v>719921.93543928</v>
          </cell>
        </row>
        <row r="5556">
          <cell r="A5556" t="str">
            <v>MA5528</v>
          </cell>
          <cell r="B5556" t="str">
            <v>union reparac.w-reten 4" pavco</v>
          </cell>
          <cell r="C5556" t="str">
            <v>und</v>
          </cell>
          <cell r="D5556">
            <v>26961.133216499999</v>
          </cell>
        </row>
        <row r="5557">
          <cell r="A5557" t="str">
            <v>MA5529</v>
          </cell>
          <cell r="B5557" t="str">
            <v>union reparac.w-reten 6" pavco</v>
          </cell>
          <cell r="C5557" t="str">
            <v>und</v>
          </cell>
          <cell r="D5557">
            <v>45135.032071499998</v>
          </cell>
        </row>
        <row r="5558">
          <cell r="A5558" t="str">
            <v>MA5530</v>
          </cell>
          <cell r="B5558" t="str">
            <v>union reparac.w-reten 8" pavco</v>
          </cell>
          <cell r="C5558" t="str">
            <v>und</v>
          </cell>
          <cell r="D5558">
            <v>74076.635429999995</v>
          </cell>
        </row>
        <row r="5559">
          <cell r="A5559" t="str">
            <v>MA5531</v>
          </cell>
          <cell r="B5559" t="str">
            <v>union simple pvc 10"</v>
          </cell>
          <cell r="C5559" t="str">
            <v>und</v>
          </cell>
          <cell r="D5559">
            <v>0</v>
          </cell>
        </row>
        <row r="5560">
          <cell r="A5560" t="str">
            <v>MA5532</v>
          </cell>
          <cell r="B5560" t="str">
            <v>union simple pvc 12"</v>
          </cell>
          <cell r="C5560" t="str">
            <v>und</v>
          </cell>
          <cell r="D5560">
            <v>0</v>
          </cell>
        </row>
        <row r="5561">
          <cell r="A5561" t="str">
            <v>MA5533</v>
          </cell>
          <cell r="B5561" t="str">
            <v>union sanitaria pvc 2"</v>
          </cell>
          <cell r="C5561" t="str">
            <v>und</v>
          </cell>
          <cell r="D5561">
            <v>1697.6360863350001</v>
          </cell>
        </row>
        <row r="5562">
          <cell r="A5562" t="str">
            <v>MA5534</v>
          </cell>
          <cell r="B5562" t="str">
            <v>union sanitaria 1.1/2"</v>
          </cell>
          <cell r="C5562" t="str">
            <v>und</v>
          </cell>
          <cell r="D5562">
            <v>1482.5905264800001</v>
          </cell>
        </row>
        <row r="5563">
          <cell r="A5563" t="str">
            <v>MA5535</v>
          </cell>
          <cell r="B5563" t="str">
            <v>union simple pvc 3"</v>
          </cell>
          <cell r="C5563" t="str">
            <v>und</v>
          </cell>
          <cell r="D5563">
            <v>0</v>
          </cell>
        </row>
        <row r="5564">
          <cell r="A5564" t="str">
            <v>MA5536</v>
          </cell>
          <cell r="B5564" t="str">
            <v>union simple pvc 4"</v>
          </cell>
          <cell r="C5564" t="str">
            <v>und</v>
          </cell>
          <cell r="D5564">
            <v>5753.3539140000003</v>
          </cell>
        </row>
        <row r="5565">
          <cell r="A5565" t="str">
            <v>MA5537</v>
          </cell>
          <cell r="B5565" t="str">
            <v>union simple pvc 6"</v>
          </cell>
          <cell r="C5565" t="str">
            <v>und</v>
          </cell>
          <cell r="D5565">
            <v>25221.6104805</v>
          </cell>
        </row>
        <row r="5566">
          <cell r="A5566" t="str">
            <v>MA5538</v>
          </cell>
          <cell r="B5566" t="str">
            <v>union simple pvc 8"</v>
          </cell>
          <cell r="C5566" t="str">
            <v>und</v>
          </cell>
          <cell r="D5566">
            <v>42625.300383540001</v>
          </cell>
        </row>
        <row r="5567">
          <cell r="A5567" t="str">
            <v>MA5539</v>
          </cell>
          <cell r="B5567" t="str">
            <v>union universal 2" pvc</v>
          </cell>
          <cell r="C5567" t="str">
            <v>und</v>
          </cell>
          <cell r="D5567">
            <v>24134.056164540001</v>
          </cell>
        </row>
        <row r="5568">
          <cell r="A5568" t="str">
            <v>MA5540</v>
          </cell>
          <cell r="B5568" t="str">
            <v>union w-reten 10" pavco</v>
          </cell>
          <cell r="C5568" t="str">
            <v>und</v>
          </cell>
          <cell r="D5568">
            <v>152499.13931699999</v>
          </cell>
        </row>
        <row r="5569">
          <cell r="A5569" t="str">
            <v>MA5541</v>
          </cell>
          <cell r="B5569" t="str">
            <v>union w-reten 12" pavco</v>
          </cell>
          <cell r="C5569" t="str">
            <v>und</v>
          </cell>
          <cell r="D5569">
            <v>264714.51689550001</v>
          </cell>
        </row>
        <row r="5570">
          <cell r="A5570" t="str">
            <v>MA5542</v>
          </cell>
          <cell r="B5570" t="str">
            <v>union w-reten 4" pavco</v>
          </cell>
          <cell r="C5570" t="str">
            <v>und</v>
          </cell>
          <cell r="D5570">
            <v>27053.692281</v>
          </cell>
        </row>
        <row r="5571">
          <cell r="A5571" t="str">
            <v>MA5543</v>
          </cell>
          <cell r="B5571" t="str">
            <v>union w-reten 6" pavco</v>
          </cell>
          <cell r="C5571" t="str">
            <v>und</v>
          </cell>
          <cell r="D5571">
            <v>46398.5367615</v>
          </cell>
        </row>
        <row r="5572">
          <cell r="A5572" t="str">
            <v>MA5544</v>
          </cell>
          <cell r="B5572" t="str">
            <v>union w-reten 8" pavco</v>
          </cell>
          <cell r="C5572" t="str">
            <v>und</v>
          </cell>
          <cell r="D5572">
            <v>77845.111627499995</v>
          </cell>
        </row>
        <row r="5573">
          <cell r="A5573" t="str">
            <v>MA5545</v>
          </cell>
          <cell r="B5573" t="str">
            <v>union z rep. 12" rde 21 pvc</v>
          </cell>
          <cell r="C5573" t="str">
            <v>und</v>
          </cell>
          <cell r="D5573">
            <v>1.4691915</v>
          </cell>
        </row>
        <row r="5574">
          <cell r="A5574" t="str">
            <v>MA5546</v>
          </cell>
          <cell r="B5574" t="str">
            <v>union z rep. 2 " rde 21 pvc</v>
          </cell>
          <cell r="C5574" t="str">
            <v>und</v>
          </cell>
          <cell r="D5574">
            <v>1.4691915</v>
          </cell>
        </row>
        <row r="5575">
          <cell r="A5575" t="str">
            <v>MA5547</v>
          </cell>
          <cell r="B5575" t="str">
            <v>union z rep. 4" rde 21 pvc</v>
          </cell>
          <cell r="C5575" t="str">
            <v>und</v>
          </cell>
          <cell r="D5575">
            <v>1.4691915</v>
          </cell>
        </row>
        <row r="5576">
          <cell r="A5576" t="str">
            <v>MA5548</v>
          </cell>
          <cell r="B5576" t="str">
            <v>union z rep. 6" rde 21 pvc</v>
          </cell>
          <cell r="C5576" t="str">
            <v>und</v>
          </cell>
          <cell r="D5576">
            <v>125228.197688895</v>
          </cell>
        </row>
        <row r="5577">
          <cell r="A5577" t="str">
            <v>MA5549</v>
          </cell>
          <cell r="B5577" t="str">
            <v>uniones 1.1/2" pvc</v>
          </cell>
          <cell r="C5577" t="str">
            <v>und</v>
          </cell>
          <cell r="D5577">
            <v>0</v>
          </cell>
        </row>
        <row r="5578">
          <cell r="A5578" t="str">
            <v>MA5550</v>
          </cell>
          <cell r="B5578" t="str">
            <v>empaque para brida 2"</v>
          </cell>
          <cell r="C5578" t="str">
            <v>und</v>
          </cell>
          <cell r="D5578">
            <v>14860.8720225</v>
          </cell>
        </row>
        <row r="5579">
          <cell r="A5579" t="str">
            <v>MA5551</v>
          </cell>
          <cell r="B5579" t="str">
            <v>union 6" pvc sanitaria</v>
          </cell>
          <cell r="C5579" t="str">
            <v>und</v>
          </cell>
          <cell r="D5579">
            <v>32448.609173180001</v>
          </cell>
        </row>
        <row r="5580">
          <cell r="A5580" t="str">
            <v>MA5552</v>
          </cell>
          <cell r="B5580" t="str">
            <v>yee  sanitaria 4"x2" reducida pvc</v>
          </cell>
          <cell r="C5580" t="str">
            <v>und</v>
          </cell>
          <cell r="D5580">
            <v>14675.54820669</v>
          </cell>
        </row>
        <row r="5581">
          <cell r="A5581" t="str">
            <v>MA5553</v>
          </cell>
          <cell r="B5581" t="str">
            <v>yee  sanitaria 4"x3" reducida pvc</v>
          </cell>
          <cell r="C5581" t="str">
            <v>und</v>
          </cell>
          <cell r="D5581">
            <v>14675.54820669</v>
          </cell>
        </row>
        <row r="5582">
          <cell r="A5582" t="str">
            <v>MA5554</v>
          </cell>
          <cell r="B5582" t="str">
            <v>yee  sanitarias 2" pvc</v>
          </cell>
          <cell r="C5582" t="str">
            <v>und</v>
          </cell>
          <cell r="D5582">
            <v>4827.1609004849997</v>
          </cell>
        </row>
        <row r="5583">
          <cell r="A5583" t="str">
            <v>MA5555</v>
          </cell>
          <cell r="B5583" t="str">
            <v>yee  sanitarias 3" pvc</v>
          </cell>
          <cell r="C5583" t="str">
            <v>und</v>
          </cell>
          <cell r="D5583">
            <v>9916.5724837199996</v>
          </cell>
        </row>
        <row r="5584">
          <cell r="A5584" t="str">
            <v>MA5556</v>
          </cell>
          <cell r="B5584" t="str">
            <v>yee  sanitarias 4" pvc</v>
          </cell>
          <cell r="C5584" t="str">
            <v>und</v>
          </cell>
          <cell r="D5584">
            <v>17096.996177415</v>
          </cell>
        </row>
        <row r="5585">
          <cell r="A5585" t="str">
            <v>MA5557</v>
          </cell>
          <cell r="B5585" t="str">
            <v>yee  sanitarias doble 2" pvc</v>
          </cell>
          <cell r="C5585" t="str">
            <v>und</v>
          </cell>
          <cell r="D5585">
            <v>7722.4084380450004</v>
          </cell>
        </row>
        <row r="5586">
          <cell r="A5586" t="str">
            <v>MA5558</v>
          </cell>
          <cell r="B5586" t="str">
            <v>yee  sanitarias doble 3" pvc</v>
          </cell>
          <cell r="C5586" t="str">
            <v>und</v>
          </cell>
          <cell r="D5586">
            <v>18903.02921262</v>
          </cell>
        </row>
        <row r="5587">
          <cell r="A5587" t="str">
            <v>MA5559</v>
          </cell>
          <cell r="B5587" t="str">
            <v>yee  sanitarias doble 4" pvc</v>
          </cell>
          <cell r="C5587" t="str">
            <v>und</v>
          </cell>
          <cell r="D5587">
            <v>30134.351785859999</v>
          </cell>
        </row>
        <row r="5588">
          <cell r="A5588" t="str">
            <v>MA5560</v>
          </cell>
          <cell r="B5588" t="str">
            <v>yee cxc w.reten 6" pvc</v>
          </cell>
          <cell r="C5588" t="str">
            <v>und</v>
          </cell>
          <cell r="D5588">
            <v>0</v>
          </cell>
        </row>
        <row r="5589">
          <cell r="A5589" t="str">
            <v>MA5561</v>
          </cell>
          <cell r="B5589" t="str">
            <v>yee cxe w.reten 6" pvc</v>
          </cell>
          <cell r="C5589" t="str">
            <v>und</v>
          </cell>
          <cell r="D5589">
            <v>0</v>
          </cell>
        </row>
        <row r="5590">
          <cell r="A5590" t="str">
            <v>MA5562</v>
          </cell>
          <cell r="B5590" t="str">
            <v>yee red.cxc w.ret.8x6" pvc</v>
          </cell>
          <cell r="C5590" t="str">
            <v>und</v>
          </cell>
          <cell r="D5590">
            <v>0</v>
          </cell>
        </row>
        <row r="5591">
          <cell r="A5591" t="str">
            <v>MA5563</v>
          </cell>
          <cell r="B5591" t="str">
            <v>yee sanitaria 3"x2" reducida pvc</v>
          </cell>
          <cell r="C5591" t="str">
            <v>und</v>
          </cell>
          <cell r="D5591">
            <v>9365.8460499449993</v>
          </cell>
        </row>
        <row r="5592">
          <cell r="A5592" t="str">
            <v>MA5564</v>
          </cell>
          <cell r="B5592" t="str">
            <v>yee sanitaria 6" pvc</v>
          </cell>
          <cell r="C5592" t="str">
            <v>und</v>
          </cell>
          <cell r="D5592">
            <v>81636.889202189996</v>
          </cell>
        </row>
        <row r="5593">
          <cell r="A5593" t="str">
            <v>MA5565</v>
          </cell>
          <cell r="B5593" t="str">
            <v>yee sanitaria 6"x4" reducida pvc</v>
          </cell>
          <cell r="C5593" t="str">
            <v>und</v>
          </cell>
          <cell r="D5593">
            <v>77748.585745949997</v>
          </cell>
        </row>
        <row r="5594">
          <cell r="A5594" t="str">
            <v>MA5566</v>
          </cell>
          <cell r="B5594" t="str">
            <v>yee sanitaria doble 2x3x2" reducida</v>
          </cell>
          <cell r="C5594" t="str">
            <v>und</v>
          </cell>
          <cell r="D5594">
            <v>15929.106470235</v>
          </cell>
        </row>
        <row r="5595">
          <cell r="A5595" t="str">
            <v>MA5567</v>
          </cell>
          <cell r="B5595" t="str">
            <v>yee sanitaria doble 2x4x2" reducida</v>
          </cell>
          <cell r="C5595" t="str">
            <v>und</v>
          </cell>
          <cell r="D5595">
            <v>19429.278916005002</v>
          </cell>
        </row>
        <row r="5596">
          <cell r="A5596" t="str">
            <v>MA5568</v>
          </cell>
          <cell r="B5596" t="str">
            <v>buje caucho 2 * 1 1/2</v>
          </cell>
          <cell r="C5596" t="str">
            <v>und</v>
          </cell>
          <cell r="D5596">
            <v>1764.072925965</v>
          </cell>
        </row>
        <row r="5597">
          <cell r="A5597" t="str">
            <v>MA5569</v>
          </cell>
          <cell r="B5597" t="str">
            <v>hidrosello novafort 6"</v>
          </cell>
          <cell r="C5597" t="str">
            <v>und</v>
          </cell>
          <cell r="D5597">
            <v>6411.6692413199999</v>
          </cell>
        </row>
        <row r="5598">
          <cell r="A5598" t="str">
            <v>MA5570</v>
          </cell>
          <cell r="B5598" t="str">
            <v>tuberia novafort 250mm 10"</v>
          </cell>
          <cell r="C5598" t="str">
            <v>m</v>
          </cell>
          <cell r="D5598">
            <v>106072.78515749999</v>
          </cell>
        </row>
        <row r="5599">
          <cell r="A5599" t="str">
            <v>MA5571</v>
          </cell>
          <cell r="B5599" t="str">
            <v>Accesorios novafort</v>
          </cell>
          <cell r="C5599" t="str">
            <v>glb</v>
          </cell>
          <cell r="D5599">
            <v>43122.900852674997</v>
          </cell>
        </row>
        <row r="5600">
          <cell r="A5600" t="str">
            <v>MA5572</v>
          </cell>
          <cell r="B5600" t="str">
            <v>hidrosello novafort 14"</v>
          </cell>
          <cell r="C5600" t="str">
            <v>und</v>
          </cell>
          <cell r="D5600">
            <v>18890.790847425</v>
          </cell>
        </row>
        <row r="5601">
          <cell r="A5601" t="str">
            <v>MA5573</v>
          </cell>
          <cell r="B5601" t="str">
            <v>hidrosello novafort 16"</v>
          </cell>
          <cell r="C5601" t="str">
            <v>und</v>
          </cell>
          <cell r="D5601">
            <v>36641.665393830001</v>
          </cell>
        </row>
        <row r="5602">
          <cell r="A5602" t="str">
            <v>MA5574</v>
          </cell>
          <cell r="B5602" t="str">
            <v>hidrosello novafort 18"</v>
          </cell>
          <cell r="C5602" t="str">
            <v>und</v>
          </cell>
          <cell r="D5602">
            <v>52965.896226074998</v>
          </cell>
        </row>
        <row r="5603">
          <cell r="A5603" t="str">
            <v>MA5575</v>
          </cell>
          <cell r="B5603" t="str">
            <v>hidrosello novafort 20"</v>
          </cell>
          <cell r="C5603" t="str">
            <v>und</v>
          </cell>
          <cell r="D5603">
            <v>59586.851796570001</v>
          </cell>
        </row>
        <row r="5604">
          <cell r="A5604" t="str">
            <v>MA5576</v>
          </cell>
          <cell r="B5604" t="str">
            <v>hidrosello novafort 24"</v>
          </cell>
          <cell r="C5604" t="str">
            <v>und</v>
          </cell>
          <cell r="D5604">
            <v>64191.973785659997</v>
          </cell>
        </row>
        <row r="5605">
          <cell r="A5605" t="str">
            <v>MA5577</v>
          </cell>
          <cell r="B5605" t="str">
            <v>union novafort 600mm 24"</v>
          </cell>
          <cell r="C5605" t="str">
            <v>und</v>
          </cell>
          <cell r="D5605">
            <v>337378.40716293</v>
          </cell>
        </row>
        <row r="5606">
          <cell r="A5606" t="str">
            <v>MA5578</v>
          </cell>
          <cell r="B5606" t="str">
            <v>tuberia novafort 675mm 27"</v>
          </cell>
          <cell r="C5606" t="str">
            <v>m</v>
          </cell>
          <cell r="D5606">
            <v>772905.34299461497</v>
          </cell>
        </row>
        <row r="5607">
          <cell r="A5607" t="str">
            <v>MA5579</v>
          </cell>
          <cell r="B5607" t="str">
            <v>union novafort 675mm 27"</v>
          </cell>
          <cell r="C5607" t="str">
            <v>und</v>
          </cell>
          <cell r="D5607">
            <v>351928.17788530502</v>
          </cell>
        </row>
        <row r="5608">
          <cell r="A5608" t="str">
            <v>MA5580</v>
          </cell>
          <cell r="B5608" t="str">
            <v>hidrosello novafort 27"</v>
          </cell>
          <cell r="C5608" t="str">
            <v>und</v>
          </cell>
          <cell r="D5608">
            <v>96188.305419045006</v>
          </cell>
        </row>
        <row r="5609">
          <cell r="A5609" t="str">
            <v>MA5581</v>
          </cell>
          <cell r="B5609" t="str">
            <v>hidrosello novafort 30"</v>
          </cell>
          <cell r="C5609" t="str">
            <v>und</v>
          </cell>
          <cell r="D5609">
            <v>155546.24248799999</v>
          </cell>
        </row>
        <row r="5610">
          <cell r="A5610" t="str">
            <v>MA5582</v>
          </cell>
          <cell r="B5610" t="str">
            <v>union novafort 750mm 30"</v>
          </cell>
          <cell r="C5610" t="str">
            <v>und</v>
          </cell>
          <cell r="D5610">
            <v>458751.62265880499</v>
          </cell>
        </row>
        <row r="5611">
          <cell r="A5611" t="str">
            <v>MA5583</v>
          </cell>
          <cell r="B5611" t="str">
            <v>tuberia novafort 750mm 30"</v>
          </cell>
          <cell r="C5611" t="str">
            <v>m</v>
          </cell>
          <cell r="D5611">
            <v>964511.08887323097</v>
          </cell>
        </row>
        <row r="5612">
          <cell r="A5612" t="str">
            <v>MA5584</v>
          </cell>
          <cell r="B5612" t="str">
            <v>tuberia novafort 825mm 33"</v>
          </cell>
          <cell r="C5612" t="str">
            <v>m</v>
          </cell>
          <cell r="D5612">
            <v>1229931.51920541</v>
          </cell>
        </row>
        <row r="5613">
          <cell r="A5613" t="str">
            <v>MA5585</v>
          </cell>
          <cell r="B5613" t="str">
            <v>union novafort 825mm 33"</v>
          </cell>
          <cell r="C5613" t="str">
            <v>und</v>
          </cell>
          <cell r="D5613">
            <v>541657.11464549997</v>
          </cell>
        </row>
        <row r="5614">
          <cell r="A5614" t="str">
            <v>MA5586</v>
          </cell>
          <cell r="B5614" t="str">
            <v>hidrosello novafort 33"</v>
          </cell>
          <cell r="C5614" t="str">
            <v>und</v>
          </cell>
          <cell r="D5614">
            <v>155546.24248799999</v>
          </cell>
        </row>
        <row r="5615">
          <cell r="A5615" t="str">
            <v>MA5587</v>
          </cell>
          <cell r="B5615" t="str">
            <v>codo novafort 90 160 mm</v>
          </cell>
          <cell r="C5615" t="str">
            <v>und</v>
          </cell>
          <cell r="D5615">
            <v>67211.353313055006</v>
          </cell>
        </row>
        <row r="5616">
          <cell r="A5616" t="str">
            <v>MA5588</v>
          </cell>
          <cell r="B5616" t="str">
            <v>kit silla yee novafort 200x160 mm</v>
          </cell>
          <cell r="C5616" t="str">
            <v>und</v>
          </cell>
          <cell r="D5616">
            <v>218340.39809673</v>
          </cell>
        </row>
        <row r="5617">
          <cell r="A5617" t="str">
            <v>MA5589</v>
          </cell>
          <cell r="B5617" t="str">
            <v>kit silla yee novafort 250x160 mm</v>
          </cell>
          <cell r="C5617" t="str">
            <v>und</v>
          </cell>
          <cell r="D5617">
            <v>104603.05565954999</v>
          </cell>
        </row>
        <row r="5618">
          <cell r="A5618" t="str">
            <v>MA5590</v>
          </cell>
          <cell r="B5618" t="str">
            <v>kit silla yee novafort 315x160 mm</v>
          </cell>
          <cell r="C5618" t="str">
            <v>und</v>
          </cell>
          <cell r="D5618">
            <v>371137.73921248497</v>
          </cell>
        </row>
        <row r="5619">
          <cell r="A5619" t="str">
            <v>MA5591</v>
          </cell>
          <cell r="B5619" t="str">
            <v>silla yee novafort 400x160 mm</v>
          </cell>
          <cell r="C5619" t="str">
            <v>und</v>
          </cell>
          <cell r="D5619">
            <v>413876.94601302</v>
          </cell>
        </row>
        <row r="5620">
          <cell r="A5620" t="str">
            <v>MA5592</v>
          </cell>
          <cell r="B5620" t="str">
            <v>silla yee novafort 450x160 mm</v>
          </cell>
          <cell r="C5620" t="str">
            <v>und</v>
          </cell>
          <cell r="D5620">
            <v>442691.65530166501</v>
          </cell>
        </row>
        <row r="5621">
          <cell r="A5621" t="str">
            <v>MA5593</v>
          </cell>
          <cell r="B5621" t="str">
            <v>silla yee novafort 500x160 mm</v>
          </cell>
          <cell r="C5621" t="str">
            <v>und</v>
          </cell>
          <cell r="D5621">
            <v>675331.70895980997</v>
          </cell>
        </row>
        <row r="5622">
          <cell r="A5622" t="str">
            <v>MA5594</v>
          </cell>
          <cell r="B5622" t="str">
            <v>silla yee novafort 600x160 mm</v>
          </cell>
          <cell r="C5622" t="str">
            <v>und</v>
          </cell>
          <cell r="D5622">
            <v>678384.48320999998</v>
          </cell>
        </row>
        <row r="5623">
          <cell r="A5623" t="str">
            <v>MA5595</v>
          </cell>
          <cell r="B5623" t="str">
            <v>silla yee novafort 675x160 mm</v>
          </cell>
          <cell r="C5623" t="str">
            <v>und</v>
          </cell>
          <cell r="D5623">
            <v>688052.33626468503</v>
          </cell>
        </row>
        <row r="5624">
          <cell r="A5624" t="str">
            <v>MA5596</v>
          </cell>
          <cell r="B5624" t="str">
            <v>elastocer porcelanato transparente</v>
          </cell>
          <cell r="C5624" t="str">
            <v>und</v>
          </cell>
          <cell r="D5624">
            <v>15326.605728</v>
          </cell>
        </row>
        <row r="5625">
          <cell r="A5625" t="str">
            <v>MA5597</v>
          </cell>
          <cell r="B5625" t="str">
            <v>tuberia novaloc d=33"</v>
          </cell>
          <cell r="C5625" t="str">
            <v>m</v>
          </cell>
          <cell r="D5625">
            <v>422369.04918600002</v>
          </cell>
        </row>
        <row r="5626">
          <cell r="A5626" t="str">
            <v>MA5598</v>
          </cell>
          <cell r="B5626" t="str">
            <v>tuberia novafort 100mm 4"</v>
          </cell>
          <cell r="C5626" t="str">
            <v>m</v>
          </cell>
          <cell r="D5626">
            <v>11854.773986265</v>
          </cell>
        </row>
        <row r="5627">
          <cell r="A5627" t="str">
            <v>MA5599</v>
          </cell>
          <cell r="B5627" t="str">
            <v>tub. sanitaria 1.1/2" pvc x 6m</v>
          </cell>
          <cell r="C5627" t="str">
            <v>und</v>
          </cell>
          <cell r="D5627">
            <v>37851.51521025</v>
          </cell>
        </row>
        <row r="5628">
          <cell r="A5628" t="str">
            <v>MA5600</v>
          </cell>
          <cell r="B5628" t="str">
            <v>tub. sanitaria 2" pvc x 6m</v>
          </cell>
          <cell r="C5628" t="str">
            <v>und</v>
          </cell>
          <cell r="D5628">
            <v>46927.137171285001</v>
          </cell>
        </row>
        <row r="5629">
          <cell r="A5629" t="str">
            <v>MA5601</v>
          </cell>
          <cell r="B5629" t="str">
            <v>tub. sanitaria 3" pvc x 6m</v>
          </cell>
          <cell r="C5629" t="str">
            <v>und</v>
          </cell>
          <cell r="D5629">
            <v>70092.614147535001</v>
          </cell>
        </row>
        <row r="5630">
          <cell r="A5630" t="str">
            <v>MA5602</v>
          </cell>
          <cell r="B5630" t="str">
            <v>tub. sanitaria 4" pvc x 6m</v>
          </cell>
          <cell r="C5630" t="str">
            <v>und</v>
          </cell>
          <cell r="D5630">
            <v>97683.134310719994</v>
          </cell>
        </row>
        <row r="5631">
          <cell r="A5631" t="str">
            <v>MA5603</v>
          </cell>
          <cell r="B5631" t="str">
            <v>tub. sanitaria 6" pvc x 6m</v>
          </cell>
          <cell r="C5631" t="str">
            <v>und</v>
          </cell>
          <cell r="D5631">
            <v>206859.84187743001</v>
          </cell>
        </row>
        <row r="5632">
          <cell r="A5632" t="str">
            <v>MA5604</v>
          </cell>
          <cell r="B5632" t="str">
            <v>empaque silla yee 200 mm 8"</v>
          </cell>
          <cell r="C5632" t="str">
            <v>und</v>
          </cell>
          <cell r="D5632">
            <v>11257.547641515001</v>
          </cell>
        </row>
        <row r="5633">
          <cell r="A5633" t="str">
            <v>MA5605</v>
          </cell>
          <cell r="B5633" t="str">
            <v>agua stop para sanitario</v>
          </cell>
          <cell r="C5633" t="str">
            <v>und</v>
          </cell>
          <cell r="D5633">
            <v>9446.9013450000002</v>
          </cell>
        </row>
        <row r="5634">
          <cell r="A5634" t="str">
            <v>MA5606</v>
          </cell>
          <cell r="B5634" t="str">
            <v>brida 6" pvc soldable</v>
          </cell>
          <cell r="C5634" t="str">
            <v>und</v>
          </cell>
          <cell r="D5634">
            <v>115390.30041</v>
          </cell>
        </row>
        <row r="5635">
          <cell r="A5635" t="str">
            <v>MA5607</v>
          </cell>
          <cell r="B5635" t="str">
            <v>brida para pulidora</v>
          </cell>
          <cell r="C5635" t="str">
            <v>par</v>
          </cell>
          <cell r="D5635">
            <v>52150.421483999999</v>
          </cell>
        </row>
        <row r="5636">
          <cell r="A5636" t="str">
            <v>MA5608</v>
          </cell>
          <cell r="B5636" t="str">
            <v>codo g.r 45 u.mec. 3" rde 21 pvc</v>
          </cell>
          <cell r="C5636" t="str">
            <v>und</v>
          </cell>
          <cell r="D5636">
            <v>54094.676055525</v>
          </cell>
        </row>
        <row r="5637">
          <cell r="A5637" t="str">
            <v>MA5609</v>
          </cell>
          <cell r="B5637" t="str">
            <v>codo g.r 11.1/4° u.mec. 3"</v>
          </cell>
          <cell r="C5637" t="str">
            <v>und</v>
          </cell>
          <cell r="D5637">
            <v>30650.111461935001</v>
          </cell>
        </row>
        <row r="5638">
          <cell r="A5638" t="str">
            <v>MA5610</v>
          </cell>
          <cell r="B5638" t="str">
            <v>tub.u.mec.rde 21 4" pvc x 6m</v>
          </cell>
          <cell r="C5638" t="str">
            <v>und</v>
          </cell>
          <cell r="D5638">
            <v>173347.70129775</v>
          </cell>
        </row>
        <row r="5639">
          <cell r="A5639" t="str">
            <v>MA5611</v>
          </cell>
          <cell r="B5639" t="str">
            <v>tuberia novafort 200mm 8" x6m</v>
          </cell>
          <cell r="C5639" t="str">
            <v>und</v>
          </cell>
          <cell r="D5639">
            <v>189731.375618085</v>
          </cell>
        </row>
        <row r="5640">
          <cell r="A5640" t="str">
            <v>MA5612</v>
          </cell>
          <cell r="B5640" t="str">
            <v>tub.u.mec rde 21 3" pvc x 6m</v>
          </cell>
          <cell r="C5640" t="str">
            <v>und</v>
          </cell>
          <cell r="D5640">
            <v>105062.86852330501</v>
          </cell>
        </row>
        <row r="5641">
          <cell r="A5641" t="str">
            <v>MA5613</v>
          </cell>
          <cell r="B5641" t="str">
            <v>tub.vent.y a.ll 4" pvc x 6m</v>
          </cell>
          <cell r="C5641" t="str">
            <v>und</v>
          </cell>
          <cell r="D5641">
            <v>70763.975895374999</v>
          </cell>
        </row>
        <row r="5642">
          <cell r="A5642" t="str">
            <v>MA5614</v>
          </cell>
          <cell r="B5642" t="str">
            <v>union sanitaria 4" pvc</v>
          </cell>
          <cell r="C5642" t="str">
            <v>und</v>
          </cell>
          <cell r="D5642">
            <v>4893.5977401150003</v>
          </cell>
        </row>
        <row r="5643">
          <cell r="A5643" t="str">
            <v>MA5615</v>
          </cell>
          <cell r="B5643" t="str">
            <v>buje sld. 6x4" pvc sanitaria</v>
          </cell>
          <cell r="C5643" t="str">
            <v>und</v>
          </cell>
          <cell r="D5643">
            <v>23672.4949629</v>
          </cell>
        </row>
        <row r="5644">
          <cell r="A5644" t="str">
            <v>MA5616</v>
          </cell>
          <cell r="B5644" t="str">
            <v>silla yee novafort 355x160 mm</v>
          </cell>
          <cell r="C5644" t="str">
            <v>und</v>
          </cell>
          <cell r="D5644">
            <v>377463.82804892998</v>
          </cell>
        </row>
        <row r="5645">
          <cell r="A5645" t="str">
            <v>MA5617</v>
          </cell>
          <cell r="B5645" t="str">
            <v>canoa cuadrada</v>
          </cell>
          <cell r="C5645" t="str">
            <v>m</v>
          </cell>
          <cell r="D5645">
            <v>26303.58186876</v>
          </cell>
        </row>
        <row r="5646">
          <cell r="A5646" t="str">
            <v>MA5618</v>
          </cell>
          <cell r="B5646" t="str">
            <v>soporte canoa bajante pvc</v>
          </cell>
          <cell r="C5646" t="str">
            <v>und</v>
          </cell>
          <cell r="D5646">
            <v>1871.749971</v>
          </cell>
        </row>
        <row r="5647">
          <cell r="A5647" t="str">
            <v>MA5619</v>
          </cell>
          <cell r="B5647" t="str">
            <v>tub. sanitaria 3" a.ll. pvc x 6m</v>
          </cell>
          <cell r="C5647" t="str">
            <v>und</v>
          </cell>
          <cell r="D5647">
            <v>41038.735174604997</v>
          </cell>
        </row>
        <row r="5648">
          <cell r="A5648" t="str">
            <v>MA5620</v>
          </cell>
          <cell r="B5648" t="str">
            <v>codo 22° acueducto 3"</v>
          </cell>
          <cell r="C5648" t="str">
            <v>und</v>
          </cell>
          <cell r="D5648">
            <v>39474.119686680002</v>
          </cell>
        </row>
        <row r="5649">
          <cell r="A5649" t="str">
            <v>MA5621</v>
          </cell>
          <cell r="B5649" t="str">
            <v>codo 11° acueducto 3"</v>
          </cell>
          <cell r="C5649" t="str">
            <v>und</v>
          </cell>
          <cell r="D5649">
            <v>35976.973775400002</v>
          </cell>
        </row>
        <row r="5650">
          <cell r="A5650" t="str">
            <v>MA5622</v>
          </cell>
          <cell r="B5650" t="str">
            <v>codo 45° novafort 6"</v>
          </cell>
          <cell r="C5650" t="str">
            <v>und</v>
          </cell>
          <cell r="D5650">
            <v>81821.125816290005</v>
          </cell>
        </row>
        <row r="5651">
          <cell r="A5651" t="str">
            <v>MA5623</v>
          </cell>
          <cell r="B5651" t="str">
            <v>tub.vent.y a.ll 2" pvc x 6m</v>
          </cell>
          <cell r="C5651" t="str">
            <v>und</v>
          </cell>
          <cell r="D5651">
            <v>30748.018383495</v>
          </cell>
        </row>
        <row r="5652">
          <cell r="A5652" t="str">
            <v>MA5624</v>
          </cell>
          <cell r="B5652" t="str">
            <v>tuberia novafort 900mm 36"</v>
          </cell>
          <cell r="C5652" t="str">
            <v>m</v>
          </cell>
          <cell r="D5652">
            <v>1790252.33751</v>
          </cell>
        </row>
        <row r="5653">
          <cell r="A5653" t="str">
            <v>MA5625</v>
          </cell>
          <cell r="B5653" t="str">
            <v>soporte pera tubo 3"</v>
          </cell>
          <cell r="C5653" t="str">
            <v>und</v>
          </cell>
          <cell r="D5653">
            <v>4697.7838969949998</v>
          </cell>
        </row>
        <row r="5654">
          <cell r="A5654" t="str">
            <v>MA5626</v>
          </cell>
          <cell r="B5654" t="str">
            <v>codo 90° 3" j-r hd</v>
          </cell>
          <cell r="C5654" t="str">
            <v>und</v>
          </cell>
          <cell r="D5654">
            <v>92312.240328</v>
          </cell>
        </row>
        <row r="5655">
          <cell r="A5655" t="str">
            <v>MA5627</v>
          </cell>
          <cell r="B5655" t="str">
            <v>valvula 3" cxe jj-r</v>
          </cell>
          <cell r="C5655" t="str">
            <v>und</v>
          </cell>
          <cell r="D5655">
            <v>433154.38398749998</v>
          </cell>
        </row>
        <row r="5656">
          <cell r="A5656" t="str">
            <v>MA5628</v>
          </cell>
          <cell r="B5656" t="str">
            <v>abrazadera silla yee 200x160 mm</v>
          </cell>
          <cell r="C5656" t="str">
            <v>und</v>
          </cell>
          <cell r="D5656">
            <v>24300.148263614999</v>
          </cell>
        </row>
        <row r="5657">
          <cell r="A5657" t="str">
            <v>MA5629</v>
          </cell>
          <cell r="B5657" t="str">
            <v>silla yee 6"x168mm</v>
          </cell>
          <cell r="C5657" t="str">
            <v>und</v>
          </cell>
          <cell r="D5657">
            <v>54423.2607345</v>
          </cell>
        </row>
        <row r="5658">
          <cell r="A5658" t="str">
            <v>MA5630</v>
          </cell>
          <cell r="B5658" t="str">
            <v>molde soldadura 1/0</v>
          </cell>
          <cell r="C5658" t="str">
            <v>und</v>
          </cell>
          <cell r="D5658">
            <v>251909.26416022499</v>
          </cell>
        </row>
        <row r="5659">
          <cell r="A5659" t="str">
            <v>MA5631</v>
          </cell>
          <cell r="B5659" t="str">
            <v>abrazadera silla yee 250 mm</v>
          </cell>
          <cell r="C5659" t="str">
            <v>und</v>
          </cell>
          <cell r="D5659">
            <v>26770.54969512</v>
          </cell>
        </row>
        <row r="5660">
          <cell r="A5660" t="str">
            <v>MA5632</v>
          </cell>
          <cell r="B5660" t="str">
            <v>empaque silla yee 250 mm</v>
          </cell>
          <cell r="C5660" t="str">
            <v>und</v>
          </cell>
          <cell r="D5660">
            <v>11126.187229499999</v>
          </cell>
        </row>
        <row r="5661">
          <cell r="A5661" t="str">
            <v>MA5633</v>
          </cell>
          <cell r="B5661" t="str">
            <v>codo 45° 3" gr hf</v>
          </cell>
          <cell r="C5661" t="str">
            <v>und</v>
          </cell>
          <cell r="D5661">
            <v>82871.215748999995</v>
          </cell>
        </row>
        <row r="5662">
          <cell r="A5662" t="str">
            <v>MA5634</v>
          </cell>
          <cell r="B5662" t="str">
            <v>yee novafort 8"</v>
          </cell>
          <cell r="C5662" t="str">
            <v>und</v>
          </cell>
          <cell r="D5662">
            <v>33613.882091054998</v>
          </cell>
        </row>
        <row r="5663">
          <cell r="A5663" t="str">
            <v>MA5635</v>
          </cell>
          <cell r="B5663" t="str">
            <v>esquina canoa moldurada</v>
          </cell>
          <cell r="C5663" t="str">
            <v>und</v>
          </cell>
          <cell r="D5663">
            <v>14691.915000000001</v>
          </cell>
        </row>
        <row r="5664">
          <cell r="A5664" t="str">
            <v>MA5636</v>
          </cell>
          <cell r="B5664" t="str">
            <v>collar deriv. 4x1/2" rde 21 pvc</v>
          </cell>
          <cell r="C5664" t="str">
            <v>und</v>
          </cell>
          <cell r="D5664">
            <v>12958.269029999999</v>
          </cell>
        </row>
        <row r="5665">
          <cell r="A5665" t="str">
            <v>MA5637</v>
          </cell>
          <cell r="B5665" t="str">
            <v>silla yee novafort 250x200 mm</v>
          </cell>
          <cell r="C5665" t="str">
            <v>und</v>
          </cell>
          <cell r="D5665">
            <v>101629.132917165</v>
          </cell>
        </row>
        <row r="5666">
          <cell r="A5666" t="str">
            <v>MA5638</v>
          </cell>
          <cell r="B5666" t="str">
            <v>separador 3mm x 200 und</v>
          </cell>
          <cell r="C5666" t="str">
            <v>paq</v>
          </cell>
          <cell r="D5666">
            <v>13222.679424255</v>
          </cell>
        </row>
        <row r="5667">
          <cell r="A5667" t="str">
            <v>MA5639</v>
          </cell>
          <cell r="B5667" t="str">
            <v>caucho silla yee 250x160mm</v>
          </cell>
          <cell r="C5667" t="str">
            <v>und</v>
          </cell>
          <cell r="D5667">
            <v>10922.616055259999</v>
          </cell>
        </row>
        <row r="5668">
          <cell r="A5668" t="str">
            <v>MA5640</v>
          </cell>
          <cell r="B5668" t="str">
            <v>silla yee novafort 250x160mm</v>
          </cell>
          <cell r="C5668" t="str">
            <v>und</v>
          </cell>
          <cell r="D5668">
            <v>54404.161245000003</v>
          </cell>
        </row>
        <row r="5669">
          <cell r="A5669" t="str">
            <v>MA5641</v>
          </cell>
          <cell r="B5669" t="str">
            <v>separador 5mm x 200 und</v>
          </cell>
          <cell r="C5669" t="str">
            <v>und</v>
          </cell>
          <cell r="D5669">
            <v>11643.9303141</v>
          </cell>
        </row>
        <row r="5670">
          <cell r="A5670" t="str">
            <v>MA5642</v>
          </cell>
          <cell r="B5670" t="str">
            <v>codo g.r 45° 2" rde 21 pvc</v>
          </cell>
          <cell r="C5670" t="str">
            <v>und</v>
          </cell>
          <cell r="D5670">
            <v>34927.456827374997</v>
          </cell>
        </row>
        <row r="5671">
          <cell r="A5671" t="str">
            <v>MA5643</v>
          </cell>
          <cell r="B5671" t="str">
            <v>collar reduccion de 3" a 1"</v>
          </cell>
          <cell r="C5671" t="str">
            <v>und</v>
          </cell>
          <cell r="D5671">
            <v>24030.096173999998</v>
          </cell>
        </row>
        <row r="5672">
          <cell r="A5672" t="str">
            <v>MA5644</v>
          </cell>
          <cell r="B5672" t="str">
            <v>collar reduccion de 2" a 1"</v>
          </cell>
          <cell r="C5672" t="str">
            <v>und</v>
          </cell>
          <cell r="D5672">
            <v>7.3459574999999999</v>
          </cell>
        </row>
        <row r="5673">
          <cell r="A5673" t="str">
            <v>MA5645</v>
          </cell>
          <cell r="B5673" t="str">
            <v>kit silla tee novafort 200x160 mm</v>
          </cell>
          <cell r="C5673" t="str">
            <v>und</v>
          </cell>
          <cell r="D5673">
            <v>92529.034225740004</v>
          </cell>
        </row>
        <row r="5674">
          <cell r="A5674" t="str">
            <v>MA5646</v>
          </cell>
          <cell r="B5674" t="str">
            <v>adapt.novafort novafort ExC 160mm</v>
          </cell>
          <cell r="C5674" t="str">
            <v>und</v>
          </cell>
          <cell r="D5674">
            <v>44967.250402199999</v>
          </cell>
        </row>
        <row r="5675">
          <cell r="A5675" t="str">
            <v>MA5647</v>
          </cell>
          <cell r="B5675" t="str">
            <v>yee metalica lavadora</v>
          </cell>
          <cell r="C5675" t="str">
            <v>und</v>
          </cell>
          <cell r="D5675">
            <v>8998.6950940949991</v>
          </cell>
        </row>
        <row r="5676">
          <cell r="A5676" t="str">
            <v>MA5648</v>
          </cell>
          <cell r="B5676" t="str">
            <v>collar deriv. 3x1/2 hierro ductil</v>
          </cell>
          <cell r="C5676" t="str">
            <v>und</v>
          </cell>
          <cell r="D5676">
            <v>28148.239948499999</v>
          </cell>
        </row>
        <row r="5677">
          <cell r="A5677" t="str">
            <v>MA5649</v>
          </cell>
          <cell r="B5677" t="str">
            <v>soldadura liquida cpvc 1/8 gal</v>
          </cell>
          <cell r="C5677" t="str">
            <v>und</v>
          </cell>
          <cell r="D5677">
            <v>38772.889275645</v>
          </cell>
        </row>
        <row r="5678">
          <cell r="A5678" t="str">
            <v>MA5650</v>
          </cell>
          <cell r="B5678" t="str">
            <v>tub.vent.y a.ll 3" pvc x 6m</v>
          </cell>
          <cell r="C5678" t="str">
            <v>und</v>
          </cell>
          <cell r="D5678">
            <v>41038.735174604997</v>
          </cell>
        </row>
        <row r="5679">
          <cell r="A5679" t="str">
            <v>MA5651</v>
          </cell>
          <cell r="B5679" t="str">
            <v>collar deriv. 3x1 rde 21 pvc</v>
          </cell>
          <cell r="C5679" t="str">
            <v>und</v>
          </cell>
          <cell r="D5679">
            <v>56846.295432045001</v>
          </cell>
        </row>
        <row r="5680">
          <cell r="A5680" t="str">
            <v>MA5652</v>
          </cell>
          <cell r="B5680" t="str">
            <v>silla yee 4"x2"</v>
          </cell>
          <cell r="C5680" t="str">
            <v>und</v>
          </cell>
          <cell r="D5680">
            <v>10493.52398577</v>
          </cell>
        </row>
        <row r="5681">
          <cell r="A5681" t="str">
            <v>MA5653</v>
          </cell>
          <cell r="B5681" t="str">
            <v>collarin derivacion 4 x 1 hg</v>
          </cell>
          <cell r="C5681" t="str">
            <v>und</v>
          </cell>
          <cell r="D5681">
            <v>111658.554</v>
          </cell>
        </row>
        <row r="5682">
          <cell r="A5682" t="str">
            <v>MA5654</v>
          </cell>
          <cell r="B5682" t="str">
            <v>tee sanitaria red 4"x2" pvc</v>
          </cell>
          <cell r="C5682" t="str">
            <v>und</v>
          </cell>
          <cell r="D5682">
            <v>17876.754874124999</v>
          </cell>
        </row>
        <row r="5683">
          <cell r="A5683" t="str">
            <v>MA5655</v>
          </cell>
          <cell r="B5683" t="str">
            <v>olla cocina 2lb</v>
          </cell>
          <cell r="C5683" t="str">
            <v>und</v>
          </cell>
          <cell r="D5683">
            <v>26812.744875</v>
          </cell>
        </row>
        <row r="5684">
          <cell r="A5684" t="str">
            <v>MA5656</v>
          </cell>
          <cell r="B5684" t="str">
            <v>collarin derivacion 4" x 1" hierro</v>
          </cell>
          <cell r="C5684" t="str">
            <v>und</v>
          </cell>
          <cell r="D5684">
            <v>41960.109239999998</v>
          </cell>
        </row>
        <row r="5685">
          <cell r="A5685" t="str">
            <v>MA5657</v>
          </cell>
          <cell r="B5685" t="str">
            <v>kit silla yee 6*4"</v>
          </cell>
          <cell r="C5685" t="str">
            <v>und</v>
          </cell>
          <cell r="D5685">
            <v>76992.980557500006</v>
          </cell>
        </row>
        <row r="5686">
          <cell r="A5686" t="str">
            <v>MA5658</v>
          </cell>
          <cell r="B5686" t="str">
            <v>collar de 2" a 1"</v>
          </cell>
          <cell r="C5686" t="str">
            <v>und</v>
          </cell>
          <cell r="D5686">
            <v>30595.9129875</v>
          </cell>
        </row>
        <row r="5687">
          <cell r="A5687" t="str">
            <v>MA5659</v>
          </cell>
          <cell r="B5687" t="str">
            <v>yee lavadora plástica</v>
          </cell>
          <cell r="C5687" t="str">
            <v>und</v>
          </cell>
          <cell r="D5687">
            <v>5050.9481497650004</v>
          </cell>
        </row>
        <row r="5688">
          <cell r="A5688" t="str">
            <v>MA5660</v>
          </cell>
          <cell r="B5688" t="str">
            <v>codo 45° de 8" novafort</v>
          </cell>
          <cell r="C5688" t="str">
            <v>und</v>
          </cell>
          <cell r="D5688">
            <v>199352.170469025</v>
          </cell>
        </row>
        <row r="5689">
          <cell r="A5689" t="str">
            <v>MA5661</v>
          </cell>
          <cell r="B5689" t="str">
            <v>collarin 180</v>
          </cell>
          <cell r="C5689" t="str">
            <v>und</v>
          </cell>
          <cell r="D5689">
            <v>30190.298598180001</v>
          </cell>
        </row>
        <row r="5690">
          <cell r="A5690" t="str">
            <v>MA5662</v>
          </cell>
          <cell r="B5690" t="str">
            <v>silleta T 4"x3"</v>
          </cell>
          <cell r="C5690" t="str">
            <v>und</v>
          </cell>
          <cell r="D5690">
            <v>11259.2959794</v>
          </cell>
        </row>
        <row r="5691">
          <cell r="A5691" t="str">
            <v>MA5663</v>
          </cell>
          <cell r="B5691" t="str">
            <v>adap novafort a sanitaria de 110x4</v>
          </cell>
          <cell r="C5691" t="str">
            <v>und</v>
          </cell>
          <cell r="D5691">
            <v>16161.1065</v>
          </cell>
        </row>
        <row r="5692">
          <cell r="A5692" t="str">
            <v>MA5664</v>
          </cell>
          <cell r="B5692" t="str">
            <v>adap novafort a sanitaria de 160X6</v>
          </cell>
          <cell r="C5692" t="str">
            <v>und</v>
          </cell>
          <cell r="D5692">
            <v>32322.213</v>
          </cell>
        </row>
        <row r="5693">
          <cell r="A5693" t="str">
            <v>MA5665</v>
          </cell>
          <cell r="B5693" t="str">
            <v>collarin para transformador O 230</v>
          </cell>
          <cell r="C5693" t="str">
            <v>und</v>
          </cell>
          <cell r="D5693">
            <v>49909.801603095002</v>
          </cell>
        </row>
        <row r="5694">
          <cell r="A5694" t="str">
            <v>MA5666</v>
          </cell>
          <cell r="B5694" t="str">
            <v>union reparacion union mecanica 6"</v>
          </cell>
          <cell r="C5694" t="str">
            <v>und</v>
          </cell>
          <cell r="D5694">
            <v>125228.197688895</v>
          </cell>
        </row>
        <row r="5695">
          <cell r="A5695" t="str">
            <v>MA5667</v>
          </cell>
          <cell r="B5695" t="str">
            <v>union reparacion union mecanica 8"</v>
          </cell>
          <cell r="C5695" t="str">
            <v>und</v>
          </cell>
          <cell r="D5695">
            <v>206922.89957661001</v>
          </cell>
        </row>
        <row r="5696">
          <cell r="A5696" t="str">
            <v>MA5668</v>
          </cell>
          <cell r="B5696" t="str">
            <v>buje sol 4"x2" presion</v>
          </cell>
          <cell r="C5696" t="str">
            <v>und</v>
          </cell>
          <cell r="D5696">
            <v>20308.692872160002</v>
          </cell>
        </row>
        <row r="5697">
          <cell r="A5697" t="str">
            <v>MA5669</v>
          </cell>
          <cell r="B5697" t="str">
            <v>tuberia 8" sanitaria</v>
          </cell>
          <cell r="C5697" t="str">
            <v>m</v>
          </cell>
          <cell r="D5697">
            <v>62023.050449955001</v>
          </cell>
        </row>
        <row r="5698">
          <cell r="A5698" t="str">
            <v>MA5670</v>
          </cell>
          <cell r="B5698" t="str">
            <v>valvula 8" vast no ascend ext liso</v>
          </cell>
          <cell r="C5698" t="str">
            <v>und</v>
          </cell>
          <cell r="D5698">
            <v>1101893.625</v>
          </cell>
        </row>
        <row r="5699">
          <cell r="A5699" t="str">
            <v>MA5671</v>
          </cell>
          <cell r="B5699" t="str">
            <v>union reparadora de 8"</v>
          </cell>
          <cell r="C5699" t="str">
            <v>und</v>
          </cell>
          <cell r="D5699">
            <v>207156.00150000001</v>
          </cell>
        </row>
        <row r="5700">
          <cell r="A5700" t="str">
            <v>MA5672</v>
          </cell>
          <cell r="B5700" t="str">
            <v>tubo 8" pvc pres unio mecnca rde 21</v>
          </cell>
          <cell r="C5700" t="str">
            <v>m</v>
          </cell>
          <cell r="D5700">
            <v>106858.41153120001</v>
          </cell>
        </row>
        <row r="5701">
          <cell r="A5701" t="str">
            <v>MA5673</v>
          </cell>
          <cell r="B5701" t="str">
            <v>union canal</v>
          </cell>
          <cell r="C5701" t="str">
            <v>und</v>
          </cell>
          <cell r="D5701">
            <v>13105.775856599999</v>
          </cell>
        </row>
        <row r="5702">
          <cell r="A5702" t="str">
            <v>MA5674</v>
          </cell>
          <cell r="B5702" t="str">
            <v>sifon acordeon</v>
          </cell>
          <cell r="C5702" t="str">
            <v>und</v>
          </cell>
          <cell r="D5702">
            <v>34013.913552675003</v>
          </cell>
        </row>
        <row r="5703">
          <cell r="A5703" t="str">
            <v>MA5675</v>
          </cell>
          <cell r="B5703" t="str">
            <v>tee hd 6"x 6"</v>
          </cell>
          <cell r="C5703" t="str">
            <v>und</v>
          </cell>
          <cell r="D5703">
            <v>324321.085242</v>
          </cell>
        </row>
        <row r="5704">
          <cell r="A5704" t="str">
            <v>MA5676</v>
          </cell>
          <cell r="B5704" t="str">
            <v>tee hd 6"x 4"</v>
          </cell>
          <cell r="C5704" t="str">
            <v>und</v>
          </cell>
          <cell r="D5704">
            <v>259644.33702899999</v>
          </cell>
        </row>
        <row r="5705">
          <cell r="A5705" t="str">
            <v>MA5677</v>
          </cell>
          <cell r="B5705" t="str">
            <v>tapon prueba 6"</v>
          </cell>
          <cell r="C5705" t="str">
            <v>und</v>
          </cell>
          <cell r="D5705">
            <v>8830.8546571349998</v>
          </cell>
        </row>
        <row r="5706">
          <cell r="A5706" t="str">
            <v>MA5678</v>
          </cell>
          <cell r="B5706" t="str">
            <v>yee sanitaria doble 1 1/2" pvc</v>
          </cell>
          <cell r="C5706" t="str">
            <v>und</v>
          </cell>
          <cell r="D5706">
            <v>5528.5676144999998</v>
          </cell>
        </row>
        <row r="5707">
          <cell r="A5707" t="str">
            <v>MA5679</v>
          </cell>
          <cell r="B5707" t="str">
            <v>limpia vidrios</v>
          </cell>
          <cell r="C5707" t="str">
            <v>cuñ</v>
          </cell>
          <cell r="D5707">
            <v>133136.9583768</v>
          </cell>
        </row>
        <row r="5708">
          <cell r="A5708" t="str">
            <v>MA5680</v>
          </cell>
          <cell r="B5708" t="str">
            <v>cinta pvc 15 cm</v>
          </cell>
          <cell r="C5708" t="str">
            <v>m</v>
          </cell>
          <cell r="D5708">
            <v>33938.73502362</v>
          </cell>
        </row>
        <row r="5709">
          <cell r="A5709" t="str">
            <v>MA5681</v>
          </cell>
          <cell r="B5709" t="str">
            <v>collar derivacion HD 3*1-1/2"</v>
          </cell>
          <cell r="C5709" t="str">
            <v>und</v>
          </cell>
          <cell r="D5709">
            <v>48254.125626000001</v>
          </cell>
        </row>
        <row r="5710">
          <cell r="A5710" t="str">
            <v>MA5682</v>
          </cell>
          <cell r="B5710" t="str">
            <v>soporte tipo cuelga 1/2" a 3/4"</v>
          </cell>
          <cell r="C5710" t="str">
            <v>und</v>
          </cell>
          <cell r="D5710">
            <v>8080.5532499999999</v>
          </cell>
        </row>
        <row r="5711">
          <cell r="A5711" t="str">
            <v>MA5683</v>
          </cell>
          <cell r="B5711" t="str">
            <v>soporte tipo cuelga 1"</v>
          </cell>
          <cell r="C5711" t="str">
            <v>und</v>
          </cell>
          <cell r="D5711">
            <v>8815.1489999999994</v>
          </cell>
        </row>
        <row r="5712">
          <cell r="A5712" t="str">
            <v>MA5684</v>
          </cell>
          <cell r="B5712" t="str">
            <v>soporte tipo cuelga 1 1/4"</v>
          </cell>
          <cell r="C5712" t="str">
            <v>und</v>
          </cell>
          <cell r="D5712">
            <v>11018.936250000001</v>
          </cell>
        </row>
        <row r="5713">
          <cell r="A5713" t="str">
            <v>MA5685</v>
          </cell>
          <cell r="B5713" t="str">
            <v>soporte tipo cuelga 1 1/2"</v>
          </cell>
          <cell r="C5713" t="str">
            <v>und</v>
          </cell>
          <cell r="D5713">
            <v>12488.12775</v>
          </cell>
        </row>
        <row r="5714">
          <cell r="A5714" t="str">
            <v>MA5686</v>
          </cell>
          <cell r="B5714" t="str">
            <v>silla yee 33x160 novafort</v>
          </cell>
          <cell r="C5714" t="str">
            <v>und</v>
          </cell>
          <cell r="D5714">
            <v>478151.31205800001</v>
          </cell>
        </row>
        <row r="5715">
          <cell r="A5715" t="str">
            <v>MA5687</v>
          </cell>
          <cell r="B5715" t="str">
            <v>collar 3" x 3/4 hd</v>
          </cell>
          <cell r="C5715" t="str">
            <v>und</v>
          </cell>
          <cell r="D5715">
            <v>34267.422546000002</v>
          </cell>
        </row>
        <row r="5716">
          <cell r="A5716" t="str">
            <v>MA5688</v>
          </cell>
          <cell r="B5716" t="str">
            <v>brida roscada 4"</v>
          </cell>
          <cell r="C5716" t="str">
            <v>und</v>
          </cell>
          <cell r="D5716">
            <v>125615.87325</v>
          </cell>
        </row>
        <row r="5717">
          <cell r="A5717" t="str">
            <v>MA5689</v>
          </cell>
          <cell r="B5717" t="str">
            <v>brida x acople 4"</v>
          </cell>
          <cell r="C5717" t="str">
            <v>und</v>
          </cell>
          <cell r="D5717">
            <v>58620.020946165001</v>
          </cell>
        </row>
        <row r="5718">
          <cell r="A5718" t="str">
            <v>MA5690</v>
          </cell>
          <cell r="B5718" t="str">
            <v>codo g.r 45° u.mec. 4" rde 21 pvc</v>
          </cell>
          <cell r="C5718" t="str">
            <v>und</v>
          </cell>
          <cell r="D5718">
            <v>79676.899589699999</v>
          </cell>
        </row>
        <row r="5719">
          <cell r="A5719" t="str">
            <v>MA5691</v>
          </cell>
          <cell r="B5719" t="str">
            <v>tee extremo liso 4x4 hg</v>
          </cell>
          <cell r="C5719" t="str">
            <v>und</v>
          </cell>
          <cell r="D5719">
            <v>176302.98</v>
          </cell>
        </row>
        <row r="5720">
          <cell r="A5720" t="str">
            <v>MA5692</v>
          </cell>
          <cell r="B5720" t="str">
            <v>tuberia 10" sanitaria</v>
          </cell>
          <cell r="C5720" t="str">
            <v>m</v>
          </cell>
          <cell r="D5720">
            <v>202748.427</v>
          </cell>
        </row>
        <row r="5721">
          <cell r="A5721" t="str">
            <v>MA5693</v>
          </cell>
          <cell r="B5721" t="str">
            <v>salidas de 1 1/2 " sanitaria</v>
          </cell>
          <cell r="C5721" t="str">
            <v>und</v>
          </cell>
          <cell r="D5721">
            <v>48189.481200000002</v>
          </cell>
        </row>
        <row r="5722">
          <cell r="A5722" t="str">
            <v>MA5694</v>
          </cell>
          <cell r="B5722" t="str">
            <v>salidas de 2" sanitarias</v>
          </cell>
          <cell r="C5722" t="str">
            <v>und</v>
          </cell>
          <cell r="D5722">
            <v>60677.608950000002</v>
          </cell>
        </row>
        <row r="5723">
          <cell r="A5723" t="str">
            <v>MA5695</v>
          </cell>
          <cell r="B5723" t="str">
            <v>salidas de 1/2" presion</v>
          </cell>
          <cell r="C5723" t="str">
            <v>und</v>
          </cell>
          <cell r="D5723">
            <v>50474.073982499998</v>
          </cell>
        </row>
        <row r="5724">
          <cell r="A5724" t="str">
            <v>MA5696</v>
          </cell>
          <cell r="B5724" t="str">
            <v>salida 3/4 pvc presion</v>
          </cell>
          <cell r="C5724" t="str">
            <v>und</v>
          </cell>
          <cell r="D5724">
            <v>42606.553500000002</v>
          </cell>
        </row>
        <row r="5725">
          <cell r="A5725" t="str">
            <v>MA5697</v>
          </cell>
          <cell r="B5725" t="str">
            <v>desvio 3/4 pvc presion</v>
          </cell>
          <cell r="C5725" t="str">
            <v>und</v>
          </cell>
          <cell r="D5725">
            <v>21303.276750000001</v>
          </cell>
        </row>
        <row r="5726">
          <cell r="A5726" t="str">
            <v>MA5698</v>
          </cell>
          <cell r="B5726" t="str">
            <v>desvio 1/2 fria</v>
          </cell>
          <cell r="C5726" t="str">
            <v>und</v>
          </cell>
          <cell r="D5726">
            <v>28546.390845000002</v>
          </cell>
        </row>
        <row r="5727">
          <cell r="A5727" t="str">
            <v>MA5699</v>
          </cell>
          <cell r="B5727" t="str">
            <v>desvio 1/2 caliente</v>
          </cell>
          <cell r="C5727" t="str">
            <v>und</v>
          </cell>
          <cell r="D5727">
            <v>29796.672811500001</v>
          </cell>
        </row>
        <row r="5728">
          <cell r="A5728" t="str">
            <v>MA5700</v>
          </cell>
          <cell r="B5728" t="str">
            <v>salida 3" sanitaria</v>
          </cell>
          <cell r="C5728" t="str">
            <v>und</v>
          </cell>
          <cell r="D5728">
            <v>67318.354529999997</v>
          </cell>
        </row>
        <row r="5729">
          <cell r="A5729" t="str">
            <v>MA5701</v>
          </cell>
          <cell r="B5729" t="str">
            <v>codo 90° novafort 4"</v>
          </cell>
          <cell r="C5729" t="str">
            <v>und</v>
          </cell>
          <cell r="D5729">
            <v>34430.017969305001</v>
          </cell>
        </row>
        <row r="5730">
          <cell r="A5730" t="str">
            <v>MA5702</v>
          </cell>
          <cell r="B5730" t="str">
            <v>tee novafort 8" 200 mm</v>
          </cell>
          <cell r="C5730" t="str">
            <v>und</v>
          </cell>
          <cell r="D5730">
            <v>205124.81486742001</v>
          </cell>
        </row>
        <row r="5731">
          <cell r="A5731" t="str">
            <v>MA5703</v>
          </cell>
          <cell r="B5731" t="str">
            <v>tuberiua filtro 2 1/2"</v>
          </cell>
          <cell r="C5731" t="str">
            <v>m</v>
          </cell>
          <cell r="D5731">
            <v>7211.8937756249998</v>
          </cell>
        </row>
        <row r="5732">
          <cell r="A5732" t="str">
            <v>MA5704</v>
          </cell>
          <cell r="B5732" t="str">
            <v>lubricante pavco x 4kg</v>
          </cell>
          <cell r="C5732" t="str">
            <v>und</v>
          </cell>
          <cell r="D5732">
            <v>204943.64886355499</v>
          </cell>
        </row>
        <row r="5733">
          <cell r="A5733" t="str">
            <v>MA5705</v>
          </cell>
          <cell r="B5733" t="str">
            <v>soporte tipo cuelga 2"</v>
          </cell>
          <cell r="C5733" t="str">
            <v>und</v>
          </cell>
          <cell r="D5733">
            <v>3672.9787500000002</v>
          </cell>
        </row>
        <row r="5734">
          <cell r="A5734" t="str">
            <v>MA5706</v>
          </cell>
          <cell r="B5734" t="str">
            <v>soporte tipo cuelga 2"</v>
          </cell>
          <cell r="C5734" t="str">
            <v>und</v>
          </cell>
          <cell r="D5734">
            <v>3672.9787500000002</v>
          </cell>
        </row>
        <row r="5735">
          <cell r="A5735" t="str">
            <v>MA5707</v>
          </cell>
          <cell r="B5735" t="str">
            <v>soporte tipo cuelga 3"</v>
          </cell>
          <cell r="C5735" t="str">
            <v>und</v>
          </cell>
          <cell r="D5735">
            <v>3672.9787500000002</v>
          </cell>
        </row>
        <row r="5736">
          <cell r="A5736" t="str">
            <v>MA5708</v>
          </cell>
          <cell r="B5736" t="str">
            <v>soporte tipo cuelga 4"</v>
          </cell>
          <cell r="C5736" t="str">
            <v>und</v>
          </cell>
          <cell r="D5736">
            <v>3672.9787500000002</v>
          </cell>
        </row>
        <row r="5737">
          <cell r="A5737" t="str">
            <v>MA5709</v>
          </cell>
          <cell r="B5737" t="str">
            <v>soporte tipo cuelga 6"</v>
          </cell>
          <cell r="C5737" t="str">
            <v>und</v>
          </cell>
          <cell r="D5737">
            <v>10318.69019727</v>
          </cell>
        </row>
        <row r="5738">
          <cell r="A5738" t="str">
            <v>MA5710</v>
          </cell>
          <cell r="B5738" t="str">
            <v>anillo collarin de 220</v>
          </cell>
          <cell r="C5738" t="str">
            <v>und</v>
          </cell>
          <cell r="D5738">
            <v>27676.188719549998</v>
          </cell>
        </row>
        <row r="5739">
          <cell r="A5739" t="str">
            <v>MA5711</v>
          </cell>
          <cell r="B5739" t="str">
            <v>tuber. 2" union mec. rd21 * 6 mt</v>
          </cell>
          <cell r="C5739" t="str">
            <v>und</v>
          </cell>
          <cell r="D5739">
            <v>48005.861646329999</v>
          </cell>
        </row>
        <row r="5740">
          <cell r="A5740" t="str">
            <v>MA5712</v>
          </cell>
          <cell r="B5740" t="str">
            <v>silla yee novafort 250*110mm</v>
          </cell>
          <cell r="C5740" t="str">
            <v>und</v>
          </cell>
          <cell r="D5740">
            <v>70639.006466385006</v>
          </cell>
        </row>
        <row r="5741">
          <cell r="A5741" t="str">
            <v>MA5713</v>
          </cell>
          <cell r="B5741" t="str">
            <v>hidrosello novafort 36"</v>
          </cell>
          <cell r="C5741" t="str">
            <v>und</v>
          </cell>
          <cell r="D5741">
            <v>246603.793275</v>
          </cell>
        </row>
        <row r="5742">
          <cell r="A5742" t="str">
            <v>MA5714</v>
          </cell>
          <cell r="B5742" t="str">
            <v>union novafort 36"</v>
          </cell>
          <cell r="C5742" t="str">
            <v>und</v>
          </cell>
          <cell r="D5742">
            <v>954974.47499999998</v>
          </cell>
        </row>
        <row r="5743">
          <cell r="A5743" t="str">
            <v>MA5715</v>
          </cell>
          <cell r="B5743" t="str">
            <v>brida corta flexible 4"</v>
          </cell>
          <cell r="C5743" t="str">
            <v>und</v>
          </cell>
          <cell r="D5743">
            <v>45107.117432999999</v>
          </cell>
        </row>
        <row r="5744">
          <cell r="A5744" t="str">
            <v>MA5716</v>
          </cell>
          <cell r="B5744" t="str">
            <v>union sanitaria iny  8" pvc</v>
          </cell>
          <cell r="C5744" t="str">
            <v>und</v>
          </cell>
          <cell r="D5744">
            <v>50866.348113</v>
          </cell>
        </row>
        <row r="5745">
          <cell r="A5745" t="str">
            <v>MA5717</v>
          </cell>
          <cell r="B5745" t="str">
            <v>cordones soldadura herr. caja elect</v>
          </cell>
          <cell r="C5745" t="str">
            <v>und</v>
          </cell>
          <cell r="D5745">
            <v>31807.995975000002</v>
          </cell>
        </row>
        <row r="5746">
          <cell r="A5746" t="str">
            <v>MA5718</v>
          </cell>
          <cell r="B5746" t="str">
            <v>tapa  canoa - placa</v>
          </cell>
          <cell r="C5746" t="str">
            <v>und</v>
          </cell>
          <cell r="D5746">
            <v>29383.83</v>
          </cell>
        </row>
        <row r="5747">
          <cell r="A5747" t="str">
            <v>MA5719</v>
          </cell>
          <cell r="B5747" t="str">
            <v>codo 45° novafort 4"</v>
          </cell>
          <cell r="C5747" t="str">
            <v>und</v>
          </cell>
          <cell r="D5747">
            <v>16747.328600415</v>
          </cell>
        </row>
        <row r="5748">
          <cell r="A5748" t="str">
            <v>MA5720</v>
          </cell>
          <cell r="B5748" t="str">
            <v>codo 45 gr. u.m 2.1/2 rde 21 pvc</v>
          </cell>
          <cell r="C5748" t="str">
            <v>und</v>
          </cell>
          <cell r="D5748">
            <v>44980.575969104997</v>
          </cell>
        </row>
        <row r="5749">
          <cell r="A5749" t="str">
            <v>MA5721</v>
          </cell>
          <cell r="B5749" t="str">
            <v>codo 45 hd 2"</v>
          </cell>
          <cell r="C5749" t="str">
            <v>und</v>
          </cell>
          <cell r="D5749">
            <v>50701.798665000002</v>
          </cell>
        </row>
        <row r="5750">
          <cell r="A5750" t="str">
            <v>MA5722</v>
          </cell>
          <cell r="B5750" t="str">
            <v>sifon p doble</v>
          </cell>
          <cell r="C5750" t="str">
            <v>und</v>
          </cell>
          <cell r="D5750">
            <v>17123.221245690002</v>
          </cell>
        </row>
        <row r="5751">
          <cell r="A5751" t="str">
            <v>MA5723</v>
          </cell>
          <cell r="B5751" t="str">
            <v>codo 90° 3" calentador alum. ducto</v>
          </cell>
          <cell r="C5751" t="str">
            <v>und</v>
          </cell>
          <cell r="D5751">
            <v>7.3459574999999999</v>
          </cell>
        </row>
        <row r="5752">
          <cell r="A5752" t="str">
            <v>MA5724</v>
          </cell>
          <cell r="B5752" t="str">
            <v>codo 22.5- 4" c*c sanitario</v>
          </cell>
          <cell r="C5752" t="str">
            <v>und</v>
          </cell>
          <cell r="D5752">
            <v>9166.5355310550003</v>
          </cell>
        </row>
        <row r="5753">
          <cell r="A5753" t="str">
            <v>MA5725</v>
          </cell>
          <cell r="B5753" t="str">
            <v>tuberia acueducto 10" pv rde 21</v>
          </cell>
          <cell r="C5753" t="str">
            <v>und</v>
          </cell>
          <cell r="D5753">
            <v>1009296.22929377</v>
          </cell>
        </row>
        <row r="5754">
          <cell r="A5754" t="str">
            <v>MA5726</v>
          </cell>
          <cell r="B5754" t="str">
            <v>soporte tipo pera 11/2 "</v>
          </cell>
          <cell r="C5754" t="str">
            <v>und</v>
          </cell>
          <cell r="D5754">
            <v>3260.6501555250002</v>
          </cell>
        </row>
        <row r="5755">
          <cell r="A5755" t="str">
            <v>MA5727</v>
          </cell>
          <cell r="B5755" t="str">
            <v>union reparacion 3"</v>
          </cell>
          <cell r="C5755" t="str">
            <v>und</v>
          </cell>
          <cell r="D5755">
            <v>31538.267107514999</v>
          </cell>
        </row>
        <row r="5756">
          <cell r="A5756" t="str">
            <v>MA5728</v>
          </cell>
          <cell r="B5756" t="str">
            <v>soporte tipo pera 4"</v>
          </cell>
          <cell r="C5756" t="str">
            <v>und</v>
          </cell>
          <cell r="D5756">
            <v>9063.3835958399995</v>
          </cell>
        </row>
        <row r="5757">
          <cell r="A5757" t="str">
            <v>MA5729</v>
          </cell>
          <cell r="B5757" t="str">
            <v>soporte tipo pera 1 1/4"</v>
          </cell>
          <cell r="C5757" t="str">
            <v>und</v>
          </cell>
          <cell r="D5757">
            <v>2556.0699878700002</v>
          </cell>
        </row>
        <row r="5758">
          <cell r="A5758" t="str">
            <v>MA5730</v>
          </cell>
          <cell r="B5758" t="str">
            <v>soporte tipo pera 2"</v>
          </cell>
          <cell r="C5758" t="str">
            <v>und</v>
          </cell>
          <cell r="D5758">
            <v>3433.7356061400001</v>
          </cell>
        </row>
        <row r="5759">
          <cell r="A5759" t="str">
            <v>MA5731</v>
          </cell>
          <cell r="B5759" t="str">
            <v>soporte tipo pera 2 1/2</v>
          </cell>
          <cell r="C5759" t="str">
            <v>und</v>
          </cell>
          <cell r="D5759">
            <v>4285.1761561350004</v>
          </cell>
        </row>
        <row r="5760">
          <cell r="A5760" t="str">
            <v>MA5732</v>
          </cell>
          <cell r="B5760" t="str">
            <v>intermatex plana blanca</v>
          </cell>
          <cell r="C5760" t="str">
            <v>und</v>
          </cell>
          <cell r="D5760">
            <v>5419.8474434999998</v>
          </cell>
        </row>
        <row r="5761">
          <cell r="A5761" t="str">
            <v>MA5733</v>
          </cell>
          <cell r="B5761" t="str">
            <v>anillo de 8 - 9</v>
          </cell>
          <cell r="C5761" t="str">
            <v>und</v>
          </cell>
          <cell r="D5761">
            <v>64802.143707525</v>
          </cell>
        </row>
        <row r="5762">
          <cell r="A5762" t="str">
            <v>MA5734</v>
          </cell>
          <cell r="B5762" t="str">
            <v>tornillo 3/8 * 1 1/2</v>
          </cell>
          <cell r="C5762" t="str">
            <v>und</v>
          </cell>
          <cell r="D5762">
            <v>1328.7367925999999</v>
          </cell>
        </row>
        <row r="5763">
          <cell r="A5763" t="str">
            <v>MA5735</v>
          </cell>
          <cell r="B5763" t="str">
            <v>caja derivacion 10*10</v>
          </cell>
          <cell r="C5763" t="str">
            <v>und</v>
          </cell>
          <cell r="D5763">
            <v>8320.3399947149992</v>
          </cell>
        </row>
        <row r="5764">
          <cell r="A5764" t="str">
            <v>MA5736</v>
          </cell>
          <cell r="B5764" t="str">
            <v>portabrida 63mm pe100 pn16</v>
          </cell>
          <cell r="C5764" t="str">
            <v>und</v>
          </cell>
          <cell r="D5764">
            <v>31587.617249999999</v>
          </cell>
        </row>
        <row r="5765">
          <cell r="A5765" t="str">
            <v>MA5737</v>
          </cell>
          <cell r="B5765" t="str">
            <v>tub. pe100 63mm rde11 pn16</v>
          </cell>
          <cell r="C5765" t="str">
            <v>m</v>
          </cell>
          <cell r="D5765">
            <v>31493.588994000002</v>
          </cell>
        </row>
        <row r="5766">
          <cell r="A5766" t="str">
            <v>MA5738</v>
          </cell>
          <cell r="B5766" t="str">
            <v>anillo collarin 10.12</v>
          </cell>
          <cell r="C5766" t="str">
            <v>und</v>
          </cell>
          <cell r="D5766">
            <v>30167.570205675001</v>
          </cell>
        </row>
        <row r="5767">
          <cell r="A5767" t="str">
            <v>MA5739</v>
          </cell>
          <cell r="B5767" t="str">
            <v>brida 160mm pe100 red 11 pn16</v>
          </cell>
          <cell r="C5767" t="str">
            <v>und</v>
          </cell>
          <cell r="D5767">
            <v>145088.53739099999</v>
          </cell>
        </row>
        <row r="5768">
          <cell r="A5768" t="str">
            <v>MA5740</v>
          </cell>
          <cell r="B5768" t="str">
            <v>soporte mensula 50 cm</v>
          </cell>
          <cell r="C5768" t="str">
            <v>und</v>
          </cell>
          <cell r="D5768">
            <v>34730.732085525</v>
          </cell>
        </row>
        <row r="5769">
          <cell r="A5769" t="str">
            <v>MA5741</v>
          </cell>
          <cell r="B5769" t="str">
            <v>soporte entrepaño plzni(hva0021-00)</v>
          </cell>
          <cell r="C5769" t="str">
            <v>und</v>
          </cell>
          <cell r="D5769">
            <v>327.77662364999998</v>
          </cell>
        </row>
        <row r="5770">
          <cell r="A5770" t="str">
            <v>MA5742</v>
          </cell>
          <cell r="B5770" t="str">
            <v>brida pn 16 200mm</v>
          </cell>
          <cell r="C5770" t="str">
            <v>und</v>
          </cell>
          <cell r="D5770">
            <v>176826.012174</v>
          </cell>
        </row>
        <row r="5771">
          <cell r="A5771" t="str">
            <v>MA5743</v>
          </cell>
          <cell r="B5771" t="str">
            <v>tapon hd el/pvc 10" aqt</v>
          </cell>
          <cell r="C5771" t="str">
            <v>und</v>
          </cell>
          <cell r="D5771">
            <v>391627.68624000001</v>
          </cell>
        </row>
        <row r="5772">
          <cell r="A5772" t="str">
            <v>MA5744</v>
          </cell>
          <cell r="B5772" t="str">
            <v>limpia vidrios</v>
          </cell>
          <cell r="C5772" t="str">
            <v>lt</v>
          </cell>
          <cell r="D5772">
            <v>50622.917773364999</v>
          </cell>
        </row>
        <row r="5773">
          <cell r="A5773" t="str">
            <v>MA5745</v>
          </cell>
          <cell r="B5773" t="str">
            <v>kit silla tee 250*160mm</v>
          </cell>
          <cell r="C5773" t="str">
            <v>und</v>
          </cell>
          <cell r="D5773">
            <v>104603.05565954999</v>
          </cell>
        </row>
        <row r="5774">
          <cell r="A5774" t="str">
            <v>MA5746</v>
          </cell>
          <cell r="B5774" t="str">
            <v>union reparacion 1"</v>
          </cell>
          <cell r="C5774" t="str">
            <v>und</v>
          </cell>
          <cell r="D5774">
            <v>29383.83</v>
          </cell>
        </row>
        <row r="5775">
          <cell r="A5775" t="str">
            <v>MA5747</v>
          </cell>
          <cell r="B5775" t="str">
            <v>tuberia novafort 1000mm 40"</v>
          </cell>
          <cell r="C5775" t="str">
            <v>ml</v>
          </cell>
          <cell r="D5775">
            <v>1500044.5215</v>
          </cell>
        </row>
        <row r="5776">
          <cell r="A5776" t="str">
            <v>MA5748</v>
          </cell>
          <cell r="B5776" t="str">
            <v>codo 45° 3" hd j.r</v>
          </cell>
          <cell r="C5776" t="str">
            <v>und</v>
          </cell>
          <cell r="D5776">
            <v>82871.215748999995</v>
          </cell>
        </row>
        <row r="5777">
          <cell r="A5777" t="str">
            <v>MA5749</v>
          </cell>
          <cell r="B5777" t="str">
            <v>union dessel 3" en hierro ductil para pvc</v>
          </cell>
          <cell r="C5777" t="str">
            <v>und</v>
          </cell>
          <cell r="D5777">
            <v>103151.935215</v>
          </cell>
        </row>
        <row r="5778">
          <cell r="A5778" t="str">
            <v>MA5750</v>
          </cell>
          <cell r="B5778" t="str">
            <v>Collarin de 8" -  9"</v>
          </cell>
          <cell r="C5778" t="str">
            <v>und</v>
          </cell>
          <cell r="D5778">
            <v>20568.681</v>
          </cell>
        </row>
        <row r="5779">
          <cell r="A5779" t="str">
            <v>MA5751</v>
          </cell>
          <cell r="B5779" t="str">
            <v>Cordon Confinamiento 10x30</v>
          </cell>
          <cell r="C5779" t="str">
            <v>ml</v>
          </cell>
          <cell r="D5779">
            <v>72172.930543875002</v>
          </cell>
        </row>
        <row r="5780">
          <cell r="A5780" t="str">
            <v>MA5752</v>
          </cell>
          <cell r="B5780" t="str">
            <v>tubo pvc rde21 12" union mecan 6mts</v>
          </cell>
          <cell r="C5780" t="str">
            <v>und</v>
          </cell>
          <cell r="D5780">
            <v>1412198.9465541299</v>
          </cell>
        </row>
        <row r="5781">
          <cell r="A5781" t="str">
            <v>MA5753</v>
          </cell>
          <cell r="B5781" t="str">
            <v>brida loca aqt 3" 90mm</v>
          </cell>
          <cell r="C5781" t="str">
            <v>und</v>
          </cell>
          <cell r="D5781">
            <v>31470.08193</v>
          </cell>
        </row>
        <row r="5782">
          <cell r="A5782" t="str">
            <v>MA5754</v>
          </cell>
          <cell r="B5782" t="str">
            <v>collar aqt hd/pe 3" 90mm *1"</v>
          </cell>
          <cell r="C5782" t="str">
            <v>und</v>
          </cell>
          <cell r="D5782">
            <v>88116.229403999998</v>
          </cell>
        </row>
        <row r="5783">
          <cell r="A5783" t="str">
            <v>MA5755</v>
          </cell>
          <cell r="B5783" t="str">
            <v>union rapida 10"</v>
          </cell>
          <cell r="C5783" t="str">
            <v>und</v>
          </cell>
          <cell r="D5783">
            <v>352605.96</v>
          </cell>
        </row>
        <row r="5784">
          <cell r="A5784" t="str">
            <v>MA5756</v>
          </cell>
          <cell r="B5784" t="str">
            <v>tub.u.mec.rde 21 10" pvc</v>
          </cell>
          <cell r="C5784" t="str">
            <v>und</v>
          </cell>
          <cell r="D5784">
            <v>1009296.3762129199</v>
          </cell>
        </row>
        <row r="5785">
          <cell r="A5785" t="str">
            <v>MA5757</v>
          </cell>
          <cell r="B5785" t="str">
            <v>tub.u.mec.rde 21 12" pvc</v>
          </cell>
          <cell r="C5785" t="str">
            <v>m</v>
          </cell>
          <cell r="D5785">
            <v>313672.38524999999</v>
          </cell>
        </row>
        <row r="5786">
          <cell r="A5786" t="str">
            <v>MA5758</v>
          </cell>
          <cell r="B5786" t="str">
            <v>silleta pe 90mm*20mm negro agua</v>
          </cell>
          <cell r="C5786" t="str">
            <v>und</v>
          </cell>
          <cell r="D5786">
            <v>12185.91505845</v>
          </cell>
        </row>
        <row r="5787">
          <cell r="A5787" t="str">
            <v>MA5759</v>
          </cell>
          <cell r="B5787" t="str">
            <v>soporte tipo L 2 1/2"</v>
          </cell>
          <cell r="C5787" t="str">
            <v>und</v>
          </cell>
          <cell r="D5787">
            <v>142511.57550000001</v>
          </cell>
        </row>
        <row r="5788">
          <cell r="A5788" t="str">
            <v>MA5760</v>
          </cell>
          <cell r="B5788" t="str">
            <v>bisel 5cm*5cm</v>
          </cell>
          <cell r="C5788" t="str">
            <v>und</v>
          </cell>
          <cell r="D5788">
            <v>10798.557525</v>
          </cell>
        </row>
        <row r="5789">
          <cell r="A5789" t="str">
            <v>MA5761</v>
          </cell>
          <cell r="B5789" t="str">
            <v>codo desviacion shut basura</v>
          </cell>
          <cell r="C5789" t="str">
            <v>und</v>
          </cell>
          <cell r="D5789">
            <v>499525.11</v>
          </cell>
        </row>
        <row r="5790">
          <cell r="A5790" t="str">
            <v>MA5762</v>
          </cell>
          <cell r="B5790" t="str">
            <v>canto blanco pvc flexible 19mm</v>
          </cell>
          <cell r="C5790" t="str">
            <v>ml</v>
          </cell>
          <cell r="D5790">
            <v>1069.571412</v>
          </cell>
        </row>
        <row r="5791">
          <cell r="A5791" t="str">
            <v>MA5763</v>
          </cell>
          <cell r="B5791" t="str">
            <v>kit silla tee 8"*4"</v>
          </cell>
          <cell r="C5791" t="str">
            <v>und</v>
          </cell>
          <cell r="D5791">
            <v>92529.592518510006</v>
          </cell>
        </row>
        <row r="5792">
          <cell r="A5792" t="str">
            <v>MA5764</v>
          </cell>
          <cell r="B5792" t="str">
            <v>adaptador 110mm novafor 4" sanit</v>
          </cell>
          <cell r="C5792" t="str">
            <v>und</v>
          </cell>
          <cell r="D5792">
            <v>10022.339579805001</v>
          </cell>
        </row>
        <row r="5793">
          <cell r="A5793" t="str">
            <v>MA5765</v>
          </cell>
          <cell r="B5793" t="str">
            <v>soporte tipo pera 3"</v>
          </cell>
          <cell r="C5793" t="str">
            <v>und</v>
          </cell>
          <cell r="D5793">
            <v>3765.9198042899998</v>
          </cell>
        </row>
        <row r="5794">
          <cell r="A5794" t="str">
            <v>MA5766</v>
          </cell>
          <cell r="B5794" t="str">
            <v>soporte tipo pera 6"</v>
          </cell>
          <cell r="C5794" t="str">
            <v>und</v>
          </cell>
          <cell r="D5794">
            <v>10329.180224580001</v>
          </cell>
        </row>
        <row r="5795">
          <cell r="A5795" t="str">
            <v>MA5767</v>
          </cell>
          <cell r="B5795" t="str">
            <v>codo gr 8" u.mca rd21" 11.5 grados</v>
          </cell>
          <cell r="C5795" t="str">
            <v>und</v>
          </cell>
          <cell r="D5795">
            <v>275247.15075899998</v>
          </cell>
        </row>
        <row r="5796">
          <cell r="A5796" t="str">
            <v>MA5768</v>
          </cell>
          <cell r="B5796" t="str">
            <v>silleta cilindrica recubrimiento</v>
          </cell>
          <cell r="C5796" t="str">
            <v>und</v>
          </cell>
          <cell r="D5796">
            <v>329.09889600000002</v>
          </cell>
        </row>
        <row r="5797">
          <cell r="A5797" t="str">
            <v>MA5769</v>
          </cell>
          <cell r="B5797" t="str">
            <v>union 1" mecanica pvc</v>
          </cell>
          <cell r="C5797" t="str">
            <v>und</v>
          </cell>
          <cell r="D5797">
            <v>33791.404499999997</v>
          </cell>
        </row>
        <row r="5798">
          <cell r="A5798" t="str">
            <v>MA5770</v>
          </cell>
          <cell r="B5798" t="str">
            <v>salida teleducha</v>
          </cell>
          <cell r="C5798" t="str">
            <v>und</v>
          </cell>
          <cell r="D5798">
            <v>30836.860393499999</v>
          </cell>
        </row>
        <row r="5799">
          <cell r="A5799" t="str">
            <v>MA5771</v>
          </cell>
          <cell r="B5799" t="str">
            <v>soporte teleducha cromo</v>
          </cell>
          <cell r="C5799" t="str">
            <v>und</v>
          </cell>
          <cell r="D5799">
            <v>16146.414585</v>
          </cell>
        </row>
        <row r="5800">
          <cell r="A5800" t="str">
            <v>MA5772</v>
          </cell>
          <cell r="B5800" t="str">
            <v>tuberia  novafort s4975mm 39" 6.5m</v>
          </cell>
          <cell r="C5800" t="str">
            <v>und</v>
          </cell>
          <cell r="D5800">
            <v>5853590.9732790003</v>
          </cell>
        </row>
        <row r="5801">
          <cell r="A5801" t="str">
            <v>MA5773</v>
          </cell>
          <cell r="B5801" t="str">
            <v>brida 3" pvc soldable</v>
          </cell>
          <cell r="C5801" t="str">
            <v>und</v>
          </cell>
          <cell r="D5801">
            <v>55829.277000000002</v>
          </cell>
        </row>
        <row r="5802">
          <cell r="A5802" t="str">
            <v>MA5774</v>
          </cell>
          <cell r="B5802" t="str">
            <v>empaque para brida 3"</v>
          </cell>
          <cell r="C5802" t="str">
            <v>und</v>
          </cell>
          <cell r="D5802">
            <v>29383.83</v>
          </cell>
        </row>
        <row r="5803">
          <cell r="A5803" t="str">
            <v>MA5775</v>
          </cell>
          <cell r="B5803" t="str">
            <v>union 4" pvc gris sch 80"</v>
          </cell>
          <cell r="C5803" t="str">
            <v>und</v>
          </cell>
          <cell r="D5803">
            <v>65737.504476000002</v>
          </cell>
        </row>
        <row r="5804">
          <cell r="A5804" t="str">
            <v>MA5776</v>
          </cell>
          <cell r="B5804" t="str">
            <v>soporte colgante 4"</v>
          </cell>
          <cell r="C5804" t="str">
            <v>und</v>
          </cell>
          <cell r="D5804">
            <v>4370.8447125000002</v>
          </cell>
        </row>
        <row r="5805">
          <cell r="A5805" t="str">
            <v>MA5777</v>
          </cell>
          <cell r="B5805" t="str">
            <v>soporte tipo mensula</v>
          </cell>
          <cell r="C5805" t="str">
            <v>und</v>
          </cell>
          <cell r="D5805">
            <v>60317.657032499999</v>
          </cell>
        </row>
        <row r="5806">
          <cell r="A5806" t="str">
            <v>MA5778</v>
          </cell>
          <cell r="B5806" t="str">
            <v>soporte sismo resistente lateral</v>
          </cell>
          <cell r="C5806" t="str">
            <v>und</v>
          </cell>
          <cell r="D5806">
            <v>43708.447124999999</v>
          </cell>
        </row>
        <row r="5807">
          <cell r="A5807" t="str">
            <v>MA5779</v>
          </cell>
          <cell r="B5807" t="str">
            <v>soporte sismo resist. longitudinal</v>
          </cell>
          <cell r="C5807" t="str">
            <v>und</v>
          </cell>
          <cell r="D5807">
            <v>61016.9921865</v>
          </cell>
        </row>
        <row r="5808">
          <cell r="A5808" t="str">
            <v>MA5780</v>
          </cell>
          <cell r="B5808" t="str">
            <v>soporte sismo resist.cuatro vias</v>
          </cell>
          <cell r="C5808" t="str">
            <v>und</v>
          </cell>
          <cell r="D5808">
            <v>43708.447124999999</v>
          </cell>
        </row>
        <row r="5809">
          <cell r="A5809" t="str">
            <v>MA5781</v>
          </cell>
          <cell r="B5809" t="str">
            <v>union rep. deslizante 1/2</v>
          </cell>
          <cell r="C5809" t="str">
            <v>und</v>
          </cell>
          <cell r="D5809">
            <v>5462.4539969999996</v>
          </cell>
        </row>
        <row r="5810">
          <cell r="A5810" t="str">
            <v>MA5782</v>
          </cell>
          <cell r="B5810" t="str">
            <v>tubo pvc sh40 1 1/2</v>
          </cell>
          <cell r="C5810" t="str">
            <v>und</v>
          </cell>
          <cell r="D5810">
            <v>21382.613090999999</v>
          </cell>
        </row>
        <row r="5811">
          <cell r="A5811" t="str">
            <v>MA5783</v>
          </cell>
          <cell r="B5811" t="str">
            <v>soporte peldaño ducto 40cms</v>
          </cell>
          <cell r="C5811" t="str">
            <v>und</v>
          </cell>
          <cell r="D5811">
            <v>60583.580693999997</v>
          </cell>
        </row>
        <row r="5812">
          <cell r="A5812" t="str">
            <v>MA5784</v>
          </cell>
          <cell r="B5812" t="str">
            <v>soport.sismo resist./fig.980 2 vias</v>
          </cell>
          <cell r="C5812" t="str">
            <v>und</v>
          </cell>
          <cell r="D5812">
            <v>34966.757700000002</v>
          </cell>
        </row>
        <row r="5813">
          <cell r="A5813" t="str">
            <v>MA5785</v>
          </cell>
          <cell r="B5813" t="str">
            <v>cinta pvc 22 cm</v>
          </cell>
          <cell r="C5813" t="str">
            <v>ml</v>
          </cell>
          <cell r="D5813">
            <v>44775.080154000003</v>
          </cell>
        </row>
        <row r="5814">
          <cell r="A5814" t="str">
            <v>MA5786</v>
          </cell>
          <cell r="B5814" t="str">
            <v>junta expansiva 6"</v>
          </cell>
          <cell r="C5814" t="str">
            <v>und</v>
          </cell>
          <cell r="D5814">
            <v>29383.83</v>
          </cell>
        </row>
        <row r="5815">
          <cell r="A5815" t="str">
            <v>MA5787</v>
          </cell>
          <cell r="B5815" t="str">
            <v>silla yee novafort 355x200</v>
          </cell>
          <cell r="C5815" t="str">
            <v>und</v>
          </cell>
          <cell r="D5815">
            <v>328815.34204050002</v>
          </cell>
        </row>
        <row r="5816">
          <cell r="A5816" t="str">
            <v>MA5788</v>
          </cell>
          <cell r="B5816" t="str">
            <v>silla yee novafort 450x200</v>
          </cell>
          <cell r="C5816" t="str">
            <v>und</v>
          </cell>
          <cell r="D5816">
            <v>385631.9157285</v>
          </cell>
        </row>
        <row r="5817">
          <cell r="A5817" t="str">
            <v>MA5789</v>
          </cell>
          <cell r="B5817" t="str">
            <v>silla yee novafort 500x200</v>
          </cell>
          <cell r="C5817" t="str">
            <v>und</v>
          </cell>
          <cell r="D5817">
            <v>588299.53719599999</v>
          </cell>
        </row>
        <row r="5818">
          <cell r="A5818" t="str">
            <v>MA5790</v>
          </cell>
          <cell r="B5818" t="str">
            <v>silla yee novafort 600x200</v>
          </cell>
          <cell r="C5818" t="str">
            <v>und</v>
          </cell>
          <cell r="D5818">
            <v>597611.27292300004</v>
          </cell>
        </row>
        <row r="5819">
          <cell r="A5819" t="str">
            <v>MA5791</v>
          </cell>
          <cell r="B5819" t="str">
            <v>Codo 45° novafort 8"</v>
          </cell>
          <cell r="C5819" t="str">
            <v>und</v>
          </cell>
          <cell r="D5819">
            <v>204731.835525</v>
          </cell>
        </row>
        <row r="5820">
          <cell r="A5820" t="str">
            <v>MA5792</v>
          </cell>
          <cell r="B5820" t="str">
            <v>silla yee novafort 400*200</v>
          </cell>
          <cell r="C5820" t="str">
            <v>und</v>
          </cell>
          <cell r="D5820">
            <v>187479.1197405</v>
          </cell>
        </row>
        <row r="5821">
          <cell r="A5821" t="str">
            <v>MA5793</v>
          </cell>
          <cell r="B5821" t="str">
            <v>tuberia corrugada 65mm sin filtro</v>
          </cell>
          <cell r="C5821" t="str">
            <v>m</v>
          </cell>
          <cell r="D5821">
            <v>13222.7235</v>
          </cell>
        </row>
        <row r="5822">
          <cell r="A5822" t="str">
            <v>MA5794</v>
          </cell>
          <cell r="B5822" t="str">
            <v>codo 90 pead pn16 32mm</v>
          </cell>
          <cell r="C5822" t="str">
            <v>und</v>
          </cell>
          <cell r="D5822">
            <v>7867.5204825000001</v>
          </cell>
        </row>
        <row r="5823">
          <cell r="A5823" t="str">
            <v>MA5795</v>
          </cell>
          <cell r="B5823" t="str">
            <v>codo acu iny 90° 4" um rd21 corto</v>
          </cell>
          <cell r="C5823" t="str">
            <v>und</v>
          </cell>
          <cell r="D5823">
            <v>72369.434907000003</v>
          </cell>
        </row>
        <row r="5824">
          <cell r="A5824" t="str">
            <v>MA5796</v>
          </cell>
          <cell r="B5824" t="str">
            <v>codo acu iny 45° 4" um rd21 corto</v>
          </cell>
          <cell r="C5824" t="str">
            <v>und</v>
          </cell>
          <cell r="D5824">
            <v>68426.124920999995</v>
          </cell>
        </row>
        <row r="5825">
          <cell r="A5825" t="str">
            <v>MA5797</v>
          </cell>
          <cell r="B5825" t="str">
            <v>collarin transformador 200</v>
          </cell>
          <cell r="C5825" t="str">
            <v>und</v>
          </cell>
          <cell r="D5825">
            <v>29995.013663999998</v>
          </cell>
        </row>
        <row r="5826">
          <cell r="A5826" t="str">
            <v>MA5798</v>
          </cell>
          <cell r="B5826" t="str">
            <v>codo acu 90° 3"um rde21 corto</v>
          </cell>
          <cell r="C5826" t="str">
            <v>und</v>
          </cell>
          <cell r="D5826">
            <v>54822.880822500003</v>
          </cell>
        </row>
        <row r="5827">
          <cell r="A5827" t="str">
            <v>MA5799</v>
          </cell>
          <cell r="B5827" t="str">
            <v>tuberia novaloc 45"</v>
          </cell>
          <cell r="C5827" t="str">
            <v>m</v>
          </cell>
          <cell r="D5827">
            <v>440757.45</v>
          </cell>
        </row>
        <row r="5828">
          <cell r="A5828" t="str">
            <v>MA5800</v>
          </cell>
          <cell r="B5828" t="str">
            <v>tuberia novafort 1242 mm 45"</v>
          </cell>
          <cell r="C5828" t="str">
            <v>m</v>
          </cell>
          <cell r="D5828">
            <v>277220.2749435</v>
          </cell>
        </row>
        <row r="5829">
          <cell r="A5829" t="str">
            <v>MA5801</v>
          </cell>
          <cell r="B5829" t="str">
            <v>base camara insp 1000*200mm 90</v>
          </cell>
          <cell r="C5829" t="str">
            <v>und</v>
          </cell>
          <cell r="D5829">
            <v>1303142.0074785</v>
          </cell>
        </row>
        <row r="5830">
          <cell r="A5830" t="str">
            <v>MA5802</v>
          </cell>
          <cell r="B5830" t="str">
            <v>base camara insp 1000*200mm recta</v>
          </cell>
          <cell r="C5830" t="str">
            <v>und</v>
          </cell>
          <cell r="D5830">
            <v>1303142.0074785</v>
          </cell>
        </row>
        <row r="5831">
          <cell r="A5831" t="str">
            <v>MA5803</v>
          </cell>
          <cell r="B5831" t="str">
            <v>base camara insp 600*200mm  60</v>
          </cell>
          <cell r="C5831" t="str">
            <v>und</v>
          </cell>
          <cell r="D5831">
            <v>843678.81130049995</v>
          </cell>
        </row>
        <row r="5832">
          <cell r="A5832" t="str">
            <v>MA5804</v>
          </cell>
          <cell r="B5832" t="str">
            <v>base camara insp 600*200mm  30</v>
          </cell>
          <cell r="C5832" t="str">
            <v>und</v>
          </cell>
          <cell r="D5832">
            <v>843678.81130049995</v>
          </cell>
        </row>
        <row r="5833">
          <cell r="A5833" t="str">
            <v>MA5805</v>
          </cell>
          <cell r="B5833" t="str">
            <v>red exc novafort 200*160mm</v>
          </cell>
          <cell r="C5833" t="str">
            <v>und</v>
          </cell>
          <cell r="D5833">
            <v>81084.678885000001</v>
          </cell>
        </row>
        <row r="5834">
          <cell r="A5834" t="str">
            <v>MA5806</v>
          </cell>
          <cell r="B5834" t="str">
            <v>base camara insp 1000*200mm 30</v>
          </cell>
          <cell r="C5834" t="str">
            <v>und</v>
          </cell>
          <cell r="D5834">
            <v>265020.10872750002</v>
          </cell>
        </row>
        <row r="5835">
          <cell r="A5835" t="str">
            <v>MA5807</v>
          </cell>
          <cell r="B5835" t="str">
            <v>elevador novafort cam.600*500mm</v>
          </cell>
          <cell r="C5835" t="str">
            <v>und</v>
          </cell>
          <cell r="D5835">
            <v>265020.10872750002</v>
          </cell>
        </row>
        <row r="5836">
          <cell r="A5836" t="str">
            <v>MA5808</v>
          </cell>
          <cell r="B5836" t="str">
            <v>elevador novafort cam.600*1750mm</v>
          </cell>
          <cell r="C5836" t="str">
            <v>und</v>
          </cell>
          <cell r="D5836">
            <v>507793.71976200002</v>
          </cell>
        </row>
        <row r="5837">
          <cell r="A5837" t="str">
            <v>MA5809</v>
          </cell>
          <cell r="B5837" t="str">
            <v>elevador novafort cam.1000*400mm</v>
          </cell>
          <cell r="C5837" t="str">
            <v>und</v>
          </cell>
          <cell r="D5837">
            <v>638472.42692100001</v>
          </cell>
        </row>
        <row r="5838">
          <cell r="A5838" t="str">
            <v>MA5810</v>
          </cell>
          <cell r="B5838" t="str">
            <v>elevador novafort cam.1000*500mm</v>
          </cell>
          <cell r="C5838" t="str">
            <v>und</v>
          </cell>
          <cell r="D5838">
            <v>699980.12906850001</v>
          </cell>
        </row>
        <row r="5839">
          <cell r="A5839" t="str">
            <v>MA5811</v>
          </cell>
          <cell r="B5839" t="str">
            <v>elevador novafort cam.1000*750mm</v>
          </cell>
          <cell r="C5839" t="str">
            <v>und</v>
          </cell>
          <cell r="D5839">
            <v>859955.98392899998</v>
          </cell>
        </row>
        <row r="5840">
          <cell r="A5840" t="str">
            <v>MA5812</v>
          </cell>
          <cell r="B5840" t="str">
            <v>elevador novafort cam.1000*1000mm</v>
          </cell>
          <cell r="C5840" t="str">
            <v>und</v>
          </cell>
          <cell r="D5840">
            <v>1021824.1574415</v>
          </cell>
        </row>
        <row r="5841">
          <cell r="A5841" t="str">
            <v>MA5813</v>
          </cell>
          <cell r="B5841" t="str">
            <v>elevador novafort cam.1000*1250mm</v>
          </cell>
          <cell r="C5841" t="str">
            <v>und</v>
          </cell>
          <cell r="D5841">
            <v>1181108.0231055</v>
          </cell>
        </row>
        <row r="5842">
          <cell r="A5842" t="str">
            <v>MA5814</v>
          </cell>
          <cell r="B5842" t="str">
            <v>elevador novafort cam.1000*1500mm</v>
          </cell>
          <cell r="C5842" t="str">
            <v>und</v>
          </cell>
          <cell r="D5842">
            <v>1321865.3839545001</v>
          </cell>
        </row>
        <row r="5843">
          <cell r="A5843" t="str">
            <v>MA5815</v>
          </cell>
          <cell r="B5843" t="str">
            <v>elevador novafort cam.1000*1750mm</v>
          </cell>
          <cell r="C5843" t="str">
            <v>und</v>
          </cell>
          <cell r="D5843">
            <v>1493340.6006855001</v>
          </cell>
        </row>
        <row r="5844">
          <cell r="A5844" t="str">
            <v>MA5816</v>
          </cell>
          <cell r="B5844" t="str">
            <v>elevador novafort cam.1000*2000mm</v>
          </cell>
          <cell r="C5844" t="str">
            <v>und</v>
          </cell>
          <cell r="D5844">
            <v>1634119.9994069999</v>
          </cell>
        </row>
        <row r="5845">
          <cell r="A5845" t="str">
            <v>MA5817</v>
          </cell>
          <cell r="B5845" t="str">
            <v>elevador novafort cam.1000*2250mm</v>
          </cell>
          <cell r="C5845" t="str">
            <v>und</v>
          </cell>
          <cell r="D5845">
            <v>1836646.5784905001</v>
          </cell>
        </row>
        <row r="5846">
          <cell r="A5846" t="str">
            <v>MA5818</v>
          </cell>
          <cell r="B5846" t="str">
            <v>elevador novafort camara 600*750mm</v>
          </cell>
          <cell r="C5846" t="str">
            <v>und</v>
          </cell>
          <cell r="D5846">
            <v>314406.98100000003</v>
          </cell>
        </row>
        <row r="5847">
          <cell r="A5847" t="str">
            <v>MA5819</v>
          </cell>
          <cell r="B5847" t="str">
            <v>elevador novafort camara 600*1000mm</v>
          </cell>
          <cell r="C5847" t="str">
            <v>und</v>
          </cell>
          <cell r="D5847">
            <v>361908.88057799998</v>
          </cell>
        </row>
        <row r="5848">
          <cell r="A5848" t="str">
            <v>MA5820</v>
          </cell>
          <cell r="B5848" t="str">
            <v>elevador novafort camara 600*1250mm</v>
          </cell>
          <cell r="C5848" t="str">
            <v>und</v>
          </cell>
          <cell r="D5848">
            <v>411278.12255249999</v>
          </cell>
        </row>
        <row r="5849">
          <cell r="A5849" t="str">
            <v>MA5821</v>
          </cell>
          <cell r="B5849" t="str">
            <v>elevador novafort camara 600*1500mm</v>
          </cell>
          <cell r="C5849" t="str">
            <v>und</v>
          </cell>
          <cell r="D5849">
            <v>460642.95695249998</v>
          </cell>
        </row>
        <row r="5850">
          <cell r="A5850" t="str">
            <v>MA5822</v>
          </cell>
          <cell r="B5850" t="str">
            <v>base camara insp iny 600*160  90</v>
          </cell>
          <cell r="C5850" t="str">
            <v>und</v>
          </cell>
          <cell r="D5850">
            <v>752853.39277050004</v>
          </cell>
        </row>
        <row r="5851">
          <cell r="A5851" t="str">
            <v>MA5823</v>
          </cell>
          <cell r="B5851" t="str">
            <v>base camara insp iny 600*160  recta</v>
          </cell>
          <cell r="C5851" t="str">
            <v>und</v>
          </cell>
          <cell r="D5851">
            <v>752853.39277050004</v>
          </cell>
        </row>
        <row r="5852">
          <cell r="A5852" t="str">
            <v>MA5824</v>
          </cell>
          <cell r="B5852" t="str">
            <v>base camara insp iny 600*200  recta</v>
          </cell>
          <cell r="C5852" t="str">
            <v>und</v>
          </cell>
          <cell r="D5852">
            <v>843678.81130049995</v>
          </cell>
        </row>
        <row r="5853">
          <cell r="A5853" t="str">
            <v>MA5825</v>
          </cell>
          <cell r="B5853" t="str">
            <v>base camara insp iny 600*200 rec.fj</v>
          </cell>
          <cell r="C5853" t="str">
            <v>und</v>
          </cell>
          <cell r="D5853">
            <v>672770.70248850004</v>
          </cell>
        </row>
        <row r="5854">
          <cell r="A5854" t="str">
            <v>MA5826</v>
          </cell>
          <cell r="B5854" t="str">
            <v>base camara insp 600*200 inc.fija</v>
          </cell>
          <cell r="C5854" t="str">
            <v>und</v>
          </cell>
          <cell r="D5854">
            <v>583952.1995475</v>
          </cell>
        </row>
        <row r="5855">
          <cell r="A5855" t="str">
            <v>MA5827</v>
          </cell>
          <cell r="B5855" t="str">
            <v>base camara insp 600*200mm 30 fija</v>
          </cell>
          <cell r="C5855" t="str">
            <v>und</v>
          </cell>
          <cell r="D5855">
            <v>672770.70248850004</v>
          </cell>
        </row>
        <row r="5856">
          <cell r="A5856" t="str">
            <v>MA5828</v>
          </cell>
          <cell r="B5856" t="str">
            <v>base camara insp 1000*200mm rec fij</v>
          </cell>
          <cell r="C5856" t="str">
            <v>und</v>
          </cell>
          <cell r="D5856">
            <v>1024697.8960155</v>
          </cell>
        </row>
        <row r="5857">
          <cell r="A5857" t="str">
            <v>MA5829</v>
          </cell>
          <cell r="B5857" t="str">
            <v>kit silla yee alc. 160*110mm s8 nov</v>
          </cell>
          <cell r="C5857" t="str">
            <v>und</v>
          </cell>
          <cell r="D5857">
            <v>117949.63200300001</v>
          </cell>
        </row>
        <row r="5858">
          <cell r="A5858" t="str">
            <v>MA5830</v>
          </cell>
          <cell r="B5858" t="str">
            <v>base camara insp 1000*200mm  45</v>
          </cell>
          <cell r="C5858" t="str">
            <v>und</v>
          </cell>
          <cell r="D5858">
            <v>1550564.1404190001</v>
          </cell>
        </row>
        <row r="5859">
          <cell r="A5859" t="str">
            <v>MA5831</v>
          </cell>
          <cell r="B5859" t="str">
            <v>base camara insp 600*200mm  inicial</v>
          </cell>
          <cell r="C5859" t="str">
            <v>und</v>
          </cell>
          <cell r="D5859">
            <v>895895.34640200005</v>
          </cell>
        </row>
        <row r="5860">
          <cell r="A5860" t="str">
            <v>MA5832</v>
          </cell>
          <cell r="B5860" t="str">
            <v>base camara insp 1000*200mm  tee</v>
          </cell>
          <cell r="C5860" t="str">
            <v>und</v>
          </cell>
          <cell r="D5860">
            <v>1753770.9551669999</v>
          </cell>
        </row>
        <row r="5861">
          <cell r="A5861" t="str">
            <v>MA5833</v>
          </cell>
          <cell r="B5861" t="str">
            <v>elevador novafort camara 600*2250mm</v>
          </cell>
          <cell r="C5861" t="str">
            <v>und</v>
          </cell>
          <cell r="D5861">
            <v>722648.28472200001</v>
          </cell>
        </row>
        <row r="5862">
          <cell r="A5862" t="str">
            <v>MA5834</v>
          </cell>
          <cell r="B5862" t="str">
            <v>elevador novafor camara 1000*2500mm</v>
          </cell>
          <cell r="C5862" t="str">
            <v>und</v>
          </cell>
          <cell r="D5862">
            <v>2352592.8418859998</v>
          </cell>
        </row>
        <row r="5863">
          <cell r="A5863" t="str">
            <v>MA5835</v>
          </cell>
          <cell r="B5863" t="str">
            <v>caja derivacion 18*14</v>
          </cell>
          <cell r="C5863" t="str">
            <v>und</v>
          </cell>
          <cell r="D5863">
            <v>35200.3591485</v>
          </cell>
        </row>
        <row r="5864">
          <cell r="A5864" t="str">
            <v>MA5836</v>
          </cell>
          <cell r="B5864" t="str">
            <v>base camara 600*200</v>
          </cell>
          <cell r="C5864" t="str">
            <v>und</v>
          </cell>
          <cell r="D5864">
            <v>944947.2430125</v>
          </cell>
        </row>
        <row r="5865">
          <cell r="A5865" t="str">
            <v>MA5837</v>
          </cell>
          <cell r="B5865" t="str">
            <v>base camara tee 100*200</v>
          </cell>
          <cell r="C5865" t="str">
            <v>und</v>
          </cell>
          <cell r="D5865">
            <v>1650607.26642</v>
          </cell>
        </row>
        <row r="5866">
          <cell r="A5866" t="str">
            <v>MA5838</v>
          </cell>
          <cell r="B5866" t="str">
            <v>salida telefonica sencilla elit</v>
          </cell>
          <cell r="C5866" t="str">
            <v>und</v>
          </cell>
          <cell r="D5866">
            <v>11092.395825</v>
          </cell>
        </row>
        <row r="5867">
          <cell r="A5867" t="str">
            <v>MA5839</v>
          </cell>
          <cell r="B5867" t="str">
            <v>base camara inspiny 600*200 tee</v>
          </cell>
          <cell r="C5867" t="str">
            <v>und</v>
          </cell>
          <cell r="D5867">
            <v>1239007.390929</v>
          </cell>
        </row>
        <row r="5868">
          <cell r="A5868" t="str">
            <v>MA5840</v>
          </cell>
          <cell r="B5868" t="str">
            <v>elevador novafort caja 400*1000</v>
          </cell>
          <cell r="C5868" t="str">
            <v>und</v>
          </cell>
          <cell r="D5868">
            <v>206639.63945541001</v>
          </cell>
        </row>
        <row r="5869">
          <cell r="A5869" t="str">
            <v>MA5841</v>
          </cell>
          <cell r="B5869" t="str">
            <v>elevador novafort caja 315*1000</v>
          </cell>
          <cell r="C5869" t="str">
            <v>und</v>
          </cell>
          <cell r="D5869">
            <v>146840.69517389999</v>
          </cell>
        </row>
        <row r="5870">
          <cell r="A5870" t="str">
            <v>MA5842</v>
          </cell>
          <cell r="B5870" t="str">
            <v>adapt alc novafort 200 mm</v>
          </cell>
          <cell r="C5870" t="str">
            <v>und</v>
          </cell>
          <cell r="D5870">
            <v>87461.11691415</v>
          </cell>
        </row>
        <row r="5871">
          <cell r="A5871" t="str">
            <v>MA5843</v>
          </cell>
          <cell r="B5871" t="str">
            <v>yee san 8 pvc</v>
          </cell>
          <cell r="C5871" t="str">
            <v>und</v>
          </cell>
          <cell r="D5871">
            <v>460075.84903350001</v>
          </cell>
        </row>
        <row r="5872">
          <cell r="A5872" t="str">
            <v>MA5844</v>
          </cell>
          <cell r="B5872" t="str">
            <v>yee red san 8*6 pvc</v>
          </cell>
          <cell r="C5872" t="str">
            <v>und</v>
          </cell>
          <cell r="D5872">
            <v>321344.50326299999</v>
          </cell>
        </row>
        <row r="5873">
          <cell r="A5873" t="str">
            <v>MA5845</v>
          </cell>
          <cell r="B5873" t="str">
            <v>buje san iny 8*6 sold.</v>
          </cell>
          <cell r="C5873" t="str">
            <v>und</v>
          </cell>
          <cell r="D5873">
            <v>156561.45381450001</v>
          </cell>
        </row>
        <row r="5874">
          <cell r="A5874" t="str">
            <v>MA5846</v>
          </cell>
          <cell r="B5874" t="str">
            <v>silla yee 315*200</v>
          </cell>
          <cell r="C5874" t="str">
            <v>und</v>
          </cell>
          <cell r="D5874">
            <v>262855.98964799999</v>
          </cell>
        </row>
        <row r="5875">
          <cell r="A5875" t="str">
            <v>MA5847</v>
          </cell>
          <cell r="B5875" t="str">
            <v>codo alc 45° - 315mm novafort 12"</v>
          </cell>
          <cell r="C5875" t="str">
            <v>und</v>
          </cell>
          <cell r="D5875">
            <v>542441.66290650005</v>
          </cell>
        </row>
        <row r="5876">
          <cell r="A5876" t="str">
            <v>MA5848</v>
          </cell>
          <cell r="B5876" t="str">
            <v>codo 45 u.mec 3" rde 21 corto</v>
          </cell>
          <cell r="C5876" t="str">
            <v>und</v>
          </cell>
          <cell r="D5876">
            <v>104298.84486755999</v>
          </cell>
        </row>
        <row r="5877">
          <cell r="A5877" t="str">
            <v>MA5849</v>
          </cell>
          <cell r="B5877" t="str">
            <v>tee pvc 6" radio corto</v>
          </cell>
          <cell r="C5877" t="str">
            <v>und</v>
          </cell>
          <cell r="D5877">
            <v>504322.02024749998</v>
          </cell>
        </row>
        <row r="5878">
          <cell r="A5878" t="str">
            <v>MA5850</v>
          </cell>
          <cell r="B5878" t="str">
            <v>elevador novafort cam 600*2000mm</v>
          </cell>
          <cell r="C5878" t="str">
            <v>und</v>
          </cell>
          <cell r="D5878">
            <v>646123.97625299997</v>
          </cell>
        </row>
        <row r="5879">
          <cell r="A5879" t="str">
            <v>MA5851</v>
          </cell>
          <cell r="B5879" t="str">
            <v>tapon camara 200</v>
          </cell>
          <cell r="C5879" t="str">
            <v>und</v>
          </cell>
          <cell r="D5879">
            <v>91557.075897000002</v>
          </cell>
        </row>
        <row r="5880">
          <cell r="A5880" t="str">
            <v>MA5852</v>
          </cell>
          <cell r="B5880" t="str">
            <v>lavadero granito cemento blanco</v>
          </cell>
          <cell r="C5880" t="str">
            <v>und</v>
          </cell>
          <cell r="D5880">
            <v>111364.7157</v>
          </cell>
        </row>
        <row r="5881">
          <cell r="A5881" t="str">
            <v>MA5853</v>
          </cell>
          <cell r="B5881" t="str">
            <v>murete granito cemento blanco</v>
          </cell>
          <cell r="C5881" t="str">
            <v>und</v>
          </cell>
          <cell r="D5881">
            <v>70447.732424999995</v>
          </cell>
        </row>
        <row r="5882">
          <cell r="A5882" t="str">
            <v>MA5854</v>
          </cell>
          <cell r="B5882" t="str">
            <v>silla yee alc 36*160 mm</v>
          </cell>
          <cell r="C5882" t="str">
            <v>und</v>
          </cell>
          <cell r="D5882">
            <v>627080.31602999999</v>
          </cell>
        </row>
        <row r="5883">
          <cell r="A5883" t="str">
            <v>MA5855</v>
          </cell>
          <cell r="B5883" t="str">
            <v>soporte mensual con piamigo 100cm galv</v>
          </cell>
          <cell r="C5883" t="str">
            <v>und</v>
          </cell>
          <cell r="D5883">
            <v>256750.029774</v>
          </cell>
        </row>
        <row r="5884">
          <cell r="A5884" t="str">
            <v>MA5856</v>
          </cell>
          <cell r="B5884" t="str">
            <v>soporte mensula 60cm galvanizada</v>
          </cell>
          <cell r="C5884" t="str">
            <v>und</v>
          </cell>
          <cell r="D5884">
            <v>73496.304787500005</v>
          </cell>
        </row>
        <row r="5885">
          <cell r="A5885" t="str">
            <v>MA5857</v>
          </cell>
          <cell r="B5885" t="str">
            <v>silla yee alc 27*160mm novafort</v>
          </cell>
          <cell r="C5885" t="str">
            <v>und</v>
          </cell>
          <cell r="D5885">
            <v>533604.47603400005</v>
          </cell>
        </row>
        <row r="5886">
          <cell r="A5886" t="str">
            <v>MA5858</v>
          </cell>
          <cell r="B5886" t="str">
            <v>sellantex semibrillante 4025* 1g/at56nr222 / cedi nacional wm</v>
          </cell>
          <cell r="C5886" t="str">
            <v>und</v>
          </cell>
          <cell r="D5886">
            <v>266335.03512000002</v>
          </cell>
        </row>
        <row r="5887">
          <cell r="A5887" t="str">
            <v>MA5859</v>
          </cell>
          <cell r="B5887" t="str">
            <v>silla yee novafor 500*300 mm</v>
          </cell>
          <cell r="C5887" t="str">
            <v>und</v>
          </cell>
          <cell r="D5887">
            <v>714761.66475</v>
          </cell>
        </row>
        <row r="5888">
          <cell r="A5888" t="str">
            <v>MA5860</v>
          </cell>
          <cell r="B5888" t="str">
            <v>sifon flexible psa 1 1/2</v>
          </cell>
          <cell r="C5888" t="str">
            <v>und</v>
          </cell>
          <cell r="D5888">
            <v>13484.239587</v>
          </cell>
        </row>
        <row r="5889">
          <cell r="A5889" t="str">
            <v>MA5861</v>
          </cell>
          <cell r="B5889" t="str">
            <v>codo 45 acu rde 21 6" corto</v>
          </cell>
          <cell r="C5889" t="str">
            <v>und</v>
          </cell>
          <cell r="D5889">
            <v>215010.29925899999</v>
          </cell>
        </row>
        <row r="5890">
          <cell r="A5890" t="str">
            <v>MA5862</v>
          </cell>
          <cell r="B5890" t="str">
            <v>tuberia sanitaria 8" 6m</v>
          </cell>
          <cell r="C5890" t="str">
            <v>und</v>
          </cell>
          <cell r="D5890">
            <v>687082.09689000004</v>
          </cell>
        </row>
        <row r="5891">
          <cell r="A5891" t="str">
            <v>MA5863</v>
          </cell>
          <cell r="B5891" t="str">
            <v>codo sanit. iny 90° 8" c*c</v>
          </cell>
          <cell r="C5891" t="str">
            <v>und</v>
          </cell>
          <cell r="D5891">
            <v>193182.52114349999</v>
          </cell>
        </row>
        <row r="5892">
          <cell r="A5892" t="str">
            <v>MA5864</v>
          </cell>
          <cell r="B5892" t="str">
            <v>tee sanit. 8" pvc</v>
          </cell>
          <cell r="C5892" t="str">
            <v>und</v>
          </cell>
          <cell r="D5892">
            <v>460075.84903350001</v>
          </cell>
        </row>
        <row r="5893">
          <cell r="A5893" t="str">
            <v>MA5865</v>
          </cell>
          <cell r="B5893" t="str">
            <v>codo sanit inye 45° 8" c*c</v>
          </cell>
          <cell r="C5893" t="str">
            <v>und</v>
          </cell>
          <cell r="D5893">
            <v>173529.14644800001</v>
          </cell>
        </row>
        <row r="5894">
          <cell r="A5894" t="str">
            <v>MA5866</v>
          </cell>
          <cell r="B5894" t="str">
            <v>buje sanit inye 8*6 sold</v>
          </cell>
          <cell r="C5894" t="str">
            <v>und</v>
          </cell>
          <cell r="D5894">
            <v>121994.31620250001</v>
          </cell>
        </row>
        <row r="5895">
          <cell r="A5895" t="str">
            <v>MA5867</v>
          </cell>
          <cell r="B5895" t="str">
            <v>tapon prueba 8" pvc</v>
          </cell>
          <cell r="C5895" t="str">
            <v>und</v>
          </cell>
          <cell r="D5895">
            <v>128135.53667250001</v>
          </cell>
        </row>
        <row r="5896">
          <cell r="A5896" t="str">
            <v>MA5868</v>
          </cell>
          <cell r="B5896" t="str">
            <v>collar deriv 4 * 3/4  rde 21 pvc</v>
          </cell>
          <cell r="C5896" t="str">
            <v>und</v>
          </cell>
          <cell r="D5896">
            <v>25804.879506000001</v>
          </cell>
        </row>
        <row r="5897">
          <cell r="A5897" t="str">
            <v>MA5869</v>
          </cell>
          <cell r="B5897" t="str">
            <v>tee hd e/l 2"</v>
          </cell>
          <cell r="C5897" t="str">
            <v>und</v>
          </cell>
          <cell r="D5897">
            <v>155406.6692955</v>
          </cell>
        </row>
        <row r="5898">
          <cell r="A5898" t="str">
            <v>MA5870</v>
          </cell>
          <cell r="B5898" t="str">
            <v>sei gancho escalera</v>
          </cell>
          <cell r="C5898" t="str">
            <v>und</v>
          </cell>
          <cell r="D5898">
            <v>30853.021499999999</v>
          </cell>
        </row>
        <row r="5899">
          <cell r="A5899" t="str">
            <v>MA5871</v>
          </cell>
          <cell r="B5899" t="str">
            <v>tuberia presion y accesorios</v>
          </cell>
          <cell r="C5899" t="str">
            <v/>
          </cell>
          <cell r="D5899">
            <v>0</v>
          </cell>
        </row>
        <row r="5900">
          <cell r="A5900" t="str">
            <v>MA5872</v>
          </cell>
          <cell r="B5900" t="str">
            <v>codo 90° 2 1/2" hd</v>
          </cell>
          <cell r="C5900" t="str">
            <v>und</v>
          </cell>
          <cell r="D5900">
            <v>53499.139281000003</v>
          </cell>
        </row>
        <row r="5901">
          <cell r="A5901" t="str">
            <v>MA5873</v>
          </cell>
          <cell r="B5901" t="str">
            <v>accesorios hidrante d=3"</v>
          </cell>
          <cell r="C5901" t="str">
            <v>glb</v>
          </cell>
          <cell r="D5901">
            <v>683174.04749999999</v>
          </cell>
        </row>
        <row r="5902">
          <cell r="A5902" t="str">
            <v>MA5874</v>
          </cell>
          <cell r="B5902" t="str">
            <v>accesorios hidrante d=4"</v>
          </cell>
          <cell r="C5902" t="str">
            <v>glb</v>
          </cell>
          <cell r="D5902">
            <v>1499721.2993699999</v>
          </cell>
        </row>
        <row r="5903">
          <cell r="A5903" t="str">
            <v>MA5875</v>
          </cell>
          <cell r="B5903" t="str">
            <v>accesorios pvc fria+cu</v>
          </cell>
          <cell r="C5903" t="str">
            <v>und</v>
          </cell>
          <cell r="D5903">
            <v>605.30689800000005</v>
          </cell>
        </row>
        <row r="5904">
          <cell r="A5904" t="str">
            <v>MA5876</v>
          </cell>
          <cell r="B5904" t="str">
            <v>adapt. hembra 1" presion pvc</v>
          </cell>
          <cell r="C5904" t="str">
            <v>und</v>
          </cell>
          <cell r="D5904">
            <v>1278.0349939350001</v>
          </cell>
        </row>
        <row r="5905">
          <cell r="A5905" t="str">
            <v>MA5877</v>
          </cell>
          <cell r="B5905" t="str">
            <v>adapt. hembra 1.¼" presion pvc</v>
          </cell>
          <cell r="C5905" t="str">
            <v>und</v>
          </cell>
          <cell r="D5905">
            <v>2089.2637725750001</v>
          </cell>
        </row>
        <row r="5906">
          <cell r="A5906" t="str">
            <v>MA5878</v>
          </cell>
          <cell r="B5906" t="str">
            <v>adapt. hembra 1.1/2" presion pvc</v>
          </cell>
          <cell r="C5906" t="str">
            <v>und</v>
          </cell>
          <cell r="D5906">
            <v>3533.390865585</v>
          </cell>
        </row>
        <row r="5907">
          <cell r="A5907" t="str">
            <v>MA5879</v>
          </cell>
          <cell r="B5907" t="str">
            <v>adapt. hembra 1/2" presion pvc</v>
          </cell>
          <cell r="C5907" t="str">
            <v>und</v>
          </cell>
          <cell r="D5907">
            <v>318.19749507</v>
          </cell>
        </row>
        <row r="5908">
          <cell r="A5908" t="str">
            <v>MA5880</v>
          </cell>
          <cell r="B5908" t="str">
            <v>adapt. hembra 1/2x¼" presion pvc</v>
          </cell>
          <cell r="C5908" t="str">
            <v>und</v>
          </cell>
          <cell r="D5908">
            <v>0</v>
          </cell>
        </row>
        <row r="5909">
          <cell r="A5909" t="str">
            <v>MA5881</v>
          </cell>
          <cell r="B5909" t="str">
            <v>adapt. hembra 1/2x3/8" presion pvc</v>
          </cell>
          <cell r="C5909" t="str">
            <v>und</v>
          </cell>
          <cell r="D5909">
            <v>0</v>
          </cell>
        </row>
        <row r="5910">
          <cell r="A5910" t="str">
            <v>MA5882</v>
          </cell>
          <cell r="B5910" t="str">
            <v>adapt. hembra 2" presion pvc</v>
          </cell>
          <cell r="C5910" t="str">
            <v>und</v>
          </cell>
          <cell r="D5910">
            <v>6288.7713723449997</v>
          </cell>
        </row>
        <row r="5911">
          <cell r="A5911" t="str">
            <v>MA5883</v>
          </cell>
          <cell r="B5911" t="str">
            <v>adapt. hembra 2.1/2" presion pvc</v>
          </cell>
          <cell r="C5911" t="str">
            <v>und</v>
          </cell>
          <cell r="D5911">
            <v>11701.625464305</v>
          </cell>
        </row>
        <row r="5912">
          <cell r="A5912" t="str">
            <v>MA5884</v>
          </cell>
          <cell r="B5912" t="str">
            <v>adapt. hembra 3/4" presion pvc</v>
          </cell>
          <cell r="C5912" t="str">
            <v>und</v>
          </cell>
          <cell r="D5912">
            <v>573.45482628000002</v>
          </cell>
        </row>
        <row r="5913">
          <cell r="A5913" t="str">
            <v>MA5885</v>
          </cell>
          <cell r="B5913" t="str">
            <v>adaptador macho 1" presion pvc</v>
          </cell>
          <cell r="C5913" t="str">
            <v>und</v>
          </cell>
          <cell r="D5913">
            <v>1068.234447735</v>
          </cell>
        </row>
        <row r="5914">
          <cell r="A5914" t="str">
            <v>MA5886</v>
          </cell>
          <cell r="B5914" t="str">
            <v>adapt. macho 1.1/2" presion pvc</v>
          </cell>
          <cell r="C5914" t="str">
            <v>und</v>
          </cell>
          <cell r="D5914">
            <v>2631.2485169249999</v>
          </cell>
        </row>
        <row r="5915">
          <cell r="A5915" t="str">
            <v>MA5887</v>
          </cell>
          <cell r="B5915" t="str">
            <v>adapt. macho 1/2" presion pvc</v>
          </cell>
          <cell r="C5915" t="str">
            <v>und</v>
          </cell>
          <cell r="D5915">
            <v>281.48239948499997</v>
          </cell>
        </row>
        <row r="5916">
          <cell r="A5916" t="str">
            <v>MA5888</v>
          </cell>
          <cell r="B5916" t="str">
            <v>adapt. macho conect.1/2" pvc presio</v>
          </cell>
          <cell r="C5916" t="str">
            <v>und</v>
          </cell>
          <cell r="D5916">
            <v>1157.722902</v>
          </cell>
        </row>
        <row r="5917">
          <cell r="A5917" t="str">
            <v>MA5889</v>
          </cell>
          <cell r="B5917" t="str">
            <v>adapt. macho 2" presion pvc</v>
          </cell>
          <cell r="C5917" t="str">
            <v>und</v>
          </cell>
          <cell r="D5917">
            <v>3760.6747906350001</v>
          </cell>
        </row>
        <row r="5918">
          <cell r="A5918" t="str">
            <v>MA5890</v>
          </cell>
          <cell r="B5918" t="str">
            <v>adapt. macho 2.1/2" presion pvc</v>
          </cell>
          <cell r="C5918" t="str">
            <v>und</v>
          </cell>
          <cell r="D5918">
            <v>9776.7054529199995</v>
          </cell>
        </row>
        <row r="5919">
          <cell r="A5919" t="str">
            <v>MA5891</v>
          </cell>
          <cell r="B5919" t="str">
            <v>adapt. macho 3" presion pvc</v>
          </cell>
          <cell r="C5919" t="str">
            <v>und</v>
          </cell>
          <cell r="D5919">
            <v>14780.44847979</v>
          </cell>
        </row>
        <row r="5920">
          <cell r="A5920" t="str">
            <v>MA5892</v>
          </cell>
          <cell r="B5920" t="str">
            <v>adapt. macho 3/4" presion pvc</v>
          </cell>
          <cell r="C5920" t="str">
            <v>und</v>
          </cell>
          <cell r="D5920">
            <v>510.51466241999998</v>
          </cell>
        </row>
        <row r="5921">
          <cell r="A5921" t="str">
            <v>MA5893</v>
          </cell>
          <cell r="B5921" t="str">
            <v>adapt. macho 4" presion pvc</v>
          </cell>
          <cell r="C5921" t="str">
            <v>und</v>
          </cell>
          <cell r="D5921">
            <v>21475.40722614</v>
          </cell>
        </row>
        <row r="5922">
          <cell r="A5922" t="str">
            <v>MA5894</v>
          </cell>
          <cell r="B5922" t="str">
            <v>adapt. macho pe agua 25 mm x 3/4"</v>
          </cell>
          <cell r="C5922" t="str">
            <v>und</v>
          </cell>
          <cell r="D5922">
            <v>1.4691915</v>
          </cell>
        </row>
        <row r="5923">
          <cell r="A5923" t="str">
            <v>MA5895</v>
          </cell>
          <cell r="B5923" t="str">
            <v>adapt. macho pe agua 25mm x 3/4"</v>
          </cell>
          <cell r="C5923" t="str">
            <v>und</v>
          </cell>
          <cell r="D5923">
            <v>1.4691915</v>
          </cell>
        </row>
        <row r="5924">
          <cell r="A5924" t="str">
            <v>MA5896</v>
          </cell>
          <cell r="B5924" t="str">
            <v>adapt. macho rapido 50mmx1.1/2"</v>
          </cell>
          <cell r="C5924" t="str">
            <v>und</v>
          </cell>
          <cell r="D5924">
            <v>14066.039420999999</v>
          </cell>
        </row>
        <row r="5925">
          <cell r="A5925" t="str">
            <v>MA5897</v>
          </cell>
          <cell r="B5925" t="str">
            <v>adapt. terminal pvc 1"</v>
          </cell>
          <cell r="C5925" t="str">
            <v>und</v>
          </cell>
          <cell r="D5925">
            <v>491.28294568500002</v>
          </cell>
        </row>
        <row r="5926">
          <cell r="A5926" t="str">
            <v>MA5898</v>
          </cell>
          <cell r="B5926" t="str">
            <v>adapt. terminal pvc 1.1/2"</v>
          </cell>
          <cell r="C5926" t="str">
            <v>und</v>
          </cell>
          <cell r="D5926">
            <v>1244.81657412</v>
          </cell>
        </row>
        <row r="5927">
          <cell r="A5927" t="str">
            <v>MA5899</v>
          </cell>
          <cell r="B5927" t="str">
            <v>adaptador macho pvc-p 1 1/4"</v>
          </cell>
          <cell r="C5927" t="str">
            <v>und</v>
          </cell>
          <cell r="D5927">
            <v>2246.6141822250001</v>
          </cell>
        </row>
        <row r="5928">
          <cell r="A5928" t="str">
            <v>MA5900</v>
          </cell>
          <cell r="B5928" t="str">
            <v>niple 1/2" presion pvc</v>
          </cell>
          <cell r="C5928" t="str">
            <v>und</v>
          </cell>
          <cell r="D5928">
            <v>354.48652512000001</v>
          </cell>
        </row>
        <row r="5929">
          <cell r="A5929" t="str">
            <v>MA5901</v>
          </cell>
          <cell r="B5929" t="str">
            <v>adaptador macho rapido 40mm x1.1/4"</v>
          </cell>
          <cell r="C5929" t="str">
            <v>und</v>
          </cell>
          <cell r="D5929">
            <v>12730.544347499999</v>
          </cell>
        </row>
        <row r="5930">
          <cell r="A5930" t="str">
            <v>MA5902</v>
          </cell>
          <cell r="B5930" t="str">
            <v>adaptadores hembra pf+uad 1/2" pvc</v>
          </cell>
          <cell r="C5930" t="str">
            <v>und</v>
          </cell>
          <cell r="D5930">
            <v>1802.5363594349999</v>
          </cell>
        </row>
        <row r="5931">
          <cell r="A5931" t="str">
            <v>MA5903</v>
          </cell>
          <cell r="B5931" t="str">
            <v>adaptadores macho pf+uad 1/2" pvc</v>
          </cell>
          <cell r="C5931" t="str">
            <v>und</v>
          </cell>
          <cell r="D5931">
            <v>1766.4530161949999</v>
          </cell>
        </row>
        <row r="5932">
          <cell r="A5932" t="str">
            <v>MA5904</v>
          </cell>
          <cell r="B5932" t="str">
            <v>boquilla 1/2" p/a trabajo de plome</v>
          </cell>
          <cell r="C5932" t="str">
            <v>glb</v>
          </cell>
          <cell r="D5932">
            <v>5406.6247199999998</v>
          </cell>
        </row>
        <row r="5933">
          <cell r="A5933" t="str">
            <v>MA5905</v>
          </cell>
          <cell r="B5933" t="str">
            <v>boquilla de 3/4" p/a trabajo de pl</v>
          </cell>
          <cell r="C5933" t="str">
            <v>glb</v>
          </cell>
          <cell r="D5933">
            <v>5406.6247199999998</v>
          </cell>
        </row>
        <row r="5934">
          <cell r="A5934" t="str">
            <v>MA5906</v>
          </cell>
          <cell r="B5934" t="str">
            <v>brida pvc sold. 1 1/2"</v>
          </cell>
          <cell r="C5934" t="str">
            <v>und</v>
          </cell>
          <cell r="D5934">
            <v>23859.669959999999</v>
          </cell>
        </row>
        <row r="5935">
          <cell r="A5935" t="str">
            <v>MA5907</v>
          </cell>
          <cell r="B5935" t="str">
            <v>buje rosc. 1 1/2"x1/2" presion pvc</v>
          </cell>
          <cell r="C5935" t="str">
            <v>und</v>
          </cell>
          <cell r="D5935">
            <v>3216.9417084000002</v>
          </cell>
        </row>
        <row r="5936">
          <cell r="A5936" t="str">
            <v>MA5908</v>
          </cell>
          <cell r="B5936" t="str">
            <v>buje rosc. 1 1/4"x1/2" presion pvc</v>
          </cell>
          <cell r="C5936" t="str">
            <v>und</v>
          </cell>
          <cell r="D5936">
            <v>2699.4336944400002</v>
          </cell>
        </row>
        <row r="5937">
          <cell r="A5937" t="str">
            <v>MA5909</v>
          </cell>
          <cell r="B5937" t="str">
            <v>buje rosc. 1"x1/2" presion pvc</v>
          </cell>
          <cell r="C5937" t="str">
            <v>und</v>
          </cell>
          <cell r="D5937">
            <v>1608.4708542000001</v>
          </cell>
        </row>
        <row r="5938">
          <cell r="A5938" t="str">
            <v>MA5910</v>
          </cell>
          <cell r="B5938" t="str">
            <v>buje rosc. 1/2"x1/4" presion pvc</v>
          </cell>
          <cell r="C5938" t="str">
            <v>und</v>
          </cell>
          <cell r="D5938">
            <v>713.32185707999997</v>
          </cell>
        </row>
        <row r="5939">
          <cell r="A5939" t="str">
            <v>MA5911</v>
          </cell>
          <cell r="B5939" t="str">
            <v>buje rosc. 1/2"x3/8" presion pvc</v>
          </cell>
          <cell r="C5939" t="str">
            <v>und</v>
          </cell>
          <cell r="D5939">
            <v>581.15338973999997</v>
          </cell>
        </row>
        <row r="5940">
          <cell r="A5940" t="str">
            <v>MA5912</v>
          </cell>
          <cell r="B5940" t="str">
            <v>buje rosc. 2"x1 1/2" presion pvc</v>
          </cell>
          <cell r="C5940" t="str">
            <v>und</v>
          </cell>
          <cell r="D5940">
            <v>5173.3318017150004</v>
          </cell>
        </row>
        <row r="5941">
          <cell r="A5941" t="str">
            <v>MA5913</v>
          </cell>
          <cell r="B5941" t="str">
            <v>buje rosc. 2"x1/2" presion pvc</v>
          </cell>
          <cell r="C5941" t="str">
            <v>und</v>
          </cell>
          <cell r="D5941">
            <v>5173.3318017150004</v>
          </cell>
        </row>
        <row r="5942">
          <cell r="A5942" t="str">
            <v>MA5914</v>
          </cell>
          <cell r="B5942" t="str">
            <v>buje rosc. 3/4"x1/2" presion pvc</v>
          </cell>
          <cell r="C5942" t="str">
            <v>und</v>
          </cell>
          <cell r="D5942">
            <v>923.12240327999996</v>
          </cell>
        </row>
        <row r="5943">
          <cell r="A5943" t="str">
            <v>MA5915</v>
          </cell>
          <cell r="B5943" t="str">
            <v>buje sold. 1 1/2"x1" presion pvc</v>
          </cell>
          <cell r="C5943" t="str">
            <v>und</v>
          </cell>
          <cell r="D5943">
            <v>2337.5277522450001</v>
          </cell>
        </row>
        <row r="5944">
          <cell r="A5944" t="str">
            <v>MA5916</v>
          </cell>
          <cell r="B5944" t="str">
            <v>buje sold. 1 1/2"x1/2" presion pvc</v>
          </cell>
          <cell r="C5944" t="str">
            <v>und</v>
          </cell>
          <cell r="D5944">
            <v>2337.5277522450001</v>
          </cell>
        </row>
        <row r="5945">
          <cell r="A5945" t="str">
            <v>MA5917</v>
          </cell>
          <cell r="B5945" t="str">
            <v>buje sold. 1 1/2"x3/4" presion pvc</v>
          </cell>
          <cell r="C5945" t="str">
            <v>und</v>
          </cell>
          <cell r="D5945">
            <v>2337.5277522450001</v>
          </cell>
        </row>
        <row r="5946">
          <cell r="A5946" t="str">
            <v>MA5918</v>
          </cell>
          <cell r="B5946" t="str">
            <v>buje sold. 1 1/4"x1/2" presion pvc</v>
          </cell>
          <cell r="C5946" t="str">
            <v>und</v>
          </cell>
          <cell r="D5946">
            <v>1515.8089462949999</v>
          </cell>
        </row>
        <row r="5947">
          <cell r="A5947" t="str">
            <v>MA5919</v>
          </cell>
          <cell r="B5947" t="str">
            <v>buje sold. 1 1/4"x3/4" presion pvc</v>
          </cell>
          <cell r="C5947" t="str">
            <v>und</v>
          </cell>
          <cell r="D5947">
            <v>1726.3000125000001</v>
          </cell>
        </row>
        <row r="5948">
          <cell r="A5948" t="str">
            <v>MA5920</v>
          </cell>
          <cell r="B5948" t="str">
            <v>buje sold. 1"x1/2" presion pvc</v>
          </cell>
          <cell r="C5948" t="str">
            <v>und</v>
          </cell>
          <cell r="D5948">
            <v>788.50038613499999</v>
          </cell>
        </row>
        <row r="5949">
          <cell r="A5949" t="str">
            <v>MA5921</v>
          </cell>
          <cell r="B5949" t="str">
            <v>buje sold. 1"x3/4" presion pvc</v>
          </cell>
          <cell r="C5949" t="str">
            <v>und</v>
          </cell>
          <cell r="D5949">
            <v>788.50038613499999</v>
          </cell>
        </row>
        <row r="5950">
          <cell r="A5950" t="str">
            <v>MA5922</v>
          </cell>
          <cell r="B5950" t="str">
            <v>buje sold. 2 1/2"x1 1/2" presion pv</v>
          </cell>
          <cell r="C5950" t="str">
            <v>und</v>
          </cell>
          <cell r="D5950">
            <v>8968.9733500500006</v>
          </cell>
        </row>
        <row r="5951">
          <cell r="A5951" t="str">
            <v>MA5923</v>
          </cell>
          <cell r="B5951" t="str">
            <v>buje sold. 2 1/2"x1 1/4" presion pv</v>
          </cell>
          <cell r="C5951" t="str">
            <v>und</v>
          </cell>
          <cell r="D5951">
            <v>4075.537221</v>
          </cell>
        </row>
        <row r="5952">
          <cell r="A5952" t="str">
            <v>MA5924</v>
          </cell>
          <cell r="B5952" t="str">
            <v>buje sold. 2 1/2"x3" presion pvc</v>
          </cell>
          <cell r="C5952" t="str">
            <v>und</v>
          </cell>
          <cell r="D5952">
            <v>12878.25686091</v>
          </cell>
        </row>
        <row r="5953">
          <cell r="A5953" t="str">
            <v>MA5925</v>
          </cell>
          <cell r="B5953" t="str">
            <v>buje sold. 2"x1 1/2" presion pvc</v>
          </cell>
          <cell r="C5953" t="str">
            <v>und</v>
          </cell>
          <cell r="D5953">
            <v>3575.3509748249999</v>
          </cell>
        </row>
        <row r="5954">
          <cell r="A5954" t="str">
            <v>MA5926</v>
          </cell>
          <cell r="B5954" t="str">
            <v>buje sold. 2"x1" presion pvc</v>
          </cell>
          <cell r="C5954" t="str">
            <v>und</v>
          </cell>
          <cell r="D5954">
            <v>3575.3509748249999</v>
          </cell>
        </row>
        <row r="5955">
          <cell r="A5955" t="str">
            <v>MA5927</v>
          </cell>
          <cell r="B5955" t="str">
            <v>buje sold. 2"x1/2" presion pvc</v>
          </cell>
          <cell r="C5955" t="str">
            <v>und</v>
          </cell>
          <cell r="D5955">
            <v>3575.3509748249999</v>
          </cell>
        </row>
        <row r="5956">
          <cell r="A5956" t="str">
            <v>MA5928</v>
          </cell>
          <cell r="B5956" t="str">
            <v>buje sold. 2"x2 1/2" rde 21</v>
          </cell>
          <cell r="C5956" t="str">
            <v>und</v>
          </cell>
          <cell r="D5956">
            <v>8423.49192993</v>
          </cell>
        </row>
        <row r="5957">
          <cell r="A5957" t="str">
            <v>MA5929</v>
          </cell>
          <cell r="B5957" t="str">
            <v>buje sold. 2"x3/4" presion pvc</v>
          </cell>
          <cell r="C5957" t="str">
            <v>und</v>
          </cell>
          <cell r="D5957">
            <v>3575.3509748249999</v>
          </cell>
        </row>
        <row r="5958">
          <cell r="A5958" t="str">
            <v>MA5930</v>
          </cell>
          <cell r="B5958" t="str">
            <v>buje sold. 3"x2" presion pvc</v>
          </cell>
          <cell r="C5958" t="str">
            <v>und</v>
          </cell>
          <cell r="D5958">
            <v>12878.25686091</v>
          </cell>
        </row>
        <row r="5959">
          <cell r="A5959" t="str">
            <v>MA5931</v>
          </cell>
          <cell r="B5959" t="str">
            <v>buje sold. 3/4"x1/2" presion pvc</v>
          </cell>
          <cell r="C5959" t="str">
            <v>und</v>
          </cell>
          <cell r="D5959">
            <v>396.87269989499998</v>
          </cell>
        </row>
        <row r="5960">
          <cell r="A5960" t="str">
            <v>MA5932</v>
          </cell>
          <cell r="B5960" t="str">
            <v>buje sold. 4"x2 1/2" presion pvc</v>
          </cell>
          <cell r="C5960" t="str">
            <v>und</v>
          </cell>
          <cell r="D5960">
            <v>20308.692872160002</v>
          </cell>
        </row>
        <row r="5961">
          <cell r="A5961" t="str">
            <v>MA5933</v>
          </cell>
          <cell r="B5961" t="str">
            <v>buje sold. 4"x3" presion pvc</v>
          </cell>
          <cell r="C5961" t="str">
            <v>und</v>
          </cell>
          <cell r="D5961">
            <v>20308.692872160002</v>
          </cell>
        </row>
        <row r="5962">
          <cell r="A5962" t="str">
            <v>MA5934</v>
          </cell>
          <cell r="B5962" t="str">
            <v>codo 11° uz 2"</v>
          </cell>
          <cell r="C5962" t="str">
            <v>und</v>
          </cell>
          <cell r="D5962">
            <v>26079.6183165</v>
          </cell>
        </row>
        <row r="5963">
          <cell r="A5963" t="str">
            <v>MA5935</v>
          </cell>
          <cell r="B5963" t="str">
            <v>codo 11° uz 3"</v>
          </cell>
          <cell r="C5963" t="str">
            <v>und</v>
          </cell>
          <cell r="D5963">
            <v>41607.503279999997</v>
          </cell>
        </row>
        <row r="5964">
          <cell r="A5964" t="str">
            <v>MA5936</v>
          </cell>
          <cell r="B5964" t="str">
            <v>codo 22.5° 3" rde 21</v>
          </cell>
          <cell r="C5964" t="str">
            <v>und</v>
          </cell>
          <cell r="D5964">
            <v>30103.733834999999</v>
          </cell>
        </row>
        <row r="5965">
          <cell r="A5965" t="str">
            <v>MA5937</v>
          </cell>
          <cell r="B5965" t="str">
            <v>codo 45° 1" presion pvc</v>
          </cell>
          <cell r="C5965" t="str">
            <v>und</v>
          </cell>
          <cell r="D5965">
            <v>2057.793690645</v>
          </cell>
        </row>
        <row r="5966">
          <cell r="A5966" t="str">
            <v>MA5938</v>
          </cell>
          <cell r="B5966" t="str">
            <v>codo 45° 1.1/2" presion pvc</v>
          </cell>
          <cell r="C5966" t="str">
            <v>und</v>
          </cell>
          <cell r="D5966">
            <v>4988.0079859050002</v>
          </cell>
        </row>
        <row r="5967">
          <cell r="A5967" t="str">
            <v>MA5939</v>
          </cell>
          <cell r="B5967" t="str">
            <v>codo 45° 1.1/4" presion pvc</v>
          </cell>
          <cell r="C5967" t="str">
            <v>und</v>
          </cell>
          <cell r="D5967">
            <v>3718.7146813949998</v>
          </cell>
        </row>
        <row r="5968">
          <cell r="A5968" t="str">
            <v>MA5940</v>
          </cell>
          <cell r="B5968" t="str">
            <v>codo 45° 1/2" presion pvc</v>
          </cell>
          <cell r="C5968" t="str">
            <v>und</v>
          </cell>
          <cell r="D5968">
            <v>674.85842361000005</v>
          </cell>
        </row>
        <row r="5969">
          <cell r="A5969" t="str">
            <v>MA5941</v>
          </cell>
          <cell r="B5969" t="str">
            <v>codo 45° 2" presion pvc</v>
          </cell>
          <cell r="C5969" t="str">
            <v>und</v>
          </cell>
          <cell r="D5969">
            <v>8246.9098035450006</v>
          </cell>
        </row>
        <row r="5970">
          <cell r="A5970" t="str">
            <v>MA5942</v>
          </cell>
          <cell r="B5970" t="str">
            <v>codo 45° 2.1/2" presion pvc</v>
          </cell>
          <cell r="C5970" t="str">
            <v>und</v>
          </cell>
          <cell r="D5970">
            <v>23247.648856845</v>
          </cell>
        </row>
        <row r="5971">
          <cell r="A5971" t="str">
            <v>MA5943</v>
          </cell>
          <cell r="B5971" t="str">
            <v>codo 45° 3" rde 21 pvc</v>
          </cell>
          <cell r="C5971" t="str">
            <v>und</v>
          </cell>
          <cell r="D5971">
            <v>26552.007459494998</v>
          </cell>
        </row>
        <row r="5972">
          <cell r="A5972" t="str">
            <v>MA5944</v>
          </cell>
          <cell r="B5972" t="str">
            <v>codo 45° 3/4" presion pvc</v>
          </cell>
          <cell r="C5972" t="str">
            <v>und</v>
          </cell>
          <cell r="D5972">
            <v>1080.4728129299999</v>
          </cell>
        </row>
        <row r="5973">
          <cell r="A5973" t="str">
            <v>MA5945</v>
          </cell>
          <cell r="B5973" t="str">
            <v>codo 45° 4" presion pvc</v>
          </cell>
          <cell r="C5973" t="str">
            <v>und</v>
          </cell>
          <cell r="D5973">
            <v>56490.545402235002</v>
          </cell>
        </row>
        <row r="5974">
          <cell r="A5974" t="str">
            <v>MA5946</v>
          </cell>
          <cell r="B5974" t="str">
            <v>codo 45° uz 2"</v>
          </cell>
          <cell r="C5974" t="str">
            <v>und</v>
          </cell>
          <cell r="D5974">
            <v>17344.27579878</v>
          </cell>
        </row>
        <row r="5975">
          <cell r="A5975" t="str">
            <v>MA5947</v>
          </cell>
          <cell r="B5975" t="str">
            <v>codo 45° uz 3"</v>
          </cell>
          <cell r="C5975" t="str">
            <v>und</v>
          </cell>
          <cell r="D5975">
            <v>28768.238761500001</v>
          </cell>
        </row>
        <row r="5976">
          <cell r="A5976" t="str">
            <v>MA5948</v>
          </cell>
          <cell r="B5976" t="str">
            <v>codo 45° uz 4"</v>
          </cell>
          <cell r="C5976" t="str">
            <v>und</v>
          </cell>
          <cell r="D5976">
            <v>58210.777653839999</v>
          </cell>
        </row>
        <row r="5977">
          <cell r="A5977" t="str">
            <v>MA5949</v>
          </cell>
          <cell r="B5977" t="str">
            <v>codo 45° uz 6"</v>
          </cell>
          <cell r="C5977" t="str">
            <v>und</v>
          </cell>
          <cell r="D5977">
            <v>1.4691915</v>
          </cell>
        </row>
        <row r="5978">
          <cell r="A5978" t="str">
            <v>MA5950</v>
          </cell>
          <cell r="B5978" t="str">
            <v>codo 90° 1" presion pvc</v>
          </cell>
          <cell r="C5978" t="str">
            <v>und</v>
          </cell>
          <cell r="D5978">
            <v>1279.7833318200001</v>
          </cell>
        </row>
        <row r="5979">
          <cell r="A5979" t="str">
            <v>MA5951</v>
          </cell>
          <cell r="B5979" t="str">
            <v>codo 90° 1.1/2" presion pvc</v>
          </cell>
          <cell r="C5979" t="str">
            <v>und</v>
          </cell>
          <cell r="D5979">
            <v>4592.8836238949998</v>
          </cell>
        </row>
        <row r="5980">
          <cell r="A5980" t="str">
            <v>MA5952</v>
          </cell>
          <cell r="B5980" t="str">
            <v>codo 90° 1.1/4" presion pvc</v>
          </cell>
          <cell r="C5980" t="str">
            <v>und</v>
          </cell>
          <cell r="D5980">
            <v>2459.9114041950002</v>
          </cell>
        </row>
        <row r="5981">
          <cell r="A5981" t="str">
            <v>MA5953</v>
          </cell>
          <cell r="B5981" t="str">
            <v>codo 90° 1/2" presion pvc</v>
          </cell>
          <cell r="C5981" t="str">
            <v>und</v>
          </cell>
          <cell r="D5981">
            <v>409.11106509000001</v>
          </cell>
        </row>
        <row r="5982">
          <cell r="A5982" t="str">
            <v>MA5954</v>
          </cell>
          <cell r="B5982" t="str">
            <v>codo 90° 1/2" presion pvc cxr</v>
          </cell>
          <cell r="C5982" t="str">
            <v>und</v>
          </cell>
          <cell r="D5982">
            <v>1015.784311185</v>
          </cell>
        </row>
        <row r="5983">
          <cell r="A5983" t="str">
            <v>MA5955</v>
          </cell>
          <cell r="B5983" t="str">
            <v>codo 90° 1/2" presion pvc roscado</v>
          </cell>
          <cell r="C5983" t="str">
            <v>und</v>
          </cell>
          <cell r="D5983">
            <v>1372.2248609999999</v>
          </cell>
        </row>
        <row r="5984">
          <cell r="A5984" t="str">
            <v>MA5956</v>
          </cell>
          <cell r="B5984" t="str">
            <v>codo 90° 2" presion pvc</v>
          </cell>
          <cell r="C5984" t="str">
            <v>und</v>
          </cell>
          <cell r="D5984">
            <v>7528.3429328100001</v>
          </cell>
        </row>
        <row r="5985">
          <cell r="A5985" t="str">
            <v>MA5957</v>
          </cell>
          <cell r="B5985" t="str">
            <v>codo 90° 2.1/2" presion pvc</v>
          </cell>
          <cell r="C5985" t="str">
            <v>und</v>
          </cell>
          <cell r="D5985">
            <v>21677.641436114998</v>
          </cell>
        </row>
        <row r="5986">
          <cell r="A5986" t="str">
            <v>MA5958</v>
          </cell>
          <cell r="B5986" t="str">
            <v>codo 90° 3" presion pvc</v>
          </cell>
          <cell r="C5986" t="str">
            <v>und</v>
          </cell>
          <cell r="D5986">
            <v>28055.578040594999</v>
          </cell>
        </row>
        <row r="5987">
          <cell r="A5987" t="str">
            <v>MA5959</v>
          </cell>
          <cell r="B5987" t="str">
            <v>codo 90° 3/4" presion pvc</v>
          </cell>
          <cell r="C5987" t="str">
            <v>und</v>
          </cell>
          <cell r="D5987">
            <v>655.62670687499997</v>
          </cell>
        </row>
        <row r="5988">
          <cell r="A5988" t="str">
            <v>MA5960</v>
          </cell>
          <cell r="B5988" t="str">
            <v>codo 90° 4" presion pvc</v>
          </cell>
          <cell r="C5988" t="str">
            <v>und</v>
          </cell>
          <cell r="D5988">
            <v>60863.138452619998</v>
          </cell>
        </row>
        <row r="5989">
          <cell r="A5989" t="str">
            <v>MA5961</v>
          </cell>
          <cell r="B5989" t="str">
            <v>codo 90° 2" hd</v>
          </cell>
          <cell r="C5989" t="str">
            <v>und</v>
          </cell>
          <cell r="D5989">
            <v>143188.87278149999</v>
          </cell>
        </row>
        <row r="5990">
          <cell r="A5990" t="str">
            <v>MA5962</v>
          </cell>
          <cell r="B5990" t="str">
            <v>codo 90° uz 3"</v>
          </cell>
          <cell r="C5990" t="str">
            <v>und</v>
          </cell>
          <cell r="D5990">
            <v>54051.702204150002</v>
          </cell>
        </row>
        <row r="5991">
          <cell r="A5991" t="str">
            <v>MA5963</v>
          </cell>
          <cell r="B5991" t="str">
            <v>codo 90° uz 4"</v>
          </cell>
          <cell r="C5991" t="str">
            <v>und</v>
          </cell>
          <cell r="D5991">
            <v>95554.745968500007</v>
          </cell>
        </row>
        <row r="5992">
          <cell r="A5992" t="str">
            <v>MA5964</v>
          </cell>
          <cell r="B5992" t="str">
            <v>codo pcv-p 1 1/4"</v>
          </cell>
          <cell r="C5992" t="str">
            <v>und</v>
          </cell>
          <cell r="D5992">
            <v>1961.3706525</v>
          </cell>
        </row>
        <row r="5993">
          <cell r="A5993" t="str">
            <v>MA5965</v>
          </cell>
          <cell r="B5993" t="str">
            <v>codo pvc-p 1"</v>
          </cell>
          <cell r="C5993" t="str">
            <v>und</v>
          </cell>
          <cell r="D5993">
            <v>1021.0880925</v>
          </cell>
        </row>
        <row r="5994">
          <cell r="A5994" t="str">
            <v>MA5966</v>
          </cell>
          <cell r="B5994" t="str">
            <v>codo pvc-p 3/4"</v>
          </cell>
          <cell r="C5994" t="str">
            <v>und</v>
          </cell>
          <cell r="D5994">
            <v>521.56298249999998</v>
          </cell>
        </row>
        <row r="5995">
          <cell r="A5995" t="str">
            <v>MA5967</v>
          </cell>
          <cell r="B5995" t="str">
            <v>contador acueducto 1/2"</v>
          </cell>
          <cell r="C5995" t="str">
            <v>und</v>
          </cell>
          <cell r="D5995">
            <v>84360.975930000001</v>
          </cell>
        </row>
        <row r="5996">
          <cell r="A5996" t="str">
            <v>MA5968</v>
          </cell>
          <cell r="B5996" t="str">
            <v>curva 45° snap rde 21 cxe 2"</v>
          </cell>
          <cell r="C5996" t="str">
            <v>und</v>
          </cell>
          <cell r="D5996">
            <v>15378.0274305</v>
          </cell>
        </row>
        <row r="5997">
          <cell r="A5997" t="str">
            <v>MA5969</v>
          </cell>
          <cell r="B5997" t="str">
            <v>curva 90° snap rde 21 cxe 2"</v>
          </cell>
          <cell r="C5997" t="str">
            <v>und</v>
          </cell>
          <cell r="D5997">
            <v>17788.970681999999</v>
          </cell>
        </row>
        <row r="5998">
          <cell r="A5998" t="str">
            <v>MA5970</v>
          </cell>
          <cell r="B5998" t="str">
            <v>expander pf + uad 1/2" pavco</v>
          </cell>
          <cell r="C5998" t="str">
            <v>und</v>
          </cell>
          <cell r="D5998">
            <v>0</v>
          </cell>
        </row>
        <row r="5999">
          <cell r="A5999" t="str">
            <v>MA5971</v>
          </cell>
          <cell r="B5999" t="str">
            <v>expander pf + uad 3/4" pavco</v>
          </cell>
          <cell r="C5999" t="str">
            <v>und</v>
          </cell>
          <cell r="D5999">
            <v>0</v>
          </cell>
        </row>
        <row r="6000">
          <cell r="A6000" t="str">
            <v>MA5972</v>
          </cell>
          <cell r="B6000" t="str">
            <v>expander pf+uad 1/2" y 3/4" pvc</v>
          </cell>
          <cell r="C6000" t="str">
            <v>und</v>
          </cell>
          <cell r="D6000">
            <v>0</v>
          </cell>
        </row>
        <row r="6001">
          <cell r="A6001" t="str">
            <v>MA5973</v>
          </cell>
          <cell r="B6001" t="str">
            <v>filtro en yee 1/2"</v>
          </cell>
          <cell r="C6001" t="str">
            <v>und</v>
          </cell>
          <cell r="D6001">
            <v>1.4691915</v>
          </cell>
        </row>
        <row r="6002">
          <cell r="A6002" t="str">
            <v>MA5974</v>
          </cell>
          <cell r="B6002" t="str">
            <v>filtro en yee de 3" en hierro ductil</v>
          </cell>
          <cell r="C6002" t="str">
            <v>und</v>
          </cell>
          <cell r="D6002">
            <v>564169.53599999996</v>
          </cell>
        </row>
        <row r="6003">
          <cell r="A6003" t="str">
            <v>MA5975</v>
          </cell>
          <cell r="B6003" t="str">
            <v>filtro yee 1.1/2" hh</v>
          </cell>
          <cell r="C6003" t="str">
            <v>und</v>
          </cell>
          <cell r="D6003">
            <v>166791.43422900001</v>
          </cell>
        </row>
        <row r="6004">
          <cell r="A6004" t="str">
            <v>MA5976</v>
          </cell>
          <cell r="B6004" t="str">
            <v>filtro yee 2"</v>
          </cell>
          <cell r="C6004" t="str">
            <v>und</v>
          </cell>
          <cell r="D6004">
            <v>1.4691915</v>
          </cell>
        </row>
        <row r="6005">
          <cell r="A6005" t="str">
            <v>MA5977</v>
          </cell>
          <cell r="B6005" t="str">
            <v>hidrante d=3" hd extremo liso pvc</v>
          </cell>
          <cell r="C6005" t="str">
            <v>und</v>
          </cell>
          <cell r="D6005">
            <v>2715864.6767266402</v>
          </cell>
        </row>
        <row r="6006">
          <cell r="A6006" t="str">
            <v>MA5978</v>
          </cell>
          <cell r="B6006" t="str">
            <v>hidrante d=4" extremo liso</v>
          </cell>
          <cell r="C6006" t="str">
            <v>und</v>
          </cell>
          <cell r="D6006">
            <v>2695517.4175776001</v>
          </cell>
        </row>
        <row r="6007">
          <cell r="A6007" t="str">
            <v>MA5979</v>
          </cell>
          <cell r="B6007" t="str">
            <v>junata antivibratoria 1 1/2"</v>
          </cell>
          <cell r="C6007" t="str">
            <v>und</v>
          </cell>
          <cell r="D6007">
            <v>178947.52470000001</v>
          </cell>
        </row>
        <row r="6008">
          <cell r="A6008" t="str">
            <v>MA5980</v>
          </cell>
          <cell r="B6008" t="str">
            <v>macromedidor completo accesorios 3"</v>
          </cell>
          <cell r="C6008" t="str">
            <v>und</v>
          </cell>
          <cell r="D6008">
            <v>1110708.774</v>
          </cell>
        </row>
        <row r="6009">
          <cell r="A6009" t="str">
            <v>MA5981</v>
          </cell>
          <cell r="B6009" t="str">
            <v>niple de 3" x 15 cm</v>
          </cell>
          <cell r="C6009" t="str">
            <v>und</v>
          </cell>
          <cell r="D6009">
            <v>22553.5587165</v>
          </cell>
        </row>
        <row r="6010">
          <cell r="A6010" t="str">
            <v>MA5982</v>
          </cell>
          <cell r="B6010" t="str">
            <v>niple de 3" x 40 cm</v>
          </cell>
          <cell r="C6010" t="str">
            <v>und</v>
          </cell>
          <cell r="D6010">
            <v>306767.18520000001</v>
          </cell>
        </row>
        <row r="6011">
          <cell r="A6011" t="str">
            <v>MA5983</v>
          </cell>
          <cell r="B6011" t="str">
            <v>pasamuro chapa 16"</v>
          </cell>
          <cell r="C6011" t="str">
            <v>und</v>
          </cell>
          <cell r="D6011">
            <v>2069655.942816</v>
          </cell>
        </row>
        <row r="6012">
          <cell r="A6012" t="str">
            <v>MA5984</v>
          </cell>
          <cell r="B6012" t="str">
            <v>reduccion 6"x4" rde 21 pvc</v>
          </cell>
          <cell r="C6012" t="str">
            <v>und</v>
          </cell>
          <cell r="D6012">
            <v>125400.41631652501</v>
          </cell>
        </row>
        <row r="6013">
          <cell r="A6013" t="str">
            <v>MA5985</v>
          </cell>
          <cell r="B6013" t="str">
            <v>reduccion u.z. 3"x2.1/2"</v>
          </cell>
          <cell r="C6013" t="str">
            <v>und</v>
          </cell>
          <cell r="D6013">
            <v>59677.089538499997</v>
          </cell>
        </row>
        <row r="6014">
          <cell r="A6014" t="str">
            <v>MA5986</v>
          </cell>
          <cell r="B6014" t="str">
            <v>reduccion uz 2"x1.1/2"</v>
          </cell>
          <cell r="C6014" t="str">
            <v>und</v>
          </cell>
          <cell r="D6014">
            <v>4400.2285425</v>
          </cell>
        </row>
        <row r="6015">
          <cell r="A6015" t="str">
            <v>MA5987</v>
          </cell>
          <cell r="B6015" t="str">
            <v>reduccion uz 2.1/2"x2"</v>
          </cell>
          <cell r="C6015" t="str">
            <v>und</v>
          </cell>
          <cell r="D6015">
            <v>1.4691915</v>
          </cell>
        </row>
        <row r="6016">
          <cell r="A6016" t="str">
            <v>MA5988</v>
          </cell>
          <cell r="B6016" t="str">
            <v>reduccion uz 4"x2"</v>
          </cell>
          <cell r="C6016" t="str">
            <v>und</v>
          </cell>
          <cell r="D6016">
            <v>51598.00548</v>
          </cell>
        </row>
        <row r="6017">
          <cell r="A6017" t="str">
            <v>MA5989</v>
          </cell>
          <cell r="B6017" t="str">
            <v>reduccion uz 4"x3"</v>
          </cell>
          <cell r="C6017" t="str">
            <v>und</v>
          </cell>
          <cell r="D6017">
            <v>70863.219781199994</v>
          </cell>
        </row>
        <row r="6018">
          <cell r="A6018" t="str">
            <v>MA5990</v>
          </cell>
          <cell r="B6018" t="str">
            <v>tapa contador acueducto 31x45h.gris</v>
          </cell>
          <cell r="C6018" t="str">
            <v>und</v>
          </cell>
          <cell r="D6018">
            <v>90226.473231195007</v>
          </cell>
        </row>
        <row r="6019">
          <cell r="A6019" t="str">
            <v>MA5991</v>
          </cell>
          <cell r="B6019" t="str">
            <v>tapa contador acueducto 35x50cm</v>
          </cell>
          <cell r="C6019" t="str">
            <v>und</v>
          </cell>
          <cell r="D6019">
            <v>179390.14533751499</v>
          </cell>
        </row>
        <row r="6020">
          <cell r="A6020" t="str">
            <v>MA5992</v>
          </cell>
          <cell r="B6020" t="str">
            <v>contador parrilla 5-100</v>
          </cell>
          <cell r="C6020" t="str">
            <v>und</v>
          </cell>
          <cell r="D6020">
            <v>317318.08111384499</v>
          </cell>
        </row>
        <row r="6021">
          <cell r="A6021" t="str">
            <v>MA5993</v>
          </cell>
          <cell r="B6021" t="str">
            <v>tapa registro 20x20 pvc</v>
          </cell>
          <cell r="C6021" t="str">
            <v>und</v>
          </cell>
          <cell r="D6021">
            <v>7380.9977172749996</v>
          </cell>
        </row>
        <row r="6022">
          <cell r="A6022" t="str">
            <v>MA5994</v>
          </cell>
          <cell r="B6022" t="str">
            <v>tapon 4" uz</v>
          </cell>
          <cell r="C6022" t="str">
            <v>und</v>
          </cell>
          <cell r="D6022">
            <v>1.4691915</v>
          </cell>
        </row>
        <row r="6023">
          <cell r="A6023" t="str">
            <v>MA5995</v>
          </cell>
          <cell r="B6023" t="str">
            <v>tapon roscado 1" pvc</v>
          </cell>
          <cell r="C6023" t="str">
            <v>und</v>
          </cell>
          <cell r="D6023">
            <v>7.3459574999999999</v>
          </cell>
        </row>
        <row r="6024">
          <cell r="A6024" t="str">
            <v>MA5996</v>
          </cell>
          <cell r="B6024" t="str">
            <v>tapon roscado 1.1/4" presion pvc</v>
          </cell>
          <cell r="C6024" t="str">
            <v>und</v>
          </cell>
          <cell r="D6024">
            <v>2356.7594689799998</v>
          </cell>
        </row>
        <row r="6025">
          <cell r="A6025" t="str">
            <v>MA5997</v>
          </cell>
          <cell r="B6025" t="str">
            <v>tapon roscado 1/2" presion pvc</v>
          </cell>
          <cell r="C6025" t="str">
            <v>und</v>
          </cell>
          <cell r="D6025">
            <v>319.94583295500001</v>
          </cell>
        </row>
        <row r="6026">
          <cell r="A6026" t="str">
            <v>MA5998</v>
          </cell>
          <cell r="B6026" t="str">
            <v>tapon roscado 2" pvc</v>
          </cell>
          <cell r="C6026" t="str">
            <v>und</v>
          </cell>
          <cell r="D6026">
            <v>5099.901610545</v>
          </cell>
        </row>
        <row r="6027">
          <cell r="A6027" t="str">
            <v>MA5999</v>
          </cell>
          <cell r="B6027" t="str">
            <v>tapon roscado 3/4" presion pvc</v>
          </cell>
          <cell r="C6027" t="str">
            <v>und</v>
          </cell>
          <cell r="D6027">
            <v>937.10910636000006</v>
          </cell>
        </row>
        <row r="6028">
          <cell r="A6028" t="str">
            <v>MA6000</v>
          </cell>
          <cell r="B6028" t="str">
            <v>tapon sold. 1" presion pvc</v>
          </cell>
          <cell r="C6028" t="str">
            <v>und</v>
          </cell>
          <cell r="D6028">
            <v>783.25537248000001</v>
          </cell>
        </row>
        <row r="6029">
          <cell r="A6029" t="str">
            <v>MA6001</v>
          </cell>
          <cell r="B6029" t="str">
            <v>tapon sold. 1.1/2" presion pvc</v>
          </cell>
          <cell r="C6029" t="str">
            <v>und</v>
          </cell>
          <cell r="D6029">
            <v>2456.4147284249998</v>
          </cell>
        </row>
        <row r="6030">
          <cell r="A6030" t="str">
            <v>MA6002</v>
          </cell>
          <cell r="B6030" t="str">
            <v>tapon sold. 1/2" presion pvc</v>
          </cell>
          <cell r="C6030" t="str">
            <v>und</v>
          </cell>
          <cell r="D6030">
            <v>234.27727659000001</v>
          </cell>
        </row>
        <row r="6031">
          <cell r="A6031" t="str">
            <v>MA6003</v>
          </cell>
          <cell r="B6031" t="str">
            <v>tapon sold. 2" presion pvc</v>
          </cell>
          <cell r="C6031" t="str">
            <v>und</v>
          </cell>
          <cell r="D6031">
            <v>3904.0384972050001</v>
          </cell>
        </row>
        <row r="6032">
          <cell r="A6032" t="str">
            <v>MA6004</v>
          </cell>
          <cell r="B6032" t="str">
            <v>tapon sold. 2.1/2" presion pvc</v>
          </cell>
          <cell r="C6032" t="str">
            <v>und</v>
          </cell>
          <cell r="D6032">
            <v>9187.5155856750007</v>
          </cell>
        </row>
        <row r="6033">
          <cell r="A6033" t="str">
            <v>MA6005</v>
          </cell>
          <cell r="B6033" t="str">
            <v>tapon sold. 3" presion pvc</v>
          </cell>
          <cell r="C6033" t="str">
            <v>und</v>
          </cell>
          <cell r="D6033">
            <v>14932.553875785001</v>
          </cell>
        </row>
        <row r="6034">
          <cell r="A6034" t="str">
            <v>MA6006</v>
          </cell>
          <cell r="B6034" t="str">
            <v>tapon sold. 3/4" presion pvc</v>
          </cell>
          <cell r="C6034" t="str">
            <v>und</v>
          </cell>
          <cell r="D6034">
            <v>466.80621529500002</v>
          </cell>
        </row>
        <row r="6035">
          <cell r="A6035" t="str">
            <v>MA6007</v>
          </cell>
          <cell r="B6035" t="str">
            <v>tapon sold. 4" rde 21 pvc</v>
          </cell>
          <cell r="C6035" t="str">
            <v>und</v>
          </cell>
          <cell r="D6035">
            <v>27132.455637315001</v>
          </cell>
        </row>
        <row r="6036">
          <cell r="A6036" t="str">
            <v>MA6008</v>
          </cell>
          <cell r="B6036" t="str">
            <v>tee 1" presion pvc</v>
          </cell>
          <cell r="C6036" t="str">
            <v>und</v>
          </cell>
          <cell r="D6036">
            <v>1781.556304815</v>
          </cell>
        </row>
        <row r="6037">
          <cell r="A6037" t="str">
            <v>MA6009</v>
          </cell>
          <cell r="B6037" t="str">
            <v>tee 1.1/2" presion pvc</v>
          </cell>
          <cell r="C6037" t="str">
            <v>und</v>
          </cell>
          <cell r="D6037">
            <v>6040.5073926750001</v>
          </cell>
        </row>
        <row r="6038">
          <cell r="A6038" t="str">
            <v>MA6010</v>
          </cell>
          <cell r="B6038" t="str">
            <v>tee 1.1/4" presion pvc</v>
          </cell>
          <cell r="C6038" t="str">
            <v>und</v>
          </cell>
          <cell r="D6038">
            <v>4601.6253133199998</v>
          </cell>
        </row>
        <row r="6039">
          <cell r="A6039" t="str">
            <v>MA6011</v>
          </cell>
          <cell r="B6039" t="str">
            <v>tee 1/2" presion pvc</v>
          </cell>
          <cell r="C6039" t="str">
            <v>und</v>
          </cell>
          <cell r="D6039">
            <v>540.23640646499996</v>
          </cell>
        </row>
        <row r="6040">
          <cell r="A6040" t="str">
            <v>MA6012</v>
          </cell>
          <cell r="B6040" t="str">
            <v>tee 12"x3" pvc</v>
          </cell>
          <cell r="C6040" t="str">
            <v>und</v>
          </cell>
          <cell r="D6040">
            <v>1.4691915</v>
          </cell>
        </row>
        <row r="6041">
          <cell r="A6041" t="str">
            <v>MA6013</v>
          </cell>
          <cell r="B6041" t="str">
            <v>tee 2" presion pvc</v>
          </cell>
          <cell r="C6041" t="str">
            <v>und</v>
          </cell>
          <cell r="D6041">
            <v>9617.6067053850002</v>
          </cell>
        </row>
        <row r="6042">
          <cell r="A6042" t="str">
            <v>MA6014</v>
          </cell>
          <cell r="B6042" t="str">
            <v>tee 2.1/2" presion pvc</v>
          </cell>
          <cell r="C6042" t="str">
            <v>und</v>
          </cell>
          <cell r="D6042">
            <v>22814.061061364999</v>
          </cell>
        </row>
        <row r="6043">
          <cell r="A6043" t="str">
            <v>MA6015</v>
          </cell>
          <cell r="B6043" t="str">
            <v>tee 2.1/2" rde 21 presion pvc</v>
          </cell>
          <cell r="C6043" t="str">
            <v>und</v>
          </cell>
          <cell r="D6043">
            <v>22814.061061364999</v>
          </cell>
        </row>
        <row r="6044">
          <cell r="A6044" t="str">
            <v>MA6016</v>
          </cell>
          <cell r="B6044" t="str">
            <v>tee 3" presion pvc rde 21</v>
          </cell>
          <cell r="C6044" t="str">
            <v>und</v>
          </cell>
          <cell r="D6044">
            <v>36290.249478944999</v>
          </cell>
        </row>
        <row r="6045">
          <cell r="A6045" t="str">
            <v>MA6017</v>
          </cell>
          <cell r="B6045" t="str">
            <v>tee 3/4" presion pvc</v>
          </cell>
          <cell r="C6045" t="str">
            <v>und</v>
          </cell>
          <cell r="D6045">
            <v>912.63237597</v>
          </cell>
        </row>
        <row r="6046">
          <cell r="A6046" t="str">
            <v>MA6018</v>
          </cell>
          <cell r="B6046" t="str">
            <v>tee 3/4"x1/2" presion pvc</v>
          </cell>
          <cell r="C6046" t="str">
            <v>und</v>
          </cell>
          <cell r="D6046">
            <v>1344.471833565</v>
          </cell>
        </row>
        <row r="6047">
          <cell r="A6047" t="str">
            <v>MA6019</v>
          </cell>
          <cell r="B6047" t="str">
            <v>tee 3x3x3 pvc rde 21 d=3"</v>
          </cell>
          <cell r="C6047" t="str">
            <v>und</v>
          </cell>
          <cell r="D6047">
            <v>72793.796179860001</v>
          </cell>
        </row>
        <row r="6048">
          <cell r="A6048" t="str">
            <v>MA6020</v>
          </cell>
          <cell r="B6048" t="str">
            <v>tee 4" presion pvc rde 21</v>
          </cell>
          <cell r="C6048" t="str">
            <v>und</v>
          </cell>
          <cell r="D6048">
            <v>79192.712838959997</v>
          </cell>
        </row>
        <row r="6049">
          <cell r="A6049" t="str">
            <v>MA6021</v>
          </cell>
          <cell r="B6049" t="str">
            <v>tee 6x6x3 pvc rde 21 d=3"</v>
          </cell>
          <cell r="C6049" t="str">
            <v>und</v>
          </cell>
          <cell r="D6049">
            <v>51421.702499999999</v>
          </cell>
        </row>
        <row r="6050">
          <cell r="A6050" t="str">
            <v>MA6022</v>
          </cell>
          <cell r="B6050" t="str">
            <v>tee 6x6x4 pvc extremo liso</v>
          </cell>
          <cell r="C6050" t="str">
            <v>und</v>
          </cell>
          <cell r="D6050">
            <v>110189.3625</v>
          </cell>
        </row>
        <row r="6051">
          <cell r="A6051" t="str">
            <v>MA6023</v>
          </cell>
          <cell r="B6051" t="str">
            <v>tee 8" rde 21 presion pvc</v>
          </cell>
          <cell r="C6051" t="str">
            <v>und</v>
          </cell>
          <cell r="D6051">
            <v>880045.70849999995</v>
          </cell>
        </row>
        <row r="6052">
          <cell r="A6052" t="str">
            <v>MA6024</v>
          </cell>
          <cell r="B6052" t="str">
            <v>tee junta rapida 3"x3" pvc</v>
          </cell>
          <cell r="C6052" t="str">
            <v>und</v>
          </cell>
          <cell r="D6052">
            <v>129786.37900956</v>
          </cell>
        </row>
        <row r="6053">
          <cell r="A6053" t="str">
            <v>MA6025</v>
          </cell>
          <cell r="B6053" t="str">
            <v>tee pvc-p 1 1/4"</v>
          </cell>
          <cell r="C6053" t="str">
            <v>und</v>
          </cell>
          <cell r="D6053">
            <v>3670.0403670000001</v>
          </cell>
        </row>
        <row r="6054">
          <cell r="A6054" t="str">
            <v>MA6026</v>
          </cell>
          <cell r="B6054" t="str">
            <v>tee pvc-p 1"</v>
          </cell>
          <cell r="C6054" t="str">
            <v>und</v>
          </cell>
          <cell r="D6054">
            <v>1420.7081805</v>
          </cell>
        </row>
        <row r="6055">
          <cell r="A6055" t="str">
            <v>MA6027</v>
          </cell>
          <cell r="B6055" t="str">
            <v>tee en hierro ductil extremo liso 2"</v>
          </cell>
          <cell r="C6055" t="str">
            <v>und</v>
          </cell>
          <cell r="D6055">
            <v>139867.03080000001</v>
          </cell>
        </row>
        <row r="6056">
          <cell r="A6056" t="str">
            <v>MA6028</v>
          </cell>
          <cell r="B6056" t="str">
            <v>tee uz 2.1/2"x2"</v>
          </cell>
          <cell r="C6056" t="str">
            <v>und</v>
          </cell>
          <cell r="D6056">
            <v>61619.360701500002</v>
          </cell>
        </row>
        <row r="6057">
          <cell r="A6057" t="str">
            <v>MA6029</v>
          </cell>
          <cell r="B6057" t="str">
            <v>tee uz 3"x2.1/2" pvc</v>
          </cell>
          <cell r="C6057" t="str">
            <v>und</v>
          </cell>
          <cell r="D6057">
            <v>51283.598499</v>
          </cell>
        </row>
        <row r="6058">
          <cell r="A6058" t="str">
            <v>MA6030</v>
          </cell>
          <cell r="B6058" t="str">
            <v>tee uz 3"x3"x2"</v>
          </cell>
          <cell r="C6058" t="str">
            <v>und</v>
          </cell>
          <cell r="D6058">
            <v>56339.086450499999</v>
          </cell>
        </row>
        <row r="6059">
          <cell r="A6059" t="str">
            <v>MA6031</v>
          </cell>
          <cell r="B6059" t="str">
            <v>tee uz 3"x3"x4"</v>
          </cell>
          <cell r="C6059" t="str">
            <v>und</v>
          </cell>
          <cell r="D6059">
            <v>66113.617499999993</v>
          </cell>
        </row>
        <row r="6060">
          <cell r="A6060" t="str">
            <v>MA6032</v>
          </cell>
          <cell r="B6060" t="str">
            <v>tope plastico tubo 1"</v>
          </cell>
          <cell r="C6060" t="str">
            <v>und</v>
          </cell>
          <cell r="D6060">
            <v>514.21702500000004</v>
          </cell>
        </row>
        <row r="6061">
          <cell r="A6061" t="str">
            <v>MA6033</v>
          </cell>
          <cell r="B6061" t="str">
            <v>tope plastico tubo 2"</v>
          </cell>
          <cell r="C6061" t="str">
            <v>und</v>
          </cell>
          <cell r="D6061">
            <v>2203.7872499999999</v>
          </cell>
        </row>
        <row r="6062">
          <cell r="A6062" t="str">
            <v>MA6034</v>
          </cell>
          <cell r="B6062" t="str">
            <v>tub. 3" uz pvc</v>
          </cell>
          <cell r="C6062" t="str">
            <v>m</v>
          </cell>
          <cell r="D6062">
            <v>13269.737628000001</v>
          </cell>
        </row>
        <row r="6063">
          <cell r="A6063" t="str">
            <v>MA6035</v>
          </cell>
          <cell r="B6063" t="str">
            <v>tub. pe 40 rde 7,5  32mm</v>
          </cell>
          <cell r="C6063" t="str">
            <v>m</v>
          </cell>
          <cell r="D6063">
            <v>1.4691915</v>
          </cell>
        </row>
        <row r="6064">
          <cell r="A6064" t="str">
            <v>MA6036</v>
          </cell>
          <cell r="B6064" t="str">
            <v>tub. pe 40 rde 7.5 25mm</v>
          </cell>
          <cell r="C6064" t="str">
            <v>m</v>
          </cell>
          <cell r="D6064">
            <v>6609.8925584999997</v>
          </cell>
        </row>
        <row r="6065">
          <cell r="A6065" t="str">
            <v>MA6037</v>
          </cell>
          <cell r="B6065" t="str">
            <v>tub.presion  3/4" rde 11 pvc</v>
          </cell>
          <cell r="C6065" t="str">
            <v>m</v>
          </cell>
          <cell r="D6065">
            <v>3349.095483825</v>
          </cell>
        </row>
        <row r="6066">
          <cell r="A6066" t="str">
            <v>MA6038</v>
          </cell>
          <cell r="B6066" t="str">
            <v>tub.presion  3/4" rde 21 pvc</v>
          </cell>
          <cell r="C6066" t="str">
            <v>m</v>
          </cell>
          <cell r="D6066">
            <v>5072.2808103449997</v>
          </cell>
        </row>
        <row r="6067">
          <cell r="A6067" t="str">
            <v>MA6039</v>
          </cell>
          <cell r="B6067" t="str">
            <v>tub.presion 1" rde 13.5 pvc</v>
          </cell>
          <cell r="C6067" t="str">
            <v>m</v>
          </cell>
          <cell r="D6067">
            <v>4517.7050948400001</v>
          </cell>
        </row>
        <row r="6068">
          <cell r="A6068" t="str">
            <v>MA6040</v>
          </cell>
          <cell r="B6068" t="str">
            <v>tub.presion 1" rde 21 pvc</v>
          </cell>
          <cell r="C6068" t="str">
            <v>m</v>
          </cell>
          <cell r="D6068">
            <v>7117.7332923900003</v>
          </cell>
        </row>
        <row r="6069">
          <cell r="A6069" t="str">
            <v>MA6041</v>
          </cell>
          <cell r="B6069" t="str">
            <v>tuberia db pvc 1"</v>
          </cell>
          <cell r="C6069" t="str">
            <v>m</v>
          </cell>
          <cell r="D6069">
            <v>5981.0785964999995</v>
          </cell>
        </row>
        <row r="6070">
          <cell r="A6070" t="str">
            <v>MA6042</v>
          </cell>
          <cell r="B6070" t="str">
            <v>tub.presion 1.1/2" rde 21 pvc</v>
          </cell>
          <cell r="C6070" t="str">
            <v>m</v>
          </cell>
          <cell r="D6070">
            <v>7339.9044310199997</v>
          </cell>
        </row>
        <row r="6071">
          <cell r="A6071" t="str">
            <v>MA6043</v>
          </cell>
          <cell r="B6071" t="str">
            <v>tub.presion 1.1/4" rde 21 pvc</v>
          </cell>
          <cell r="C6071" t="str">
            <v>m</v>
          </cell>
          <cell r="D6071">
            <v>4439.6028747</v>
          </cell>
        </row>
        <row r="6072">
          <cell r="A6072" t="str">
            <v>MA6044</v>
          </cell>
          <cell r="B6072" t="str">
            <v>tub.presion 1/2" rde 13.5 pvc</v>
          </cell>
          <cell r="C6072" t="str">
            <v>m</v>
          </cell>
          <cell r="D6072">
            <v>1794.925947465</v>
          </cell>
        </row>
        <row r="6073">
          <cell r="A6073" t="str">
            <v>MA6045</v>
          </cell>
          <cell r="B6073" t="str">
            <v>tub.presion 1/2" rde 9 pvc</v>
          </cell>
          <cell r="C6073" t="str">
            <v>m</v>
          </cell>
          <cell r="D6073">
            <v>2515.270539915</v>
          </cell>
        </row>
        <row r="6074">
          <cell r="A6074" t="str">
            <v>MA6046</v>
          </cell>
          <cell r="B6074" t="str">
            <v>tub.presion 2" rde 21 pvc</v>
          </cell>
          <cell r="C6074" t="str">
            <v>m</v>
          </cell>
          <cell r="D6074">
            <v>27180.042750000001</v>
          </cell>
        </row>
        <row r="6075">
          <cell r="A6075" t="str">
            <v>MA6047</v>
          </cell>
          <cell r="B6075" t="str">
            <v>tub.presion 2" rde 26 pvc</v>
          </cell>
          <cell r="C6075" t="str">
            <v>m</v>
          </cell>
          <cell r="D6075">
            <v>7340.2570369799996</v>
          </cell>
        </row>
        <row r="6076">
          <cell r="A6076" t="str">
            <v>MA6048</v>
          </cell>
          <cell r="B6076" t="str">
            <v>tub.presion 2.1/2" rde 21 pvc</v>
          </cell>
          <cell r="C6076" t="str">
            <v>m</v>
          </cell>
          <cell r="D6076">
            <v>44050.063532580003</v>
          </cell>
        </row>
        <row r="6077">
          <cell r="A6077" t="str">
            <v>MA6049</v>
          </cell>
          <cell r="B6077" t="str">
            <v>tub. u.m. 3" rde 21 pvc</v>
          </cell>
          <cell r="C6077" t="str">
            <v>m</v>
          </cell>
          <cell r="D6077">
            <v>54549.936000000002</v>
          </cell>
        </row>
        <row r="6078">
          <cell r="A6078" t="str">
            <v>MA6050</v>
          </cell>
          <cell r="B6078" t="str">
            <v>tub.presion 3" rde 51 pvc</v>
          </cell>
          <cell r="C6078" t="str">
            <v>m</v>
          </cell>
          <cell r="D6078">
            <v>6937.5222629999998</v>
          </cell>
        </row>
        <row r="6079">
          <cell r="A6079" t="str">
            <v>MA6051</v>
          </cell>
          <cell r="B6079" t="str">
            <v>tub.presion 3/4" rde 9 pvc</v>
          </cell>
          <cell r="C6079" t="str">
            <v>m</v>
          </cell>
          <cell r="D6079">
            <v>7.3459574999999999</v>
          </cell>
        </row>
        <row r="6080">
          <cell r="A6080" t="str">
            <v>MA6052</v>
          </cell>
          <cell r="B6080" t="str">
            <v>tub.presion 4" rde 21 pvc</v>
          </cell>
          <cell r="C6080" t="str">
            <v>m</v>
          </cell>
          <cell r="D6080">
            <v>41540.904829305</v>
          </cell>
        </row>
        <row r="6081">
          <cell r="A6081" t="str">
            <v>MA6053</v>
          </cell>
          <cell r="B6081" t="str">
            <v>tub.presion 6" rde 21 pvc</v>
          </cell>
          <cell r="C6081" t="str">
            <v>m</v>
          </cell>
          <cell r="D6081">
            <v>88390.556840880003</v>
          </cell>
        </row>
        <row r="6082">
          <cell r="A6082" t="str">
            <v>MA6054</v>
          </cell>
          <cell r="B6082" t="str">
            <v>tub.presion 6" rde 51 pvc</v>
          </cell>
          <cell r="C6082" t="str">
            <v>m</v>
          </cell>
          <cell r="D6082">
            <v>23843.5088535</v>
          </cell>
        </row>
        <row r="6083">
          <cell r="A6083" t="str">
            <v>MA6055</v>
          </cell>
          <cell r="B6083" t="str">
            <v>tub.presion snap rde 41 2" x 6m</v>
          </cell>
          <cell r="C6083" t="str">
            <v>und</v>
          </cell>
          <cell r="D6083">
            <v>23440.950382499999</v>
          </cell>
        </row>
        <row r="6084">
          <cell r="A6084" t="str">
            <v>MA6056</v>
          </cell>
          <cell r="B6084" t="str">
            <v>tub. a.ll. 1.1/2" pvc x 6m</v>
          </cell>
          <cell r="C6084" t="str">
            <v>und</v>
          </cell>
          <cell r="D6084">
            <v>21268.530371025001</v>
          </cell>
        </row>
        <row r="6085">
          <cell r="A6085" t="str">
            <v>MA6057</v>
          </cell>
          <cell r="B6085" t="str">
            <v>tub.rde 9 pf + uad 3/4" pvc</v>
          </cell>
          <cell r="C6085" t="str">
            <v>m</v>
          </cell>
          <cell r="D6085">
            <v>3528.8510638500002</v>
          </cell>
        </row>
        <row r="6086">
          <cell r="A6086" t="str">
            <v>MA6058</v>
          </cell>
          <cell r="B6086" t="str">
            <v>tuberia palp 1/2"</v>
          </cell>
          <cell r="C6086" t="str">
            <v>m</v>
          </cell>
          <cell r="D6086">
            <v>4260.65535</v>
          </cell>
        </row>
        <row r="6087">
          <cell r="A6087" t="str">
            <v>MA6059</v>
          </cell>
          <cell r="B6087" t="str">
            <v>tuberia pe 1.1/4" c-40</v>
          </cell>
          <cell r="C6087" t="str">
            <v>m</v>
          </cell>
          <cell r="D6087">
            <v>2283.123591</v>
          </cell>
        </row>
        <row r="6088">
          <cell r="A6088" t="str">
            <v>MA6060</v>
          </cell>
          <cell r="B6088" t="str">
            <v>tuberia pvc-p 4" rde 13.5</v>
          </cell>
          <cell r="C6088" t="str">
            <v>m</v>
          </cell>
          <cell r="D6088">
            <v>56906.649818865</v>
          </cell>
        </row>
        <row r="6089">
          <cell r="A6089" t="str">
            <v>MA6061</v>
          </cell>
          <cell r="B6089" t="str">
            <v>union 1" presion pvc</v>
          </cell>
          <cell r="C6089" t="str">
            <v>und</v>
          </cell>
          <cell r="D6089">
            <v>674.85842361000005</v>
          </cell>
        </row>
        <row r="6090">
          <cell r="A6090" t="str">
            <v>MA6062</v>
          </cell>
          <cell r="B6090" t="str">
            <v>union 1.¼" presion pvc</v>
          </cell>
          <cell r="C6090" t="str">
            <v>und</v>
          </cell>
          <cell r="D6090">
            <v>1237.82322258</v>
          </cell>
        </row>
        <row r="6091">
          <cell r="A6091" t="str">
            <v>MA6063</v>
          </cell>
          <cell r="B6091" t="str">
            <v>union 1.1/2" presion pvc</v>
          </cell>
          <cell r="C6091" t="str">
            <v>und</v>
          </cell>
          <cell r="D6091">
            <v>1690.642734795</v>
          </cell>
        </row>
        <row r="6092">
          <cell r="A6092" t="str">
            <v>MA6064</v>
          </cell>
          <cell r="B6092" t="str">
            <v>union 1/2" presion pvc</v>
          </cell>
          <cell r="C6092" t="str">
            <v>und</v>
          </cell>
          <cell r="D6092">
            <v>262.25068275000001</v>
          </cell>
        </row>
        <row r="6093">
          <cell r="A6093" t="str">
            <v>MA6065</v>
          </cell>
          <cell r="B6093" t="str">
            <v>union 2" presion pvc</v>
          </cell>
          <cell r="C6093" t="str">
            <v>und</v>
          </cell>
          <cell r="D6093">
            <v>2769.3672098400002</v>
          </cell>
        </row>
        <row r="6094">
          <cell r="A6094" t="str">
            <v>MA6066</v>
          </cell>
          <cell r="B6094" t="str">
            <v>union 2.1/2" presion pvc</v>
          </cell>
          <cell r="C6094" t="str">
            <v>und</v>
          </cell>
          <cell r="D6094">
            <v>10956.833525295</v>
          </cell>
        </row>
        <row r="6095">
          <cell r="A6095" t="str">
            <v>MA6067</v>
          </cell>
          <cell r="B6095" t="str">
            <v>union 2.1/2" um presion pvc</v>
          </cell>
          <cell r="C6095" t="str">
            <v>und</v>
          </cell>
          <cell r="D6095">
            <v>7960.6084559399997</v>
          </cell>
        </row>
        <row r="6096">
          <cell r="A6096" t="str">
            <v>MA6068</v>
          </cell>
          <cell r="B6096" t="str">
            <v>union 3" presion pvc</v>
          </cell>
          <cell r="C6096" t="str">
            <v>und</v>
          </cell>
          <cell r="D6096">
            <v>13572.347001255001</v>
          </cell>
        </row>
        <row r="6097">
          <cell r="A6097" t="str">
            <v>MA6069</v>
          </cell>
          <cell r="B6097" t="str">
            <v>union 3" pvc titon</v>
          </cell>
          <cell r="C6097" t="str">
            <v>und</v>
          </cell>
          <cell r="D6097">
            <v>30893.306730929999</v>
          </cell>
        </row>
        <row r="6098">
          <cell r="A6098" t="str">
            <v>MA6070</v>
          </cell>
          <cell r="B6098" t="str">
            <v>union 3/4" presion pvc</v>
          </cell>
          <cell r="C6098" t="str">
            <v>und</v>
          </cell>
          <cell r="D6098">
            <v>412.60774085999998</v>
          </cell>
        </row>
        <row r="6099">
          <cell r="A6099" t="str">
            <v>MA6071</v>
          </cell>
          <cell r="B6099" t="str">
            <v>union 4" dresel</v>
          </cell>
          <cell r="C6099" t="str">
            <v>und</v>
          </cell>
          <cell r="D6099">
            <v>1.4691915</v>
          </cell>
        </row>
        <row r="6100">
          <cell r="A6100" t="str">
            <v>MA6072</v>
          </cell>
          <cell r="B6100" t="str">
            <v>union 4" maxifil</v>
          </cell>
          <cell r="C6100" t="str">
            <v>und</v>
          </cell>
          <cell r="D6100">
            <v>1.4691915</v>
          </cell>
        </row>
        <row r="6101">
          <cell r="A6101" t="str">
            <v>MA6073</v>
          </cell>
          <cell r="B6101" t="str">
            <v>union 4" presion pvc</v>
          </cell>
          <cell r="C6101" t="str">
            <v>und</v>
          </cell>
          <cell r="D6101">
            <v>29483.97009264</v>
          </cell>
        </row>
        <row r="6102">
          <cell r="A6102" t="str">
            <v>MA6074</v>
          </cell>
          <cell r="B6102" t="str">
            <v>union construccion 2"</v>
          </cell>
          <cell r="C6102" t="str">
            <v>und</v>
          </cell>
          <cell r="D6102">
            <v>14531.7731265</v>
          </cell>
        </row>
        <row r="6103">
          <cell r="A6103" t="str">
            <v>MA6075</v>
          </cell>
          <cell r="B6103" t="str">
            <v>union construccion 3"</v>
          </cell>
          <cell r="C6103" t="str">
            <v>und</v>
          </cell>
          <cell r="D6103">
            <v>29576.632000545</v>
          </cell>
        </row>
        <row r="6104">
          <cell r="A6104" t="str">
            <v>MA6076</v>
          </cell>
          <cell r="B6104" t="str">
            <v>union pf + uad 1/2" pvc</v>
          </cell>
          <cell r="C6104" t="str">
            <v>und</v>
          </cell>
          <cell r="D6104">
            <v>3101.9333977800002</v>
          </cell>
        </row>
        <row r="6105">
          <cell r="A6105" t="str">
            <v>MA6077</v>
          </cell>
          <cell r="B6105" t="str">
            <v>union pvc-p 1 1/4"</v>
          </cell>
          <cell r="C6105" t="str">
            <v>und</v>
          </cell>
          <cell r="D6105">
            <v>987.29668800000002</v>
          </cell>
        </row>
        <row r="6106">
          <cell r="A6106" t="str">
            <v>MA6078</v>
          </cell>
          <cell r="B6106" t="str">
            <v>union rapida 2.1/2" pvc</v>
          </cell>
          <cell r="C6106" t="str">
            <v>und</v>
          </cell>
          <cell r="D6106">
            <v>1.4691915</v>
          </cell>
        </row>
        <row r="6107">
          <cell r="A6107" t="str">
            <v>MA6079</v>
          </cell>
          <cell r="B6107" t="str">
            <v>union de rep. 3" u.mec. rde 21 pvc</v>
          </cell>
          <cell r="C6107" t="str">
            <v>und</v>
          </cell>
          <cell r="D6107">
            <v>31538.267107514999</v>
          </cell>
        </row>
        <row r="6108">
          <cell r="A6108" t="str">
            <v>MA6080</v>
          </cell>
          <cell r="B6108" t="str">
            <v>union u.z. 3"</v>
          </cell>
          <cell r="C6108" t="str">
            <v>und</v>
          </cell>
          <cell r="D6108">
            <v>23696.060794559999</v>
          </cell>
        </row>
        <row r="6109">
          <cell r="A6109" t="str">
            <v>MA6081</v>
          </cell>
          <cell r="B6109" t="str">
            <v>union universal 12" r1</v>
          </cell>
          <cell r="C6109" t="str">
            <v>und</v>
          </cell>
          <cell r="D6109">
            <v>1.4691915</v>
          </cell>
        </row>
        <row r="6110">
          <cell r="A6110" t="str">
            <v>MA6082</v>
          </cell>
          <cell r="B6110" t="str">
            <v>universal pvc pres 2 1/2"</v>
          </cell>
          <cell r="C6110" t="str">
            <v>und</v>
          </cell>
          <cell r="D6110">
            <v>66466.223459999994</v>
          </cell>
        </row>
        <row r="6111">
          <cell r="A6111" t="str">
            <v>MA6083</v>
          </cell>
          <cell r="B6111" t="str">
            <v>universal sold. 3/4" presion pvc</v>
          </cell>
          <cell r="C6111" t="str">
            <v>und</v>
          </cell>
          <cell r="D6111">
            <v>4031.6671628099998</v>
          </cell>
        </row>
        <row r="6112">
          <cell r="A6112" t="str">
            <v>MA6084</v>
          </cell>
          <cell r="B6112" t="str">
            <v>inserto macro medidor de 3"</v>
          </cell>
          <cell r="C6112" t="str">
            <v>und</v>
          </cell>
          <cell r="D6112">
            <v>1262517.393312</v>
          </cell>
        </row>
        <row r="6113">
          <cell r="A6113" t="str">
            <v>MA6085</v>
          </cell>
          <cell r="B6113" t="str">
            <v>union pf 3/4"</v>
          </cell>
          <cell r="C6113" t="str">
            <v>und</v>
          </cell>
          <cell r="D6113">
            <v>20046.47157324</v>
          </cell>
        </row>
        <row r="6114">
          <cell r="A6114" t="str">
            <v>MA6086</v>
          </cell>
          <cell r="B6114" t="str">
            <v>macho pf 3/4"</v>
          </cell>
          <cell r="C6114" t="str">
            <v>und</v>
          </cell>
          <cell r="D6114">
            <v>14746.113474435</v>
          </cell>
        </row>
        <row r="6115">
          <cell r="A6115" t="str">
            <v>MA6087</v>
          </cell>
          <cell r="B6115" t="str">
            <v>tub.flexible cromado desague</v>
          </cell>
          <cell r="C6115" t="str">
            <v>und</v>
          </cell>
          <cell r="D6115">
            <v>44530.165930950003</v>
          </cell>
        </row>
        <row r="6116">
          <cell r="A6116" t="str">
            <v>MA6088</v>
          </cell>
          <cell r="B6116" t="str">
            <v>buje presion 2"x1"</v>
          </cell>
          <cell r="C6116" t="str">
            <v>und</v>
          </cell>
          <cell r="D6116">
            <v>2474.1184859999998</v>
          </cell>
        </row>
        <row r="6117">
          <cell r="A6117" t="str">
            <v>MA6089</v>
          </cell>
          <cell r="B6117" t="str">
            <v>tub.presion 4" rde 21 pvc x6m</v>
          </cell>
          <cell r="C6117" t="str">
            <v>und</v>
          </cell>
          <cell r="D6117">
            <v>249246.54556137</v>
          </cell>
        </row>
        <row r="6118">
          <cell r="A6118" t="str">
            <v>MA6090</v>
          </cell>
          <cell r="B6118" t="str">
            <v>tub.presion 3" rde 21pvc x6m</v>
          </cell>
          <cell r="C6118" t="str">
            <v>und</v>
          </cell>
          <cell r="D6118">
            <v>146127.828766185</v>
          </cell>
        </row>
        <row r="6119">
          <cell r="A6119" t="str">
            <v>MA6091</v>
          </cell>
          <cell r="B6119" t="str">
            <v>contador acueducto 3/4"</v>
          </cell>
          <cell r="C6119" t="str">
            <v>und</v>
          </cell>
          <cell r="D6119">
            <v>229193.87400000001</v>
          </cell>
        </row>
        <row r="6120">
          <cell r="A6120" t="str">
            <v>MA6092</v>
          </cell>
          <cell r="B6120" t="str">
            <v>extension cromada de 10cm</v>
          </cell>
          <cell r="C6120" t="str">
            <v>und</v>
          </cell>
          <cell r="D6120">
            <v>18511.812900000001</v>
          </cell>
        </row>
        <row r="6121">
          <cell r="A6121" t="str">
            <v>MA6093</v>
          </cell>
          <cell r="B6121" t="str">
            <v>extension cromada de 15cm</v>
          </cell>
          <cell r="C6121" t="str">
            <v>und</v>
          </cell>
          <cell r="D6121">
            <v>22919.3874</v>
          </cell>
        </row>
        <row r="6122">
          <cell r="A6122" t="str">
            <v>MA6094</v>
          </cell>
          <cell r="B6122" t="str">
            <v>extension cromada de 60cm</v>
          </cell>
          <cell r="C6122" t="str">
            <v>und</v>
          </cell>
          <cell r="D6122">
            <v>32322.213</v>
          </cell>
        </row>
        <row r="6123">
          <cell r="A6123" t="str">
            <v>MA6095</v>
          </cell>
          <cell r="B6123" t="str">
            <v>union rapida 2"</v>
          </cell>
          <cell r="C6123" t="str">
            <v>und</v>
          </cell>
          <cell r="D6123">
            <v>13030.788322439999</v>
          </cell>
        </row>
        <row r="6124">
          <cell r="A6124" t="str">
            <v>MA6096</v>
          </cell>
          <cell r="B6124" t="str">
            <v>tub.presion 1/2" rde 13.5 pvc x 6m</v>
          </cell>
          <cell r="C6124" t="str">
            <v>und</v>
          </cell>
          <cell r="D6124">
            <v>10769.7613716</v>
          </cell>
        </row>
        <row r="6125">
          <cell r="A6125" t="str">
            <v>MA6097</v>
          </cell>
          <cell r="B6125" t="str">
            <v>union junta rapida 3"</v>
          </cell>
          <cell r="C6125" t="str">
            <v>und</v>
          </cell>
          <cell r="D6125">
            <v>28156.981637925001</v>
          </cell>
        </row>
        <row r="6126">
          <cell r="A6126" t="str">
            <v>MA6098</v>
          </cell>
          <cell r="B6126" t="str">
            <v>tapon registro 4"</v>
          </cell>
          <cell r="C6126" t="str">
            <v>und</v>
          </cell>
          <cell r="D6126">
            <v>17073.474421499999</v>
          </cell>
        </row>
        <row r="6127">
          <cell r="A6127" t="str">
            <v>MA6099</v>
          </cell>
          <cell r="B6127" t="str">
            <v>adapt. hembra 3" presion pvc</v>
          </cell>
          <cell r="C6127" t="str">
            <v>und</v>
          </cell>
          <cell r="D6127">
            <v>18476.434768679999</v>
          </cell>
        </row>
        <row r="6128">
          <cell r="A6128" t="str">
            <v>MA6100</v>
          </cell>
          <cell r="B6128" t="str">
            <v>adapt. hembra 4" presion pvc</v>
          </cell>
          <cell r="C6128" t="str">
            <v>und</v>
          </cell>
          <cell r="D6128">
            <v>33365.280197339998</v>
          </cell>
        </row>
        <row r="6129">
          <cell r="A6129" t="str">
            <v>MA6101</v>
          </cell>
          <cell r="B6129" t="str">
            <v>tub.presion 1/2" rde 9 pvc x6m</v>
          </cell>
          <cell r="C6129" t="str">
            <v>und</v>
          </cell>
          <cell r="D6129">
            <v>15091.65262332</v>
          </cell>
        </row>
        <row r="6130">
          <cell r="A6130" t="str">
            <v>MA6102</v>
          </cell>
          <cell r="B6130" t="str">
            <v>tub.presion 3/4" rde 11 pvc x6m</v>
          </cell>
          <cell r="C6130" t="str">
            <v>und</v>
          </cell>
          <cell r="D6130">
            <v>20095.395650189999</v>
          </cell>
        </row>
        <row r="6131">
          <cell r="A6131" t="str">
            <v>MA6103</v>
          </cell>
          <cell r="B6131" t="str">
            <v>tub.presion 3/4" rde 21 pvc x6m</v>
          </cell>
          <cell r="C6131" t="str">
            <v>und</v>
          </cell>
          <cell r="D6131">
            <v>13343.314738319999</v>
          </cell>
        </row>
        <row r="6132">
          <cell r="A6132" t="str">
            <v>MA6104</v>
          </cell>
          <cell r="B6132" t="str">
            <v>tub.presion 1" rde 13.5 pvc x6m</v>
          </cell>
          <cell r="C6132" t="str">
            <v>und</v>
          </cell>
          <cell r="D6132">
            <v>27111.475582694999</v>
          </cell>
        </row>
        <row r="6133">
          <cell r="A6133" t="str">
            <v>MA6105</v>
          </cell>
          <cell r="B6133" t="str">
            <v>tub.presion 1" rde 21 pvc x6m</v>
          </cell>
          <cell r="C6133" t="str">
            <v>und</v>
          </cell>
          <cell r="D6133">
            <v>47820.537830519999</v>
          </cell>
        </row>
        <row r="6134">
          <cell r="A6134" t="str">
            <v>MA6106</v>
          </cell>
          <cell r="B6134" t="str">
            <v>tub.presion 1.1/4" rde 21 pvc x6m</v>
          </cell>
          <cell r="C6134" t="str">
            <v>und</v>
          </cell>
          <cell r="D6134">
            <v>33727.186139534999</v>
          </cell>
        </row>
        <row r="6135">
          <cell r="A6135" t="str">
            <v>MA6107</v>
          </cell>
          <cell r="B6135" t="str">
            <v>tub.presion 1.1/2" rde 21 pvc x6m</v>
          </cell>
          <cell r="C6135" t="str">
            <v>und</v>
          </cell>
          <cell r="D6135">
            <v>44038.882985265001</v>
          </cell>
        </row>
        <row r="6136">
          <cell r="A6136" t="str">
            <v>MA6108</v>
          </cell>
          <cell r="B6136" t="str">
            <v>tub.presion 2" rde 21 pvc x6m</v>
          </cell>
          <cell r="C6136" t="str">
            <v>und</v>
          </cell>
          <cell r="D6136">
            <v>67533.047483895003</v>
          </cell>
        </row>
        <row r="6137">
          <cell r="A6137" t="str">
            <v>MA6109</v>
          </cell>
          <cell r="B6137" t="str">
            <v>tub.presion 2.1/2" rde 21 pvc x6m</v>
          </cell>
          <cell r="C6137" t="str">
            <v>und</v>
          </cell>
          <cell r="D6137">
            <v>109447.69993888499</v>
          </cell>
        </row>
        <row r="6138">
          <cell r="A6138" t="str">
            <v>MA6110</v>
          </cell>
          <cell r="B6138" t="str">
            <v>tub.presion 6" rde 21 pvc x6m</v>
          </cell>
          <cell r="C6138" t="str">
            <v>und</v>
          </cell>
          <cell r="D6138">
            <v>41164.747729559997</v>
          </cell>
        </row>
        <row r="6139">
          <cell r="A6139" t="str">
            <v>MA6111</v>
          </cell>
          <cell r="B6139" t="str">
            <v>tub.presion 2" rde 26 pvc x6m</v>
          </cell>
          <cell r="C6139" t="str">
            <v>und</v>
          </cell>
          <cell r="D6139">
            <v>55756.243490535002</v>
          </cell>
        </row>
        <row r="6140">
          <cell r="A6140" t="str">
            <v>MA6112</v>
          </cell>
          <cell r="B6140" t="str">
            <v>tub.presion 4" rde 9 pvc</v>
          </cell>
          <cell r="C6140" t="str">
            <v>m</v>
          </cell>
          <cell r="D6140">
            <v>31443.636482999998</v>
          </cell>
        </row>
        <row r="6141">
          <cell r="A6141" t="str">
            <v>MA6113</v>
          </cell>
          <cell r="B6141" t="str">
            <v>tapon sold. 1.1/4" presion pvc</v>
          </cell>
          <cell r="C6141" t="str">
            <v>und</v>
          </cell>
          <cell r="D6141">
            <v>1888.2049158</v>
          </cell>
        </row>
        <row r="6142">
          <cell r="A6142" t="str">
            <v>MA6114</v>
          </cell>
          <cell r="B6142" t="str">
            <v>buje sold. 1 1/2"x1 1/4" presion pv</v>
          </cell>
          <cell r="C6142" t="str">
            <v>und</v>
          </cell>
          <cell r="D6142">
            <v>2337.5277522450001</v>
          </cell>
        </row>
        <row r="6143">
          <cell r="A6143" t="str">
            <v>MA6115</v>
          </cell>
          <cell r="B6143" t="str">
            <v>buje sold. 2"x1 1/4" presion pvc</v>
          </cell>
          <cell r="C6143" t="str">
            <v>und</v>
          </cell>
          <cell r="D6143">
            <v>2377.1518470000001</v>
          </cell>
        </row>
        <row r="6144">
          <cell r="A6144" t="str">
            <v>MA6116</v>
          </cell>
          <cell r="B6144" t="str">
            <v>buje sold. 3"x2 1/2" presion pvc</v>
          </cell>
          <cell r="C6144" t="str">
            <v>und</v>
          </cell>
          <cell r="D6144">
            <v>12878.25686091</v>
          </cell>
        </row>
        <row r="6145">
          <cell r="A6145" t="str">
            <v>MA6117</v>
          </cell>
          <cell r="B6145" t="str">
            <v>tapon roscado 1.1/2" presion pvc</v>
          </cell>
          <cell r="C6145" t="str">
            <v>und</v>
          </cell>
          <cell r="D6145">
            <v>3119.0347868399999</v>
          </cell>
        </row>
        <row r="6146">
          <cell r="A6146" t="str">
            <v>MA6118</v>
          </cell>
          <cell r="B6146" t="str">
            <v>tapon roscado 3" presion pvc</v>
          </cell>
          <cell r="C6146" t="str">
            <v>und</v>
          </cell>
          <cell r="D6146">
            <v>18710.71204527</v>
          </cell>
        </row>
        <row r="6147">
          <cell r="A6147" t="str">
            <v>MA6119</v>
          </cell>
          <cell r="B6147" t="str">
            <v>tapon roscado 4" presion pvc</v>
          </cell>
          <cell r="C6147" t="str">
            <v>und</v>
          </cell>
          <cell r="D6147">
            <v>22967.870719499999</v>
          </cell>
        </row>
        <row r="6148">
          <cell r="A6148" t="str">
            <v>MA6120</v>
          </cell>
          <cell r="B6148" t="str">
            <v>buje rosc. 1.1/2"x1" presion pvc</v>
          </cell>
          <cell r="C6148" t="str">
            <v>und</v>
          </cell>
          <cell r="D6148">
            <v>3216.9417084000002</v>
          </cell>
        </row>
        <row r="6149">
          <cell r="A6149" t="str">
            <v>MA6121</v>
          </cell>
          <cell r="B6149" t="str">
            <v>buje rosc. 2"x1" presion pvc</v>
          </cell>
          <cell r="C6149" t="str">
            <v>und</v>
          </cell>
          <cell r="D6149">
            <v>5173.3318017150004</v>
          </cell>
        </row>
        <row r="6150">
          <cell r="A6150" t="str">
            <v>MA6122</v>
          </cell>
          <cell r="B6150" t="str">
            <v>niple roscado 1/2" pvc</v>
          </cell>
          <cell r="C6150" t="str">
            <v>und</v>
          </cell>
          <cell r="D6150">
            <v>345.96521442</v>
          </cell>
        </row>
        <row r="6151">
          <cell r="A6151" t="str">
            <v>MA6123</v>
          </cell>
          <cell r="B6151" t="str">
            <v>cinta de acueducto azul x 300m</v>
          </cell>
          <cell r="C6151" t="str">
            <v>rll</v>
          </cell>
          <cell r="D6151">
            <v>133881.85315921501</v>
          </cell>
        </row>
        <row r="6152">
          <cell r="A6152" t="str">
            <v>MA6124</v>
          </cell>
          <cell r="B6152" t="str">
            <v>tapa contador acueducto ovalada</v>
          </cell>
          <cell r="C6152" t="str">
            <v>und</v>
          </cell>
          <cell r="D6152">
            <v>79759.468152000001</v>
          </cell>
        </row>
        <row r="6153">
          <cell r="A6153" t="str">
            <v>MA6125</v>
          </cell>
          <cell r="B6153" t="str">
            <v>niple de 3" x 1 m</v>
          </cell>
          <cell r="C6153" t="str">
            <v>und</v>
          </cell>
          <cell r="D6153">
            <v>35260.595999999998</v>
          </cell>
        </row>
        <row r="6154">
          <cell r="A6154" t="str">
            <v>MA6126</v>
          </cell>
          <cell r="B6154" t="str">
            <v>universal 1/2" pvc</v>
          </cell>
          <cell r="C6154" t="str">
            <v>und</v>
          </cell>
          <cell r="D6154">
            <v>2274.5875883849999</v>
          </cell>
        </row>
        <row r="6155">
          <cell r="A6155" t="str">
            <v>MA6127</v>
          </cell>
          <cell r="B6155" t="str">
            <v>universal 1" pvc</v>
          </cell>
          <cell r="C6155" t="str">
            <v>und</v>
          </cell>
          <cell r="D6155">
            <v>6643.6839630000004</v>
          </cell>
        </row>
        <row r="6156">
          <cell r="A6156" t="str">
            <v>MA6128</v>
          </cell>
          <cell r="B6156" t="str">
            <v>union pf 1"</v>
          </cell>
          <cell r="C6156" t="str">
            <v>und</v>
          </cell>
          <cell r="D6156">
            <v>12063.5314065</v>
          </cell>
        </row>
        <row r="6157">
          <cell r="A6157" t="str">
            <v>MA6129</v>
          </cell>
          <cell r="B6157" t="str">
            <v>macho pf 1"</v>
          </cell>
          <cell r="C6157" t="str">
            <v>und</v>
          </cell>
          <cell r="D6157">
            <v>1.4691915</v>
          </cell>
        </row>
        <row r="6158">
          <cell r="A6158" t="str">
            <v>MA6130</v>
          </cell>
          <cell r="B6158" t="str">
            <v>reduccion 4"x3" jr hd</v>
          </cell>
          <cell r="C6158" t="str">
            <v>und</v>
          </cell>
          <cell r="D6158">
            <v>89165.232134999998</v>
          </cell>
        </row>
        <row r="6159">
          <cell r="A6159" t="str">
            <v>MA6131</v>
          </cell>
          <cell r="B6159" t="str">
            <v>codo 11.25° 3" rde 21</v>
          </cell>
          <cell r="C6159" t="str">
            <v>und</v>
          </cell>
          <cell r="D6159">
            <v>30651.1545879</v>
          </cell>
        </row>
        <row r="6160">
          <cell r="A6160" t="str">
            <v>MA6132</v>
          </cell>
          <cell r="B6160" t="str">
            <v>hidrante d=3" hd jr</v>
          </cell>
          <cell r="C6160" t="str">
            <v>und</v>
          </cell>
          <cell r="D6160">
            <v>1746589.547115</v>
          </cell>
        </row>
        <row r="6161">
          <cell r="A6161" t="str">
            <v>MA6133</v>
          </cell>
          <cell r="B6161" t="str">
            <v>adaptador macho 1" polietileno</v>
          </cell>
          <cell r="C6161" t="str">
            <v>und</v>
          </cell>
          <cell r="D6161">
            <v>7749.2799505800003</v>
          </cell>
        </row>
        <row r="6162">
          <cell r="A6162" t="str">
            <v>MA6134</v>
          </cell>
          <cell r="B6162" t="str">
            <v>union rap. 22 grados presion 4"</v>
          </cell>
          <cell r="C6162" t="str">
            <v>und</v>
          </cell>
          <cell r="D6162">
            <v>1.4691915</v>
          </cell>
        </row>
        <row r="6163">
          <cell r="A6163" t="str">
            <v>MA6135</v>
          </cell>
          <cell r="B6163" t="str">
            <v>union rap. 11 grados presion 4"</v>
          </cell>
          <cell r="C6163" t="str">
            <v>und</v>
          </cell>
          <cell r="D6163">
            <v>1.4691915</v>
          </cell>
        </row>
        <row r="6164">
          <cell r="A6164" t="str">
            <v>MA6136</v>
          </cell>
          <cell r="B6164" t="str">
            <v>tee 2"x3" presion pvc rde 21</v>
          </cell>
          <cell r="C6164" t="str">
            <v>und</v>
          </cell>
          <cell r="D6164">
            <v>66657.218355000005</v>
          </cell>
        </row>
        <row r="6165">
          <cell r="A6165" t="str">
            <v>MA6137</v>
          </cell>
          <cell r="B6165" t="str">
            <v>universal presion de 3"</v>
          </cell>
          <cell r="C6165" t="str">
            <v>und</v>
          </cell>
          <cell r="D6165">
            <v>7.3459574999999999</v>
          </cell>
        </row>
        <row r="6166">
          <cell r="A6166" t="str">
            <v>MA6138</v>
          </cell>
          <cell r="B6166" t="str">
            <v>reduccion de 3" a 2" hd</v>
          </cell>
          <cell r="C6166" t="str">
            <v>und</v>
          </cell>
          <cell r="D6166">
            <v>62940.163860000001</v>
          </cell>
        </row>
        <row r="6167">
          <cell r="A6167" t="str">
            <v>MA6139</v>
          </cell>
          <cell r="B6167" t="str">
            <v>union 4" acero cedula 10 ranurado</v>
          </cell>
          <cell r="C6167" t="str">
            <v>und</v>
          </cell>
          <cell r="D6167">
            <v>23396.110657919999</v>
          </cell>
        </row>
        <row r="6168">
          <cell r="A6168" t="str">
            <v>MA6140</v>
          </cell>
          <cell r="B6168" t="str">
            <v>reduccion 4"x 2½" acero cedula ranu</v>
          </cell>
          <cell r="C6168" t="str">
            <v>und</v>
          </cell>
          <cell r="D6168">
            <v>18007.880215500001</v>
          </cell>
        </row>
        <row r="6169">
          <cell r="A6169" t="str">
            <v>MA6141</v>
          </cell>
          <cell r="B6169" t="str">
            <v>tapa contador acueducto con caja</v>
          </cell>
          <cell r="C6169" t="str">
            <v>und</v>
          </cell>
          <cell r="D6169">
            <v>73283.272020000004</v>
          </cell>
        </row>
        <row r="6170">
          <cell r="A6170" t="str">
            <v>MA6142</v>
          </cell>
          <cell r="B6170" t="str">
            <v>boquilla oasefronthy nozzle 1"</v>
          </cell>
          <cell r="C6170" t="str">
            <v>und</v>
          </cell>
          <cell r="D6170">
            <v>886216.31279999996</v>
          </cell>
        </row>
        <row r="6171">
          <cell r="A6171" t="str">
            <v>MA6143</v>
          </cell>
          <cell r="B6171" t="str">
            <v>tub acuaflex pe100 pn16 50mm</v>
          </cell>
          <cell r="C6171" t="str">
            <v>und</v>
          </cell>
          <cell r="D6171">
            <v>12707.0372835</v>
          </cell>
        </row>
        <row r="6172">
          <cell r="A6172" t="str">
            <v>MA6144</v>
          </cell>
          <cell r="B6172" t="str">
            <v>codo 90° x 6" hd jr</v>
          </cell>
          <cell r="C6172" t="str">
            <v>und</v>
          </cell>
          <cell r="D6172">
            <v>238085.420958</v>
          </cell>
        </row>
        <row r="6173">
          <cell r="A6173" t="str">
            <v>MA6145</v>
          </cell>
          <cell r="B6173" t="str">
            <v>codo 11.5° x 4" hr jr</v>
          </cell>
          <cell r="C6173" t="str">
            <v>und</v>
          </cell>
          <cell r="D6173">
            <v>115390.30041</v>
          </cell>
        </row>
        <row r="6174">
          <cell r="A6174" t="str">
            <v>MA6146</v>
          </cell>
          <cell r="B6174" t="str">
            <v>codo 11.5° x 6" hd jr</v>
          </cell>
          <cell r="C6174" t="str">
            <v>und</v>
          </cell>
          <cell r="D6174">
            <v>208090.407294</v>
          </cell>
        </row>
        <row r="6175">
          <cell r="A6175" t="str">
            <v>MA6147</v>
          </cell>
          <cell r="B6175" t="str">
            <v>codo 22.5° x 6" hd jr</v>
          </cell>
          <cell r="C6175" t="str">
            <v>und</v>
          </cell>
          <cell r="D6175">
            <v>221213.22577200001</v>
          </cell>
        </row>
        <row r="6176">
          <cell r="A6176" t="str">
            <v>MA6148</v>
          </cell>
          <cell r="B6176" t="str">
            <v>codo 45° x 6" hd jr</v>
          </cell>
          <cell r="C6176" t="str">
            <v>und</v>
          </cell>
          <cell r="D6176">
            <v>230780.60081999999</v>
          </cell>
        </row>
        <row r="6177">
          <cell r="A6177" t="str">
            <v>MA6149</v>
          </cell>
          <cell r="B6177" t="str">
            <v>codo 90° x 4" hd jr</v>
          </cell>
          <cell r="C6177" t="str">
            <v>und</v>
          </cell>
          <cell r="D6177">
            <v>110606.612886</v>
          </cell>
        </row>
        <row r="6178">
          <cell r="A6178" t="str">
            <v>MA6150</v>
          </cell>
          <cell r="B6178" t="str">
            <v>reduccion 6"x4" hd</v>
          </cell>
          <cell r="C6178" t="str">
            <v>und</v>
          </cell>
          <cell r="D6178">
            <v>142476.314904</v>
          </cell>
        </row>
        <row r="6179">
          <cell r="A6179" t="str">
            <v>MA6151</v>
          </cell>
          <cell r="B6179" t="str">
            <v>reduc. bushing galv 2.1/2 x 1"</v>
          </cell>
          <cell r="C6179" t="str">
            <v>und</v>
          </cell>
          <cell r="D6179">
            <v>18406.031112000001</v>
          </cell>
        </row>
        <row r="6180">
          <cell r="A6180" t="str">
            <v>MA6152</v>
          </cell>
          <cell r="B6180" t="str">
            <v>reduc. bushing galv 1" x 1/2"</v>
          </cell>
          <cell r="C6180" t="str">
            <v>und</v>
          </cell>
          <cell r="D6180">
            <v>2147.3702963999999</v>
          </cell>
        </row>
        <row r="6181">
          <cell r="A6181" t="str">
            <v>MA6153</v>
          </cell>
          <cell r="B6181" t="str">
            <v>tapon copa galv 2.1/2"</v>
          </cell>
          <cell r="C6181" t="str">
            <v>und</v>
          </cell>
          <cell r="D6181">
            <v>16769.939457600001</v>
          </cell>
        </row>
        <row r="6182">
          <cell r="A6182" t="str">
            <v>MA6154</v>
          </cell>
          <cell r="B6182" t="str">
            <v>tapa registro 20x20 cms línea europ</v>
          </cell>
          <cell r="C6182" t="str">
            <v>und</v>
          </cell>
          <cell r="D6182">
            <v>8010.8841890699996</v>
          </cell>
        </row>
        <row r="6183">
          <cell r="A6183" t="str">
            <v>MA6155</v>
          </cell>
          <cell r="B6183" t="str">
            <v>macromedidor de 1" completo</v>
          </cell>
          <cell r="C6183" t="str">
            <v>und</v>
          </cell>
          <cell r="D6183">
            <v>926619.07904999994</v>
          </cell>
        </row>
        <row r="6184">
          <cell r="A6184" t="str">
            <v>MA6156</v>
          </cell>
          <cell r="B6184" t="str">
            <v>tapa de 0.10x1.20 mts</v>
          </cell>
          <cell r="C6184" t="str">
            <v>und</v>
          </cell>
          <cell r="D6184">
            <v>1.4691915</v>
          </cell>
        </row>
        <row r="6185">
          <cell r="A6185" t="str">
            <v>MA6157</v>
          </cell>
          <cell r="B6185" t="str">
            <v>tapa de 0.15x1.20 mts</v>
          </cell>
          <cell r="C6185" t="str">
            <v>und</v>
          </cell>
          <cell r="D6185">
            <v>1.4691915</v>
          </cell>
        </row>
        <row r="6186">
          <cell r="A6186" t="str">
            <v>MA6158</v>
          </cell>
          <cell r="B6186" t="str">
            <v>tapa de 0.20x1.20mts</v>
          </cell>
          <cell r="C6186" t="str">
            <v>und</v>
          </cell>
          <cell r="D6186">
            <v>1.4691915</v>
          </cell>
        </row>
        <row r="6187">
          <cell r="A6187" t="str">
            <v>MA6159</v>
          </cell>
          <cell r="B6187" t="str">
            <v>tapa de 0.50 x 1.20 mts</v>
          </cell>
          <cell r="C6187" t="str">
            <v>und</v>
          </cell>
          <cell r="D6187">
            <v>1.4691915</v>
          </cell>
        </row>
        <row r="6188">
          <cell r="A6188" t="str">
            <v>MA6160</v>
          </cell>
          <cell r="B6188" t="str">
            <v>tapa de 0.25x1.20mts</v>
          </cell>
          <cell r="C6188" t="str">
            <v>und</v>
          </cell>
          <cell r="D6188">
            <v>1.4691915</v>
          </cell>
        </row>
        <row r="6189">
          <cell r="A6189" t="str">
            <v>MA6161</v>
          </cell>
          <cell r="B6189" t="str">
            <v>union rapida 2" pvc</v>
          </cell>
          <cell r="C6189" t="str">
            <v>und</v>
          </cell>
          <cell r="D6189">
            <v>16444.86614631</v>
          </cell>
        </row>
        <row r="6190">
          <cell r="A6190" t="str">
            <v>MA6162</v>
          </cell>
          <cell r="B6190" t="str">
            <v>union rapida 4"</v>
          </cell>
          <cell r="C6190" t="str">
            <v>und</v>
          </cell>
          <cell r="D6190">
            <v>45788.969208150003</v>
          </cell>
        </row>
        <row r="6191">
          <cell r="A6191" t="str">
            <v>MA6163</v>
          </cell>
          <cell r="B6191" t="str">
            <v>macromedidor de 4"</v>
          </cell>
          <cell r="C6191" t="str">
            <v>und</v>
          </cell>
          <cell r="D6191">
            <v>2437388.6984999999</v>
          </cell>
        </row>
        <row r="6192">
          <cell r="A6192" t="str">
            <v>MA6164</v>
          </cell>
          <cell r="B6192" t="str">
            <v>contador parrilla 2-100</v>
          </cell>
          <cell r="C6192" t="str">
            <v>und</v>
          </cell>
          <cell r="D6192">
            <v>285360.21291393001</v>
          </cell>
        </row>
        <row r="6193">
          <cell r="A6193" t="str">
            <v>MA6165</v>
          </cell>
          <cell r="B6193" t="str">
            <v>acuaflex pn 10 (145 psi) 90mm</v>
          </cell>
          <cell r="C6193" t="str">
            <v>und</v>
          </cell>
          <cell r="D6193">
            <v>20833.576227450001</v>
          </cell>
        </row>
        <row r="6194">
          <cell r="A6194" t="str">
            <v>MA6166</v>
          </cell>
          <cell r="B6194" t="str">
            <v>macromedidor de 2" completo</v>
          </cell>
          <cell r="C6194" t="str">
            <v>und</v>
          </cell>
          <cell r="D6194">
            <v>3328627.2808316899</v>
          </cell>
        </row>
        <row r="6195">
          <cell r="A6195" t="str">
            <v>MA6167</v>
          </cell>
          <cell r="B6195" t="str">
            <v>codo de 4"*22.5st</v>
          </cell>
          <cell r="C6195" t="str">
            <v>und</v>
          </cell>
          <cell r="D6195">
            <v>13719.310227</v>
          </cell>
        </row>
        <row r="6196">
          <cell r="A6196" t="str">
            <v>MA6168</v>
          </cell>
          <cell r="B6196" t="str">
            <v>universal pvc presion 1 1/2"</v>
          </cell>
          <cell r="C6196" t="str">
            <v>und</v>
          </cell>
          <cell r="D6196">
            <v>18880.300820115001</v>
          </cell>
        </row>
        <row r="6197">
          <cell r="A6197" t="str">
            <v>MA6169</v>
          </cell>
          <cell r="B6197" t="str">
            <v>hidrante d=4" jh tipo trafico</v>
          </cell>
          <cell r="C6197" t="str">
            <v>und</v>
          </cell>
          <cell r="D6197">
            <v>3177079.6046219999</v>
          </cell>
        </row>
        <row r="6198">
          <cell r="A6198" t="str">
            <v>MA6170</v>
          </cell>
          <cell r="B6198" t="str">
            <v>adaptador brida universal 4"</v>
          </cell>
          <cell r="C6198" t="str">
            <v>und</v>
          </cell>
          <cell r="D6198">
            <v>138118.69291499999</v>
          </cell>
        </row>
        <row r="6199">
          <cell r="A6199" t="str">
            <v>MA6171</v>
          </cell>
          <cell r="B6199" t="str">
            <v>boquilla chorro de nieve de 50mm</v>
          </cell>
          <cell r="C6199" t="str">
            <v>und</v>
          </cell>
          <cell r="D6199">
            <v>1.4691915</v>
          </cell>
        </row>
        <row r="6200">
          <cell r="A6200" t="str">
            <v>MA6172</v>
          </cell>
          <cell r="B6200" t="str">
            <v>tub. biaxial 6" x 6m</v>
          </cell>
          <cell r="C6200" t="str">
            <v>und</v>
          </cell>
          <cell r="D6200">
            <v>356105.57415300002</v>
          </cell>
        </row>
        <row r="6201">
          <cell r="A6201" t="str">
            <v>MA6173</v>
          </cell>
          <cell r="B6201" t="str">
            <v>accesorios pvc presion 3"</v>
          </cell>
          <cell r="C6201" t="str">
            <v>glb</v>
          </cell>
          <cell r="D6201">
            <v>125433.296822295</v>
          </cell>
        </row>
        <row r="6202">
          <cell r="A6202" t="str">
            <v>MA6174</v>
          </cell>
          <cell r="B6202" t="str">
            <v>tapa registro 15*15 pvc</v>
          </cell>
          <cell r="C6202" t="str">
            <v>und</v>
          </cell>
          <cell r="D6202">
            <v>6510.8102837400002</v>
          </cell>
        </row>
        <row r="6203">
          <cell r="A6203" t="str">
            <v>MA6175</v>
          </cell>
          <cell r="B6203" t="str">
            <v>union hembra-hembra cromada</v>
          </cell>
          <cell r="C6203" t="str">
            <v>und</v>
          </cell>
          <cell r="D6203">
            <v>5933.8587816899999</v>
          </cell>
        </row>
        <row r="6204">
          <cell r="A6204" t="str">
            <v>MA6176</v>
          </cell>
          <cell r="B6204" t="str">
            <v>tubo biaxial 3" rde21</v>
          </cell>
          <cell r="C6204" t="str">
            <v>und</v>
          </cell>
          <cell r="D6204">
            <v>99982.198629495004</v>
          </cell>
        </row>
        <row r="6205">
          <cell r="A6205" t="str">
            <v>MA6177</v>
          </cell>
          <cell r="B6205" t="str">
            <v>tub. 2" (63mm) acuaflex pn16</v>
          </cell>
          <cell r="C6205" t="str">
            <v>m</v>
          </cell>
          <cell r="D6205">
            <v>14291.956997955</v>
          </cell>
        </row>
        <row r="6206">
          <cell r="A6206" t="str">
            <v>MA6178</v>
          </cell>
          <cell r="B6206" t="str">
            <v>union macho hembra pvc 1/2</v>
          </cell>
          <cell r="C6206" t="str">
            <v>und</v>
          </cell>
          <cell r="D6206">
            <v>7.3459574999999999</v>
          </cell>
        </row>
        <row r="6207">
          <cell r="A6207" t="str">
            <v>MA6179</v>
          </cell>
          <cell r="B6207" t="str">
            <v>tapa bornera medidor polifasico</v>
          </cell>
          <cell r="C6207" t="str">
            <v>und</v>
          </cell>
          <cell r="D6207">
            <v>17483.378850000001</v>
          </cell>
        </row>
        <row r="6208">
          <cell r="A6208" t="str">
            <v>MA6180</v>
          </cell>
          <cell r="B6208" t="str">
            <v>boquilla contratuerca 2"</v>
          </cell>
          <cell r="C6208" t="str">
            <v>und</v>
          </cell>
          <cell r="D6208">
            <v>6206.5994917500002</v>
          </cell>
        </row>
        <row r="6209">
          <cell r="A6209" t="str">
            <v>MA6181</v>
          </cell>
          <cell r="B6209" t="str">
            <v>codo 11.5° *10" pvc</v>
          </cell>
          <cell r="C6209" t="str">
            <v>und</v>
          </cell>
          <cell r="D6209">
            <v>557208.22752661502</v>
          </cell>
        </row>
        <row r="6210">
          <cell r="A6210" t="str">
            <v>MA6182</v>
          </cell>
          <cell r="B6210" t="str">
            <v>tub. pe80-pn16 (20mm)</v>
          </cell>
          <cell r="C6210" t="str">
            <v>m</v>
          </cell>
          <cell r="D6210">
            <v>1774.5629532749999</v>
          </cell>
        </row>
        <row r="6211">
          <cell r="A6211" t="str">
            <v>MA6183</v>
          </cell>
          <cell r="B6211" t="str">
            <v>hidrante 6" lh hd tipo milan</v>
          </cell>
          <cell r="C6211" t="str">
            <v>und</v>
          </cell>
          <cell r="D6211">
            <v>4466303.9610209996</v>
          </cell>
        </row>
        <row r="6212">
          <cell r="A6212" t="str">
            <v>MA6184</v>
          </cell>
          <cell r="B6212" t="str">
            <v>accesorios pvc presion 10"</v>
          </cell>
          <cell r="C6212" t="str">
            <v>glb</v>
          </cell>
          <cell r="D6212">
            <v>1109239.5825</v>
          </cell>
        </row>
        <row r="6213">
          <cell r="A6213" t="str">
            <v>MA6185</v>
          </cell>
          <cell r="B6213" t="str">
            <v>adaptador 3/4 a 1/2</v>
          </cell>
          <cell r="C6213" t="str">
            <v>und</v>
          </cell>
          <cell r="D6213">
            <v>5950.2255750000004</v>
          </cell>
        </row>
        <row r="6214">
          <cell r="A6214" t="str">
            <v>MA6186</v>
          </cell>
          <cell r="B6214" t="str">
            <v>brida metalica 4" ansi 150</v>
          </cell>
          <cell r="C6214" t="str">
            <v>und</v>
          </cell>
          <cell r="D6214">
            <v>47704.648005000003</v>
          </cell>
        </row>
        <row r="6215">
          <cell r="A6215" t="str">
            <v>MA6187</v>
          </cell>
          <cell r="B6215" t="str">
            <v>portabrida 110mm pe100 red 11 pn16</v>
          </cell>
          <cell r="C6215" t="str">
            <v>und</v>
          </cell>
          <cell r="D6215">
            <v>31684.583889000001</v>
          </cell>
        </row>
        <row r="6216">
          <cell r="A6216" t="str">
            <v>MA6188</v>
          </cell>
          <cell r="B6216" t="str">
            <v>red 200mm*160mm pe100 rci</v>
          </cell>
          <cell r="C6216" t="str">
            <v>und</v>
          </cell>
          <cell r="D6216">
            <v>127991.5559055</v>
          </cell>
        </row>
        <row r="6217">
          <cell r="A6217" t="str">
            <v>MA6189</v>
          </cell>
          <cell r="B6217" t="str">
            <v>adaptador hd bridado 4"</v>
          </cell>
          <cell r="C6217" t="str">
            <v>und</v>
          </cell>
          <cell r="D6217">
            <v>117138.638295</v>
          </cell>
        </row>
        <row r="6218">
          <cell r="A6218" t="str">
            <v>MA6190</v>
          </cell>
          <cell r="B6218" t="str">
            <v>boquilla + tuerca y arandela 4"</v>
          </cell>
          <cell r="C6218" t="str">
            <v>und</v>
          </cell>
          <cell r="D6218">
            <v>24476.730390000001</v>
          </cell>
        </row>
        <row r="6219">
          <cell r="A6219" t="str">
            <v>MA6191</v>
          </cell>
          <cell r="B6219" t="str">
            <v>tapa caja troquelada universal</v>
          </cell>
          <cell r="C6219" t="str">
            <v>und</v>
          </cell>
          <cell r="D6219">
            <v>9091.3570020000006</v>
          </cell>
        </row>
        <row r="6220">
          <cell r="A6220" t="str">
            <v>MA6192</v>
          </cell>
          <cell r="B6220" t="str">
            <v>accesorios pvc presion 4"</v>
          </cell>
          <cell r="C6220" t="str">
            <v>glb</v>
          </cell>
          <cell r="D6220">
            <v>164945.98278585001</v>
          </cell>
        </row>
        <row r="6221">
          <cell r="A6221" t="str">
            <v>MA6193</v>
          </cell>
          <cell r="B6221" t="str">
            <v>accesorios pvc 2"</v>
          </cell>
          <cell r="C6221" t="str">
            <v>glb</v>
          </cell>
          <cell r="D6221">
            <v>75877.864209000007</v>
          </cell>
        </row>
        <row r="6222">
          <cell r="A6222" t="str">
            <v>MA6194</v>
          </cell>
          <cell r="B6222" t="str">
            <v>adaptador brida ansi klamflex 2"</v>
          </cell>
          <cell r="C6222" t="str">
            <v>und</v>
          </cell>
          <cell r="D6222">
            <v>81914.7720825</v>
          </cell>
        </row>
        <row r="6223">
          <cell r="A6223" t="str">
            <v>MA6195</v>
          </cell>
          <cell r="B6223" t="str">
            <v>filtro 1" 1/2 valvula reguladora</v>
          </cell>
          <cell r="C6223" t="str">
            <v>und</v>
          </cell>
          <cell r="D6223">
            <v>98081.755348499995</v>
          </cell>
        </row>
        <row r="6224">
          <cell r="A6224" t="str">
            <v>MA6196</v>
          </cell>
          <cell r="B6224" t="str">
            <v>portabrida 160mm pe100 red 11 pn16</v>
          </cell>
          <cell r="C6224" t="str">
            <v>und</v>
          </cell>
          <cell r="D6224">
            <v>169574.08293</v>
          </cell>
        </row>
        <row r="6225">
          <cell r="A6225" t="str">
            <v>MA6197</v>
          </cell>
          <cell r="B6225" t="str">
            <v>extension f.v alumn de 1.20 a 2.40</v>
          </cell>
          <cell r="C6225" t="str">
            <v>und</v>
          </cell>
          <cell r="D6225">
            <v>143685.40074084001</v>
          </cell>
        </row>
        <row r="6226">
          <cell r="A6226" t="str">
            <v>MA6198</v>
          </cell>
          <cell r="B6226" t="str">
            <v>extension f.v alumn de 1.80 a 3.60</v>
          </cell>
          <cell r="C6226" t="str">
            <v>und</v>
          </cell>
          <cell r="D6226">
            <v>181884.83519020499</v>
          </cell>
        </row>
        <row r="6227">
          <cell r="A6227" t="str">
            <v>MA6199</v>
          </cell>
          <cell r="B6227" t="str">
            <v>portabrida pn 16  200mm</v>
          </cell>
          <cell r="C6227" t="str">
            <v>und</v>
          </cell>
          <cell r="D6227">
            <v>199589.66527500001</v>
          </cell>
        </row>
        <row r="6228">
          <cell r="A6228" t="str">
            <v>MA6200</v>
          </cell>
          <cell r="B6228" t="str">
            <v>bornera corto circuitable</v>
          </cell>
          <cell r="C6228" t="str">
            <v>und</v>
          </cell>
          <cell r="D6228">
            <v>218577.20238269999</v>
          </cell>
        </row>
        <row r="6229">
          <cell r="A6229" t="str">
            <v>MA6201</v>
          </cell>
          <cell r="B6229" t="str">
            <v>tuberia 25mm PE80 PN16</v>
          </cell>
          <cell r="C6229" t="str">
            <v>ml</v>
          </cell>
          <cell r="D6229">
            <v>4407.5744999999997</v>
          </cell>
        </row>
        <row r="6230">
          <cell r="A6230" t="str">
            <v>MA6202</v>
          </cell>
          <cell r="B6230" t="str">
            <v>tuberia 32mm PE80 PN16</v>
          </cell>
          <cell r="C6230" t="str">
            <v>ml</v>
          </cell>
          <cell r="D6230">
            <v>6611.36175</v>
          </cell>
        </row>
        <row r="6231">
          <cell r="A6231" t="str">
            <v>MA6203</v>
          </cell>
          <cell r="B6231" t="str">
            <v>tapa acueducto 40*40 lisa tipo clic</v>
          </cell>
          <cell r="C6231" t="str">
            <v>und</v>
          </cell>
          <cell r="D6231">
            <v>125880.32772</v>
          </cell>
        </row>
        <row r="6232">
          <cell r="A6232" t="str">
            <v>MA6204</v>
          </cell>
          <cell r="B6232" t="str">
            <v>tee 3" hd ext. liso</v>
          </cell>
          <cell r="C6232" t="str">
            <v>und</v>
          </cell>
          <cell r="D6232">
            <v>115390.30041</v>
          </cell>
        </row>
        <row r="6233">
          <cell r="A6233" t="str">
            <v>MA6205</v>
          </cell>
          <cell r="B6233" t="str">
            <v>reduccion 12"*10" tubo presion</v>
          </cell>
          <cell r="C6233" t="str">
            <v>und</v>
          </cell>
          <cell r="D6233">
            <v>2118985.5166199999</v>
          </cell>
        </row>
        <row r="6234">
          <cell r="A6234" t="str">
            <v>MA6206</v>
          </cell>
          <cell r="B6234" t="str">
            <v>portabrida pn 16-termof 90 mm</v>
          </cell>
          <cell r="C6234" t="str">
            <v>und</v>
          </cell>
          <cell r="D6234">
            <v>54198.474434999996</v>
          </cell>
        </row>
        <row r="6235">
          <cell r="A6235" t="str">
            <v>MA6207</v>
          </cell>
          <cell r="B6235" t="str">
            <v>tuberia pe 100pn 16rde 11 90mm</v>
          </cell>
          <cell r="C6235" t="str">
            <v>m</v>
          </cell>
          <cell r="D6235">
            <v>64203.668550000002</v>
          </cell>
        </row>
        <row r="6236">
          <cell r="A6236" t="str">
            <v>MA6208</v>
          </cell>
          <cell r="B6236" t="str">
            <v>hidrante milan 307 br. 3"</v>
          </cell>
          <cell r="C6236" t="str">
            <v>und</v>
          </cell>
          <cell r="D6236">
            <v>1796592.0106259999</v>
          </cell>
        </row>
        <row r="6237">
          <cell r="A6237" t="str">
            <v>MA6209</v>
          </cell>
          <cell r="B6237" t="str">
            <v>tuberia pe 80 pn16 rde 9 32mm</v>
          </cell>
          <cell r="C6237" t="str">
            <v>m</v>
          </cell>
          <cell r="D6237">
            <v>9441.0245790000008</v>
          </cell>
        </row>
        <row r="6238">
          <cell r="A6238" t="str">
            <v>MA6210</v>
          </cell>
          <cell r="B6238" t="str">
            <v>union brida 3" hd</v>
          </cell>
          <cell r="C6238" t="str">
            <v>und</v>
          </cell>
          <cell r="D6238">
            <v>81099.370800000004</v>
          </cell>
        </row>
        <row r="6239">
          <cell r="A6239" t="str">
            <v>MA6211</v>
          </cell>
          <cell r="B6239" t="str">
            <v>reduccion bronce 2 1/2"*1 1/2" hidr</v>
          </cell>
          <cell r="C6239" t="str">
            <v>und</v>
          </cell>
          <cell r="D6239">
            <v>213914.2824</v>
          </cell>
        </row>
        <row r="6240">
          <cell r="A6240" t="str">
            <v>MA6212</v>
          </cell>
          <cell r="B6240" t="str">
            <v>buje acu rde21 4*3</v>
          </cell>
          <cell r="C6240" t="str">
            <v>und</v>
          </cell>
          <cell r="D6240">
            <v>53005.681931895</v>
          </cell>
        </row>
        <row r="6241">
          <cell r="A6241" t="str">
            <v>MA6213</v>
          </cell>
          <cell r="B6241" t="str">
            <v>Accesorios pvc presion 8"</v>
          </cell>
          <cell r="C6241" t="str">
            <v>glb</v>
          </cell>
          <cell r="D6241">
            <v>418719.57750000001</v>
          </cell>
        </row>
        <row r="6242">
          <cell r="A6242" t="str">
            <v>MA6214</v>
          </cell>
          <cell r="B6242" t="str">
            <v>Accesorios pvc presion 6"</v>
          </cell>
          <cell r="C6242" t="str">
            <v>glb</v>
          </cell>
          <cell r="D6242">
            <v>220378.72500000001</v>
          </cell>
        </row>
        <row r="6243">
          <cell r="A6243" t="str">
            <v>MA6215</v>
          </cell>
          <cell r="B6243" t="str">
            <v>Accesorios pvc presion 12"</v>
          </cell>
          <cell r="C6243" t="str">
            <v>glb</v>
          </cell>
          <cell r="D6243">
            <v>661136.17500000005</v>
          </cell>
        </row>
        <row r="6244">
          <cell r="A6244" t="str">
            <v>MA6216</v>
          </cell>
          <cell r="B6244" t="str">
            <v>tee 90mm tope pn16 p100 ng.tecno</v>
          </cell>
          <cell r="C6244" t="str">
            <v>und</v>
          </cell>
          <cell r="D6244">
            <v>71123.560515000005</v>
          </cell>
        </row>
        <row r="6245">
          <cell r="A6245" t="str">
            <v>MA6217</v>
          </cell>
          <cell r="B6245" t="str">
            <v>tuberia pe100 20mm rde11 p16 r*150m</v>
          </cell>
          <cell r="C6245" t="str">
            <v>m</v>
          </cell>
          <cell r="D6245">
            <v>2300.8126566599999</v>
          </cell>
        </row>
        <row r="6246">
          <cell r="A6246" t="str">
            <v>MA6218</v>
          </cell>
          <cell r="B6246" t="str">
            <v>reduccion 10*6 hd-jh</v>
          </cell>
          <cell r="C6246" t="str">
            <v>und</v>
          </cell>
          <cell r="D6246">
            <v>1666166.004405</v>
          </cell>
        </row>
        <row r="6247">
          <cell r="A6247" t="str">
            <v>MA6219</v>
          </cell>
          <cell r="B6247" t="str">
            <v>reduccion 8"*6" jr hd</v>
          </cell>
          <cell r="C6247" t="str">
            <v>und</v>
          </cell>
          <cell r="D6247">
            <v>384634.33470000001</v>
          </cell>
        </row>
        <row r="6248">
          <cell r="A6248" t="str">
            <v>MA6220</v>
          </cell>
          <cell r="B6248" t="str">
            <v>tapa troquelada 12*12 toma levinton</v>
          </cell>
          <cell r="C6248" t="str">
            <v>und</v>
          </cell>
          <cell r="D6248">
            <v>3164.4915718500001</v>
          </cell>
        </row>
        <row r="6249">
          <cell r="A6249" t="str">
            <v>MA6221</v>
          </cell>
          <cell r="B6249" t="str">
            <v>tee ducto 20*8</v>
          </cell>
          <cell r="C6249" t="str">
            <v>und</v>
          </cell>
          <cell r="D6249">
            <v>85201.353468000001</v>
          </cell>
        </row>
        <row r="6250">
          <cell r="A6250" t="str">
            <v>MA6222</v>
          </cell>
          <cell r="B6250" t="str">
            <v>tapon 8" pvc presion</v>
          </cell>
          <cell r="C6250" t="str">
            <v>und</v>
          </cell>
          <cell r="D6250">
            <v>325180.56226949999</v>
          </cell>
        </row>
        <row r="6251">
          <cell r="A6251" t="str">
            <v>MA6223</v>
          </cell>
          <cell r="B6251" t="str">
            <v>buje 3*1 soldado pvc presion</v>
          </cell>
          <cell r="C6251" t="str">
            <v>und</v>
          </cell>
          <cell r="D6251">
            <v>17630.297999999999</v>
          </cell>
        </row>
        <row r="6252">
          <cell r="A6252" t="str">
            <v>MA6224</v>
          </cell>
          <cell r="B6252" t="str">
            <v>union rapida polietileno 3"</v>
          </cell>
          <cell r="C6252" t="str">
            <v>und</v>
          </cell>
          <cell r="D6252">
            <v>110189.3625</v>
          </cell>
        </row>
        <row r="6253">
          <cell r="A6253" t="str">
            <v>MA6225</v>
          </cell>
          <cell r="B6253" t="str">
            <v>filtro en yee brida 3"</v>
          </cell>
          <cell r="C6253" t="str">
            <v>und</v>
          </cell>
          <cell r="D6253">
            <v>524501.36549999996</v>
          </cell>
        </row>
        <row r="6254">
          <cell r="A6254" t="str">
            <v>MA6226</v>
          </cell>
          <cell r="B6254" t="str">
            <v>tapa contador acued.polimerica EPM</v>
          </cell>
          <cell r="C6254" t="str">
            <v>und</v>
          </cell>
          <cell r="D6254">
            <v>109271.1178125</v>
          </cell>
        </row>
        <row r="6255">
          <cell r="A6255" t="str">
            <v>MA6227</v>
          </cell>
          <cell r="B6255" t="str">
            <v>filtro yee bronce 2" roscado</v>
          </cell>
          <cell r="C6255" t="str">
            <v>und</v>
          </cell>
          <cell r="D6255">
            <v>348198.38549999997</v>
          </cell>
        </row>
        <row r="6256">
          <cell r="A6256" t="str">
            <v>MA6228</v>
          </cell>
          <cell r="B6256" t="str">
            <v>hidrante 100mm norma epm</v>
          </cell>
          <cell r="C6256" t="str">
            <v>und</v>
          </cell>
          <cell r="D6256">
            <v>3964309.1401094999</v>
          </cell>
        </row>
        <row r="6257">
          <cell r="A6257" t="str">
            <v>MA6229</v>
          </cell>
          <cell r="B6257" t="str">
            <v>tubo biaxial 4" 6mm pr 200</v>
          </cell>
          <cell r="C6257" t="str">
            <v>und</v>
          </cell>
          <cell r="D6257">
            <v>253372.3585155</v>
          </cell>
        </row>
        <row r="6258">
          <cell r="A6258" t="str">
            <v>MA6230</v>
          </cell>
          <cell r="B6258" t="str">
            <v>union recta be zinc</v>
          </cell>
          <cell r="C6258" t="str">
            <v>und</v>
          </cell>
          <cell r="D6258">
            <v>20862.5193</v>
          </cell>
        </row>
        <row r="6259">
          <cell r="A6259" t="str">
            <v>MA6231</v>
          </cell>
          <cell r="B6259" t="str">
            <v>tuberia 75mm pe 100 rde 9pn 20 agua</v>
          </cell>
          <cell r="C6259" t="str">
            <v>ml</v>
          </cell>
          <cell r="D6259">
            <v>22490.383482000001</v>
          </cell>
        </row>
        <row r="6260">
          <cell r="A6260" t="str">
            <v>MA6232</v>
          </cell>
          <cell r="B6260" t="str">
            <v>adaptador terminal sch 40 1 1/4</v>
          </cell>
          <cell r="C6260" t="str">
            <v>und</v>
          </cell>
          <cell r="D6260">
            <v>8916.5232135000006</v>
          </cell>
        </row>
        <row r="6261">
          <cell r="A6261" t="str">
            <v>MA6233</v>
          </cell>
          <cell r="B6261" t="str">
            <v>adapt alc 160mm exc novafort</v>
          </cell>
          <cell r="C6261" t="str">
            <v>und</v>
          </cell>
          <cell r="D6261">
            <v>39522.720541499999</v>
          </cell>
        </row>
        <row r="6262">
          <cell r="A6262" t="str">
            <v>MA6234</v>
          </cell>
          <cell r="B6262" t="str">
            <v>Terminal PVC SCH40 1/2"</v>
          </cell>
          <cell r="C6262" t="str">
            <v>und</v>
          </cell>
          <cell r="D6262">
            <v>1232.5782089249999</v>
          </cell>
        </row>
        <row r="6263">
          <cell r="A6263" t="str">
            <v>MA6235</v>
          </cell>
          <cell r="B6263" t="str">
            <v>Terminal PVC SCH40 3/4"</v>
          </cell>
          <cell r="C6263" t="str">
            <v>und</v>
          </cell>
          <cell r="D6263">
            <v>1652.1793013250001</v>
          </cell>
        </row>
        <row r="6264">
          <cell r="A6264" t="str">
            <v>MA6236</v>
          </cell>
          <cell r="B6264" t="str">
            <v>Terminal PVC SCH40 1"</v>
          </cell>
          <cell r="C6264" t="str">
            <v>und</v>
          </cell>
          <cell r="D6264">
            <v>3107.66324463</v>
          </cell>
        </row>
        <row r="6265">
          <cell r="A6265" t="str">
            <v>MA6237</v>
          </cell>
          <cell r="B6265" t="str">
            <v>s.e.i tuberia pe 80 de 25 mm para a</v>
          </cell>
          <cell r="C6265" t="str">
            <v>m</v>
          </cell>
          <cell r="D6265">
            <v>1.4691915</v>
          </cell>
        </row>
        <row r="6266">
          <cell r="A6266" t="str">
            <v>MA6238</v>
          </cell>
          <cell r="B6266" t="str">
            <v>transporte personal bus.</v>
          </cell>
          <cell r="C6266" t="str">
            <v>dia</v>
          </cell>
          <cell r="D6266">
            <v>220378.72500000001</v>
          </cell>
        </row>
        <row r="6267">
          <cell r="A6267" t="str">
            <v>MA6239</v>
          </cell>
          <cell r="B6267" t="str">
            <v>cocina tolentino</v>
          </cell>
          <cell r="C6267" t="str">
            <v>glb</v>
          </cell>
          <cell r="D6267">
            <v>19155906.453600001</v>
          </cell>
        </row>
        <row r="6268">
          <cell r="A6268" t="str">
            <v>MA6240</v>
          </cell>
          <cell r="B6268" t="str">
            <v>accesorios pvc presion 2"</v>
          </cell>
          <cell r="C6268" t="str">
            <v>glb</v>
          </cell>
          <cell r="D6268">
            <v>94242.052747080001</v>
          </cell>
        </row>
        <row r="6269">
          <cell r="A6269" t="str">
            <v>MA6241</v>
          </cell>
          <cell r="B6269" t="str">
            <v>accesorios pvc presion 2.1/2"</v>
          </cell>
          <cell r="C6269" t="str">
            <v>glb</v>
          </cell>
          <cell r="D6269">
            <v>108830.72766037501</v>
          </cell>
        </row>
        <row r="6270">
          <cell r="A6270" t="str">
            <v>MA6242</v>
          </cell>
          <cell r="B6270" t="str">
            <v>transporte personal - equipo a obra</v>
          </cell>
          <cell r="C6270" t="str">
            <v>vje</v>
          </cell>
          <cell r="D6270">
            <v>117535.32</v>
          </cell>
        </row>
        <row r="6271">
          <cell r="A6271" t="str">
            <v>MA6243</v>
          </cell>
          <cell r="B6271" t="str">
            <v>tuberia agua caliente y accesorios</v>
          </cell>
          <cell r="C6271" t="str">
            <v/>
          </cell>
          <cell r="D6271">
            <v>0</v>
          </cell>
        </row>
        <row r="6272">
          <cell r="A6272" t="str">
            <v>MA6244</v>
          </cell>
          <cell r="B6272" t="str">
            <v>agua caliente cobre</v>
          </cell>
          <cell r="C6272" t="str">
            <v/>
          </cell>
          <cell r="D6272">
            <v>0</v>
          </cell>
        </row>
        <row r="6273">
          <cell r="A6273" t="str">
            <v>MA6245</v>
          </cell>
          <cell r="B6273" t="str">
            <v>agua caliente cpvc</v>
          </cell>
          <cell r="C6273" t="str">
            <v/>
          </cell>
          <cell r="D6273">
            <v>0</v>
          </cell>
        </row>
        <row r="6274">
          <cell r="A6274" t="str">
            <v>MA6246</v>
          </cell>
          <cell r="B6274" t="str">
            <v>adapt. hembra 3/4" cpvc</v>
          </cell>
          <cell r="C6274" t="str">
            <v>und</v>
          </cell>
          <cell r="D6274">
            <v>2085.7670968050002</v>
          </cell>
        </row>
        <row r="6275">
          <cell r="A6275" t="str">
            <v>MA6247</v>
          </cell>
          <cell r="B6275" t="str">
            <v>adapt. macho 3/4" cpvc</v>
          </cell>
          <cell r="C6275" t="str">
            <v>und</v>
          </cell>
          <cell r="D6275">
            <v>1342.72349568</v>
          </cell>
        </row>
        <row r="6276">
          <cell r="A6276" t="str">
            <v>MA6248</v>
          </cell>
          <cell r="B6276" t="str">
            <v>adaptador macho cpv-1"</v>
          </cell>
          <cell r="C6276" t="str">
            <v>und</v>
          </cell>
          <cell r="D6276">
            <v>5496.2454015000003</v>
          </cell>
        </row>
        <row r="6277">
          <cell r="A6277" t="str">
            <v>MA6249</v>
          </cell>
          <cell r="B6277" t="str">
            <v>adaptador macho cpvc-1/2"</v>
          </cell>
          <cell r="C6277" t="str">
            <v>und</v>
          </cell>
          <cell r="D6277">
            <v>1092.7111781250001</v>
          </cell>
        </row>
        <row r="6278">
          <cell r="A6278" t="str">
            <v>MA6250</v>
          </cell>
          <cell r="B6278" t="str">
            <v>buje sold. 1/2" cpvc</v>
          </cell>
          <cell r="C6278" t="str">
            <v>und</v>
          </cell>
          <cell r="D6278">
            <v>771.3255375</v>
          </cell>
        </row>
        <row r="6279">
          <cell r="A6279" t="str">
            <v>MA6251</v>
          </cell>
          <cell r="B6279" t="str">
            <v>buje sold. 3/4"x1/2" cpvc</v>
          </cell>
          <cell r="C6279" t="str">
            <v>und</v>
          </cell>
          <cell r="D6279">
            <v>952.84414732499999</v>
          </cell>
        </row>
        <row r="6280">
          <cell r="A6280" t="str">
            <v>MA6252</v>
          </cell>
          <cell r="B6280" t="str">
            <v>buje sold. cpvc 3/4"a 1/2"</v>
          </cell>
          <cell r="C6280" t="str">
            <v>und</v>
          </cell>
          <cell r="D6280">
            <v>952.84414732499999</v>
          </cell>
        </row>
        <row r="6281">
          <cell r="A6281" t="str">
            <v>MA6253</v>
          </cell>
          <cell r="B6281" t="str">
            <v>codo 45° 1/2" cpvc</v>
          </cell>
          <cell r="C6281" t="str">
            <v>und</v>
          </cell>
          <cell r="D6281">
            <v>1003.54594599</v>
          </cell>
        </row>
        <row r="6282">
          <cell r="A6282" t="str">
            <v>MA6254</v>
          </cell>
          <cell r="B6282" t="str">
            <v>codo 45° 3/4" cpvc</v>
          </cell>
          <cell r="C6282" t="str">
            <v>und</v>
          </cell>
          <cell r="D6282">
            <v>1813.0263867450001</v>
          </cell>
        </row>
        <row r="6283">
          <cell r="A6283" t="str">
            <v>MA6255</v>
          </cell>
          <cell r="B6283" t="str">
            <v>codo 90° 1/2" cpvc</v>
          </cell>
          <cell r="C6283" t="str">
            <v>und</v>
          </cell>
          <cell r="D6283">
            <v>1003.54594599</v>
          </cell>
        </row>
        <row r="6284">
          <cell r="A6284" t="str">
            <v>MA6256</v>
          </cell>
          <cell r="B6284" t="str">
            <v>codo 90° 3/4" cpvc</v>
          </cell>
          <cell r="C6284" t="str">
            <v>und</v>
          </cell>
          <cell r="D6284">
            <v>1813.0263867450001</v>
          </cell>
        </row>
        <row r="6285">
          <cell r="A6285" t="str">
            <v>MA6257</v>
          </cell>
          <cell r="B6285" t="str">
            <v>codo 90° polimex 1/2"</v>
          </cell>
          <cell r="C6285" t="str">
            <v>und</v>
          </cell>
          <cell r="D6285">
            <v>1097.4860504999999</v>
          </cell>
        </row>
        <row r="6286">
          <cell r="A6286" t="str">
            <v>MA6258</v>
          </cell>
          <cell r="B6286" t="str">
            <v>codo 90° reforzado polimex 1/2"</v>
          </cell>
          <cell r="C6286" t="str">
            <v>und</v>
          </cell>
          <cell r="D6286">
            <v>9549.7447499999998</v>
          </cell>
        </row>
        <row r="6287">
          <cell r="A6287" t="str">
            <v>MA6259</v>
          </cell>
          <cell r="B6287" t="str">
            <v>codo a.c. 2"</v>
          </cell>
          <cell r="C6287" t="str">
            <v>und</v>
          </cell>
          <cell r="D6287">
            <v>6244.0638749999998</v>
          </cell>
        </row>
        <row r="6288">
          <cell r="A6288" t="str">
            <v>MA6260</v>
          </cell>
          <cell r="B6288" t="str">
            <v>codo cpvc fgg 1/2 oreja</v>
          </cell>
          <cell r="C6288" t="str">
            <v>und</v>
          </cell>
          <cell r="D6288">
            <v>734.59574999999995</v>
          </cell>
        </row>
        <row r="6289">
          <cell r="A6289" t="str">
            <v>MA6261</v>
          </cell>
          <cell r="B6289" t="str">
            <v>codo cpvc-1"</v>
          </cell>
          <cell r="C6289" t="str">
            <v>und</v>
          </cell>
          <cell r="D6289">
            <v>5321.9405219399996</v>
          </cell>
        </row>
        <row r="6290">
          <cell r="A6290" t="str">
            <v>MA6262</v>
          </cell>
          <cell r="B6290" t="str">
            <v>flanche a.c. 2"</v>
          </cell>
          <cell r="C6290" t="str">
            <v>und</v>
          </cell>
          <cell r="D6290">
            <v>17483.378850000001</v>
          </cell>
        </row>
        <row r="6291">
          <cell r="A6291" t="str">
            <v>MA6263</v>
          </cell>
          <cell r="B6291" t="str">
            <v>flanche a.c. roscar 1 1/2"</v>
          </cell>
          <cell r="C6291" t="str">
            <v>und</v>
          </cell>
          <cell r="D6291">
            <v>13736.940525</v>
          </cell>
        </row>
        <row r="6292">
          <cell r="A6292" t="str">
            <v>MA6264</v>
          </cell>
          <cell r="B6292" t="str">
            <v>flanche a.c. roscar 3"</v>
          </cell>
          <cell r="C6292" t="str">
            <v>und</v>
          </cell>
          <cell r="D6292">
            <v>28649.234250000001</v>
          </cell>
        </row>
        <row r="6293">
          <cell r="A6293" t="str">
            <v>MA6265</v>
          </cell>
          <cell r="B6293" t="str">
            <v>flanche pvc 2"</v>
          </cell>
          <cell r="C6293" t="str">
            <v>und</v>
          </cell>
          <cell r="D6293">
            <v>22919.3874</v>
          </cell>
        </row>
        <row r="6294">
          <cell r="A6294" t="str">
            <v>MA6266</v>
          </cell>
          <cell r="B6294" t="str">
            <v>flanche pvc soldar 3"</v>
          </cell>
          <cell r="C6294" t="str">
            <v>und</v>
          </cell>
          <cell r="D6294">
            <v>26445.447</v>
          </cell>
        </row>
        <row r="6295">
          <cell r="A6295" t="str">
            <v>MA6267</v>
          </cell>
          <cell r="B6295" t="str">
            <v>junta antivibratoria flanchada 3"</v>
          </cell>
          <cell r="C6295" t="str">
            <v>und</v>
          </cell>
          <cell r="D6295">
            <v>134871.77970000001</v>
          </cell>
        </row>
        <row r="6296">
          <cell r="A6296" t="str">
            <v>MA6268</v>
          </cell>
          <cell r="B6296" t="str">
            <v>sellador polimex x 50 gr</v>
          </cell>
          <cell r="C6296" t="str">
            <v>und</v>
          </cell>
          <cell r="D6296">
            <v>15984.803519999999</v>
          </cell>
        </row>
        <row r="6297">
          <cell r="A6297" t="str">
            <v>MA6269</v>
          </cell>
          <cell r="B6297" t="str">
            <v>tapon 3/4" cpvc</v>
          </cell>
          <cell r="C6297" t="str">
            <v>und</v>
          </cell>
          <cell r="D6297">
            <v>952.84414732499999</v>
          </cell>
        </row>
        <row r="6298">
          <cell r="A6298" t="str">
            <v>MA6270</v>
          </cell>
          <cell r="B6298" t="str">
            <v>tapon sold 1/2" cpvc</v>
          </cell>
          <cell r="C6298" t="str">
            <v>und</v>
          </cell>
          <cell r="D6298">
            <v>952.84414732499999</v>
          </cell>
        </row>
        <row r="6299">
          <cell r="A6299" t="str">
            <v>MA6271</v>
          </cell>
          <cell r="B6299" t="str">
            <v>tapon soldable cpvc-1"</v>
          </cell>
          <cell r="C6299" t="str">
            <v>und</v>
          </cell>
          <cell r="D6299">
            <v>3449.4706471049999</v>
          </cell>
        </row>
        <row r="6300">
          <cell r="A6300" t="str">
            <v>MA6272</v>
          </cell>
          <cell r="B6300" t="str">
            <v>tee 1/2" cpvc</v>
          </cell>
          <cell r="C6300" t="str">
            <v>und</v>
          </cell>
          <cell r="D6300">
            <v>1330.4851304849999</v>
          </cell>
        </row>
        <row r="6301">
          <cell r="A6301" t="str">
            <v>MA6273</v>
          </cell>
          <cell r="B6301" t="str">
            <v>tee 3/4" cpvc</v>
          </cell>
          <cell r="C6301" t="str">
            <v>und</v>
          </cell>
          <cell r="D6301">
            <v>2106.7471514250001</v>
          </cell>
        </row>
        <row r="6302">
          <cell r="A6302" t="str">
            <v>MA6274</v>
          </cell>
          <cell r="B6302" t="str">
            <v>tee a.c. 2"</v>
          </cell>
          <cell r="C6302" t="str">
            <v>und</v>
          </cell>
          <cell r="D6302">
            <v>7492.8766500000002</v>
          </cell>
        </row>
        <row r="6303">
          <cell r="A6303" t="str">
            <v>MA6275</v>
          </cell>
          <cell r="B6303" t="str">
            <v>tee a.c. 3"</v>
          </cell>
          <cell r="C6303" t="str">
            <v>und</v>
          </cell>
          <cell r="D6303">
            <v>22478.629949999999</v>
          </cell>
        </row>
        <row r="6304">
          <cell r="A6304" t="str">
            <v>MA6276</v>
          </cell>
          <cell r="B6304" t="str">
            <v>tee cpvc-1"</v>
          </cell>
          <cell r="C6304" t="str">
            <v>und</v>
          </cell>
          <cell r="D6304">
            <v>12089.756474775</v>
          </cell>
        </row>
        <row r="6305">
          <cell r="A6305" t="str">
            <v>MA6277</v>
          </cell>
          <cell r="B6305" t="str">
            <v>tee polimex 1/2"</v>
          </cell>
          <cell r="C6305" t="str">
            <v>und</v>
          </cell>
          <cell r="D6305">
            <v>1339.902648</v>
          </cell>
        </row>
        <row r="6306">
          <cell r="A6306" t="str">
            <v>MA6278</v>
          </cell>
          <cell r="B6306" t="str">
            <v>tee reducida fgg 3/4x1/2x1/2 cpvc</v>
          </cell>
          <cell r="C6306" t="str">
            <v>und</v>
          </cell>
          <cell r="D6306">
            <v>2584.3078485000001</v>
          </cell>
        </row>
        <row r="6307">
          <cell r="A6307" t="str">
            <v>MA6279</v>
          </cell>
          <cell r="B6307" t="str">
            <v>tee reducida fgg 3/4x1/2x3/4 cpvc</v>
          </cell>
          <cell r="C6307" t="str">
            <v>und</v>
          </cell>
          <cell r="D6307">
            <v>2227.2943140000002</v>
          </cell>
        </row>
        <row r="6308">
          <cell r="A6308" t="str">
            <v>MA6280</v>
          </cell>
          <cell r="B6308" t="str">
            <v>tee reducida fgg 3/4x3/4x1/2 cpvc</v>
          </cell>
          <cell r="C6308" t="str">
            <v>und</v>
          </cell>
          <cell r="D6308">
            <v>2272.8392505000002</v>
          </cell>
        </row>
        <row r="6309">
          <cell r="A6309" t="str">
            <v>MA6281</v>
          </cell>
          <cell r="B6309" t="str">
            <v>tub. presion 1/2" polimex agua.cali</v>
          </cell>
          <cell r="C6309" t="str">
            <v>m</v>
          </cell>
          <cell r="D6309">
            <v>16454.944800000001</v>
          </cell>
        </row>
        <row r="6310">
          <cell r="A6310" t="str">
            <v>MA6282</v>
          </cell>
          <cell r="B6310" t="str">
            <v>tub.cpvc 1"</v>
          </cell>
          <cell r="C6310" t="str">
            <v>m</v>
          </cell>
          <cell r="D6310">
            <v>12706.91974818</v>
          </cell>
        </row>
        <row r="6311">
          <cell r="A6311" t="str">
            <v>MA6283</v>
          </cell>
          <cell r="B6311" t="str">
            <v>tub.cpvc 1/2"</v>
          </cell>
          <cell r="C6311" t="str">
            <v>m</v>
          </cell>
          <cell r="D6311">
            <v>4570.1552313900002</v>
          </cell>
        </row>
        <row r="6312">
          <cell r="A6312" t="str">
            <v>MA6284</v>
          </cell>
          <cell r="B6312" t="str">
            <v>tub.cpvc 3/4"</v>
          </cell>
          <cell r="C6312" t="str">
            <v>m</v>
          </cell>
          <cell r="D6312">
            <v>7510.8595539600001</v>
          </cell>
        </row>
        <row r="6313">
          <cell r="A6313" t="str">
            <v>MA6285</v>
          </cell>
          <cell r="B6313" t="str">
            <v>union 1/2" cpvc</v>
          </cell>
          <cell r="C6313" t="str">
            <v>und</v>
          </cell>
          <cell r="D6313">
            <v>729.05689804500003</v>
          </cell>
        </row>
        <row r="6314">
          <cell r="A6314" t="str">
            <v>MA6286</v>
          </cell>
          <cell r="B6314" t="str">
            <v>union 3/4" cpvc</v>
          </cell>
          <cell r="C6314" t="str">
            <v>und</v>
          </cell>
          <cell r="D6314">
            <v>1075.2277992750001</v>
          </cell>
        </row>
        <row r="6315">
          <cell r="A6315" t="str">
            <v>MA6287</v>
          </cell>
          <cell r="B6315" t="str">
            <v>union cpvc-1"</v>
          </cell>
          <cell r="C6315" t="str">
            <v>und</v>
          </cell>
          <cell r="D6315">
            <v>4743.2406820050001</v>
          </cell>
        </row>
        <row r="6316">
          <cell r="A6316" t="str">
            <v>MA6288</v>
          </cell>
          <cell r="B6316" t="str">
            <v>universal 1/2" cpvc</v>
          </cell>
          <cell r="C6316" t="str">
            <v>und</v>
          </cell>
          <cell r="D6316">
            <v>6946.1464171050002</v>
          </cell>
        </row>
        <row r="6317">
          <cell r="A6317" t="str">
            <v>MA6289</v>
          </cell>
          <cell r="B6317" t="str">
            <v>transicion ultratemp cpvc 1/2"</v>
          </cell>
          <cell r="C6317" t="str">
            <v>und</v>
          </cell>
          <cell r="D6317">
            <v>1711.6227894149999</v>
          </cell>
        </row>
        <row r="6318">
          <cell r="A6318" t="str">
            <v>MA6290</v>
          </cell>
          <cell r="B6318" t="str">
            <v>tub.cpvc 1/2" x 3m</v>
          </cell>
          <cell r="C6318" t="str">
            <v>und</v>
          </cell>
          <cell r="D6318">
            <v>13712.214032055001</v>
          </cell>
        </row>
        <row r="6319">
          <cell r="A6319" t="str">
            <v>MA6291</v>
          </cell>
          <cell r="B6319" t="str">
            <v>tub. pvc copex 1/2"</v>
          </cell>
          <cell r="C6319" t="str">
            <v>mt</v>
          </cell>
          <cell r="D6319">
            <v>1148.657990445</v>
          </cell>
        </row>
        <row r="6320">
          <cell r="A6320" t="str">
            <v>MA6292</v>
          </cell>
          <cell r="B6320" t="str">
            <v>tuberia flexib pvc copex 3/4" verde</v>
          </cell>
          <cell r="C6320" t="str">
            <v>m</v>
          </cell>
          <cell r="D6320">
            <v>1905.68829465</v>
          </cell>
        </row>
        <row r="6321">
          <cell r="A6321" t="str">
            <v>MA6293</v>
          </cell>
          <cell r="B6321" t="str">
            <v>tuberia galvanizada</v>
          </cell>
          <cell r="C6321" t="str">
            <v/>
          </cell>
          <cell r="D6321">
            <v>0</v>
          </cell>
        </row>
        <row r="6322">
          <cell r="A6322" t="str">
            <v>MA6294</v>
          </cell>
          <cell r="B6322" t="str">
            <v>niple 1" acero rosca x rosca</v>
          </cell>
          <cell r="C6322" t="str">
            <v>m</v>
          </cell>
          <cell r="D6322">
            <v>24476.730390000001</v>
          </cell>
        </row>
        <row r="6323">
          <cell r="A6323" t="str">
            <v>MA6295</v>
          </cell>
          <cell r="B6323" t="str">
            <v>niple 1" acero rosca x liso</v>
          </cell>
          <cell r="C6323" t="str">
            <v>m</v>
          </cell>
          <cell r="D6323">
            <v>25319.42925057</v>
          </cell>
        </row>
        <row r="6324">
          <cell r="A6324" t="str">
            <v>MA6296</v>
          </cell>
          <cell r="B6324" t="str">
            <v>niple 1" acero rosca x liso sch40</v>
          </cell>
          <cell r="C6324" t="str">
            <v>m</v>
          </cell>
          <cell r="D6324">
            <v>24649.815840615</v>
          </cell>
        </row>
        <row r="6325">
          <cell r="A6325" t="str">
            <v>MA6297</v>
          </cell>
          <cell r="B6325" t="str">
            <v>niple 1" acero liso x liso</v>
          </cell>
          <cell r="C6325" t="str">
            <v>m</v>
          </cell>
          <cell r="D6325">
            <v>25158.582165150001</v>
          </cell>
        </row>
        <row r="6326">
          <cell r="A6326" t="str">
            <v>MA6298</v>
          </cell>
          <cell r="B6326" t="str">
            <v>niple 1" acero liso x liso sch40</v>
          </cell>
          <cell r="C6326" t="str">
            <v>m</v>
          </cell>
          <cell r="D6326">
            <v>16434.376119</v>
          </cell>
        </row>
        <row r="6327">
          <cell r="A6327" t="str">
            <v>MA6299</v>
          </cell>
          <cell r="B6327" t="str">
            <v>curva 3" galvanizada</v>
          </cell>
          <cell r="C6327" t="str">
            <v>und</v>
          </cell>
          <cell r="D6327">
            <v>128076.24010356001</v>
          </cell>
        </row>
        <row r="6328">
          <cell r="A6328" t="str">
            <v>MA6300</v>
          </cell>
          <cell r="B6328" t="str">
            <v>buje galvanizado 1/2"x1/4"</v>
          </cell>
          <cell r="C6328" t="str">
            <v>und</v>
          </cell>
          <cell r="D6328">
            <v>766.91796299999999</v>
          </cell>
        </row>
        <row r="6329">
          <cell r="A6329" t="str">
            <v>MA6301</v>
          </cell>
          <cell r="B6329" t="str">
            <v>buje galvanizado 2"x1/2"</v>
          </cell>
          <cell r="C6329" t="str">
            <v>und</v>
          </cell>
          <cell r="D6329">
            <v>3599.5191749999999</v>
          </cell>
        </row>
        <row r="6330">
          <cell r="A6330" t="str">
            <v>MA6302</v>
          </cell>
          <cell r="B6330" t="str">
            <v>buje galvanizado 4"x2"</v>
          </cell>
          <cell r="C6330" t="str">
            <v>und</v>
          </cell>
          <cell r="D6330">
            <v>19797.3554625</v>
          </cell>
        </row>
        <row r="6331">
          <cell r="A6331" t="str">
            <v>MA6303</v>
          </cell>
          <cell r="B6331" t="str">
            <v>cinta teflon industrial</v>
          </cell>
          <cell r="C6331" t="str">
            <v>und</v>
          </cell>
          <cell r="D6331">
            <v>3872.568415275</v>
          </cell>
        </row>
        <row r="6332">
          <cell r="A6332" t="str">
            <v>MA6304</v>
          </cell>
          <cell r="B6332" t="str">
            <v>codo 22.5° hf 4"</v>
          </cell>
          <cell r="C6332" t="str">
            <v>und</v>
          </cell>
          <cell r="D6332">
            <v>125880.32772</v>
          </cell>
        </row>
        <row r="6333">
          <cell r="A6333" t="str">
            <v>MA6305</v>
          </cell>
          <cell r="B6333" t="str">
            <v>codo 45° 4" hd jr</v>
          </cell>
          <cell r="C6333" t="str">
            <v>und</v>
          </cell>
          <cell r="D6333">
            <v>113292.294948</v>
          </cell>
        </row>
        <row r="6334">
          <cell r="A6334" t="str">
            <v>MA6306</v>
          </cell>
          <cell r="B6334" t="str">
            <v>codo 90° hf 4"</v>
          </cell>
          <cell r="C6334" t="str">
            <v>und</v>
          </cell>
          <cell r="D6334">
            <v>131125.34137499999</v>
          </cell>
        </row>
        <row r="6335">
          <cell r="A6335" t="str">
            <v>MA6307</v>
          </cell>
          <cell r="B6335" t="str">
            <v>codo calle 90°galv.rfz.1.1/2"</v>
          </cell>
          <cell r="C6335" t="str">
            <v>und</v>
          </cell>
          <cell r="D6335">
            <v>41871.957750000001</v>
          </cell>
        </row>
        <row r="6336">
          <cell r="A6336" t="str">
            <v>MA6308</v>
          </cell>
          <cell r="B6336" t="str">
            <v>codo galv. 2.1/2"</v>
          </cell>
          <cell r="C6336" t="str">
            <v>und</v>
          </cell>
          <cell r="D6336">
            <v>26050.234486500001</v>
          </cell>
        </row>
        <row r="6337">
          <cell r="A6337" t="str">
            <v>MA6309</v>
          </cell>
          <cell r="B6337" t="str">
            <v>codo galv. 90° rosca 1/2"</v>
          </cell>
          <cell r="C6337" t="str">
            <v>und</v>
          </cell>
          <cell r="D6337">
            <v>2304.3093324299998</v>
          </cell>
        </row>
        <row r="6338">
          <cell r="A6338" t="str">
            <v>MA6310</v>
          </cell>
          <cell r="B6338" t="str">
            <v>codo galv. 90° rosca 3"</v>
          </cell>
          <cell r="C6338" t="str">
            <v>und</v>
          </cell>
          <cell r="D6338">
            <v>19231.716735000002</v>
          </cell>
        </row>
        <row r="6339">
          <cell r="A6339" t="str">
            <v>MA6311</v>
          </cell>
          <cell r="B6339" t="str">
            <v>codo galv. 90° rosca 3/4"</v>
          </cell>
          <cell r="C6339" t="str">
            <v>und</v>
          </cell>
          <cell r="D6339">
            <v>4789.5642900000003</v>
          </cell>
        </row>
        <row r="6340">
          <cell r="A6340" t="str">
            <v>MA6312</v>
          </cell>
          <cell r="B6340" t="str">
            <v>codo hg 90° 1.1/2"</v>
          </cell>
          <cell r="C6340" t="str">
            <v>und</v>
          </cell>
          <cell r="D6340">
            <v>4431.0815640000001</v>
          </cell>
        </row>
        <row r="6341">
          <cell r="A6341" t="str">
            <v>MA6313</v>
          </cell>
          <cell r="B6341" t="str">
            <v>collar hd 3"x1"</v>
          </cell>
          <cell r="C6341" t="str">
            <v>und</v>
          </cell>
          <cell r="D6341">
            <v>25563.932100000002</v>
          </cell>
        </row>
        <row r="6342">
          <cell r="A6342" t="str">
            <v>MA6314</v>
          </cell>
          <cell r="B6342" t="str">
            <v>ducto 5" lamina galvanizada cal. 26</v>
          </cell>
          <cell r="C6342" t="str">
            <v>m</v>
          </cell>
          <cell r="D6342">
            <v>59649.174899999998</v>
          </cell>
        </row>
        <row r="6343">
          <cell r="A6343" t="str">
            <v>MA6315</v>
          </cell>
          <cell r="B6343" t="str">
            <v>flanche roscado 2"</v>
          </cell>
          <cell r="C6343" t="str">
            <v>und</v>
          </cell>
          <cell r="D6343">
            <v>76521.370085999995</v>
          </cell>
        </row>
        <row r="6344">
          <cell r="A6344" t="str">
            <v>MA6316</v>
          </cell>
          <cell r="B6344" t="str">
            <v>muñeco en hg hidrante 2-1/2"</v>
          </cell>
          <cell r="C6344" t="str">
            <v>und</v>
          </cell>
          <cell r="D6344">
            <v>500475.66881994699</v>
          </cell>
        </row>
        <row r="6345">
          <cell r="A6345" t="str">
            <v>MA6317</v>
          </cell>
          <cell r="B6345" t="str">
            <v>muñeco en hg hidrante 3"</v>
          </cell>
          <cell r="C6345" t="str">
            <v>glb</v>
          </cell>
          <cell r="D6345">
            <v>588794.90449405496</v>
          </cell>
        </row>
        <row r="6346">
          <cell r="A6346" t="str">
            <v>MA6318</v>
          </cell>
          <cell r="B6346" t="str">
            <v>muñeco en hg hidrante 4"</v>
          </cell>
          <cell r="C6346" t="str">
            <v>und</v>
          </cell>
          <cell r="D6346">
            <v>428269.32225000003</v>
          </cell>
        </row>
        <row r="6347">
          <cell r="A6347" t="str">
            <v>MA6319</v>
          </cell>
          <cell r="B6347" t="str">
            <v>niple 1.1/2" x 10 cm galv.</v>
          </cell>
          <cell r="C6347" t="str">
            <v>und</v>
          </cell>
          <cell r="D6347">
            <v>3893.3574749999998</v>
          </cell>
        </row>
        <row r="6348">
          <cell r="A6348" t="str">
            <v>MA6320</v>
          </cell>
          <cell r="B6348" t="str">
            <v>niple 1.1/2" x 20 cm galv.</v>
          </cell>
          <cell r="C6348" t="str">
            <v>und</v>
          </cell>
          <cell r="D6348">
            <v>2778.2411265000001</v>
          </cell>
        </row>
        <row r="6349">
          <cell r="A6349" t="str">
            <v>MA6321</v>
          </cell>
          <cell r="B6349" t="str">
            <v>niple 1.1/2" x 25 cm galv.</v>
          </cell>
          <cell r="C6349" t="str">
            <v>und</v>
          </cell>
          <cell r="D6349">
            <v>9198.6079814999994</v>
          </cell>
        </row>
        <row r="6350">
          <cell r="A6350" t="str">
            <v>MA6322</v>
          </cell>
          <cell r="B6350" t="str">
            <v>niple 1.1/2" x 4" galv.</v>
          </cell>
          <cell r="C6350" t="str">
            <v>und</v>
          </cell>
          <cell r="D6350">
            <v>5283.2126340000004</v>
          </cell>
        </row>
        <row r="6351">
          <cell r="A6351" t="str">
            <v>MA6323</v>
          </cell>
          <cell r="B6351" t="str">
            <v>niple 1/2" x 30 cm galv.</v>
          </cell>
          <cell r="C6351" t="str">
            <v>und</v>
          </cell>
          <cell r="D6351">
            <v>6612.2138810699998</v>
          </cell>
        </row>
        <row r="6352">
          <cell r="A6352" t="str">
            <v>MA6324</v>
          </cell>
          <cell r="B6352" t="str">
            <v>niple 1/2" x 7 cm galv.</v>
          </cell>
          <cell r="C6352" t="str">
            <v>und</v>
          </cell>
          <cell r="D6352">
            <v>3147.0081930000001</v>
          </cell>
        </row>
        <row r="6353">
          <cell r="A6353" t="str">
            <v>MA6325</v>
          </cell>
          <cell r="B6353" t="str">
            <v>niple 1/4" x 3" galv.</v>
          </cell>
          <cell r="C6353" t="str">
            <v>und</v>
          </cell>
          <cell r="D6353">
            <v>2403.5972940000001</v>
          </cell>
        </row>
        <row r="6354">
          <cell r="A6354" t="str">
            <v>MA6326</v>
          </cell>
          <cell r="B6354" t="str">
            <v>niple 2" x 20cm acero bridado</v>
          </cell>
          <cell r="C6354" t="str">
            <v>und</v>
          </cell>
          <cell r="D6354">
            <v>393376.024125</v>
          </cell>
        </row>
        <row r="6355">
          <cell r="A6355" t="str">
            <v>MA6327</v>
          </cell>
          <cell r="B6355" t="str">
            <v>niple 2" x 40cm acero bridado</v>
          </cell>
          <cell r="C6355" t="str">
            <v>und</v>
          </cell>
          <cell r="D6355">
            <v>480792.91837500001</v>
          </cell>
        </row>
        <row r="6356">
          <cell r="A6356" t="str">
            <v>MA6328</v>
          </cell>
          <cell r="B6356" t="str">
            <v>niple 2.1/2" x 10 cm galv.</v>
          </cell>
          <cell r="C6356" t="str">
            <v>und</v>
          </cell>
          <cell r="D6356">
            <v>19231.716735000002</v>
          </cell>
        </row>
        <row r="6357">
          <cell r="A6357" t="str">
            <v>MA6329</v>
          </cell>
          <cell r="B6357" t="str">
            <v>niple 2.1/2" x 20 cm galv.</v>
          </cell>
          <cell r="C6357" t="str">
            <v>und</v>
          </cell>
          <cell r="D6357">
            <v>18112.192812000001</v>
          </cell>
        </row>
        <row r="6358">
          <cell r="A6358" t="str">
            <v>MA6330</v>
          </cell>
          <cell r="B6358" t="str">
            <v>niple 2.1/2" x 200 cm galv.</v>
          </cell>
          <cell r="C6358" t="str">
            <v>und</v>
          </cell>
          <cell r="D6358">
            <v>106422.355494</v>
          </cell>
        </row>
        <row r="6359">
          <cell r="A6359" t="str">
            <v>MA6331</v>
          </cell>
          <cell r="B6359" t="str">
            <v>niple 2.1/2" x 4.80 m galv.</v>
          </cell>
          <cell r="C6359" t="str">
            <v>und</v>
          </cell>
          <cell r="D6359">
            <v>289928.7814185</v>
          </cell>
        </row>
        <row r="6360">
          <cell r="A6360" t="str">
            <v>MA6332</v>
          </cell>
          <cell r="B6360" t="str">
            <v>niple 2.1/2" x 50 cm galv.</v>
          </cell>
          <cell r="C6360" t="str">
            <v>und</v>
          </cell>
          <cell r="D6360">
            <v>31716.906102000001</v>
          </cell>
        </row>
        <row r="6361">
          <cell r="A6361" t="str">
            <v>MA6333</v>
          </cell>
          <cell r="B6361" t="str">
            <v>niple galv. 1.1/4" x 5 cm</v>
          </cell>
          <cell r="C6361" t="str">
            <v>und</v>
          </cell>
          <cell r="D6361">
            <v>4431.0815640000001</v>
          </cell>
        </row>
        <row r="6362">
          <cell r="A6362" t="str">
            <v>MA6334</v>
          </cell>
          <cell r="B6362" t="str">
            <v>red.galv. 2.1/2x1.1/2"</v>
          </cell>
          <cell r="C6362" t="str">
            <v>und</v>
          </cell>
          <cell r="D6362">
            <v>11640.404254499999</v>
          </cell>
        </row>
        <row r="6363">
          <cell r="A6363" t="str">
            <v>MA6335</v>
          </cell>
          <cell r="B6363" t="str">
            <v>red.galv. 2x1.1/2"</v>
          </cell>
          <cell r="C6363" t="str">
            <v>und</v>
          </cell>
          <cell r="D6363">
            <v>14221.773719999999</v>
          </cell>
        </row>
        <row r="6364">
          <cell r="A6364" t="str">
            <v>MA6336</v>
          </cell>
          <cell r="B6364" t="str">
            <v>red.galv. 2x3/4"</v>
          </cell>
          <cell r="C6364" t="str">
            <v>und</v>
          </cell>
          <cell r="D6364">
            <v>3997.6700715000002</v>
          </cell>
        </row>
        <row r="6365">
          <cell r="A6365" t="str">
            <v>MA6337</v>
          </cell>
          <cell r="B6365" t="str">
            <v>reduc. de copa galv. 1.1/4"x5cm</v>
          </cell>
          <cell r="C6365" t="str">
            <v>und</v>
          </cell>
          <cell r="D6365">
            <v>3919.8029219999999</v>
          </cell>
        </row>
        <row r="6366">
          <cell r="A6366" t="str">
            <v>MA6338</v>
          </cell>
          <cell r="B6366" t="str">
            <v>reduccion 4x2 extremo liso hg</v>
          </cell>
          <cell r="C6366" t="str">
            <v>und</v>
          </cell>
          <cell r="D6366">
            <v>110189.3625</v>
          </cell>
        </row>
        <row r="6367">
          <cell r="A6367" t="str">
            <v>MA6339</v>
          </cell>
          <cell r="B6367" t="str">
            <v>reducc. busin galvan 3"x2.1/2"</v>
          </cell>
          <cell r="C6367" t="str">
            <v>und</v>
          </cell>
          <cell r="D6367">
            <v>20621.571894000001</v>
          </cell>
        </row>
        <row r="6368">
          <cell r="A6368" t="str">
            <v>MA6340</v>
          </cell>
          <cell r="B6368" t="str">
            <v>reduccion hg 2.1/2"x1.1/2"</v>
          </cell>
          <cell r="C6368" t="str">
            <v>und</v>
          </cell>
          <cell r="D6368">
            <v>8265.6713789999994</v>
          </cell>
        </row>
        <row r="6369">
          <cell r="A6369" t="str">
            <v>MA6341</v>
          </cell>
          <cell r="B6369" t="str">
            <v>sellador acero galv.</v>
          </cell>
          <cell r="C6369" t="str">
            <v>und</v>
          </cell>
          <cell r="D6369">
            <v>8521.3107</v>
          </cell>
        </row>
        <row r="6370">
          <cell r="A6370" t="str">
            <v>MA6342</v>
          </cell>
          <cell r="B6370" t="str">
            <v>sellador loc-tite</v>
          </cell>
          <cell r="C6370" t="str">
            <v>und</v>
          </cell>
          <cell r="D6370">
            <v>21890.95335</v>
          </cell>
        </row>
        <row r="6371">
          <cell r="A6371" t="str">
            <v>MA6343</v>
          </cell>
          <cell r="B6371" t="str">
            <v>tapon galvanizado</v>
          </cell>
          <cell r="C6371" t="str">
            <v>und</v>
          </cell>
          <cell r="D6371">
            <v>822.74724000000003</v>
          </cell>
        </row>
        <row r="6372">
          <cell r="A6372" t="str">
            <v>MA6344</v>
          </cell>
          <cell r="B6372" t="str">
            <v>tapon macho galv.1/2"</v>
          </cell>
          <cell r="C6372" t="str">
            <v>und</v>
          </cell>
          <cell r="D6372">
            <v>1146.90965256</v>
          </cell>
        </row>
        <row r="6373">
          <cell r="A6373" t="str">
            <v>MA6345</v>
          </cell>
          <cell r="B6373" t="str">
            <v>tee 8x4 partida</v>
          </cell>
          <cell r="C6373" t="str">
            <v>und</v>
          </cell>
          <cell r="D6373">
            <v>3664163.6009999998</v>
          </cell>
        </row>
        <row r="6374">
          <cell r="A6374" t="str">
            <v>MA6346</v>
          </cell>
          <cell r="B6374" t="str">
            <v>tee galv. 2.1/2"</v>
          </cell>
          <cell r="C6374" t="str">
            <v>und</v>
          </cell>
          <cell r="D6374">
            <v>19922.23674</v>
          </cell>
        </row>
        <row r="6375">
          <cell r="A6375" t="str">
            <v>MA6347</v>
          </cell>
          <cell r="B6375" t="str">
            <v>tee galv.rfz roscada 1/2"</v>
          </cell>
          <cell r="C6375" t="str">
            <v>und</v>
          </cell>
          <cell r="D6375">
            <v>7867.5204825000001</v>
          </cell>
        </row>
        <row r="6376">
          <cell r="A6376" t="str">
            <v>MA6348</v>
          </cell>
          <cell r="B6376" t="str">
            <v>tee galv.rfz roscada 3"</v>
          </cell>
          <cell r="C6376" t="str">
            <v>und</v>
          </cell>
          <cell r="D6376">
            <v>95497.447499999995</v>
          </cell>
        </row>
        <row r="6377">
          <cell r="A6377" t="str">
            <v>MA6349</v>
          </cell>
          <cell r="B6377" t="str">
            <v>tee galv.rfz.roscada 1.1/2"</v>
          </cell>
          <cell r="C6377" t="str">
            <v>und</v>
          </cell>
          <cell r="D6377">
            <v>27180.042750000001</v>
          </cell>
        </row>
        <row r="6378">
          <cell r="A6378" t="str">
            <v>MA6350</v>
          </cell>
          <cell r="B6378" t="str">
            <v>tee hf 3"x2"</v>
          </cell>
          <cell r="C6378" t="str">
            <v>und</v>
          </cell>
          <cell r="D6378">
            <v>100704.262176</v>
          </cell>
        </row>
        <row r="6379">
          <cell r="A6379" t="str">
            <v>MA6351</v>
          </cell>
          <cell r="B6379" t="str">
            <v>tee hf 4"x2</v>
          </cell>
          <cell r="C6379" t="str">
            <v>und</v>
          </cell>
          <cell r="D6379">
            <v>112992.57988200001</v>
          </cell>
        </row>
        <row r="6380">
          <cell r="A6380" t="str">
            <v>MA6352</v>
          </cell>
          <cell r="B6380" t="str">
            <v>tee 2" estremo liso hg</v>
          </cell>
          <cell r="C6380" t="str">
            <v>und</v>
          </cell>
          <cell r="D6380">
            <v>78675.204824999993</v>
          </cell>
        </row>
        <row r="6381">
          <cell r="A6381" t="str">
            <v>MA6353</v>
          </cell>
          <cell r="B6381" t="str">
            <v>tee hf 4"x3</v>
          </cell>
          <cell r="C6381" t="str">
            <v>und</v>
          </cell>
          <cell r="D6381">
            <v>325192.59494788502</v>
          </cell>
        </row>
        <row r="6382">
          <cell r="A6382" t="str">
            <v>MA6354</v>
          </cell>
          <cell r="B6382" t="str">
            <v>tee hf 4"x4"</v>
          </cell>
          <cell r="C6382" t="str">
            <v>und</v>
          </cell>
          <cell r="D6382">
            <v>173085.45061500001</v>
          </cell>
        </row>
        <row r="6383">
          <cell r="A6383" t="str">
            <v>MA6355</v>
          </cell>
          <cell r="B6383" t="str">
            <v>tee partida hf 6"</v>
          </cell>
          <cell r="C6383" t="str">
            <v>und</v>
          </cell>
          <cell r="D6383">
            <v>2019330.2571749999</v>
          </cell>
        </row>
        <row r="6384">
          <cell r="A6384" t="str">
            <v>MA6356</v>
          </cell>
          <cell r="B6384" t="str">
            <v>tee 6"x2" bridada</v>
          </cell>
          <cell r="C6384" t="str">
            <v>und</v>
          </cell>
          <cell r="D6384">
            <v>627858.987525</v>
          </cell>
        </row>
        <row r="6385">
          <cell r="A6385" t="str">
            <v>MA6357</v>
          </cell>
          <cell r="B6385" t="str">
            <v>tee hf 6"x3" jr</v>
          </cell>
          <cell r="C6385" t="str">
            <v>und</v>
          </cell>
          <cell r="D6385">
            <v>272740.71006000001</v>
          </cell>
        </row>
        <row r="6386">
          <cell r="A6386" t="str">
            <v>MA6358</v>
          </cell>
          <cell r="B6386" t="str">
            <v>tramo terminal en lamina galvanizad</v>
          </cell>
          <cell r="C6386" t="str">
            <v>und</v>
          </cell>
          <cell r="D6386">
            <v>110189.3625</v>
          </cell>
        </row>
        <row r="6387">
          <cell r="A6387" t="str">
            <v>MA6359</v>
          </cell>
          <cell r="B6387" t="str">
            <v>tub. 2.1/2" hg</v>
          </cell>
          <cell r="C6387" t="str">
            <v>m</v>
          </cell>
          <cell r="D6387">
            <v>46157.5893555</v>
          </cell>
        </row>
        <row r="6388">
          <cell r="A6388" t="str">
            <v>MA6360</v>
          </cell>
          <cell r="B6388" t="str">
            <v>tub. hierro cuadrada 1/2x1/2</v>
          </cell>
          <cell r="C6388" t="str">
            <v>m</v>
          </cell>
          <cell r="D6388">
            <v>2056.8681000000001</v>
          </cell>
        </row>
        <row r="6389">
          <cell r="A6389" t="str">
            <v>MA6361</v>
          </cell>
          <cell r="B6389" t="str">
            <v>tub. galv. 2.1/2" x 1.0 m</v>
          </cell>
          <cell r="C6389" t="str">
            <v>und</v>
          </cell>
          <cell r="D6389">
            <v>61864.715682000002</v>
          </cell>
        </row>
        <row r="6390">
          <cell r="A6390" t="str">
            <v>MA6362</v>
          </cell>
          <cell r="B6390" t="str">
            <v>tub. galv. 2.1/2" x 1.5 m</v>
          </cell>
          <cell r="C6390" t="str">
            <v>und</v>
          </cell>
          <cell r="D6390">
            <v>87428.647782</v>
          </cell>
        </row>
        <row r="6391">
          <cell r="A6391" t="str">
            <v>MA6363</v>
          </cell>
          <cell r="B6391" t="str">
            <v>tub. galv. 2.1/2" x 2.0 m</v>
          </cell>
          <cell r="C6391" t="str">
            <v>und</v>
          </cell>
          <cell r="D6391">
            <v>112992.57988200001</v>
          </cell>
        </row>
        <row r="6392">
          <cell r="A6392" t="str">
            <v>MA6364</v>
          </cell>
          <cell r="B6392" t="str">
            <v>tub. galv. 2.1/2" x 2.8 m</v>
          </cell>
          <cell r="C6392" t="str">
            <v>und</v>
          </cell>
          <cell r="D6392">
            <v>153894.87124199999</v>
          </cell>
        </row>
        <row r="6393">
          <cell r="A6393" t="str">
            <v>MA6365</v>
          </cell>
          <cell r="B6393" t="str">
            <v>tub. galv. cal. 18 1.1/2" x 6m</v>
          </cell>
          <cell r="C6393" t="str">
            <v>und</v>
          </cell>
          <cell r="D6393">
            <v>35575.002980999998</v>
          </cell>
        </row>
        <row r="6394">
          <cell r="A6394" t="str">
            <v>MA6366</v>
          </cell>
          <cell r="B6394" t="str">
            <v>tub.galv.2" 6m pes.c/r.s/u</v>
          </cell>
          <cell r="C6394" t="str">
            <v>m</v>
          </cell>
          <cell r="D6394">
            <v>31559.0892597087</v>
          </cell>
        </row>
        <row r="6395">
          <cell r="A6395" t="str">
            <v>MA6367</v>
          </cell>
          <cell r="B6395" t="str">
            <v>tub.galv.3" 6m pes.c/r.s/u</v>
          </cell>
          <cell r="C6395" t="str">
            <v>m</v>
          </cell>
          <cell r="D6395">
            <v>51421.702499999999</v>
          </cell>
        </row>
        <row r="6396">
          <cell r="A6396" t="str">
            <v>MA6368</v>
          </cell>
          <cell r="B6396" t="str">
            <v>tub.galv.3/4" x 6m</v>
          </cell>
          <cell r="C6396" t="str">
            <v>und</v>
          </cell>
          <cell r="D6396">
            <v>62756.588382075002</v>
          </cell>
        </row>
        <row r="6397">
          <cell r="A6397" t="str">
            <v>MA6369</v>
          </cell>
          <cell r="B6397" t="str">
            <v>union 2.1/2" galvanizada</v>
          </cell>
          <cell r="C6397" t="str">
            <v>und</v>
          </cell>
          <cell r="D6397">
            <v>10055.146626</v>
          </cell>
        </row>
        <row r="6398">
          <cell r="A6398" t="str">
            <v>MA6370</v>
          </cell>
          <cell r="B6398" t="str">
            <v>union recta 3" galvanizada</v>
          </cell>
          <cell r="C6398" t="str">
            <v>und</v>
          </cell>
          <cell r="D6398">
            <v>27330.017818320001</v>
          </cell>
        </row>
        <row r="6399">
          <cell r="A6399" t="str">
            <v>MA6371</v>
          </cell>
          <cell r="B6399" t="str">
            <v>union recta 3/4" galvanizada</v>
          </cell>
          <cell r="C6399" t="str">
            <v>und</v>
          </cell>
          <cell r="D6399">
            <v>2512.3615407450002</v>
          </cell>
        </row>
        <row r="6400">
          <cell r="A6400" t="str">
            <v>MA6372</v>
          </cell>
          <cell r="B6400" t="str">
            <v>universal galv. 2.1/2"</v>
          </cell>
          <cell r="C6400" t="str">
            <v>und</v>
          </cell>
          <cell r="D6400">
            <v>45162.946709999997</v>
          </cell>
        </row>
        <row r="6401">
          <cell r="A6401" t="str">
            <v>MA6373</v>
          </cell>
          <cell r="B6401" t="str">
            <v>codo galv. 2"</v>
          </cell>
          <cell r="C6401" t="str">
            <v>und</v>
          </cell>
          <cell r="D6401">
            <v>13222.7235</v>
          </cell>
        </row>
        <row r="6402">
          <cell r="A6402" t="str">
            <v>MA6374</v>
          </cell>
          <cell r="B6402" t="str">
            <v>tee 2x2 hd extremo liso</v>
          </cell>
          <cell r="C6402" t="str">
            <v>und</v>
          </cell>
          <cell r="D6402">
            <v>61541.493552</v>
          </cell>
        </row>
        <row r="6403">
          <cell r="A6403" t="str">
            <v>MA6375</v>
          </cell>
          <cell r="B6403" t="str">
            <v>tee laminada para chimenea</v>
          </cell>
          <cell r="C6403" t="str">
            <v>und</v>
          </cell>
          <cell r="D6403">
            <v>29383.83</v>
          </cell>
        </row>
        <row r="6404">
          <cell r="A6404" t="str">
            <v>MA6376</v>
          </cell>
          <cell r="B6404" t="str">
            <v>tee union mecanica 3"</v>
          </cell>
          <cell r="C6404" t="str">
            <v>und</v>
          </cell>
          <cell r="D6404">
            <v>158846.98687955999</v>
          </cell>
        </row>
        <row r="6405">
          <cell r="A6405" t="str">
            <v>MA6377</v>
          </cell>
          <cell r="B6405" t="str">
            <v>codo galv. 45° hf 3"</v>
          </cell>
          <cell r="C6405" t="str">
            <v>und</v>
          </cell>
          <cell r="D6405">
            <v>32312.810174400001</v>
          </cell>
        </row>
        <row r="6406">
          <cell r="A6406" t="str">
            <v>MA6378</v>
          </cell>
          <cell r="B6406" t="str">
            <v>tapon m galv hg 1/2"</v>
          </cell>
          <cell r="C6406" t="str">
            <v>und</v>
          </cell>
          <cell r="D6406">
            <v>1244.81657412</v>
          </cell>
        </row>
        <row r="6407">
          <cell r="A6407" t="str">
            <v>MA6379</v>
          </cell>
          <cell r="B6407" t="str">
            <v>niple 1/2" x 3 cm galv.</v>
          </cell>
          <cell r="C6407" t="str">
            <v>und</v>
          </cell>
          <cell r="D6407">
            <v>396.81393223499998</v>
          </cell>
        </row>
        <row r="6408">
          <cell r="A6408" t="str">
            <v>MA6380</v>
          </cell>
          <cell r="B6408" t="str">
            <v>union 1/2" galvanizada</v>
          </cell>
          <cell r="C6408" t="str">
            <v>und</v>
          </cell>
          <cell r="D6408">
            <v>1333.981806255</v>
          </cell>
        </row>
        <row r="6409">
          <cell r="A6409" t="str">
            <v>MA6381</v>
          </cell>
          <cell r="B6409" t="str">
            <v>tee h.d. 3" j.r.</v>
          </cell>
          <cell r="C6409" t="str">
            <v>und</v>
          </cell>
          <cell r="D6409">
            <v>131125.34137499999</v>
          </cell>
        </row>
        <row r="6410">
          <cell r="A6410" t="str">
            <v>MA6382</v>
          </cell>
          <cell r="B6410" t="str">
            <v>tub. galv.3/4" x 1.5m</v>
          </cell>
          <cell r="C6410" t="str">
            <v>und</v>
          </cell>
          <cell r="D6410">
            <v>16275.101068485001</v>
          </cell>
        </row>
        <row r="6411">
          <cell r="A6411" t="str">
            <v>MA6383</v>
          </cell>
          <cell r="B6411" t="str">
            <v>tub. galv. 1/2" x 3.0 m</v>
          </cell>
          <cell r="C6411" t="str">
            <v>und</v>
          </cell>
          <cell r="D6411">
            <v>32258.582316135002</v>
          </cell>
        </row>
        <row r="6412">
          <cell r="A6412" t="str">
            <v>MA6384</v>
          </cell>
          <cell r="B6412" t="str">
            <v>tub.galv. 2" x 3.0 m</v>
          </cell>
          <cell r="C6412" t="str">
            <v>und</v>
          </cell>
          <cell r="D6412">
            <v>84081.829545000001</v>
          </cell>
        </row>
        <row r="6413">
          <cell r="A6413" t="str">
            <v>MA6385</v>
          </cell>
          <cell r="B6413" t="str">
            <v>tub.galv. 2" x 6.0 m</v>
          </cell>
          <cell r="C6413" t="str">
            <v>und</v>
          </cell>
          <cell r="D6413">
            <v>82274.724000000002</v>
          </cell>
        </row>
        <row r="6414">
          <cell r="A6414" t="str">
            <v>MA6386</v>
          </cell>
          <cell r="B6414" t="str">
            <v>tee 4"x3" hd jr</v>
          </cell>
          <cell r="C6414" t="str">
            <v>und</v>
          </cell>
          <cell r="D6414">
            <v>167840.43695999999</v>
          </cell>
        </row>
        <row r="6415">
          <cell r="A6415" t="str">
            <v>MA6387</v>
          </cell>
          <cell r="B6415" t="str">
            <v>niple 1/2" x 5 cm galv.</v>
          </cell>
          <cell r="C6415" t="str">
            <v>und</v>
          </cell>
          <cell r="D6415">
            <v>2098.0054620000001</v>
          </cell>
        </row>
        <row r="6416">
          <cell r="A6416" t="str">
            <v>MA6388</v>
          </cell>
          <cell r="B6416" t="str">
            <v>curva galv. 1.1/4"</v>
          </cell>
          <cell r="C6416" t="str">
            <v>und</v>
          </cell>
          <cell r="D6416">
            <v>15002.487391185001</v>
          </cell>
        </row>
        <row r="6417">
          <cell r="A6417" t="str">
            <v>MA6389</v>
          </cell>
          <cell r="B6417" t="str">
            <v>union 1 1/4" galvanizada</v>
          </cell>
          <cell r="C6417" t="str">
            <v>und</v>
          </cell>
          <cell r="D6417">
            <v>4554.4936500000003</v>
          </cell>
        </row>
        <row r="6418">
          <cell r="A6418" t="str">
            <v>MA6390</v>
          </cell>
          <cell r="B6418" t="str">
            <v>niple 1/2" x 4 cm galv.</v>
          </cell>
          <cell r="C6418" t="str">
            <v>und</v>
          </cell>
          <cell r="D6418">
            <v>1073.6851482</v>
          </cell>
        </row>
        <row r="6419">
          <cell r="A6419" t="str">
            <v>MA6391</v>
          </cell>
          <cell r="B6419" t="str">
            <v>codo 90°acero al carbón de 1"</v>
          </cell>
          <cell r="C6419" t="str">
            <v>und</v>
          </cell>
          <cell r="D6419">
            <v>7692.686694</v>
          </cell>
        </row>
        <row r="6420">
          <cell r="A6420" t="str">
            <v>MA6392</v>
          </cell>
          <cell r="B6420" t="str">
            <v>niple cromado de ½" de 35 cms rosca</v>
          </cell>
          <cell r="C6420" t="str">
            <v>und</v>
          </cell>
          <cell r="D6420">
            <v>25606.5386535</v>
          </cell>
        </row>
        <row r="6421">
          <cell r="A6421" t="str">
            <v>MA6393</v>
          </cell>
          <cell r="B6421" t="str">
            <v>niple crom ½" 10 cm rosca dos extre</v>
          </cell>
          <cell r="C6421" t="str">
            <v>und</v>
          </cell>
          <cell r="D6421">
            <v>11077.70391</v>
          </cell>
        </row>
        <row r="6422">
          <cell r="A6422" t="str">
            <v>MA6394</v>
          </cell>
          <cell r="B6422" t="str">
            <v>niple crom ½" 60 cm rosca dos extre</v>
          </cell>
          <cell r="C6422" t="str">
            <v>und</v>
          </cell>
          <cell r="D6422">
            <v>25606.5386535</v>
          </cell>
        </row>
        <row r="6423">
          <cell r="A6423" t="str">
            <v>MA6395</v>
          </cell>
          <cell r="B6423" t="str">
            <v>niple crom ½" 85 cm rosca dos extre</v>
          </cell>
          <cell r="C6423" t="str">
            <v>und</v>
          </cell>
          <cell r="D6423">
            <v>25606.5386535</v>
          </cell>
        </row>
        <row r="6424">
          <cell r="A6424" t="str">
            <v>MA6396</v>
          </cell>
          <cell r="B6424" t="str">
            <v>niple 4"x 15 cm. con rosca</v>
          </cell>
          <cell r="C6424" t="str">
            <v>und</v>
          </cell>
          <cell r="D6424">
            <v>40753.756099350001</v>
          </cell>
        </row>
        <row r="6425">
          <cell r="A6425" t="str">
            <v>MA6397</v>
          </cell>
          <cell r="B6425" t="str">
            <v>niple cromado 1/2" 95 cm roc dos ex</v>
          </cell>
          <cell r="C6425" t="str">
            <v>und</v>
          </cell>
          <cell r="D6425">
            <v>32983.349175000003</v>
          </cell>
        </row>
        <row r="6426">
          <cell r="A6426" t="str">
            <v>MA6398</v>
          </cell>
          <cell r="B6426" t="str">
            <v>union rap. en pp de 1"</v>
          </cell>
          <cell r="C6426" t="str">
            <v>und</v>
          </cell>
          <cell r="D6426">
            <v>10491.437733840001</v>
          </cell>
        </row>
        <row r="6427">
          <cell r="A6427" t="str">
            <v>MA6399</v>
          </cell>
          <cell r="B6427" t="str">
            <v>tee 4" acero al carbón 10 ranurado</v>
          </cell>
          <cell r="C6427" t="str">
            <v>und</v>
          </cell>
          <cell r="D6427">
            <v>58918.986724499999</v>
          </cell>
        </row>
        <row r="6428">
          <cell r="A6428" t="str">
            <v>MA6400</v>
          </cell>
          <cell r="B6428" t="str">
            <v>niple 4" de 2.69 m acero schedul 10</v>
          </cell>
          <cell r="C6428" t="str">
            <v>und</v>
          </cell>
          <cell r="D6428">
            <v>270992.37217500003</v>
          </cell>
        </row>
        <row r="6429">
          <cell r="A6429" t="str">
            <v>MA6401</v>
          </cell>
          <cell r="B6429" t="str">
            <v>niple 4" de 1.73 m acero schedul 10</v>
          </cell>
          <cell r="C6429" t="str">
            <v>und</v>
          </cell>
          <cell r="D6429">
            <v>227283.92504999999</v>
          </cell>
        </row>
        <row r="6430">
          <cell r="A6430" t="str">
            <v>MA6402</v>
          </cell>
          <cell r="B6430" t="str">
            <v>niple 4" de 0.85 m acero schedul 10</v>
          </cell>
          <cell r="C6430" t="str">
            <v>und</v>
          </cell>
          <cell r="D6430">
            <v>159518.936304</v>
          </cell>
        </row>
        <row r="6431">
          <cell r="A6431" t="str">
            <v>MA6403</v>
          </cell>
          <cell r="B6431" t="str">
            <v>niple 4" de 5.30 m acero schedul 10</v>
          </cell>
          <cell r="C6431" t="str">
            <v>und</v>
          </cell>
          <cell r="D6431">
            <v>700451.73953999998</v>
          </cell>
        </row>
        <row r="6432">
          <cell r="A6432" t="str">
            <v>MA6404</v>
          </cell>
          <cell r="B6432" t="str">
            <v>union roscada 4" acero cedula 10</v>
          </cell>
          <cell r="C6432" t="str">
            <v>und</v>
          </cell>
          <cell r="D6432">
            <v>7.3459574999999999</v>
          </cell>
        </row>
        <row r="6433">
          <cell r="A6433" t="str">
            <v>MA6405</v>
          </cell>
          <cell r="B6433" t="str">
            <v>tee reducida 4"x2½" acero cedula 10</v>
          </cell>
          <cell r="C6433" t="str">
            <v>und</v>
          </cell>
          <cell r="D6433">
            <v>82941.149264399995</v>
          </cell>
        </row>
        <row r="6434">
          <cell r="A6434" t="str">
            <v>MA6406</v>
          </cell>
          <cell r="B6434" t="str">
            <v>codo 2½" acero cedula 10 ranurad</v>
          </cell>
          <cell r="C6434" t="str">
            <v>und</v>
          </cell>
          <cell r="D6434">
            <v>29372.076467999999</v>
          </cell>
        </row>
        <row r="6435">
          <cell r="A6435" t="str">
            <v>MA6407</v>
          </cell>
          <cell r="B6435" t="str">
            <v>niple 2½"x10cm long ranxrosc</v>
          </cell>
          <cell r="C6435" t="str">
            <v>und</v>
          </cell>
          <cell r="D6435">
            <v>27973.406159999999</v>
          </cell>
        </row>
        <row r="6436">
          <cell r="A6436" t="str">
            <v>MA6408</v>
          </cell>
          <cell r="B6436" t="str">
            <v>valvula angular de 2½" npt x nh</v>
          </cell>
          <cell r="C6436" t="str">
            <v>und</v>
          </cell>
          <cell r="D6436">
            <v>7.3459574999999999</v>
          </cell>
        </row>
        <row r="6437">
          <cell r="A6437" t="str">
            <v>MA6409</v>
          </cell>
          <cell r="B6437" t="str">
            <v>union de 4" para tubería cedula 10</v>
          </cell>
          <cell r="C6437" t="str">
            <v>und</v>
          </cell>
          <cell r="D6437">
            <v>23507.063999999998</v>
          </cell>
        </row>
        <row r="6438">
          <cell r="A6438" t="str">
            <v>MA6410</v>
          </cell>
          <cell r="B6438" t="str">
            <v>union de 2½"  tuberia acero cedu 10</v>
          </cell>
          <cell r="C6438" t="str">
            <v>und</v>
          </cell>
          <cell r="D6438">
            <v>22448.6584434</v>
          </cell>
        </row>
        <row r="6439">
          <cell r="A6439" t="str">
            <v>MA6411</v>
          </cell>
          <cell r="B6439" t="str">
            <v>ducto lamina galvanizada cal 24</v>
          </cell>
          <cell r="C6439" t="str">
            <v>kg</v>
          </cell>
          <cell r="D6439">
            <v>18746.883539999999</v>
          </cell>
        </row>
        <row r="6440">
          <cell r="A6440" t="str">
            <v>MA6412</v>
          </cell>
          <cell r="B6440" t="str">
            <v>union galv. 1 ½ doble rosca</v>
          </cell>
          <cell r="C6440" t="str">
            <v>und</v>
          </cell>
          <cell r="D6440">
            <v>4422.2664150000001</v>
          </cell>
        </row>
        <row r="6441">
          <cell r="A6441" t="str">
            <v>MA6413</v>
          </cell>
          <cell r="B6441" t="str">
            <v>niple 4" de 1.83 m acero schedul 40</v>
          </cell>
          <cell r="C6441" t="str">
            <v>und</v>
          </cell>
          <cell r="D6441">
            <v>265747.35852000001</v>
          </cell>
        </row>
        <row r="6442">
          <cell r="A6442" t="str">
            <v>MA6414</v>
          </cell>
          <cell r="B6442" t="str">
            <v>niple 4" de 0.75 m acero schedul 40</v>
          </cell>
          <cell r="C6442" t="str">
            <v>und</v>
          </cell>
          <cell r="D6442">
            <v>146860.38234000001</v>
          </cell>
        </row>
        <row r="6443">
          <cell r="A6443" t="str">
            <v>MA6415</v>
          </cell>
          <cell r="B6443" t="str">
            <v>niple 4" de 5.30 m acero schedul 40</v>
          </cell>
          <cell r="C6443" t="str">
            <v>und</v>
          </cell>
          <cell r="D6443">
            <v>565605.40623677999</v>
          </cell>
        </row>
        <row r="6444">
          <cell r="A6444" t="str">
            <v>MA6416</v>
          </cell>
          <cell r="B6444" t="str">
            <v>niple 2.1/2" de 7cm acero schedu 40</v>
          </cell>
          <cell r="C6444" t="str">
            <v>und</v>
          </cell>
          <cell r="D6444">
            <v>31470.08193</v>
          </cell>
        </row>
        <row r="6445">
          <cell r="A6445" t="str">
            <v>MA6417</v>
          </cell>
          <cell r="B6445" t="str">
            <v>niple 4" de 5.80 m acero schedul 40</v>
          </cell>
          <cell r="C6445" t="str">
            <v>und</v>
          </cell>
          <cell r="D6445">
            <v>655976.37445200002</v>
          </cell>
        </row>
        <row r="6446">
          <cell r="A6446" t="str">
            <v>MA6418</v>
          </cell>
          <cell r="B6446" t="str">
            <v>tub galv. 4"x3m</v>
          </cell>
          <cell r="C6446" t="str">
            <v>und</v>
          </cell>
          <cell r="D6446">
            <v>393877.797097995</v>
          </cell>
        </row>
        <row r="6447">
          <cell r="A6447" t="str">
            <v>MA6419</v>
          </cell>
          <cell r="B6447" t="str">
            <v>union galv 1 1/2"</v>
          </cell>
          <cell r="C6447" t="str">
            <v>und</v>
          </cell>
          <cell r="D6447">
            <v>4793.9424806699999</v>
          </cell>
        </row>
        <row r="6448">
          <cell r="A6448" t="str">
            <v>MA6420</v>
          </cell>
          <cell r="B6448" t="str">
            <v>terminal 1.1/2" galv</v>
          </cell>
          <cell r="C6448" t="str">
            <v>und</v>
          </cell>
          <cell r="D6448">
            <v>5136.6167061300002</v>
          </cell>
        </row>
        <row r="6449">
          <cell r="A6449" t="str">
            <v>MA6421</v>
          </cell>
          <cell r="B6449" t="str">
            <v>tub. galv.3/4" x 1.5m doble rosca</v>
          </cell>
          <cell r="C6449" t="str">
            <v>und</v>
          </cell>
          <cell r="D6449">
            <v>31528.849590000002</v>
          </cell>
        </row>
        <row r="6450">
          <cell r="A6450" t="str">
            <v>MA6422</v>
          </cell>
          <cell r="B6450" t="str">
            <v>union galv. 3/4" doble rosca</v>
          </cell>
          <cell r="C6450" t="str">
            <v>und</v>
          </cell>
          <cell r="D6450">
            <v>1813.0263867450001</v>
          </cell>
        </row>
        <row r="6451">
          <cell r="A6451" t="str">
            <v>MA6423</v>
          </cell>
          <cell r="B6451" t="str">
            <v>codo 90 galvanizado 1"</v>
          </cell>
          <cell r="C6451" t="str">
            <v>und</v>
          </cell>
          <cell r="D6451">
            <v>27926.392032</v>
          </cell>
        </row>
        <row r="6452">
          <cell r="A6452" t="str">
            <v>MA6424</v>
          </cell>
          <cell r="B6452" t="str">
            <v>tub galv. 4"x6m roscado</v>
          </cell>
          <cell r="C6452" t="str">
            <v>und</v>
          </cell>
          <cell r="D6452">
            <v>878599.23070058995</v>
          </cell>
        </row>
        <row r="6453">
          <cell r="A6453" t="str">
            <v>MA6425</v>
          </cell>
          <cell r="B6453" t="str">
            <v>niple 4" de 57 cm acero</v>
          </cell>
          <cell r="C6453" t="str">
            <v>und</v>
          </cell>
          <cell r="D6453">
            <v>131125.34137499999</v>
          </cell>
        </row>
        <row r="6454">
          <cell r="A6454" t="str">
            <v>MA6426</v>
          </cell>
          <cell r="B6454" t="str">
            <v>niple 4" de 2.76 cm acero</v>
          </cell>
          <cell r="C6454" t="str">
            <v>und</v>
          </cell>
          <cell r="D6454">
            <v>367150.95585000003</v>
          </cell>
        </row>
        <row r="6455">
          <cell r="A6455" t="str">
            <v>MA6427</v>
          </cell>
          <cell r="B6455" t="str">
            <v>niple 4" de 1.85 cm acero</v>
          </cell>
          <cell r="C6455" t="str">
            <v>und</v>
          </cell>
          <cell r="D6455">
            <v>269244.03428999998</v>
          </cell>
        </row>
        <row r="6456">
          <cell r="A6456" t="str">
            <v>MA6428</v>
          </cell>
          <cell r="B6456" t="str">
            <v>niple 4" de 6 m acero</v>
          </cell>
          <cell r="C6456" t="str">
            <v>und</v>
          </cell>
          <cell r="D6456">
            <v>660871.72053000005</v>
          </cell>
        </row>
        <row r="6457">
          <cell r="A6457" t="str">
            <v>MA6429</v>
          </cell>
          <cell r="B6457" t="str">
            <v>collar hd 2"*1/2"</v>
          </cell>
          <cell r="C6457" t="str">
            <v>und</v>
          </cell>
          <cell r="D6457">
            <v>22029.057350999999</v>
          </cell>
        </row>
        <row r="6458">
          <cell r="A6458" t="str">
            <v>MA6430</v>
          </cell>
          <cell r="B6458" t="str">
            <v>union 2" (63mm) acuaflex pn 16</v>
          </cell>
          <cell r="C6458" t="str">
            <v>und</v>
          </cell>
          <cell r="D6458">
            <v>34077.470776964998</v>
          </cell>
        </row>
        <row r="6459">
          <cell r="A6459" t="str">
            <v>MA6431</v>
          </cell>
          <cell r="B6459" t="str">
            <v>curva galvanizada 2"</v>
          </cell>
          <cell r="C6459" t="str">
            <v>und</v>
          </cell>
          <cell r="D6459">
            <v>33321.571750215</v>
          </cell>
        </row>
        <row r="6460">
          <cell r="A6460" t="str">
            <v>MA6432</v>
          </cell>
          <cell r="B6460" t="str">
            <v>tuberia schedule 1/2"</v>
          </cell>
          <cell r="C6460" t="str">
            <v>und</v>
          </cell>
          <cell r="D6460">
            <v>6472.3468502699998</v>
          </cell>
        </row>
        <row r="6461">
          <cell r="A6461" t="str">
            <v>MA6433</v>
          </cell>
          <cell r="B6461" t="str">
            <v>tuberia schedule 3/4"</v>
          </cell>
          <cell r="C6461" t="str">
            <v>und</v>
          </cell>
          <cell r="D6461">
            <v>8322.0883326000003</v>
          </cell>
        </row>
        <row r="6462">
          <cell r="A6462" t="str">
            <v>MA6434</v>
          </cell>
          <cell r="B6462" t="str">
            <v>tuberia schedule 1"</v>
          </cell>
          <cell r="C6462" t="str">
            <v>und</v>
          </cell>
          <cell r="D6462">
            <v>14387.072455665</v>
          </cell>
        </row>
        <row r="6463">
          <cell r="A6463" t="str">
            <v>MA6435</v>
          </cell>
          <cell r="B6463" t="str">
            <v>curva schedule 1/2"</v>
          </cell>
          <cell r="C6463" t="str">
            <v>und</v>
          </cell>
          <cell r="D6463">
            <v>606.67324609499997</v>
          </cell>
        </row>
        <row r="6464">
          <cell r="A6464" t="str">
            <v>MA6436</v>
          </cell>
          <cell r="B6464" t="str">
            <v>curva schedule 3/4"</v>
          </cell>
          <cell r="C6464" t="str">
            <v>und</v>
          </cell>
          <cell r="D6464">
            <v>1012.287635415</v>
          </cell>
        </row>
        <row r="6465">
          <cell r="A6465" t="str">
            <v>MA6437</v>
          </cell>
          <cell r="B6465" t="str">
            <v>tee hierro ductil 10*10</v>
          </cell>
          <cell r="C6465" t="str">
            <v>und</v>
          </cell>
          <cell r="D6465">
            <v>2253572.2731690002</v>
          </cell>
        </row>
        <row r="6466">
          <cell r="A6466" t="str">
            <v>MA6438</v>
          </cell>
          <cell r="B6466" t="str">
            <v>tee hierro ductil 10 * 6</v>
          </cell>
          <cell r="C6466" t="str">
            <v>und</v>
          </cell>
          <cell r="D6466">
            <v>1315584.590292</v>
          </cell>
        </row>
        <row r="6467">
          <cell r="A6467" t="str">
            <v>MA6439</v>
          </cell>
          <cell r="B6467" t="str">
            <v>tee hierro ductil 10 * 3</v>
          </cell>
          <cell r="C6467" t="str">
            <v>und</v>
          </cell>
          <cell r="D6467">
            <v>1752669.0615419999</v>
          </cell>
        </row>
        <row r="6468">
          <cell r="A6468" t="str">
            <v>MA6440</v>
          </cell>
          <cell r="B6468" t="str">
            <v>reduccion galvanizada 3/4 * 1/2</v>
          </cell>
          <cell r="C6468" t="str">
            <v>und</v>
          </cell>
          <cell r="D6468">
            <v>2299.0643187750002</v>
          </cell>
        </row>
        <row r="6469">
          <cell r="A6469" t="str">
            <v>MA6441</v>
          </cell>
          <cell r="B6469" t="str">
            <v>tuberia 1" red incendio*6m</v>
          </cell>
          <cell r="C6469" t="str">
            <v>und</v>
          </cell>
          <cell r="D6469">
            <v>132174.344106</v>
          </cell>
        </row>
        <row r="6470">
          <cell r="A6470" t="str">
            <v>MA6442</v>
          </cell>
          <cell r="B6470" t="str">
            <v>tuberia ducto tdp 3*6m</v>
          </cell>
          <cell r="C6470" t="str">
            <v>und</v>
          </cell>
          <cell r="D6470">
            <v>72660.922500600005</v>
          </cell>
        </row>
        <row r="6471">
          <cell r="A6471" t="str">
            <v>MA6443</v>
          </cell>
          <cell r="B6471" t="str">
            <v>tuberia ducto tdp 4*6m</v>
          </cell>
          <cell r="C6471" t="str">
            <v>und</v>
          </cell>
          <cell r="D6471">
            <v>90023.666036534996</v>
          </cell>
        </row>
        <row r="6472">
          <cell r="A6472" t="str">
            <v>MA6444</v>
          </cell>
          <cell r="B6472" t="str">
            <v>tuberia ducto tdp 6*6m</v>
          </cell>
          <cell r="C6472" t="str">
            <v>und</v>
          </cell>
          <cell r="D6472">
            <v>162404.85447553499</v>
          </cell>
        </row>
        <row r="6473">
          <cell r="A6473" t="str">
            <v>MA6445</v>
          </cell>
          <cell r="B6473" t="str">
            <v>tuberia ducto dp 2*6m</v>
          </cell>
          <cell r="C6473" t="str">
            <v>und</v>
          </cell>
          <cell r="D6473">
            <v>27359.284113000002</v>
          </cell>
        </row>
        <row r="6474">
          <cell r="A6474" t="str">
            <v>MA6446</v>
          </cell>
          <cell r="B6474" t="str">
            <v>tee partida ai8"*4" brida ansi</v>
          </cell>
          <cell r="C6474" t="str">
            <v>und</v>
          </cell>
          <cell r="D6474">
            <v>2447673.0389999999</v>
          </cell>
        </row>
        <row r="6475">
          <cell r="A6475" t="str">
            <v>MA6447</v>
          </cell>
          <cell r="B6475" t="str">
            <v>tapon macho galv. 3/4"</v>
          </cell>
          <cell r="C6475" t="str">
            <v>und</v>
          </cell>
          <cell r="D6475">
            <v>6818.5177514999996</v>
          </cell>
        </row>
        <row r="6476">
          <cell r="A6476" t="str">
            <v>MA6448</v>
          </cell>
          <cell r="B6476" t="str">
            <v>union 4" galvanizada</v>
          </cell>
          <cell r="C6476" t="str">
            <v>und</v>
          </cell>
          <cell r="D6476">
            <v>53751.017471760002</v>
          </cell>
        </row>
        <row r="6477">
          <cell r="A6477" t="str">
            <v>MA6449</v>
          </cell>
          <cell r="B6477" t="str">
            <v>Tuberia HG 4"</v>
          </cell>
          <cell r="C6477" t="str">
            <v>m</v>
          </cell>
          <cell r="D6477">
            <v>100394.2627695</v>
          </cell>
        </row>
        <row r="6478">
          <cell r="A6478" t="str">
            <v>MA6450</v>
          </cell>
          <cell r="B6478" t="str">
            <v>Union HG 4"</v>
          </cell>
          <cell r="C6478" t="str">
            <v>und</v>
          </cell>
          <cell r="D6478">
            <v>69052.000499999995</v>
          </cell>
        </row>
        <row r="6479">
          <cell r="A6479" t="str">
            <v>MA6451</v>
          </cell>
          <cell r="B6479" t="str">
            <v>tee galvanizada 3/8</v>
          </cell>
          <cell r="C6479" t="str">
            <v>und</v>
          </cell>
          <cell r="D6479">
            <v>2644.5593919150001</v>
          </cell>
        </row>
        <row r="6480">
          <cell r="A6480" t="str">
            <v>MA6452</v>
          </cell>
          <cell r="B6480" t="str">
            <v>reduccion tuerca gal 3/4*3/8</v>
          </cell>
          <cell r="C6480" t="str">
            <v>und</v>
          </cell>
          <cell r="D6480">
            <v>2938.3829999999998</v>
          </cell>
        </row>
        <row r="6481">
          <cell r="A6481" t="str">
            <v>MA6453</v>
          </cell>
          <cell r="B6481" t="str">
            <v>niple 3/8*10cm galv.</v>
          </cell>
          <cell r="C6481" t="str">
            <v>und</v>
          </cell>
          <cell r="D6481">
            <v>3232.2213000000002</v>
          </cell>
        </row>
        <row r="6482">
          <cell r="A6482" t="str">
            <v>MA6454</v>
          </cell>
          <cell r="B6482" t="str">
            <v>codo galvanizado 3/8</v>
          </cell>
          <cell r="C6482" t="str">
            <v>und</v>
          </cell>
          <cell r="D6482">
            <v>3526.0596</v>
          </cell>
        </row>
        <row r="6483">
          <cell r="A6483" t="str">
            <v>MA6455</v>
          </cell>
          <cell r="B6483" t="str">
            <v>tee galvanizada 3/4</v>
          </cell>
          <cell r="C6483" t="str">
            <v>und</v>
          </cell>
          <cell r="D6483">
            <v>4554.4201904250003</v>
          </cell>
        </row>
        <row r="6484">
          <cell r="A6484" t="str">
            <v>MA6456</v>
          </cell>
          <cell r="B6484" t="str">
            <v>tee partida 3"*3" para pvc</v>
          </cell>
          <cell r="C6484" t="str">
            <v>und</v>
          </cell>
          <cell r="D6484">
            <v>2063038.7043000001</v>
          </cell>
        </row>
        <row r="6485">
          <cell r="A6485" t="str">
            <v>MA6457</v>
          </cell>
          <cell r="B6485" t="str">
            <v>tee hd jr 12*3</v>
          </cell>
          <cell r="C6485" t="str">
            <v>und</v>
          </cell>
          <cell r="D6485">
            <v>2485786.8048930001</v>
          </cell>
        </row>
        <row r="6486">
          <cell r="A6486" t="str">
            <v>MA6458</v>
          </cell>
          <cell r="B6486" t="str">
            <v>tee hd jr 12*4</v>
          </cell>
          <cell r="C6486" t="str">
            <v>und</v>
          </cell>
          <cell r="D6486">
            <v>3023051.0369535</v>
          </cell>
        </row>
        <row r="6487">
          <cell r="A6487" t="str">
            <v>MA6459</v>
          </cell>
          <cell r="B6487" t="str">
            <v>tee 3"*4" hd</v>
          </cell>
          <cell r="C6487" t="str">
            <v>und</v>
          </cell>
          <cell r="D6487">
            <v>197562.18100499999</v>
          </cell>
        </row>
        <row r="6488">
          <cell r="A6488" t="str">
            <v>MA6460</v>
          </cell>
          <cell r="B6488" t="str">
            <v>collar hd 4"*3/4"</v>
          </cell>
          <cell r="C6488" t="str">
            <v>und</v>
          </cell>
          <cell r="D6488">
            <v>57695.150204999998</v>
          </cell>
        </row>
        <row r="6489">
          <cell r="A6489" t="str">
            <v>MA6461</v>
          </cell>
          <cell r="B6489" t="str">
            <v>niple de 15 cms 2" - 1/2"</v>
          </cell>
          <cell r="C6489" t="str">
            <v>und</v>
          </cell>
          <cell r="D6489">
            <v>43708.447124999999</v>
          </cell>
        </row>
        <row r="6490">
          <cell r="A6490" t="str">
            <v>MA6462</v>
          </cell>
          <cell r="B6490" t="str">
            <v>niple de 10 cms 1" r*c</v>
          </cell>
          <cell r="C6490" t="str">
            <v>und</v>
          </cell>
          <cell r="D6490">
            <v>3671.5095584999999</v>
          </cell>
        </row>
        <row r="6491">
          <cell r="A6491" t="str">
            <v>MA6463</v>
          </cell>
          <cell r="B6491" t="str">
            <v>codo polietileno 45mm</v>
          </cell>
          <cell r="C6491" t="str">
            <v>und</v>
          </cell>
          <cell r="D6491">
            <v>1.4691915</v>
          </cell>
        </row>
        <row r="6492">
          <cell r="A6492" t="str">
            <v>MA6464</v>
          </cell>
          <cell r="B6492" t="str">
            <v>tuberia schedule 40 1" 1/4 * 3mt</v>
          </cell>
          <cell r="C6492" t="str">
            <v>m</v>
          </cell>
          <cell r="D6492">
            <v>41954.232473999997</v>
          </cell>
        </row>
        <row r="6493">
          <cell r="A6493" t="str">
            <v>MA6465</v>
          </cell>
          <cell r="B6493" t="str">
            <v>terminal inter 15kv cal.4-1/0 5623k le-0000-0383-6</v>
          </cell>
          <cell r="C6493" t="str">
            <v>und</v>
          </cell>
          <cell r="D6493">
            <v>384634.33470000001</v>
          </cell>
        </row>
        <row r="6494">
          <cell r="A6494" t="str">
            <v>MA6466</v>
          </cell>
          <cell r="B6494" t="str">
            <v>union conduit 1/2 gris sch 40</v>
          </cell>
          <cell r="C6494" t="str">
            <v>und</v>
          </cell>
          <cell r="D6494">
            <v>702.83182977000001</v>
          </cell>
        </row>
        <row r="6495">
          <cell r="A6495" t="str">
            <v>MA6467</v>
          </cell>
          <cell r="B6495" t="str">
            <v>union conduit 3/4 gris sch 40</v>
          </cell>
          <cell r="C6495" t="str">
            <v>und</v>
          </cell>
          <cell r="D6495">
            <v>1463.3588097449999</v>
          </cell>
        </row>
        <row r="6496">
          <cell r="A6496" t="str">
            <v>MA6468</v>
          </cell>
          <cell r="B6496" t="str">
            <v>tuberia polietileno y accesorios</v>
          </cell>
          <cell r="C6496" t="str">
            <v/>
          </cell>
          <cell r="D6496">
            <v>0</v>
          </cell>
        </row>
        <row r="6497">
          <cell r="A6497" t="str">
            <v>MA6469</v>
          </cell>
          <cell r="B6497" t="str">
            <v>adaptadores macho polietileno 2"</v>
          </cell>
          <cell r="C6497" t="str">
            <v>und</v>
          </cell>
          <cell r="D6497">
            <v>7345.9575000000004</v>
          </cell>
        </row>
        <row r="6498">
          <cell r="A6498" t="str">
            <v>MA6470</v>
          </cell>
          <cell r="B6498" t="str">
            <v>manguera polietileno 1" acueducto</v>
          </cell>
          <cell r="C6498" t="str">
            <v>m</v>
          </cell>
          <cell r="D6498">
            <v>1328.7367925999999</v>
          </cell>
        </row>
        <row r="6499">
          <cell r="A6499" t="str">
            <v>MA6471</v>
          </cell>
          <cell r="B6499" t="str">
            <v>tuberia polietileno d=63mm</v>
          </cell>
          <cell r="C6499" t="str">
            <v>m</v>
          </cell>
          <cell r="D6499">
            <v>21072.6136845</v>
          </cell>
        </row>
        <row r="6500">
          <cell r="A6500" t="str">
            <v>MA6472</v>
          </cell>
          <cell r="B6500" t="str">
            <v>tuberia polietileno d=25mm</v>
          </cell>
          <cell r="C6500" t="str">
            <v>m</v>
          </cell>
          <cell r="D6500">
            <v>8815.1489999999994</v>
          </cell>
        </row>
        <row r="6501">
          <cell r="A6501" t="str">
            <v>MA6473</v>
          </cell>
          <cell r="B6501" t="str">
            <v>tub pe 100 160mm rde 11</v>
          </cell>
          <cell r="C6501" t="str">
            <v>ml</v>
          </cell>
          <cell r="D6501">
            <v>92559.064499999993</v>
          </cell>
        </row>
        <row r="6502">
          <cell r="A6502" t="str">
            <v>MA6474</v>
          </cell>
          <cell r="B6502" t="str">
            <v>tub pe 100 200mm rde 11</v>
          </cell>
          <cell r="C6502" t="str">
            <v>ml</v>
          </cell>
          <cell r="D6502">
            <v>153677.43090000001</v>
          </cell>
        </row>
        <row r="6503">
          <cell r="A6503" t="str">
            <v>MA6475</v>
          </cell>
          <cell r="B6503" t="str">
            <v>tee red 200x160mm pe 100 pn 16</v>
          </cell>
          <cell r="C6503" t="str">
            <v>und</v>
          </cell>
          <cell r="D6503">
            <v>699019.27782750002</v>
          </cell>
        </row>
        <row r="6504">
          <cell r="A6504" t="str">
            <v>MA6476</v>
          </cell>
          <cell r="B6504" t="str">
            <v>codo 90 200mm pe 100 pn 16</v>
          </cell>
          <cell r="C6504" t="str">
            <v>und</v>
          </cell>
          <cell r="D6504">
            <v>336446.32269150001</v>
          </cell>
        </row>
        <row r="6505">
          <cell r="A6505" t="str">
            <v>MA6477</v>
          </cell>
          <cell r="B6505" t="str">
            <v>codo 90x160mm tope pn 16 p100</v>
          </cell>
          <cell r="C6505" t="str">
            <v>und</v>
          </cell>
          <cell r="D6505">
            <v>202711.6972125</v>
          </cell>
        </row>
        <row r="6506">
          <cell r="A6506" t="str">
            <v>MA6478</v>
          </cell>
          <cell r="B6506" t="str">
            <v>reduccion 160x110mm pn 16 p100</v>
          </cell>
          <cell r="C6506" t="str">
            <v>und</v>
          </cell>
          <cell r="D6506">
            <v>95772.186310499994</v>
          </cell>
        </row>
        <row r="6507">
          <cell r="A6507" t="str">
            <v>MA6479</v>
          </cell>
          <cell r="B6507" t="str">
            <v>tuberia polietileno accaflex x 160</v>
          </cell>
          <cell r="C6507" t="str">
            <v>und</v>
          </cell>
          <cell r="D6507">
            <v>548413.38275314495</v>
          </cell>
        </row>
        <row r="6508">
          <cell r="A6508" t="str">
            <v>MA6480</v>
          </cell>
          <cell r="B6508" t="str">
            <v>codo 90*90mm top pn16 p100 ng.tecno</v>
          </cell>
          <cell r="C6508" t="str">
            <v>und</v>
          </cell>
          <cell r="D6508">
            <v>67136.174784000003</v>
          </cell>
        </row>
        <row r="6509">
          <cell r="A6509" t="str">
            <v>MA6481</v>
          </cell>
          <cell r="B6509" t="str">
            <v>tuberia polietileno d=32mm</v>
          </cell>
          <cell r="C6509" t="str">
            <v>ml</v>
          </cell>
          <cell r="D6509">
            <v>14398.0767</v>
          </cell>
        </row>
        <row r="6510">
          <cell r="A6510" t="str">
            <v>MA6482</v>
          </cell>
          <cell r="B6510" t="str">
            <v>tuberia pead pn16 180mm</v>
          </cell>
          <cell r="C6510" t="str">
            <v>ml</v>
          </cell>
          <cell r="D6510">
            <v>88415.944470000002</v>
          </cell>
        </row>
        <row r="6511">
          <cell r="A6511" t="str">
            <v>MA6483</v>
          </cell>
          <cell r="B6511" t="str">
            <v>tuberia pead pn16 125mm</v>
          </cell>
          <cell r="C6511" t="str">
            <v>ml</v>
          </cell>
          <cell r="D6511">
            <v>42682.951458000003</v>
          </cell>
        </row>
        <row r="6512">
          <cell r="A6512" t="str">
            <v>MA6484</v>
          </cell>
          <cell r="B6512" t="str">
            <v>tuberia pead pn16 32mm</v>
          </cell>
          <cell r="C6512" t="str">
            <v>ml</v>
          </cell>
          <cell r="D6512">
            <v>7663.3028640000002</v>
          </cell>
        </row>
        <row r="6513">
          <cell r="A6513" t="str">
            <v>MA6485</v>
          </cell>
          <cell r="B6513" t="str">
            <v>codo 45° pead pn16 180mm</v>
          </cell>
          <cell r="C6513" t="str">
            <v>und</v>
          </cell>
          <cell r="D6513">
            <v>187321.91625000001</v>
          </cell>
        </row>
        <row r="6514">
          <cell r="A6514" t="str">
            <v>MA6486</v>
          </cell>
          <cell r="B6514" t="str">
            <v>brida hd pead pn16 180mm</v>
          </cell>
          <cell r="C6514" t="str">
            <v>und</v>
          </cell>
          <cell r="D6514">
            <v>104312.5965</v>
          </cell>
        </row>
        <row r="6515">
          <cell r="A6515" t="str">
            <v>MA6487</v>
          </cell>
          <cell r="B6515" t="str">
            <v>portabrida pead pn16 180mm</v>
          </cell>
          <cell r="C6515" t="str">
            <v>und</v>
          </cell>
          <cell r="D6515">
            <v>139867.03080000001</v>
          </cell>
        </row>
        <row r="6516">
          <cell r="A6516" t="str">
            <v>MA6488</v>
          </cell>
          <cell r="B6516" t="str">
            <v>tee pead pn16 180mm * 180mm</v>
          </cell>
          <cell r="C6516" t="str">
            <v>und</v>
          </cell>
          <cell r="D6516">
            <v>1478578.1644935</v>
          </cell>
        </row>
        <row r="6517">
          <cell r="A6517" t="str">
            <v>MA6489</v>
          </cell>
          <cell r="B6517" t="str">
            <v>valvula brida pead 150mm-90mm</v>
          </cell>
          <cell r="C6517" t="str">
            <v>und</v>
          </cell>
          <cell r="D6517">
            <v>1166812.7898105001</v>
          </cell>
        </row>
        <row r="6518">
          <cell r="A6518" t="str">
            <v>MA6490</v>
          </cell>
          <cell r="B6518" t="str">
            <v>reduccion pead pn16 180mm-90mm</v>
          </cell>
          <cell r="C6518" t="str">
            <v>und</v>
          </cell>
          <cell r="D6518">
            <v>42312.715199999999</v>
          </cell>
        </row>
        <row r="6519">
          <cell r="A6519" t="str">
            <v>MA6491</v>
          </cell>
          <cell r="B6519" t="str">
            <v>brida pead pn16 de 90mm</v>
          </cell>
          <cell r="C6519" t="str">
            <v>und</v>
          </cell>
          <cell r="D6519">
            <v>48189.481200000002</v>
          </cell>
        </row>
        <row r="6520">
          <cell r="A6520" t="str">
            <v>MA6492</v>
          </cell>
          <cell r="B6520" t="str">
            <v>portabrida pead pn16 de 90mm</v>
          </cell>
          <cell r="C6520" t="str">
            <v>und</v>
          </cell>
          <cell r="D6520">
            <v>39897.364373999997</v>
          </cell>
        </row>
        <row r="6521">
          <cell r="A6521" t="str">
            <v>MA6493</v>
          </cell>
          <cell r="B6521" t="str">
            <v>valvula bridada pead 75mm</v>
          </cell>
          <cell r="C6521" t="str">
            <v>und</v>
          </cell>
          <cell r="D6521">
            <v>591790.33620000002</v>
          </cell>
        </row>
        <row r="6522">
          <cell r="A6522" t="str">
            <v>MA6494</v>
          </cell>
          <cell r="B6522" t="str">
            <v>reduccion pead pn16 180mm-125mm</v>
          </cell>
          <cell r="C6522" t="str">
            <v>und</v>
          </cell>
          <cell r="D6522">
            <v>505872.01727999997</v>
          </cell>
        </row>
        <row r="6523">
          <cell r="A6523" t="str">
            <v>MA6495</v>
          </cell>
          <cell r="B6523" t="str">
            <v>brida pead pn16 125mm</v>
          </cell>
          <cell r="C6523" t="str">
            <v>und</v>
          </cell>
          <cell r="D6523">
            <v>55829.277000000002</v>
          </cell>
        </row>
        <row r="6524">
          <cell r="A6524" t="str">
            <v>MA6496</v>
          </cell>
          <cell r="B6524" t="str">
            <v>portabrida pead pn16 de 125mm</v>
          </cell>
          <cell r="C6524" t="str">
            <v>und</v>
          </cell>
          <cell r="D6524">
            <v>53341.9357905</v>
          </cell>
        </row>
        <row r="6525">
          <cell r="A6525" t="str">
            <v>MA6497</v>
          </cell>
          <cell r="B6525" t="str">
            <v>valvula bridada pead 100mm</v>
          </cell>
          <cell r="C6525" t="str">
            <v>und</v>
          </cell>
          <cell r="D6525">
            <v>1154784.5190000001</v>
          </cell>
        </row>
        <row r="6526">
          <cell r="A6526" t="str">
            <v>MA6498</v>
          </cell>
          <cell r="B6526" t="str">
            <v>codo 45° pead pn16 125mm</v>
          </cell>
          <cell r="C6526" t="str">
            <v>und</v>
          </cell>
          <cell r="D6526">
            <v>514385.98202250001</v>
          </cell>
        </row>
        <row r="6527">
          <cell r="A6527" t="str">
            <v>MA6499</v>
          </cell>
          <cell r="B6527" t="str">
            <v>codo 90° pead pn16 180mm</v>
          </cell>
          <cell r="C6527" t="str">
            <v>und</v>
          </cell>
          <cell r="D6527">
            <v>1080991.4375295001</v>
          </cell>
        </row>
        <row r="6528">
          <cell r="A6528" t="str">
            <v>MA6500</v>
          </cell>
          <cell r="B6528" t="str">
            <v>tapon pead pn16 de 180mm</v>
          </cell>
          <cell r="C6528" t="str">
            <v>und</v>
          </cell>
          <cell r="D6528">
            <v>492111.56969099998</v>
          </cell>
        </row>
        <row r="6529">
          <cell r="A6529" t="str">
            <v>MA6501</v>
          </cell>
          <cell r="B6529" t="str">
            <v>juego empaque y tornillos brid-port</v>
          </cell>
          <cell r="C6529" t="str">
            <v>und</v>
          </cell>
          <cell r="D6529">
            <v>176302.98</v>
          </cell>
        </row>
        <row r="6530">
          <cell r="A6530" t="str">
            <v>MA6502</v>
          </cell>
          <cell r="B6530" t="str">
            <v>silleta derivacion pead 180mm*32mm</v>
          </cell>
          <cell r="C6530" t="str">
            <v>und</v>
          </cell>
          <cell r="D6530">
            <v>13346.135586</v>
          </cell>
        </row>
        <row r="6531">
          <cell r="A6531" t="str">
            <v>MA6503</v>
          </cell>
          <cell r="B6531" t="str">
            <v>llave incorporacion 32mm pead</v>
          </cell>
          <cell r="C6531" t="str">
            <v>und</v>
          </cell>
          <cell r="D6531">
            <v>128407.3371</v>
          </cell>
        </row>
        <row r="6532">
          <cell r="A6532" t="str">
            <v>MA6504</v>
          </cell>
          <cell r="B6532" t="str">
            <v>tee pead pn16 32mm*32mm</v>
          </cell>
          <cell r="C6532" t="str">
            <v>und</v>
          </cell>
          <cell r="D6532">
            <v>8844.5328300000001</v>
          </cell>
        </row>
        <row r="6533">
          <cell r="A6533" t="str">
            <v>MA6505</v>
          </cell>
          <cell r="B6533" t="str">
            <v>codo 45° pead pn16 32mm</v>
          </cell>
          <cell r="C6533" t="str">
            <v>und</v>
          </cell>
          <cell r="D6533">
            <v>6659.8450695000001</v>
          </cell>
        </row>
        <row r="6534">
          <cell r="A6534" t="str">
            <v>MA6506</v>
          </cell>
          <cell r="B6534" t="str">
            <v>reduccion pead 32mm - 125mm</v>
          </cell>
          <cell r="C6534" t="str">
            <v>und</v>
          </cell>
          <cell r="D6534">
            <v>4877.7157800000004</v>
          </cell>
        </row>
        <row r="6535">
          <cell r="A6535" t="str">
            <v>MA6507</v>
          </cell>
          <cell r="B6535" t="str">
            <v>macho pead 25mm</v>
          </cell>
          <cell r="C6535" t="str">
            <v>und</v>
          </cell>
          <cell r="D6535">
            <v>20568.681</v>
          </cell>
        </row>
        <row r="6536">
          <cell r="A6536" t="str">
            <v>MA6508</v>
          </cell>
          <cell r="B6536" t="str">
            <v>registro corte antifraude pe 25mm</v>
          </cell>
          <cell r="C6536" t="str">
            <v>und</v>
          </cell>
          <cell r="D6536">
            <v>41760.299196</v>
          </cell>
        </row>
        <row r="6537">
          <cell r="A6537" t="str">
            <v>MA6509</v>
          </cell>
          <cell r="B6537" t="str">
            <v>tornillos y alambre</v>
          </cell>
          <cell r="C6537" t="str">
            <v>glb</v>
          </cell>
          <cell r="D6537">
            <v>2938.3829999999998</v>
          </cell>
        </row>
        <row r="6538">
          <cell r="A6538" t="str">
            <v>MA6510</v>
          </cell>
          <cell r="B6538" t="str">
            <v>tuberia polietileno 4"</v>
          </cell>
          <cell r="C6538" t="str">
            <v>m</v>
          </cell>
          <cell r="D6538">
            <v>1.4691915</v>
          </cell>
        </row>
        <row r="6539">
          <cell r="A6539" t="str">
            <v>MA6511</v>
          </cell>
          <cell r="B6539" t="str">
            <v>tuberia pre 25mm pe100 pn 16</v>
          </cell>
          <cell r="C6539" t="str">
            <v>m</v>
          </cell>
          <cell r="D6539">
            <v>3136.7238524999998</v>
          </cell>
        </row>
        <row r="6540">
          <cell r="A6540" t="str">
            <v>MA6512</v>
          </cell>
          <cell r="B6540" t="str">
            <v>acoples</v>
          </cell>
          <cell r="C6540" t="str">
            <v>und</v>
          </cell>
          <cell r="D6540">
            <v>1468.6038234</v>
          </cell>
        </row>
        <row r="6541">
          <cell r="A6541" t="str">
            <v>MA6513</v>
          </cell>
          <cell r="B6541" t="str">
            <v>riel mecanico + abrazadera</v>
          </cell>
          <cell r="C6541" t="str">
            <v>und</v>
          </cell>
          <cell r="D6541">
            <v>64590.594823439998</v>
          </cell>
        </row>
        <row r="6542">
          <cell r="A6542" t="str">
            <v>MA6514</v>
          </cell>
          <cell r="B6542" t="str">
            <v>boquilla de manguera</v>
          </cell>
          <cell r="C6542" t="str">
            <v>und</v>
          </cell>
          <cell r="D6542">
            <v>4617.3603542849996</v>
          </cell>
        </row>
        <row r="6543">
          <cell r="A6543" t="str">
            <v>MA6515</v>
          </cell>
          <cell r="B6543" t="str">
            <v>acople lavamanos tipo 1</v>
          </cell>
          <cell r="C6543" t="str">
            <v>und</v>
          </cell>
          <cell r="D6543">
            <v>13923.76291614</v>
          </cell>
        </row>
        <row r="6544">
          <cell r="A6544" t="str">
            <v>MA6516</v>
          </cell>
          <cell r="B6544" t="str">
            <v>union manguera minera 1/2"</v>
          </cell>
          <cell r="C6544" t="str">
            <v>und</v>
          </cell>
          <cell r="D6544">
            <v>1398.670308</v>
          </cell>
        </row>
        <row r="6545">
          <cell r="A6545" t="str">
            <v>MA6517</v>
          </cell>
          <cell r="B6545" t="str">
            <v>empaque sanitario grueso</v>
          </cell>
          <cell r="C6545" t="str">
            <v>und</v>
          </cell>
          <cell r="D6545">
            <v>5847.3821699999999</v>
          </cell>
        </row>
        <row r="6546">
          <cell r="A6546" t="str">
            <v>MA6518</v>
          </cell>
          <cell r="B6546" t="str">
            <v>manguera minera 1/2"</v>
          </cell>
          <cell r="C6546" t="str">
            <v>m</v>
          </cell>
          <cell r="D6546">
            <v>734.30191170000001</v>
          </cell>
        </row>
        <row r="6547">
          <cell r="A6547" t="str">
            <v>MA6519</v>
          </cell>
          <cell r="B6547" t="str">
            <v>acople sanitario metalico</v>
          </cell>
          <cell r="C6547" t="str">
            <v>und</v>
          </cell>
          <cell r="D6547">
            <v>15144.10275987</v>
          </cell>
        </row>
        <row r="6548">
          <cell r="A6548" t="str">
            <v>MA6520</v>
          </cell>
          <cell r="B6548" t="str">
            <v>acople sanitario plastico 1/2 a 3/4</v>
          </cell>
          <cell r="C6548" t="str">
            <v>und</v>
          </cell>
          <cell r="D6548">
            <v>3606.821056755</v>
          </cell>
        </row>
        <row r="6549">
          <cell r="A6549" t="str">
            <v>MA6521</v>
          </cell>
          <cell r="B6549" t="str">
            <v>codo junta rapida 3"</v>
          </cell>
          <cell r="C6549" t="str">
            <v>und</v>
          </cell>
          <cell r="D6549">
            <v>98165.499263999998</v>
          </cell>
        </row>
        <row r="6550">
          <cell r="A6550" t="str">
            <v>MA6522</v>
          </cell>
          <cell r="B6550" t="str">
            <v>manguera 1/2" calibre 20</v>
          </cell>
          <cell r="C6550" t="str">
            <v>m</v>
          </cell>
          <cell r="D6550">
            <v>1321.7434410599999</v>
          </cell>
        </row>
        <row r="6551">
          <cell r="A6551" t="str">
            <v>MA6523</v>
          </cell>
          <cell r="B6551" t="str">
            <v>inserto manguera 1/2"</v>
          </cell>
          <cell r="C6551" t="str">
            <v>und</v>
          </cell>
          <cell r="D6551">
            <v>2280.1852079999999</v>
          </cell>
        </row>
        <row r="6552">
          <cell r="A6552" t="str">
            <v>MA6524</v>
          </cell>
          <cell r="B6552" t="str">
            <v>union manguera 1"</v>
          </cell>
          <cell r="C6552" t="str">
            <v>und</v>
          </cell>
          <cell r="D6552">
            <v>1013.742135</v>
          </cell>
        </row>
        <row r="6553">
          <cell r="A6553" t="str">
            <v>MA6525</v>
          </cell>
          <cell r="B6553" t="str">
            <v>manguera minera 1"</v>
          </cell>
          <cell r="C6553" t="str">
            <v>m</v>
          </cell>
          <cell r="D6553">
            <v>1470.352161285</v>
          </cell>
        </row>
        <row r="6554">
          <cell r="A6554" t="str">
            <v>MA6526</v>
          </cell>
          <cell r="B6554" t="str">
            <v>union manguera minera 1"</v>
          </cell>
          <cell r="C6554" t="str">
            <v>und</v>
          </cell>
          <cell r="D6554">
            <v>1477.345512825</v>
          </cell>
        </row>
        <row r="6555">
          <cell r="A6555" t="str">
            <v>MA6527</v>
          </cell>
          <cell r="B6555" t="str">
            <v>tee manguera minera 1"</v>
          </cell>
          <cell r="C6555" t="str">
            <v>und</v>
          </cell>
          <cell r="D6555">
            <v>1713.3711272999999</v>
          </cell>
        </row>
        <row r="6556">
          <cell r="A6556" t="str">
            <v>MA6528</v>
          </cell>
          <cell r="B6556" t="str">
            <v>colector de TE</v>
          </cell>
          <cell r="C6556" t="str">
            <v>und</v>
          </cell>
          <cell r="D6556">
            <v>1.4691915</v>
          </cell>
        </row>
        <row r="6557">
          <cell r="A6557" t="str">
            <v>MA6529</v>
          </cell>
          <cell r="B6557" t="str">
            <v>manguera flexometalica 60" 1.5m</v>
          </cell>
          <cell r="C6557" t="str">
            <v>und</v>
          </cell>
          <cell r="D6557">
            <v>68709.678880499996</v>
          </cell>
        </row>
        <row r="6558">
          <cell r="A6558" t="str">
            <v>MA6530</v>
          </cell>
          <cell r="B6558" t="str">
            <v>manguera minera 3/4"</v>
          </cell>
          <cell r="C6558" t="str">
            <v>m</v>
          </cell>
          <cell r="D6558">
            <v>886.40730769499999</v>
          </cell>
        </row>
        <row r="6559">
          <cell r="A6559" t="str">
            <v>MA6531</v>
          </cell>
          <cell r="B6559" t="str">
            <v>manguera aisladora cerca electrica</v>
          </cell>
          <cell r="C6559" t="str">
            <v>m</v>
          </cell>
          <cell r="D6559">
            <v>587.67660000000001</v>
          </cell>
        </row>
        <row r="6560">
          <cell r="A6560" t="str">
            <v>MA6532</v>
          </cell>
          <cell r="B6560" t="str">
            <v>union manguera 3/4</v>
          </cell>
          <cell r="C6560" t="str">
            <v>und</v>
          </cell>
          <cell r="D6560">
            <v>1248.31324989</v>
          </cell>
        </row>
        <row r="6561">
          <cell r="A6561" t="str">
            <v>MA6533</v>
          </cell>
          <cell r="B6561" t="str">
            <v>tee manguera 3/4</v>
          </cell>
          <cell r="C6561" t="str">
            <v>und</v>
          </cell>
          <cell r="D6561">
            <v>1634.6959224750001</v>
          </cell>
        </row>
        <row r="6562">
          <cell r="A6562" t="str">
            <v>MA6534</v>
          </cell>
          <cell r="B6562" t="str">
            <v>union corta rapida 10"</v>
          </cell>
          <cell r="C6562" t="str">
            <v>und</v>
          </cell>
          <cell r="D6562">
            <v>350940.36698028003</v>
          </cell>
        </row>
        <row r="6563">
          <cell r="A6563" t="str">
            <v>MA6535</v>
          </cell>
          <cell r="B6563" t="str">
            <v>acople ranurado rigido 2 1/2"</v>
          </cell>
          <cell r="C6563" t="str">
            <v>und</v>
          </cell>
          <cell r="D6563">
            <v>1278196.605</v>
          </cell>
        </row>
        <row r="6564">
          <cell r="A6564" t="str">
            <v>MA6536</v>
          </cell>
          <cell r="B6564" t="str">
            <v>manguera minera 4"</v>
          </cell>
          <cell r="C6564" t="str">
            <v>ml</v>
          </cell>
          <cell r="D6564">
            <v>24564.147284250001</v>
          </cell>
        </row>
        <row r="6565">
          <cell r="A6565" t="str">
            <v>MA6537</v>
          </cell>
          <cell r="B6565" t="str">
            <v>manguera minera polietileno 3"</v>
          </cell>
          <cell r="C6565" t="str">
            <v>ml</v>
          </cell>
          <cell r="D6565">
            <v>16161.1065</v>
          </cell>
        </row>
        <row r="6566">
          <cell r="A6566" t="str">
            <v>MA6538</v>
          </cell>
          <cell r="B6566" t="str">
            <v>acople macho rapido 3"</v>
          </cell>
          <cell r="C6566" t="str">
            <v>und</v>
          </cell>
          <cell r="D6566">
            <v>1616.1106500000001</v>
          </cell>
        </row>
        <row r="6567">
          <cell r="A6567" t="str">
            <v>MA6539</v>
          </cell>
          <cell r="B6567" t="str">
            <v>manguera teleducha cromo 150cm</v>
          </cell>
          <cell r="C6567" t="str">
            <v>und</v>
          </cell>
          <cell r="D6567">
            <v>28196.723268000002</v>
          </cell>
        </row>
        <row r="6568">
          <cell r="A6568" t="str">
            <v>MA6540</v>
          </cell>
          <cell r="B6568" t="str">
            <v>acople ranurado rigido 4"</v>
          </cell>
          <cell r="C6568" t="str">
            <v>und</v>
          </cell>
          <cell r="D6568">
            <v>21854.223562499999</v>
          </cell>
        </row>
        <row r="6569">
          <cell r="A6569" t="str">
            <v>MA6541</v>
          </cell>
          <cell r="B6569" t="str">
            <v>acople ranurado flexible 2-1/2"</v>
          </cell>
          <cell r="C6569" t="str">
            <v>und</v>
          </cell>
          <cell r="D6569">
            <v>16277.1726285</v>
          </cell>
        </row>
        <row r="6570">
          <cell r="A6570" t="str">
            <v>MA6542</v>
          </cell>
          <cell r="B6570" t="str">
            <v>acople ranurado flexible 4"</v>
          </cell>
          <cell r="C6570" t="str">
            <v>und</v>
          </cell>
          <cell r="D6570">
            <v>23602.5614475</v>
          </cell>
        </row>
        <row r="6571">
          <cell r="A6571" t="str">
            <v>MA6543</v>
          </cell>
          <cell r="B6571" t="str">
            <v>codo ranurado 90° 4"</v>
          </cell>
          <cell r="C6571" t="str">
            <v>und</v>
          </cell>
          <cell r="D6571">
            <v>40561.438931999997</v>
          </cell>
        </row>
        <row r="6572">
          <cell r="A6572" t="str">
            <v>MA6544</v>
          </cell>
          <cell r="B6572" t="str">
            <v>rejillas y canastillas</v>
          </cell>
          <cell r="C6572" t="str">
            <v/>
          </cell>
          <cell r="D6572">
            <v>0</v>
          </cell>
        </row>
        <row r="6573">
          <cell r="A6573" t="str">
            <v>MA6545</v>
          </cell>
          <cell r="B6573" t="str">
            <v>cajilla contador de acueducto</v>
          </cell>
          <cell r="C6573" t="str">
            <v>und</v>
          </cell>
          <cell r="D6573">
            <v>103151.935215</v>
          </cell>
        </row>
        <row r="6574">
          <cell r="A6574" t="str">
            <v>MA6546</v>
          </cell>
          <cell r="B6574" t="str">
            <v>canastilla 4"+sifon en p</v>
          </cell>
          <cell r="C6574" t="str">
            <v>und</v>
          </cell>
          <cell r="D6574">
            <v>20584.93025799</v>
          </cell>
        </row>
        <row r="6575">
          <cell r="A6575" t="str">
            <v>MA6547</v>
          </cell>
          <cell r="B6575" t="str">
            <v>reja sumidero tipo A 40x60 2travies</v>
          </cell>
          <cell r="C6575" t="str">
            <v>und</v>
          </cell>
          <cell r="D6575">
            <v>241409.21696419499</v>
          </cell>
        </row>
        <row r="6576">
          <cell r="A6576" t="str">
            <v>MA6548</v>
          </cell>
          <cell r="B6576" t="str">
            <v>reja sumidero tipo B 50x80 3travies</v>
          </cell>
          <cell r="C6576" t="str">
            <v>und</v>
          </cell>
          <cell r="D6576">
            <v>847281.26885850006</v>
          </cell>
        </row>
        <row r="6577">
          <cell r="A6577" t="str">
            <v>MA6549</v>
          </cell>
          <cell r="B6577" t="str">
            <v>rejilla piso pvc cromada 2x1.1/2"</v>
          </cell>
          <cell r="C6577" t="str">
            <v>und</v>
          </cell>
          <cell r="D6577">
            <v>20280.719465999999</v>
          </cell>
        </row>
        <row r="6578">
          <cell r="A6578" t="str">
            <v>MA6550</v>
          </cell>
          <cell r="B6578" t="str">
            <v>rejilla 10x30cm aluminio</v>
          </cell>
          <cell r="C6578" t="str">
            <v>und</v>
          </cell>
          <cell r="D6578">
            <v>45589.012244999998</v>
          </cell>
        </row>
        <row r="6579">
          <cell r="A6579" t="str">
            <v>MA6551</v>
          </cell>
          <cell r="B6579" t="str">
            <v>rejilla aluminio 5"x4" plana</v>
          </cell>
          <cell r="C6579" t="str">
            <v>und</v>
          </cell>
          <cell r="D6579">
            <v>9549.4215278699994</v>
          </cell>
        </row>
        <row r="6580">
          <cell r="A6580" t="str">
            <v>MA6552</v>
          </cell>
          <cell r="B6580" t="str">
            <v>rejilla aluminio 5"x4" tragante</v>
          </cell>
          <cell r="C6580" t="str">
            <v>und</v>
          </cell>
          <cell r="D6580">
            <v>33948.607990500001</v>
          </cell>
        </row>
        <row r="6581">
          <cell r="A6581" t="str">
            <v>MA6553</v>
          </cell>
          <cell r="B6581" t="str">
            <v>rejilla carcamo 39x39 concreto</v>
          </cell>
          <cell r="C6581" t="str">
            <v>und</v>
          </cell>
          <cell r="D6581">
            <v>26439.570233999999</v>
          </cell>
        </row>
        <row r="6582">
          <cell r="A6582" t="str">
            <v>MA6554</v>
          </cell>
          <cell r="B6582" t="str">
            <v>rejilla bronce 3"x2"</v>
          </cell>
          <cell r="C6582" t="str">
            <v>und</v>
          </cell>
          <cell r="D6582">
            <v>27938.439402299999</v>
          </cell>
        </row>
        <row r="6583">
          <cell r="A6583" t="str">
            <v>MA6555</v>
          </cell>
          <cell r="B6583" t="str">
            <v>rejilla concreto 0.5x0.55x0.12</v>
          </cell>
          <cell r="C6583" t="str">
            <v>und</v>
          </cell>
          <cell r="D6583">
            <v>52832.126340000003</v>
          </cell>
        </row>
        <row r="6584">
          <cell r="A6584" t="str">
            <v>MA6556</v>
          </cell>
          <cell r="B6584" t="str">
            <v>rejilla concreto 40x40x10</v>
          </cell>
          <cell r="C6584" t="str">
            <v>und</v>
          </cell>
          <cell r="D6584">
            <v>53121.557065499997</v>
          </cell>
        </row>
        <row r="6585">
          <cell r="A6585" t="str">
            <v>MA6557</v>
          </cell>
          <cell r="B6585" t="str">
            <v>rejilla concreto 48x48x10</v>
          </cell>
          <cell r="C6585" t="str">
            <v>und</v>
          </cell>
          <cell r="D6585">
            <v>58234.343485500001</v>
          </cell>
        </row>
        <row r="6586">
          <cell r="A6586" t="str">
            <v>MA6558</v>
          </cell>
          <cell r="B6586" t="str">
            <v>rejilla cuadrada de 6"x3"</v>
          </cell>
          <cell r="C6586" t="str">
            <v>und</v>
          </cell>
          <cell r="D6586">
            <v>10037.516328</v>
          </cell>
        </row>
        <row r="6587">
          <cell r="A6587" t="str">
            <v>MA6559</v>
          </cell>
          <cell r="B6587" t="str">
            <v>rejilla bronce 4"x3"</v>
          </cell>
          <cell r="C6587" t="str">
            <v>und</v>
          </cell>
          <cell r="D6587">
            <v>49960.503401759997</v>
          </cell>
        </row>
        <row r="6588">
          <cell r="A6588" t="str">
            <v>MA6560</v>
          </cell>
          <cell r="B6588" t="str">
            <v>rejilla tapon de 2" cobre</v>
          </cell>
          <cell r="C6588" t="str">
            <v>und</v>
          </cell>
          <cell r="D6588">
            <v>13138.759205775001</v>
          </cell>
        </row>
        <row r="6589">
          <cell r="A6589" t="str">
            <v>MA6561</v>
          </cell>
          <cell r="B6589" t="str">
            <v>rejilla granada 3"x2"</v>
          </cell>
          <cell r="C6589" t="str">
            <v>und</v>
          </cell>
          <cell r="D6589">
            <v>13838.094359774999</v>
          </cell>
        </row>
        <row r="6590">
          <cell r="A6590" t="str">
            <v>MA6562</v>
          </cell>
          <cell r="B6590" t="str">
            <v>rejilla granada 4"x3" aluminio</v>
          </cell>
          <cell r="C6590" t="str">
            <v>und</v>
          </cell>
          <cell r="D6590">
            <v>19894.336793415001</v>
          </cell>
        </row>
        <row r="6591">
          <cell r="A6591" t="str">
            <v>MA6563</v>
          </cell>
          <cell r="B6591" t="str">
            <v>rejilla granada 5"x4"</v>
          </cell>
          <cell r="C6591" t="str">
            <v>und</v>
          </cell>
          <cell r="D6591">
            <v>16810.268764274999</v>
          </cell>
        </row>
        <row r="6592">
          <cell r="A6592" t="str">
            <v>MA6564</v>
          </cell>
          <cell r="B6592" t="str">
            <v>rejilla metalica carcamo 30x50</v>
          </cell>
          <cell r="C6592" t="str">
            <v>und</v>
          </cell>
          <cell r="D6592">
            <v>203099.09362721999</v>
          </cell>
        </row>
        <row r="6593">
          <cell r="A6593" t="str">
            <v>MA6565</v>
          </cell>
          <cell r="B6593" t="str">
            <v>rejilla para buitron gas</v>
          </cell>
          <cell r="C6593" t="str">
            <v>und</v>
          </cell>
          <cell r="D6593">
            <v>36729.787499999999</v>
          </cell>
        </row>
        <row r="6594">
          <cell r="A6594" t="str">
            <v>MA6566</v>
          </cell>
          <cell r="B6594" t="str">
            <v>rejilla plastica 3"x2"</v>
          </cell>
          <cell r="C6594" t="str">
            <v>und</v>
          </cell>
          <cell r="D6594">
            <v>2120.7338545050002</v>
          </cell>
        </row>
        <row r="6595">
          <cell r="A6595" t="str">
            <v>MA6567</v>
          </cell>
          <cell r="B6595" t="str">
            <v>rejilla tragante diam.3"x5" alum</v>
          </cell>
          <cell r="C6595" t="str">
            <v>und</v>
          </cell>
          <cell r="D6595">
            <v>8756.3813399999999</v>
          </cell>
        </row>
        <row r="6596">
          <cell r="A6596" t="str">
            <v>MA6568</v>
          </cell>
          <cell r="B6596" t="str">
            <v>rejilla ventilacion gas 30x30</v>
          </cell>
          <cell r="C6596" t="str">
            <v>und</v>
          </cell>
          <cell r="D6596">
            <v>9965.5259444999992</v>
          </cell>
        </row>
        <row r="6597">
          <cell r="A6597" t="str">
            <v>MA6569</v>
          </cell>
          <cell r="B6597" t="str">
            <v>sifon en p cromado</v>
          </cell>
          <cell r="C6597" t="str">
            <v>und</v>
          </cell>
          <cell r="D6597">
            <v>34358.33611602</v>
          </cell>
        </row>
        <row r="6598">
          <cell r="A6598" t="str">
            <v>MA6570</v>
          </cell>
          <cell r="B6598" t="str">
            <v>sifon en p+adaptador 6-0625</v>
          </cell>
          <cell r="C6598" t="str">
            <v>und</v>
          </cell>
          <cell r="D6598">
            <v>8269.6381960500003</v>
          </cell>
        </row>
        <row r="6599">
          <cell r="A6599" t="str">
            <v>MA6571</v>
          </cell>
          <cell r="B6599" t="str">
            <v>tapon + rejilla bronce para pozuelo</v>
          </cell>
          <cell r="C6599" t="str">
            <v>und</v>
          </cell>
          <cell r="D6599">
            <v>13369.64265</v>
          </cell>
        </row>
        <row r="6600">
          <cell r="A6600" t="str">
            <v>MA6572</v>
          </cell>
          <cell r="B6600" t="str">
            <v>rejilla plastica 4"x3"</v>
          </cell>
          <cell r="C6600" t="str">
            <v>und</v>
          </cell>
          <cell r="D6600">
            <v>4451.2682552099996</v>
          </cell>
        </row>
        <row r="6601">
          <cell r="A6601" t="str">
            <v>MA6573</v>
          </cell>
          <cell r="B6601" t="str">
            <v>rejilla aluminio 4"x3"</v>
          </cell>
          <cell r="C6601" t="str">
            <v>und</v>
          </cell>
          <cell r="D6601">
            <v>7493.3761751100001</v>
          </cell>
        </row>
        <row r="6602">
          <cell r="A6602" t="str">
            <v>MA6574</v>
          </cell>
          <cell r="B6602" t="str">
            <v>rejilla aluminio 6"x4" plana</v>
          </cell>
          <cell r="C6602" t="str">
            <v>und</v>
          </cell>
          <cell r="D6602">
            <v>30295.198871280001</v>
          </cell>
        </row>
        <row r="6603">
          <cell r="A6603" t="str">
            <v>MA6575</v>
          </cell>
          <cell r="B6603" t="str">
            <v>rejilla aluminio 4"x3" cupula</v>
          </cell>
          <cell r="C6603" t="str">
            <v>und</v>
          </cell>
          <cell r="D6603">
            <v>18805.6512</v>
          </cell>
        </row>
        <row r="6604">
          <cell r="A6604" t="str">
            <v>MA6576</v>
          </cell>
          <cell r="B6604" t="str">
            <v>rejilla para fregadero</v>
          </cell>
          <cell r="C6604" t="str">
            <v>und</v>
          </cell>
          <cell r="D6604">
            <v>6758.2808999999997</v>
          </cell>
        </row>
        <row r="6605">
          <cell r="A6605" t="str">
            <v>MA6577</v>
          </cell>
          <cell r="B6605" t="str">
            <v>sifon botella cromado</v>
          </cell>
          <cell r="C6605" t="str">
            <v>und</v>
          </cell>
          <cell r="D6605">
            <v>35468.530672995003</v>
          </cell>
        </row>
        <row r="6606">
          <cell r="A6606" t="str">
            <v>MA6578</v>
          </cell>
          <cell r="B6606" t="str">
            <v>rejilla ventilacion persina 20x20</v>
          </cell>
          <cell r="C6606" t="str">
            <v>und</v>
          </cell>
          <cell r="D6606">
            <v>8084.4906832200004</v>
          </cell>
        </row>
        <row r="6607">
          <cell r="A6607" t="str">
            <v>MA6579</v>
          </cell>
          <cell r="B6607" t="str">
            <v>rejilla granada 2"x1.1/2"</v>
          </cell>
          <cell r="C6607" t="str">
            <v>und</v>
          </cell>
          <cell r="D6607">
            <v>7.3459574999999999</v>
          </cell>
        </row>
        <row r="6608">
          <cell r="A6608" t="str">
            <v>MA6580</v>
          </cell>
          <cell r="B6608" t="str">
            <v>desague sifon lavamanos orinal</v>
          </cell>
          <cell r="C6608" t="str">
            <v>und</v>
          </cell>
          <cell r="D6608">
            <v>15472.79028225</v>
          </cell>
        </row>
        <row r="6609">
          <cell r="A6609" t="str">
            <v>MA6581</v>
          </cell>
          <cell r="B6609" t="str">
            <v>rejilla plastica 5"x4"</v>
          </cell>
          <cell r="C6609" t="str">
            <v>und</v>
          </cell>
          <cell r="D6609">
            <v>7683.871545</v>
          </cell>
        </row>
        <row r="6610">
          <cell r="A6610" t="str">
            <v>MA6582</v>
          </cell>
          <cell r="B6610" t="str">
            <v>tubo extension para lavamanos</v>
          </cell>
          <cell r="C6610" t="str">
            <v>und</v>
          </cell>
          <cell r="D6610">
            <v>2346.2694416700001</v>
          </cell>
        </row>
        <row r="6611">
          <cell r="A6611" t="str">
            <v>MA6583</v>
          </cell>
          <cell r="B6611" t="str">
            <v>sifon flexible</v>
          </cell>
          <cell r="C6611" t="str">
            <v>und</v>
          </cell>
          <cell r="D6611">
            <v>13838.094359774999</v>
          </cell>
        </row>
        <row r="6612">
          <cell r="A6612" t="str">
            <v>MA6584</v>
          </cell>
          <cell r="B6612" t="str">
            <v>tapon poceta 2" plastico</v>
          </cell>
          <cell r="C6612" t="str">
            <v>und</v>
          </cell>
          <cell r="D6612">
            <v>6556.2670687500004</v>
          </cell>
        </row>
        <row r="6613">
          <cell r="A6613" t="str">
            <v>MA6585</v>
          </cell>
          <cell r="B6613" t="str">
            <v>rejilla carcamo 30x40x6 concreto</v>
          </cell>
          <cell r="C6613" t="str">
            <v>Und</v>
          </cell>
          <cell r="D6613">
            <v>35331.851787749998</v>
          </cell>
        </row>
        <row r="6614">
          <cell r="A6614" t="str">
            <v>MA6586</v>
          </cell>
          <cell r="B6614" t="str">
            <v>rejilla tapon 3" cobre</v>
          </cell>
          <cell r="C6614" t="str">
            <v>und</v>
          </cell>
          <cell r="D6614">
            <v>16161.1065</v>
          </cell>
        </row>
        <row r="6615">
          <cell r="A6615" t="str">
            <v>MA6587</v>
          </cell>
          <cell r="B6615" t="str">
            <v>sifon botella plastico lavaamanos</v>
          </cell>
          <cell r="C6615" t="str">
            <v>und</v>
          </cell>
          <cell r="D6615">
            <v>8566.8556365000004</v>
          </cell>
        </row>
        <row r="6616">
          <cell r="A6616" t="str">
            <v>MA6588</v>
          </cell>
          <cell r="B6616" t="str">
            <v>rejilla plastica 3"x1 1/2"</v>
          </cell>
          <cell r="C6616" t="str">
            <v>und</v>
          </cell>
          <cell r="D6616">
            <v>2122.4821923899999</v>
          </cell>
        </row>
        <row r="6617">
          <cell r="A6617" t="str">
            <v>MA6589</v>
          </cell>
          <cell r="B6617" t="str">
            <v>rejilla plastica 5"x3"</v>
          </cell>
          <cell r="C6617" t="str">
            <v>und</v>
          </cell>
          <cell r="D6617">
            <v>4849.8892929900003</v>
          </cell>
        </row>
        <row r="6618">
          <cell r="A6618" t="str">
            <v>MA6590</v>
          </cell>
          <cell r="B6618" t="str">
            <v>sifon en p plastico lavaplatos</v>
          </cell>
          <cell r="C6618" t="str">
            <v>und</v>
          </cell>
          <cell r="D6618">
            <v>11107.190583404999</v>
          </cell>
        </row>
        <row r="6619">
          <cell r="A6619" t="str">
            <v>MA6591</v>
          </cell>
          <cell r="B6619" t="str">
            <v>sumidero lateral de 1 m</v>
          </cell>
          <cell r="C6619" t="str">
            <v>und</v>
          </cell>
          <cell r="D6619">
            <v>1287380.5210665001</v>
          </cell>
        </row>
        <row r="6620">
          <cell r="A6620" t="str">
            <v>MA6592</v>
          </cell>
          <cell r="B6620" t="str">
            <v>tapon pvc 1/2"</v>
          </cell>
          <cell r="C6620" t="str">
            <v>und</v>
          </cell>
          <cell r="D6620">
            <v>952.84414732499999</v>
          </cell>
        </row>
        <row r="6621">
          <cell r="A6621" t="str">
            <v>MA6593</v>
          </cell>
          <cell r="B6621" t="str">
            <v>sifon en p con canastilla cromado</v>
          </cell>
          <cell r="C6621" t="str">
            <v>und</v>
          </cell>
          <cell r="D6621">
            <v>27475.129862775</v>
          </cell>
        </row>
        <row r="6622">
          <cell r="A6622" t="str">
            <v>MA6594</v>
          </cell>
          <cell r="B6622" t="str">
            <v>tapa sumidero77cmx99cmx5cm polres</v>
          </cell>
          <cell r="C6622" t="str">
            <v>und</v>
          </cell>
          <cell r="D6622">
            <v>232866.85274999999</v>
          </cell>
        </row>
        <row r="6623">
          <cell r="A6623" t="str">
            <v>MA6595</v>
          </cell>
          <cell r="B6623" t="str">
            <v>marco prefabr sumidero sl 100 titan</v>
          </cell>
          <cell r="C6623" t="str">
            <v>und</v>
          </cell>
          <cell r="D6623">
            <v>704477.20671467995</v>
          </cell>
        </row>
        <row r="6624">
          <cell r="A6624" t="str">
            <v>MA6596</v>
          </cell>
          <cell r="B6624" t="str">
            <v>juego de canastilla mas sifon lavap</v>
          </cell>
          <cell r="C6624" t="str">
            <v>und</v>
          </cell>
          <cell r="D6624">
            <v>19965.430970099998</v>
          </cell>
        </row>
        <row r="6625">
          <cell r="A6625" t="str">
            <v>MA6597</v>
          </cell>
          <cell r="B6625" t="str">
            <v>rejilla alumino 3"x2"</v>
          </cell>
          <cell r="C6625" t="str">
            <v>und</v>
          </cell>
          <cell r="D6625">
            <v>8350.0617387599996</v>
          </cell>
        </row>
        <row r="6626">
          <cell r="A6626" t="str">
            <v>MA6598</v>
          </cell>
          <cell r="B6626" t="str">
            <v>sifon botella gris</v>
          </cell>
          <cell r="C6626" t="str">
            <v>und</v>
          </cell>
          <cell r="D6626">
            <v>8566.8556365000004</v>
          </cell>
        </row>
        <row r="6627">
          <cell r="A6627" t="str">
            <v>MA6599</v>
          </cell>
          <cell r="B6627" t="str">
            <v>kit desague sifon lavamanos</v>
          </cell>
          <cell r="C6627" t="str">
            <v>und</v>
          </cell>
          <cell r="D6627">
            <v>14336.370656999999</v>
          </cell>
        </row>
        <row r="6628">
          <cell r="A6628" t="str">
            <v>MA6600</v>
          </cell>
          <cell r="B6628" t="str">
            <v>kit regadera 8" cuadrado + brazo</v>
          </cell>
          <cell r="C6628" t="str">
            <v>und</v>
          </cell>
          <cell r="D6628">
            <v>88140.706134389999</v>
          </cell>
        </row>
        <row r="6629">
          <cell r="A6629" t="str">
            <v>MA6601</v>
          </cell>
          <cell r="B6629" t="str">
            <v>carcamo 40x50cm</v>
          </cell>
          <cell r="C6629" t="str">
            <v>m2</v>
          </cell>
          <cell r="D6629">
            <v>47719.339919999999</v>
          </cell>
        </row>
        <row r="6630">
          <cell r="A6630" t="str">
            <v>MA6602</v>
          </cell>
          <cell r="B6630" t="str">
            <v>rejilla ventilacion gas 20x25</v>
          </cell>
          <cell r="C6630" t="str">
            <v>und</v>
          </cell>
          <cell r="D6630">
            <v>12781.966050000001</v>
          </cell>
        </row>
        <row r="6631">
          <cell r="A6631" t="str">
            <v>MA6603</v>
          </cell>
          <cell r="B6631" t="str">
            <v>desague click 10cm DC1</v>
          </cell>
          <cell r="C6631" t="str">
            <v>und</v>
          </cell>
          <cell r="D6631">
            <v>29284.659573749999</v>
          </cell>
        </row>
        <row r="6632">
          <cell r="A6632" t="str">
            <v>MA6604</v>
          </cell>
          <cell r="B6632" t="str">
            <v>kit accesorios torino cromado</v>
          </cell>
          <cell r="C6632" t="str">
            <v>und</v>
          </cell>
          <cell r="D6632">
            <v>210499.88135400001</v>
          </cell>
        </row>
        <row r="6633">
          <cell r="A6633" t="str">
            <v>MA6605</v>
          </cell>
          <cell r="B6633" t="str">
            <v>rejilla bronce c-4"*2" redonda</v>
          </cell>
          <cell r="C6633" t="str">
            <v>und</v>
          </cell>
          <cell r="D6633">
            <v>30233.022687000001</v>
          </cell>
        </row>
        <row r="6634">
          <cell r="A6634" t="str">
            <v>MA6606</v>
          </cell>
          <cell r="B6634" t="str">
            <v>rej. br. 4"*1 1/2 red. cupula conce</v>
          </cell>
          <cell r="C6634" t="str">
            <v>und</v>
          </cell>
          <cell r="D6634">
            <v>40784.75604</v>
          </cell>
        </row>
        <row r="6635">
          <cell r="A6635" t="str">
            <v>MA6607</v>
          </cell>
          <cell r="B6635" t="str">
            <v>rejilla bronce c-4"*3" redonda</v>
          </cell>
          <cell r="C6635" t="str">
            <v>und</v>
          </cell>
          <cell r="D6635">
            <v>35210.643489000002</v>
          </cell>
        </row>
        <row r="6636">
          <cell r="A6636" t="str">
            <v>MA6608</v>
          </cell>
          <cell r="B6636" t="str">
            <v>rejilla bronce t-3"*2" redonda</v>
          </cell>
          <cell r="C6636" t="str">
            <v>und</v>
          </cell>
          <cell r="D6636">
            <v>15934.851009</v>
          </cell>
        </row>
        <row r="6637">
          <cell r="A6637" t="str">
            <v>MA6609</v>
          </cell>
          <cell r="B6637" t="str">
            <v>rejilla bronce h-4"*3" redonda</v>
          </cell>
          <cell r="C6637" t="str">
            <v>und</v>
          </cell>
          <cell r="D6637">
            <v>31187.997162</v>
          </cell>
        </row>
        <row r="6638">
          <cell r="A6638" t="str">
            <v>MA6610</v>
          </cell>
          <cell r="B6638" t="str">
            <v>rejilla piso metalica 2"</v>
          </cell>
          <cell r="C6638" t="str">
            <v>und</v>
          </cell>
          <cell r="D6638">
            <v>7168.1853284999997</v>
          </cell>
        </row>
        <row r="6639">
          <cell r="A6639" t="str">
            <v>MA6611</v>
          </cell>
          <cell r="B6639" t="str">
            <v>rejilla cupula aluminio 4"*1 1/2"</v>
          </cell>
          <cell r="C6639" t="str">
            <v>und</v>
          </cell>
          <cell r="D6639">
            <v>12270.687408</v>
          </cell>
        </row>
        <row r="6640">
          <cell r="A6640" t="str">
            <v>MA6612</v>
          </cell>
          <cell r="B6640" t="str">
            <v>rejilla acero 10*10 antireflujo</v>
          </cell>
          <cell r="C6640" t="str">
            <v>und</v>
          </cell>
          <cell r="D6640">
            <v>25775.745438555001</v>
          </cell>
        </row>
        <row r="6641">
          <cell r="A6641" t="str">
            <v>MA6613</v>
          </cell>
          <cell r="B6641" t="str">
            <v>rejilla aluminio antireflujo 4"*3"</v>
          </cell>
          <cell r="C6641" t="str">
            <v>und</v>
          </cell>
          <cell r="D6641">
            <v>8061.4537604999996</v>
          </cell>
        </row>
        <row r="6642">
          <cell r="A6642" t="str">
            <v>MA6614</v>
          </cell>
          <cell r="B6642" t="str">
            <v>Canastilla para sumidero tipo b</v>
          </cell>
          <cell r="C6642" t="str">
            <v>und</v>
          </cell>
          <cell r="D6642">
            <v>643876.73031843</v>
          </cell>
        </row>
        <row r="6643">
          <cell r="A6643" t="str">
            <v>MA6615</v>
          </cell>
          <cell r="B6643" t="str">
            <v>kit sifon  + botella</v>
          </cell>
          <cell r="C6643" t="str">
            <v>und</v>
          </cell>
          <cell r="D6643">
            <v>14161.536868499999</v>
          </cell>
        </row>
        <row r="6644">
          <cell r="A6644" t="str">
            <v>MA6616</v>
          </cell>
          <cell r="B6644" t="str">
            <v>rejilla piso antirefl. 4*4*2*1 1/2</v>
          </cell>
          <cell r="C6644" t="str">
            <v>und</v>
          </cell>
          <cell r="D6644">
            <v>58582.418986620003</v>
          </cell>
        </row>
        <row r="6645">
          <cell r="A6645" t="str">
            <v>MA6617</v>
          </cell>
          <cell r="B6645" t="str">
            <v>rejilla sifon plastica 3 * 2</v>
          </cell>
          <cell r="C6645" t="str">
            <v>und</v>
          </cell>
          <cell r="D6645">
            <v>2120.7338545050002</v>
          </cell>
        </row>
        <row r="6646">
          <cell r="A6646" t="str">
            <v>MA6618</v>
          </cell>
          <cell r="B6646" t="str">
            <v>rejilla metalica 15*15</v>
          </cell>
          <cell r="C6646" t="str">
            <v>und</v>
          </cell>
          <cell r="D6646">
            <v>50526.964876500002</v>
          </cell>
        </row>
        <row r="6647">
          <cell r="A6647" t="str">
            <v>MA6619</v>
          </cell>
          <cell r="B6647" t="str">
            <v>rejilla cuata concreto</v>
          </cell>
          <cell r="C6647" t="str">
            <v>und</v>
          </cell>
          <cell r="D6647">
            <v>7.3459574999999999</v>
          </cell>
        </row>
        <row r="6648">
          <cell r="A6648" t="str">
            <v>MA6620</v>
          </cell>
          <cell r="B6648" t="str">
            <v>sifon en p lavaplatos gris</v>
          </cell>
          <cell r="C6648" t="str">
            <v>und</v>
          </cell>
          <cell r="D6648">
            <v>8031.86424369</v>
          </cell>
        </row>
        <row r="6649">
          <cell r="A6649" t="str">
            <v>MA6621</v>
          </cell>
          <cell r="B6649" t="str">
            <v>kit regadera española 8"+brazo 30cm</v>
          </cell>
          <cell r="C6649" t="str">
            <v>und</v>
          </cell>
          <cell r="D6649">
            <v>91153.092310245003</v>
          </cell>
        </row>
        <row r="6650">
          <cell r="A6650" t="str">
            <v>MA6622</v>
          </cell>
          <cell r="B6650" t="str">
            <v>sifon botella orinal</v>
          </cell>
          <cell r="C6650" t="str">
            <v>und</v>
          </cell>
          <cell r="D6650">
            <v>15787.49110155</v>
          </cell>
        </row>
        <row r="6651">
          <cell r="A6651" t="str">
            <v>MA6623</v>
          </cell>
          <cell r="B6651" t="str">
            <v>rejilla bronce 30*15</v>
          </cell>
          <cell r="C6651" t="str">
            <v>und</v>
          </cell>
          <cell r="D6651">
            <v>103938.68726325</v>
          </cell>
        </row>
        <row r="6652">
          <cell r="A6652" t="str">
            <v>MA6624</v>
          </cell>
          <cell r="B6652" t="str">
            <v>rejilla granada 8"</v>
          </cell>
          <cell r="C6652" t="str">
            <v>und</v>
          </cell>
          <cell r="D6652">
            <v>136095.86598205499</v>
          </cell>
        </row>
        <row r="6653">
          <cell r="A6653" t="str">
            <v>MA6625</v>
          </cell>
          <cell r="B6653" t="str">
            <v>brida metalica 2" ansi 150</v>
          </cell>
          <cell r="C6653" t="str">
            <v>und</v>
          </cell>
          <cell r="D6653">
            <v>36729.787499999999</v>
          </cell>
        </row>
        <row r="6654">
          <cell r="A6654" t="str">
            <v>MA6626</v>
          </cell>
          <cell r="B6654" t="str">
            <v>rejilla carcamo 90*50*10 polimerica</v>
          </cell>
          <cell r="C6654" t="str">
            <v>und</v>
          </cell>
          <cell r="D6654">
            <v>7.3459574999999999</v>
          </cell>
        </row>
        <row r="6655">
          <cell r="A6655" t="str">
            <v>MA6627</v>
          </cell>
          <cell r="B6655" t="str">
            <v>rejilla ventila persian pvc 15*15</v>
          </cell>
          <cell r="C6655" t="str">
            <v>und</v>
          </cell>
          <cell r="D6655">
            <v>5411.6346630150001</v>
          </cell>
        </row>
        <row r="6656">
          <cell r="A6656" t="str">
            <v>MA6628</v>
          </cell>
          <cell r="B6656" t="str">
            <v>rejilla cuadrada 3*2</v>
          </cell>
          <cell r="C6656" t="str">
            <v>und</v>
          </cell>
          <cell r="D6656">
            <v>2171.43565317</v>
          </cell>
        </row>
        <row r="6657">
          <cell r="A6657" t="str">
            <v>MA6629</v>
          </cell>
          <cell r="B6657" t="str">
            <v>desague push cromo plastico</v>
          </cell>
          <cell r="C6657" t="str">
            <v>und</v>
          </cell>
          <cell r="D6657">
            <v>51103.916378549999</v>
          </cell>
        </row>
        <row r="6658">
          <cell r="A6658" t="str">
            <v>MA6630</v>
          </cell>
          <cell r="B6658" t="str">
            <v>desague push planto antic</v>
          </cell>
          <cell r="C6658" t="str">
            <v>und</v>
          </cell>
          <cell r="D6658">
            <v>150245.39955599999</v>
          </cell>
        </row>
        <row r="6659">
          <cell r="A6659" t="str">
            <v>MA6631</v>
          </cell>
          <cell r="B6659" t="str">
            <v>sifon botella antic.</v>
          </cell>
          <cell r="C6659" t="str">
            <v>und</v>
          </cell>
          <cell r="D6659">
            <v>123412.086</v>
          </cell>
        </row>
        <row r="6660">
          <cell r="A6660" t="str">
            <v>MA6632</v>
          </cell>
          <cell r="B6660" t="str">
            <v>rejilla aluminio 2*1 1/2"</v>
          </cell>
          <cell r="C6660" t="str">
            <v>und</v>
          </cell>
          <cell r="D6660">
            <v>6669.9090312750004</v>
          </cell>
        </row>
        <row r="6661">
          <cell r="A6661" t="str">
            <v>MA6633</v>
          </cell>
          <cell r="B6661" t="str">
            <v>rejilla lujo sifon bronce laberinto</v>
          </cell>
          <cell r="C6661" t="str">
            <v>und</v>
          </cell>
          <cell r="D6661">
            <v>28922.753631554999</v>
          </cell>
        </row>
        <row r="6662">
          <cell r="A6662" t="str">
            <v>MA6634</v>
          </cell>
          <cell r="B6662" t="str">
            <v>canastilla lavarropa acero aqua</v>
          </cell>
          <cell r="C6662" t="str">
            <v>und</v>
          </cell>
          <cell r="D6662">
            <v>17866.264846815</v>
          </cell>
        </row>
        <row r="6663">
          <cell r="A6663" t="str">
            <v>MA6635</v>
          </cell>
          <cell r="B6663" t="str">
            <v>rejilla anticucara. cuadrad pvc 3*2</v>
          </cell>
          <cell r="C6663" t="str">
            <v>und</v>
          </cell>
          <cell r="D6663">
            <v>1902.1916188800001</v>
          </cell>
        </row>
        <row r="6664">
          <cell r="A6664" t="str">
            <v>MA6636</v>
          </cell>
          <cell r="B6664" t="str">
            <v>kit regad. delta arzo cuadrad+brazo</v>
          </cell>
          <cell r="C6664" t="str">
            <v>und</v>
          </cell>
          <cell r="D6664">
            <v>228059.65816200001</v>
          </cell>
        </row>
        <row r="6665">
          <cell r="A6665" t="str">
            <v>MA6637</v>
          </cell>
          <cell r="B6665" t="str">
            <v>rejilla aluminio 8*8*2</v>
          </cell>
          <cell r="C6665" t="str">
            <v>und</v>
          </cell>
          <cell r="D6665">
            <v>11888.697618</v>
          </cell>
        </row>
        <row r="6666">
          <cell r="A6666" t="str">
            <v>MA6638</v>
          </cell>
          <cell r="B6666" t="str">
            <v>canastilla lavarropas acero inox.2"</v>
          </cell>
          <cell r="C6666" t="str">
            <v>und</v>
          </cell>
          <cell r="D6666">
            <v>16675.646747129998</v>
          </cell>
        </row>
        <row r="6667">
          <cell r="A6667" t="str">
            <v>MA6639</v>
          </cell>
          <cell r="B6667" t="str">
            <v>rejilla metalica cuadrada 4*3</v>
          </cell>
          <cell r="C6667" t="str">
            <v>und</v>
          </cell>
          <cell r="D6667">
            <v>16888.356292500001</v>
          </cell>
        </row>
        <row r="6668">
          <cell r="A6668" t="str">
            <v>MA6640</v>
          </cell>
          <cell r="B6668" t="str">
            <v>rejilla granada 4*2</v>
          </cell>
          <cell r="C6668" t="str">
            <v>und</v>
          </cell>
          <cell r="D6668">
            <v>11171.732166</v>
          </cell>
        </row>
        <row r="6669">
          <cell r="A6669" t="str">
            <v>MA6641</v>
          </cell>
          <cell r="B6669" t="str">
            <v>rejilla metalica cuadrada 3*2</v>
          </cell>
          <cell r="C6669" t="str">
            <v>und</v>
          </cell>
          <cell r="D6669">
            <v>7796.9992904999999</v>
          </cell>
        </row>
        <row r="6670">
          <cell r="A6670" t="str">
            <v>MA6642</v>
          </cell>
          <cell r="B6670" t="str">
            <v>rejilla 4*4*2 negro ddvalen</v>
          </cell>
          <cell r="C6670" t="str">
            <v>und</v>
          </cell>
          <cell r="D6670">
            <v>54360.085500000001</v>
          </cell>
        </row>
        <row r="6671">
          <cell r="A6671" t="str">
            <v>MA6643</v>
          </cell>
          <cell r="B6671" t="str">
            <v>rejilla piso 33cm*33cm</v>
          </cell>
          <cell r="C6671" t="str">
            <v>und</v>
          </cell>
          <cell r="D6671">
            <v>132227.23499999999</v>
          </cell>
        </row>
        <row r="6672">
          <cell r="A6672" t="str">
            <v>MA6644</v>
          </cell>
          <cell r="B6672" t="str">
            <v>reja sumidero tipo b 50*80 n.n</v>
          </cell>
          <cell r="C6672" t="str">
            <v>und</v>
          </cell>
          <cell r="D6672">
            <v>551493.35173800006</v>
          </cell>
        </row>
        <row r="6673">
          <cell r="A6673" t="str">
            <v>MA6645</v>
          </cell>
          <cell r="B6673" t="str">
            <v>rejilla carcamo 1.00x0.50</v>
          </cell>
          <cell r="C6673" t="str">
            <v>und</v>
          </cell>
          <cell r="D6673">
            <v>315876.17249999999</v>
          </cell>
        </row>
        <row r="6674">
          <cell r="A6674" t="str">
            <v>MA6646</v>
          </cell>
          <cell r="B6674" t="str">
            <v>rejilla carcamo0.40x0.50</v>
          </cell>
          <cell r="C6674" t="str">
            <v>und</v>
          </cell>
          <cell r="D6674">
            <v>213032.76749999999</v>
          </cell>
        </row>
        <row r="6675">
          <cell r="A6675" t="str">
            <v>MA6647</v>
          </cell>
          <cell r="B6675" t="str">
            <v>rejilla carcamo 0.30x0.40</v>
          </cell>
          <cell r="C6675" t="str">
            <v>und</v>
          </cell>
          <cell r="D6675">
            <v>188056.51199999999</v>
          </cell>
        </row>
        <row r="6676">
          <cell r="A6676" t="str">
            <v>MA6648</v>
          </cell>
          <cell r="B6676" t="str">
            <v>rejilla bocatoma</v>
          </cell>
          <cell r="C6676" t="str">
            <v>und</v>
          </cell>
          <cell r="D6676">
            <v>370384.64634149999</v>
          </cell>
        </row>
        <row r="6677">
          <cell r="A6677" t="str">
            <v>MA6649</v>
          </cell>
          <cell r="B6677" t="str">
            <v>rejilla ventosa</v>
          </cell>
          <cell r="C6677" t="str">
            <v>und</v>
          </cell>
          <cell r="D6677">
            <v>238280.8234275</v>
          </cell>
        </row>
        <row r="6678">
          <cell r="A6678" t="str">
            <v>MA6650</v>
          </cell>
          <cell r="B6678" t="str">
            <v>rejilla cribado</v>
          </cell>
          <cell r="C6678" t="str">
            <v>und</v>
          </cell>
          <cell r="D6678">
            <v>5594681.2319999998</v>
          </cell>
        </row>
        <row r="6679">
          <cell r="A6679" t="str">
            <v>MA6651</v>
          </cell>
          <cell r="B6679" t="str">
            <v>cribado</v>
          </cell>
          <cell r="C6679" t="str">
            <v>m3</v>
          </cell>
          <cell r="D6679">
            <v>36382.5</v>
          </cell>
        </row>
        <row r="6680">
          <cell r="A6680" t="str">
            <v>MA6652</v>
          </cell>
          <cell r="B6680" t="str">
            <v>equipos prezurizadores</v>
          </cell>
          <cell r="C6680" t="str">
            <v/>
          </cell>
          <cell r="D6680">
            <v>0</v>
          </cell>
        </row>
        <row r="6681">
          <cell r="A6681" t="str">
            <v>MA6653</v>
          </cell>
          <cell r="B6681" t="str">
            <v>bomba 3hp 3f 30-50 psi</v>
          </cell>
          <cell r="C6681" t="str">
            <v>und</v>
          </cell>
          <cell r="D6681">
            <v>1926048.3504570001</v>
          </cell>
        </row>
        <row r="6682">
          <cell r="A6682" t="str">
            <v>MA6654</v>
          </cell>
          <cell r="B6682" t="str">
            <v>bomba 5hp ihm 15h-5 40gpm 55m 1f</v>
          </cell>
          <cell r="C6682" t="str">
            <v>und</v>
          </cell>
          <cell r="D6682">
            <v>4407574.5</v>
          </cell>
        </row>
        <row r="6683">
          <cell r="A6683" t="str">
            <v>MA6655</v>
          </cell>
          <cell r="B6683" t="str">
            <v>bomba 5hp ihm 15h-5 40gpm 55m 3f</v>
          </cell>
          <cell r="C6683" t="str">
            <v>und</v>
          </cell>
          <cell r="D6683">
            <v>2130327.6749999998</v>
          </cell>
        </row>
        <row r="6684">
          <cell r="A6684" t="str">
            <v>MA6656</v>
          </cell>
          <cell r="B6684" t="str">
            <v>bomba 5hp ihm 20h-5 60gpm 45m 1f</v>
          </cell>
          <cell r="C6684" t="str">
            <v>und</v>
          </cell>
          <cell r="D6684">
            <v>3250027.9009799999</v>
          </cell>
        </row>
        <row r="6685">
          <cell r="A6685" t="str">
            <v>MA6657</v>
          </cell>
          <cell r="B6685" t="str">
            <v>bomba 5hp ihm 20h-5 60gpm 45m 3f</v>
          </cell>
          <cell r="C6685" t="str">
            <v>und</v>
          </cell>
          <cell r="D6685">
            <v>2024663.4223199999</v>
          </cell>
        </row>
        <row r="6686">
          <cell r="A6686" t="str">
            <v>MA6658</v>
          </cell>
          <cell r="B6686" t="str">
            <v>bomba 7.5hp ihm 20h-7.5 60gpm 65m</v>
          </cell>
          <cell r="C6686" t="str">
            <v>und</v>
          </cell>
          <cell r="D6686">
            <v>2607521.0742000001</v>
          </cell>
        </row>
        <row r="6687">
          <cell r="A6687" t="str">
            <v>MA6659</v>
          </cell>
          <cell r="B6687" t="str">
            <v>bomba 7.5hp ihm 20h-7.5 60gpm 65m</v>
          </cell>
          <cell r="C6687" t="str">
            <v>und</v>
          </cell>
          <cell r="D6687">
            <v>6089328.62622</v>
          </cell>
        </row>
        <row r="6688">
          <cell r="A6688" t="str">
            <v>MA6660</v>
          </cell>
          <cell r="B6688" t="str">
            <v>equpo hidroflo ihm 50 lt 150 psi</v>
          </cell>
          <cell r="C6688" t="str">
            <v>und</v>
          </cell>
          <cell r="D6688">
            <v>596491.74899999995</v>
          </cell>
        </row>
        <row r="6689">
          <cell r="A6689" t="str">
            <v>MA6661</v>
          </cell>
          <cell r="B6689" t="str">
            <v>tanque hidroacumulador 200 lt</v>
          </cell>
          <cell r="C6689" t="str">
            <v>und</v>
          </cell>
          <cell r="D6689">
            <v>2016142.1116200001</v>
          </cell>
        </row>
        <row r="6690">
          <cell r="A6690" t="str">
            <v>MA6662</v>
          </cell>
          <cell r="B6690" t="str">
            <v>tanque hidroacumulador 200 lt</v>
          </cell>
          <cell r="C6690" t="str">
            <v>und</v>
          </cell>
          <cell r="D6690">
            <v>1695740.8293000001</v>
          </cell>
        </row>
        <row r="6691">
          <cell r="A6691" t="str">
            <v>MA6663</v>
          </cell>
          <cell r="B6691" t="str">
            <v>bomba sumergible 2"</v>
          </cell>
          <cell r="C6691" t="str">
            <v>und</v>
          </cell>
          <cell r="D6691">
            <v>1616110.65</v>
          </cell>
        </row>
        <row r="6692">
          <cell r="A6692" t="str">
            <v>MA6664</v>
          </cell>
          <cell r="B6692" t="str">
            <v>bomba sumergible 3"</v>
          </cell>
          <cell r="C6692" t="str">
            <v>und</v>
          </cell>
          <cell r="D6692">
            <v>1763029.8</v>
          </cell>
        </row>
        <row r="6693">
          <cell r="A6693" t="str">
            <v>MA6665</v>
          </cell>
          <cell r="B6693" t="str">
            <v>hidro aero masaje milenium</v>
          </cell>
          <cell r="C6693" t="str">
            <v>und</v>
          </cell>
          <cell r="D6693">
            <v>10756535.195499999</v>
          </cell>
        </row>
        <row r="6694">
          <cell r="A6694" t="str">
            <v>MA6666</v>
          </cell>
          <cell r="B6694" t="str">
            <v>electrobomba 0.5 hp</v>
          </cell>
          <cell r="C6694" t="str">
            <v>und</v>
          </cell>
          <cell r="D6694">
            <v>244767.3039</v>
          </cell>
        </row>
        <row r="6695">
          <cell r="A6695" t="str">
            <v>MA6667</v>
          </cell>
          <cell r="B6695" t="str">
            <v>bomba hj 731</v>
          </cell>
          <cell r="C6695" t="str">
            <v>und</v>
          </cell>
          <cell r="D6695">
            <v>51421.702499999999</v>
          </cell>
        </row>
        <row r="6696">
          <cell r="A6696" t="str">
            <v>MA6668</v>
          </cell>
          <cell r="B6696" t="str">
            <v>bomba succion</v>
          </cell>
          <cell r="C6696" t="str">
            <v>und</v>
          </cell>
          <cell r="D6696">
            <v>51421.702499999999</v>
          </cell>
        </row>
        <row r="6697">
          <cell r="A6697" t="str">
            <v>MA6669</v>
          </cell>
          <cell r="B6697" t="str">
            <v>bomba hj - 1541</v>
          </cell>
          <cell r="C6697" t="str">
            <v>und</v>
          </cell>
          <cell r="D6697">
            <v>208625.193</v>
          </cell>
        </row>
        <row r="6698">
          <cell r="A6698" t="str">
            <v>MA6670</v>
          </cell>
          <cell r="B6698" t="str">
            <v>red contra incendio</v>
          </cell>
          <cell r="C6698" t="str">
            <v>glb</v>
          </cell>
          <cell r="D6698">
            <v>0</v>
          </cell>
        </row>
        <row r="6699">
          <cell r="A6699" t="str">
            <v>MA6671</v>
          </cell>
          <cell r="B6699" t="str">
            <v>aspersor de 1/2"</v>
          </cell>
          <cell r="C6699" t="str">
            <v>und</v>
          </cell>
          <cell r="D6699">
            <v>18654.765232950002</v>
          </cell>
        </row>
        <row r="6700">
          <cell r="A6700" t="str">
            <v>MA6672</v>
          </cell>
          <cell r="B6700" t="str">
            <v>aspersor de incendio spk grime</v>
          </cell>
          <cell r="C6700" t="str">
            <v>und</v>
          </cell>
          <cell r="D6700">
            <v>82500.979491000006</v>
          </cell>
        </row>
        <row r="6701">
          <cell r="A6701" t="str">
            <v>MA6673</v>
          </cell>
          <cell r="B6701" t="str">
            <v>boca de salida tamaño estandar</v>
          </cell>
          <cell r="C6701" t="str">
            <v>und</v>
          </cell>
          <cell r="D6701">
            <v>69110.768160000007</v>
          </cell>
        </row>
        <row r="6702">
          <cell r="A6702" t="str">
            <v>MA6674</v>
          </cell>
          <cell r="B6702" t="str">
            <v>boquilla p/ manguera contraincendio</v>
          </cell>
          <cell r="C6702" t="str">
            <v>und</v>
          </cell>
          <cell r="D6702">
            <v>243445.03155000001</v>
          </cell>
        </row>
        <row r="6703">
          <cell r="A6703" t="str">
            <v>MA6675</v>
          </cell>
          <cell r="B6703" t="str">
            <v>detector de humo autonomo 120 vac</v>
          </cell>
          <cell r="C6703" t="str">
            <v>und</v>
          </cell>
          <cell r="D6703">
            <v>25016.966796465</v>
          </cell>
        </row>
        <row r="6704">
          <cell r="A6704" t="str">
            <v>MA6676</v>
          </cell>
          <cell r="B6704" t="str">
            <v>extintor 10 lb multiproposito</v>
          </cell>
          <cell r="C6704" t="str">
            <v>und</v>
          </cell>
          <cell r="D6704">
            <v>153117.66893849999</v>
          </cell>
        </row>
        <row r="6705">
          <cell r="A6705" t="str">
            <v>MA6677</v>
          </cell>
          <cell r="B6705" t="str">
            <v>extintor presion 2 1/2" acero inox.</v>
          </cell>
          <cell r="C6705" t="str">
            <v>und</v>
          </cell>
          <cell r="D6705">
            <v>852131.07</v>
          </cell>
        </row>
        <row r="6706">
          <cell r="A6706" t="str">
            <v>MA6678</v>
          </cell>
          <cell r="B6706" t="str">
            <v>gabinete 40x58</v>
          </cell>
          <cell r="C6706" t="str">
            <v>und</v>
          </cell>
          <cell r="D6706">
            <v>85213.107000000004</v>
          </cell>
        </row>
        <row r="6707">
          <cell r="A6707" t="str">
            <v>MA6679</v>
          </cell>
          <cell r="B6707" t="str">
            <v>gabinete 40x63</v>
          </cell>
          <cell r="C6707" t="str">
            <v>und</v>
          </cell>
          <cell r="D6707">
            <v>85213.107000000004</v>
          </cell>
        </row>
        <row r="6708">
          <cell r="A6708" t="str">
            <v>MA6680</v>
          </cell>
          <cell r="B6708" t="str">
            <v>gabinete contra incendio 60x65x22</v>
          </cell>
          <cell r="C6708" t="str">
            <v>und</v>
          </cell>
          <cell r="D6708">
            <v>0</v>
          </cell>
        </row>
        <row r="6709">
          <cell r="A6709" t="str">
            <v>MA6681</v>
          </cell>
          <cell r="B6709" t="str">
            <v>gabinete contra incendio completo</v>
          </cell>
          <cell r="C6709" t="str">
            <v>und</v>
          </cell>
          <cell r="D6709">
            <v>1234715.8825574999</v>
          </cell>
        </row>
        <row r="6710">
          <cell r="A6710" t="str">
            <v>MA6682</v>
          </cell>
          <cell r="B6710" t="str">
            <v>gabinete incend de 77*77*22</v>
          </cell>
          <cell r="C6710" t="str">
            <v>und</v>
          </cell>
          <cell r="D6710">
            <v>145714.41297</v>
          </cell>
        </row>
        <row r="6711">
          <cell r="A6711" t="str">
            <v>MA6683</v>
          </cell>
          <cell r="B6711" t="str">
            <v>gabinete incend. 40x50 chapa triang</v>
          </cell>
          <cell r="C6711" t="str">
            <v>und</v>
          </cell>
          <cell r="D6711">
            <v>1.4691915</v>
          </cell>
        </row>
        <row r="6712">
          <cell r="A6712" t="str">
            <v>MA6684</v>
          </cell>
          <cell r="B6712" t="str">
            <v>gabinete incendio y agua 1x0.6x0.2</v>
          </cell>
          <cell r="C6712" t="str">
            <v>und</v>
          </cell>
          <cell r="D6712">
            <v>1.4691915</v>
          </cell>
        </row>
        <row r="6713">
          <cell r="A6713" t="str">
            <v>MA6685</v>
          </cell>
          <cell r="B6713" t="str">
            <v>hacha</v>
          </cell>
          <cell r="C6713" t="str">
            <v>und</v>
          </cell>
          <cell r="D6713">
            <v>33744.390372000002</v>
          </cell>
        </row>
        <row r="6714">
          <cell r="A6714" t="str">
            <v>MA6686</v>
          </cell>
          <cell r="B6714" t="str">
            <v>hidrante de 75 mm</v>
          </cell>
          <cell r="C6714" t="str">
            <v>und</v>
          </cell>
          <cell r="D6714">
            <v>2525560.1695043999</v>
          </cell>
        </row>
        <row r="6715">
          <cell r="A6715" t="str">
            <v>MA6687</v>
          </cell>
          <cell r="B6715" t="str">
            <v>hidrante de pared</v>
          </cell>
          <cell r="C6715" t="str">
            <v>und</v>
          </cell>
          <cell r="D6715">
            <v>1733645.97</v>
          </cell>
        </row>
        <row r="6716">
          <cell r="A6716" t="str">
            <v>MA6688</v>
          </cell>
          <cell r="B6716" t="str">
            <v>manguera  lona 1 1/2" incend 50'</v>
          </cell>
          <cell r="C6716" t="str">
            <v>und</v>
          </cell>
          <cell r="D6716">
            <v>463676.83740000002</v>
          </cell>
        </row>
        <row r="6717">
          <cell r="A6717" t="str">
            <v>MA6689</v>
          </cell>
          <cell r="B6717" t="str">
            <v>manguera pf 1/2"</v>
          </cell>
          <cell r="C6717" t="str">
            <v>m</v>
          </cell>
          <cell r="D6717">
            <v>1795.8515381100001</v>
          </cell>
        </row>
        <row r="6718">
          <cell r="A6718" t="str">
            <v>MA6690</v>
          </cell>
          <cell r="B6718" t="str">
            <v>manguera jardinera fenix bicolor</v>
          </cell>
          <cell r="C6718" t="str">
            <v>m</v>
          </cell>
          <cell r="D6718">
            <v>2538.5866090200002</v>
          </cell>
        </row>
        <row r="6719">
          <cell r="A6719" t="str">
            <v>MA6691</v>
          </cell>
          <cell r="B6719" t="str">
            <v>manguera pf 1"</v>
          </cell>
          <cell r="C6719" t="str">
            <v>m</v>
          </cell>
          <cell r="D6719">
            <v>9091.3570020000006</v>
          </cell>
        </row>
        <row r="6720">
          <cell r="A6720" t="str">
            <v>MA6692</v>
          </cell>
          <cell r="B6720" t="str">
            <v>gabinete 2 partes telecom0.40x0.20m</v>
          </cell>
          <cell r="C6720" t="str">
            <v>und</v>
          </cell>
          <cell r="D6720">
            <v>108396.94886999999</v>
          </cell>
        </row>
        <row r="6721">
          <cell r="A6721" t="str">
            <v>MA6693</v>
          </cell>
          <cell r="B6721" t="str">
            <v>gabinete de 0.25x0.25m telecomun</v>
          </cell>
          <cell r="C6721" t="str">
            <v>und</v>
          </cell>
          <cell r="D6721">
            <v>73430.191170000006</v>
          </cell>
        </row>
        <row r="6722">
          <cell r="A6722" t="str">
            <v>MA6694</v>
          </cell>
          <cell r="B6722" t="str">
            <v>tapa gabinete acueducto 40x100 cm</v>
          </cell>
          <cell r="C6722" t="str">
            <v>und</v>
          </cell>
          <cell r="D6722">
            <v>183575.47792500001</v>
          </cell>
        </row>
        <row r="6723">
          <cell r="A6723" t="str">
            <v>MA6695</v>
          </cell>
          <cell r="B6723" t="str">
            <v>tapa gabinete acueducto 40x60 cm</v>
          </cell>
          <cell r="C6723" t="str">
            <v>und</v>
          </cell>
          <cell r="D6723">
            <v>121334.649219</v>
          </cell>
        </row>
        <row r="6724">
          <cell r="A6724" t="str">
            <v>MA6696</v>
          </cell>
          <cell r="B6724" t="str">
            <v>gabinete red c. incendio 77x22</v>
          </cell>
          <cell r="C6724" t="str">
            <v>und</v>
          </cell>
          <cell r="D6724">
            <v>1081784.0663437501</v>
          </cell>
        </row>
        <row r="6725">
          <cell r="A6725" t="str">
            <v>MA6697</v>
          </cell>
          <cell r="B6725" t="str">
            <v>tapa gab mirilla en vidrio 0.38x1.2</v>
          </cell>
          <cell r="C6725" t="str">
            <v>und</v>
          </cell>
          <cell r="D6725">
            <v>223787.24927999999</v>
          </cell>
        </row>
        <row r="6726">
          <cell r="A6726" t="str">
            <v>MA6698</v>
          </cell>
          <cell r="B6726" t="str">
            <v>tapa gabint gas de 0,38 x 1,80h.0.8</v>
          </cell>
          <cell r="C6726" t="str">
            <v>und</v>
          </cell>
          <cell r="D6726">
            <v>389879.34835500002</v>
          </cell>
        </row>
        <row r="6727">
          <cell r="A6727" t="str">
            <v>MA6699</v>
          </cell>
          <cell r="B6727" t="str">
            <v>tapa gabint mirilla en vid 0.4x1.2</v>
          </cell>
          <cell r="C6727" t="str">
            <v>und</v>
          </cell>
          <cell r="D6727">
            <v>223787.24927999999</v>
          </cell>
        </row>
        <row r="6728">
          <cell r="A6728" t="str">
            <v>MA6700</v>
          </cell>
          <cell r="B6728" t="str">
            <v>gabinete telecomunicacion 40x40x20</v>
          </cell>
          <cell r="C6728" t="str">
            <v>und</v>
          </cell>
          <cell r="D6728">
            <v>120635.314065</v>
          </cell>
        </row>
        <row r="6729">
          <cell r="A6729" t="str">
            <v>MA6701</v>
          </cell>
          <cell r="B6729" t="str">
            <v>gabinete centro medicion subestacio</v>
          </cell>
          <cell r="C6729" t="str">
            <v>und</v>
          </cell>
          <cell r="D6729">
            <v>4499398.96875</v>
          </cell>
        </row>
        <row r="6730">
          <cell r="A6730" t="str">
            <v>MA6702</v>
          </cell>
          <cell r="B6730" t="str">
            <v>gabine medid y prot t/interior 125a</v>
          </cell>
          <cell r="C6730" t="str">
            <v>und</v>
          </cell>
          <cell r="D6730">
            <v>3452600.0249999999</v>
          </cell>
        </row>
        <row r="6731">
          <cell r="A6731" t="str">
            <v>MA6703</v>
          </cell>
          <cell r="B6731" t="str">
            <v>gabine medid y prot t/interior 150a</v>
          </cell>
          <cell r="C6731" t="str">
            <v>und</v>
          </cell>
          <cell r="D6731">
            <v>3670040.3670000001</v>
          </cell>
        </row>
        <row r="6732">
          <cell r="A6732" t="str">
            <v>MA6704</v>
          </cell>
          <cell r="B6732" t="str">
            <v>tapa gabi gas con mirilla 0.40x0.8</v>
          </cell>
          <cell r="C6732" t="str">
            <v>und</v>
          </cell>
          <cell r="D6732">
            <v>136370.35503000001</v>
          </cell>
        </row>
        <row r="6733">
          <cell r="A6733" t="str">
            <v>MA6705</v>
          </cell>
          <cell r="B6733" t="str">
            <v>gabinete de 0.25x0.25 telecomunicac</v>
          </cell>
          <cell r="C6733" t="str">
            <v>und</v>
          </cell>
          <cell r="D6733">
            <v>75178.529055000006</v>
          </cell>
        </row>
        <row r="6734">
          <cell r="A6734" t="str">
            <v>MA6706</v>
          </cell>
          <cell r="B6734" t="str">
            <v>gabinete 2 partes telecomunicacione</v>
          </cell>
          <cell r="C6734" t="str">
            <v>und</v>
          </cell>
          <cell r="D6734">
            <v>112481.30124</v>
          </cell>
        </row>
        <row r="6735">
          <cell r="A6735" t="str">
            <v>MA6707</v>
          </cell>
          <cell r="B6735" t="str">
            <v>gabinete sub estacion 23 contad</v>
          </cell>
          <cell r="C6735" t="str">
            <v>und</v>
          </cell>
          <cell r="D6735">
            <v>3868675.0578000001</v>
          </cell>
        </row>
        <row r="6736">
          <cell r="A6736" t="str">
            <v>MA6708</v>
          </cell>
          <cell r="B6736" t="str">
            <v>gabinete sub estacion 24 contad</v>
          </cell>
          <cell r="C6736" t="str">
            <v>und</v>
          </cell>
          <cell r="D6736">
            <v>4175442.2429999998</v>
          </cell>
        </row>
        <row r="6737">
          <cell r="A6737" t="str">
            <v>MA6709</v>
          </cell>
          <cell r="B6737" t="str">
            <v>gabinete equipo medida industrial</v>
          </cell>
          <cell r="C6737" t="str">
            <v>und</v>
          </cell>
          <cell r="D6737">
            <v>477193.39919999999</v>
          </cell>
        </row>
        <row r="6738">
          <cell r="A6738" t="str">
            <v>MA6710</v>
          </cell>
          <cell r="B6738" t="str">
            <v>gabinete sub estacion 25 contadores</v>
          </cell>
          <cell r="C6738" t="str">
            <v>und</v>
          </cell>
          <cell r="D6738">
            <v>4349418.4350376204</v>
          </cell>
        </row>
        <row r="6739">
          <cell r="A6739" t="str">
            <v>MA6711</v>
          </cell>
          <cell r="B6739" t="str">
            <v>red contra incendio sotano -1</v>
          </cell>
          <cell r="C6739" t="str">
            <v>glb</v>
          </cell>
          <cell r="D6739">
            <v>53339629.159845002</v>
          </cell>
        </row>
        <row r="6740">
          <cell r="A6740" t="str">
            <v>MA6712</v>
          </cell>
          <cell r="B6740" t="str">
            <v>red contra incendio sotano -2</v>
          </cell>
          <cell r="C6740" t="str">
            <v>glb</v>
          </cell>
          <cell r="D6740">
            <v>40211105.8112505</v>
          </cell>
        </row>
        <row r="6741">
          <cell r="A6741" t="str">
            <v>MA6713</v>
          </cell>
          <cell r="B6741" t="str">
            <v>red contra incendio sotano 1</v>
          </cell>
          <cell r="C6741" t="str">
            <v>glb</v>
          </cell>
          <cell r="D6741">
            <v>41122346.86287</v>
          </cell>
        </row>
        <row r="6742">
          <cell r="A6742" t="str">
            <v>MA6714</v>
          </cell>
          <cell r="B6742" t="str">
            <v>red contra incendio piso 1</v>
          </cell>
          <cell r="C6742" t="str">
            <v>glb</v>
          </cell>
          <cell r="D6742">
            <v>36175774.484839499</v>
          </cell>
        </row>
        <row r="6743">
          <cell r="A6743" t="str">
            <v>MA6715</v>
          </cell>
          <cell r="B6743" t="str">
            <v>red contra incendio piso 2</v>
          </cell>
          <cell r="C6743" t="str">
            <v>glb</v>
          </cell>
          <cell r="D6743">
            <v>31309596.265689</v>
          </cell>
        </row>
        <row r="6744">
          <cell r="A6744" t="str">
            <v>MA6716</v>
          </cell>
          <cell r="B6744" t="str">
            <v>red contra incendio piso 3</v>
          </cell>
          <cell r="C6744" t="str">
            <v>glb</v>
          </cell>
          <cell r="D6744">
            <v>34327985.558013</v>
          </cell>
        </row>
        <row r="6745">
          <cell r="A6745" t="str">
            <v>MA6717</v>
          </cell>
          <cell r="B6745" t="str">
            <v>red contra incendio piso 4</v>
          </cell>
          <cell r="C6745" t="str">
            <v>glb</v>
          </cell>
          <cell r="D6745">
            <v>36280567.506959997</v>
          </cell>
        </row>
        <row r="6746">
          <cell r="A6746" t="str">
            <v>MA6718</v>
          </cell>
          <cell r="B6746" t="str">
            <v>red contra incendio cubierta</v>
          </cell>
          <cell r="C6746" t="str">
            <v>glb</v>
          </cell>
          <cell r="D6746">
            <v>6507342.9918</v>
          </cell>
        </row>
        <row r="6747">
          <cell r="A6747" t="str">
            <v>MA6719</v>
          </cell>
          <cell r="B6747" t="str">
            <v>gabinete 60*60*15 telecomunicacione</v>
          </cell>
          <cell r="C6747" t="str">
            <v>und</v>
          </cell>
          <cell r="D6747">
            <v>225101.99936952</v>
          </cell>
        </row>
        <row r="6748">
          <cell r="A6748" t="str">
            <v>MA6720</v>
          </cell>
          <cell r="B6748" t="str">
            <v>gabinete r.c.i tipo intemperie</v>
          </cell>
          <cell r="C6748" t="str">
            <v>und</v>
          </cell>
          <cell r="D6748">
            <v>5466353.2312409999</v>
          </cell>
        </row>
        <row r="6749">
          <cell r="A6749" t="str">
            <v>MA6721</v>
          </cell>
          <cell r="B6749" t="str">
            <v>gabinete 13 medidores completo</v>
          </cell>
          <cell r="C6749" t="str">
            <v>und</v>
          </cell>
          <cell r="D6749">
            <v>11480443.2384737</v>
          </cell>
        </row>
        <row r="6750">
          <cell r="A6750" t="str">
            <v>MA6722</v>
          </cell>
          <cell r="B6750" t="str">
            <v>gabinete 17 medidores completo</v>
          </cell>
          <cell r="C6750" t="str">
            <v>und</v>
          </cell>
          <cell r="D6750">
            <v>9441024.5789999999</v>
          </cell>
        </row>
        <row r="6751">
          <cell r="A6751" t="str">
            <v>MA6723</v>
          </cell>
          <cell r="B6751" t="str">
            <v>gabinete 21 medidores completo</v>
          </cell>
          <cell r="C6751" t="str">
            <v>und</v>
          </cell>
          <cell r="D6751">
            <v>17091986.2344</v>
          </cell>
        </row>
        <row r="6752">
          <cell r="A6752" t="str">
            <v>MA6724</v>
          </cell>
          <cell r="B6752" t="str">
            <v>gabinete 33 medidores completo</v>
          </cell>
          <cell r="C6752" t="str">
            <v>und</v>
          </cell>
          <cell r="D6752">
            <v>24015404.259</v>
          </cell>
        </row>
        <row r="6753">
          <cell r="A6753" t="str">
            <v>MA6725</v>
          </cell>
          <cell r="B6753" t="str">
            <v>gabt autos.d.f 2000*1000*500 mm</v>
          </cell>
          <cell r="C6753" t="str">
            <v>und</v>
          </cell>
          <cell r="D6753">
            <v>3098928.9011625</v>
          </cell>
        </row>
        <row r="6754">
          <cell r="A6754" t="str">
            <v>MA6726</v>
          </cell>
          <cell r="B6754" t="str">
            <v>tapa gabinete 95 * 64</v>
          </cell>
          <cell r="C6754" t="str">
            <v>und</v>
          </cell>
          <cell r="D6754">
            <v>224962.60248</v>
          </cell>
        </row>
        <row r="6755">
          <cell r="A6755" t="str">
            <v>MA6727</v>
          </cell>
          <cell r="B6755" t="str">
            <v>gabinete telecomunicaciones 60*80</v>
          </cell>
          <cell r="C6755" t="str">
            <v>und</v>
          </cell>
          <cell r="D6755">
            <v>206564.37277486501</v>
          </cell>
        </row>
        <row r="6756">
          <cell r="A6756" t="str">
            <v>MA6728</v>
          </cell>
          <cell r="B6756" t="str">
            <v>gabinete elect.70*60*36</v>
          </cell>
          <cell r="C6756" t="str">
            <v>und</v>
          </cell>
          <cell r="D6756">
            <v>587441.52936000004</v>
          </cell>
        </row>
        <row r="6757">
          <cell r="A6757" t="str">
            <v>MA6729</v>
          </cell>
          <cell r="B6757" t="str">
            <v>estacion manual fuego accion doble</v>
          </cell>
          <cell r="C6757" t="str">
            <v>und</v>
          </cell>
          <cell r="D6757">
            <v>325269.40427950502</v>
          </cell>
        </row>
        <row r="6758">
          <cell r="A6758" t="str">
            <v>MA6730</v>
          </cell>
          <cell r="B6758" t="str">
            <v>detector humo autonomo fg250b</v>
          </cell>
          <cell r="C6758" t="str">
            <v>und</v>
          </cell>
          <cell r="D6758">
            <v>35491.259065500002</v>
          </cell>
        </row>
        <row r="6759">
          <cell r="A6759" t="str">
            <v>MA6731</v>
          </cell>
          <cell r="B6759" t="str">
            <v>manguera 1 1/2" chaqueta doble*30mt</v>
          </cell>
          <cell r="C6759" t="str">
            <v>rll</v>
          </cell>
          <cell r="D6759">
            <v>1087495.5482999999</v>
          </cell>
        </row>
        <row r="6760">
          <cell r="A6760" t="str">
            <v>MA6732</v>
          </cell>
          <cell r="B6760" t="str">
            <v>Union electrofusion 200mm</v>
          </cell>
          <cell r="C6760" t="str">
            <v>und</v>
          </cell>
          <cell r="D6760">
            <v>168805.51947252001</v>
          </cell>
        </row>
        <row r="6761">
          <cell r="A6761" t="str">
            <v>MA6733</v>
          </cell>
          <cell r="B6761" t="str">
            <v>union electrofusion 180mm</v>
          </cell>
          <cell r="C6761" t="str">
            <v>und</v>
          </cell>
          <cell r="D6761">
            <v>183648.9375</v>
          </cell>
        </row>
        <row r="6762">
          <cell r="A6762" t="str">
            <v>MA6734</v>
          </cell>
          <cell r="B6762" t="str">
            <v>red contra incendio Torre 1</v>
          </cell>
          <cell r="C6762" t="str">
            <v>glb</v>
          </cell>
          <cell r="D6762">
            <v>66128426.950319998</v>
          </cell>
        </row>
        <row r="6763">
          <cell r="A6763" t="str">
            <v>MA6735</v>
          </cell>
          <cell r="B6763" t="str">
            <v>red contra incendio Torre 2</v>
          </cell>
          <cell r="C6763" t="str">
            <v>glb</v>
          </cell>
          <cell r="D6763">
            <v>65383017.950879999</v>
          </cell>
        </row>
        <row r="6764">
          <cell r="A6764" t="str">
            <v>MA6736</v>
          </cell>
          <cell r="B6764" t="str">
            <v>red contra incendio Torre 3</v>
          </cell>
          <cell r="C6764" t="str">
            <v>glb</v>
          </cell>
          <cell r="D6764">
            <v>69195252.548015997</v>
          </cell>
        </row>
        <row r="6765">
          <cell r="A6765" t="str">
            <v>MA6737</v>
          </cell>
          <cell r="B6765" t="str">
            <v>sei valvula 90mm brida</v>
          </cell>
          <cell r="C6765" t="str">
            <v>un</v>
          </cell>
          <cell r="D6765">
            <v>24218693.348471999</v>
          </cell>
        </row>
        <row r="6766">
          <cell r="A6766" t="str">
            <v>MA6738</v>
          </cell>
          <cell r="B6766" t="str">
            <v>red contra incendio parqueaderos</v>
          </cell>
          <cell r="C6766" t="str">
            <v>glb</v>
          </cell>
          <cell r="D6766">
            <v>68982278.548176005</v>
          </cell>
        </row>
        <row r="6767">
          <cell r="A6767" t="str">
            <v>MA6739</v>
          </cell>
          <cell r="B6767" t="str">
            <v>red contra incendio red perimetral</v>
          </cell>
          <cell r="C6767" t="str">
            <v>glb</v>
          </cell>
          <cell r="D6767">
            <v>66680314.045379996</v>
          </cell>
        </row>
        <row r="6768">
          <cell r="A6768" t="str">
            <v>MA6740</v>
          </cell>
          <cell r="B6768" t="str">
            <v>sei tuberia sch 40 con costura 4"</v>
          </cell>
          <cell r="C6768" t="str">
            <v>m</v>
          </cell>
          <cell r="D6768">
            <v>100529.4283875</v>
          </cell>
        </row>
        <row r="6769">
          <cell r="A6769" t="str">
            <v>MA6741</v>
          </cell>
          <cell r="B6769" t="str">
            <v>sei tuberia</v>
          </cell>
          <cell r="C6769" t="str">
            <v>m</v>
          </cell>
          <cell r="D6769">
            <v>4021177.1354999999</v>
          </cell>
        </row>
        <row r="6770">
          <cell r="A6770" t="str">
            <v>MA6742</v>
          </cell>
          <cell r="B6770" t="str">
            <v>sei valvula os&amp; y ranurada</v>
          </cell>
          <cell r="C6770" t="str">
            <v>und</v>
          </cell>
          <cell r="D6770">
            <v>4423294.8490500003</v>
          </cell>
        </row>
        <row r="6771">
          <cell r="A6771" t="str">
            <v>MA6743</v>
          </cell>
          <cell r="B6771" t="str">
            <v>sei valvula mariposa ranurada</v>
          </cell>
          <cell r="C6771" t="str">
            <v>und</v>
          </cell>
          <cell r="D6771">
            <v>804235.42709999997</v>
          </cell>
        </row>
        <row r="6772">
          <cell r="A6772" t="str">
            <v>MA6744</v>
          </cell>
          <cell r="B6772" t="str">
            <v>sei valvula 75mm brida</v>
          </cell>
          <cell r="C6772" t="str">
            <v>und</v>
          </cell>
          <cell r="D6772">
            <v>643388.34167999995</v>
          </cell>
        </row>
        <row r="6773">
          <cell r="A6773" t="str">
            <v>MA6745</v>
          </cell>
          <cell r="B6773" t="str">
            <v>sei soporte piso rci</v>
          </cell>
          <cell r="C6773" t="str">
            <v>und</v>
          </cell>
          <cell r="D6773">
            <v>321694.17083999998</v>
          </cell>
        </row>
        <row r="6774">
          <cell r="A6774" t="str">
            <v>MA6746</v>
          </cell>
          <cell r="B6774" t="str">
            <v>sistema detencion incendios</v>
          </cell>
          <cell r="C6774" t="str">
            <v>glb</v>
          </cell>
          <cell r="D6774">
            <v>65983405.995738</v>
          </cell>
        </row>
        <row r="6775">
          <cell r="A6775" t="str">
            <v>MA6747</v>
          </cell>
          <cell r="B6775" t="str">
            <v>sei acero</v>
          </cell>
          <cell r="C6775" t="str">
            <v>kg</v>
          </cell>
          <cell r="D6775">
            <v>6414.4900889999999</v>
          </cell>
        </row>
        <row r="6776">
          <cell r="A6776" t="str">
            <v>MA6748</v>
          </cell>
          <cell r="B6776" t="str">
            <v>tanques de agua</v>
          </cell>
          <cell r="C6776" t="str">
            <v/>
          </cell>
          <cell r="D6776">
            <v>0</v>
          </cell>
        </row>
        <row r="6777">
          <cell r="A6777" t="str">
            <v>MA6749</v>
          </cell>
          <cell r="B6777" t="str">
            <v>flanchis para tanque</v>
          </cell>
          <cell r="C6777" t="str">
            <v>und</v>
          </cell>
          <cell r="D6777">
            <v>11399.4568485</v>
          </cell>
        </row>
        <row r="6778">
          <cell r="A6778" t="str">
            <v>MA6750</v>
          </cell>
          <cell r="B6778" t="str">
            <v>acople para tanque de agua</v>
          </cell>
          <cell r="C6778" t="str">
            <v>und</v>
          </cell>
          <cell r="D6778">
            <v>1.4691915</v>
          </cell>
        </row>
        <row r="6779">
          <cell r="A6779" t="str">
            <v>MA6751</v>
          </cell>
          <cell r="B6779" t="str">
            <v>conexion codo 1" eternit</v>
          </cell>
          <cell r="C6779" t="str">
            <v>und</v>
          </cell>
          <cell r="D6779">
            <v>0</v>
          </cell>
        </row>
        <row r="6780">
          <cell r="A6780" t="str">
            <v>MA6752</v>
          </cell>
          <cell r="B6780" t="str">
            <v>conexion codo 1/2" eternit</v>
          </cell>
          <cell r="C6780" t="str">
            <v>und</v>
          </cell>
          <cell r="D6780">
            <v>0</v>
          </cell>
        </row>
        <row r="6781">
          <cell r="A6781" t="str">
            <v>MA6753</v>
          </cell>
          <cell r="B6781" t="str">
            <v>conexiones tanque asbesto cemento</v>
          </cell>
          <cell r="C6781" t="str">
            <v>und</v>
          </cell>
          <cell r="D6781">
            <v>0</v>
          </cell>
        </row>
        <row r="6782">
          <cell r="A6782" t="str">
            <v>MA6754</v>
          </cell>
          <cell r="B6782" t="str">
            <v>control de nivel tanque</v>
          </cell>
          <cell r="C6782" t="str">
            <v>und</v>
          </cell>
          <cell r="D6782">
            <v>119298.3498</v>
          </cell>
        </row>
        <row r="6783">
          <cell r="A6783" t="str">
            <v>MA6755</v>
          </cell>
          <cell r="B6783" t="str">
            <v>flotador 1 1/2"</v>
          </cell>
          <cell r="C6783" t="str">
            <v>und</v>
          </cell>
          <cell r="D6783">
            <v>346170.90123000002</v>
          </cell>
        </row>
        <row r="6784">
          <cell r="A6784" t="str">
            <v>MA6756</v>
          </cell>
          <cell r="B6784" t="str">
            <v>flotador 2.1/2"</v>
          </cell>
          <cell r="C6784" t="str">
            <v>und</v>
          </cell>
          <cell r="D6784">
            <v>1.4691915</v>
          </cell>
        </row>
        <row r="6785">
          <cell r="A6785" t="str">
            <v>MA6757</v>
          </cell>
          <cell r="B6785" t="str">
            <v>flotador 3"</v>
          </cell>
          <cell r="C6785" t="str">
            <v>und</v>
          </cell>
          <cell r="D6785">
            <v>1.4691915</v>
          </cell>
        </row>
        <row r="6786">
          <cell r="A6786" t="str">
            <v>MA6758</v>
          </cell>
          <cell r="B6786" t="str">
            <v>juego conexiones pvc tanque eternit</v>
          </cell>
          <cell r="C6786" t="str">
            <v>und</v>
          </cell>
          <cell r="D6786">
            <v>0</v>
          </cell>
        </row>
        <row r="6787">
          <cell r="A6787" t="str">
            <v>MA6759</v>
          </cell>
          <cell r="B6787" t="str">
            <v>macho de 1" tanque de agua</v>
          </cell>
          <cell r="C6787" t="str">
            <v>und</v>
          </cell>
          <cell r="D6787">
            <v>7824.9139290000003</v>
          </cell>
        </row>
        <row r="6788">
          <cell r="A6788" t="str">
            <v>MA6760</v>
          </cell>
          <cell r="B6788" t="str">
            <v>macho de 1.1/2" tanque de agua</v>
          </cell>
          <cell r="C6788" t="str">
            <v>und</v>
          </cell>
          <cell r="D6788">
            <v>13302.059841</v>
          </cell>
        </row>
        <row r="6789">
          <cell r="A6789" t="str">
            <v>MA6761</v>
          </cell>
          <cell r="B6789" t="str">
            <v>tanq.k-1000 lt eternit</v>
          </cell>
          <cell r="C6789" t="str">
            <v>und</v>
          </cell>
          <cell r="D6789">
            <v>0</v>
          </cell>
        </row>
        <row r="6790">
          <cell r="A6790" t="str">
            <v>MA6762</v>
          </cell>
          <cell r="B6790" t="str">
            <v>tanq.plast.cilind-conic-1000lt</v>
          </cell>
          <cell r="C6790" t="str">
            <v>und</v>
          </cell>
          <cell r="D6790">
            <v>0</v>
          </cell>
        </row>
        <row r="6791">
          <cell r="A6791" t="str">
            <v>MA6763</v>
          </cell>
          <cell r="B6791" t="str">
            <v>tanq.plast.cilind-conic-500 lt</v>
          </cell>
          <cell r="C6791" t="str">
            <v>und</v>
          </cell>
          <cell r="D6791">
            <v>0</v>
          </cell>
        </row>
        <row r="6792">
          <cell r="A6792" t="str">
            <v>MA6764</v>
          </cell>
          <cell r="B6792" t="str">
            <v>tanq.plast.cilindrico 105lt</v>
          </cell>
          <cell r="C6792" t="str">
            <v>und</v>
          </cell>
          <cell r="D6792">
            <v>0</v>
          </cell>
        </row>
        <row r="6793">
          <cell r="A6793" t="str">
            <v>MA6765</v>
          </cell>
          <cell r="B6793" t="str">
            <v>tanq.plast.cilindrico 165 lt</v>
          </cell>
          <cell r="C6793" t="str">
            <v>und</v>
          </cell>
          <cell r="D6793">
            <v>0</v>
          </cell>
        </row>
        <row r="6794">
          <cell r="A6794" t="str">
            <v>MA6766</v>
          </cell>
          <cell r="B6794" t="str">
            <v>tanq.plast.cilindrico 250 lt</v>
          </cell>
          <cell r="C6794" t="str">
            <v>und</v>
          </cell>
          <cell r="D6794">
            <v>0</v>
          </cell>
        </row>
        <row r="6795">
          <cell r="A6795" t="str">
            <v>MA6767</v>
          </cell>
          <cell r="B6795" t="str">
            <v>tanq.plast.cilindrico 650 lt</v>
          </cell>
          <cell r="C6795" t="str">
            <v>und</v>
          </cell>
          <cell r="D6795">
            <v>0</v>
          </cell>
        </row>
        <row r="6796">
          <cell r="A6796" t="str">
            <v>MA6768</v>
          </cell>
          <cell r="B6796" t="str">
            <v>tanq.plast.rect.240 lt</v>
          </cell>
          <cell r="C6796" t="str">
            <v>und</v>
          </cell>
          <cell r="D6796">
            <v>0</v>
          </cell>
        </row>
        <row r="6797">
          <cell r="A6797" t="str">
            <v>MA6769</v>
          </cell>
          <cell r="B6797" t="str">
            <v>tanq.plast.rect.360 lt</v>
          </cell>
          <cell r="C6797" t="str">
            <v>und</v>
          </cell>
          <cell r="D6797">
            <v>0</v>
          </cell>
        </row>
        <row r="6798">
          <cell r="A6798" t="str">
            <v>MA6770</v>
          </cell>
          <cell r="B6798" t="str">
            <v>tanq.plast.rect.600 lt</v>
          </cell>
          <cell r="C6798" t="str">
            <v>und</v>
          </cell>
          <cell r="D6798">
            <v>0</v>
          </cell>
        </row>
        <row r="6799">
          <cell r="A6799" t="str">
            <v>MA6771</v>
          </cell>
          <cell r="B6799" t="str">
            <v>tanq.plast.rig.rotoplas 1000 h</v>
          </cell>
          <cell r="C6799" t="str">
            <v>und</v>
          </cell>
          <cell r="D6799">
            <v>0</v>
          </cell>
        </row>
        <row r="6800">
          <cell r="A6800" t="str">
            <v>MA6772</v>
          </cell>
          <cell r="B6800" t="str">
            <v>tanq.plast.rig.rotoplas 2000lt</v>
          </cell>
          <cell r="C6800" t="str">
            <v>und</v>
          </cell>
          <cell r="D6800">
            <v>0</v>
          </cell>
        </row>
        <row r="6801">
          <cell r="A6801" t="str">
            <v>MA6773</v>
          </cell>
          <cell r="B6801" t="str">
            <v>tanque plastico rigido 1000 lt</v>
          </cell>
          <cell r="C6801" t="str">
            <v>und</v>
          </cell>
          <cell r="D6801">
            <v>565638.72750000004</v>
          </cell>
        </row>
        <row r="6802">
          <cell r="A6802" t="str">
            <v>MA6774</v>
          </cell>
          <cell r="B6802" t="str">
            <v>tanq.plast.rigido 10000 lt</v>
          </cell>
          <cell r="C6802" t="str">
            <v>und</v>
          </cell>
          <cell r="D6802">
            <v>1.4691915</v>
          </cell>
        </row>
        <row r="6803">
          <cell r="A6803" t="str">
            <v>MA6775</v>
          </cell>
          <cell r="B6803" t="str">
            <v>tanq.plast.rigido 12000 lt</v>
          </cell>
          <cell r="C6803" t="str">
            <v>und</v>
          </cell>
          <cell r="D6803">
            <v>2791463.85</v>
          </cell>
        </row>
        <row r="6804">
          <cell r="A6804" t="str">
            <v>MA6776</v>
          </cell>
          <cell r="B6804" t="str">
            <v>tanq.plast.rigido 2000 lt</v>
          </cell>
          <cell r="C6804" t="str">
            <v>und</v>
          </cell>
          <cell r="D6804">
            <v>0</v>
          </cell>
        </row>
        <row r="6805">
          <cell r="A6805" t="str">
            <v>MA6777</v>
          </cell>
          <cell r="B6805" t="str">
            <v>tanq.plast.rigido 250 lt</v>
          </cell>
          <cell r="C6805" t="str">
            <v>und</v>
          </cell>
          <cell r="D6805">
            <v>0</v>
          </cell>
        </row>
        <row r="6806">
          <cell r="A6806" t="str">
            <v>MA6778</v>
          </cell>
          <cell r="B6806" t="str">
            <v>tanq.plast.rigido 500 lt</v>
          </cell>
          <cell r="C6806" t="str">
            <v>und</v>
          </cell>
          <cell r="D6806">
            <v>0</v>
          </cell>
        </row>
        <row r="6807">
          <cell r="A6807" t="str">
            <v>MA6779</v>
          </cell>
          <cell r="B6807" t="str">
            <v>tanq.plast.rigido 5000 lt</v>
          </cell>
          <cell r="C6807" t="str">
            <v>und</v>
          </cell>
          <cell r="D6807">
            <v>2605023.4486500002</v>
          </cell>
        </row>
        <row r="6808">
          <cell r="A6808" t="str">
            <v>MA6780</v>
          </cell>
          <cell r="B6808" t="str">
            <v>tanq.plast.rigido rotop.250lt</v>
          </cell>
          <cell r="C6808" t="str">
            <v>und</v>
          </cell>
          <cell r="D6808">
            <v>0</v>
          </cell>
        </row>
        <row r="6809">
          <cell r="A6809" t="str">
            <v>MA6781</v>
          </cell>
          <cell r="B6809" t="str">
            <v>tanq.plast.rigido rotop.500 lt</v>
          </cell>
          <cell r="C6809" t="str">
            <v>und</v>
          </cell>
          <cell r="D6809">
            <v>0</v>
          </cell>
        </row>
        <row r="6810">
          <cell r="A6810" t="str">
            <v>MA6782</v>
          </cell>
          <cell r="B6810" t="str">
            <v>tanq.plast-cilind-conic-1500lt</v>
          </cell>
          <cell r="C6810" t="str">
            <v>und</v>
          </cell>
          <cell r="D6810">
            <v>0</v>
          </cell>
        </row>
        <row r="6811">
          <cell r="A6811" t="str">
            <v>MA6783</v>
          </cell>
          <cell r="B6811" t="str">
            <v>tanque asbesto cemento 2000 lt</v>
          </cell>
          <cell r="C6811" t="str">
            <v>und</v>
          </cell>
          <cell r="D6811">
            <v>0</v>
          </cell>
        </row>
        <row r="6812">
          <cell r="A6812" t="str">
            <v>MA6784</v>
          </cell>
          <cell r="B6812" t="str">
            <v>tanque asbesto cemento 250 lt</v>
          </cell>
          <cell r="C6812" t="str">
            <v>und</v>
          </cell>
          <cell r="D6812">
            <v>0</v>
          </cell>
        </row>
        <row r="6813">
          <cell r="A6813" t="str">
            <v>MA6785</v>
          </cell>
          <cell r="B6813" t="str">
            <v>tanque asbesto cemento 500 lt</v>
          </cell>
          <cell r="C6813" t="str">
            <v>und</v>
          </cell>
          <cell r="D6813">
            <v>0</v>
          </cell>
        </row>
        <row r="6814">
          <cell r="A6814" t="str">
            <v>MA6786</v>
          </cell>
          <cell r="B6814" t="str">
            <v>tanque asbesto cemento k-1000 lt</v>
          </cell>
          <cell r="C6814" t="str">
            <v>und</v>
          </cell>
          <cell r="D6814">
            <v>0</v>
          </cell>
        </row>
        <row r="6815">
          <cell r="A6815" t="str">
            <v>MA6787</v>
          </cell>
          <cell r="B6815" t="str">
            <v>tanque 2000 lt eternit</v>
          </cell>
          <cell r="C6815" t="str">
            <v>und</v>
          </cell>
          <cell r="D6815">
            <v>749923.31070247502</v>
          </cell>
        </row>
        <row r="6816">
          <cell r="A6816" t="str">
            <v>MA6788</v>
          </cell>
          <cell r="B6816" t="str">
            <v>tanque curado cilindros</v>
          </cell>
          <cell r="C6816" t="str">
            <v>und</v>
          </cell>
          <cell r="D6816">
            <v>1101893.625</v>
          </cell>
        </row>
        <row r="6817">
          <cell r="A6817" t="str">
            <v>MA6789</v>
          </cell>
          <cell r="B6817" t="str">
            <v>tanque fibra de vidrio 8062 lt</v>
          </cell>
          <cell r="C6817" t="str">
            <v>und</v>
          </cell>
          <cell r="D6817">
            <v>2938309.5404249998</v>
          </cell>
        </row>
        <row r="6818">
          <cell r="A6818" t="str">
            <v>MA6790</v>
          </cell>
          <cell r="B6818" t="str">
            <v>tanque fibra de vidrio c-10000 lt</v>
          </cell>
          <cell r="C6818" t="str">
            <v>und</v>
          </cell>
          <cell r="D6818">
            <v>1.4691915</v>
          </cell>
        </row>
        <row r="6819">
          <cell r="A6819" t="str">
            <v>MA6791</v>
          </cell>
          <cell r="B6819" t="str">
            <v>tanque fibra de vidrio c-1000lt</v>
          </cell>
          <cell r="C6819" t="str">
            <v>und</v>
          </cell>
          <cell r="D6819">
            <v>0</v>
          </cell>
        </row>
        <row r="6820">
          <cell r="A6820" t="str">
            <v>MA6792</v>
          </cell>
          <cell r="B6820" t="str">
            <v>tanque fibra de vidrio c-12000 lt</v>
          </cell>
          <cell r="C6820" t="str">
            <v>und</v>
          </cell>
          <cell r="D6820">
            <v>1.4691915</v>
          </cell>
        </row>
        <row r="6821">
          <cell r="A6821" t="str">
            <v>MA6793</v>
          </cell>
          <cell r="B6821" t="str">
            <v>tanque fibra de vidrio c-3000 lt</v>
          </cell>
          <cell r="C6821" t="str">
            <v>und</v>
          </cell>
          <cell r="D6821">
            <v>3011842.5750000002</v>
          </cell>
        </row>
        <row r="6822">
          <cell r="A6822" t="str">
            <v>MA6794</v>
          </cell>
          <cell r="B6822" t="str">
            <v>tanque fibra de vidrio c-40000lt</v>
          </cell>
          <cell r="C6822" t="str">
            <v>und</v>
          </cell>
          <cell r="D6822">
            <v>31528849.59</v>
          </cell>
        </row>
        <row r="6823">
          <cell r="A6823" t="str">
            <v>MA6795</v>
          </cell>
          <cell r="B6823" t="str">
            <v>tanque fibra de vidrio c-5000 lt</v>
          </cell>
          <cell r="C6823" t="str">
            <v>und</v>
          </cell>
          <cell r="D6823">
            <v>2732696.19</v>
          </cell>
        </row>
        <row r="6824">
          <cell r="A6824" t="str">
            <v>MA6796</v>
          </cell>
          <cell r="B6824" t="str">
            <v>tanque fibra de vidrio c-500lt</v>
          </cell>
          <cell r="C6824" t="str">
            <v>und</v>
          </cell>
          <cell r="D6824">
            <v>0</v>
          </cell>
        </row>
        <row r="6825">
          <cell r="A6825" t="str">
            <v>MA6797</v>
          </cell>
          <cell r="B6825" t="str">
            <v>tanque fibra de vidrio c-6000 lt</v>
          </cell>
          <cell r="C6825" t="str">
            <v>und</v>
          </cell>
          <cell r="D6825">
            <v>2688620.4449999998</v>
          </cell>
        </row>
        <row r="6826">
          <cell r="A6826" t="str">
            <v>MA6798</v>
          </cell>
          <cell r="B6826" t="str">
            <v>tanque fibra de vidrio c-7000 lt</v>
          </cell>
          <cell r="C6826" t="str">
            <v>und</v>
          </cell>
          <cell r="D6826">
            <v>3379140.45</v>
          </cell>
        </row>
        <row r="6827">
          <cell r="A6827" t="str">
            <v>MA6799</v>
          </cell>
          <cell r="B6827" t="str">
            <v>tanque k-250 lt eternit</v>
          </cell>
          <cell r="C6827" t="str">
            <v>und</v>
          </cell>
          <cell r="D6827">
            <v>0</v>
          </cell>
        </row>
        <row r="6828">
          <cell r="A6828" t="str">
            <v>MA6800</v>
          </cell>
          <cell r="B6828" t="str">
            <v>tanque k-500 lts eternit</v>
          </cell>
          <cell r="C6828" t="str">
            <v>und</v>
          </cell>
          <cell r="D6828">
            <v>0</v>
          </cell>
        </row>
        <row r="6829">
          <cell r="A6829" t="str">
            <v>MA6801</v>
          </cell>
          <cell r="B6829" t="str">
            <v>tanque septico</v>
          </cell>
          <cell r="C6829" t="str">
            <v>und</v>
          </cell>
          <cell r="D6829">
            <v>1009334.5605</v>
          </cell>
        </row>
        <row r="6830">
          <cell r="A6830" t="str">
            <v>MA6802</v>
          </cell>
          <cell r="B6830" t="str">
            <v>tapa tanque 2000 lt asbesto cemento</v>
          </cell>
          <cell r="C6830" t="str">
            <v>und</v>
          </cell>
          <cell r="D6830">
            <v>0</v>
          </cell>
        </row>
        <row r="6831">
          <cell r="A6831" t="str">
            <v>MA6803</v>
          </cell>
          <cell r="B6831" t="str">
            <v>tapa tanque asbesto cemento 250 lt</v>
          </cell>
          <cell r="C6831" t="str">
            <v>und</v>
          </cell>
          <cell r="D6831">
            <v>0</v>
          </cell>
        </row>
        <row r="6832">
          <cell r="A6832" t="str">
            <v>MA6804</v>
          </cell>
          <cell r="B6832" t="str">
            <v>tapa tanque asbesto cemento k-1000 lt</v>
          </cell>
          <cell r="C6832" t="str">
            <v>und</v>
          </cell>
          <cell r="D6832">
            <v>0</v>
          </cell>
        </row>
        <row r="6833">
          <cell r="A6833" t="str">
            <v>MA6805</v>
          </cell>
          <cell r="B6833" t="str">
            <v>tapa tanque asbesto cemento k-500 lt</v>
          </cell>
          <cell r="C6833" t="str">
            <v>und</v>
          </cell>
          <cell r="D6833">
            <v>0</v>
          </cell>
        </row>
        <row r="6834">
          <cell r="A6834" t="str">
            <v>MA6806</v>
          </cell>
          <cell r="B6834" t="str">
            <v>tapa tanque e-2000 lt eternit</v>
          </cell>
          <cell r="C6834" t="str">
            <v>und</v>
          </cell>
          <cell r="D6834">
            <v>0</v>
          </cell>
        </row>
        <row r="6835">
          <cell r="A6835" t="str">
            <v>MA6807</v>
          </cell>
          <cell r="B6835" t="str">
            <v>tapa tanque k-1000 lt eternit</v>
          </cell>
          <cell r="C6835" t="str">
            <v>und</v>
          </cell>
          <cell r="D6835">
            <v>0</v>
          </cell>
        </row>
        <row r="6836">
          <cell r="A6836" t="str">
            <v>MA6808</v>
          </cell>
          <cell r="B6836" t="str">
            <v>tapa tanque k-250 lt eternit</v>
          </cell>
          <cell r="C6836" t="str">
            <v>und</v>
          </cell>
          <cell r="D6836">
            <v>0</v>
          </cell>
        </row>
        <row r="6837">
          <cell r="A6837" t="str">
            <v>MA6809</v>
          </cell>
          <cell r="B6837" t="str">
            <v>tapa tanque k-500 lt eternit</v>
          </cell>
          <cell r="C6837" t="str">
            <v>und</v>
          </cell>
          <cell r="D6837">
            <v>0</v>
          </cell>
        </row>
        <row r="6838">
          <cell r="A6838" t="str">
            <v>MA6810</v>
          </cell>
          <cell r="B6838" t="str">
            <v>tanque de agua 250 lt ajover</v>
          </cell>
          <cell r="C6838" t="str">
            <v>und</v>
          </cell>
          <cell r="D6838">
            <v>189519.826734</v>
          </cell>
        </row>
        <row r="6839">
          <cell r="A6839" t="str">
            <v>MA6811</v>
          </cell>
          <cell r="B6839" t="str">
            <v>tanque 3000 lts almacenmto de agua</v>
          </cell>
          <cell r="C6839" t="str">
            <v>und</v>
          </cell>
          <cell r="D6839">
            <v>4860379.3202999998</v>
          </cell>
        </row>
        <row r="6840">
          <cell r="A6840" t="str">
            <v>MA6812</v>
          </cell>
          <cell r="B6840" t="str">
            <v>tanque colombit 2000 lts</v>
          </cell>
          <cell r="C6840" t="str">
            <v>und</v>
          </cell>
          <cell r="D6840">
            <v>815024.420188335</v>
          </cell>
        </row>
        <row r="6841">
          <cell r="A6841" t="str">
            <v>MA6813</v>
          </cell>
          <cell r="B6841" t="str">
            <v>tanque plastico conico 1000 lts</v>
          </cell>
          <cell r="C6841" t="str">
            <v>und</v>
          </cell>
          <cell r="D6841">
            <v>376796.96202708001</v>
          </cell>
        </row>
        <row r="6842">
          <cell r="A6842" t="str">
            <v>MA6814</v>
          </cell>
          <cell r="B6842" t="str">
            <v>tanque anaerobio 4000 lts</v>
          </cell>
          <cell r="C6842" t="str">
            <v>und</v>
          </cell>
          <cell r="D6842">
            <v>4113736.2</v>
          </cell>
        </row>
        <row r="6843">
          <cell r="A6843" t="str">
            <v>MA6815</v>
          </cell>
          <cell r="B6843" t="str">
            <v>tanque 2000 lt con flanches y valvu</v>
          </cell>
          <cell r="C6843" t="str">
            <v>und</v>
          </cell>
          <cell r="D6843">
            <v>682026.60893850005</v>
          </cell>
        </row>
        <row r="6844">
          <cell r="A6844" t="str">
            <v>MA6816</v>
          </cell>
          <cell r="B6844" t="str">
            <v>tanqueponyrotoplast 500lts</v>
          </cell>
          <cell r="C6844" t="str">
            <v>und</v>
          </cell>
          <cell r="D6844">
            <v>277985.72371499997</v>
          </cell>
        </row>
        <row r="6845">
          <cell r="A6845" t="str">
            <v>MA6817</v>
          </cell>
          <cell r="B6845" t="str">
            <v>flotador 1"</v>
          </cell>
          <cell r="C6845" t="str">
            <v>und</v>
          </cell>
          <cell r="D6845">
            <v>177980.79669300001</v>
          </cell>
        </row>
        <row r="6846">
          <cell r="A6846" t="str">
            <v>MA6818</v>
          </cell>
          <cell r="B6846" t="str">
            <v>tanque fibra de vidrio c-32000 lt</v>
          </cell>
          <cell r="C6846" t="str">
            <v>und</v>
          </cell>
          <cell r="D6846">
            <v>17630298</v>
          </cell>
        </row>
        <row r="6847">
          <cell r="A6847" t="str">
            <v>MA6819</v>
          </cell>
          <cell r="B6847" t="str">
            <v>tanque fibra de vidrio c-54000 lt</v>
          </cell>
          <cell r="C6847" t="str">
            <v>und</v>
          </cell>
          <cell r="D6847">
            <v>26445447</v>
          </cell>
        </row>
        <row r="6848">
          <cell r="A6848" t="str">
            <v>MA6820</v>
          </cell>
          <cell r="B6848" t="str">
            <v>sistema septico integrado 2000lt</v>
          </cell>
          <cell r="C6848" t="str">
            <v>und</v>
          </cell>
          <cell r="D6848">
            <v>4982762.9722499996</v>
          </cell>
        </row>
        <row r="6849">
          <cell r="A6849" t="str">
            <v>MA6821</v>
          </cell>
          <cell r="B6849" t="str">
            <v>tanque 20000lts d.2,60 alt.3,80 a.i</v>
          </cell>
          <cell r="C6849" t="str">
            <v>und</v>
          </cell>
          <cell r="D6849">
            <v>9108987.3000000007</v>
          </cell>
        </row>
        <row r="6850">
          <cell r="A6850" t="str">
            <v>MA6822</v>
          </cell>
          <cell r="B6850" t="str">
            <v>tanque 10000lts d.2,53 alt.2,00 a.s</v>
          </cell>
          <cell r="C6850" t="str">
            <v>und</v>
          </cell>
          <cell r="D6850">
            <v>5803306.4249999998</v>
          </cell>
        </row>
        <row r="6851">
          <cell r="A6851" t="str">
            <v>MA6823</v>
          </cell>
          <cell r="B6851" t="str">
            <v>tanque 21500lts d.2,60 alt.4,05rci</v>
          </cell>
          <cell r="C6851" t="str">
            <v>und</v>
          </cell>
          <cell r="D6851">
            <v>9476285.1750000007</v>
          </cell>
        </row>
        <row r="6852">
          <cell r="A6852" t="str">
            <v>MA6824</v>
          </cell>
          <cell r="B6852" t="str">
            <v>tanque almacenamiento agua</v>
          </cell>
          <cell r="C6852" t="str">
            <v>und</v>
          </cell>
          <cell r="D6852">
            <v>14200414.613972999</v>
          </cell>
        </row>
        <row r="6853">
          <cell r="A6853" t="str">
            <v>MA6825</v>
          </cell>
          <cell r="B6853" t="str">
            <v>tanque vert.f-v 8m3 3m diamt</v>
          </cell>
          <cell r="C6853" t="str">
            <v>und</v>
          </cell>
          <cell r="D6853">
            <v>5112786.42</v>
          </cell>
        </row>
        <row r="6854">
          <cell r="A6854" t="str">
            <v>MA6826</v>
          </cell>
          <cell r="B6854" t="str">
            <v>tanque vert.f-v 25m3 4.90m diamt</v>
          </cell>
          <cell r="C6854" t="str">
            <v>und</v>
          </cell>
          <cell r="D6854">
            <v>12774620.092499999</v>
          </cell>
        </row>
        <row r="6855">
          <cell r="A6855" t="str">
            <v>MA6827</v>
          </cell>
          <cell r="B6855" t="str">
            <v>tanques agua fibra vidrio</v>
          </cell>
          <cell r="C6855" t="str">
            <v/>
          </cell>
          <cell r="D6855">
            <v>0</v>
          </cell>
        </row>
        <row r="6856">
          <cell r="A6856" t="str">
            <v>MA6828</v>
          </cell>
          <cell r="B6856" t="str">
            <v>tanques agua plastico</v>
          </cell>
          <cell r="C6856" t="str">
            <v/>
          </cell>
          <cell r="D6856">
            <v>0</v>
          </cell>
        </row>
        <row r="6857">
          <cell r="A6857" t="str">
            <v>MA6829</v>
          </cell>
          <cell r="B6857" t="str">
            <v>tratamiento de aguas</v>
          </cell>
          <cell r="C6857" t="str">
            <v/>
          </cell>
          <cell r="D6857">
            <v>0</v>
          </cell>
        </row>
        <row r="6858">
          <cell r="A6858" t="str">
            <v>MA6830</v>
          </cell>
          <cell r="B6858" t="str">
            <v>tanque filtro anaer. fl. asc. 2000</v>
          </cell>
          <cell r="C6858" t="str">
            <v>und</v>
          </cell>
          <cell r="D6858">
            <v>1278196.605</v>
          </cell>
        </row>
        <row r="6859">
          <cell r="A6859" t="str">
            <v>MA6831</v>
          </cell>
          <cell r="B6859" t="str">
            <v>trampa de grasas acero inox.</v>
          </cell>
          <cell r="C6859" t="str">
            <v>und</v>
          </cell>
          <cell r="D6859">
            <v>1496083.581216</v>
          </cell>
        </row>
        <row r="6860">
          <cell r="A6860" t="str">
            <v>MA6832</v>
          </cell>
          <cell r="B6860" t="str">
            <v>trampa grasas 105</v>
          </cell>
          <cell r="C6860" t="str">
            <v>und</v>
          </cell>
          <cell r="D6860">
            <v>197387.3472165</v>
          </cell>
        </row>
        <row r="6861">
          <cell r="A6861" t="str">
            <v>MA6833</v>
          </cell>
          <cell r="B6861" t="str">
            <v>trampa grasas ac. inox,</v>
          </cell>
          <cell r="C6861" t="str">
            <v>und</v>
          </cell>
          <cell r="D6861">
            <v>1496083.581216</v>
          </cell>
        </row>
        <row r="6862">
          <cell r="A6862" t="str">
            <v>MA6834</v>
          </cell>
          <cell r="B6862" t="str">
            <v>trampa de grasas de 250 lts</v>
          </cell>
          <cell r="C6862" t="str">
            <v>und</v>
          </cell>
          <cell r="D6862">
            <v>160672.2516315</v>
          </cell>
        </row>
        <row r="6863">
          <cell r="A6863" t="str">
            <v>MA6835</v>
          </cell>
          <cell r="B6863" t="str">
            <v>trampa de grasa</v>
          </cell>
          <cell r="C6863" t="str">
            <v>und</v>
          </cell>
          <cell r="D6863">
            <v>132861.925728</v>
          </cell>
        </row>
        <row r="6864">
          <cell r="A6864" t="str">
            <v>MA6836</v>
          </cell>
          <cell r="B6864" t="str">
            <v>Filtro muro trit+geodren+tub+ch</v>
          </cell>
          <cell r="C6864" t="str">
            <v>ml</v>
          </cell>
          <cell r="D6864">
            <v>323222.13</v>
          </cell>
        </row>
        <row r="6865">
          <cell r="A6865" t="str">
            <v>MA6837</v>
          </cell>
          <cell r="B6865" t="str">
            <v>puertas</v>
          </cell>
          <cell r="C6865" t="str">
            <v/>
          </cell>
          <cell r="D6865">
            <v>0</v>
          </cell>
        </row>
        <row r="6866">
          <cell r="A6866" t="str">
            <v>MA6838</v>
          </cell>
          <cell r="B6866" t="str">
            <v>puertas de madera</v>
          </cell>
          <cell r="C6866" t="str">
            <v/>
          </cell>
          <cell r="D6866">
            <v>0</v>
          </cell>
        </row>
        <row r="6867">
          <cell r="A6867" t="str">
            <v>MA6839</v>
          </cell>
          <cell r="B6867" t="str">
            <v>entrada bola anticada</v>
          </cell>
          <cell r="C6867" t="str">
            <v>und</v>
          </cell>
          <cell r="D6867">
            <v>23859.669959999999</v>
          </cell>
        </row>
        <row r="6868">
          <cell r="A6868" t="str">
            <v>MA6840</v>
          </cell>
          <cell r="B6868" t="str">
            <v>gato cierra puerta</v>
          </cell>
          <cell r="C6868" t="str">
            <v>und</v>
          </cell>
          <cell r="D6868">
            <v>180710.5545</v>
          </cell>
        </row>
        <row r="6869">
          <cell r="A6869" t="str">
            <v>MA6841</v>
          </cell>
          <cell r="B6869" t="str">
            <v>mirilla ala pizano</v>
          </cell>
          <cell r="C6869" t="str">
            <v>und</v>
          </cell>
          <cell r="D6869">
            <v>16851.626505</v>
          </cell>
        </row>
        <row r="6870">
          <cell r="A6870" t="str">
            <v>MA6842</v>
          </cell>
          <cell r="B6870" t="str">
            <v>porton cuatro alas</v>
          </cell>
          <cell r="C6870" t="str">
            <v>und</v>
          </cell>
          <cell r="D6870">
            <v>0</v>
          </cell>
        </row>
        <row r="6871">
          <cell r="A6871" t="str">
            <v>MA6843</v>
          </cell>
          <cell r="B6871" t="str">
            <v>tapa shute</v>
          </cell>
          <cell r="C6871" t="str">
            <v>und</v>
          </cell>
          <cell r="D6871">
            <v>279498.99096000002</v>
          </cell>
        </row>
        <row r="6872">
          <cell r="A6872" t="str">
            <v>MA6844</v>
          </cell>
          <cell r="B6872" t="str">
            <v>ala roble mallada 91cm</v>
          </cell>
          <cell r="C6872" t="str">
            <v>und</v>
          </cell>
          <cell r="D6872">
            <v>189148.1212845</v>
          </cell>
        </row>
        <row r="6873">
          <cell r="A6873" t="str">
            <v>MA6845</v>
          </cell>
          <cell r="B6873" t="str">
            <v>ala roble mallada 60cm</v>
          </cell>
          <cell r="C6873" t="str">
            <v>und</v>
          </cell>
          <cell r="D6873">
            <v>142646.74111800001</v>
          </cell>
        </row>
        <row r="6874">
          <cell r="A6874" t="str">
            <v>MA6846</v>
          </cell>
          <cell r="B6874" t="str">
            <v>ala roble mallada 85cm</v>
          </cell>
          <cell r="C6874" t="str">
            <v>und</v>
          </cell>
          <cell r="D6874">
            <v>189148.1212845</v>
          </cell>
        </row>
        <row r="6875">
          <cell r="A6875" t="str">
            <v>MA6847</v>
          </cell>
          <cell r="B6875" t="str">
            <v>puerta triplex con marco y chapa</v>
          </cell>
          <cell r="C6875" t="str">
            <v>und</v>
          </cell>
          <cell r="D6875">
            <v>330568.08750000002</v>
          </cell>
        </row>
        <row r="6876">
          <cell r="A6876" t="str">
            <v>MA6848</v>
          </cell>
          <cell r="B6876" t="str">
            <v>ala puerta triplex 70</v>
          </cell>
          <cell r="C6876" t="str">
            <v>und</v>
          </cell>
          <cell r="D6876">
            <v>73459.574999999997</v>
          </cell>
        </row>
        <row r="6877">
          <cell r="A6877" t="str">
            <v>MA6849</v>
          </cell>
          <cell r="B6877" t="str">
            <v>ala puerta triplex 50</v>
          </cell>
          <cell r="C6877" t="str">
            <v>und</v>
          </cell>
          <cell r="D6877">
            <v>73459.574999999997</v>
          </cell>
        </row>
        <row r="6878">
          <cell r="A6878" t="str">
            <v>MA6850</v>
          </cell>
          <cell r="B6878" t="str">
            <v>puerta shute de basura completa</v>
          </cell>
          <cell r="C6878" t="str">
            <v>und</v>
          </cell>
          <cell r="D6878">
            <v>299362.65103489498</v>
          </cell>
        </row>
        <row r="6879">
          <cell r="A6879" t="str">
            <v>MA6851</v>
          </cell>
          <cell r="B6879" t="str">
            <v>Disipadores ducto basura</v>
          </cell>
          <cell r="C6879" t="str">
            <v>und</v>
          </cell>
          <cell r="D6879">
            <v>275363.21688750002</v>
          </cell>
        </row>
        <row r="6880">
          <cell r="A6880" t="str">
            <v>MA6852</v>
          </cell>
          <cell r="B6880" t="str">
            <v>Codo reforzado fibra ducto</v>
          </cell>
          <cell r="C6880" t="str">
            <v>und</v>
          </cell>
          <cell r="D6880">
            <v>238648.12130249999</v>
          </cell>
        </row>
        <row r="6881">
          <cell r="A6881" t="str">
            <v>MA6853</v>
          </cell>
          <cell r="B6881" t="str">
            <v>Ala en melamina 0.80</v>
          </cell>
          <cell r="C6881" t="str">
            <v>und</v>
          </cell>
          <cell r="D6881">
            <v>264520.58361749997</v>
          </cell>
        </row>
        <row r="6882">
          <cell r="A6882" t="str">
            <v>MA6854</v>
          </cell>
          <cell r="B6882" t="str">
            <v>puerta mela vert rovere 2.23*0.95</v>
          </cell>
          <cell r="C6882" t="str">
            <v>und</v>
          </cell>
          <cell r="D6882">
            <v>249762.55499999999</v>
          </cell>
        </row>
        <row r="6883">
          <cell r="A6883" t="str">
            <v>MA6855</v>
          </cell>
          <cell r="B6883" t="str">
            <v>tapa totem 70*55 cal.18 lam.gol</v>
          </cell>
          <cell r="C6883" t="str">
            <v>und</v>
          </cell>
          <cell r="D6883">
            <v>639541.998333</v>
          </cell>
        </row>
        <row r="6884">
          <cell r="A6884" t="str">
            <v>MA6856</v>
          </cell>
          <cell r="B6884" t="str">
            <v>puerta madera corrediza baño+chapa</v>
          </cell>
          <cell r="C6884" t="str">
            <v>und</v>
          </cell>
          <cell r="D6884">
            <v>503638.84620000003</v>
          </cell>
        </row>
        <row r="6885">
          <cell r="A6885" t="str">
            <v>MA6857</v>
          </cell>
          <cell r="B6885" t="str">
            <v>puerta madera corred. zona de ropa</v>
          </cell>
          <cell r="C6885" t="str">
            <v>und</v>
          </cell>
          <cell r="D6885">
            <v>637629.11100000003</v>
          </cell>
        </row>
        <row r="6886">
          <cell r="A6886" t="str">
            <v>MA6858</v>
          </cell>
          <cell r="B6886" t="str">
            <v>puerta zona de ropas</v>
          </cell>
          <cell r="C6886" t="str">
            <v>und</v>
          </cell>
          <cell r="D6886">
            <v>1744441.5891420001</v>
          </cell>
        </row>
        <row r="6887">
          <cell r="A6887" t="str">
            <v>MA6859</v>
          </cell>
          <cell r="B6887" t="str">
            <v>puerta aluminio</v>
          </cell>
          <cell r="C6887" t="str">
            <v>und</v>
          </cell>
          <cell r="D6887">
            <v>1975383.801027</v>
          </cell>
        </row>
        <row r="6888">
          <cell r="A6888" t="str">
            <v>MA6860</v>
          </cell>
          <cell r="B6888" t="str">
            <v>puertas utiles p-2 parqueaderos</v>
          </cell>
          <cell r="C6888" t="str">
            <v>und</v>
          </cell>
          <cell r="D6888">
            <v>780643.14999299997</v>
          </cell>
        </row>
        <row r="6889">
          <cell r="A6889" t="str">
            <v>MA6861</v>
          </cell>
          <cell r="B6889" t="str">
            <v>puerta w.c social  p-3</v>
          </cell>
          <cell r="C6889" t="str">
            <v>und</v>
          </cell>
          <cell r="D6889">
            <v>721496.438586</v>
          </cell>
        </row>
        <row r="6890">
          <cell r="A6890" t="str">
            <v>MA6862</v>
          </cell>
          <cell r="B6890" t="str">
            <v>puerta alcoba ppal, alcoba 2 y w p4</v>
          </cell>
          <cell r="C6890" t="str">
            <v>und</v>
          </cell>
          <cell r="D6890">
            <v>780643.14999299997</v>
          </cell>
        </row>
        <row r="6891">
          <cell r="A6891" t="str">
            <v>MA6863</v>
          </cell>
          <cell r="B6891" t="str">
            <v>puerta corrediza</v>
          </cell>
          <cell r="C6891" t="str">
            <v>und</v>
          </cell>
          <cell r="D6891">
            <v>1153078.7876685001</v>
          </cell>
        </row>
        <row r="6892">
          <cell r="A6892" t="str">
            <v>MA6864</v>
          </cell>
          <cell r="B6892" t="str">
            <v>puerta corrediza vestier alc.ppal</v>
          </cell>
          <cell r="C6892" t="str">
            <v>und</v>
          </cell>
          <cell r="D6892">
            <v>1236727.205721</v>
          </cell>
        </row>
        <row r="6893">
          <cell r="A6893" t="str">
            <v>MA6865</v>
          </cell>
          <cell r="B6893" t="str">
            <v>puertas wc social alc2-3 p3 0.70mts</v>
          </cell>
          <cell r="C6893" t="str">
            <v>und</v>
          </cell>
          <cell r="D6893">
            <v>721496.438586</v>
          </cell>
        </row>
        <row r="6894">
          <cell r="A6894" t="str">
            <v>MA6866</v>
          </cell>
          <cell r="B6894" t="str">
            <v>puertas ropa.baño.vest.alcppal.serv</v>
          </cell>
          <cell r="C6894" t="str">
            <v>und</v>
          </cell>
          <cell r="D6894">
            <v>780643.14999299997</v>
          </cell>
        </row>
        <row r="6895">
          <cell r="A6895" t="str">
            <v>MA6867</v>
          </cell>
          <cell r="B6895" t="str">
            <v>puerta 0.8-0.9</v>
          </cell>
          <cell r="C6895" t="str">
            <v>und</v>
          </cell>
          <cell r="D6895">
            <v>780643.14999299997</v>
          </cell>
        </row>
        <row r="6896">
          <cell r="A6896" t="str">
            <v>MA6868</v>
          </cell>
          <cell r="B6896" t="str">
            <v>marcos</v>
          </cell>
          <cell r="C6896" t="str">
            <v/>
          </cell>
          <cell r="D6896">
            <v>0</v>
          </cell>
        </row>
        <row r="6897">
          <cell r="A6897" t="str">
            <v>MA6869</v>
          </cell>
          <cell r="B6897" t="str">
            <v>marcos de madera</v>
          </cell>
          <cell r="C6897" t="str">
            <v/>
          </cell>
          <cell r="D6897">
            <v>0</v>
          </cell>
        </row>
        <row r="6898">
          <cell r="A6898" t="str">
            <v>MA6870</v>
          </cell>
          <cell r="B6898" t="str">
            <v>marco cedro wino 10x4</v>
          </cell>
          <cell r="C6898" t="str">
            <v>und</v>
          </cell>
          <cell r="D6898">
            <v>198340.85250000001</v>
          </cell>
        </row>
        <row r="6899">
          <cell r="A6899" t="str">
            <v>MA6871</v>
          </cell>
          <cell r="B6899" t="str">
            <v>marco cedro wino 2.13x59x8</v>
          </cell>
          <cell r="C6899" t="str">
            <v>und</v>
          </cell>
          <cell r="D6899">
            <v>56123.115299999998</v>
          </cell>
        </row>
        <row r="6900">
          <cell r="A6900" t="str">
            <v>MA6872</v>
          </cell>
          <cell r="B6900" t="str">
            <v>marco cedro wino 2.13x66x8</v>
          </cell>
          <cell r="C6900" t="str">
            <v>und</v>
          </cell>
          <cell r="D6900">
            <v>56123.115299999998</v>
          </cell>
        </row>
        <row r="6901">
          <cell r="A6901" t="str">
            <v>MA6873</v>
          </cell>
          <cell r="B6901" t="str">
            <v>marco cedro wino 2.13x69x8</v>
          </cell>
          <cell r="C6901" t="str">
            <v>und</v>
          </cell>
          <cell r="D6901">
            <v>56123.115299999998</v>
          </cell>
        </row>
        <row r="6902">
          <cell r="A6902" t="str">
            <v>MA6874</v>
          </cell>
          <cell r="B6902" t="str">
            <v>marco cedro wino 2.13x79x8</v>
          </cell>
          <cell r="C6902" t="str">
            <v>und</v>
          </cell>
          <cell r="D6902">
            <v>56123.115299999998</v>
          </cell>
        </row>
        <row r="6903">
          <cell r="A6903" t="str">
            <v>MA6875</v>
          </cell>
          <cell r="B6903" t="str">
            <v>marco cedro wino 2.13x84x8</v>
          </cell>
          <cell r="C6903" t="str">
            <v>und</v>
          </cell>
          <cell r="D6903">
            <v>56123.115299999998</v>
          </cell>
        </row>
        <row r="6904">
          <cell r="A6904" t="str">
            <v>MA6876</v>
          </cell>
          <cell r="B6904" t="str">
            <v>marco cedro wino 2.14x3.98x0.2x0.03</v>
          </cell>
          <cell r="C6904" t="str">
            <v>und</v>
          </cell>
          <cell r="D6904">
            <v>914689.24407000002</v>
          </cell>
        </row>
        <row r="6905">
          <cell r="A6905" t="str">
            <v>MA6877</v>
          </cell>
          <cell r="B6905" t="str">
            <v>marco cedro wino 221.5x88.5x8x3</v>
          </cell>
          <cell r="C6905" t="str">
            <v>und</v>
          </cell>
          <cell r="D6905">
            <v>168893.84726549999</v>
          </cell>
        </row>
        <row r="6906">
          <cell r="A6906" t="str">
            <v>MA6878</v>
          </cell>
          <cell r="B6906" t="str">
            <v>marco cedro wino 221.5x90.5x8x3</v>
          </cell>
          <cell r="C6906" t="str">
            <v>und</v>
          </cell>
          <cell r="D6906">
            <v>168893.84726549999</v>
          </cell>
        </row>
        <row r="6907">
          <cell r="A6907" t="str">
            <v>MA6879</v>
          </cell>
          <cell r="B6907" t="str">
            <v>marco de paso 11x3cm</v>
          </cell>
          <cell r="C6907" t="str">
            <v>und</v>
          </cell>
          <cell r="D6907">
            <v>150571.560069</v>
          </cell>
        </row>
        <row r="6908">
          <cell r="A6908" t="str">
            <v>MA6880</v>
          </cell>
          <cell r="B6908" t="str">
            <v>marco de paso 13x3cm</v>
          </cell>
          <cell r="C6908" t="str">
            <v>und</v>
          </cell>
          <cell r="D6908">
            <v>157857.28071749999</v>
          </cell>
        </row>
        <row r="6909">
          <cell r="A6909" t="str">
            <v>MA6881</v>
          </cell>
          <cell r="B6909" t="str">
            <v>marco de paso 6x3cm</v>
          </cell>
          <cell r="C6909" t="str">
            <v>und</v>
          </cell>
          <cell r="D6909">
            <v>121428.677475</v>
          </cell>
        </row>
        <row r="6910">
          <cell r="A6910" t="str">
            <v>MA6882</v>
          </cell>
          <cell r="B6910" t="str">
            <v>marco de porton 16x3cm</v>
          </cell>
          <cell r="C6910" t="str">
            <v>und</v>
          </cell>
          <cell r="D6910">
            <v>341619.34596300003</v>
          </cell>
        </row>
        <row r="6911">
          <cell r="A6911" t="str">
            <v>MA6883</v>
          </cell>
          <cell r="B6911" t="str">
            <v>marco doble cedro</v>
          </cell>
          <cell r="C6911" t="str">
            <v>und</v>
          </cell>
          <cell r="D6911">
            <v>238009.02299999999</v>
          </cell>
        </row>
        <row r="6912">
          <cell r="A6912" t="str">
            <v>MA6884</v>
          </cell>
          <cell r="B6912" t="str">
            <v>marco p/a closet /cedro wino</v>
          </cell>
          <cell r="C6912" t="str">
            <v>und</v>
          </cell>
          <cell r="D6912">
            <v>96378.962400000004</v>
          </cell>
        </row>
        <row r="6913">
          <cell r="A6913" t="str">
            <v>MA6885</v>
          </cell>
          <cell r="B6913" t="str">
            <v>marco porton+lateral</v>
          </cell>
          <cell r="C6913" t="str">
            <v>und</v>
          </cell>
          <cell r="D6913">
            <v>85213.107000000004</v>
          </cell>
        </row>
        <row r="6914">
          <cell r="A6914" t="str">
            <v>MA6886</v>
          </cell>
          <cell r="B6914" t="str">
            <v>medio marco cedro wino .60</v>
          </cell>
          <cell r="C6914" t="str">
            <v>und</v>
          </cell>
          <cell r="D6914">
            <v>80782.025435999996</v>
          </cell>
        </row>
        <row r="6915">
          <cell r="A6915" t="str">
            <v>MA6887</v>
          </cell>
          <cell r="B6915" t="str">
            <v>medio marco tolua 3cm.0.71-0.8</v>
          </cell>
          <cell r="C6915" t="str">
            <v>und</v>
          </cell>
          <cell r="D6915">
            <v>41137.362000000001</v>
          </cell>
        </row>
        <row r="6916">
          <cell r="A6916" t="str">
            <v>MA6888</v>
          </cell>
          <cell r="B6916" t="str">
            <v>marco roble 1.00x2.15 muro 15</v>
          </cell>
          <cell r="C6916" t="str">
            <v>und</v>
          </cell>
          <cell r="D6916">
            <v>1.4691915</v>
          </cell>
        </row>
        <row r="6917">
          <cell r="A6917" t="str">
            <v>MA6889</v>
          </cell>
          <cell r="B6917" t="str">
            <v>marco roble 0.80x2.10 muro 15</v>
          </cell>
          <cell r="C6917" t="str">
            <v>und</v>
          </cell>
          <cell r="D6917">
            <v>1.4691915</v>
          </cell>
        </row>
        <row r="6918">
          <cell r="A6918" t="str">
            <v>MA6890</v>
          </cell>
          <cell r="B6918" t="str">
            <v>marco roble 0.70x2.10 muro 15</v>
          </cell>
          <cell r="C6918" t="str">
            <v>und</v>
          </cell>
          <cell r="D6918">
            <v>1.4691915</v>
          </cell>
        </row>
        <row r="6919">
          <cell r="A6919" t="str">
            <v>MA6891</v>
          </cell>
          <cell r="B6919" t="str">
            <v>marco roble 0.70x2.10 muro 10</v>
          </cell>
          <cell r="C6919" t="str">
            <v>und</v>
          </cell>
          <cell r="D6919">
            <v>1.4691915</v>
          </cell>
        </row>
        <row r="6920">
          <cell r="A6920" t="str">
            <v>MA6892</v>
          </cell>
          <cell r="B6920" t="str">
            <v>marco roble 0.90x2.10 muro 15</v>
          </cell>
          <cell r="C6920" t="str">
            <v>und</v>
          </cell>
          <cell r="D6920">
            <v>183648.9375</v>
          </cell>
        </row>
        <row r="6921">
          <cell r="A6921" t="str">
            <v>MA6893</v>
          </cell>
          <cell r="B6921" t="str">
            <v>Marco melamina RH 8cm</v>
          </cell>
          <cell r="C6921" t="str">
            <v>und</v>
          </cell>
          <cell r="D6921">
            <v>172087.355369475</v>
          </cell>
        </row>
        <row r="6922">
          <cell r="A6922" t="str">
            <v>MA6894</v>
          </cell>
          <cell r="B6922" t="str">
            <v>Marco melamina 10cm</v>
          </cell>
          <cell r="C6922" t="str">
            <v>und</v>
          </cell>
          <cell r="D6922">
            <v>146919.15</v>
          </cell>
        </row>
        <row r="6923">
          <cell r="A6923" t="str">
            <v>MA6895</v>
          </cell>
          <cell r="B6923" t="str">
            <v>Marco melamina 10cm porton</v>
          </cell>
          <cell r="C6923" t="str">
            <v>und</v>
          </cell>
          <cell r="D6923">
            <v>265125.21468740999</v>
          </cell>
        </row>
        <row r="6924">
          <cell r="A6924" t="str">
            <v>MA6896</v>
          </cell>
          <cell r="B6924" t="str">
            <v>marco 90*90 con dos tapas cm 2*1/8"</v>
          </cell>
          <cell r="C6924" t="str">
            <v>und</v>
          </cell>
          <cell r="D6924">
            <v>250295.54829236999</v>
          </cell>
        </row>
        <row r="6925">
          <cell r="A6925" t="str">
            <v>MA6897</v>
          </cell>
          <cell r="B6925" t="str">
            <v>marco angulo 4"*1/4 et-as-me08 epm</v>
          </cell>
          <cell r="C6925" t="str">
            <v>und</v>
          </cell>
          <cell r="D6925">
            <v>757124.33246099995</v>
          </cell>
        </row>
        <row r="6926">
          <cell r="A6926" t="str">
            <v>MA6898</v>
          </cell>
          <cell r="B6926" t="str">
            <v>marcos metalicos</v>
          </cell>
          <cell r="C6926" t="str">
            <v/>
          </cell>
          <cell r="D6926">
            <v>0</v>
          </cell>
        </row>
        <row r="6927">
          <cell r="A6927" t="str">
            <v>MA6899</v>
          </cell>
          <cell r="B6927" t="str">
            <v>marco 0.70 calibre 20 m:10</v>
          </cell>
          <cell r="C6927" t="str">
            <v>und</v>
          </cell>
          <cell r="D6927">
            <v>61441.588530000001</v>
          </cell>
        </row>
        <row r="6928">
          <cell r="A6928" t="str">
            <v>MA6900</v>
          </cell>
          <cell r="B6928" t="str">
            <v>marco 0.70 calibre 20 m:15</v>
          </cell>
          <cell r="C6928" t="str">
            <v>und</v>
          </cell>
          <cell r="D6928">
            <v>94028.255999999994</v>
          </cell>
        </row>
        <row r="6929">
          <cell r="A6929" t="str">
            <v>MA6901</v>
          </cell>
          <cell r="B6929" t="str">
            <v>marco 0.70 calibre 22 m:10</v>
          </cell>
          <cell r="C6929" t="str">
            <v>und</v>
          </cell>
          <cell r="D6929">
            <v>58767.66</v>
          </cell>
        </row>
        <row r="6930">
          <cell r="A6930" t="str">
            <v>MA6902</v>
          </cell>
          <cell r="B6930" t="str">
            <v>marco 0.8 calibre 20 m:10</v>
          </cell>
          <cell r="C6930" t="str">
            <v>und</v>
          </cell>
          <cell r="D6930">
            <v>71990.383499999996</v>
          </cell>
        </row>
        <row r="6931">
          <cell r="A6931" t="str">
            <v>MA6903</v>
          </cell>
          <cell r="B6931" t="str">
            <v>marco 0.8 calibre 22 m:10</v>
          </cell>
          <cell r="C6931" t="str">
            <v>und</v>
          </cell>
          <cell r="D6931">
            <v>61706.042999999998</v>
          </cell>
        </row>
        <row r="6932">
          <cell r="A6932" t="str">
            <v>MA6904</v>
          </cell>
          <cell r="B6932" t="str">
            <v>marco 0.8 calibre 22 m:15</v>
          </cell>
          <cell r="C6932" t="str">
            <v>und</v>
          </cell>
          <cell r="D6932">
            <v>96966.638999999996</v>
          </cell>
        </row>
        <row r="6933">
          <cell r="A6933" t="str">
            <v>MA6905</v>
          </cell>
          <cell r="B6933" t="str">
            <v>marco 0.80 calibre 20 m:15</v>
          </cell>
          <cell r="C6933" t="str">
            <v>und</v>
          </cell>
          <cell r="D6933">
            <v>99905.021999999997</v>
          </cell>
        </row>
        <row r="6934">
          <cell r="A6934" t="str">
            <v>MA6906</v>
          </cell>
          <cell r="B6934" t="str">
            <v>marco 0.9 calibre 20 m:15</v>
          </cell>
          <cell r="C6934" t="str">
            <v>und</v>
          </cell>
          <cell r="D6934">
            <v>108720.171</v>
          </cell>
        </row>
        <row r="6935">
          <cell r="A6935" t="str">
            <v>MA6907</v>
          </cell>
          <cell r="B6935" t="str">
            <v>marco 1.0 calibre 22 m:15</v>
          </cell>
          <cell r="C6935" t="str">
            <v>und</v>
          </cell>
          <cell r="D6935">
            <v>120473.70299999999</v>
          </cell>
        </row>
        <row r="6936">
          <cell r="A6936" t="str">
            <v>MA6908</v>
          </cell>
          <cell r="B6936" t="str">
            <v>marco metalico doble 42x42cm</v>
          </cell>
          <cell r="C6936" t="str">
            <v>und</v>
          </cell>
          <cell r="D6936">
            <v>71579.009879999998</v>
          </cell>
        </row>
        <row r="6937">
          <cell r="A6937" t="str">
            <v>MA6909</v>
          </cell>
          <cell r="B6937" t="str">
            <v>marco y pta.cto.basura c:20 l=1</v>
          </cell>
          <cell r="C6937" t="str">
            <v>und</v>
          </cell>
          <cell r="D6937">
            <v>852131.07</v>
          </cell>
        </row>
        <row r="6938">
          <cell r="A6938" t="str">
            <v>MA6910</v>
          </cell>
          <cell r="B6938" t="str">
            <v>Contramarco</v>
          </cell>
          <cell r="C6938" t="str">
            <v>und</v>
          </cell>
          <cell r="D6938">
            <v>102843.405</v>
          </cell>
        </row>
        <row r="6939">
          <cell r="A6939" t="str">
            <v>MA6911</v>
          </cell>
          <cell r="B6939" t="str">
            <v>marco en melamina</v>
          </cell>
          <cell r="C6939" t="str">
            <v>und</v>
          </cell>
          <cell r="D6939">
            <v>150484.8777705</v>
          </cell>
        </row>
        <row r="6940">
          <cell r="A6940" t="str">
            <v>MA6912</v>
          </cell>
          <cell r="B6940" t="str">
            <v>ala en melamina 0.70</v>
          </cell>
          <cell r="C6940" t="str">
            <v>und</v>
          </cell>
          <cell r="D6940">
            <v>260242.29796950001</v>
          </cell>
        </row>
        <row r="6941">
          <cell r="A6941" t="str">
            <v>MA6913</v>
          </cell>
          <cell r="B6941" t="str">
            <v>puertas vidrieras</v>
          </cell>
          <cell r="C6941" t="str">
            <v/>
          </cell>
          <cell r="D6941">
            <v>0</v>
          </cell>
        </row>
        <row r="6942">
          <cell r="A6942" t="str">
            <v>MA6914</v>
          </cell>
          <cell r="B6942" t="str">
            <v>puerta vidriera #6 80x240</v>
          </cell>
          <cell r="C6942" t="str">
            <v>und</v>
          </cell>
          <cell r="D6942">
            <v>991207.675773</v>
          </cell>
        </row>
        <row r="6943">
          <cell r="A6943" t="str">
            <v>MA6915</v>
          </cell>
          <cell r="B6943" t="str">
            <v>puerta vidriera #7 70x240</v>
          </cell>
          <cell r="C6943" t="str">
            <v>und</v>
          </cell>
          <cell r="D6943">
            <v>723277.09868399997</v>
          </cell>
        </row>
        <row r="6944">
          <cell r="A6944" t="str">
            <v>MA6916</v>
          </cell>
          <cell r="B6944" t="str">
            <v>puerta vidriera #5 1.30x2.40</v>
          </cell>
          <cell r="C6944" t="str">
            <v>und</v>
          </cell>
          <cell r="D6944">
            <v>1.4691915</v>
          </cell>
        </row>
        <row r="6945">
          <cell r="A6945" t="str">
            <v>MA6917</v>
          </cell>
          <cell r="B6945" t="str">
            <v>puerta vidri. sist.monum.m corr-fij</v>
          </cell>
          <cell r="C6945" t="str">
            <v>m2</v>
          </cell>
          <cell r="D6945">
            <v>208575.24048899999</v>
          </cell>
        </row>
        <row r="6946">
          <cell r="A6946" t="str">
            <v>MA6918</v>
          </cell>
          <cell r="B6946" t="str">
            <v>puerta vidriera aislante</v>
          </cell>
          <cell r="C6946" t="str">
            <v>und</v>
          </cell>
          <cell r="D6946">
            <v>19822331.717999998</v>
          </cell>
        </row>
        <row r="6947">
          <cell r="A6947" t="str">
            <v>MA6919</v>
          </cell>
          <cell r="B6947" t="str">
            <v>Puerta melamina 1x2.4 porton</v>
          </cell>
          <cell r="C6947" t="str">
            <v>und</v>
          </cell>
          <cell r="D6947">
            <v>484665.48679027503</v>
          </cell>
        </row>
        <row r="6948">
          <cell r="A6948" t="str">
            <v>MA6920</v>
          </cell>
          <cell r="B6948" t="str">
            <v>Puerta melamina 0.8x2.4</v>
          </cell>
          <cell r="C6948" t="str">
            <v>und</v>
          </cell>
          <cell r="D6948">
            <v>335492.67048884998</v>
          </cell>
        </row>
        <row r="6949">
          <cell r="A6949" t="str">
            <v>MA6921</v>
          </cell>
          <cell r="B6949" t="str">
            <v>Puerta melamina 0.6x2.4</v>
          </cell>
          <cell r="C6949" t="str">
            <v>und</v>
          </cell>
          <cell r="D6949">
            <v>203302.89987210001</v>
          </cell>
        </row>
        <row r="6950">
          <cell r="A6950" t="str">
            <v>MA6922</v>
          </cell>
          <cell r="B6950" t="str">
            <v>Puerta melamina 0.7x2.4</v>
          </cell>
          <cell r="C6950" t="str">
            <v>und</v>
          </cell>
          <cell r="D6950">
            <v>330568.08750000002</v>
          </cell>
        </row>
        <row r="6951">
          <cell r="A6951" t="str">
            <v>MA6923</v>
          </cell>
          <cell r="B6951" t="str">
            <v>puerta vidriera #21 15.95*41.75</v>
          </cell>
          <cell r="C6951" t="str">
            <v>und</v>
          </cell>
          <cell r="D6951">
            <v>2424165.9750000001</v>
          </cell>
        </row>
        <row r="6952">
          <cell r="A6952" t="str">
            <v>MA6924</v>
          </cell>
          <cell r="B6952" t="str">
            <v>puerta vidriera #6 + chapa</v>
          </cell>
          <cell r="C6952" t="str">
            <v>und</v>
          </cell>
          <cell r="D6952">
            <v>3526059.6</v>
          </cell>
        </row>
        <row r="6953">
          <cell r="A6953" t="str">
            <v>MA6925</v>
          </cell>
          <cell r="B6953" t="str">
            <v>puerta en vidrio templado 10mm t1</v>
          </cell>
          <cell r="C6953" t="str">
            <v>und</v>
          </cell>
          <cell r="D6953">
            <v>6646622.3459999999</v>
          </cell>
        </row>
        <row r="6954">
          <cell r="A6954" t="str">
            <v>MA6926</v>
          </cell>
          <cell r="B6954" t="str">
            <v>puerta en vidrio templado 10mm t2</v>
          </cell>
          <cell r="C6954" t="str">
            <v>und</v>
          </cell>
          <cell r="D6954">
            <v>6229078.1217</v>
          </cell>
        </row>
        <row r="6955">
          <cell r="A6955" t="str">
            <v>MA6927</v>
          </cell>
          <cell r="B6955" t="str">
            <v>puerta en vidrio templado 10mm t3</v>
          </cell>
          <cell r="C6955" t="str">
            <v>und</v>
          </cell>
          <cell r="D6955">
            <v>6208626.9760199999</v>
          </cell>
        </row>
        <row r="6956">
          <cell r="A6956" t="str">
            <v>MA6928</v>
          </cell>
          <cell r="B6956" t="str">
            <v>puerta vidriera 6mm gris plat alc 1</v>
          </cell>
          <cell r="C6956" t="str">
            <v>m2</v>
          </cell>
          <cell r="D6956">
            <v>656544.95156249998</v>
          </cell>
        </row>
        <row r="6957">
          <cell r="A6957" t="str">
            <v>MA6929</v>
          </cell>
          <cell r="B6957" t="str">
            <v>puerta vidri 6mm gris plat alc ppal</v>
          </cell>
          <cell r="C6957" t="str">
            <v>m2</v>
          </cell>
          <cell r="D6957">
            <v>85774.338153000004</v>
          </cell>
        </row>
        <row r="6958">
          <cell r="A6958" t="str">
            <v>MA6930</v>
          </cell>
          <cell r="B6958" t="str">
            <v>puerta tipo poker p-5</v>
          </cell>
          <cell r="C6958" t="str">
            <v>und</v>
          </cell>
          <cell r="D6958">
            <v>1051350.499017</v>
          </cell>
        </row>
        <row r="6959">
          <cell r="A6959" t="str">
            <v>MA6931</v>
          </cell>
          <cell r="B6959" t="str">
            <v>puertas metalicas</v>
          </cell>
          <cell r="C6959" t="str">
            <v/>
          </cell>
          <cell r="D6959">
            <v>0</v>
          </cell>
        </row>
        <row r="6960">
          <cell r="A6960" t="str">
            <v>MA6932</v>
          </cell>
          <cell r="B6960" t="str">
            <v>compuerta en acero inoxidable</v>
          </cell>
          <cell r="C6960" t="str">
            <v>und</v>
          </cell>
          <cell r="D6960">
            <v>188056.51199999999</v>
          </cell>
        </row>
        <row r="6961">
          <cell r="A6961" t="str">
            <v>MA6933</v>
          </cell>
          <cell r="B6961" t="str">
            <v>porton batiente + cuerpo fijo</v>
          </cell>
          <cell r="C6961" t="str">
            <v>und</v>
          </cell>
          <cell r="D6961">
            <v>939048.43914000003</v>
          </cell>
        </row>
        <row r="6962">
          <cell r="A6962" t="str">
            <v>MA6934</v>
          </cell>
          <cell r="B6962" t="str">
            <v>porton metal.0.88x22 doble cabezal</v>
          </cell>
          <cell r="C6962" t="str">
            <v>und</v>
          </cell>
          <cell r="D6962">
            <v>1.4691915</v>
          </cell>
        </row>
        <row r="6963">
          <cell r="A6963" t="str">
            <v>MA6935</v>
          </cell>
          <cell r="B6963" t="str">
            <v>porton metalico doble cabezal</v>
          </cell>
          <cell r="C6963" t="str">
            <v>und</v>
          </cell>
          <cell r="D6963">
            <v>224950.848948</v>
          </cell>
        </row>
        <row r="6964">
          <cell r="A6964" t="str">
            <v>MA6936</v>
          </cell>
          <cell r="B6964" t="str">
            <v>puerta muelle</v>
          </cell>
          <cell r="C6964" t="str">
            <v>und</v>
          </cell>
          <cell r="D6964">
            <v>3043812.1820399999</v>
          </cell>
        </row>
        <row r="6965">
          <cell r="A6965" t="str">
            <v>MA6937</v>
          </cell>
          <cell r="B6965" t="str">
            <v>puerta celosia 1mt x 2mt</v>
          </cell>
          <cell r="C6965" t="str">
            <v>und</v>
          </cell>
          <cell r="D6965">
            <v>433411.49249999999</v>
          </cell>
        </row>
        <row r="6966">
          <cell r="A6966" t="str">
            <v>MA6938</v>
          </cell>
          <cell r="B6966" t="str">
            <v>puerta celosia 70x210</v>
          </cell>
          <cell r="C6966" t="str">
            <v>und</v>
          </cell>
          <cell r="D6966">
            <v>190994.89499999999</v>
          </cell>
        </row>
        <row r="6967">
          <cell r="A6967" t="str">
            <v>MA6939</v>
          </cell>
          <cell r="B6967" t="str">
            <v>puerta cuarto de maquinas</v>
          </cell>
          <cell r="C6967" t="str">
            <v>und</v>
          </cell>
          <cell r="D6967">
            <v>341954.32162499998</v>
          </cell>
        </row>
        <row r="6968">
          <cell r="A6968" t="str">
            <v>MA6940</v>
          </cell>
          <cell r="B6968" t="str">
            <v>puerta lamina de 1.64x2.04</v>
          </cell>
          <cell r="C6968" t="str">
            <v>und</v>
          </cell>
          <cell r="D6968">
            <v>0</v>
          </cell>
        </row>
        <row r="6969">
          <cell r="A6969" t="str">
            <v>MA6941</v>
          </cell>
          <cell r="B6969" t="str">
            <v>puerta metalica 120x210 cm</v>
          </cell>
          <cell r="C6969" t="str">
            <v>und</v>
          </cell>
          <cell r="D6969">
            <v>308530.21500000003</v>
          </cell>
        </row>
        <row r="6970">
          <cell r="A6970" t="str">
            <v>MA6942</v>
          </cell>
          <cell r="B6970" t="str">
            <v>puerta metalica 60x60 para lavadero</v>
          </cell>
          <cell r="C6970" t="str">
            <v>und</v>
          </cell>
          <cell r="D6970">
            <v>196357.443975</v>
          </cell>
        </row>
        <row r="6971">
          <cell r="A6971" t="str">
            <v>MA6943</v>
          </cell>
          <cell r="B6971" t="str">
            <v>puerta 80x210 aluminio</v>
          </cell>
          <cell r="C6971" t="str">
            <v>und</v>
          </cell>
          <cell r="D6971">
            <v>955855.98990000004</v>
          </cell>
        </row>
        <row r="6972">
          <cell r="A6972" t="str">
            <v>MA6944</v>
          </cell>
          <cell r="B6972" t="str">
            <v>puerta metalica 90x210</v>
          </cell>
          <cell r="C6972" t="str">
            <v>und</v>
          </cell>
          <cell r="D6972">
            <v>249762.55499999999</v>
          </cell>
        </row>
        <row r="6973">
          <cell r="A6973" t="str">
            <v>MA6945</v>
          </cell>
          <cell r="B6973" t="str">
            <v>puerta metalica de .72x1.99</v>
          </cell>
          <cell r="C6973" t="str">
            <v>und</v>
          </cell>
          <cell r="D6973">
            <v>235070.64</v>
          </cell>
        </row>
        <row r="6974">
          <cell r="A6974" t="str">
            <v>MA6946</v>
          </cell>
          <cell r="B6974" t="str">
            <v>puerta metalica para cuarto util</v>
          </cell>
          <cell r="C6974" t="str">
            <v>und</v>
          </cell>
          <cell r="D6974">
            <v>146919.15</v>
          </cell>
        </row>
        <row r="6975">
          <cell r="A6975" t="str">
            <v>MA6947</v>
          </cell>
          <cell r="B6975" t="str">
            <v>puerta subestacion cal 18y16 1.10x2</v>
          </cell>
          <cell r="C6975" t="str">
            <v>und</v>
          </cell>
          <cell r="D6975">
            <v>5142170.25</v>
          </cell>
        </row>
        <row r="6976">
          <cell r="A6976" t="str">
            <v>MA6948</v>
          </cell>
          <cell r="B6976" t="str">
            <v>reja metalica puerta acceso</v>
          </cell>
          <cell r="C6976" t="str">
            <v>und</v>
          </cell>
          <cell r="D6976">
            <v>0</v>
          </cell>
        </row>
        <row r="6977">
          <cell r="A6977" t="str">
            <v>MA6949</v>
          </cell>
          <cell r="B6977" t="str">
            <v>puerta 2.74x2.14 en lamina de acero</v>
          </cell>
          <cell r="C6977" t="str">
            <v>und</v>
          </cell>
          <cell r="D6977">
            <v>2490279.5924999998</v>
          </cell>
        </row>
        <row r="6978">
          <cell r="A6978" t="str">
            <v>MA6950</v>
          </cell>
          <cell r="B6978" t="str">
            <v>puerta 80x170 aluminio bronce</v>
          </cell>
          <cell r="C6978" t="str">
            <v>und</v>
          </cell>
          <cell r="D6978">
            <v>426065.53499999997</v>
          </cell>
        </row>
        <row r="6979">
          <cell r="A6979" t="str">
            <v>MA6951</v>
          </cell>
          <cell r="B6979" t="str">
            <v>puerta batiente a dos alas 0.97mtx1</v>
          </cell>
          <cell r="C6979" t="str">
            <v>und</v>
          </cell>
          <cell r="D6979">
            <v>374937.67080000002</v>
          </cell>
        </row>
        <row r="6980">
          <cell r="A6980" t="str">
            <v>MA6952</v>
          </cell>
          <cell r="B6980" t="str">
            <v>puerta peatonal 0.97 x 1.60h</v>
          </cell>
          <cell r="C6980" t="str">
            <v>und</v>
          </cell>
          <cell r="D6980">
            <v>279146.38500000001</v>
          </cell>
        </row>
        <row r="6981">
          <cell r="A6981" t="str">
            <v>MA6953</v>
          </cell>
          <cell r="B6981" t="str">
            <v>puerta batiente 1.50x0.70</v>
          </cell>
          <cell r="C6981" t="str">
            <v>und</v>
          </cell>
          <cell r="D6981">
            <v>170005.26125141999</v>
          </cell>
        </row>
        <row r="6982">
          <cell r="A6982" t="str">
            <v>MA6954</v>
          </cell>
          <cell r="B6982" t="str">
            <v>puerta batiente pivotada 2 modulos</v>
          </cell>
          <cell r="C6982" t="str">
            <v>und</v>
          </cell>
          <cell r="D6982">
            <v>4392882.585</v>
          </cell>
        </row>
        <row r="6983">
          <cell r="A6983" t="str">
            <v>MA6955</v>
          </cell>
          <cell r="B6983" t="str">
            <v>puerta batiente pivotada 2 modulosB</v>
          </cell>
          <cell r="C6983" t="str">
            <v>und</v>
          </cell>
          <cell r="D6983">
            <v>5024634.93</v>
          </cell>
        </row>
        <row r="6984">
          <cell r="A6984" t="str">
            <v>MA6956</v>
          </cell>
          <cell r="B6984" t="str">
            <v>columna metalica cuadrada</v>
          </cell>
          <cell r="C6984" t="str">
            <v>und</v>
          </cell>
          <cell r="D6984">
            <v>852131.07</v>
          </cell>
        </row>
        <row r="6985">
          <cell r="A6985" t="str">
            <v>MA6957</v>
          </cell>
          <cell r="B6985" t="str">
            <v>operador electrohidraulico velocida</v>
          </cell>
          <cell r="C6985" t="str">
            <v>und</v>
          </cell>
          <cell r="D6985">
            <v>5582927.7000000002</v>
          </cell>
        </row>
        <row r="6986">
          <cell r="A6986" t="str">
            <v>MA6958</v>
          </cell>
          <cell r="B6986" t="str">
            <v>porton batiente estructura metalica</v>
          </cell>
          <cell r="C6986" t="str">
            <v>und</v>
          </cell>
          <cell r="D6986">
            <v>1983408.5249999999</v>
          </cell>
        </row>
        <row r="6987">
          <cell r="A6987" t="str">
            <v>MA6959</v>
          </cell>
          <cell r="B6987" t="str">
            <v>chapa eléctrica para trabajo pesado</v>
          </cell>
          <cell r="C6987" t="str">
            <v>und</v>
          </cell>
          <cell r="D6987">
            <v>558292.77</v>
          </cell>
        </row>
        <row r="6988">
          <cell r="A6988" t="str">
            <v>MA6960</v>
          </cell>
          <cell r="B6988" t="str">
            <v>cuerpo fijo estructura metálica</v>
          </cell>
          <cell r="C6988" t="str">
            <v>und</v>
          </cell>
          <cell r="D6988">
            <v>1425115.7549999999</v>
          </cell>
        </row>
        <row r="6989">
          <cell r="A6989" t="str">
            <v>MA6961</v>
          </cell>
          <cell r="B6989" t="str">
            <v>cuerpo fijo estructura metalica b</v>
          </cell>
          <cell r="C6989" t="str">
            <v>und</v>
          </cell>
          <cell r="D6989">
            <v>1120993.1144999999</v>
          </cell>
        </row>
        <row r="6990">
          <cell r="A6990" t="str">
            <v>MA6962</v>
          </cell>
          <cell r="B6990" t="str">
            <v>Cuerpo fijo estructura metalica c</v>
          </cell>
          <cell r="C6990" t="str">
            <v>und</v>
          </cell>
          <cell r="D6990">
            <v>352605.96</v>
          </cell>
        </row>
        <row r="6991">
          <cell r="A6991" t="str">
            <v>MA6963</v>
          </cell>
          <cell r="B6991" t="str">
            <v>cuerpo fijo estructura metalica d</v>
          </cell>
          <cell r="C6991" t="str">
            <v>und</v>
          </cell>
          <cell r="D6991">
            <v>712557.87749999994</v>
          </cell>
        </row>
        <row r="6992">
          <cell r="A6992" t="str">
            <v>MA6964</v>
          </cell>
          <cell r="B6992" t="str">
            <v>fotosencor electronico tipo emisor</v>
          </cell>
          <cell r="C6992" t="str">
            <v>und</v>
          </cell>
          <cell r="D6992">
            <v>411373.62</v>
          </cell>
        </row>
        <row r="6993">
          <cell r="A6993" t="str">
            <v>MA6965</v>
          </cell>
          <cell r="B6993" t="str">
            <v>puerta gabinete 0.82*1.05 pt.int 5c</v>
          </cell>
          <cell r="C6993" t="str">
            <v>und</v>
          </cell>
          <cell r="D6993">
            <v>419307.25410000002</v>
          </cell>
        </row>
        <row r="6994">
          <cell r="A6994" t="str">
            <v>MA6966</v>
          </cell>
          <cell r="B6994" t="str">
            <v>subestación electrica</v>
          </cell>
          <cell r="C6994" t="str">
            <v>glb</v>
          </cell>
          <cell r="D6994">
            <v>78144973.612650007</v>
          </cell>
        </row>
        <row r="6995">
          <cell r="A6995" t="str">
            <v>MA6967</v>
          </cell>
          <cell r="B6995" t="str">
            <v>puertas de seguridad</v>
          </cell>
          <cell r="C6995" t="str">
            <v/>
          </cell>
          <cell r="D6995">
            <v>0</v>
          </cell>
        </row>
        <row r="6996">
          <cell r="A6996" t="str">
            <v>MA6968</v>
          </cell>
          <cell r="B6996" t="str">
            <v>puerta cortafuego 90x210 brazo alum</v>
          </cell>
          <cell r="C6996" t="str">
            <v>und</v>
          </cell>
          <cell r="D6996">
            <v>1909948.95</v>
          </cell>
        </row>
        <row r="6997">
          <cell r="A6997" t="str">
            <v>MA6969</v>
          </cell>
          <cell r="B6997" t="str">
            <v>puerta seguridad 2.25x90 capri elit</v>
          </cell>
          <cell r="C6997" t="str">
            <v>und</v>
          </cell>
          <cell r="D6997">
            <v>4454515.1684250003</v>
          </cell>
        </row>
        <row r="6998">
          <cell r="A6998" t="str">
            <v>MA6970</v>
          </cell>
          <cell r="B6998" t="str">
            <v>puerta cortafuego 1000*215 mm</v>
          </cell>
          <cell r="C6998" t="str">
            <v>und</v>
          </cell>
          <cell r="D6998">
            <v>1298339.220465</v>
          </cell>
        </row>
        <row r="6999">
          <cell r="A6999" t="str">
            <v>MA6971</v>
          </cell>
          <cell r="B6999" t="str">
            <v>puerta de seguridad nivel 3  cal.14</v>
          </cell>
          <cell r="C6999" t="str">
            <v>und</v>
          </cell>
          <cell r="D6999">
            <v>5274397.4850000003</v>
          </cell>
        </row>
        <row r="7000">
          <cell r="A7000" t="str">
            <v>MA6972</v>
          </cell>
          <cell r="B7000" t="str">
            <v>puertas de garaje</v>
          </cell>
          <cell r="C7000" t="str">
            <v/>
          </cell>
          <cell r="D7000">
            <v>0</v>
          </cell>
        </row>
        <row r="7001">
          <cell r="A7001" t="str">
            <v>MA6973</v>
          </cell>
          <cell r="B7001" t="str">
            <v>cabinas de baño</v>
          </cell>
          <cell r="C7001" t="str">
            <v/>
          </cell>
          <cell r="D7001">
            <v>0</v>
          </cell>
        </row>
        <row r="7002">
          <cell r="A7002" t="str">
            <v>MA6974</v>
          </cell>
          <cell r="B7002" t="str">
            <v>cabina baño v.temp 6mm 150x180</v>
          </cell>
          <cell r="C7002" t="str">
            <v>und</v>
          </cell>
          <cell r="D7002">
            <v>442113.51375450002</v>
          </cell>
        </row>
        <row r="7003">
          <cell r="A7003" t="str">
            <v>MA6975</v>
          </cell>
          <cell r="B7003" t="str">
            <v>cabina baño v.temp 8mm 82x180</v>
          </cell>
          <cell r="C7003" t="str">
            <v>und</v>
          </cell>
          <cell r="D7003">
            <v>389335.7475</v>
          </cell>
        </row>
        <row r="7004">
          <cell r="A7004" t="str">
            <v>MA6976</v>
          </cell>
          <cell r="B7004" t="str">
            <v>cabina baño v.temp 6mm 120x190</v>
          </cell>
          <cell r="C7004" t="str">
            <v>und</v>
          </cell>
          <cell r="D7004">
            <v>602368.51500000001</v>
          </cell>
        </row>
        <row r="7005">
          <cell r="A7005" t="str">
            <v>MA6977</v>
          </cell>
          <cell r="B7005" t="str">
            <v>cabina para baño batiente</v>
          </cell>
          <cell r="C7005" t="str">
            <v>und</v>
          </cell>
          <cell r="D7005">
            <v>396681.70500000002</v>
          </cell>
        </row>
        <row r="7006">
          <cell r="A7006" t="str">
            <v>MA6978</v>
          </cell>
          <cell r="B7006" t="str">
            <v>cabina wc.vidrio temp.6mm+inst</v>
          </cell>
          <cell r="C7006" t="str">
            <v>m2</v>
          </cell>
          <cell r="D7006">
            <v>264454.46999999997</v>
          </cell>
        </row>
        <row r="7007">
          <cell r="A7007" t="str">
            <v>MA6979</v>
          </cell>
          <cell r="B7007" t="str">
            <v>empaque especial div.baño</v>
          </cell>
          <cell r="C7007" t="str">
            <v>und</v>
          </cell>
          <cell r="D7007">
            <v>0</v>
          </cell>
        </row>
        <row r="7008">
          <cell r="A7008" t="str">
            <v>MA6980</v>
          </cell>
          <cell r="B7008" t="str">
            <v>cabina baño v.temp 6mm159x180</v>
          </cell>
          <cell r="C7008" t="str">
            <v>und</v>
          </cell>
          <cell r="D7008">
            <v>970254.06660000002</v>
          </cell>
        </row>
        <row r="7009">
          <cell r="A7009" t="str">
            <v>MA6981</v>
          </cell>
          <cell r="B7009" t="str">
            <v>cabina de insonorizacion de lamina</v>
          </cell>
          <cell r="C7009" t="str">
            <v>glb</v>
          </cell>
          <cell r="D7009">
            <v>7511723.4385620002</v>
          </cell>
        </row>
        <row r="7010">
          <cell r="A7010" t="str">
            <v>MA6982</v>
          </cell>
          <cell r="B7010" t="str">
            <v>cabiña baño vidrio templado 6mm t1</v>
          </cell>
          <cell r="C7010" t="str">
            <v>m2</v>
          </cell>
          <cell r="D7010">
            <v>229004.34829649999</v>
          </cell>
        </row>
        <row r="7011">
          <cell r="A7011" t="str">
            <v>MA6983</v>
          </cell>
          <cell r="B7011" t="str">
            <v>cabiña baño vidrio templado 6mm t2.</v>
          </cell>
          <cell r="C7011" t="str">
            <v>m2</v>
          </cell>
          <cell r="D7011">
            <v>229866.76370700001</v>
          </cell>
        </row>
        <row r="7012">
          <cell r="A7012" t="str">
            <v>MA6984</v>
          </cell>
          <cell r="B7012" t="str">
            <v>cabiña baño vidrio templado 6mm t3.</v>
          </cell>
          <cell r="C7012" t="str">
            <v>m2</v>
          </cell>
          <cell r="D7012">
            <v>236231.30128499999</v>
          </cell>
        </row>
        <row r="7013">
          <cell r="A7013" t="str">
            <v>MA6985</v>
          </cell>
          <cell r="B7013" t="str">
            <v>cabiña baño vid. temp 6mm hstl</v>
          </cell>
          <cell r="C7013" t="str">
            <v>m2</v>
          </cell>
          <cell r="D7013">
            <v>337314.61486799998</v>
          </cell>
        </row>
        <row r="7014">
          <cell r="A7014" t="str">
            <v>MA6986</v>
          </cell>
          <cell r="B7014" t="str">
            <v>cabiña baño vid. temp 6mm hstb</v>
          </cell>
          <cell r="C7014" t="str">
            <v>m2</v>
          </cell>
          <cell r="D7014">
            <v>240822.52472250001</v>
          </cell>
        </row>
        <row r="7015">
          <cell r="A7015" t="str">
            <v>MA6987</v>
          </cell>
          <cell r="B7015" t="str">
            <v>inst. mecanicas y equipos</v>
          </cell>
          <cell r="C7015" t="str">
            <v/>
          </cell>
          <cell r="D7015">
            <v>0</v>
          </cell>
        </row>
        <row r="7016">
          <cell r="A7016" t="str">
            <v>MA6988</v>
          </cell>
          <cell r="B7016" t="str">
            <v>aire acondicionado</v>
          </cell>
          <cell r="C7016" t="str">
            <v/>
          </cell>
          <cell r="D7016">
            <v>0</v>
          </cell>
        </row>
        <row r="7017">
          <cell r="A7017" t="str">
            <v>MA6989</v>
          </cell>
          <cell r="B7017" t="str">
            <v>mini split 9000 btu</v>
          </cell>
          <cell r="C7017" t="str">
            <v>und</v>
          </cell>
          <cell r="D7017">
            <v>1143858.80295067</v>
          </cell>
        </row>
        <row r="7018">
          <cell r="A7018" t="str">
            <v>MA6990</v>
          </cell>
          <cell r="B7018" t="str">
            <v>ventilador forte 20" 3 velocidades</v>
          </cell>
          <cell r="C7018" t="str">
            <v>und</v>
          </cell>
          <cell r="D7018">
            <v>209800.54620000001</v>
          </cell>
        </row>
        <row r="7019">
          <cell r="A7019" t="str">
            <v>MA6991</v>
          </cell>
          <cell r="B7019" t="str">
            <v>desfogue shute de basuras</v>
          </cell>
          <cell r="C7019" t="str">
            <v>und</v>
          </cell>
          <cell r="D7019">
            <v>25710.85125</v>
          </cell>
        </row>
        <row r="7020">
          <cell r="A7020" t="str">
            <v>MA6992</v>
          </cell>
          <cell r="B7020" t="str">
            <v>ducto de 8"de 31/2ml</v>
          </cell>
          <cell r="C7020" t="str">
            <v>und</v>
          </cell>
          <cell r="D7020">
            <v>0</v>
          </cell>
        </row>
        <row r="7021">
          <cell r="A7021" t="str">
            <v>MA6993</v>
          </cell>
          <cell r="B7021" t="str">
            <v>ducto metalico 30x8"</v>
          </cell>
          <cell r="C7021" t="str">
            <v>und</v>
          </cell>
          <cell r="D7021">
            <v>126115.39836000001</v>
          </cell>
        </row>
        <row r="7022">
          <cell r="A7022" t="str">
            <v>MA6994</v>
          </cell>
          <cell r="B7022" t="str">
            <v>peldaño metalico de 30cm</v>
          </cell>
          <cell r="C7022" t="str">
            <v>und</v>
          </cell>
          <cell r="D7022">
            <v>7669.1796299999996</v>
          </cell>
        </row>
        <row r="7023">
          <cell r="A7023" t="str">
            <v>MA6995</v>
          </cell>
          <cell r="B7023" t="str">
            <v>sistema lavado shute de basuras</v>
          </cell>
          <cell r="C7023" t="str">
            <v>und</v>
          </cell>
          <cell r="D7023">
            <v>67582.808999999994</v>
          </cell>
        </row>
        <row r="7024">
          <cell r="A7024" t="str">
            <v>MA6996</v>
          </cell>
          <cell r="B7024" t="str">
            <v>telescopio de ventilacion</v>
          </cell>
          <cell r="C7024" t="str">
            <v>und</v>
          </cell>
          <cell r="D7024">
            <v>19834.08525</v>
          </cell>
        </row>
        <row r="7025">
          <cell r="A7025" t="str">
            <v>MA6997</v>
          </cell>
          <cell r="B7025" t="str">
            <v>motor weg 3hp cerrado 1750 rpm</v>
          </cell>
          <cell r="C7025" t="str">
            <v>und</v>
          </cell>
          <cell r="D7025">
            <v>1086273.1809719999</v>
          </cell>
        </row>
        <row r="7026">
          <cell r="A7026" t="str">
            <v>MA6998</v>
          </cell>
          <cell r="B7026" t="str">
            <v>bomba</v>
          </cell>
          <cell r="C7026" t="str">
            <v>und</v>
          </cell>
          <cell r="D7026">
            <v>1.4691915</v>
          </cell>
        </row>
        <row r="7027">
          <cell r="A7027" t="str">
            <v>MA6999</v>
          </cell>
          <cell r="B7027" t="str">
            <v>ducto lamina fibra vidrio ductoglas</v>
          </cell>
          <cell r="C7027" t="str">
            <v>m2</v>
          </cell>
          <cell r="D7027">
            <v>73283.272020000004</v>
          </cell>
        </row>
        <row r="7028">
          <cell r="A7028" t="str">
            <v>MA7000</v>
          </cell>
          <cell r="B7028" t="str">
            <v>difusor 10"</v>
          </cell>
          <cell r="C7028" t="str">
            <v>und</v>
          </cell>
          <cell r="D7028">
            <v>245024.41241250001</v>
          </cell>
        </row>
        <row r="7029">
          <cell r="A7029" t="str">
            <v>MA7001</v>
          </cell>
          <cell r="B7029" t="str">
            <v>difusor 12"</v>
          </cell>
          <cell r="C7029" t="str">
            <v>und</v>
          </cell>
          <cell r="D7029">
            <v>297377.58232350001</v>
          </cell>
        </row>
        <row r="7030">
          <cell r="A7030" t="str">
            <v>MA7002</v>
          </cell>
          <cell r="B7030" t="str">
            <v>rejilla 30"x4" con control</v>
          </cell>
          <cell r="C7030" t="str">
            <v>und</v>
          </cell>
          <cell r="D7030">
            <v>168629.3927955</v>
          </cell>
        </row>
        <row r="7031">
          <cell r="A7031" t="str">
            <v>MA7003</v>
          </cell>
          <cell r="B7031" t="str">
            <v>rejilla retorno 12"x8" con control</v>
          </cell>
          <cell r="C7031" t="str">
            <v>und</v>
          </cell>
          <cell r="D7031">
            <v>112175.709408</v>
          </cell>
        </row>
        <row r="7032">
          <cell r="A7032" t="str">
            <v>MA7004</v>
          </cell>
          <cell r="B7032" t="str">
            <v>rejilla retorno 24"x14" con control</v>
          </cell>
          <cell r="C7032" t="str">
            <v>und</v>
          </cell>
          <cell r="D7032">
            <v>260824.09780349999</v>
          </cell>
        </row>
        <row r="7033">
          <cell r="A7033" t="str">
            <v>MA7005</v>
          </cell>
          <cell r="B7033" t="str">
            <v>rejilla toma aire 10"x6" con contro</v>
          </cell>
          <cell r="C7033" t="str">
            <v>und</v>
          </cell>
          <cell r="D7033">
            <v>94488.112939500003</v>
          </cell>
        </row>
        <row r="7034">
          <cell r="A7034" t="str">
            <v>MA7006</v>
          </cell>
          <cell r="B7034" t="str">
            <v>rejilla toma aire 18"x8" con contro</v>
          </cell>
          <cell r="C7034" t="str">
            <v>und</v>
          </cell>
          <cell r="D7034">
            <v>139295.51530649999</v>
          </cell>
        </row>
        <row r="7035">
          <cell r="A7035" t="str">
            <v>MA7007</v>
          </cell>
          <cell r="B7035" t="str">
            <v>rejilla toma aire 30"x14" con contr</v>
          </cell>
          <cell r="C7035" t="str">
            <v>und</v>
          </cell>
          <cell r="D7035">
            <v>306811.26094499999</v>
          </cell>
        </row>
        <row r="7036">
          <cell r="A7036" t="str">
            <v>MA7008</v>
          </cell>
          <cell r="B7036" t="str">
            <v>rejilla extraccion 10"x6" con contr</v>
          </cell>
          <cell r="C7036" t="str">
            <v>und</v>
          </cell>
          <cell r="D7036">
            <v>94488.112939500003</v>
          </cell>
        </row>
        <row r="7037">
          <cell r="A7037" t="str">
            <v>MA7009</v>
          </cell>
          <cell r="B7037" t="str">
            <v>rejilla extraccion 14"x8" con contr</v>
          </cell>
          <cell r="C7037" t="str">
            <v>und</v>
          </cell>
          <cell r="D7037">
            <v>121607.918838</v>
          </cell>
        </row>
        <row r="7038">
          <cell r="A7038" t="str">
            <v>MA7010</v>
          </cell>
          <cell r="B7038" t="str">
            <v>rejilla descarga 14"x10" sin contro</v>
          </cell>
          <cell r="C7038" t="str">
            <v>und</v>
          </cell>
          <cell r="D7038">
            <v>100814.4515385</v>
          </cell>
        </row>
        <row r="7039">
          <cell r="A7039" t="str">
            <v>MA7011</v>
          </cell>
          <cell r="B7039" t="str">
            <v>rejilla descarga 20"x10" sin contro</v>
          </cell>
          <cell r="C7039" t="str">
            <v>und</v>
          </cell>
          <cell r="D7039">
            <v>124859.23962750001</v>
          </cell>
        </row>
        <row r="7040">
          <cell r="A7040" t="str">
            <v>MA7012</v>
          </cell>
          <cell r="B7040" t="str">
            <v>rejilla descarga 24"x10" sin contro</v>
          </cell>
          <cell r="C7040" t="str">
            <v>und</v>
          </cell>
          <cell r="D7040">
            <v>138776.89070700001</v>
          </cell>
        </row>
        <row r="7041">
          <cell r="A7041" t="str">
            <v>MA7013</v>
          </cell>
          <cell r="B7041" t="str">
            <v>rejilla descarga 24"x14" sin contro</v>
          </cell>
          <cell r="C7041" t="str">
            <v>und</v>
          </cell>
          <cell r="D7041">
            <v>175475.8251855</v>
          </cell>
        </row>
        <row r="7042">
          <cell r="A7042" t="str">
            <v>MA7014</v>
          </cell>
          <cell r="B7042" t="str">
            <v>fancoil para 350 cfm</v>
          </cell>
          <cell r="C7042" t="str">
            <v>und</v>
          </cell>
          <cell r="D7042">
            <v>1437996.1568805</v>
          </cell>
        </row>
        <row r="7043">
          <cell r="A7043" t="str">
            <v>MA7015</v>
          </cell>
          <cell r="B7043" t="str">
            <v>plenum de retorno</v>
          </cell>
          <cell r="C7043" t="str">
            <v>und</v>
          </cell>
          <cell r="D7043">
            <v>204511.45680000001</v>
          </cell>
        </row>
        <row r="7044">
          <cell r="A7044" t="str">
            <v>MA7016</v>
          </cell>
          <cell r="B7044" t="str">
            <v>bandeja para fancoil</v>
          </cell>
          <cell r="C7044" t="str">
            <v>und</v>
          </cell>
          <cell r="D7044">
            <v>204511.45680000001</v>
          </cell>
        </row>
        <row r="7045">
          <cell r="A7045" t="str">
            <v>MA7017</v>
          </cell>
          <cell r="B7045" t="str">
            <v>termostato fancoil</v>
          </cell>
          <cell r="C7045" t="str">
            <v>und</v>
          </cell>
          <cell r="D7045">
            <v>306767.18520000001</v>
          </cell>
        </row>
        <row r="7046">
          <cell r="A7046" t="str">
            <v>MA7018</v>
          </cell>
          <cell r="B7046" t="str">
            <v>unidad manejadora para 4000 cfm</v>
          </cell>
          <cell r="C7046" t="str">
            <v>und</v>
          </cell>
          <cell r="D7046">
            <v>10105301.885427</v>
          </cell>
        </row>
        <row r="7047">
          <cell r="A7047" t="str">
            <v>MA7019</v>
          </cell>
          <cell r="B7047" t="str">
            <v>unidad manejadora para 2000 cfm</v>
          </cell>
          <cell r="C7047" t="str">
            <v>und</v>
          </cell>
          <cell r="D7047">
            <v>4643993.8577969996</v>
          </cell>
        </row>
        <row r="7048">
          <cell r="A7048" t="str">
            <v>MA7020</v>
          </cell>
          <cell r="B7048" t="str">
            <v>base para unidad manejadora</v>
          </cell>
          <cell r="C7048" t="str">
            <v>und</v>
          </cell>
          <cell r="D7048">
            <v>306767.18520000001</v>
          </cell>
        </row>
        <row r="7049">
          <cell r="A7049" t="str">
            <v>MA7021</v>
          </cell>
          <cell r="B7049" t="str">
            <v>bandeja para unidad manejadora</v>
          </cell>
          <cell r="C7049" t="str">
            <v>und</v>
          </cell>
          <cell r="D7049">
            <v>374937.67080000002</v>
          </cell>
        </row>
        <row r="7050">
          <cell r="A7050" t="str">
            <v>MA7022</v>
          </cell>
          <cell r="B7050" t="str">
            <v>unidad condensadora 1.5 tr</v>
          </cell>
          <cell r="C7050" t="str">
            <v>und</v>
          </cell>
          <cell r="D7050">
            <v>2533470.8842170001</v>
          </cell>
        </row>
        <row r="7051">
          <cell r="A7051" t="str">
            <v>MA7023</v>
          </cell>
          <cell r="B7051" t="str">
            <v>unidad condensadora 5.0 tr</v>
          </cell>
          <cell r="C7051" t="str">
            <v>und</v>
          </cell>
          <cell r="D7051">
            <v>6648394.1909490004</v>
          </cell>
        </row>
        <row r="7052">
          <cell r="A7052" t="str">
            <v>MA7024</v>
          </cell>
          <cell r="B7052" t="str">
            <v>base para unidad condensadora</v>
          </cell>
          <cell r="C7052" t="str">
            <v>und</v>
          </cell>
          <cell r="D7052">
            <v>136340.9712</v>
          </cell>
        </row>
        <row r="7053">
          <cell r="A7053" t="str">
            <v>MA7025</v>
          </cell>
          <cell r="B7053" t="str">
            <v>tuberia succion 1/2"</v>
          </cell>
          <cell r="C7053" t="str">
            <v>m</v>
          </cell>
          <cell r="D7053">
            <v>45674.225352000001</v>
          </cell>
        </row>
        <row r="7054">
          <cell r="A7054" t="str">
            <v>MA7026</v>
          </cell>
          <cell r="B7054" t="str">
            <v>tuberia liquido 1/4"</v>
          </cell>
          <cell r="C7054" t="str">
            <v>m</v>
          </cell>
          <cell r="D7054">
            <v>33403.537944000003</v>
          </cell>
        </row>
        <row r="7055">
          <cell r="A7055" t="str">
            <v>MA7027</v>
          </cell>
          <cell r="B7055" t="str">
            <v>tuberia succion 1/8"</v>
          </cell>
          <cell r="C7055" t="str">
            <v>m</v>
          </cell>
          <cell r="D7055">
            <v>91178.024489999996</v>
          </cell>
        </row>
        <row r="7056">
          <cell r="A7056" t="str">
            <v>MA7028</v>
          </cell>
          <cell r="B7056" t="str">
            <v>tuberia liquido 1/2"</v>
          </cell>
          <cell r="C7056" t="str">
            <v>m</v>
          </cell>
          <cell r="D7056">
            <v>44822.094281999998</v>
          </cell>
        </row>
        <row r="7057">
          <cell r="A7057" t="str">
            <v>MA7029</v>
          </cell>
          <cell r="B7057" t="str">
            <v>visor de liquido 1/2"</v>
          </cell>
          <cell r="C7057" t="str">
            <v>und</v>
          </cell>
          <cell r="D7057">
            <v>119298.3498</v>
          </cell>
        </row>
        <row r="7058">
          <cell r="A7058" t="str">
            <v>MA7030</v>
          </cell>
          <cell r="B7058" t="str">
            <v>refrigerante r-410a</v>
          </cell>
          <cell r="C7058" t="str">
            <v>lb</v>
          </cell>
          <cell r="D7058">
            <v>39198.029219999997</v>
          </cell>
        </row>
        <row r="7059">
          <cell r="A7059" t="str">
            <v>MA7031</v>
          </cell>
          <cell r="B7059" t="str">
            <v>refrigerante r-22</v>
          </cell>
          <cell r="C7059" t="str">
            <v>lb</v>
          </cell>
          <cell r="D7059">
            <v>15338.359259999999</v>
          </cell>
        </row>
        <row r="7060">
          <cell r="A7060" t="str">
            <v>MA7032</v>
          </cell>
          <cell r="B7060" t="str">
            <v>extractor helicocentrífugo 650 cfm</v>
          </cell>
          <cell r="C7060" t="str">
            <v>und</v>
          </cell>
          <cell r="D7060">
            <v>2368924.3746000002</v>
          </cell>
        </row>
        <row r="7061">
          <cell r="A7061" t="str">
            <v>MA7033</v>
          </cell>
          <cell r="B7061" t="str">
            <v>extractor helicocentrífugo 1000 cfm</v>
          </cell>
          <cell r="C7061" t="str">
            <v>und</v>
          </cell>
          <cell r="D7061">
            <v>2718298.1132999999</v>
          </cell>
        </row>
        <row r="7062">
          <cell r="A7062" t="str">
            <v>MA7034</v>
          </cell>
          <cell r="B7062" t="str">
            <v>extractor helicocentrífugo 1200 cfm</v>
          </cell>
          <cell r="C7062" t="str">
            <v>und</v>
          </cell>
          <cell r="D7062">
            <v>3962409.4755000002</v>
          </cell>
        </row>
        <row r="7063">
          <cell r="A7063" t="str">
            <v>MA7035</v>
          </cell>
          <cell r="B7063" t="str">
            <v>arrancador</v>
          </cell>
          <cell r="C7063" t="str">
            <v>und</v>
          </cell>
          <cell r="D7063">
            <v>596491.74899999995</v>
          </cell>
        </row>
        <row r="7064">
          <cell r="A7064" t="str">
            <v>MA7036</v>
          </cell>
          <cell r="B7064" t="str">
            <v>extractor axial para 80 cfm</v>
          </cell>
          <cell r="C7064" t="str">
            <v>und</v>
          </cell>
          <cell r="D7064">
            <v>255639.321</v>
          </cell>
        </row>
        <row r="7065">
          <cell r="A7065" t="str">
            <v>MA7037</v>
          </cell>
          <cell r="B7065" t="str">
            <v>marcacion equipo aa</v>
          </cell>
          <cell r="C7065" t="str">
            <v>glb</v>
          </cell>
          <cell r="D7065">
            <v>5709278.1689999998</v>
          </cell>
        </row>
        <row r="7066">
          <cell r="A7066" t="str">
            <v>MA7038</v>
          </cell>
          <cell r="B7066" t="str">
            <v>balanceamiento de aire</v>
          </cell>
          <cell r="C7066" t="str">
            <v>glb</v>
          </cell>
          <cell r="D7066">
            <v>1022557.284</v>
          </cell>
        </row>
        <row r="7067">
          <cell r="A7067" t="str">
            <v>MA7039</v>
          </cell>
          <cell r="B7067" t="str">
            <v>puesta en marcha aa</v>
          </cell>
          <cell r="C7067" t="str">
            <v>glb</v>
          </cell>
          <cell r="D7067">
            <v>45297086.832332999</v>
          </cell>
        </row>
        <row r="7068">
          <cell r="A7068" t="str">
            <v>MA7040</v>
          </cell>
          <cell r="B7068" t="str">
            <v>mantenimiento preventivo aa</v>
          </cell>
          <cell r="C7068" t="str">
            <v>mes</v>
          </cell>
          <cell r="D7068">
            <v>7686222.2514000004</v>
          </cell>
        </row>
        <row r="7069">
          <cell r="A7069" t="str">
            <v>MA7041</v>
          </cell>
          <cell r="B7069" t="str">
            <v>extractor de olores 4" para baño</v>
          </cell>
          <cell r="C7069" t="str">
            <v>und</v>
          </cell>
          <cell r="D7069">
            <v>50666.831907300002</v>
          </cell>
        </row>
        <row r="7070">
          <cell r="A7070" t="str">
            <v>MA7042</v>
          </cell>
          <cell r="B7070" t="str">
            <v>ladrillo, visor</v>
          </cell>
          <cell r="C7070" t="str">
            <v>und</v>
          </cell>
          <cell r="D7070">
            <v>293838.3</v>
          </cell>
        </row>
        <row r="7071">
          <cell r="A7071" t="str">
            <v>MA7043</v>
          </cell>
          <cell r="B7071" t="str">
            <v>difusor 3"</v>
          </cell>
          <cell r="C7071" t="str">
            <v>und</v>
          </cell>
          <cell r="D7071">
            <v>78675.204824999993</v>
          </cell>
        </row>
        <row r="7072">
          <cell r="A7072" t="str">
            <v>MA7044</v>
          </cell>
          <cell r="B7072" t="str">
            <v>difusor 4"</v>
          </cell>
          <cell r="C7072" t="str">
            <v>und</v>
          </cell>
          <cell r="D7072">
            <v>78675.204824999993</v>
          </cell>
        </row>
        <row r="7073">
          <cell r="A7073" t="str">
            <v>MA7045</v>
          </cell>
          <cell r="B7073" t="str">
            <v>peldaño plastico polip. 40*30*3.5</v>
          </cell>
          <cell r="C7073" t="str">
            <v>und</v>
          </cell>
          <cell r="D7073">
            <v>125706.96312299999</v>
          </cell>
        </row>
        <row r="7074">
          <cell r="A7074" t="str">
            <v>MA7046</v>
          </cell>
          <cell r="B7074" t="str">
            <v>extractor olores con sensor</v>
          </cell>
          <cell r="C7074" t="str">
            <v>und</v>
          </cell>
          <cell r="D7074">
            <v>337914.04499999998</v>
          </cell>
        </row>
        <row r="7075">
          <cell r="A7075" t="str">
            <v>MA7047</v>
          </cell>
          <cell r="B7075" t="str">
            <v>motor 3hp a 220w monofas inst. elec</v>
          </cell>
          <cell r="C7075" t="str">
            <v>und</v>
          </cell>
          <cell r="D7075">
            <v>2776771.9350000001</v>
          </cell>
        </row>
        <row r="7076">
          <cell r="A7076" t="str">
            <v>MA7048</v>
          </cell>
          <cell r="B7076" t="str">
            <v>motor 5hp a 220w monofas inst. elec</v>
          </cell>
          <cell r="C7076" t="str">
            <v>und</v>
          </cell>
          <cell r="D7076">
            <v>1956963.078</v>
          </cell>
        </row>
        <row r="7077">
          <cell r="A7077" t="str">
            <v>MA7049</v>
          </cell>
          <cell r="B7077" t="str">
            <v>cubierta aslcg 60-43 cris ml haceb</v>
          </cell>
          <cell r="C7077" t="str">
            <v>und</v>
          </cell>
          <cell r="D7077">
            <v>956916.746163</v>
          </cell>
        </row>
        <row r="7078">
          <cell r="A7078" t="str">
            <v>MA7050</v>
          </cell>
          <cell r="B7078" t="str">
            <v>cubierta vidrio mabe 60*43 ng 110v</v>
          </cell>
          <cell r="C7078" t="str">
            <v>und</v>
          </cell>
          <cell r="D7078">
            <v>881404.71063750004</v>
          </cell>
        </row>
        <row r="7079">
          <cell r="A7079" t="str">
            <v>MA7051</v>
          </cell>
          <cell r="B7079" t="str">
            <v>horno med. for mabe ng. 60cm 120v</v>
          </cell>
          <cell r="C7079" t="str">
            <v>und</v>
          </cell>
          <cell r="D7079">
            <v>802074.24640349997</v>
          </cell>
        </row>
        <row r="7080">
          <cell r="A7080" t="str">
            <v>MA7052</v>
          </cell>
          <cell r="B7080" t="str">
            <v>horno medio formato electrico ccolor negro 60cm 120v</v>
          </cell>
          <cell r="C7080" t="str">
            <v>und</v>
          </cell>
          <cell r="D7080">
            <v>802075.71559499996</v>
          </cell>
        </row>
        <row r="7081">
          <cell r="A7081" t="str">
            <v>MA7053</v>
          </cell>
          <cell r="B7081" t="str">
            <v>filtrafacil precebo 60*60 cm negro emp.4</v>
          </cell>
          <cell r="C7081" t="str">
            <v>und</v>
          </cell>
          <cell r="D7081">
            <v>66995.132400000002</v>
          </cell>
        </row>
        <row r="7082">
          <cell r="A7082" t="str">
            <v>MA7054</v>
          </cell>
          <cell r="B7082" t="str">
            <v>piscinas</v>
          </cell>
          <cell r="C7082" t="str">
            <v/>
          </cell>
          <cell r="D7082">
            <v>0</v>
          </cell>
        </row>
        <row r="7083">
          <cell r="A7083" t="str">
            <v>MA7055</v>
          </cell>
          <cell r="B7083" t="str">
            <v>boca fibra de vidrio</v>
          </cell>
          <cell r="C7083" t="str">
            <v>und</v>
          </cell>
          <cell r="D7083">
            <v>85213.107000000004</v>
          </cell>
        </row>
        <row r="7084">
          <cell r="A7084" t="str">
            <v>MA7056</v>
          </cell>
          <cell r="B7084" t="str">
            <v>boquilla de inyeccion</v>
          </cell>
          <cell r="C7084" t="str">
            <v>und</v>
          </cell>
          <cell r="D7084">
            <v>58767.66</v>
          </cell>
        </row>
        <row r="7085">
          <cell r="A7085" t="str">
            <v>MA7057</v>
          </cell>
          <cell r="B7085" t="str">
            <v>boquilla de succion</v>
          </cell>
          <cell r="C7085" t="str">
            <v>und</v>
          </cell>
          <cell r="D7085">
            <v>58767.66</v>
          </cell>
        </row>
        <row r="7086">
          <cell r="A7086" t="str">
            <v>MA7058</v>
          </cell>
          <cell r="B7086" t="str">
            <v>cobija termica piscina</v>
          </cell>
          <cell r="C7086" t="str">
            <v>und</v>
          </cell>
          <cell r="D7086">
            <v>1346367.0906</v>
          </cell>
        </row>
        <row r="7087">
          <cell r="A7087" t="str">
            <v>MA7059</v>
          </cell>
          <cell r="B7087" t="str">
            <v>desnatador para piscina tipo liner</v>
          </cell>
          <cell r="C7087" t="str">
            <v>und</v>
          </cell>
          <cell r="D7087">
            <v>271800.42749999999</v>
          </cell>
        </row>
        <row r="7088">
          <cell r="A7088" t="str">
            <v>MA7060</v>
          </cell>
          <cell r="B7088" t="str">
            <v>ducto en fibra de vidrio</v>
          </cell>
          <cell r="C7088" t="str">
            <v>m</v>
          </cell>
          <cell r="D7088">
            <v>101374.2135</v>
          </cell>
        </row>
        <row r="7089">
          <cell r="A7089" t="str">
            <v>MA7061</v>
          </cell>
          <cell r="B7089" t="str">
            <v>equipo calefaccion piscina</v>
          </cell>
          <cell r="C7089" t="str">
            <v>glb</v>
          </cell>
          <cell r="D7089">
            <v>12867179.157</v>
          </cell>
        </row>
        <row r="7090">
          <cell r="A7090" t="str">
            <v>MA7062</v>
          </cell>
          <cell r="B7090" t="str">
            <v>juego peldaño americano piscina</v>
          </cell>
          <cell r="C7090" t="str">
            <v>und</v>
          </cell>
          <cell r="D7090">
            <v>296541.61236000003</v>
          </cell>
        </row>
        <row r="7091">
          <cell r="A7091" t="str">
            <v>MA7063</v>
          </cell>
          <cell r="B7091" t="str">
            <v>nicho de reflector</v>
          </cell>
          <cell r="C7091" t="str">
            <v>und</v>
          </cell>
          <cell r="D7091">
            <v>411373.62</v>
          </cell>
        </row>
        <row r="7092">
          <cell r="A7092" t="str">
            <v>MA7064</v>
          </cell>
          <cell r="B7092" t="str">
            <v>saunas y turcos</v>
          </cell>
          <cell r="C7092" t="str">
            <v/>
          </cell>
          <cell r="D7092">
            <v>0</v>
          </cell>
        </row>
        <row r="7093">
          <cell r="A7093" t="str">
            <v>MA7065</v>
          </cell>
          <cell r="B7093" t="str">
            <v>gimnasios</v>
          </cell>
          <cell r="C7093" t="str">
            <v/>
          </cell>
          <cell r="D7093">
            <v>0</v>
          </cell>
        </row>
        <row r="7094">
          <cell r="A7094" t="str">
            <v>MA7066</v>
          </cell>
          <cell r="B7094" t="str">
            <v>ventanas y vidrios</v>
          </cell>
          <cell r="C7094" t="str">
            <v/>
          </cell>
          <cell r="D7094">
            <v>0</v>
          </cell>
        </row>
        <row r="7095">
          <cell r="A7095" t="str">
            <v>MA7067</v>
          </cell>
          <cell r="B7095" t="str">
            <v>ventanas</v>
          </cell>
          <cell r="C7095" t="str">
            <v/>
          </cell>
          <cell r="D7095">
            <v>0</v>
          </cell>
        </row>
        <row r="7096">
          <cell r="A7096" t="str">
            <v>MA7068</v>
          </cell>
          <cell r="B7096" t="str">
            <v>alfajia</v>
          </cell>
          <cell r="C7096" t="str">
            <v>und</v>
          </cell>
          <cell r="D7096">
            <v>29476.389064499999</v>
          </cell>
        </row>
        <row r="7097">
          <cell r="A7097" t="str">
            <v>MA7069</v>
          </cell>
          <cell r="B7097" t="str">
            <v>cuerpo fijo 1.50x1.30</v>
          </cell>
          <cell r="C7097" t="str">
            <v>und</v>
          </cell>
          <cell r="D7097">
            <v>696191.08418999997</v>
          </cell>
        </row>
        <row r="7098">
          <cell r="A7098" t="str">
            <v>MA7070</v>
          </cell>
          <cell r="B7098" t="str">
            <v>cuerpo fijo 1.60x1.30</v>
          </cell>
          <cell r="C7098" t="str">
            <v>und</v>
          </cell>
          <cell r="D7098">
            <v>744762.55518000002</v>
          </cell>
        </row>
        <row r="7099">
          <cell r="A7099" t="str">
            <v>MA7071</v>
          </cell>
          <cell r="B7099" t="str">
            <v>empaque para ventana</v>
          </cell>
          <cell r="C7099" t="str">
            <v>m</v>
          </cell>
          <cell r="D7099">
            <v>1530.897543</v>
          </cell>
        </row>
        <row r="7100">
          <cell r="A7100" t="str">
            <v>MA7072</v>
          </cell>
          <cell r="B7100" t="str">
            <v>espejo 3 mm peldar</v>
          </cell>
          <cell r="C7100" t="str">
            <v>m2</v>
          </cell>
          <cell r="D7100">
            <v>0</v>
          </cell>
        </row>
        <row r="7101">
          <cell r="A7101" t="str">
            <v>MA7073</v>
          </cell>
          <cell r="B7101" t="str">
            <v>espejo 4 mm peldar biselado</v>
          </cell>
          <cell r="C7101" t="str">
            <v>m2</v>
          </cell>
          <cell r="D7101">
            <v>114596.93700000001</v>
          </cell>
        </row>
        <row r="7102">
          <cell r="A7102" t="str">
            <v>MA7074</v>
          </cell>
          <cell r="B7102" t="str">
            <v>pisa vidrio para ventana</v>
          </cell>
          <cell r="C7102" t="str">
            <v>und</v>
          </cell>
          <cell r="D7102">
            <v>10022.824413</v>
          </cell>
        </row>
        <row r="7103">
          <cell r="A7103" t="str">
            <v>MA7075</v>
          </cell>
          <cell r="B7103" t="str">
            <v>reja metalica hierro forjado</v>
          </cell>
          <cell r="C7103" t="str">
            <v>m2</v>
          </cell>
          <cell r="D7103">
            <v>1.4691915</v>
          </cell>
        </row>
        <row r="7104">
          <cell r="A7104" t="str">
            <v>MA7076</v>
          </cell>
          <cell r="B7104" t="str">
            <v>reja rectangular 0,40x2,40</v>
          </cell>
          <cell r="C7104" t="str">
            <v>und</v>
          </cell>
          <cell r="D7104">
            <v>61706.042999999998</v>
          </cell>
        </row>
        <row r="7105">
          <cell r="A7105" t="str">
            <v>MA7077</v>
          </cell>
          <cell r="B7105" t="str">
            <v>rejas en aluminio anodizado</v>
          </cell>
          <cell r="C7105" t="str">
            <v>m2</v>
          </cell>
          <cell r="D7105">
            <v>0</v>
          </cell>
        </row>
        <row r="7106">
          <cell r="A7106" t="str">
            <v>MA7078</v>
          </cell>
          <cell r="B7106" t="str">
            <v>rejas en aluminio crudo</v>
          </cell>
          <cell r="C7106" t="str">
            <v>m2</v>
          </cell>
          <cell r="D7106">
            <v>0</v>
          </cell>
        </row>
        <row r="7107">
          <cell r="A7107" t="str">
            <v>MA7079</v>
          </cell>
          <cell r="B7107" t="str">
            <v>vidrio 120x9cmx6mm</v>
          </cell>
          <cell r="C7107" t="str">
            <v>und</v>
          </cell>
          <cell r="D7107">
            <v>79336.341</v>
          </cell>
        </row>
        <row r="7108">
          <cell r="A7108" t="str">
            <v>MA7080</v>
          </cell>
          <cell r="B7108" t="str">
            <v>ventana cuarto de ropas</v>
          </cell>
          <cell r="C7108" t="str">
            <v>und</v>
          </cell>
          <cell r="D7108">
            <v>197112.60840600001</v>
          </cell>
        </row>
        <row r="7109">
          <cell r="A7109" t="str">
            <v>MA7081</v>
          </cell>
          <cell r="B7109" t="str">
            <v>ventaneria clase media-alta</v>
          </cell>
          <cell r="C7109" t="str">
            <v>m2</v>
          </cell>
          <cell r="D7109">
            <v>261532.24810649999</v>
          </cell>
        </row>
        <row r="7110">
          <cell r="A7110" t="str">
            <v>MA7082</v>
          </cell>
          <cell r="B7110" t="str">
            <v>ventaneria madera</v>
          </cell>
          <cell r="C7110" t="str">
            <v>und</v>
          </cell>
          <cell r="D7110">
            <v>45691.855649999998</v>
          </cell>
        </row>
        <row r="7111">
          <cell r="A7111" t="str">
            <v>MA7083</v>
          </cell>
          <cell r="B7111" t="str">
            <v>vidrio catedral</v>
          </cell>
          <cell r="C7111" t="str">
            <v>m2</v>
          </cell>
          <cell r="D7111">
            <v>176302.98</v>
          </cell>
        </row>
        <row r="7112">
          <cell r="A7112" t="str">
            <v>MA7084</v>
          </cell>
          <cell r="B7112" t="str">
            <v>vidrio claro 3mm</v>
          </cell>
          <cell r="C7112" t="str">
            <v>m2</v>
          </cell>
          <cell r="D7112">
            <v>47719.339919999999</v>
          </cell>
        </row>
        <row r="7113">
          <cell r="A7113" t="str">
            <v>MA7085</v>
          </cell>
          <cell r="B7113" t="str">
            <v>pv 180x210 sist 744 vidrio 4mm</v>
          </cell>
          <cell r="C7113" t="str">
            <v>und</v>
          </cell>
          <cell r="D7113">
            <v>496485.35278650001</v>
          </cell>
        </row>
        <row r="7114">
          <cell r="A7114" t="str">
            <v>MA7086</v>
          </cell>
          <cell r="B7114" t="str">
            <v>pv 208x210 sist 744 vidrio 4mm</v>
          </cell>
          <cell r="C7114" t="str">
            <v>und</v>
          </cell>
          <cell r="D7114">
            <v>536381.24796900002</v>
          </cell>
        </row>
        <row r="7115">
          <cell r="A7115" t="str">
            <v>MA7087</v>
          </cell>
          <cell r="B7115" t="str">
            <v>pv 210x210 sist 744 vidrio 4mm</v>
          </cell>
          <cell r="C7115" t="str">
            <v>und</v>
          </cell>
          <cell r="D7115">
            <v>536381.24796900002</v>
          </cell>
        </row>
        <row r="7116">
          <cell r="A7116" t="str">
            <v>MA7088</v>
          </cell>
          <cell r="B7116" t="str">
            <v>pv 206x170 sist 744 vidrio 4mm</v>
          </cell>
          <cell r="C7116" t="str">
            <v>und</v>
          </cell>
          <cell r="D7116">
            <v>499651.46046899998</v>
          </cell>
        </row>
        <row r="7117">
          <cell r="A7117" t="str">
            <v>MA7089</v>
          </cell>
          <cell r="B7117" t="str">
            <v>ventana 545x672 vidrio 6mm</v>
          </cell>
          <cell r="C7117" t="str">
            <v>und</v>
          </cell>
          <cell r="D7117">
            <v>6581977.9199999999</v>
          </cell>
        </row>
        <row r="7118">
          <cell r="A7118" t="str">
            <v>MA7090</v>
          </cell>
          <cell r="B7118" t="str">
            <v>ventana 295x672 vidrio 6mm</v>
          </cell>
          <cell r="C7118" t="str">
            <v>und</v>
          </cell>
          <cell r="D7118">
            <v>3596580.7919999999</v>
          </cell>
        </row>
        <row r="7119">
          <cell r="A7119" t="str">
            <v>MA7091</v>
          </cell>
          <cell r="B7119" t="str">
            <v>ventana 125x145 vidrio 4mm</v>
          </cell>
          <cell r="C7119" t="str">
            <v>und</v>
          </cell>
          <cell r="D7119">
            <v>304301.88186299999</v>
          </cell>
        </row>
        <row r="7120">
          <cell r="A7120" t="str">
            <v>MA7092</v>
          </cell>
          <cell r="B7120" t="str">
            <v>ventana 120x100 sist 5020 vidrio 4m</v>
          </cell>
          <cell r="C7120" t="str">
            <v>und</v>
          </cell>
          <cell r="D7120">
            <v>182179.74600000001</v>
          </cell>
        </row>
        <row r="7121">
          <cell r="A7121" t="str">
            <v>MA7093</v>
          </cell>
          <cell r="B7121" t="str">
            <v>espejo 4mm 60x60</v>
          </cell>
          <cell r="C7121" t="str">
            <v>und</v>
          </cell>
          <cell r="D7121">
            <v>39668.1705</v>
          </cell>
        </row>
        <row r="7122">
          <cell r="A7122" t="str">
            <v>MA7094</v>
          </cell>
          <cell r="B7122" t="str">
            <v>espejo 4mm 145x70</v>
          </cell>
          <cell r="C7122" t="str">
            <v>und</v>
          </cell>
          <cell r="D7122">
            <v>116066.12850000001</v>
          </cell>
        </row>
        <row r="7123">
          <cell r="A7123" t="str">
            <v>MA7095</v>
          </cell>
          <cell r="B7123" t="str">
            <v>espejo 4mm 145x80</v>
          </cell>
          <cell r="C7123" t="str">
            <v>und</v>
          </cell>
          <cell r="D7123">
            <v>132814.91159999999</v>
          </cell>
        </row>
        <row r="7124">
          <cell r="A7124" t="str">
            <v>MA7096</v>
          </cell>
          <cell r="B7124" t="str">
            <v>vidrio 130x90x6mm</v>
          </cell>
          <cell r="C7124" t="str">
            <v>und</v>
          </cell>
          <cell r="D7124">
            <v>1.4691915</v>
          </cell>
        </row>
        <row r="7125">
          <cell r="A7125" t="str">
            <v>MA7097</v>
          </cell>
          <cell r="B7125" t="str">
            <v>espejo de seguridad angulo 60</v>
          </cell>
          <cell r="C7125" t="str">
            <v>und</v>
          </cell>
          <cell r="D7125">
            <v>132227.23499999999</v>
          </cell>
        </row>
        <row r="7126">
          <cell r="A7126" t="str">
            <v>MA7098</v>
          </cell>
          <cell r="B7126" t="str">
            <v>espejo de seguridad angulo 50</v>
          </cell>
          <cell r="C7126" t="str">
            <v>und</v>
          </cell>
          <cell r="D7126">
            <v>73459.574999999997</v>
          </cell>
        </row>
        <row r="7127">
          <cell r="A7127" t="str">
            <v>MA7099</v>
          </cell>
          <cell r="B7127" t="str">
            <v>espejo cristal 1.20x0.84</v>
          </cell>
          <cell r="C7127" t="str">
            <v>und</v>
          </cell>
          <cell r="D7127">
            <v>2385.9669960000001</v>
          </cell>
        </row>
        <row r="7128">
          <cell r="A7128" t="str">
            <v>MA7100</v>
          </cell>
          <cell r="B7128" t="str">
            <v>espejo cristal 1.0x0.7</v>
          </cell>
          <cell r="C7128" t="str">
            <v>und</v>
          </cell>
          <cell r="D7128">
            <v>101324.260989</v>
          </cell>
        </row>
        <row r="7129">
          <cell r="A7129" t="str">
            <v>MA7101</v>
          </cell>
          <cell r="B7129" t="str">
            <v>espejo cristal 1.0x0.8</v>
          </cell>
          <cell r="C7129" t="str">
            <v>und</v>
          </cell>
          <cell r="D7129">
            <v>101324.260989</v>
          </cell>
        </row>
        <row r="7130">
          <cell r="A7130" t="str">
            <v>MA7102</v>
          </cell>
          <cell r="B7130" t="str">
            <v>espejo 3mm cristal 1.0x1.3</v>
          </cell>
          <cell r="C7130" t="str">
            <v>und</v>
          </cell>
          <cell r="D7130">
            <v>86961.444885000004</v>
          </cell>
        </row>
        <row r="7131">
          <cell r="A7131" t="str">
            <v>MA7103</v>
          </cell>
          <cell r="B7131" t="str">
            <v>espejo cristal 0.95x0.695</v>
          </cell>
          <cell r="C7131" t="str">
            <v>und</v>
          </cell>
          <cell r="D7131">
            <v>101324.260989</v>
          </cell>
        </row>
        <row r="7132">
          <cell r="A7132" t="str">
            <v>MA7104</v>
          </cell>
          <cell r="B7132" t="str">
            <v>reja corrediza hierro 2.26x2.10m</v>
          </cell>
          <cell r="C7132" t="str">
            <v>und</v>
          </cell>
          <cell r="D7132">
            <v>1.4691915</v>
          </cell>
        </row>
        <row r="7133">
          <cell r="A7133" t="str">
            <v>MA7105</v>
          </cell>
          <cell r="B7133" t="str">
            <v>reja ventana hierro 2.50x2.00m</v>
          </cell>
          <cell r="C7133" t="str">
            <v>und</v>
          </cell>
          <cell r="D7133">
            <v>1.4691915</v>
          </cell>
        </row>
        <row r="7134">
          <cell r="A7134" t="str">
            <v>MA7106</v>
          </cell>
          <cell r="B7134" t="str">
            <v>espejo cristal 0.6x1.0</v>
          </cell>
          <cell r="C7134" t="str">
            <v>und</v>
          </cell>
          <cell r="D7134">
            <v>77892.125755500005</v>
          </cell>
        </row>
        <row r="7135">
          <cell r="A7135" t="str">
            <v>MA7107</v>
          </cell>
          <cell r="B7135" t="str">
            <v>vidrio 1.90x90cm 8mm con pelicula</v>
          </cell>
          <cell r="C7135" t="str">
            <v>und</v>
          </cell>
          <cell r="D7135">
            <v>367297.875</v>
          </cell>
        </row>
        <row r="7136">
          <cell r="A7136" t="str">
            <v>MA7108</v>
          </cell>
          <cell r="B7136" t="str">
            <v>vidrio 2.40x90cm 8mm con pelicula</v>
          </cell>
          <cell r="C7136" t="str">
            <v>und</v>
          </cell>
          <cell r="D7136">
            <v>470141.28</v>
          </cell>
        </row>
        <row r="7137">
          <cell r="A7137" t="str">
            <v>MA7109</v>
          </cell>
          <cell r="B7137" t="str">
            <v>pasamanos 334x95 VT+ bolillo a.inox</v>
          </cell>
          <cell r="C7137" t="str">
            <v>und</v>
          </cell>
          <cell r="D7137">
            <v>1340967.8118375</v>
          </cell>
        </row>
        <row r="7138">
          <cell r="A7138" t="str">
            <v>MA7110</v>
          </cell>
          <cell r="B7138" t="str">
            <v>ventana 3.02x0.36 sist. proyectant</v>
          </cell>
          <cell r="C7138" t="str">
            <v>und</v>
          </cell>
          <cell r="D7138">
            <v>1.4691915</v>
          </cell>
        </row>
        <row r="7139">
          <cell r="A7139" t="str">
            <v>MA7111</v>
          </cell>
          <cell r="B7139" t="str">
            <v>ventana 3.016x0.35 sist. proyectant</v>
          </cell>
          <cell r="C7139" t="str">
            <v>und</v>
          </cell>
          <cell r="D7139">
            <v>1.4691915</v>
          </cell>
        </row>
        <row r="7140">
          <cell r="A7140" t="str">
            <v>MA7112</v>
          </cell>
          <cell r="B7140" t="str">
            <v>ventana 0.80x0.45 sist. proyect</v>
          </cell>
          <cell r="C7140" t="str">
            <v>und</v>
          </cell>
          <cell r="D7140">
            <v>1.4691915</v>
          </cell>
        </row>
        <row r="7141">
          <cell r="A7141" t="str">
            <v>MA7113</v>
          </cell>
          <cell r="B7141" t="str">
            <v>pergola 7.45x3.6 vidrio 6mm</v>
          </cell>
          <cell r="C7141" t="str">
            <v>und</v>
          </cell>
          <cell r="D7141">
            <v>1.4691915</v>
          </cell>
        </row>
        <row r="7142">
          <cell r="A7142" t="str">
            <v>MA7114</v>
          </cell>
          <cell r="B7142" t="str">
            <v>puerta batiente  persiana</v>
          </cell>
          <cell r="C7142" t="str">
            <v>m2</v>
          </cell>
          <cell r="D7142">
            <v>388775.67700828501</v>
          </cell>
        </row>
        <row r="7143">
          <cell r="A7143" t="str">
            <v>MA7115</v>
          </cell>
          <cell r="B7143" t="str">
            <v>puerta batiente 1.01x2.35 persiana</v>
          </cell>
          <cell r="C7143" t="str">
            <v>und</v>
          </cell>
          <cell r="D7143">
            <v>1.4691915</v>
          </cell>
        </row>
        <row r="7144">
          <cell r="A7144" t="str">
            <v>MA7116</v>
          </cell>
          <cell r="B7144" t="str">
            <v>puerta batiente 1.4x2.35 persiana</v>
          </cell>
          <cell r="C7144" t="str">
            <v>und</v>
          </cell>
          <cell r="D7144">
            <v>1.4691915</v>
          </cell>
        </row>
        <row r="7145">
          <cell r="A7145" t="str">
            <v>MA7117</v>
          </cell>
          <cell r="B7145" t="str">
            <v>vidrio crudo 80x80cmx5mm</v>
          </cell>
          <cell r="C7145" t="str">
            <v>und</v>
          </cell>
          <cell r="D7145">
            <v>143299.062144</v>
          </cell>
        </row>
        <row r="7146">
          <cell r="A7146" t="str">
            <v>MA7118</v>
          </cell>
          <cell r="B7146" t="str">
            <v>ventana 744 sist. mod.corres y fijo</v>
          </cell>
          <cell r="C7146" t="str">
            <v>m2</v>
          </cell>
          <cell r="D7146">
            <v>106882.94702925</v>
          </cell>
        </row>
        <row r="7147">
          <cell r="A7147" t="str">
            <v>MA7119</v>
          </cell>
          <cell r="B7147" t="str">
            <v>ventana persiana</v>
          </cell>
          <cell r="C7147" t="str">
            <v>m2</v>
          </cell>
          <cell r="D7147">
            <v>200165.58834300001</v>
          </cell>
        </row>
        <row r="7148">
          <cell r="A7148" t="str">
            <v>MA7120</v>
          </cell>
          <cell r="B7148" t="str">
            <v>puerta batiente en vidrio tem. 10mm</v>
          </cell>
          <cell r="C7148" t="str">
            <v>m2</v>
          </cell>
          <cell r="D7148">
            <v>437036.81067774002</v>
          </cell>
        </row>
        <row r="7149">
          <cell r="A7149" t="str">
            <v>MA7121</v>
          </cell>
          <cell r="B7149" t="str">
            <v>v-1 p. fijo corrediza 1950*2400 t1</v>
          </cell>
          <cell r="C7149" t="str">
            <v>und</v>
          </cell>
          <cell r="D7149">
            <v>833050.67998949997</v>
          </cell>
        </row>
        <row r="7150">
          <cell r="A7150" t="str">
            <v>MA7122</v>
          </cell>
          <cell r="B7150" t="str">
            <v>v-2 pasillo corrediza 5550*2400 t1</v>
          </cell>
          <cell r="C7150" t="str">
            <v>und</v>
          </cell>
          <cell r="D7150">
            <v>2540871.2018025001</v>
          </cell>
        </row>
        <row r="7151">
          <cell r="A7151" t="str">
            <v>MA7123</v>
          </cell>
          <cell r="B7151" t="str">
            <v>v-3 alcoba corrediza 1400*2400 t1</v>
          </cell>
          <cell r="C7151" t="str">
            <v>und</v>
          </cell>
          <cell r="D7151">
            <v>597846.34356299997</v>
          </cell>
        </row>
        <row r="7152">
          <cell r="A7152" t="str">
            <v>MA7124</v>
          </cell>
          <cell r="B7152" t="str">
            <v>v-4 tv corrediza 1450*800 t1</v>
          </cell>
          <cell r="C7152" t="str">
            <v>und</v>
          </cell>
          <cell r="D7152">
            <v>177046.39089899999</v>
          </cell>
        </row>
        <row r="7153">
          <cell r="A7153" t="str">
            <v>MA7125</v>
          </cell>
          <cell r="B7153" t="str">
            <v>v-5 estar corrediza 1450*2400 t1</v>
          </cell>
          <cell r="C7153" t="str">
            <v>und</v>
          </cell>
          <cell r="D7153">
            <v>614836.07406899997</v>
          </cell>
        </row>
        <row r="7154">
          <cell r="A7154" t="str">
            <v>MA7126</v>
          </cell>
          <cell r="B7154" t="str">
            <v>pv-6 alc-1 corrediza 3750*2400</v>
          </cell>
          <cell r="C7154" t="str">
            <v>und</v>
          </cell>
          <cell r="D7154">
            <v>2146964.7995460001</v>
          </cell>
        </row>
        <row r="7155">
          <cell r="A7155" t="str">
            <v>MA7127</v>
          </cell>
          <cell r="B7155" t="str">
            <v>v-7 baño corrediza 1300*600 t1</v>
          </cell>
          <cell r="C7155" t="str">
            <v>und</v>
          </cell>
          <cell r="D7155">
            <v>163927.97999550001</v>
          </cell>
        </row>
        <row r="7156">
          <cell r="A7156" t="str">
            <v>MA7128</v>
          </cell>
          <cell r="B7156" t="str">
            <v>pv-8 salon cm.corrediza5300*2400 t1</v>
          </cell>
          <cell r="C7156" t="str">
            <v>und</v>
          </cell>
          <cell r="D7156">
            <v>2893455.1239299998</v>
          </cell>
        </row>
        <row r="7157">
          <cell r="A7157" t="str">
            <v>MA7129</v>
          </cell>
          <cell r="B7157" t="str">
            <v>pv-9 alc-2 corrediza 2400*2400 t1</v>
          </cell>
          <cell r="C7157" t="str">
            <v>und</v>
          </cell>
          <cell r="D7157">
            <v>1398864.2412779999</v>
          </cell>
        </row>
        <row r="7158">
          <cell r="A7158" t="str">
            <v>MA7130</v>
          </cell>
          <cell r="B7158" t="str">
            <v>pv-10 alc-1 corrediza 2950*2400</v>
          </cell>
          <cell r="C7158" t="str">
            <v>und</v>
          </cell>
          <cell r="D7158">
            <v>1614350.558583</v>
          </cell>
        </row>
        <row r="7159">
          <cell r="A7159" t="str">
            <v>MA7131</v>
          </cell>
          <cell r="B7159" t="str">
            <v>v-11 alcoba proyectante 450*2400 t1</v>
          </cell>
          <cell r="C7159" t="str">
            <v>und</v>
          </cell>
          <cell r="D7159">
            <v>373226.06270250003</v>
          </cell>
        </row>
        <row r="7160">
          <cell r="A7160" t="str">
            <v>MA7132</v>
          </cell>
          <cell r="B7160" t="str">
            <v>v-12 pasillo corrediza 4100*2400 t1</v>
          </cell>
          <cell r="C7160" t="str">
            <v>und</v>
          </cell>
          <cell r="D7160">
            <v>1764155.2006890001</v>
          </cell>
        </row>
        <row r="7161">
          <cell r="A7161" t="str">
            <v>MA7133</v>
          </cell>
          <cell r="B7161" t="str">
            <v>v-13 baño corrediza 900*600 t1</v>
          </cell>
          <cell r="C7161" t="str">
            <v>und</v>
          </cell>
          <cell r="D7161">
            <v>127874.02058549999</v>
          </cell>
        </row>
        <row r="7162">
          <cell r="A7162" t="str">
            <v>MA7134</v>
          </cell>
          <cell r="B7162" t="str">
            <v>v-14 cocinca fija 1100*500 t1</v>
          </cell>
          <cell r="C7162" t="str">
            <v>und</v>
          </cell>
          <cell r="D7162">
            <v>104668.140843</v>
          </cell>
        </row>
        <row r="7163">
          <cell r="A7163" t="str">
            <v>MA7135</v>
          </cell>
          <cell r="B7163" t="str">
            <v>v-15 baño corrediza 1440*600 t1</v>
          </cell>
          <cell r="C7163" t="str">
            <v>und</v>
          </cell>
          <cell r="D7163">
            <v>287431.15586850001</v>
          </cell>
        </row>
        <row r="7164">
          <cell r="A7164" t="str">
            <v>MA7136</v>
          </cell>
          <cell r="B7164" t="str">
            <v>v-16 baño corrediza 1750*600 t1</v>
          </cell>
          <cell r="C7164" t="str">
            <v>und</v>
          </cell>
          <cell r="D7164">
            <v>349984.922364</v>
          </cell>
        </row>
        <row r="7165">
          <cell r="A7165" t="str">
            <v>MA7137</v>
          </cell>
          <cell r="B7165" t="str">
            <v>v-17 baño corrediza 1500*600 t1</v>
          </cell>
          <cell r="C7165" t="str">
            <v>und</v>
          </cell>
          <cell r="D7165">
            <v>305303.87046599999</v>
          </cell>
        </row>
        <row r="7166">
          <cell r="A7166" t="str">
            <v>MA7138</v>
          </cell>
          <cell r="B7166" t="str">
            <v>v-18 baño corrediza 1200*500 t1</v>
          </cell>
          <cell r="C7166" t="str">
            <v>und</v>
          </cell>
          <cell r="D7166">
            <v>217656.31315050001</v>
          </cell>
        </row>
        <row r="7167">
          <cell r="A7167" t="str">
            <v>MA7139</v>
          </cell>
          <cell r="B7167" t="str">
            <v>v-19 cocina fija 1750*500 t1</v>
          </cell>
          <cell r="C7167" t="str">
            <v>und</v>
          </cell>
          <cell r="D7167">
            <v>152687.195829</v>
          </cell>
        </row>
        <row r="7168">
          <cell r="A7168" t="str">
            <v>MA7140</v>
          </cell>
          <cell r="B7168" t="str">
            <v>v-20 cubierta fija 5300*1450 t1</v>
          </cell>
          <cell r="C7168" t="str">
            <v>und</v>
          </cell>
          <cell r="D7168">
            <v>1520050.5021555</v>
          </cell>
        </row>
        <row r="7169">
          <cell r="A7169" t="str">
            <v>MA7141</v>
          </cell>
          <cell r="B7169" t="str">
            <v>v-21 baño corrediza 1300*600 t1</v>
          </cell>
          <cell r="C7169" t="str">
            <v>und</v>
          </cell>
          <cell r="D7169">
            <v>163927.97999550001</v>
          </cell>
        </row>
        <row r="7170">
          <cell r="A7170" t="str">
            <v>MA7142</v>
          </cell>
          <cell r="B7170" t="str">
            <v>v-1 p.fijo corrediza 1500*2400 t2</v>
          </cell>
          <cell r="C7170" t="str">
            <v>und</v>
          </cell>
          <cell r="D7170">
            <v>629792.443539</v>
          </cell>
        </row>
        <row r="7171">
          <cell r="A7171" t="str">
            <v>MA7143</v>
          </cell>
          <cell r="B7171" t="str">
            <v>v-2 alcoba corrediza 1400*2400 t2</v>
          </cell>
          <cell r="C7171" t="str">
            <v>und</v>
          </cell>
          <cell r="D7171">
            <v>599878.23540749995</v>
          </cell>
        </row>
        <row r="7172">
          <cell r="A7172" t="str">
            <v>MA7144</v>
          </cell>
          <cell r="B7172" t="str">
            <v>v-3 pasillo corrediza 17200*2400 t2</v>
          </cell>
          <cell r="C7172" t="str">
            <v>und</v>
          </cell>
          <cell r="D7172">
            <v>8365235.5485720001</v>
          </cell>
        </row>
        <row r="7173">
          <cell r="A7173" t="str">
            <v>MA7145</v>
          </cell>
          <cell r="B7173" t="str">
            <v>v-4 pasillo corrediza 5300*2400 t2</v>
          </cell>
          <cell r="C7173" t="str">
            <v>und</v>
          </cell>
          <cell r="D7173">
            <v>2397927.6840014998</v>
          </cell>
        </row>
        <row r="7174">
          <cell r="A7174" t="str">
            <v>MA7146</v>
          </cell>
          <cell r="B7174" t="str">
            <v>v-5 alcoba proyectante 450*2400 t2</v>
          </cell>
          <cell r="C7174" t="str">
            <v>und</v>
          </cell>
          <cell r="D7174">
            <v>373226.06270250003</v>
          </cell>
        </row>
        <row r="7175">
          <cell r="A7175" t="str">
            <v>MA7147</v>
          </cell>
          <cell r="B7175" t="str">
            <v>v-6 tv corrediza 1450*800 t2</v>
          </cell>
          <cell r="C7175" t="str">
            <v>und</v>
          </cell>
          <cell r="D7175">
            <v>177046.39089899999</v>
          </cell>
        </row>
        <row r="7176">
          <cell r="A7176" t="str">
            <v>MA7148</v>
          </cell>
          <cell r="B7176" t="str">
            <v>v-7 estar corrediza 1450*2400 t2</v>
          </cell>
          <cell r="C7176" t="str">
            <v>und</v>
          </cell>
          <cell r="D7176">
            <v>665880.19435350003</v>
          </cell>
        </row>
        <row r="7177">
          <cell r="A7177" t="str">
            <v>MA7149</v>
          </cell>
          <cell r="B7177" t="str">
            <v>pv-8 alc-1 corrediza 3750*2400 t2</v>
          </cell>
          <cell r="C7177" t="str">
            <v>und</v>
          </cell>
          <cell r="D7177">
            <v>2146964.7995460001</v>
          </cell>
        </row>
        <row r="7178">
          <cell r="A7178" t="str">
            <v>MA7150</v>
          </cell>
          <cell r="B7178" t="str">
            <v>v-9 baño corrediza 1300*600 t2</v>
          </cell>
          <cell r="C7178" t="str">
            <v>und</v>
          </cell>
          <cell r="D7178">
            <v>163927.97999550001</v>
          </cell>
        </row>
        <row r="7179">
          <cell r="A7179" t="str">
            <v>MA7151</v>
          </cell>
          <cell r="B7179" t="str">
            <v>pv-10 saloncm corrediz.5300*2400 t2</v>
          </cell>
          <cell r="C7179" t="str">
            <v>und</v>
          </cell>
          <cell r="D7179">
            <v>2893455.1239299998</v>
          </cell>
        </row>
        <row r="7180">
          <cell r="A7180" t="str">
            <v>MA7152</v>
          </cell>
          <cell r="B7180" t="str">
            <v>pv-11 alc-2 corrediza 2400*2400 t2</v>
          </cell>
          <cell r="C7180" t="str">
            <v>und</v>
          </cell>
          <cell r="D7180">
            <v>1398864.2412779999</v>
          </cell>
        </row>
        <row r="7181">
          <cell r="A7181" t="str">
            <v>MA7153</v>
          </cell>
          <cell r="B7181" t="str">
            <v>pv-12 alc-1 corrediza 2950*2400 t2</v>
          </cell>
          <cell r="C7181" t="str">
            <v>und</v>
          </cell>
          <cell r="D7181">
            <v>1614350.558583</v>
          </cell>
        </row>
        <row r="7182">
          <cell r="A7182" t="str">
            <v>MA7154</v>
          </cell>
          <cell r="B7182" t="str">
            <v>v-13 baño corrediza 1300*600 t2</v>
          </cell>
          <cell r="C7182" t="str">
            <v>und</v>
          </cell>
          <cell r="D7182">
            <v>163927.97999550001</v>
          </cell>
        </row>
        <row r="7183">
          <cell r="A7183" t="str">
            <v>MA7155</v>
          </cell>
          <cell r="B7183" t="str">
            <v>v-14 baño corrediza 1240*500 t2</v>
          </cell>
          <cell r="C7183" t="str">
            <v>und</v>
          </cell>
          <cell r="D7183">
            <v>217656.31315050001</v>
          </cell>
        </row>
        <row r="7184">
          <cell r="A7184" t="str">
            <v>MA7156</v>
          </cell>
          <cell r="B7184" t="str">
            <v>v-15 cocina fija 1750*500 t2</v>
          </cell>
          <cell r="C7184" t="str">
            <v>und</v>
          </cell>
          <cell r="D7184">
            <v>152687.195829</v>
          </cell>
        </row>
        <row r="7185">
          <cell r="A7185" t="str">
            <v>MA7157</v>
          </cell>
          <cell r="B7185" t="str">
            <v>v-16 baño corrediza 1500*600 t2</v>
          </cell>
          <cell r="C7185" t="str">
            <v>und</v>
          </cell>
          <cell r="D7185">
            <v>305303.87046599999</v>
          </cell>
        </row>
        <row r="7186">
          <cell r="A7186" t="str">
            <v>MA7158</v>
          </cell>
          <cell r="B7186" t="str">
            <v>v-17 baño corrediza 1750*600 t2</v>
          </cell>
          <cell r="C7186" t="str">
            <v>und</v>
          </cell>
          <cell r="D7186">
            <v>349986.39155549998</v>
          </cell>
        </row>
        <row r="7187">
          <cell r="A7187" t="str">
            <v>MA7159</v>
          </cell>
          <cell r="B7187" t="str">
            <v>v-18 baño corrediza 1500*600 t2</v>
          </cell>
          <cell r="C7187" t="str">
            <v>und</v>
          </cell>
          <cell r="D7187">
            <v>305303.87046599999</v>
          </cell>
        </row>
        <row r="7188">
          <cell r="A7188" t="str">
            <v>MA7160</v>
          </cell>
          <cell r="B7188" t="str">
            <v>v-19 cocina fija 1100*500 t2</v>
          </cell>
          <cell r="C7188" t="str">
            <v>und</v>
          </cell>
          <cell r="D7188">
            <v>104668.140843</v>
          </cell>
        </row>
        <row r="7189">
          <cell r="A7189" t="str">
            <v>MA7161</v>
          </cell>
          <cell r="B7189" t="str">
            <v>v-20 baño corrediza 900*600 t2</v>
          </cell>
          <cell r="C7189" t="str">
            <v>und</v>
          </cell>
          <cell r="D7189">
            <v>127874.02058549999</v>
          </cell>
        </row>
        <row r="7190">
          <cell r="A7190" t="str">
            <v>MA7162</v>
          </cell>
          <cell r="B7190" t="str">
            <v>v-21 cubierta fija 5300*1450 t2</v>
          </cell>
          <cell r="C7190" t="str">
            <v>und</v>
          </cell>
          <cell r="D7190">
            <v>1520050.5021555</v>
          </cell>
        </row>
        <row r="7191">
          <cell r="A7191" t="str">
            <v>MA7163</v>
          </cell>
          <cell r="B7191" t="str">
            <v>v-1 fijo corrediza 1450*2400 t3</v>
          </cell>
          <cell r="C7191" t="str">
            <v>und</v>
          </cell>
          <cell r="D7191">
            <v>667225.97376750002</v>
          </cell>
        </row>
        <row r="7192">
          <cell r="A7192" t="str">
            <v>MA7164</v>
          </cell>
          <cell r="B7192" t="str">
            <v>v-2 cocina fija 1550*500 t3</v>
          </cell>
          <cell r="C7192" t="str">
            <v>und</v>
          </cell>
          <cell r="D7192">
            <v>138190.68329849999</v>
          </cell>
        </row>
        <row r="7193">
          <cell r="A7193" t="str">
            <v>MA7165</v>
          </cell>
          <cell r="B7193" t="str">
            <v>v-3 cocina fija 900*500 t3</v>
          </cell>
          <cell r="C7193" t="str">
            <v>und</v>
          </cell>
          <cell r="D7193">
            <v>90076.130864999999</v>
          </cell>
        </row>
        <row r="7194">
          <cell r="A7194" t="str">
            <v>MA7166</v>
          </cell>
          <cell r="B7194" t="str">
            <v>v-4 baño fija 3000*500 t3</v>
          </cell>
          <cell r="C7194" t="str">
            <v>und</v>
          </cell>
          <cell r="D7194">
            <v>288475.75102500001</v>
          </cell>
        </row>
        <row r="7195">
          <cell r="A7195" t="str">
            <v>MA7167</v>
          </cell>
          <cell r="B7195" t="str">
            <v>v-5 baño corrediza 1590*500 t3</v>
          </cell>
          <cell r="C7195" t="str">
            <v>und</v>
          </cell>
          <cell r="D7195">
            <v>271938.53150099999</v>
          </cell>
        </row>
        <row r="7196">
          <cell r="A7196" t="str">
            <v>MA7168</v>
          </cell>
          <cell r="B7196" t="str">
            <v>v-6 ropas corrediza 900*500 t3</v>
          </cell>
          <cell r="C7196" t="str">
            <v>und</v>
          </cell>
          <cell r="D7196">
            <v>171945.358011</v>
          </cell>
        </row>
        <row r="7197">
          <cell r="A7197" t="str">
            <v>MA7169</v>
          </cell>
          <cell r="B7197" t="str">
            <v>v-7 baño corrediza 1300*500 t3</v>
          </cell>
          <cell r="C7197" t="str">
            <v>und</v>
          </cell>
          <cell r="D7197">
            <v>150339.42781200001</v>
          </cell>
        </row>
        <row r="7198">
          <cell r="A7198" t="str">
            <v>MA7170</v>
          </cell>
          <cell r="B7198" t="str">
            <v>v-8 baño corrediza 2200*500 t3</v>
          </cell>
          <cell r="C7198" t="str">
            <v>und</v>
          </cell>
          <cell r="D7198">
            <v>263639.06871750002</v>
          </cell>
        </row>
        <row r="7199">
          <cell r="A7199" t="str">
            <v>MA7171</v>
          </cell>
          <cell r="B7199" t="str">
            <v>v-9 alcoba corrediza 3200*2400 t3</v>
          </cell>
          <cell r="C7199" t="str">
            <v>und</v>
          </cell>
          <cell r="D7199">
            <v>1415454.351696</v>
          </cell>
        </row>
        <row r="7200">
          <cell r="A7200" t="str">
            <v>MA7172</v>
          </cell>
          <cell r="B7200" t="str">
            <v>v-10 alcoba corrediza 3200*2400 t3</v>
          </cell>
          <cell r="C7200" t="str">
            <v>und</v>
          </cell>
          <cell r="D7200">
            <v>1715761.5018704999</v>
          </cell>
        </row>
        <row r="7201">
          <cell r="A7201" t="str">
            <v>MA7173</v>
          </cell>
          <cell r="B7201" t="str">
            <v>v-11 alcoba corrediza 2300*2400 t3</v>
          </cell>
          <cell r="C7201" t="str">
            <v>und</v>
          </cell>
          <cell r="D7201">
            <v>951989.07787200005</v>
          </cell>
        </row>
        <row r="7202">
          <cell r="A7202" t="str">
            <v>MA7174</v>
          </cell>
          <cell r="B7202" t="str">
            <v>v-12 alcoba corrediza 2300*2400 t3</v>
          </cell>
          <cell r="C7202" t="str">
            <v>und</v>
          </cell>
          <cell r="D7202">
            <v>1362434.168844</v>
          </cell>
        </row>
        <row r="7203">
          <cell r="A7203" t="str">
            <v>MA7175</v>
          </cell>
          <cell r="B7203" t="str">
            <v>v-13 alcoba corrediza 3000*2400 t3</v>
          </cell>
          <cell r="C7203" t="str">
            <v>und</v>
          </cell>
          <cell r="D7203">
            <v>1637243.5005359999</v>
          </cell>
        </row>
        <row r="7204">
          <cell r="A7204" t="str">
            <v>MA7176</v>
          </cell>
          <cell r="B7204" t="str">
            <v>v-14 alcoba corrediza 3000*2400 t3</v>
          </cell>
          <cell r="C7204" t="str">
            <v>und</v>
          </cell>
          <cell r="D7204">
            <v>1270946.1449475</v>
          </cell>
        </row>
        <row r="7205">
          <cell r="A7205" t="str">
            <v>MA7177</v>
          </cell>
          <cell r="B7205" t="str">
            <v>pv-15 salonc.corrediza 4800*2400 t3</v>
          </cell>
          <cell r="C7205" t="str">
            <v>und</v>
          </cell>
          <cell r="D7205">
            <v>2703014.1141255</v>
          </cell>
        </row>
        <row r="7206">
          <cell r="A7206" t="str">
            <v>MA7178</v>
          </cell>
          <cell r="B7206" t="str">
            <v>v-16 fija 4800*1550 t3</v>
          </cell>
          <cell r="C7206" t="str">
            <v>und</v>
          </cell>
          <cell r="D7206">
            <v>1083295.1298014999</v>
          </cell>
        </row>
        <row r="7207">
          <cell r="A7207" t="str">
            <v>MA7179</v>
          </cell>
          <cell r="B7207" t="str">
            <v>v-17 baño fija 4700*1550 t3</v>
          </cell>
          <cell r="C7207" t="str">
            <v>und</v>
          </cell>
          <cell r="D7207">
            <v>1069130.6545500001</v>
          </cell>
        </row>
        <row r="7208">
          <cell r="A7208" t="str">
            <v>MA7180</v>
          </cell>
          <cell r="B7208" t="str">
            <v>v-18 pasillo corrediza 3100*2400 t3</v>
          </cell>
          <cell r="C7208" t="str">
            <v>und</v>
          </cell>
          <cell r="D7208">
            <v>1395473.347296</v>
          </cell>
        </row>
        <row r="7209">
          <cell r="A7209" t="str">
            <v>MA7181</v>
          </cell>
          <cell r="B7209" t="str">
            <v>v-19 pasillo corrediza 9750*2400 t3</v>
          </cell>
          <cell r="C7209" t="str">
            <v>und</v>
          </cell>
          <cell r="D7209">
            <v>4547413.6161615001</v>
          </cell>
        </row>
        <row r="7210">
          <cell r="A7210" t="str">
            <v>MA7182</v>
          </cell>
          <cell r="B7210" t="str">
            <v>v-20 pasillo corrediz.17320*2400 t3</v>
          </cell>
          <cell r="C7210" t="str">
            <v>und</v>
          </cell>
          <cell r="D7210">
            <v>8423440.5082274992</v>
          </cell>
        </row>
        <row r="7211">
          <cell r="A7211" t="str">
            <v>MA7183</v>
          </cell>
          <cell r="B7211" t="str">
            <v>v-1 baño social rejilla 700*30 hsb</v>
          </cell>
          <cell r="C7211" t="str">
            <v>und</v>
          </cell>
          <cell r="D7211">
            <v>67494.657510000005</v>
          </cell>
        </row>
        <row r="7212">
          <cell r="A7212" t="str">
            <v>MA7184</v>
          </cell>
          <cell r="B7212" t="str">
            <v>v-2 parqueadero fija 4800*2600 hsb</v>
          </cell>
          <cell r="C7212" t="str">
            <v>und</v>
          </cell>
          <cell r="D7212">
            <v>2816152.1439660001</v>
          </cell>
        </row>
        <row r="7213">
          <cell r="A7213" t="str">
            <v>MA7185</v>
          </cell>
          <cell r="B7213" t="str">
            <v>v-3 ropas proyectante 1800*600 hsb</v>
          </cell>
          <cell r="C7213" t="str">
            <v>und</v>
          </cell>
          <cell r="D7213">
            <v>258386.70910499999</v>
          </cell>
        </row>
        <row r="7214">
          <cell r="A7214" t="str">
            <v>MA7186</v>
          </cell>
          <cell r="B7214" t="str">
            <v>v-04 corrediza 2600*600 hsb</v>
          </cell>
          <cell r="C7214" t="str">
            <v>und</v>
          </cell>
          <cell r="D7214">
            <v>334703.86157250003</v>
          </cell>
        </row>
        <row r="7215">
          <cell r="A7215" t="str">
            <v>MA7187</v>
          </cell>
          <cell r="B7215" t="str">
            <v>v-7 fija 1650*2400 hsb</v>
          </cell>
          <cell r="C7215" t="str">
            <v>und</v>
          </cell>
          <cell r="D7215">
            <v>714791.04857999994</v>
          </cell>
        </row>
        <row r="7216">
          <cell r="A7216" t="str">
            <v>MA7188</v>
          </cell>
          <cell r="B7216" t="str">
            <v>v-8 corrediza 2700*2400 hsb</v>
          </cell>
          <cell r="C7216" t="str">
            <v>und</v>
          </cell>
          <cell r="D7216">
            <v>1219713.9681510001</v>
          </cell>
        </row>
        <row r="7217">
          <cell r="A7217" t="str">
            <v>MA7189</v>
          </cell>
          <cell r="B7217" t="str">
            <v>v-9 v.corrediza 3000*2400 hsb</v>
          </cell>
          <cell r="C7217" t="str">
            <v>und</v>
          </cell>
          <cell r="D7217">
            <v>1322674.9084709999</v>
          </cell>
        </row>
        <row r="7218">
          <cell r="A7218" t="str">
            <v>MA7190</v>
          </cell>
          <cell r="B7218" t="str">
            <v>v-10 proyectante 400*2000 hsb</v>
          </cell>
          <cell r="C7218" t="str">
            <v>und</v>
          </cell>
          <cell r="D7218">
            <v>285903.19670849998</v>
          </cell>
        </row>
        <row r="7219">
          <cell r="A7219" t="str">
            <v>MA7191</v>
          </cell>
          <cell r="B7219" t="str">
            <v>v-6 fija 1650*3950 hsb</v>
          </cell>
          <cell r="C7219" t="str">
            <v>und</v>
          </cell>
          <cell r="D7219">
            <v>1077872.3439750001</v>
          </cell>
        </row>
        <row r="7220">
          <cell r="A7220" t="str">
            <v>MA7192</v>
          </cell>
          <cell r="B7220" t="str">
            <v>v-11 v.corrediza 1200*2400 hsb</v>
          </cell>
          <cell r="C7220" t="str">
            <v>und</v>
          </cell>
          <cell r="D7220">
            <v>512424.61137</v>
          </cell>
        </row>
        <row r="7221">
          <cell r="A7221" t="str">
            <v>MA7193</v>
          </cell>
          <cell r="B7221" t="str">
            <v>v-12 corrediza 2600*2400 hsb</v>
          </cell>
          <cell r="C7221" t="str">
            <v>und</v>
          </cell>
          <cell r="D7221">
            <v>1185393.6547109999</v>
          </cell>
        </row>
        <row r="7222">
          <cell r="A7222" t="str">
            <v>MA7194</v>
          </cell>
          <cell r="B7222" t="str">
            <v>v-13 v.fija 5950*2400 hsb</v>
          </cell>
          <cell r="C7222" t="str">
            <v>und</v>
          </cell>
          <cell r="D7222">
            <v>2963535.5584800001</v>
          </cell>
        </row>
        <row r="7223">
          <cell r="A7223" t="str">
            <v>MA7195</v>
          </cell>
          <cell r="B7223" t="str">
            <v>v-5 cd corrediza 8650*2400 hsb</v>
          </cell>
          <cell r="C7223" t="str">
            <v>und</v>
          </cell>
          <cell r="D7223">
            <v>7459095.5298405001</v>
          </cell>
        </row>
        <row r="7224">
          <cell r="A7224" t="str">
            <v>MA7196</v>
          </cell>
          <cell r="B7224" t="str">
            <v>v-1 fija 950*2600 hsl</v>
          </cell>
          <cell r="C7224" t="str">
            <v>und</v>
          </cell>
          <cell r="D7224">
            <v>556088.98274999997</v>
          </cell>
        </row>
        <row r="7225">
          <cell r="A7225" t="str">
            <v>MA7197</v>
          </cell>
          <cell r="B7225" t="str">
            <v>v-2 fija 1000*2600 hsl</v>
          </cell>
          <cell r="C7225" t="str">
            <v>und</v>
          </cell>
          <cell r="D7225">
            <v>499175.442423</v>
          </cell>
        </row>
        <row r="7226">
          <cell r="A7226" t="str">
            <v>MA7198</v>
          </cell>
          <cell r="B7226" t="str">
            <v>v-3 corrediza 2800*550 hsl</v>
          </cell>
          <cell r="C7226" t="str">
            <v>und</v>
          </cell>
          <cell r="D7226">
            <v>340361.718039</v>
          </cell>
        </row>
        <row r="7227">
          <cell r="A7227" t="str">
            <v>MA7199</v>
          </cell>
          <cell r="B7227" t="str">
            <v>v-4 corrediza 8650*2400 hsl</v>
          </cell>
          <cell r="C7227" t="str">
            <v>und</v>
          </cell>
          <cell r="D7227">
            <v>7459095.5298405001</v>
          </cell>
        </row>
        <row r="7228">
          <cell r="A7228" t="str">
            <v>MA7200</v>
          </cell>
          <cell r="B7228" t="str">
            <v>v-5 corrediza 2850*2400 hsl</v>
          </cell>
          <cell r="C7228" t="str">
            <v>und</v>
          </cell>
          <cell r="D7228">
            <v>1271194.4383109999</v>
          </cell>
        </row>
        <row r="7229">
          <cell r="A7229" t="str">
            <v>MA7201</v>
          </cell>
          <cell r="B7229" t="str">
            <v>v-6 corrediza 3000*2400 hsl</v>
          </cell>
          <cell r="C7229" t="str">
            <v>und</v>
          </cell>
          <cell r="D7229">
            <v>1322674.9084709999</v>
          </cell>
        </row>
        <row r="7230">
          <cell r="A7230" t="str">
            <v>MA7202</v>
          </cell>
          <cell r="B7230" t="str">
            <v>v-7 corrediza 2600*2500 hsl</v>
          </cell>
          <cell r="C7230" t="str">
            <v>und</v>
          </cell>
          <cell r="D7230">
            <v>1623111.3474975</v>
          </cell>
        </row>
        <row r="7231">
          <cell r="A7231" t="str">
            <v>MA7203</v>
          </cell>
          <cell r="B7231" t="str">
            <v>v-8 fija 800*2100 hsl</v>
          </cell>
          <cell r="C7231" t="str">
            <v>und</v>
          </cell>
          <cell r="D7231">
            <v>184474.623123</v>
          </cell>
        </row>
        <row r="7232">
          <cell r="A7232" t="str">
            <v>MA7204</v>
          </cell>
          <cell r="B7232" t="str">
            <v>v-9 fija 5950*2000 hsl</v>
          </cell>
          <cell r="C7232" t="str">
            <v>und</v>
          </cell>
          <cell r="D7232">
            <v>2526014.7373545002</v>
          </cell>
        </row>
        <row r="7233">
          <cell r="A7233" t="str">
            <v>MA7205</v>
          </cell>
          <cell r="B7233" t="str">
            <v>a-1 proteccion</v>
          </cell>
          <cell r="C7233" t="str">
            <v>m2</v>
          </cell>
          <cell r="D7233">
            <v>6787.6647300000004</v>
          </cell>
        </row>
        <row r="7234">
          <cell r="A7234" t="str">
            <v>MA7206</v>
          </cell>
          <cell r="B7234" t="str">
            <v>a-2 sellamiento</v>
          </cell>
          <cell r="C7234" t="str">
            <v>ml</v>
          </cell>
          <cell r="D7234">
            <v>9161.8781940000008</v>
          </cell>
        </row>
        <row r="7235">
          <cell r="A7235" t="str">
            <v>MA7207</v>
          </cell>
          <cell r="B7235" t="str">
            <v>vidrio para domo 6mm</v>
          </cell>
          <cell r="C7235" t="str">
            <v>m2</v>
          </cell>
          <cell r="D7235">
            <v>233483.91318</v>
          </cell>
        </row>
        <row r="7236">
          <cell r="A7236" t="str">
            <v>MA7208</v>
          </cell>
          <cell r="B7236" t="str">
            <v>pv-1 oficina</v>
          </cell>
          <cell r="C7236" t="str">
            <v>m2</v>
          </cell>
          <cell r="D7236">
            <v>440757.45</v>
          </cell>
        </row>
        <row r="7237">
          <cell r="A7237" t="str">
            <v>MA7209</v>
          </cell>
          <cell r="B7237" t="str">
            <v>vidrio fijo 0.73 * 2.10 m</v>
          </cell>
          <cell r="C7237" t="str">
            <v>und</v>
          </cell>
          <cell r="D7237">
            <v>835088.4486</v>
          </cell>
        </row>
        <row r="7238">
          <cell r="A7238" t="str">
            <v>MA7210</v>
          </cell>
          <cell r="B7238" t="str">
            <v>V-1 corrediza</v>
          </cell>
          <cell r="C7238" t="str">
            <v>und</v>
          </cell>
          <cell r="D7238">
            <v>3865691.1298635001</v>
          </cell>
        </row>
        <row r="7239">
          <cell r="A7239" t="str">
            <v>MA7211</v>
          </cell>
          <cell r="B7239" t="str">
            <v>V-2 fija</v>
          </cell>
          <cell r="C7239" t="str">
            <v>und</v>
          </cell>
          <cell r="D7239">
            <v>992083.313907</v>
          </cell>
        </row>
        <row r="7240">
          <cell r="A7240" t="str">
            <v>MA7212</v>
          </cell>
          <cell r="B7240" t="str">
            <v>V-2A fija</v>
          </cell>
          <cell r="C7240" t="str">
            <v>und</v>
          </cell>
          <cell r="D7240">
            <v>992083.313907</v>
          </cell>
        </row>
        <row r="7241">
          <cell r="A7241" t="str">
            <v>MA7213</v>
          </cell>
          <cell r="B7241" t="str">
            <v>V-3 fija</v>
          </cell>
          <cell r="C7241" t="str">
            <v>und</v>
          </cell>
          <cell r="D7241">
            <v>2746944.4091670001</v>
          </cell>
        </row>
        <row r="7242">
          <cell r="A7242" t="str">
            <v>MA7214</v>
          </cell>
          <cell r="B7242" t="str">
            <v>PV-4  corrediza</v>
          </cell>
          <cell r="C7242" t="str">
            <v>und</v>
          </cell>
          <cell r="D7242">
            <v>4192473.110868</v>
          </cell>
        </row>
        <row r="7243">
          <cell r="A7243" t="str">
            <v>MA7215</v>
          </cell>
          <cell r="B7243" t="str">
            <v>PV-5  fija</v>
          </cell>
          <cell r="C7243" t="str">
            <v>und</v>
          </cell>
          <cell r="D7243">
            <v>4705389.9013905004</v>
          </cell>
        </row>
        <row r="7244">
          <cell r="A7244" t="str">
            <v>MA7216</v>
          </cell>
          <cell r="B7244" t="str">
            <v>PV-6  fija</v>
          </cell>
          <cell r="C7244" t="str">
            <v>und</v>
          </cell>
          <cell r="D7244">
            <v>3104796.8520134999</v>
          </cell>
        </row>
        <row r="7245">
          <cell r="A7245" t="str">
            <v>MA7217</v>
          </cell>
          <cell r="B7245" t="str">
            <v>V-9 corrediza</v>
          </cell>
          <cell r="C7245" t="str">
            <v>und</v>
          </cell>
          <cell r="D7245">
            <v>2777365.4883659999</v>
          </cell>
        </row>
        <row r="7246">
          <cell r="A7246" t="str">
            <v>MA7218</v>
          </cell>
          <cell r="B7246" t="str">
            <v>V-10 fija</v>
          </cell>
          <cell r="C7246" t="str">
            <v>und</v>
          </cell>
          <cell r="D7246">
            <v>4153748.1613110001</v>
          </cell>
        </row>
        <row r="7247">
          <cell r="A7247" t="str">
            <v>MA7219</v>
          </cell>
          <cell r="B7247" t="str">
            <v>V-11 fija</v>
          </cell>
          <cell r="C7247" t="str">
            <v>und</v>
          </cell>
          <cell r="D7247">
            <v>3546670.8875535</v>
          </cell>
        </row>
        <row r="7248">
          <cell r="A7248" t="str">
            <v>MA7220</v>
          </cell>
          <cell r="B7248" t="str">
            <v>V-15 corrediza</v>
          </cell>
          <cell r="C7248" t="str">
            <v>und</v>
          </cell>
          <cell r="D7248">
            <v>8745735.5783910006</v>
          </cell>
        </row>
        <row r="7249">
          <cell r="A7249" t="str">
            <v>MA7221</v>
          </cell>
          <cell r="B7249" t="str">
            <v>V-16 fija</v>
          </cell>
          <cell r="C7249" t="str">
            <v>und</v>
          </cell>
          <cell r="D7249">
            <v>4113195.5375279998</v>
          </cell>
        </row>
        <row r="7250">
          <cell r="A7250" t="str">
            <v>MA7222</v>
          </cell>
          <cell r="B7250" t="str">
            <v>V-17 fija</v>
          </cell>
          <cell r="C7250" t="str">
            <v>und</v>
          </cell>
          <cell r="D7250">
            <v>5860844.3717144998</v>
          </cell>
        </row>
        <row r="7251">
          <cell r="A7251" t="str">
            <v>MA7223</v>
          </cell>
          <cell r="B7251" t="str">
            <v>V-18 fija</v>
          </cell>
          <cell r="C7251" t="str">
            <v>und</v>
          </cell>
          <cell r="D7251">
            <v>3984783.7928535002</v>
          </cell>
        </row>
        <row r="7252">
          <cell r="A7252" t="str">
            <v>MA7224</v>
          </cell>
          <cell r="B7252" t="str">
            <v>V-19 fija</v>
          </cell>
          <cell r="C7252" t="str">
            <v>und</v>
          </cell>
          <cell r="D7252">
            <v>320252.89397849998</v>
          </cell>
        </row>
        <row r="7253">
          <cell r="A7253" t="str">
            <v>MA7225</v>
          </cell>
          <cell r="B7253" t="str">
            <v>PV-1 corrediza</v>
          </cell>
          <cell r="C7253" t="str">
            <v>und</v>
          </cell>
          <cell r="D7253">
            <v>9843583.0500000007</v>
          </cell>
        </row>
        <row r="7254">
          <cell r="A7254" t="str">
            <v>MA7226</v>
          </cell>
          <cell r="B7254" t="str">
            <v>PV-2 corrediza</v>
          </cell>
          <cell r="C7254" t="str">
            <v>und</v>
          </cell>
          <cell r="D7254">
            <v>5803306.4249999998</v>
          </cell>
        </row>
        <row r="7255">
          <cell r="A7255" t="str">
            <v>MA7227</v>
          </cell>
          <cell r="B7255" t="str">
            <v>vidrio crudo 90*1.1*6mm</v>
          </cell>
          <cell r="C7255" t="str">
            <v>und</v>
          </cell>
          <cell r="D7255">
            <v>88151.49</v>
          </cell>
        </row>
        <row r="7256">
          <cell r="A7256" t="str">
            <v>MA7228</v>
          </cell>
          <cell r="B7256" t="str">
            <v>vidrio crudo 4mm acabado oxidado</v>
          </cell>
          <cell r="C7256" t="str">
            <v>und</v>
          </cell>
          <cell r="D7256">
            <v>36729.787499999999</v>
          </cell>
        </row>
        <row r="7257">
          <cell r="A7257" t="str">
            <v>MA7229</v>
          </cell>
          <cell r="B7257" t="str">
            <v>ventana inspeccion 40*40*05</v>
          </cell>
          <cell r="C7257" t="str">
            <v>und</v>
          </cell>
          <cell r="D7257">
            <v>139867.03080000001</v>
          </cell>
        </row>
        <row r="7258">
          <cell r="A7258" t="str">
            <v>MA7230</v>
          </cell>
          <cell r="B7258" t="str">
            <v>ventana V-22</v>
          </cell>
          <cell r="C7258" t="str">
            <v>und</v>
          </cell>
          <cell r="D7258">
            <v>3085302.15</v>
          </cell>
        </row>
        <row r="7259">
          <cell r="A7259" t="str">
            <v>MA7231</v>
          </cell>
          <cell r="B7259" t="str">
            <v>ventana 1755*4175 templ. 6 mm</v>
          </cell>
          <cell r="C7259" t="str">
            <v>und</v>
          </cell>
          <cell r="D7259">
            <v>2350706.4</v>
          </cell>
        </row>
        <row r="7260">
          <cell r="A7260" t="str">
            <v>MA7232</v>
          </cell>
          <cell r="B7260" t="str">
            <v>ventana V-8b 10135</v>
          </cell>
          <cell r="C7260" t="str">
            <v>und</v>
          </cell>
          <cell r="D7260">
            <v>2908999.17</v>
          </cell>
        </row>
        <row r="7261">
          <cell r="A7261" t="str">
            <v>MA7233</v>
          </cell>
          <cell r="B7261" t="str">
            <v>ventana V-8a 10635</v>
          </cell>
          <cell r="C7261" t="str">
            <v>und</v>
          </cell>
          <cell r="D7261">
            <v>2908999.17</v>
          </cell>
        </row>
        <row r="7262">
          <cell r="A7262" t="str">
            <v>MA7234</v>
          </cell>
          <cell r="B7262" t="str">
            <v>ventana V05B</v>
          </cell>
          <cell r="C7262" t="str">
            <v>und</v>
          </cell>
          <cell r="D7262">
            <v>662016.22070850001</v>
          </cell>
        </row>
        <row r="7263">
          <cell r="A7263" t="str">
            <v>MA7235</v>
          </cell>
          <cell r="B7263" t="str">
            <v>ventana V9</v>
          </cell>
          <cell r="C7263" t="str">
            <v>und</v>
          </cell>
          <cell r="D7263">
            <v>1311704.4555405001</v>
          </cell>
        </row>
        <row r="7264">
          <cell r="A7264" t="str">
            <v>MA7236</v>
          </cell>
          <cell r="B7264" t="str">
            <v>PV-2A</v>
          </cell>
          <cell r="C7264" t="str">
            <v>und</v>
          </cell>
          <cell r="D7264">
            <v>1793184.9555375001</v>
          </cell>
        </row>
        <row r="7265">
          <cell r="A7265" t="str">
            <v>MA7237</v>
          </cell>
          <cell r="B7265" t="str">
            <v>PV-4</v>
          </cell>
          <cell r="C7265" t="str">
            <v>und</v>
          </cell>
          <cell r="D7265">
            <v>3546498.9921479998</v>
          </cell>
        </row>
        <row r="7266">
          <cell r="A7266" t="str">
            <v>MA7238</v>
          </cell>
          <cell r="B7266" t="str">
            <v>Ventana frontal</v>
          </cell>
          <cell r="C7266" t="str">
            <v>und</v>
          </cell>
          <cell r="D7266">
            <v>1796527.3662</v>
          </cell>
        </row>
        <row r="7267">
          <cell r="A7267" t="str">
            <v>MA7239</v>
          </cell>
          <cell r="B7267" t="str">
            <v>Ventanas  laterales</v>
          </cell>
          <cell r="C7267" t="str">
            <v>und</v>
          </cell>
          <cell r="D7267">
            <v>568900.33262999996</v>
          </cell>
        </row>
        <row r="7268">
          <cell r="A7268" t="str">
            <v>MA7240</v>
          </cell>
          <cell r="B7268" t="str">
            <v>Ventana proyectante</v>
          </cell>
          <cell r="C7268" t="str">
            <v>und</v>
          </cell>
          <cell r="D7268">
            <v>568900.33262999996</v>
          </cell>
        </row>
        <row r="7269">
          <cell r="A7269" t="str">
            <v>MA7241</v>
          </cell>
          <cell r="B7269" t="str">
            <v>Ventana persiana</v>
          </cell>
          <cell r="C7269" t="str">
            <v>und</v>
          </cell>
          <cell r="D7269">
            <v>568900.33262999996</v>
          </cell>
        </row>
        <row r="7270">
          <cell r="A7270" t="str">
            <v>MA7242</v>
          </cell>
          <cell r="B7270" t="str">
            <v>Puerta T224 ALN negro</v>
          </cell>
          <cell r="C7270" t="str">
            <v>und</v>
          </cell>
          <cell r="D7270">
            <v>718610.94648000004</v>
          </cell>
        </row>
        <row r="7271">
          <cell r="A7271" t="str">
            <v>MA7243</v>
          </cell>
          <cell r="B7271" t="str">
            <v>Puerta doble T224 AL negro</v>
          </cell>
          <cell r="C7271" t="str">
            <v>und</v>
          </cell>
          <cell r="D7271">
            <v>1272540.2177250001</v>
          </cell>
        </row>
        <row r="7272">
          <cell r="A7272" t="str">
            <v>MA7244</v>
          </cell>
          <cell r="B7272" t="str">
            <v>bloques de vidrio</v>
          </cell>
          <cell r="C7272" t="str">
            <v/>
          </cell>
          <cell r="D7272">
            <v>0</v>
          </cell>
        </row>
        <row r="7273">
          <cell r="A7273" t="str">
            <v>MA7245</v>
          </cell>
          <cell r="B7273" t="str">
            <v>insolux 20x20</v>
          </cell>
          <cell r="C7273" t="str">
            <v>und</v>
          </cell>
          <cell r="D7273">
            <v>27914.638500000001</v>
          </cell>
        </row>
        <row r="7274">
          <cell r="A7274" t="str">
            <v>MA7246</v>
          </cell>
          <cell r="B7274" t="str">
            <v>mano de obra</v>
          </cell>
          <cell r="C7274" t="str">
            <v/>
          </cell>
          <cell r="D7274">
            <v>0</v>
          </cell>
        </row>
        <row r="7275">
          <cell r="A7275" t="str">
            <v>MA7247</v>
          </cell>
          <cell r="B7275" t="str">
            <v>mdeo mvto tierra y voladura</v>
          </cell>
          <cell r="C7275" t="str">
            <v/>
          </cell>
          <cell r="D7275">
            <v>0</v>
          </cell>
        </row>
        <row r="7276">
          <cell r="A7276" t="str">
            <v>MA7248</v>
          </cell>
          <cell r="B7276" t="str">
            <v>piso en madera escaleras</v>
          </cell>
          <cell r="C7276" t="str">
            <v>und</v>
          </cell>
          <cell r="D7276">
            <v>2203787.25</v>
          </cell>
        </row>
        <row r="7277">
          <cell r="A7277" t="str">
            <v>MA7249</v>
          </cell>
          <cell r="B7277" t="str">
            <v>alquiler formaleta vigas</v>
          </cell>
          <cell r="C7277" t="str">
            <v>m</v>
          </cell>
          <cell r="D7277">
            <v>5142.1702500000001</v>
          </cell>
        </row>
        <row r="7278">
          <cell r="A7278" t="str">
            <v>MA7250</v>
          </cell>
          <cell r="B7278" t="str">
            <v>mdeo cargue sobrantes a mano</v>
          </cell>
          <cell r="C7278" t="str">
            <v>m3</v>
          </cell>
          <cell r="D7278">
            <v>32616.051299999999</v>
          </cell>
        </row>
        <row r="7279">
          <cell r="A7279" t="str">
            <v>MA7251</v>
          </cell>
          <cell r="B7279" t="str">
            <v>mdeo lleno tierra controlada</v>
          </cell>
          <cell r="C7279" t="str">
            <v>m3</v>
          </cell>
          <cell r="D7279">
            <v>15620.444028</v>
          </cell>
        </row>
        <row r="7280">
          <cell r="A7280" t="str">
            <v>MA7252</v>
          </cell>
          <cell r="B7280" t="str">
            <v>mdeo nivel. terreno 10-20cm</v>
          </cell>
          <cell r="C7280" t="str">
            <v>m2</v>
          </cell>
          <cell r="D7280">
            <v>5289.0893999999998</v>
          </cell>
        </row>
        <row r="7281">
          <cell r="A7281" t="str">
            <v>MA7253</v>
          </cell>
          <cell r="B7281" t="str">
            <v>mdeo perfilado de taludes</v>
          </cell>
          <cell r="C7281" t="str">
            <v>m2</v>
          </cell>
          <cell r="D7281">
            <v>11063.011995000001</v>
          </cell>
        </row>
        <row r="7282">
          <cell r="A7282" t="str">
            <v>MA7254</v>
          </cell>
          <cell r="B7282" t="str">
            <v>mdeo roceria</v>
          </cell>
          <cell r="C7282" t="str">
            <v>m2</v>
          </cell>
          <cell r="D7282">
            <v>596.18349000000001</v>
          </cell>
        </row>
        <row r="7283">
          <cell r="A7283" t="str">
            <v>MA7255</v>
          </cell>
          <cell r="B7283" t="str">
            <v>mdeo voladura roca polvora</v>
          </cell>
          <cell r="C7283" t="str">
            <v>pul</v>
          </cell>
          <cell r="D7283">
            <v>1372.2248609999999</v>
          </cell>
        </row>
        <row r="7284">
          <cell r="A7284" t="str">
            <v>MA7256</v>
          </cell>
          <cell r="B7284" t="str">
            <v>mdeo voladura roca crash</v>
          </cell>
          <cell r="C7284" t="str">
            <v>pul</v>
          </cell>
          <cell r="D7284">
            <v>1006.3961775</v>
          </cell>
        </row>
        <row r="7285">
          <cell r="A7285" t="str">
            <v>MA7257</v>
          </cell>
          <cell r="B7285" t="str">
            <v>mdeo modificacion de z</v>
          </cell>
          <cell r="C7285" t="str">
            <v>und</v>
          </cell>
          <cell r="D7285">
            <v>677332.54209600005</v>
          </cell>
        </row>
        <row r="7286">
          <cell r="A7286" t="str">
            <v>MA7258</v>
          </cell>
          <cell r="B7286" t="str">
            <v>mdeo modificaciones reprocesos y ad</v>
          </cell>
          <cell r="C7286" t="str">
            <v>glb</v>
          </cell>
          <cell r="D7286">
            <v>22770903.561052501</v>
          </cell>
        </row>
        <row r="7287">
          <cell r="A7287" t="str">
            <v>MA7259</v>
          </cell>
          <cell r="B7287" t="str">
            <v>mdeo pedraplen</v>
          </cell>
          <cell r="C7287" t="str">
            <v>m3</v>
          </cell>
          <cell r="D7287">
            <v>27218.241729000001</v>
          </cell>
        </row>
        <row r="7288">
          <cell r="A7288" t="str">
            <v>MA7260</v>
          </cell>
          <cell r="B7288" t="str">
            <v>reprocesos limpieza ventaneria</v>
          </cell>
          <cell r="C7288" t="str">
            <v>m2</v>
          </cell>
          <cell r="D7288">
            <v>10284.3405</v>
          </cell>
        </row>
        <row r="7289">
          <cell r="A7289" t="str">
            <v>MA7261</v>
          </cell>
          <cell r="B7289" t="str">
            <v>Movimiento de tierra</v>
          </cell>
          <cell r="C7289" t="str">
            <v>m3</v>
          </cell>
          <cell r="D7289">
            <v>7345.9575000000004</v>
          </cell>
        </row>
        <row r="7290">
          <cell r="A7290" t="str">
            <v>MA7262</v>
          </cell>
          <cell r="B7290" t="str">
            <v>Mdeo Topografia</v>
          </cell>
          <cell r="C7290" t="str">
            <v>dia</v>
          </cell>
          <cell r="D7290">
            <v>500994.3015</v>
          </cell>
        </row>
        <row r="7291">
          <cell r="A7291" t="str">
            <v>MA7263</v>
          </cell>
          <cell r="B7291" t="str">
            <v>roceria mecanica lotes</v>
          </cell>
          <cell r="C7291" t="str">
            <v>m2</v>
          </cell>
          <cell r="D7291">
            <v>132.22723500000001</v>
          </cell>
        </row>
        <row r="7292">
          <cell r="A7292" t="str">
            <v>MA7264</v>
          </cell>
          <cell r="B7292" t="str">
            <v>recogida - botada residuos poda</v>
          </cell>
          <cell r="C7292" t="str">
            <v>m2</v>
          </cell>
          <cell r="D7292">
            <v>174.8337885</v>
          </cell>
        </row>
        <row r="7293">
          <cell r="A7293" t="str">
            <v>MA7265</v>
          </cell>
          <cell r="B7293" t="str">
            <v>reproceso de carpinteria</v>
          </cell>
          <cell r="C7293" t="str">
            <v>glb</v>
          </cell>
          <cell r="D7293">
            <v>14691915</v>
          </cell>
        </row>
        <row r="7294">
          <cell r="A7294" t="str">
            <v>MA7266</v>
          </cell>
          <cell r="B7294" t="str">
            <v>reproceso - imprevistos drywall t1</v>
          </cell>
          <cell r="C7294" t="str">
            <v>glb</v>
          </cell>
          <cell r="D7294">
            <v>10823195.866455</v>
          </cell>
        </row>
        <row r="7295">
          <cell r="A7295" t="str">
            <v>MA7267</v>
          </cell>
          <cell r="B7295" t="str">
            <v>reproceso - imprevistos drywall t2</v>
          </cell>
          <cell r="C7295" t="str">
            <v>glb</v>
          </cell>
          <cell r="D7295">
            <v>1657524.220002</v>
          </cell>
        </row>
        <row r="7296">
          <cell r="A7296" t="str">
            <v>MA7268</v>
          </cell>
          <cell r="B7296" t="str">
            <v>reproceso - imprevistos h.s lago</v>
          </cell>
          <cell r="C7296" t="str">
            <v>glb</v>
          </cell>
          <cell r="D7296">
            <v>808055.32499999995</v>
          </cell>
        </row>
        <row r="7297">
          <cell r="A7297" t="str">
            <v>MA7269</v>
          </cell>
          <cell r="B7297" t="str">
            <v>reproceso cabinas</v>
          </cell>
          <cell r="C7297" t="str">
            <v>und</v>
          </cell>
          <cell r="D7297">
            <v>102843.405</v>
          </cell>
        </row>
        <row r="7298">
          <cell r="A7298" t="str">
            <v>MA7270</v>
          </cell>
          <cell r="B7298" t="str">
            <v>mdeo acarreos</v>
          </cell>
          <cell r="C7298" t="str">
            <v/>
          </cell>
          <cell r="D7298">
            <v>0</v>
          </cell>
        </row>
        <row r="7299">
          <cell r="A7299" t="str">
            <v>MA7271</v>
          </cell>
          <cell r="B7299" t="str">
            <v>mdeo acarreo arena</v>
          </cell>
          <cell r="C7299" t="str">
            <v>m3</v>
          </cell>
          <cell r="D7299">
            <v>11934.242554500001</v>
          </cell>
        </row>
        <row r="7300">
          <cell r="A7300" t="str">
            <v>MA7272</v>
          </cell>
          <cell r="B7300" t="str">
            <v>mdeo acarreo arenilla &lt; 50m</v>
          </cell>
          <cell r="C7300" t="str">
            <v>m3</v>
          </cell>
          <cell r="D7300">
            <v>12992.060434499999</v>
          </cell>
        </row>
        <row r="7301">
          <cell r="A7301" t="str">
            <v>MA7273</v>
          </cell>
          <cell r="B7301" t="str">
            <v>mdeo acarreo baldosa</v>
          </cell>
          <cell r="C7301" t="str">
            <v>m2</v>
          </cell>
          <cell r="D7301">
            <v>1107.770391</v>
          </cell>
        </row>
        <row r="7302">
          <cell r="A7302" t="str">
            <v>MA7274</v>
          </cell>
          <cell r="B7302" t="str">
            <v>mdeo acarreo bloque 10x15x30</v>
          </cell>
          <cell r="C7302" t="str">
            <v>und</v>
          </cell>
          <cell r="D7302">
            <v>166.01863950000001</v>
          </cell>
        </row>
        <row r="7303">
          <cell r="A7303" t="str">
            <v>MA7275</v>
          </cell>
          <cell r="B7303" t="str">
            <v>mdeo acarreo bloque 10x20x40</v>
          </cell>
          <cell r="C7303" t="str">
            <v>und</v>
          </cell>
          <cell r="D7303">
            <v>166.01863950000001</v>
          </cell>
        </row>
        <row r="7304">
          <cell r="A7304" t="str">
            <v>MA7276</v>
          </cell>
          <cell r="B7304" t="str">
            <v>mdeo acarreo bloque 12x24x40</v>
          </cell>
          <cell r="C7304" t="str">
            <v>und</v>
          </cell>
          <cell r="D7304">
            <v>166.01863950000001</v>
          </cell>
        </row>
        <row r="7305">
          <cell r="A7305" t="str">
            <v>MA7277</v>
          </cell>
          <cell r="B7305" t="str">
            <v>mdeo acarreo bloque 15x20x40</v>
          </cell>
          <cell r="C7305" t="str">
            <v>und</v>
          </cell>
          <cell r="D7305">
            <v>185.11812900000001</v>
          </cell>
        </row>
        <row r="7306">
          <cell r="A7306" t="str">
            <v>MA7278</v>
          </cell>
          <cell r="B7306" t="str">
            <v>mdeo acarreo bloque 15x24x40</v>
          </cell>
          <cell r="C7306" t="str">
            <v>und</v>
          </cell>
          <cell r="D7306">
            <v>166.01863950000001</v>
          </cell>
        </row>
        <row r="7307">
          <cell r="A7307" t="str">
            <v>MA7279</v>
          </cell>
          <cell r="B7307" t="str">
            <v>mdeo acarreo bloque 20x20x40</v>
          </cell>
          <cell r="C7307" t="str">
            <v>und</v>
          </cell>
          <cell r="D7307">
            <v>166.01863950000001</v>
          </cell>
        </row>
        <row r="7308">
          <cell r="A7308" t="str">
            <v>MA7280</v>
          </cell>
          <cell r="B7308" t="str">
            <v>mdeo acarreo bloque 20x24x40</v>
          </cell>
          <cell r="C7308" t="str">
            <v>und</v>
          </cell>
          <cell r="D7308">
            <v>166.01863950000001</v>
          </cell>
        </row>
        <row r="7309">
          <cell r="A7309" t="str">
            <v>MA7281</v>
          </cell>
          <cell r="B7309" t="str">
            <v>mdeo acarreo calado</v>
          </cell>
          <cell r="C7309" t="str">
            <v>und</v>
          </cell>
          <cell r="D7309">
            <v>77.867149499999996</v>
          </cell>
        </row>
        <row r="7310">
          <cell r="A7310" t="str">
            <v>MA7282</v>
          </cell>
          <cell r="B7310" t="str">
            <v>mdeo acarreo chapa bl 10x30</v>
          </cell>
          <cell r="C7310" t="str">
            <v>und</v>
          </cell>
          <cell r="D7310">
            <v>127.8196605</v>
          </cell>
        </row>
        <row r="7311">
          <cell r="A7311" t="str">
            <v>MA7283</v>
          </cell>
          <cell r="B7311" t="str">
            <v>mdeo acarreo concreto &lt; 50m</v>
          </cell>
          <cell r="C7311" t="str">
            <v>m3</v>
          </cell>
          <cell r="D7311">
            <v>21923.760538834998</v>
          </cell>
        </row>
        <row r="7312">
          <cell r="A7312" t="str">
            <v>MA7284</v>
          </cell>
          <cell r="B7312" t="str">
            <v>mdeo acarreo escombros</v>
          </cell>
          <cell r="C7312" t="str">
            <v>m3</v>
          </cell>
          <cell r="D7312">
            <v>11932.773363</v>
          </cell>
        </row>
        <row r="7313">
          <cell r="A7313" t="str">
            <v>MA7285</v>
          </cell>
          <cell r="B7313" t="str">
            <v>mdeo acarreo int. &lt; 50 triturado</v>
          </cell>
          <cell r="C7313" t="str">
            <v>m3</v>
          </cell>
          <cell r="D7313">
            <v>20054.463974999999</v>
          </cell>
        </row>
        <row r="7314">
          <cell r="A7314" t="str">
            <v>MA7286</v>
          </cell>
          <cell r="B7314" t="str">
            <v>mdeo acarreo ladrillo 12x12x33</v>
          </cell>
          <cell r="C7314" t="str">
            <v>und</v>
          </cell>
          <cell r="D7314">
            <v>77.867149499999996</v>
          </cell>
        </row>
        <row r="7315">
          <cell r="A7315" t="str">
            <v>MA7287</v>
          </cell>
          <cell r="B7315" t="str">
            <v>mdeo acarreo ladrillo  8x23x40</v>
          </cell>
          <cell r="C7315" t="str">
            <v>und</v>
          </cell>
          <cell r="D7315">
            <v>108.72017099999999</v>
          </cell>
        </row>
        <row r="7316">
          <cell r="A7316" t="str">
            <v>MA7288</v>
          </cell>
          <cell r="B7316" t="str">
            <v>mdeo acarreo ladrillo 10x15x30</v>
          </cell>
          <cell r="C7316" t="str">
            <v>und</v>
          </cell>
          <cell r="D7316">
            <v>86.682298500000002</v>
          </cell>
        </row>
        <row r="7317">
          <cell r="A7317" t="str">
            <v>MA7289</v>
          </cell>
          <cell r="B7317" t="str">
            <v>mdeo acarreo ladrillo 10x20x40</v>
          </cell>
          <cell r="C7317" t="str">
            <v>und</v>
          </cell>
          <cell r="D7317">
            <v>154.2651075</v>
          </cell>
        </row>
        <row r="7318">
          <cell r="A7318" t="str">
            <v>MA7290</v>
          </cell>
          <cell r="B7318" t="str">
            <v>mdeo acarreo ladrillo 11x24x32</v>
          </cell>
          <cell r="C7318" t="str">
            <v>und</v>
          </cell>
          <cell r="D7318">
            <v>121.94289449999999</v>
          </cell>
        </row>
        <row r="7319">
          <cell r="A7319" t="str">
            <v>MA7291</v>
          </cell>
          <cell r="B7319" t="str">
            <v>mdeo acarreo ladrillo 15x15x30</v>
          </cell>
          <cell r="C7319" t="str">
            <v>und</v>
          </cell>
          <cell r="D7319">
            <v>95.497447500000007</v>
          </cell>
        </row>
        <row r="7320">
          <cell r="A7320" t="str">
            <v>MA7292</v>
          </cell>
          <cell r="B7320" t="str">
            <v>mdeo acarreo ladrillo 15x20x40</v>
          </cell>
          <cell r="C7320" t="str">
            <v>und</v>
          </cell>
          <cell r="D7320">
            <v>154.2651075</v>
          </cell>
        </row>
        <row r="7321">
          <cell r="A7321" t="str">
            <v>MA7293</v>
          </cell>
          <cell r="B7321" t="str">
            <v>mdeo acarreo ladrillo 6x12x24</v>
          </cell>
          <cell r="C7321" t="str">
            <v>und</v>
          </cell>
          <cell r="D7321">
            <v>69.052000500000005</v>
          </cell>
        </row>
        <row r="7322">
          <cell r="A7322" t="str">
            <v>MA7294</v>
          </cell>
          <cell r="B7322" t="str">
            <v>mdeo acarreo ladrillo 6x15x30</v>
          </cell>
          <cell r="C7322" t="str">
            <v>und</v>
          </cell>
          <cell r="D7322">
            <v>185.11812900000001</v>
          </cell>
        </row>
        <row r="7323">
          <cell r="A7323" t="str">
            <v>MA7295</v>
          </cell>
          <cell r="B7323" t="str">
            <v>mdeo acarreo malla electrosoldada</v>
          </cell>
          <cell r="C7323" t="str">
            <v>kg</v>
          </cell>
          <cell r="D7323">
            <v>111.658554</v>
          </cell>
        </row>
        <row r="7324">
          <cell r="A7324" t="str">
            <v>MA7296</v>
          </cell>
          <cell r="B7324" t="str">
            <v>mdeo acarreo marmol</v>
          </cell>
          <cell r="C7324" t="str">
            <v>m2</v>
          </cell>
          <cell r="D7324">
            <v>1107.770391</v>
          </cell>
        </row>
        <row r="7325">
          <cell r="A7325" t="str">
            <v>MA7297</v>
          </cell>
          <cell r="B7325" t="str">
            <v>mdeo acarreo mortero &lt; 50m</v>
          </cell>
          <cell r="C7325" t="str">
            <v>m3</v>
          </cell>
          <cell r="D7325">
            <v>20054.463974999999</v>
          </cell>
        </row>
        <row r="7326">
          <cell r="A7326" t="str">
            <v>MA7298</v>
          </cell>
          <cell r="B7326" t="str">
            <v>mdeo acarreo piedra</v>
          </cell>
          <cell r="C7326" t="str">
            <v>m3</v>
          </cell>
          <cell r="D7326">
            <v>15843.761135999999</v>
          </cell>
        </row>
        <row r="7327">
          <cell r="A7327" t="str">
            <v>MA7299</v>
          </cell>
          <cell r="B7327" t="str">
            <v>mdeo acarreo prefabricados e.5.0cm</v>
          </cell>
          <cell r="C7327" t="str">
            <v>m2</v>
          </cell>
          <cell r="D7327">
            <v>4112.2670085</v>
          </cell>
        </row>
        <row r="7328">
          <cell r="A7328" t="str">
            <v>MA7300</v>
          </cell>
          <cell r="B7328" t="str">
            <v>mdeo acarreo prefabricados e.7.5cm</v>
          </cell>
          <cell r="C7328" t="str">
            <v>m2</v>
          </cell>
          <cell r="D7328">
            <v>4337.0533079999996</v>
          </cell>
        </row>
        <row r="7329">
          <cell r="A7329" t="str">
            <v>MA7301</v>
          </cell>
          <cell r="B7329" t="str">
            <v>mdeo acarreo refuerzo</v>
          </cell>
          <cell r="C7329" t="str">
            <v>kg</v>
          </cell>
          <cell r="D7329">
            <v>88.151489999999995</v>
          </cell>
        </row>
        <row r="7330">
          <cell r="A7330" t="str">
            <v>MA7302</v>
          </cell>
          <cell r="B7330" t="str">
            <v>mdeo acarreo suelo-cemento</v>
          </cell>
          <cell r="C7330" t="str">
            <v>m3</v>
          </cell>
          <cell r="D7330">
            <v>11934.242554500001</v>
          </cell>
        </row>
        <row r="7331">
          <cell r="A7331" t="str">
            <v>MA7303</v>
          </cell>
          <cell r="B7331" t="str">
            <v>mdeo acarreo tacos y/o cerchas</v>
          </cell>
          <cell r="C7331" t="str">
            <v>und</v>
          </cell>
          <cell r="D7331">
            <v>699.33515399999999</v>
          </cell>
        </row>
        <row r="7332">
          <cell r="A7332" t="str">
            <v>MA7304</v>
          </cell>
          <cell r="B7332" t="str">
            <v>mdeo acarreo teja asbesto-cem.#6</v>
          </cell>
          <cell r="C7332" t="str">
            <v>und</v>
          </cell>
          <cell r="D7332">
            <v>665.54374949999999</v>
          </cell>
        </row>
        <row r="7333">
          <cell r="A7333" t="str">
            <v>MA7305</v>
          </cell>
          <cell r="B7333" t="str">
            <v>mdeo acarreo teja de barro</v>
          </cell>
          <cell r="C7333" t="str">
            <v>und</v>
          </cell>
          <cell r="D7333">
            <v>45.544936499999999</v>
          </cell>
        </row>
        <row r="7334">
          <cell r="A7334" t="str">
            <v>MA7306</v>
          </cell>
          <cell r="B7334" t="str">
            <v>mdeo acarreo tierra &lt; 50m</v>
          </cell>
          <cell r="C7334" t="str">
            <v>m3</v>
          </cell>
          <cell r="D7334">
            <v>20054.463974999999</v>
          </cell>
        </row>
        <row r="7335">
          <cell r="A7335" t="str">
            <v>MA7307</v>
          </cell>
          <cell r="B7335" t="str">
            <v>mdeo acarreo triturado</v>
          </cell>
          <cell r="C7335" t="str">
            <v>m3</v>
          </cell>
          <cell r="D7335">
            <v>14486.507336385001</v>
          </cell>
        </row>
        <row r="7336">
          <cell r="A7336" t="str">
            <v>MA7308</v>
          </cell>
          <cell r="B7336" t="str">
            <v>mdeo acarreo tuberia concreto d=10</v>
          </cell>
          <cell r="C7336" t="str">
            <v>m</v>
          </cell>
          <cell r="D7336">
            <v>912.36792149999997</v>
          </cell>
        </row>
        <row r="7337">
          <cell r="A7337" t="str">
            <v>MA7309</v>
          </cell>
          <cell r="B7337" t="str">
            <v>mdeo acarreo tuberia concreto d=12"</v>
          </cell>
          <cell r="C7337" t="str">
            <v>m</v>
          </cell>
          <cell r="D7337">
            <v>1605.8263095</v>
          </cell>
        </row>
        <row r="7338">
          <cell r="A7338" t="str">
            <v>MA7310</v>
          </cell>
          <cell r="B7338" t="str">
            <v>mdeo acarreo tuberia concreto d=14"</v>
          </cell>
          <cell r="C7338" t="str">
            <v>m</v>
          </cell>
          <cell r="D7338">
            <v>2425.6351665000002</v>
          </cell>
        </row>
        <row r="7339">
          <cell r="A7339" t="str">
            <v>MA7311</v>
          </cell>
          <cell r="B7339" t="str">
            <v>mdeo acarreo tuberia concreto d=15"</v>
          </cell>
          <cell r="C7339" t="str">
            <v>m</v>
          </cell>
          <cell r="D7339">
            <v>2496.1563584999999</v>
          </cell>
        </row>
        <row r="7340">
          <cell r="A7340" t="str">
            <v>MA7312</v>
          </cell>
          <cell r="B7340" t="str">
            <v>mdeo acarreo tuberia concreto d=16"</v>
          </cell>
          <cell r="C7340" t="str">
            <v>m</v>
          </cell>
          <cell r="D7340">
            <v>2522.6018055</v>
          </cell>
        </row>
        <row r="7341">
          <cell r="A7341" t="str">
            <v>MA7313</v>
          </cell>
          <cell r="B7341" t="str">
            <v>mdeo acarreo tuberia concreto d=18"</v>
          </cell>
          <cell r="C7341" t="str">
            <v>m</v>
          </cell>
          <cell r="D7341">
            <v>4500.1335644999999</v>
          </cell>
        </row>
        <row r="7342">
          <cell r="A7342" t="str">
            <v>MA7314</v>
          </cell>
          <cell r="B7342" t="str">
            <v>mdeo acarreo tuberia concreto d=20"</v>
          </cell>
          <cell r="C7342" t="str">
            <v>m</v>
          </cell>
          <cell r="D7342">
            <v>4694.0668425000003</v>
          </cell>
        </row>
        <row r="7343">
          <cell r="A7343" t="str">
            <v>MA7315</v>
          </cell>
          <cell r="B7343" t="str">
            <v>mdeo acarreo tuberia concreto d=24"</v>
          </cell>
          <cell r="C7343" t="str">
            <v>m</v>
          </cell>
          <cell r="D7343">
            <v>4824.8248860000003</v>
          </cell>
        </row>
        <row r="7344">
          <cell r="A7344" t="str">
            <v>MA7316</v>
          </cell>
          <cell r="B7344" t="str">
            <v>mdeo acarreo tuberia concreto d=28"</v>
          </cell>
          <cell r="C7344" t="str">
            <v>m</v>
          </cell>
          <cell r="D7344">
            <v>5243.5444635000003</v>
          </cell>
        </row>
        <row r="7345">
          <cell r="A7345" t="str">
            <v>MA7317</v>
          </cell>
          <cell r="B7345" t="str">
            <v>mdeo acarreo tuberia concreto d=30"</v>
          </cell>
          <cell r="C7345" t="str">
            <v>m</v>
          </cell>
          <cell r="D7345">
            <v>6889.0389434999997</v>
          </cell>
        </row>
        <row r="7346">
          <cell r="A7346" t="str">
            <v>MA7318</v>
          </cell>
          <cell r="B7346" t="str">
            <v>mdeo acarreo tuberia concreto d=36"</v>
          </cell>
          <cell r="C7346" t="str">
            <v>m</v>
          </cell>
          <cell r="D7346">
            <v>9216.2382794999994</v>
          </cell>
        </row>
        <row r="7347">
          <cell r="A7347" t="str">
            <v>MA7319</v>
          </cell>
          <cell r="B7347" t="str">
            <v>mdeo acarreo tuberia concreto d=40"</v>
          </cell>
          <cell r="C7347" t="str">
            <v>m</v>
          </cell>
          <cell r="D7347">
            <v>15461.771346</v>
          </cell>
        </row>
        <row r="7348">
          <cell r="A7348" t="str">
            <v>MA7320</v>
          </cell>
          <cell r="B7348" t="str">
            <v>mdeo acarreo tuberia concreto d=6"</v>
          </cell>
          <cell r="C7348" t="str">
            <v>m</v>
          </cell>
          <cell r="D7348">
            <v>671.42051549999996</v>
          </cell>
        </row>
        <row r="7349">
          <cell r="A7349" t="str">
            <v>MA7321</v>
          </cell>
          <cell r="B7349" t="str">
            <v>mdeo acarreo tuberia concreto d=8"</v>
          </cell>
          <cell r="C7349" t="str">
            <v>m</v>
          </cell>
          <cell r="D7349">
            <v>833.03158050000002</v>
          </cell>
        </row>
        <row r="7350">
          <cell r="A7350" t="str">
            <v>MA7322</v>
          </cell>
          <cell r="B7350" t="str">
            <v>mdeo acarreo vert.concr.2 op 1-7n</v>
          </cell>
          <cell r="C7350" t="str">
            <v>m3</v>
          </cell>
          <cell r="D7350">
            <v>12743.767071</v>
          </cell>
        </row>
        <row r="7351">
          <cell r="A7351" t="str">
            <v>MA7323</v>
          </cell>
          <cell r="B7351" t="str">
            <v>descargue cemento estructural mecan</v>
          </cell>
          <cell r="C7351" t="str">
            <v>sc</v>
          </cell>
          <cell r="D7351">
            <v>76.926866939999996</v>
          </cell>
        </row>
        <row r="7352">
          <cell r="A7352" t="str">
            <v>MA7324</v>
          </cell>
          <cell r="B7352" t="str">
            <v>mdeo acarreo tuberia concreto d=60"</v>
          </cell>
          <cell r="C7352" t="str">
            <v>m</v>
          </cell>
          <cell r="D7352">
            <v>17630.297999999999</v>
          </cell>
        </row>
        <row r="7353">
          <cell r="A7353" t="str">
            <v>MA7325</v>
          </cell>
          <cell r="B7353" t="str">
            <v>mdeo inst. tuberia concreto d=60"</v>
          </cell>
          <cell r="C7353" t="str">
            <v>m</v>
          </cell>
          <cell r="D7353">
            <v>117535.32</v>
          </cell>
        </row>
        <row r="7354">
          <cell r="A7354" t="str">
            <v>MA7326</v>
          </cell>
          <cell r="B7354" t="str">
            <v>mdeo muro en bloque 15x20x40</v>
          </cell>
          <cell r="C7354" t="str">
            <v>m2</v>
          </cell>
          <cell r="D7354">
            <v>0</v>
          </cell>
        </row>
        <row r="7355">
          <cell r="A7355" t="str">
            <v>MA7327</v>
          </cell>
          <cell r="B7355" t="str">
            <v>mdeo sacada de piedra</v>
          </cell>
          <cell r="C7355" t="str">
            <v>und</v>
          </cell>
          <cell r="D7355">
            <v>6611.36175</v>
          </cell>
        </row>
        <row r="7356">
          <cell r="A7356" t="str">
            <v>MA7328</v>
          </cell>
          <cell r="B7356" t="str">
            <v>mdeo reparacion pilas</v>
          </cell>
          <cell r="C7356" t="str">
            <v>und</v>
          </cell>
          <cell r="D7356">
            <v>4701412.8</v>
          </cell>
        </row>
        <row r="7357">
          <cell r="A7357" t="str">
            <v>MA7329</v>
          </cell>
          <cell r="B7357" t="str">
            <v>mdeo acarreos internos</v>
          </cell>
          <cell r="C7357" t="str">
            <v>glb</v>
          </cell>
          <cell r="D7357">
            <v>146919.15</v>
          </cell>
        </row>
        <row r="7358">
          <cell r="A7358" t="str">
            <v>MA7330</v>
          </cell>
          <cell r="B7358" t="str">
            <v>hidratacion personall</v>
          </cell>
          <cell r="C7358" t="str">
            <v>dia</v>
          </cell>
          <cell r="D7358">
            <v>199977.531831</v>
          </cell>
        </row>
        <row r="7359">
          <cell r="A7359" t="str">
            <v>MA7331</v>
          </cell>
          <cell r="B7359" t="str">
            <v>mdeo cimentaciones</v>
          </cell>
          <cell r="C7359" t="str">
            <v/>
          </cell>
          <cell r="D7359">
            <v>0</v>
          </cell>
        </row>
        <row r="7360">
          <cell r="A7360" t="str">
            <v>MA7332</v>
          </cell>
          <cell r="B7360" t="str">
            <v>mdeo exc. pila 0-2m d=1.0</v>
          </cell>
          <cell r="C7360" t="str">
            <v>ml</v>
          </cell>
          <cell r="D7360">
            <v>111658.554</v>
          </cell>
        </row>
        <row r="7361">
          <cell r="A7361" t="str">
            <v>MA7333</v>
          </cell>
          <cell r="B7361" t="str">
            <v>mdeo exc. pila 2-4m d=1.0</v>
          </cell>
          <cell r="C7361" t="str">
            <v>ml</v>
          </cell>
          <cell r="D7361">
            <v>126350.469</v>
          </cell>
        </row>
        <row r="7362">
          <cell r="A7362" t="str">
            <v>MA7334</v>
          </cell>
          <cell r="B7362" t="str">
            <v>mdeo exc. pila 4-6m d=1.0</v>
          </cell>
          <cell r="C7362" t="str">
            <v>ml</v>
          </cell>
          <cell r="D7362">
            <v>146919.15</v>
          </cell>
        </row>
        <row r="7363">
          <cell r="A7363" t="str">
            <v>MA7335</v>
          </cell>
          <cell r="B7363" t="str">
            <v>mdeo exc. pila 6-8m d=1.0</v>
          </cell>
          <cell r="C7363" t="str">
            <v>ml</v>
          </cell>
          <cell r="D7363">
            <v>161611.065</v>
          </cell>
        </row>
        <row r="7364">
          <cell r="A7364" t="str">
            <v>MA7336</v>
          </cell>
          <cell r="B7364" t="str">
            <v>mdeo exc. pila 8-10m d=1.0</v>
          </cell>
          <cell r="C7364" t="str">
            <v>ml</v>
          </cell>
          <cell r="D7364">
            <v>176302.98</v>
          </cell>
        </row>
        <row r="7365">
          <cell r="A7365" t="str">
            <v>MA7337</v>
          </cell>
          <cell r="B7365" t="str">
            <v>mdeo contrafuerte conc. e=0.20</v>
          </cell>
          <cell r="C7365" t="str">
            <v>m2</v>
          </cell>
          <cell r="D7365">
            <v>80805.532500000001</v>
          </cell>
        </row>
        <row r="7366">
          <cell r="A7366" t="str">
            <v>MA7338</v>
          </cell>
          <cell r="B7366" t="str">
            <v>mdeo viga fundacion 1.2*0.40</v>
          </cell>
          <cell r="C7366" t="str">
            <v>ml</v>
          </cell>
          <cell r="D7366">
            <v>117535.32</v>
          </cell>
        </row>
        <row r="7367">
          <cell r="A7367" t="str">
            <v>MA7339</v>
          </cell>
          <cell r="B7367" t="str">
            <v>mdeo marcacion mampost.losa 10</v>
          </cell>
          <cell r="C7367" t="str">
            <v>ml</v>
          </cell>
          <cell r="D7367">
            <v>5142.1702500000001</v>
          </cell>
        </row>
        <row r="7368">
          <cell r="A7368" t="str">
            <v>MA7340</v>
          </cell>
          <cell r="B7368" t="str">
            <v>mdeo marcacion mampost.losa 15</v>
          </cell>
          <cell r="C7368" t="str">
            <v>ml</v>
          </cell>
          <cell r="D7368">
            <v>5142.1702500000001</v>
          </cell>
        </row>
        <row r="7369">
          <cell r="A7369" t="str">
            <v>MA7341</v>
          </cell>
          <cell r="B7369" t="str">
            <v>mdeo exc. pilas 6-8m d=90cm</v>
          </cell>
          <cell r="C7369" t="str">
            <v>m</v>
          </cell>
          <cell r="D7369">
            <v>161611.065</v>
          </cell>
        </row>
        <row r="7370">
          <cell r="A7370" t="str">
            <v>MA7342</v>
          </cell>
          <cell r="B7370" t="str">
            <v>mdeo exc. pilas 8-10 d=90cm</v>
          </cell>
          <cell r="C7370" t="str">
            <v>m</v>
          </cell>
          <cell r="D7370">
            <v>176302.98</v>
          </cell>
        </row>
        <row r="7371">
          <cell r="A7371" t="str">
            <v>MA7343</v>
          </cell>
          <cell r="B7371" t="str">
            <v>exc. en roca</v>
          </cell>
          <cell r="C7371" t="str">
            <v>m3</v>
          </cell>
          <cell r="D7371">
            <v>111658.554</v>
          </cell>
        </row>
        <row r="7372">
          <cell r="A7372" t="str">
            <v>MA7344</v>
          </cell>
          <cell r="B7372" t="str">
            <v>mdeo exc. por derrumbe</v>
          </cell>
          <cell r="C7372" t="str">
            <v>m</v>
          </cell>
          <cell r="D7372">
            <v>111658.554</v>
          </cell>
        </row>
        <row r="7373">
          <cell r="A7373" t="str">
            <v>MA7345</v>
          </cell>
          <cell r="B7373" t="str">
            <v>mdeo marcacion lampara</v>
          </cell>
          <cell r="C7373" t="str">
            <v>und</v>
          </cell>
          <cell r="D7373">
            <v>1689.5702249999999</v>
          </cell>
        </row>
        <row r="7374">
          <cell r="A7374" t="str">
            <v>MA7346</v>
          </cell>
          <cell r="B7374" t="str">
            <v>mdeo instalacion lampara</v>
          </cell>
          <cell r="C7374" t="str">
            <v>und</v>
          </cell>
          <cell r="D7374">
            <v>22037.872500000001</v>
          </cell>
        </row>
        <row r="7375">
          <cell r="A7375" t="str">
            <v>MA7347</v>
          </cell>
          <cell r="B7375" t="str">
            <v>mdeo anillada pila d= 1,00m</v>
          </cell>
          <cell r="C7375" t="str">
            <v>m</v>
          </cell>
          <cell r="D7375">
            <v>64299.1659975</v>
          </cell>
        </row>
        <row r="7376">
          <cell r="A7376" t="str">
            <v>MA7348</v>
          </cell>
          <cell r="B7376" t="str">
            <v>mdeo anillada pila maciza</v>
          </cell>
          <cell r="C7376" t="str">
            <v>m2</v>
          </cell>
          <cell r="D7376">
            <v>20578.965340499999</v>
          </cell>
        </row>
        <row r="7377">
          <cell r="A7377" t="str">
            <v>MA7349</v>
          </cell>
          <cell r="B7377" t="str">
            <v>mdeo bloque sobrec. 10x20x40</v>
          </cell>
          <cell r="C7377" t="str">
            <v>und</v>
          </cell>
          <cell r="D7377">
            <v>1619.049033</v>
          </cell>
        </row>
        <row r="7378">
          <cell r="A7378" t="str">
            <v>MA7350</v>
          </cell>
          <cell r="B7378" t="str">
            <v>mdeo bloque sobrec. 12x24x40</v>
          </cell>
          <cell r="C7378" t="str">
            <v>und</v>
          </cell>
          <cell r="D7378">
            <v>1619.049033</v>
          </cell>
        </row>
        <row r="7379">
          <cell r="A7379" t="str">
            <v>MA7351</v>
          </cell>
          <cell r="B7379" t="str">
            <v>mdeo bloque sobrec. 15x20x40</v>
          </cell>
          <cell r="C7379" t="str">
            <v>und</v>
          </cell>
          <cell r="D7379">
            <v>2378.6210384999999</v>
          </cell>
        </row>
        <row r="7380">
          <cell r="A7380" t="str">
            <v>MA7352</v>
          </cell>
          <cell r="B7380" t="str">
            <v>mdeo cabezotes pilas</v>
          </cell>
          <cell r="C7380" t="str">
            <v>m3</v>
          </cell>
          <cell r="D7380">
            <v>93030.674971500004</v>
          </cell>
        </row>
        <row r="7381">
          <cell r="A7381" t="str">
            <v>MA7353</v>
          </cell>
          <cell r="B7381" t="str">
            <v>mdeo cargue volqueta</v>
          </cell>
          <cell r="C7381" t="str">
            <v>m3</v>
          </cell>
          <cell r="D7381">
            <v>4627.9532250000002</v>
          </cell>
        </row>
        <row r="7382">
          <cell r="A7382" t="str">
            <v>MA7354</v>
          </cell>
          <cell r="B7382" t="str">
            <v>mdeo cimbrada</v>
          </cell>
          <cell r="C7382" t="str">
            <v>m</v>
          </cell>
          <cell r="D7382">
            <v>1572.034905</v>
          </cell>
        </row>
        <row r="7383">
          <cell r="A7383" t="str">
            <v>MA7355</v>
          </cell>
          <cell r="B7383" t="str">
            <v>mdeo coloc. cinta pvc</v>
          </cell>
          <cell r="C7383" t="str">
            <v>m</v>
          </cell>
          <cell r="D7383">
            <v>9765.7159004999994</v>
          </cell>
        </row>
        <row r="7384">
          <cell r="A7384" t="str">
            <v>MA7356</v>
          </cell>
          <cell r="B7384" t="str">
            <v>mdeo colocacion fajina</v>
          </cell>
          <cell r="C7384" t="str">
            <v>und</v>
          </cell>
          <cell r="D7384">
            <v>19904.606442</v>
          </cell>
        </row>
        <row r="7385">
          <cell r="A7385" t="str">
            <v>MA7357</v>
          </cell>
          <cell r="B7385" t="str">
            <v>mdeo compac. base gran.-vibro.</v>
          </cell>
          <cell r="C7385" t="str">
            <v>m3</v>
          </cell>
          <cell r="D7385">
            <v>12805.473114</v>
          </cell>
        </row>
        <row r="7386">
          <cell r="A7386" t="str">
            <v>MA7358</v>
          </cell>
          <cell r="B7386" t="str">
            <v>mdeo construccion fajina</v>
          </cell>
          <cell r="C7386" t="str">
            <v>und</v>
          </cell>
          <cell r="D7386">
            <v>6709.7975804999996</v>
          </cell>
        </row>
        <row r="7387">
          <cell r="A7387" t="str">
            <v>MA7359</v>
          </cell>
          <cell r="B7387" t="str">
            <v>mdeo construccion muro gaviones</v>
          </cell>
          <cell r="C7387" t="str">
            <v>m3</v>
          </cell>
          <cell r="D7387">
            <v>81014.157693000001</v>
          </cell>
        </row>
        <row r="7388">
          <cell r="A7388" t="str">
            <v>MA7360</v>
          </cell>
          <cell r="B7388" t="str">
            <v>mdeo demolicion anillo</v>
          </cell>
          <cell r="C7388" t="str">
            <v>m3</v>
          </cell>
          <cell r="D7388">
            <v>116289.44560799999</v>
          </cell>
        </row>
        <row r="7389">
          <cell r="A7389" t="str">
            <v>MA7361</v>
          </cell>
          <cell r="B7389" t="str">
            <v>mdeo desbombe de roca</v>
          </cell>
          <cell r="C7389" t="str">
            <v>m3</v>
          </cell>
          <cell r="D7389">
            <v>30973.495202999999</v>
          </cell>
        </row>
        <row r="7390">
          <cell r="A7390" t="str">
            <v>MA7362</v>
          </cell>
          <cell r="B7390" t="str">
            <v>mdeo descabezamiento pilotes</v>
          </cell>
          <cell r="C7390" t="str">
            <v>und</v>
          </cell>
          <cell r="D7390">
            <v>29839.279364999999</v>
          </cell>
        </row>
        <row r="7391">
          <cell r="A7391" t="str">
            <v>MA7363</v>
          </cell>
          <cell r="B7391" t="str">
            <v>mdeo exc. pilas 0-2m</v>
          </cell>
          <cell r="C7391" t="str">
            <v>m3</v>
          </cell>
          <cell r="D7391">
            <v>52890.894</v>
          </cell>
        </row>
        <row r="7392">
          <cell r="A7392" t="str">
            <v>MA7364</v>
          </cell>
          <cell r="B7392" t="str">
            <v>mdeo exc. pilas 2-4m</v>
          </cell>
          <cell r="C7392" t="str">
            <v>m3</v>
          </cell>
          <cell r="D7392">
            <v>43026.742269000002</v>
          </cell>
        </row>
        <row r="7393">
          <cell r="A7393" t="str">
            <v>MA7365</v>
          </cell>
          <cell r="B7393" t="str">
            <v>mdeo exc. pilas 4-6m</v>
          </cell>
          <cell r="C7393" t="str">
            <v>m3</v>
          </cell>
          <cell r="D7393">
            <v>54640.701076500001</v>
          </cell>
        </row>
        <row r="7394">
          <cell r="A7394" t="str">
            <v>MA7366</v>
          </cell>
          <cell r="B7394" t="str">
            <v>mdeo exc. pila conglom. 4-6</v>
          </cell>
          <cell r="C7394" t="str">
            <v>m3</v>
          </cell>
          <cell r="D7394">
            <v>90052.623800999994</v>
          </cell>
        </row>
        <row r="7395">
          <cell r="A7395" t="str">
            <v>MA7367</v>
          </cell>
          <cell r="B7395" t="str">
            <v>mdeo exc. pilas 6-8m</v>
          </cell>
          <cell r="C7395" t="str">
            <v>m3</v>
          </cell>
          <cell r="D7395">
            <v>67885.462448999999</v>
          </cell>
        </row>
        <row r="7396">
          <cell r="A7396" t="str">
            <v>MA7368</v>
          </cell>
          <cell r="B7396" t="str">
            <v>mdeo exc. pila conglom. 6-8</v>
          </cell>
          <cell r="C7396" t="str">
            <v>m</v>
          </cell>
          <cell r="D7396">
            <v>117535.32</v>
          </cell>
        </row>
        <row r="7397">
          <cell r="A7397" t="str">
            <v>MA7369</v>
          </cell>
          <cell r="B7397" t="str">
            <v>mdeo exc. pilas 8-10m</v>
          </cell>
          <cell r="C7397" t="str">
            <v>m3</v>
          </cell>
          <cell r="D7397">
            <v>87356.6573985</v>
          </cell>
        </row>
        <row r="7398">
          <cell r="A7398" t="str">
            <v>MA7370</v>
          </cell>
          <cell r="B7398" t="str">
            <v>mdeo exc. pila conglom. 8-10</v>
          </cell>
          <cell r="C7398" t="str">
            <v>m3</v>
          </cell>
          <cell r="D7398">
            <v>193424.937741</v>
          </cell>
        </row>
        <row r="7399">
          <cell r="A7399" t="str">
            <v>MA7371</v>
          </cell>
          <cell r="B7399" t="str">
            <v>mdeo exc. pilas 10-12m</v>
          </cell>
          <cell r="C7399" t="str">
            <v>m3</v>
          </cell>
          <cell r="D7399">
            <v>184182.25401450001</v>
          </cell>
        </row>
        <row r="7400">
          <cell r="A7400" t="str">
            <v>MA7372</v>
          </cell>
          <cell r="B7400" t="str">
            <v>mdeo exc. pila conglom. 10-12</v>
          </cell>
          <cell r="C7400" t="str">
            <v>m3</v>
          </cell>
          <cell r="D7400">
            <v>222110.9017785</v>
          </cell>
        </row>
        <row r="7401">
          <cell r="A7401" t="str">
            <v>MA7373</v>
          </cell>
          <cell r="B7401" t="str">
            <v>mdeo exc. pilas 12-14m</v>
          </cell>
          <cell r="C7401" t="str">
            <v>m3</v>
          </cell>
          <cell r="D7401">
            <v>206353.82294099999</v>
          </cell>
        </row>
        <row r="7402">
          <cell r="A7402" t="str">
            <v>MA7374</v>
          </cell>
          <cell r="B7402" t="str">
            <v>mdeo exc. pila conglom. 12-14</v>
          </cell>
          <cell r="C7402" t="str">
            <v>m3</v>
          </cell>
          <cell r="D7402">
            <v>248848.71788700001</v>
          </cell>
        </row>
        <row r="7403">
          <cell r="A7403" t="str">
            <v>MA7375</v>
          </cell>
          <cell r="B7403" t="str">
            <v>mdeo exc. pilas 14-16m</v>
          </cell>
          <cell r="C7403" t="str">
            <v>m3</v>
          </cell>
          <cell r="D7403">
            <v>229499.46583199999</v>
          </cell>
        </row>
        <row r="7404">
          <cell r="A7404" t="str">
            <v>MA7376</v>
          </cell>
          <cell r="B7404" t="str">
            <v>mdeo exc. pila conglom. 14-16</v>
          </cell>
          <cell r="C7404" t="str">
            <v>m3</v>
          </cell>
          <cell r="D7404">
            <v>276758.94881249999</v>
          </cell>
        </row>
        <row r="7405">
          <cell r="A7405" t="str">
            <v>MA7377</v>
          </cell>
          <cell r="B7405" t="str">
            <v>mdeo exc. pila conglom. 16-18</v>
          </cell>
          <cell r="C7405" t="str">
            <v>m3</v>
          </cell>
          <cell r="D7405">
            <v>309934.76207400003</v>
          </cell>
        </row>
        <row r="7406">
          <cell r="A7406" t="str">
            <v>MA7378</v>
          </cell>
          <cell r="B7406" t="str">
            <v>mdeo exc. pila conglom. 18-20</v>
          </cell>
          <cell r="C7406" t="str">
            <v>m3</v>
          </cell>
          <cell r="D7406">
            <v>344159.57806650002</v>
          </cell>
        </row>
        <row r="7407">
          <cell r="A7407" t="str">
            <v>MA7379</v>
          </cell>
          <cell r="B7407" t="str">
            <v>mdeo exc. pila conglom. 20-22</v>
          </cell>
          <cell r="C7407" t="str">
            <v>m3</v>
          </cell>
          <cell r="D7407">
            <v>378385.8632505</v>
          </cell>
        </row>
        <row r="7408">
          <cell r="A7408" t="str">
            <v>MA7380</v>
          </cell>
          <cell r="B7408" t="str">
            <v>mdeo exc. pilas 22-24 m</v>
          </cell>
          <cell r="C7408" t="str">
            <v>m3</v>
          </cell>
          <cell r="D7408">
            <v>388442.47906799999</v>
          </cell>
        </row>
        <row r="7409">
          <cell r="A7409" t="str">
            <v>MA7381</v>
          </cell>
          <cell r="B7409" t="str">
            <v>mdeo exc. pilas 24-26 m</v>
          </cell>
          <cell r="C7409" t="str">
            <v>m3</v>
          </cell>
          <cell r="D7409">
            <v>416824.320465</v>
          </cell>
        </row>
        <row r="7410">
          <cell r="A7410" t="str">
            <v>MA7382</v>
          </cell>
          <cell r="B7410" t="str">
            <v>mdeo exc. pilas 26-28 m</v>
          </cell>
          <cell r="C7410" t="str">
            <v>m3</v>
          </cell>
          <cell r="D7410">
            <v>445204.69267050002</v>
          </cell>
        </row>
        <row r="7411">
          <cell r="A7411" t="str">
            <v>MA7383</v>
          </cell>
          <cell r="B7411" t="str">
            <v>mdeo exc. pilas 28-30 m</v>
          </cell>
          <cell r="C7411" t="str">
            <v>m3</v>
          </cell>
          <cell r="D7411">
            <v>459698.266818</v>
          </cell>
        </row>
        <row r="7412">
          <cell r="A7412" t="str">
            <v>MA7384</v>
          </cell>
          <cell r="B7412" t="str">
            <v>mdeo exc. brecha 0-2 manual</v>
          </cell>
          <cell r="C7412" t="str">
            <v>m3</v>
          </cell>
          <cell r="D7412">
            <v>44766.265005000001</v>
          </cell>
        </row>
        <row r="7413">
          <cell r="A7413" t="str">
            <v>MA7385</v>
          </cell>
          <cell r="B7413" t="str">
            <v>mdeo exc. conglo. seco 0-2m</v>
          </cell>
          <cell r="C7413" t="str">
            <v>m3</v>
          </cell>
          <cell r="D7413">
            <v>18088.685748</v>
          </cell>
        </row>
        <row r="7414">
          <cell r="A7414" t="str">
            <v>MA7386</v>
          </cell>
          <cell r="B7414" t="str">
            <v>mdeo exc. conglo. seco 2-4m</v>
          </cell>
          <cell r="C7414" t="str">
            <v>m3</v>
          </cell>
          <cell r="D7414">
            <v>65747.788816500004</v>
          </cell>
        </row>
        <row r="7415">
          <cell r="A7415" t="str">
            <v>MA7387</v>
          </cell>
          <cell r="B7415" t="str">
            <v>mdeo exc. tierra humeda 0-2m</v>
          </cell>
          <cell r="C7415" t="str">
            <v>m3</v>
          </cell>
          <cell r="D7415">
            <v>35757.182726999999</v>
          </cell>
        </row>
        <row r="7416">
          <cell r="A7416" t="str">
            <v>MA7388</v>
          </cell>
          <cell r="B7416" t="str">
            <v>mdeo exc. tierra humeda 2-4m</v>
          </cell>
          <cell r="C7416" t="str">
            <v>m3</v>
          </cell>
          <cell r="D7416">
            <v>43480.722442500002</v>
          </cell>
        </row>
        <row r="7417">
          <cell r="A7417" t="str">
            <v>MA7389</v>
          </cell>
          <cell r="B7417" t="str">
            <v>mdeo exc. tierra humeda 4-6m</v>
          </cell>
          <cell r="C7417" t="str">
            <v>m3</v>
          </cell>
          <cell r="D7417">
            <v>59475.810302999998</v>
          </cell>
        </row>
        <row r="7418">
          <cell r="A7418" t="str">
            <v>MA7390</v>
          </cell>
          <cell r="B7418" t="str">
            <v>mdeo exc. tierra seca 0-2m</v>
          </cell>
          <cell r="C7418" t="str">
            <v>m3</v>
          </cell>
          <cell r="D7418">
            <v>33791.404499999997</v>
          </cell>
        </row>
        <row r="7419">
          <cell r="A7419" t="str">
            <v>MA7391</v>
          </cell>
          <cell r="B7419" t="str">
            <v>mdeo exc. tierra seca 2-4m</v>
          </cell>
          <cell r="C7419" t="str">
            <v>m3</v>
          </cell>
          <cell r="D7419">
            <v>30518.045837999998</v>
          </cell>
        </row>
        <row r="7420">
          <cell r="A7420" t="str">
            <v>MA7392</v>
          </cell>
          <cell r="B7420" t="str">
            <v>mdeo exc. tierra seca 4-6m</v>
          </cell>
          <cell r="C7420" t="str">
            <v>m3</v>
          </cell>
          <cell r="D7420">
            <v>47354.980428000003</v>
          </cell>
        </row>
        <row r="7421">
          <cell r="A7421" t="str">
            <v>MA7393</v>
          </cell>
          <cell r="B7421" t="str">
            <v>mdeo exc.+vac. pilotes 20-30cm</v>
          </cell>
          <cell r="C7421" t="str">
            <v>m</v>
          </cell>
          <cell r="D7421">
            <v>26051.703678000002</v>
          </cell>
        </row>
        <row r="7422">
          <cell r="A7422" t="str">
            <v>MA7394</v>
          </cell>
          <cell r="B7422" t="str">
            <v>mdeo excavac. brecha</v>
          </cell>
          <cell r="C7422" t="str">
            <v>m</v>
          </cell>
          <cell r="D7422">
            <v>4407.5744999999997</v>
          </cell>
        </row>
        <row r="7423">
          <cell r="A7423" t="str">
            <v>MA7395</v>
          </cell>
          <cell r="B7423" t="str">
            <v>mdeo grouting dovela muro 10</v>
          </cell>
          <cell r="C7423" t="str">
            <v>m</v>
          </cell>
          <cell r="D7423">
            <v>6941.9298374999998</v>
          </cell>
        </row>
        <row r="7424">
          <cell r="A7424" t="str">
            <v>MA7396</v>
          </cell>
          <cell r="B7424" t="str">
            <v>mdeo grouting dovela muro 15</v>
          </cell>
          <cell r="C7424" t="str">
            <v>m</v>
          </cell>
          <cell r="D7424">
            <v>4579.4699055000001</v>
          </cell>
        </row>
        <row r="7425">
          <cell r="A7425" t="str">
            <v>MA7397</v>
          </cell>
          <cell r="B7425" t="str">
            <v>mdeo grouting dovela muro 20</v>
          </cell>
          <cell r="C7425" t="str">
            <v>m</v>
          </cell>
          <cell r="D7425">
            <v>4579.4699055000001</v>
          </cell>
        </row>
        <row r="7426">
          <cell r="A7426" t="str">
            <v>MA7398</v>
          </cell>
          <cell r="B7426" t="str">
            <v>mdeo grouting</v>
          </cell>
          <cell r="C7426" t="str">
            <v>m2</v>
          </cell>
          <cell r="D7426">
            <v>6239.6563004999998</v>
          </cell>
        </row>
        <row r="7427">
          <cell r="A7427" t="str">
            <v>MA7399</v>
          </cell>
          <cell r="B7427" t="str">
            <v>mdeo llenos arenilla a pison</v>
          </cell>
          <cell r="C7427" t="str">
            <v>m3</v>
          </cell>
          <cell r="D7427">
            <v>20054.463974999999</v>
          </cell>
        </row>
        <row r="7428">
          <cell r="A7428" t="str">
            <v>MA7400</v>
          </cell>
          <cell r="B7428" t="str">
            <v>mdeo llenos arenilla vibrocom</v>
          </cell>
          <cell r="C7428" t="str">
            <v>m3</v>
          </cell>
          <cell r="D7428">
            <v>15743.856114</v>
          </cell>
        </row>
        <row r="7429">
          <cell r="A7429" t="str">
            <v>MA7401</v>
          </cell>
          <cell r="B7429" t="str">
            <v>mdeo llenos suelo-cemento pison+acarreo</v>
          </cell>
          <cell r="C7429" t="str">
            <v>m3</v>
          </cell>
          <cell r="D7429">
            <v>34092.588757500002</v>
          </cell>
        </row>
        <row r="7430">
          <cell r="A7430" t="str">
            <v>MA7402</v>
          </cell>
          <cell r="B7430" t="str">
            <v>mdeo llenos suelo-cemento vibr+acarreo</v>
          </cell>
          <cell r="C7430" t="str">
            <v>m3</v>
          </cell>
          <cell r="D7430">
            <v>33169.936495499998</v>
          </cell>
        </row>
        <row r="7431">
          <cell r="A7431" t="str">
            <v>MA7403</v>
          </cell>
          <cell r="B7431" t="str">
            <v>mdeo llenos tierra a pison</v>
          </cell>
          <cell r="C7431" t="str">
            <v>m3</v>
          </cell>
          <cell r="D7431">
            <v>26445.447</v>
          </cell>
        </row>
        <row r="7432">
          <cell r="A7432" t="str">
            <v>MA7404</v>
          </cell>
          <cell r="B7432" t="str">
            <v>mdeo llenos tierra vibrocompa</v>
          </cell>
          <cell r="C7432" t="str">
            <v>m3</v>
          </cell>
          <cell r="D7432">
            <v>18511.812900000001</v>
          </cell>
        </row>
        <row r="7433">
          <cell r="A7433" t="str">
            <v>MA7405</v>
          </cell>
          <cell r="B7433" t="str">
            <v>mdeo marcacion bloque sobrec.</v>
          </cell>
          <cell r="C7433" t="str">
            <v>m2</v>
          </cell>
          <cell r="D7433">
            <v>3013.3117665</v>
          </cell>
        </row>
        <row r="7434">
          <cell r="A7434" t="str">
            <v>MA7406</v>
          </cell>
          <cell r="B7434" t="str">
            <v>mdeo marcacion mampos. losa</v>
          </cell>
          <cell r="C7434" t="str">
            <v>ml</v>
          </cell>
          <cell r="D7434">
            <v>1993.6928654999999</v>
          </cell>
        </row>
        <row r="7435">
          <cell r="A7435" t="str">
            <v>MA7407</v>
          </cell>
          <cell r="B7435" t="str">
            <v>mdeo marcacion sotano</v>
          </cell>
          <cell r="C7435" t="str">
            <v>m2</v>
          </cell>
          <cell r="D7435">
            <v>849.19268699999998</v>
          </cell>
        </row>
        <row r="7436">
          <cell r="A7436" t="str">
            <v>MA7408</v>
          </cell>
          <cell r="B7436" t="str">
            <v>mdeo mortero de proteccion talud</v>
          </cell>
          <cell r="C7436" t="str">
            <v>m2</v>
          </cell>
          <cell r="D7436">
            <v>4257.7169670000003</v>
          </cell>
        </row>
        <row r="7437">
          <cell r="A7437" t="str">
            <v>MA7409</v>
          </cell>
          <cell r="B7437" t="str">
            <v>mdeo muro concreto 30-40cm</v>
          </cell>
          <cell r="C7437" t="str">
            <v>m2</v>
          </cell>
          <cell r="D7437">
            <v>41107.978170000002</v>
          </cell>
        </row>
        <row r="7438">
          <cell r="A7438" t="str">
            <v>MA7410</v>
          </cell>
          <cell r="B7438" t="str">
            <v>mdeo muro contencion bloque 20x10</v>
          </cell>
          <cell r="C7438" t="str">
            <v>m2</v>
          </cell>
          <cell r="D7438">
            <v>39067.271176499999</v>
          </cell>
        </row>
        <row r="7439">
          <cell r="A7439" t="str">
            <v>MA7411</v>
          </cell>
          <cell r="B7439" t="str">
            <v>mdeo muro en piedra</v>
          </cell>
          <cell r="C7439" t="str">
            <v>m2</v>
          </cell>
          <cell r="D7439">
            <v>43383.755803499997</v>
          </cell>
        </row>
        <row r="7440">
          <cell r="A7440" t="str">
            <v>MA7412</v>
          </cell>
          <cell r="B7440" t="str">
            <v>mdeo pedestal</v>
          </cell>
          <cell r="C7440" t="str">
            <v>m3</v>
          </cell>
          <cell r="D7440">
            <v>56245.058194500001</v>
          </cell>
        </row>
        <row r="7441">
          <cell r="A7441" t="str">
            <v>MA7413</v>
          </cell>
          <cell r="B7441" t="str">
            <v>mdeo pedestal 100x100</v>
          </cell>
          <cell r="C7441" t="str">
            <v>m</v>
          </cell>
          <cell r="D7441">
            <v>138268.55044799999</v>
          </cell>
        </row>
        <row r="7442">
          <cell r="A7442" t="str">
            <v>MA7414</v>
          </cell>
          <cell r="B7442" t="str">
            <v>mdeo pedestal 25x30</v>
          </cell>
          <cell r="C7442" t="str">
            <v>m</v>
          </cell>
          <cell r="D7442">
            <v>38015.330062499997</v>
          </cell>
        </row>
        <row r="7443">
          <cell r="A7443" t="str">
            <v>MA7415</v>
          </cell>
          <cell r="B7443" t="str">
            <v>mdeo pedestal 30x40</v>
          </cell>
          <cell r="C7443" t="str">
            <v>m</v>
          </cell>
          <cell r="D7443">
            <v>40104.520375499997</v>
          </cell>
        </row>
        <row r="7444">
          <cell r="A7444" t="str">
            <v>MA7416</v>
          </cell>
          <cell r="B7444" t="str">
            <v>mdeo pedestal 35x35</v>
          </cell>
          <cell r="C7444" t="str">
            <v>m</v>
          </cell>
          <cell r="D7444">
            <v>38373.812788499999</v>
          </cell>
        </row>
        <row r="7445">
          <cell r="A7445" t="str">
            <v>MA7417</v>
          </cell>
          <cell r="B7445" t="str">
            <v>mdeo pedestal 60x60</v>
          </cell>
          <cell r="C7445" t="str">
            <v>m</v>
          </cell>
          <cell r="D7445">
            <v>57042.829179</v>
          </cell>
        </row>
        <row r="7446">
          <cell r="A7446" t="str">
            <v>MA7418</v>
          </cell>
          <cell r="B7446" t="str">
            <v>mdeo pega blq. muro 12x24x40</v>
          </cell>
          <cell r="C7446" t="str">
            <v>und</v>
          </cell>
          <cell r="D7446">
            <v>1476.5374575000001</v>
          </cell>
        </row>
        <row r="7447">
          <cell r="A7447" t="str">
            <v>MA7419</v>
          </cell>
          <cell r="B7447" t="str">
            <v>mdeo pega blq.muro 10x20x40</v>
          </cell>
          <cell r="C7447" t="str">
            <v>und</v>
          </cell>
          <cell r="D7447">
            <v>1188.5759235</v>
          </cell>
        </row>
        <row r="7448">
          <cell r="A7448" t="str">
            <v>MA7420</v>
          </cell>
          <cell r="B7448" t="str">
            <v>mdeo pega blq.muro 15x20x40</v>
          </cell>
          <cell r="C7448" t="str">
            <v>und</v>
          </cell>
          <cell r="D7448">
            <v>1616.1106500000001</v>
          </cell>
        </row>
        <row r="7449">
          <cell r="A7449" t="str">
            <v>MA7421</v>
          </cell>
          <cell r="B7449" t="str">
            <v>mdeo pega blq.muro 15x24x40</v>
          </cell>
          <cell r="C7449" t="str">
            <v>und</v>
          </cell>
          <cell r="D7449">
            <v>1476.5374575000001</v>
          </cell>
        </row>
        <row r="7450">
          <cell r="A7450" t="str">
            <v>MA7422</v>
          </cell>
          <cell r="B7450" t="str">
            <v>mdeo pega blq.muro 20x20x40</v>
          </cell>
          <cell r="C7450" t="str">
            <v>und</v>
          </cell>
          <cell r="D7450">
            <v>1623.4566075</v>
          </cell>
        </row>
        <row r="7451">
          <cell r="A7451" t="str">
            <v>MA7423</v>
          </cell>
          <cell r="B7451" t="str">
            <v>mdeo pega blq.muro 20x24x40</v>
          </cell>
          <cell r="C7451" t="str">
            <v>und</v>
          </cell>
          <cell r="D7451">
            <v>1691.0394165</v>
          </cell>
        </row>
        <row r="7452">
          <cell r="A7452" t="str">
            <v>MA7424</v>
          </cell>
          <cell r="B7452" t="str">
            <v>mdeo preparacion mortero-ma</v>
          </cell>
          <cell r="C7452" t="str">
            <v>m3</v>
          </cell>
          <cell r="D7452">
            <v>19099.4895</v>
          </cell>
        </row>
        <row r="7453">
          <cell r="A7453" t="str">
            <v>MA7425</v>
          </cell>
          <cell r="B7453" t="str">
            <v>mdeo preparacion suelo cemento</v>
          </cell>
          <cell r="C7453" t="str">
            <v>m3</v>
          </cell>
          <cell r="D7453">
            <v>8844.5328300000001</v>
          </cell>
        </row>
        <row r="7454">
          <cell r="A7454" t="str">
            <v>MA7426</v>
          </cell>
          <cell r="B7454" t="str">
            <v>mdeo remocion de derrumbes</v>
          </cell>
          <cell r="C7454" t="str">
            <v>m3</v>
          </cell>
          <cell r="D7454">
            <v>25236.302395499999</v>
          </cell>
        </row>
        <row r="7455">
          <cell r="A7455" t="str">
            <v>MA7427</v>
          </cell>
          <cell r="B7455" t="str">
            <v>mdeo repaleo tierra humeda</v>
          </cell>
          <cell r="C7455" t="str">
            <v>m3</v>
          </cell>
          <cell r="D7455">
            <v>25236.302395499999</v>
          </cell>
        </row>
        <row r="7456">
          <cell r="A7456" t="str">
            <v>MA7428</v>
          </cell>
          <cell r="B7456" t="str">
            <v>mdeo repaleo tierra seca</v>
          </cell>
          <cell r="C7456" t="str">
            <v>m3</v>
          </cell>
          <cell r="D7456">
            <v>9751.0239855</v>
          </cell>
        </row>
        <row r="7457">
          <cell r="A7457" t="str">
            <v>MA7429</v>
          </cell>
          <cell r="B7457" t="str">
            <v>mdeo vac. solado 5cm</v>
          </cell>
          <cell r="C7457" t="str">
            <v>m2</v>
          </cell>
          <cell r="D7457">
            <v>10284.3405</v>
          </cell>
        </row>
        <row r="7458">
          <cell r="A7458" t="str">
            <v>MA7430</v>
          </cell>
          <cell r="B7458" t="str">
            <v>mdeo vac. solados 10cm</v>
          </cell>
          <cell r="C7458" t="str">
            <v>m2</v>
          </cell>
          <cell r="D7458">
            <v>8568.3248280000007</v>
          </cell>
        </row>
        <row r="7459">
          <cell r="A7459" t="str">
            <v>MA7431</v>
          </cell>
          <cell r="B7459" t="str">
            <v>mdeo vac.recinte conc.ciclopeo</v>
          </cell>
          <cell r="C7459" t="str">
            <v>m3</v>
          </cell>
          <cell r="D7459">
            <v>137536.89308099999</v>
          </cell>
        </row>
        <row r="7460">
          <cell r="A7460" t="str">
            <v>MA7432</v>
          </cell>
          <cell r="B7460" t="str">
            <v>mdeo vaciado ciclopeo p/reemplazo</v>
          </cell>
          <cell r="C7460" t="str">
            <v>m3</v>
          </cell>
          <cell r="D7460">
            <v>99133.696462499996</v>
          </cell>
        </row>
        <row r="7461">
          <cell r="A7461" t="str">
            <v>MA7433</v>
          </cell>
          <cell r="B7461" t="str">
            <v>mdeo vaciado ciclopeo&gt;0.30m3</v>
          </cell>
          <cell r="C7461" t="str">
            <v>m3</v>
          </cell>
          <cell r="D7461">
            <v>104156.862201</v>
          </cell>
        </row>
        <row r="7462">
          <cell r="A7462" t="str">
            <v>MA7434</v>
          </cell>
          <cell r="B7462" t="str">
            <v>mdeo vaciado concret.viga fund</v>
          </cell>
          <cell r="C7462" t="str">
            <v>m3</v>
          </cell>
          <cell r="D7462">
            <v>154110.8423925</v>
          </cell>
        </row>
        <row r="7463">
          <cell r="A7463" t="str">
            <v>MA7435</v>
          </cell>
          <cell r="B7463" t="str">
            <v>mdeo vaciado concreto pilas</v>
          </cell>
          <cell r="C7463" t="str">
            <v>m3</v>
          </cell>
          <cell r="D7463">
            <v>70180.339571999997</v>
          </cell>
        </row>
        <row r="7464">
          <cell r="A7464" t="str">
            <v>MA7436</v>
          </cell>
          <cell r="B7464" t="str">
            <v>mdeo vaciado concreto&lt;0.16m3</v>
          </cell>
          <cell r="C7464" t="str">
            <v>m3</v>
          </cell>
          <cell r="D7464">
            <v>275270.84881789499</v>
          </cell>
        </row>
        <row r="7465">
          <cell r="A7465" t="str">
            <v>MA7437</v>
          </cell>
          <cell r="B7465" t="str">
            <v>mdeo vaciado murriado+piedra</v>
          </cell>
          <cell r="C7465" t="str">
            <v>m3</v>
          </cell>
          <cell r="D7465">
            <v>92093.330794499998</v>
          </cell>
        </row>
        <row r="7466">
          <cell r="A7466" t="str">
            <v>MA7438</v>
          </cell>
          <cell r="B7466" t="str">
            <v>mdeo vaciado pila tubular</v>
          </cell>
          <cell r="C7466" t="str">
            <v>m</v>
          </cell>
          <cell r="D7466">
            <v>75548.765312999996</v>
          </cell>
        </row>
        <row r="7467">
          <cell r="A7467" t="str">
            <v>MA7439</v>
          </cell>
          <cell r="B7467" t="str">
            <v>mdeo vaciado pilas huecas</v>
          </cell>
          <cell r="C7467" t="str">
            <v>m3</v>
          </cell>
          <cell r="D7467">
            <v>127198.1924955</v>
          </cell>
        </row>
        <row r="7468">
          <cell r="A7468" t="str">
            <v>MA7440</v>
          </cell>
          <cell r="B7468" t="str">
            <v>mdeo vaciado zapatas</v>
          </cell>
          <cell r="C7468" t="str">
            <v>m3</v>
          </cell>
          <cell r="D7468">
            <v>132227.23499999999</v>
          </cell>
        </row>
        <row r="7469">
          <cell r="A7469" t="str">
            <v>MA7441</v>
          </cell>
          <cell r="B7469" t="str">
            <v>mdeo viga sobre muro 10x10</v>
          </cell>
          <cell r="C7469" t="str">
            <v>m</v>
          </cell>
          <cell r="D7469">
            <v>16941.247186500001</v>
          </cell>
        </row>
        <row r="7470">
          <cell r="A7470" t="str">
            <v>MA7442</v>
          </cell>
          <cell r="B7470" t="str">
            <v>mdeo viga sobre muro 15x10</v>
          </cell>
          <cell r="C7470" t="str">
            <v>m</v>
          </cell>
          <cell r="D7470">
            <v>17402.573317499999</v>
          </cell>
        </row>
        <row r="7471">
          <cell r="A7471" t="str">
            <v>MA7443</v>
          </cell>
          <cell r="B7471" t="str">
            <v>mdeo viga-col sobre muro 15x15</v>
          </cell>
          <cell r="C7471" t="str">
            <v>m</v>
          </cell>
          <cell r="D7471">
            <v>18232.666515000001</v>
          </cell>
        </row>
        <row r="7472">
          <cell r="A7472" t="str">
            <v>MA7444</v>
          </cell>
          <cell r="B7472" t="str">
            <v>mdeo zunchado canes</v>
          </cell>
          <cell r="C7472" t="str">
            <v>und</v>
          </cell>
          <cell r="D7472">
            <v>1995.162057</v>
          </cell>
        </row>
        <row r="7473">
          <cell r="A7473" t="str">
            <v>MA7445</v>
          </cell>
          <cell r="B7473" t="str">
            <v>mdeo vaciado viga fundacion 50x40</v>
          </cell>
          <cell r="C7473" t="str">
            <v>m</v>
          </cell>
          <cell r="D7473">
            <v>23965.451747999999</v>
          </cell>
        </row>
        <row r="7474">
          <cell r="A7474" t="str">
            <v>MA7446</v>
          </cell>
          <cell r="B7474" t="str">
            <v>mdeo vaciado viga fundacion 40x40</v>
          </cell>
          <cell r="C7474" t="str">
            <v>m</v>
          </cell>
          <cell r="D7474">
            <v>55249.974791549997</v>
          </cell>
        </row>
        <row r="7475">
          <cell r="A7475" t="str">
            <v>MA7447</v>
          </cell>
          <cell r="B7475" t="str">
            <v>mdeo vaciado viga fundacion 30x30</v>
          </cell>
          <cell r="C7475" t="str">
            <v>m</v>
          </cell>
          <cell r="D7475">
            <v>50227.249810499998</v>
          </cell>
        </row>
        <row r="7476">
          <cell r="A7476" t="str">
            <v>MA7448</v>
          </cell>
          <cell r="B7476" t="str">
            <v>mdeo lleno brecha con limo</v>
          </cell>
          <cell r="C7476" t="str">
            <v>m3</v>
          </cell>
          <cell r="D7476">
            <v>26445.447</v>
          </cell>
        </row>
        <row r="7477">
          <cell r="A7477" t="str">
            <v>MA7449</v>
          </cell>
          <cell r="B7477" t="str">
            <v>mdeo marcacion mamposteria</v>
          </cell>
          <cell r="C7477" t="str">
            <v>m</v>
          </cell>
          <cell r="D7477">
            <v>3268.9510875000001</v>
          </cell>
        </row>
        <row r="7478">
          <cell r="A7478" t="str">
            <v>MA7450</v>
          </cell>
          <cell r="B7478" t="str">
            <v>mdeo hincada de pilote de madera</v>
          </cell>
          <cell r="C7478" t="str">
            <v>und</v>
          </cell>
          <cell r="D7478">
            <v>27775.065307500001</v>
          </cell>
        </row>
        <row r="7479">
          <cell r="A7479" t="str">
            <v>MA7451</v>
          </cell>
          <cell r="B7479" t="str">
            <v>mdeo exc. pilas 0-2m d=90cm</v>
          </cell>
          <cell r="C7479" t="str">
            <v>m</v>
          </cell>
          <cell r="D7479">
            <v>63175.234499999999</v>
          </cell>
        </row>
        <row r="7480">
          <cell r="A7480" t="str">
            <v>MA7452</v>
          </cell>
          <cell r="B7480" t="str">
            <v>mdeo exc. pilas 2-4m d=90cm</v>
          </cell>
          <cell r="C7480" t="str">
            <v>m</v>
          </cell>
          <cell r="D7480">
            <v>80805.532500000001</v>
          </cell>
        </row>
        <row r="7481">
          <cell r="A7481" t="str">
            <v>MA7453</v>
          </cell>
          <cell r="B7481" t="str">
            <v>mdeo exc. pilas 4-6m d=90cm</v>
          </cell>
          <cell r="C7481" t="str">
            <v>m</v>
          </cell>
          <cell r="D7481">
            <v>95497.447499999995</v>
          </cell>
        </row>
        <row r="7482">
          <cell r="A7482" t="str">
            <v>MA7454</v>
          </cell>
          <cell r="B7482" t="str">
            <v>mdeo muro contención e=0.20 m</v>
          </cell>
          <cell r="C7482" t="str">
            <v>m2</v>
          </cell>
          <cell r="D7482">
            <v>64165.5</v>
          </cell>
        </row>
        <row r="7483">
          <cell r="A7483" t="str">
            <v>MA7455</v>
          </cell>
          <cell r="B7483" t="str">
            <v>mdeo muro en bloque de conc15x20x40</v>
          </cell>
          <cell r="C7483" t="str">
            <v>m3</v>
          </cell>
          <cell r="D7483">
            <v>27952.837479000002</v>
          </cell>
        </row>
        <row r="7484">
          <cell r="A7484" t="str">
            <v>MA7456</v>
          </cell>
          <cell r="B7484" t="str">
            <v>mdeo trincho</v>
          </cell>
          <cell r="C7484" t="str">
            <v>m</v>
          </cell>
          <cell r="D7484">
            <v>24664.786902</v>
          </cell>
        </row>
        <row r="7485">
          <cell r="A7485" t="str">
            <v>MA7457</v>
          </cell>
          <cell r="B7485" t="str">
            <v>construccion de trinchos (manejo ambiental)</v>
          </cell>
          <cell r="C7485" t="str">
            <v>mes</v>
          </cell>
          <cell r="D7485">
            <v>901402.58135591995</v>
          </cell>
        </row>
        <row r="7486">
          <cell r="A7486" t="str">
            <v>MA7458</v>
          </cell>
          <cell r="B7486" t="str">
            <v>mdeo muro en bloque de 20x20x40</v>
          </cell>
          <cell r="C7486" t="str">
            <v>m2</v>
          </cell>
          <cell r="D7486">
            <v>30419.610007499999</v>
          </cell>
        </row>
        <row r="7487">
          <cell r="A7487" t="str">
            <v>MA7459</v>
          </cell>
          <cell r="B7487" t="str">
            <v>mdeo inyeccion concreto pilote</v>
          </cell>
          <cell r="C7487" t="str">
            <v>m3</v>
          </cell>
          <cell r="D7487">
            <v>90439.021165500002</v>
          </cell>
        </row>
        <row r="7488">
          <cell r="A7488" t="str">
            <v>MA7460</v>
          </cell>
          <cell r="B7488" t="str">
            <v>mdeo empradizacion talud</v>
          </cell>
          <cell r="C7488" t="str">
            <v>m2</v>
          </cell>
          <cell r="D7488">
            <v>4110.7978169999997</v>
          </cell>
        </row>
        <row r="7489">
          <cell r="A7489" t="str">
            <v>MA7461</v>
          </cell>
          <cell r="B7489" t="str">
            <v>mdeo viga concr sobre muro 0.2x0.3m</v>
          </cell>
          <cell r="C7489" t="str">
            <v>m3</v>
          </cell>
          <cell r="D7489">
            <v>315714.56143499998</v>
          </cell>
        </row>
        <row r="7490">
          <cell r="A7490" t="str">
            <v>MA7462</v>
          </cell>
          <cell r="B7490" t="str">
            <v>mdeo perforacion de dovela</v>
          </cell>
          <cell r="C7490" t="str">
            <v>und</v>
          </cell>
          <cell r="D7490">
            <v>984.35830499999997</v>
          </cell>
        </row>
        <row r="7491">
          <cell r="A7491" t="str">
            <v>MA7463</v>
          </cell>
          <cell r="B7491" t="str">
            <v>mdeo exc. pilas 16-18m</v>
          </cell>
          <cell r="C7491" t="str">
            <v>m3</v>
          </cell>
          <cell r="D7491">
            <v>161145.33129450001</v>
          </cell>
        </row>
        <row r="7492">
          <cell r="A7492" t="str">
            <v>MA7464</v>
          </cell>
          <cell r="B7492" t="str">
            <v>mdeo exc. pilas 18-20m</v>
          </cell>
          <cell r="C7492" t="str">
            <v>m3</v>
          </cell>
          <cell r="D7492">
            <v>177588.5225625</v>
          </cell>
        </row>
        <row r="7493">
          <cell r="A7493" t="str">
            <v>MA7465</v>
          </cell>
          <cell r="B7493" t="str">
            <v>mdeo anillada pila d= 1.20m</v>
          </cell>
          <cell r="C7493" t="str">
            <v>m</v>
          </cell>
          <cell r="D7493">
            <v>65772.765071999995</v>
          </cell>
        </row>
        <row r="7494">
          <cell r="A7494" t="str">
            <v>MA7466</v>
          </cell>
          <cell r="B7494" t="str">
            <v>mdeo exc. pilas 0-2m</v>
          </cell>
          <cell r="C7494" t="str">
            <v>m</v>
          </cell>
          <cell r="D7494">
            <v>44075.745000000003</v>
          </cell>
        </row>
        <row r="7495">
          <cell r="A7495" t="str">
            <v>MA7467</v>
          </cell>
          <cell r="B7495" t="str">
            <v>mdeo exc. pilas 2-4m</v>
          </cell>
          <cell r="C7495" t="str">
            <v>m</v>
          </cell>
          <cell r="D7495">
            <v>135195.00182999999</v>
          </cell>
        </row>
        <row r="7496">
          <cell r="A7496" t="str">
            <v>MA7468</v>
          </cell>
          <cell r="B7496" t="str">
            <v>mdeo vaciado de muro en concreto</v>
          </cell>
          <cell r="C7496" t="str">
            <v>m3</v>
          </cell>
          <cell r="D7496">
            <v>190994.89499999999</v>
          </cell>
        </row>
        <row r="7497">
          <cell r="A7497" t="str">
            <v>MA7469</v>
          </cell>
          <cell r="B7497" t="str">
            <v>mdeo exc. campana</v>
          </cell>
          <cell r="C7497" t="str">
            <v>m3</v>
          </cell>
          <cell r="D7497">
            <v>151179.80535000001</v>
          </cell>
        </row>
        <row r="7498">
          <cell r="A7498" t="str">
            <v>MA7470</v>
          </cell>
          <cell r="B7498" t="str">
            <v>mdeo regata para impermeabilización</v>
          </cell>
          <cell r="C7498" t="str">
            <v>m</v>
          </cell>
          <cell r="D7498">
            <v>7345.9575000000004</v>
          </cell>
        </row>
        <row r="7499">
          <cell r="A7499" t="str">
            <v>MA7471</v>
          </cell>
          <cell r="B7499" t="str">
            <v>mdeo excav. micropilotes</v>
          </cell>
          <cell r="C7499" t="str">
            <v>m</v>
          </cell>
          <cell r="D7499">
            <v>20568.681</v>
          </cell>
        </row>
        <row r="7500">
          <cell r="A7500" t="str">
            <v>MA7472</v>
          </cell>
          <cell r="B7500" t="str">
            <v>mdeo vaciado micropilote</v>
          </cell>
          <cell r="C7500" t="str">
            <v>m</v>
          </cell>
          <cell r="D7500">
            <v>13957.31925</v>
          </cell>
        </row>
        <row r="7501">
          <cell r="A7501" t="str">
            <v>MA7473</v>
          </cell>
          <cell r="B7501" t="str">
            <v>mdeo exc. en roca</v>
          </cell>
          <cell r="C7501" t="str">
            <v>m3</v>
          </cell>
          <cell r="D7501">
            <v>146919.15</v>
          </cell>
        </row>
        <row r="7502">
          <cell r="A7502" t="str">
            <v>MA7474</v>
          </cell>
          <cell r="B7502" t="str">
            <v>mdeo solado</v>
          </cell>
          <cell r="C7502" t="str">
            <v>ml</v>
          </cell>
          <cell r="D7502">
            <v>9255.9064500000004</v>
          </cell>
        </row>
        <row r="7503">
          <cell r="A7503" t="str">
            <v>MA7475</v>
          </cell>
          <cell r="B7503" t="str">
            <v>mdeo colocacion hierro</v>
          </cell>
          <cell r="C7503" t="str">
            <v>kg</v>
          </cell>
          <cell r="D7503">
            <v>941.75175149999995</v>
          </cell>
        </row>
        <row r="7504">
          <cell r="A7504" t="str">
            <v>MA7476</v>
          </cell>
          <cell r="B7504" t="str">
            <v>mdeo vaciado viga fundacion 50*30</v>
          </cell>
          <cell r="C7504" t="str">
            <v>ml</v>
          </cell>
          <cell r="D7504">
            <v>41137.362000000001</v>
          </cell>
        </row>
        <row r="7505">
          <cell r="A7505" t="str">
            <v>MA7477</v>
          </cell>
          <cell r="B7505" t="str">
            <v>mdeo vaciado viga fundacion</v>
          </cell>
          <cell r="C7505" t="str">
            <v>ml</v>
          </cell>
          <cell r="D7505">
            <v>51734.640289499999</v>
          </cell>
        </row>
        <row r="7506">
          <cell r="A7506" t="str">
            <v>MA7478</v>
          </cell>
          <cell r="B7506" t="str">
            <v>mdeo anillada pila</v>
          </cell>
          <cell r="C7506" t="str">
            <v>m</v>
          </cell>
          <cell r="D7506">
            <v>102843.405</v>
          </cell>
        </row>
        <row r="7507">
          <cell r="A7507" t="str">
            <v>MA7479</v>
          </cell>
          <cell r="B7507" t="str">
            <v>mdeo exc+vac campana pila</v>
          </cell>
          <cell r="C7507" t="str">
            <v>m3</v>
          </cell>
          <cell r="D7507">
            <v>86682.298500000004</v>
          </cell>
        </row>
        <row r="7508">
          <cell r="A7508" t="str">
            <v>MA7480</v>
          </cell>
          <cell r="B7508" t="str">
            <v>mdeo exc. pila 8-10m</v>
          </cell>
          <cell r="C7508" t="str">
            <v>m</v>
          </cell>
          <cell r="D7508">
            <v>106516.38374999999</v>
          </cell>
        </row>
        <row r="7509">
          <cell r="A7509" t="str">
            <v>MA7481</v>
          </cell>
          <cell r="B7509" t="str">
            <v>mdeo constru. muro tierra armada</v>
          </cell>
          <cell r="C7509" t="str">
            <v>m3</v>
          </cell>
          <cell r="D7509">
            <v>162689.45156099999</v>
          </cell>
        </row>
        <row r="7510">
          <cell r="A7510" t="str">
            <v>MA7482</v>
          </cell>
          <cell r="B7510" t="str">
            <v>mdeo vaciado cilindro+red lluvias</v>
          </cell>
          <cell r="C7510" t="str">
            <v>ml</v>
          </cell>
          <cell r="D7510">
            <v>185118.12899999999</v>
          </cell>
        </row>
        <row r="7511">
          <cell r="A7511" t="str">
            <v>MA7483</v>
          </cell>
          <cell r="B7511" t="str">
            <v>reparacion adoquin</v>
          </cell>
          <cell r="C7511" t="str">
            <v>m2</v>
          </cell>
          <cell r="D7511">
            <v>28026.297053999999</v>
          </cell>
        </row>
        <row r="7512">
          <cell r="A7512" t="str">
            <v>MA7484</v>
          </cell>
          <cell r="B7512" t="str">
            <v>mdeo preparacion mezcla mortero</v>
          </cell>
          <cell r="C7512" t="str">
            <v>m2</v>
          </cell>
          <cell r="D7512">
            <v>282.084768</v>
          </cell>
        </row>
        <row r="7513">
          <cell r="A7513" t="str">
            <v>MA7485</v>
          </cell>
          <cell r="B7513" t="str">
            <v>mdeo excavac y reempl base granular</v>
          </cell>
          <cell r="C7513" t="str">
            <v>m2</v>
          </cell>
          <cell r="D7513">
            <v>22037.872500000001</v>
          </cell>
        </row>
        <row r="7514">
          <cell r="A7514" t="str">
            <v>MA7486</v>
          </cell>
          <cell r="B7514" t="str">
            <v>mdeo encofrado y vaciado pedestal</v>
          </cell>
          <cell r="C7514" t="str">
            <v>m3</v>
          </cell>
          <cell r="D7514">
            <v>183648.9375</v>
          </cell>
        </row>
        <row r="7515">
          <cell r="A7515" t="str">
            <v>MA7487</v>
          </cell>
          <cell r="B7515" t="str">
            <v>mdeo muro contencion e=0.15</v>
          </cell>
          <cell r="C7515" t="str">
            <v>m2</v>
          </cell>
          <cell r="D7515">
            <v>51421.702499999999</v>
          </cell>
        </row>
        <row r="7516">
          <cell r="A7516" t="str">
            <v>MA7488</v>
          </cell>
          <cell r="B7516" t="str">
            <v>mdeo vaciado dado</v>
          </cell>
          <cell r="C7516" t="str">
            <v>m3</v>
          </cell>
          <cell r="D7516">
            <v>323222.13</v>
          </cell>
        </row>
        <row r="7517">
          <cell r="A7517" t="str">
            <v>MA7489</v>
          </cell>
          <cell r="B7517" t="str">
            <v>mdeo protección talud polietileno</v>
          </cell>
          <cell r="C7517" t="str">
            <v>m2</v>
          </cell>
          <cell r="D7517">
            <v>327.6297045</v>
          </cell>
        </row>
        <row r="7518">
          <cell r="A7518" t="str">
            <v>MA7490</v>
          </cell>
          <cell r="B7518" t="str">
            <v>mdeo excavacion talud en mat.comun</v>
          </cell>
          <cell r="C7518" t="str">
            <v>m3</v>
          </cell>
          <cell r="D7518">
            <v>51950.611440000001</v>
          </cell>
        </row>
        <row r="7519">
          <cell r="A7519" t="str">
            <v>MA7491</v>
          </cell>
          <cell r="B7519" t="str">
            <v>mdeo excavacion zapatas</v>
          </cell>
          <cell r="C7519" t="str">
            <v>m3</v>
          </cell>
          <cell r="D7519">
            <v>51950.611440000001</v>
          </cell>
        </row>
        <row r="7520">
          <cell r="A7520" t="str">
            <v>MA7492</v>
          </cell>
          <cell r="B7520" t="str">
            <v>mdeo vaciado muro foso ascensor</v>
          </cell>
          <cell r="C7520" t="str">
            <v>m2</v>
          </cell>
          <cell r="D7520">
            <v>68758.162200000006</v>
          </cell>
        </row>
        <row r="7521">
          <cell r="A7521" t="str">
            <v>MA7493</v>
          </cell>
          <cell r="B7521" t="str">
            <v>mdeo impermeabilizacion integral</v>
          </cell>
          <cell r="C7521" t="str">
            <v>m2</v>
          </cell>
          <cell r="D7521">
            <v>28267.244460000002</v>
          </cell>
        </row>
        <row r="7522">
          <cell r="A7522" t="str">
            <v>MA7494</v>
          </cell>
          <cell r="B7522" t="str">
            <v>mdeo vaciado fondo de campana pila</v>
          </cell>
          <cell r="C7522" t="str">
            <v>m3</v>
          </cell>
          <cell r="D7522">
            <v>95497.447499999995</v>
          </cell>
        </row>
        <row r="7523">
          <cell r="A7523" t="str">
            <v>MA7495</v>
          </cell>
          <cell r="B7523" t="str">
            <v>mdeo demolicion anillos</v>
          </cell>
          <cell r="C7523" t="str">
            <v>und</v>
          </cell>
          <cell r="D7523">
            <v>44075.745000000003</v>
          </cell>
        </row>
        <row r="7524">
          <cell r="A7524" t="str">
            <v>MA7496</v>
          </cell>
          <cell r="B7524" t="str">
            <v>mdeo mortero losas pendientadas</v>
          </cell>
          <cell r="C7524" t="str">
            <v>m2</v>
          </cell>
          <cell r="D7524">
            <v>16895.702249999998</v>
          </cell>
        </row>
        <row r="7525">
          <cell r="A7525" t="str">
            <v>MA7497</v>
          </cell>
          <cell r="B7525" t="str">
            <v>mdeo muro atico concreto</v>
          </cell>
          <cell r="C7525" t="str">
            <v>ml</v>
          </cell>
          <cell r="D7525">
            <v>88151.49</v>
          </cell>
        </row>
        <row r="7526">
          <cell r="A7526" t="str">
            <v>MA7498</v>
          </cell>
          <cell r="B7526" t="str">
            <v>mdeo muro interior bloque 12*10*40</v>
          </cell>
          <cell r="C7526" t="str">
            <v>m2</v>
          </cell>
          <cell r="D7526">
            <v>56530.081345500002</v>
          </cell>
        </row>
        <row r="7527">
          <cell r="A7527" t="str">
            <v>MA7499</v>
          </cell>
          <cell r="B7527" t="str">
            <v>mdeo vaciado cordon concreto</v>
          </cell>
          <cell r="C7527" t="str">
            <v>m</v>
          </cell>
          <cell r="D7527">
            <v>52597.055699999997</v>
          </cell>
        </row>
        <row r="7528">
          <cell r="A7528" t="str">
            <v>MA7500</v>
          </cell>
          <cell r="B7528" t="str">
            <v>mdeo excav.pila 0-2.5m fig acero</v>
          </cell>
          <cell r="C7528" t="str">
            <v>und</v>
          </cell>
          <cell r="D7528">
            <v>470141.28</v>
          </cell>
        </row>
        <row r="7529">
          <cell r="A7529" t="str">
            <v>MA7501</v>
          </cell>
          <cell r="B7529" t="str">
            <v>mdeo excav.pila 0-2.5m</v>
          </cell>
          <cell r="C7529" t="str">
            <v>und</v>
          </cell>
          <cell r="D7529">
            <v>396681.70500000002</v>
          </cell>
        </row>
        <row r="7530">
          <cell r="A7530" t="str">
            <v>MA7502</v>
          </cell>
          <cell r="B7530" t="str">
            <v>mdeo vigas muro</v>
          </cell>
          <cell r="C7530" t="str">
            <v>und</v>
          </cell>
          <cell r="D7530">
            <v>881514.9</v>
          </cell>
        </row>
        <row r="7531">
          <cell r="A7531" t="str">
            <v>MA7503</v>
          </cell>
          <cell r="B7531" t="str">
            <v>mdeo exc+armad+vacia pilote rci</v>
          </cell>
          <cell r="C7531" t="str">
            <v>und</v>
          </cell>
          <cell r="D7531">
            <v>80805.532500000001</v>
          </cell>
        </row>
        <row r="7532">
          <cell r="A7532" t="str">
            <v>MA7504</v>
          </cell>
          <cell r="B7532" t="str">
            <v>mdeo exc+armad+vacia carcamo</v>
          </cell>
          <cell r="C7532" t="str">
            <v>m3</v>
          </cell>
          <cell r="D7532">
            <v>124881.2775</v>
          </cell>
        </row>
        <row r="7533">
          <cell r="A7533" t="str">
            <v>MA7505</v>
          </cell>
          <cell r="B7533" t="str">
            <v>mdeo lleno material de exc</v>
          </cell>
          <cell r="C7533" t="str">
            <v>m3</v>
          </cell>
          <cell r="D7533">
            <v>26445.447</v>
          </cell>
        </row>
        <row r="7534">
          <cell r="A7534" t="str">
            <v>MA7506</v>
          </cell>
          <cell r="B7534" t="str">
            <v>mdeo vaciado viga fund. cuarto maq.</v>
          </cell>
          <cell r="C7534" t="str">
            <v>m3</v>
          </cell>
          <cell r="D7534">
            <v>262250.68274999998</v>
          </cell>
        </row>
        <row r="7535">
          <cell r="A7535" t="str">
            <v>MA7507</v>
          </cell>
          <cell r="B7535" t="str">
            <v>mdeo lleno en limo muro tierr. arm.</v>
          </cell>
          <cell r="C7535" t="str">
            <v>m3</v>
          </cell>
          <cell r="D7535">
            <v>27914.638500000001</v>
          </cell>
        </row>
        <row r="7536">
          <cell r="A7536" t="str">
            <v>MA7508</v>
          </cell>
          <cell r="B7536" t="str">
            <v>mdeo viga fundacion 1x0.4</v>
          </cell>
          <cell r="C7536" t="str">
            <v>ml</v>
          </cell>
          <cell r="D7536">
            <v>138104.00099999999</v>
          </cell>
        </row>
        <row r="7537">
          <cell r="A7537" t="str">
            <v>MA7509</v>
          </cell>
          <cell r="B7537" t="str">
            <v>mdeo viga fundacion 2x0.4</v>
          </cell>
          <cell r="C7537" t="str">
            <v>ml</v>
          </cell>
          <cell r="D7537">
            <v>205686.81</v>
          </cell>
        </row>
        <row r="7538">
          <cell r="A7538" t="str">
            <v>MA7510</v>
          </cell>
          <cell r="B7538" t="str">
            <v>mdeo compac. base granular e=0.5 m</v>
          </cell>
          <cell r="C7538" t="str">
            <v>m2</v>
          </cell>
          <cell r="D7538">
            <v>51421.702499999999</v>
          </cell>
        </row>
        <row r="7539">
          <cell r="A7539" t="str">
            <v>MA7511</v>
          </cell>
          <cell r="B7539" t="str">
            <v>mdeo excavacion cuneta manual</v>
          </cell>
          <cell r="C7539" t="str">
            <v>m3</v>
          </cell>
          <cell r="D7539">
            <v>38566.276875000003</v>
          </cell>
        </row>
        <row r="7540">
          <cell r="A7540" t="str">
            <v>MA7512</v>
          </cell>
          <cell r="B7540" t="str">
            <v>mdeo carcamo</v>
          </cell>
          <cell r="C7540" t="str">
            <v>ml</v>
          </cell>
          <cell r="D7540">
            <v>36729.787499999999</v>
          </cell>
        </row>
        <row r="7541">
          <cell r="A7541" t="str">
            <v>MA7513</v>
          </cell>
          <cell r="B7541" t="str">
            <v>mdeo sobrexcav.vaciado conc.ciclope</v>
          </cell>
          <cell r="C7541" t="str">
            <v>m3</v>
          </cell>
          <cell r="D7541">
            <v>117535.32</v>
          </cell>
        </row>
        <row r="7542">
          <cell r="A7542" t="str">
            <v>MA7514</v>
          </cell>
          <cell r="B7542" t="str">
            <v>mdeo excav.corte y figur acero vgbu</v>
          </cell>
          <cell r="C7542" t="str">
            <v>ml</v>
          </cell>
          <cell r="D7542">
            <v>47748.723749999997</v>
          </cell>
        </row>
        <row r="7543">
          <cell r="A7543" t="str">
            <v>MA7515</v>
          </cell>
          <cell r="B7543" t="str">
            <v>mdeo foso ascensor inc.excav y vac.</v>
          </cell>
          <cell r="C7543" t="str">
            <v>glb</v>
          </cell>
          <cell r="D7543">
            <v>1763029.8</v>
          </cell>
        </row>
        <row r="7544">
          <cell r="A7544" t="str">
            <v>MA7516</v>
          </cell>
          <cell r="B7544" t="str">
            <v>mdeo cinta polietileno red acueduct</v>
          </cell>
          <cell r="C7544" t="str">
            <v>ml</v>
          </cell>
          <cell r="D7544">
            <v>881.51490000000001</v>
          </cell>
        </row>
        <row r="7545">
          <cell r="A7545" t="str">
            <v>MA7517</v>
          </cell>
          <cell r="B7545" t="str">
            <v>mdeo encofrado y vaciado losa alig.</v>
          </cell>
          <cell r="C7545" t="str">
            <v>ml</v>
          </cell>
          <cell r="D7545">
            <v>73459.574999999997</v>
          </cell>
        </row>
        <row r="7546">
          <cell r="A7546" t="str">
            <v>MA7518</v>
          </cell>
          <cell r="B7546" t="str">
            <v>mdeo Disipadores de 1m x 1m</v>
          </cell>
          <cell r="C7546" t="str">
            <v>m3</v>
          </cell>
          <cell r="D7546">
            <v>220378.72500000001</v>
          </cell>
        </row>
        <row r="7547">
          <cell r="A7547" t="str">
            <v>MA7519</v>
          </cell>
          <cell r="B7547" t="str">
            <v>mdeo lleno muro contencion</v>
          </cell>
          <cell r="C7547" t="str">
            <v>m3</v>
          </cell>
          <cell r="D7547">
            <v>45910.706415840003</v>
          </cell>
        </row>
        <row r="7548">
          <cell r="A7548" t="str">
            <v>MA7520</v>
          </cell>
          <cell r="B7548" t="str">
            <v>mdeo carcamo y rieles</v>
          </cell>
          <cell r="C7548" t="str">
            <v>glb</v>
          </cell>
          <cell r="D7548">
            <v>38345898.149999999</v>
          </cell>
        </row>
        <row r="7549">
          <cell r="A7549" t="str">
            <v>MA7521</v>
          </cell>
          <cell r="B7549" t="str">
            <v>Cuneta prefabricada 100x46</v>
          </cell>
          <cell r="C7549" t="str">
            <v>und</v>
          </cell>
          <cell r="D7549">
            <v>99905.021999999997</v>
          </cell>
        </row>
        <row r="7550">
          <cell r="A7550" t="str">
            <v>MA7522</v>
          </cell>
          <cell r="B7550" t="str">
            <v>mdeo inst cuneta prefabricada</v>
          </cell>
          <cell r="C7550" t="str">
            <v>und</v>
          </cell>
          <cell r="D7550">
            <v>31587.617249999999</v>
          </cell>
        </row>
        <row r="7551">
          <cell r="A7551" t="str">
            <v>MA7523</v>
          </cell>
          <cell r="B7551" t="str">
            <v>mdeo fabricacion muretes</v>
          </cell>
          <cell r="C7551" t="str">
            <v>und</v>
          </cell>
          <cell r="D7551">
            <v>22037.872500000001</v>
          </cell>
        </row>
        <row r="7552">
          <cell r="A7552" t="str">
            <v>MA7524</v>
          </cell>
          <cell r="B7552" t="str">
            <v>mdeo llenos revoque fachada</v>
          </cell>
          <cell r="C7552" t="str">
            <v>m2</v>
          </cell>
          <cell r="D7552">
            <v>15426.510749999999</v>
          </cell>
        </row>
        <row r="7553">
          <cell r="A7553" t="str">
            <v>MA7525</v>
          </cell>
          <cell r="B7553" t="str">
            <v>mdeo colocacion malla revoq.fachada</v>
          </cell>
          <cell r="C7553" t="str">
            <v>m2</v>
          </cell>
          <cell r="D7553">
            <v>5142.1702500000001</v>
          </cell>
        </row>
        <row r="7554">
          <cell r="A7554" t="str">
            <v>MA7526</v>
          </cell>
          <cell r="B7554" t="str">
            <v>mdeo reforma altura banca ducha</v>
          </cell>
          <cell r="C7554" t="str">
            <v>und</v>
          </cell>
          <cell r="D7554">
            <v>132227.23499999999</v>
          </cell>
        </row>
        <row r="7555">
          <cell r="A7555" t="str">
            <v>MA7527</v>
          </cell>
          <cell r="B7555" t="str">
            <v>mdeo disipador</v>
          </cell>
          <cell r="C7555" t="str">
            <v>ml</v>
          </cell>
          <cell r="D7555">
            <v>117535.32</v>
          </cell>
        </row>
        <row r="7556">
          <cell r="A7556" t="str">
            <v>MA7528</v>
          </cell>
          <cell r="B7556" t="str">
            <v>mdeo lleno marco ascensor</v>
          </cell>
          <cell r="C7556" t="str">
            <v>und</v>
          </cell>
          <cell r="D7556">
            <v>484833.19500000001</v>
          </cell>
        </row>
        <row r="7557">
          <cell r="A7557" t="str">
            <v>MA7529</v>
          </cell>
          <cell r="B7557" t="str">
            <v>mdeo colocacion concreto lanzado</v>
          </cell>
          <cell r="C7557" t="str">
            <v>m3</v>
          </cell>
          <cell r="D7557">
            <v>629423.67647249997</v>
          </cell>
        </row>
        <row r="7558">
          <cell r="A7558" t="str">
            <v>MA7530</v>
          </cell>
          <cell r="B7558" t="str">
            <v>mdeo excav. manual 0-2m vgf y dados</v>
          </cell>
          <cell r="C7558" t="str">
            <v>m3</v>
          </cell>
          <cell r="D7558">
            <v>66113.617499999993</v>
          </cell>
        </row>
        <row r="7559">
          <cell r="A7559" t="str">
            <v>MA7531</v>
          </cell>
          <cell r="B7559" t="str">
            <v>mdeo cons.dado concr1.60*1.60*0.25m</v>
          </cell>
          <cell r="C7559" t="str">
            <v>und</v>
          </cell>
          <cell r="D7559">
            <v>584838.12202200003</v>
          </cell>
        </row>
        <row r="7560">
          <cell r="A7560" t="str">
            <v>MA7532</v>
          </cell>
          <cell r="B7560" t="str">
            <v>mdeo cons.dado concr1.50*1.50*0.25m</v>
          </cell>
          <cell r="C7560" t="str">
            <v>und</v>
          </cell>
          <cell r="D7560">
            <v>532189.64461950003</v>
          </cell>
        </row>
        <row r="7561">
          <cell r="A7561" t="str">
            <v>MA7533</v>
          </cell>
          <cell r="B7561" t="str">
            <v>mdeo cons.dado concr1.40*1.40*0.25m</v>
          </cell>
          <cell r="C7561" t="str">
            <v>und</v>
          </cell>
          <cell r="D7561">
            <v>461514.18751199997</v>
          </cell>
        </row>
        <row r="7562">
          <cell r="A7562" t="str">
            <v>MA7534</v>
          </cell>
          <cell r="B7562" t="str">
            <v>mdeo cons.dado concr1.30*1.30*0.25m</v>
          </cell>
          <cell r="C7562" t="str">
            <v>und</v>
          </cell>
          <cell r="D7562">
            <v>396201.27937950002</v>
          </cell>
        </row>
        <row r="7563">
          <cell r="A7563" t="str">
            <v>MA7535</v>
          </cell>
          <cell r="B7563" t="str">
            <v>mdeo cons.dado concr1.20*1.20*0.25m</v>
          </cell>
          <cell r="C7563" t="str">
            <v>und</v>
          </cell>
          <cell r="D7563">
            <v>333606.37552200002</v>
          </cell>
        </row>
        <row r="7564">
          <cell r="A7564" t="str">
            <v>MA7536</v>
          </cell>
          <cell r="B7564" t="str">
            <v>mdeo cons.dado concr1.0*1.0*0.25m</v>
          </cell>
          <cell r="C7564" t="str">
            <v>und</v>
          </cell>
          <cell r="D7564">
            <v>236375.282052</v>
          </cell>
        </row>
        <row r="7565">
          <cell r="A7565" t="str">
            <v>MA7537</v>
          </cell>
          <cell r="B7565" t="str">
            <v>mdeo cons.dado concr0.90*0.90*0.25m</v>
          </cell>
          <cell r="C7565" t="str">
            <v>und</v>
          </cell>
          <cell r="D7565">
            <v>201562.7894595</v>
          </cell>
        </row>
        <row r="7566">
          <cell r="A7566" t="str">
            <v>MA7538</v>
          </cell>
          <cell r="B7566" t="str">
            <v>mdeo cons.dado concr0.70*0.70*0.25m</v>
          </cell>
          <cell r="C7566" t="str">
            <v>und</v>
          </cell>
          <cell r="D7566">
            <v>145251.61764750001</v>
          </cell>
        </row>
        <row r="7567">
          <cell r="A7567" t="str">
            <v>MA7539</v>
          </cell>
          <cell r="B7567" t="str">
            <v>mdeo const.dado concreto anclajes</v>
          </cell>
          <cell r="C7567" t="str">
            <v>m2</v>
          </cell>
          <cell r="D7567">
            <v>264454.46999999997</v>
          </cell>
        </row>
        <row r="7568">
          <cell r="A7568" t="str">
            <v>MA7540</v>
          </cell>
          <cell r="B7568" t="str">
            <v>mdeo vaciado de pilote de 0.40</v>
          </cell>
          <cell r="C7568" t="str">
            <v>m</v>
          </cell>
          <cell r="D7568">
            <v>41578.119449999998</v>
          </cell>
        </row>
        <row r="7569">
          <cell r="A7569" t="str">
            <v>MA7541</v>
          </cell>
          <cell r="B7569" t="str">
            <v>mdeo vaciado de pilote de 0.30</v>
          </cell>
          <cell r="C7569" t="str">
            <v>m</v>
          </cell>
          <cell r="D7569">
            <v>41578.119449999998</v>
          </cell>
        </row>
        <row r="7570">
          <cell r="A7570" t="str">
            <v>MA7542</v>
          </cell>
          <cell r="B7570" t="str">
            <v>mdeo mantenimiento contenedor</v>
          </cell>
          <cell r="C7570" t="str">
            <v>und</v>
          </cell>
          <cell r="D7570">
            <v>4288929.9404175002</v>
          </cell>
        </row>
        <row r="7571">
          <cell r="A7571" t="str">
            <v>MA7543</v>
          </cell>
          <cell r="B7571" t="str">
            <v>mdeo excavacion cunetas</v>
          </cell>
          <cell r="C7571" t="str">
            <v>m</v>
          </cell>
          <cell r="D7571">
            <v>20568.681</v>
          </cell>
        </row>
        <row r="7572">
          <cell r="A7572" t="str">
            <v>MA7544</v>
          </cell>
          <cell r="B7572" t="str">
            <v>mdeo cilindro d=1.5</v>
          </cell>
          <cell r="C7572" t="str">
            <v>ml</v>
          </cell>
          <cell r="D7572">
            <v>138104.00099999999</v>
          </cell>
        </row>
        <row r="7573">
          <cell r="A7573" t="str">
            <v>MA7545</v>
          </cell>
          <cell r="B7573" t="str">
            <v>mdeo corte, perfi y montaje angulo</v>
          </cell>
          <cell r="C7573" t="str">
            <v>und</v>
          </cell>
          <cell r="D7573">
            <v>22772.468250000002</v>
          </cell>
        </row>
        <row r="7574">
          <cell r="A7574" t="str">
            <v>MA7546</v>
          </cell>
          <cell r="B7574" t="str">
            <v>mdeo construcción cuneta 0.08 * 0.50</v>
          </cell>
          <cell r="C7574" t="str">
            <v>m</v>
          </cell>
          <cell r="D7574">
            <v>26445.447</v>
          </cell>
        </row>
        <row r="7575">
          <cell r="A7575" t="str">
            <v>MA7547</v>
          </cell>
          <cell r="B7575" t="str">
            <v>Instalacion elementos impac pier</v>
          </cell>
          <cell r="C7575" t="str">
            <v>und</v>
          </cell>
          <cell r="D7575">
            <v>2137620.7416059999</v>
          </cell>
        </row>
        <row r="7576">
          <cell r="A7576" t="str">
            <v>MA7548</v>
          </cell>
          <cell r="B7576" t="str">
            <v>mdeo vaciado zapatas 1.60m*1.90m*0.40m</v>
          </cell>
          <cell r="C7576" t="str">
            <v>und</v>
          </cell>
          <cell r="D7576">
            <v>358482.72600000002</v>
          </cell>
        </row>
        <row r="7577">
          <cell r="A7577" t="str">
            <v>MA7549</v>
          </cell>
          <cell r="B7577" t="str">
            <v>mdeo vaciado zapatas 1.60m*1.60m*0.40m</v>
          </cell>
          <cell r="C7577" t="str">
            <v>und</v>
          </cell>
          <cell r="D7577">
            <v>293838.3</v>
          </cell>
        </row>
        <row r="7578">
          <cell r="A7578" t="str">
            <v>MA7550</v>
          </cell>
          <cell r="B7578" t="str">
            <v>mdeo vaciado zapata 1.10m*1.30m*0.30m</v>
          </cell>
          <cell r="C7578" t="str">
            <v>und</v>
          </cell>
          <cell r="D7578">
            <v>146919.15</v>
          </cell>
        </row>
        <row r="7579">
          <cell r="A7579" t="str">
            <v>MA7551</v>
          </cell>
          <cell r="B7579" t="str">
            <v>mdeo excavacion manual red hidrosanitaria</v>
          </cell>
          <cell r="C7579" t="str">
            <v>m3</v>
          </cell>
          <cell r="D7579">
            <v>7345.9575000000004</v>
          </cell>
        </row>
        <row r="7580">
          <cell r="A7580" t="str">
            <v>MA7552</v>
          </cell>
          <cell r="B7580" t="str">
            <v>Instalacion elementos impac pier</v>
          </cell>
          <cell r="C7580" t="str">
            <v>m</v>
          </cell>
          <cell r="D7580">
            <v>18096.031705500001</v>
          </cell>
        </row>
        <row r="7581">
          <cell r="A7581" t="str">
            <v>MA7553</v>
          </cell>
          <cell r="B7581" t="str">
            <v>mdeo corte con pulidora en piso y muro para media caña y demolicion</v>
          </cell>
          <cell r="C7581" t="str">
            <v>m</v>
          </cell>
          <cell r="D7581">
            <v>17630.297999999999</v>
          </cell>
        </row>
        <row r="7582">
          <cell r="A7582" t="str">
            <v>MA7554</v>
          </cell>
          <cell r="B7582" t="str">
            <v>mdeo lleno en base granular</v>
          </cell>
          <cell r="C7582" t="str">
            <v>m3</v>
          </cell>
          <cell r="D7582">
            <v>42997.5</v>
          </cell>
        </row>
        <row r="7583">
          <cell r="A7583" t="str">
            <v>MA7555</v>
          </cell>
          <cell r="B7583" t="str">
            <v>sei exc. en roca</v>
          </cell>
          <cell r="C7583" t="str">
            <v>m3</v>
          </cell>
          <cell r="D7583">
            <v>424596.34350000002</v>
          </cell>
        </row>
        <row r="7584">
          <cell r="A7584" t="str">
            <v>MA7556</v>
          </cell>
          <cell r="B7584" t="str">
            <v>mdeo impermeab. y filtros</v>
          </cell>
          <cell r="C7584" t="str">
            <v/>
          </cell>
          <cell r="D7584">
            <v>0</v>
          </cell>
        </row>
        <row r="7585">
          <cell r="A7585" t="str">
            <v>MA7557</v>
          </cell>
          <cell r="B7585" t="str">
            <v>mdeo aplic. manto asfaltico</v>
          </cell>
          <cell r="C7585" t="str">
            <v>m2</v>
          </cell>
          <cell r="D7585">
            <v>8156.9512080000004</v>
          </cell>
        </row>
        <row r="7586">
          <cell r="A7586" t="str">
            <v>MA7558</v>
          </cell>
          <cell r="B7586" t="str">
            <v>mdeo aplic. manto sikaplan</v>
          </cell>
          <cell r="C7586" t="str">
            <v>m2</v>
          </cell>
          <cell r="D7586">
            <v>69439.867056000003</v>
          </cell>
        </row>
        <row r="7587">
          <cell r="A7587" t="str">
            <v>MA7559</v>
          </cell>
          <cell r="B7587" t="str">
            <v>mdeo boquilla manto edil</v>
          </cell>
          <cell r="C7587" t="str">
            <v>und</v>
          </cell>
          <cell r="D7587">
            <v>27775.065307500001</v>
          </cell>
        </row>
        <row r="7588">
          <cell r="A7588" t="str">
            <v>MA7560</v>
          </cell>
          <cell r="B7588" t="str">
            <v>mdeo boquilla sikaplan</v>
          </cell>
          <cell r="C7588" t="str">
            <v>und</v>
          </cell>
          <cell r="D7588">
            <v>69439.867056000003</v>
          </cell>
        </row>
        <row r="7589">
          <cell r="A7589" t="str">
            <v>MA7561</v>
          </cell>
          <cell r="B7589" t="str">
            <v>mdeo cañuela sencilla</v>
          </cell>
          <cell r="C7589" t="str">
            <v>m</v>
          </cell>
          <cell r="D7589">
            <v>30853.021499999999</v>
          </cell>
        </row>
        <row r="7590">
          <cell r="A7590" t="str">
            <v>MA7562</v>
          </cell>
          <cell r="B7590" t="str">
            <v>mdeo chaflan</v>
          </cell>
          <cell r="C7590" t="str">
            <v>m</v>
          </cell>
          <cell r="D7590">
            <v>2415.3508259999999</v>
          </cell>
        </row>
        <row r="7591">
          <cell r="A7591" t="str">
            <v>MA7563</v>
          </cell>
          <cell r="B7591" t="str">
            <v>mdeo filtro trit+ar+geo+tub+ch</v>
          </cell>
          <cell r="C7591" t="str">
            <v>m</v>
          </cell>
          <cell r="D7591">
            <v>47343.912871499997</v>
          </cell>
        </row>
        <row r="7592">
          <cell r="A7592" t="str">
            <v>MA7564</v>
          </cell>
          <cell r="B7592" t="str">
            <v>mdeo filtro triturado 20-40+ch</v>
          </cell>
          <cell r="C7592" t="str">
            <v>m2</v>
          </cell>
          <cell r="D7592">
            <v>31734.536400000001</v>
          </cell>
        </row>
        <row r="7593">
          <cell r="A7593" t="str">
            <v>MA7565</v>
          </cell>
          <cell r="B7593" t="str">
            <v>mdeo geodren planar</v>
          </cell>
          <cell r="C7593" t="str">
            <v>m2</v>
          </cell>
          <cell r="D7593">
            <v>5471.2691459999996</v>
          </cell>
        </row>
        <row r="7594">
          <cell r="A7594" t="str">
            <v>MA7566</v>
          </cell>
          <cell r="B7594" t="str">
            <v>mdeo imper. piso</v>
          </cell>
          <cell r="C7594" t="str">
            <v>m2</v>
          </cell>
          <cell r="D7594">
            <v>9255.9064500000004</v>
          </cell>
        </row>
        <row r="7595">
          <cell r="A7595" t="str">
            <v>MA7567</v>
          </cell>
          <cell r="B7595" t="str">
            <v>mdeo imper.asfaltica</v>
          </cell>
          <cell r="C7595" t="str">
            <v>m2</v>
          </cell>
          <cell r="D7595">
            <v>7345.9575000000004</v>
          </cell>
        </row>
        <row r="7596">
          <cell r="A7596" t="str">
            <v>MA7568</v>
          </cell>
          <cell r="B7596" t="str">
            <v>mdeo imper.hzl.sobr. m:10 1ca</v>
          </cell>
          <cell r="C7596" t="str">
            <v>m</v>
          </cell>
          <cell r="D7596">
            <v>3559.8510044999998</v>
          </cell>
        </row>
        <row r="7597">
          <cell r="A7597" t="str">
            <v>MA7569</v>
          </cell>
          <cell r="B7597" t="str">
            <v>mdeo imper.hzl.sobr. m:15 1ca</v>
          </cell>
          <cell r="C7597" t="str">
            <v>m</v>
          </cell>
          <cell r="D7597">
            <v>5531.5059975000004</v>
          </cell>
        </row>
        <row r="7598">
          <cell r="A7598" t="str">
            <v>MA7570</v>
          </cell>
          <cell r="B7598" t="str">
            <v>mdeo imperm. a brocha 3m</v>
          </cell>
          <cell r="C7598" t="str">
            <v>m2</v>
          </cell>
          <cell r="D7598">
            <v>6793.5414959999998</v>
          </cell>
        </row>
        <row r="7599">
          <cell r="A7599" t="str">
            <v>MA7571</v>
          </cell>
          <cell r="B7599" t="str">
            <v>mdeo imperm. mortero integral muro</v>
          </cell>
          <cell r="C7599" t="str">
            <v>m2</v>
          </cell>
          <cell r="D7599">
            <v>5850.3205529999996</v>
          </cell>
        </row>
        <row r="7600">
          <cell r="A7600" t="str">
            <v>MA7572</v>
          </cell>
          <cell r="B7600" t="str">
            <v>mdeo lechada y resane muro</v>
          </cell>
          <cell r="C7600" t="str">
            <v>m2</v>
          </cell>
          <cell r="D7600">
            <v>2657.7674234999999</v>
          </cell>
        </row>
        <row r="7601">
          <cell r="A7601" t="str">
            <v>MA7573</v>
          </cell>
          <cell r="B7601" t="str">
            <v>mdeo limpieza superficie a imperm</v>
          </cell>
          <cell r="C7601" t="str">
            <v>m2</v>
          </cell>
          <cell r="D7601">
            <v>5785.6761269999997</v>
          </cell>
        </row>
        <row r="7602">
          <cell r="A7602" t="str">
            <v>MA7574</v>
          </cell>
          <cell r="B7602" t="str">
            <v>mdeo lleno en piedra</v>
          </cell>
          <cell r="C7602" t="str">
            <v>m3</v>
          </cell>
          <cell r="D7602">
            <v>64187.977584779997</v>
          </cell>
        </row>
        <row r="7603">
          <cell r="A7603" t="str">
            <v>MA7575</v>
          </cell>
          <cell r="B7603" t="str">
            <v>mdeo lleno triturado</v>
          </cell>
          <cell r="C7603" t="str">
            <v>m3</v>
          </cell>
          <cell r="D7603">
            <v>18610.234038585</v>
          </cell>
        </row>
        <row r="7604">
          <cell r="A7604" t="str">
            <v>MA7576</v>
          </cell>
          <cell r="B7604" t="str">
            <v>mdeo sellado de fisuras</v>
          </cell>
          <cell r="C7604" t="str">
            <v>m2</v>
          </cell>
          <cell r="D7604">
            <v>11090.926633499999</v>
          </cell>
        </row>
        <row r="7605">
          <cell r="A7605" t="str">
            <v>MA7577</v>
          </cell>
          <cell r="B7605" t="str">
            <v>mdeo sellado de juntas en concreto</v>
          </cell>
          <cell r="C7605" t="str">
            <v>m</v>
          </cell>
          <cell r="D7605">
            <v>1623.4566075</v>
          </cell>
        </row>
        <row r="7606">
          <cell r="A7606" t="str">
            <v>MA7578</v>
          </cell>
          <cell r="B7606" t="str">
            <v>mdeo tuberia dren hztal</v>
          </cell>
          <cell r="C7606" t="str">
            <v>m</v>
          </cell>
          <cell r="D7606">
            <v>43053.187716</v>
          </cell>
        </row>
        <row r="7607">
          <cell r="A7607" t="str">
            <v>MA7579</v>
          </cell>
          <cell r="B7607" t="str">
            <v>mdeo manto filtrante</v>
          </cell>
          <cell r="C7607" t="str">
            <v>m3</v>
          </cell>
          <cell r="D7607">
            <v>32886.382535999997</v>
          </cell>
        </row>
        <row r="7608">
          <cell r="A7608" t="str">
            <v>MA7580</v>
          </cell>
          <cell r="B7608" t="str">
            <v>mdeo impermeab.losa con  manto</v>
          </cell>
          <cell r="C7608" t="str">
            <v>m2</v>
          </cell>
          <cell r="D7608">
            <v>46640.953358999999</v>
          </cell>
        </row>
        <row r="7609">
          <cell r="A7609" t="str">
            <v>MA7581</v>
          </cell>
          <cell r="B7609" t="str">
            <v>mdeo impermeab. cubierta con teja</v>
          </cell>
          <cell r="C7609" t="str">
            <v>m2</v>
          </cell>
          <cell r="D7609">
            <v>37167.606567000003</v>
          </cell>
        </row>
        <row r="7610">
          <cell r="A7610" t="str">
            <v>MA7582</v>
          </cell>
          <cell r="B7610" t="str">
            <v>mdeo const.e Instal.impermeabi.lago</v>
          </cell>
          <cell r="C7610" t="str">
            <v>m2</v>
          </cell>
          <cell r="D7610">
            <v>57298.468500000003</v>
          </cell>
        </row>
        <row r="7611">
          <cell r="A7611" t="str">
            <v>MA7583</v>
          </cell>
          <cell r="B7611" t="str">
            <v>mdeo detallado muro</v>
          </cell>
          <cell r="C7611" t="str">
            <v>m2</v>
          </cell>
          <cell r="D7611">
            <v>6611.36175</v>
          </cell>
        </row>
        <row r="7612">
          <cell r="A7612" t="str">
            <v>MA7584</v>
          </cell>
          <cell r="B7612" t="str">
            <v>mdeo impermeabilizac.muro asfaltex</v>
          </cell>
          <cell r="C7612" t="str">
            <v>m2</v>
          </cell>
          <cell r="D7612">
            <v>51135.210157499998</v>
          </cell>
        </row>
        <row r="7613">
          <cell r="A7613" t="str">
            <v>MA7585</v>
          </cell>
          <cell r="B7613" t="str">
            <v>mdeo impermeabilizacion tipologia 1</v>
          </cell>
          <cell r="C7613" t="str">
            <v>und</v>
          </cell>
          <cell r="D7613">
            <v>2519011.1014740001</v>
          </cell>
        </row>
        <row r="7614">
          <cell r="A7614" t="str">
            <v>MA7586</v>
          </cell>
          <cell r="B7614" t="str">
            <v>mdeo impermeabilizacion tipologia 2</v>
          </cell>
          <cell r="C7614" t="str">
            <v>und</v>
          </cell>
          <cell r="D7614">
            <v>2820358.4392304998</v>
          </cell>
        </row>
        <row r="7615">
          <cell r="A7615" t="str">
            <v>MA7587</v>
          </cell>
          <cell r="B7615" t="str">
            <v>mdeo impermeabilizacion tipologia 3</v>
          </cell>
          <cell r="C7615" t="str">
            <v>und</v>
          </cell>
          <cell r="D7615">
            <v>2513174.0036444999</v>
          </cell>
        </row>
        <row r="7616">
          <cell r="A7616" t="str">
            <v>MA7588</v>
          </cell>
          <cell r="B7616" t="str">
            <v>mdeo impermeabilizacion tipologia 4</v>
          </cell>
          <cell r="C7616" t="str">
            <v>und</v>
          </cell>
          <cell r="D7616">
            <v>1144378.2356054999</v>
          </cell>
        </row>
        <row r="7617">
          <cell r="A7617" t="str">
            <v>MA7589</v>
          </cell>
          <cell r="B7617" t="str">
            <v>mdeo impermeabilizacion tipologia 5</v>
          </cell>
          <cell r="C7617" t="str">
            <v>und</v>
          </cell>
          <cell r="D7617">
            <v>1192657.337487</v>
          </cell>
        </row>
        <row r="7618">
          <cell r="A7618" t="str">
            <v>MA7590</v>
          </cell>
          <cell r="B7618" t="str">
            <v>mdeo impermeabilizacion tipologia 6</v>
          </cell>
          <cell r="C7618" t="str">
            <v>und</v>
          </cell>
          <cell r="D7618">
            <v>1154988.7366185</v>
          </cell>
        </row>
        <row r="7619">
          <cell r="A7619" t="str">
            <v>MA7591</v>
          </cell>
          <cell r="B7619" t="str">
            <v>Tratamiento de juntas cubierta</v>
          </cell>
          <cell r="C7619" t="str">
            <v>ml</v>
          </cell>
          <cell r="D7619">
            <v>3085.30215</v>
          </cell>
        </row>
        <row r="7620">
          <cell r="A7620" t="str">
            <v>MA7592</v>
          </cell>
          <cell r="B7620" t="str">
            <v>mdeo cañuela muro contencion</v>
          </cell>
          <cell r="C7620" t="str">
            <v>m2</v>
          </cell>
          <cell r="D7620">
            <v>13516.561799999999</v>
          </cell>
        </row>
        <row r="7621">
          <cell r="A7621" t="str">
            <v>MA7593</v>
          </cell>
          <cell r="B7621" t="str">
            <v>mdeo media caña impermeabilizacion</v>
          </cell>
          <cell r="C7621" t="str">
            <v>ml</v>
          </cell>
          <cell r="D7621">
            <v>10284.3405</v>
          </cell>
        </row>
        <row r="7622">
          <cell r="A7622" t="str">
            <v>MA7594</v>
          </cell>
          <cell r="B7622" t="str">
            <v>mdeo filtro</v>
          </cell>
          <cell r="C7622" t="str">
            <v>ml</v>
          </cell>
          <cell r="D7622">
            <v>3026.53449</v>
          </cell>
        </row>
        <row r="7623">
          <cell r="A7623" t="str">
            <v>MA7595</v>
          </cell>
          <cell r="B7623" t="str">
            <v>filtro tuberia 4" y triturado</v>
          </cell>
          <cell r="C7623" t="str">
            <v>ml</v>
          </cell>
          <cell r="D7623">
            <v>17630.297999999999</v>
          </cell>
        </row>
        <row r="7624">
          <cell r="A7624" t="str">
            <v>MA7596</v>
          </cell>
          <cell r="B7624" t="str">
            <v>mdeo geodren planar</v>
          </cell>
          <cell r="C7624" t="str">
            <v>ml</v>
          </cell>
          <cell r="D7624">
            <v>8080.5532499999999</v>
          </cell>
        </row>
        <row r="7625">
          <cell r="A7625" t="str">
            <v>MA7597</v>
          </cell>
          <cell r="B7625" t="str">
            <v>mdeo reventilacion losa de cimentac</v>
          </cell>
          <cell r="C7625" t="str">
            <v>und</v>
          </cell>
          <cell r="D7625">
            <v>161611.065</v>
          </cell>
        </row>
        <row r="7626">
          <cell r="A7626" t="str">
            <v>MA7598</v>
          </cell>
          <cell r="B7626" t="str">
            <v>mdeo lleno en poron</v>
          </cell>
          <cell r="C7626" t="str">
            <v>m3</v>
          </cell>
          <cell r="D7626">
            <v>95497.447499999995</v>
          </cell>
        </row>
        <row r="7627">
          <cell r="A7627" t="str">
            <v>MA7599</v>
          </cell>
          <cell r="B7627" t="str">
            <v>mdeo filtro muro contencion</v>
          </cell>
          <cell r="C7627" t="str">
            <v>m</v>
          </cell>
          <cell r="D7627">
            <v>27180.042750000001</v>
          </cell>
        </row>
        <row r="7628">
          <cell r="A7628" t="str">
            <v>MA7600</v>
          </cell>
          <cell r="B7628" t="str">
            <v>mdeo impermeabiliz. fajas cubierta</v>
          </cell>
          <cell r="C7628" t="str">
            <v>ml</v>
          </cell>
          <cell r="D7628">
            <v>14324.617125000001</v>
          </cell>
        </row>
        <row r="7629">
          <cell r="A7629" t="str">
            <v>MA7601</v>
          </cell>
          <cell r="B7629" t="str">
            <v>mdeo sellado juntas en catalan</v>
          </cell>
          <cell r="C7629" t="str">
            <v>m</v>
          </cell>
          <cell r="D7629">
            <v>8668.2298499999997</v>
          </cell>
        </row>
        <row r="7630">
          <cell r="A7630" t="str">
            <v>MA7602</v>
          </cell>
          <cell r="B7630" t="str">
            <v>mdeo construccion filtro</v>
          </cell>
          <cell r="C7630" t="str">
            <v>m3</v>
          </cell>
          <cell r="D7630">
            <v>34584.767910000002</v>
          </cell>
        </row>
        <row r="7631">
          <cell r="A7631" t="str">
            <v>MA7603</v>
          </cell>
          <cell r="B7631" t="str">
            <v>mdeo impermeabilizacion balc-terraz</v>
          </cell>
          <cell r="C7631" t="str">
            <v>m2</v>
          </cell>
          <cell r="D7631">
            <v>13222.7235</v>
          </cell>
        </row>
        <row r="7632">
          <cell r="A7632" t="str">
            <v>MA7604</v>
          </cell>
          <cell r="B7632" t="str">
            <v>mdeo filtro frances 0.40*0.40 lleno</v>
          </cell>
          <cell r="C7632" t="str">
            <v>ml</v>
          </cell>
          <cell r="D7632">
            <v>29383.83</v>
          </cell>
        </row>
        <row r="7633">
          <cell r="A7633" t="str">
            <v>MA7605</v>
          </cell>
          <cell r="B7633" t="str">
            <v>mdeo remates reventilaci tub 2"-3"</v>
          </cell>
          <cell r="C7633" t="str">
            <v>und</v>
          </cell>
          <cell r="D7633">
            <v>25328.86146</v>
          </cell>
        </row>
        <row r="7634">
          <cell r="A7634" t="str">
            <v>MA7606</v>
          </cell>
          <cell r="B7634" t="str">
            <v>mdeo instalacion sombreros chinos</v>
          </cell>
          <cell r="C7634" t="str">
            <v>und</v>
          </cell>
          <cell r="D7634">
            <v>27180.042750000001</v>
          </cell>
        </row>
        <row r="7635">
          <cell r="A7635" t="str">
            <v>MA7607</v>
          </cell>
          <cell r="B7635" t="str">
            <v>mdeo lleno y conformación mh</v>
          </cell>
          <cell r="C7635" t="str">
            <v>m3</v>
          </cell>
          <cell r="D7635">
            <v>35995.191749999998</v>
          </cell>
        </row>
        <row r="7636">
          <cell r="A7636" t="str">
            <v>MA7608</v>
          </cell>
          <cell r="B7636" t="str">
            <v>mdeo lleno compactado (zona talud)</v>
          </cell>
          <cell r="C7636" t="str">
            <v>m3</v>
          </cell>
          <cell r="D7636">
            <v>35995.191749999998</v>
          </cell>
        </row>
        <row r="7637">
          <cell r="A7637" t="str">
            <v>MA7609</v>
          </cell>
          <cell r="B7637" t="str">
            <v>impermeabilizacion muro</v>
          </cell>
          <cell r="C7637" t="str">
            <v>m3</v>
          </cell>
          <cell r="D7637">
            <v>470837.67677100003</v>
          </cell>
        </row>
        <row r="7638">
          <cell r="A7638" t="str">
            <v>MA7610</v>
          </cell>
          <cell r="B7638" t="str">
            <v>piso terraza + balcones</v>
          </cell>
          <cell r="C7638" t="str">
            <v>m2</v>
          </cell>
          <cell r="D7638">
            <v>35260.595999999998</v>
          </cell>
        </row>
        <row r="7639">
          <cell r="A7639" t="str">
            <v>MA7611</v>
          </cell>
          <cell r="B7639" t="str">
            <v>mdeo lleno + colocacion de geobag</v>
          </cell>
          <cell r="C7639" t="str">
            <v>und</v>
          </cell>
          <cell r="D7639">
            <v>51421.702499999999</v>
          </cell>
        </row>
        <row r="7640">
          <cell r="A7640" t="str">
            <v>MA7612</v>
          </cell>
          <cell r="B7640" t="str">
            <v>mdeo mamposteria</v>
          </cell>
          <cell r="C7640" t="str">
            <v/>
          </cell>
          <cell r="D7640">
            <v>0</v>
          </cell>
        </row>
        <row r="7641">
          <cell r="A7641" t="str">
            <v>MA7613</v>
          </cell>
          <cell r="B7641" t="str">
            <v>mdeo construc. dintel drywall placa</v>
          </cell>
          <cell r="C7641" t="str">
            <v>ml</v>
          </cell>
          <cell r="D7641">
            <v>95497.447499999995</v>
          </cell>
        </row>
        <row r="7642">
          <cell r="A7642" t="str">
            <v>MA7614</v>
          </cell>
          <cell r="B7642" t="str">
            <v>mdeo columna 20 x60</v>
          </cell>
          <cell r="C7642" t="str">
            <v>m</v>
          </cell>
          <cell r="D7642">
            <v>51421.702499999999</v>
          </cell>
        </row>
        <row r="7643">
          <cell r="A7643" t="str">
            <v>MA7615</v>
          </cell>
          <cell r="B7643" t="str">
            <v>mdeo columna 20 x 70</v>
          </cell>
          <cell r="C7643" t="str">
            <v>m</v>
          </cell>
          <cell r="D7643">
            <v>58767.66</v>
          </cell>
        </row>
        <row r="7644">
          <cell r="A7644" t="str">
            <v>MA7616</v>
          </cell>
          <cell r="B7644" t="str">
            <v>mdeo columna en L 1.20 x 15</v>
          </cell>
          <cell r="C7644" t="str">
            <v>m</v>
          </cell>
          <cell r="D7644">
            <v>88151.49</v>
          </cell>
        </row>
        <row r="7645">
          <cell r="A7645" t="str">
            <v>MA7617</v>
          </cell>
          <cell r="B7645" t="str">
            <v>mdeo armada andamio tijera</v>
          </cell>
          <cell r="C7645" t="str">
            <v>cpo</v>
          </cell>
          <cell r="D7645">
            <v>4629.4224164999996</v>
          </cell>
        </row>
        <row r="7646">
          <cell r="A7646" t="str">
            <v>MA7618</v>
          </cell>
          <cell r="B7646" t="str">
            <v>mdeo calado 10x20x20</v>
          </cell>
          <cell r="C7646" t="str">
            <v>und</v>
          </cell>
          <cell r="D7646">
            <v>1588.1960114999999</v>
          </cell>
        </row>
        <row r="7647">
          <cell r="A7647" t="str">
            <v>MA7619</v>
          </cell>
          <cell r="B7647" t="str">
            <v>mdeo chapa 6x30</v>
          </cell>
          <cell r="C7647" t="str">
            <v>und</v>
          </cell>
          <cell r="D7647">
            <v>1429.5233295</v>
          </cell>
        </row>
        <row r="7648">
          <cell r="A7648" t="str">
            <v>MA7620</v>
          </cell>
          <cell r="B7648" t="str">
            <v>mdeo cuchilla ladrillo-bloque</v>
          </cell>
          <cell r="C7648" t="str">
            <v>m2</v>
          </cell>
          <cell r="D7648">
            <v>21375.267133500001</v>
          </cell>
        </row>
        <row r="7649">
          <cell r="A7649" t="str">
            <v>MA7621</v>
          </cell>
          <cell r="B7649" t="str">
            <v>mdeo cuelga en concreto 15x30</v>
          </cell>
          <cell r="C7649" t="str">
            <v>m</v>
          </cell>
          <cell r="D7649">
            <v>50907.485475000001</v>
          </cell>
        </row>
        <row r="7650">
          <cell r="A7650" t="str">
            <v>MA7622</v>
          </cell>
          <cell r="B7650" t="str">
            <v>mdeo dintel 10x20x40</v>
          </cell>
          <cell r="C7650" t="str">
            <v>m</v>
          </cell>
          <cell r="D7650">
            <v>17099.919868500001</v>
          </cell>
        </row>
        <row r="7651">
          <cell r="A7651" t="str">
            <v>MA7623</v>
          </cell>
          <cell r="B7651" t="str">
            <v>mdeo dintel 15x20x40</v>
          </cell>
          <cell r="C7651" t="str">
            <v>m</v>
          </cell>
          <cell r="D7651">
            <v>15843.761135999999</v>
          </cell>
        </row>
        <row r="7652">
          <cell r="A7652" t="str">
            <v>MA7624</v>
          </cell>
          <cell r="B7652" t="str">
            <v>mdeo dintel</v>
          </cell>
          <cell r="C7652" t="str">
            <v>m</v>
          </cell>
          <cell r="D7652">
            <v>24379.763750999999</v>
          </cell>
        </row>
        <row r="7653">
          <cell r="A7653" t="str">
            <v>MA7625</v>
          </cell>
          <cell r="B7653" t="str">
            <v>mdeo encorozada</v>
          </cell>
          <cell r="C7653" t="str">
            <v>m</v>
          </cell>
          <cell r="D7653">
            <v>10686.898971000001</v>
          </cell>
        </row>
        <row r="7654">
          <cell r="A7654" t="str">
            <v>MA7626</v>
          </cell>
          <cell r="B7654" t="str">
            <v>mdeo filete mamposteria</v>
          </cell>
          <cell r="C7654" t="str">
            <v>m</v>
          </cell>
          <cell r="D7654">
            <v>7760.2695030000004</v>
          </cell>
        </row>
        <row r="7655">
          <cell r="A7655" t="str">
            <v>MA7627</v>
          </cell>
          <cell r="B7655" t="str">
            <v>mdeo ladrillo 12x12x33</v>
          </cell>
          <cell r="C7655" t="str">
            <v>und</v>
          </cell>
          <cell r="D7655">
            <v>1266.4430729999999</v>
          </cell>
        </row>
        <row r="7656">
          <cell r="A7656" t="str">
            <v>MA7628</v>
          </cell>
          <cell r="B7656" t="str">
            <v>mdeo meson granito prefabricado</v>
          </cell>
          <cell r="C7656" t="str">
            <v>m</v>
          </cell>
          <cell r="D7656">
            <v>10415.0985435</v>
          </cell>
        </row>
        <row r="7657">
          <cell r="A7657" t="str">
            <v>MA7629</v>
          </cell>
          <cell r="B7657" t="str">
            <v>mdeo pega blq 10x15x30</v>
          </cell>
          <cell r="C7657" t="str">
            <v>und</v>
          </cell>
          <cell r="D7657">
            <v>1394.2627335</v>
          </cell>
        </row>
        <row r="7658">
          <cell r="A7658" t="str">
            <v>MA7630</v>
          </cell>
          <cell r="B7658" t="str">
            <v>mdeo pega blq 10x15x30</v>
          </cell>
          <cell r="C7658" t="str">
            <v>m2</v>
          </cell>
          <cell r="D7658">
            <v>27775.065307500001</v>
          </cell>
        </row>
        <row r="7659">
          <cell r="A7659" t="str">
            <v>MA7631</v>
          </cell>
          <cell r="B7659" t="str">
            <v>mdeo pega catalan</v>
          </cell>
          <cell r="C7659" t="str">
            <v>m2</v>
          </cell>
          <cell r="D7659">
            <v>39468.360456000002</v>
          </cell>
        </row>
        <row r="7660">
          <cell r="A7660" t="str">
            <v>MA7632</v>
          </cell>
          <cell r="B7660" t="str">
            <v>mdeo pega chapa 6x24</v>
          </cell>
          <cell r="C7660" t="str">
            <v>und</v>
          </cell>
          <cell r="D7660">
            <v>1363.4097119999999</v>
          </cell>
        </row>
        <row r="7661">
          <cell r="A7661" t="str">
            <v>MA7633</v>
          </cell>
          <cell r="B7661" t="str">
            <v>mdeo pega chapa 10x30</v>
          </cell>
          <cell r="C7661" t="str">
            <v>und</v>
          </cell>
          <cell r="D7661">
            <v>1363.4097119999999</v>
          </cell>
        </row>
        <row r="7662">
          <cell r="A7662" t="str">
            <v>MA7634</v>
          </cell>
          <cell r="B7662" t="str">
            <v>mdeo pega chapa 20x40</v>
          </cell>
          <cell r="C7662" t="str">
            <v>und</v>
          </cell>
          <cell r="D7662">
            <v>3110.2784055000002</v>
          </cell>
        </row>
        <row r="7663">
          <cell r="A7663" t="str">
            <v>MA7635</v>
          </cell>
          <cell r="B7663" t="str">
            <v>mdeo pega chapa 24x40</v>
          </cell>
          <cell r="C7663" t="str">
            <v>und</v>
          </cell>
          <cell r="D7663">
            <v>3110.2784055000002</v>
          </cell>
        </row>
        <row r="7664">
          <cell r="A7664" t="str">
            <v>MA7636</v>
          </cell>
          <cell r="B7664" t="str">
            <v>mdeo pega insolux 20x20</v>
          </cell>
          <cell r="C7664" t="str">
            <v>und</v>
          </cell>
          <cell r="D7664">
            <v>3655.3484520000002</v>
          </cell>
        </row>
        <row r="7665">
          <cell r="A7665" t="str">
            <v>MA7637</v>
          </cell>
          <cell r="B7665" t="str">
            <v>mdeo pega ladri. 11x24x32</v>
          </cell>
          <cell r="C7665" t="str">
            <v>und</v>
          </cell>
          <cell r="D7665">
            <v>1188.5759235</v>
          </cell>
        </row>
        <row r="7666">
          <cell r="A7666" t="str">
            <v>MA7638</v>
          </cell>
          <cell r="B7666" t="str">
            <v>mdeo pega ladri. 6x12x24</v>
          </cell>
          <cell r="C7666" t="str">
            <v>und</v>
          </cell>
          <cell r="D7666">
            <v>1153.3153275</v>
          </cell>
        </row>
        <row r="7667">
          <cell r="A7667" t="str">
            <v>MA7639</v>
          </cell>
          <cell r="B7667" t="str">
            <v>mdeo pega ladri. 6x15x30</v>
          </cell>
          <cell r="C7667" t="str">
            <v>und</v>
          </cell>
          <cell r="D7667">
            <v>1350.1869885000001</v>
          </cell>
        </row>
        <row r="7668">
          <cell r="A7668" t="str">
            <v>MA7640</v>
          </cell>
          <cell r="B7668" t="str">
            <v>mdeo pega ladri.10x15x30</v>
          </cell>
          <cell r="C7668" t="str">
            <v>und</v>
          </cell>
          <cell r="D7668">
            <v>1508.8596705</v>
          </cell>
        </row>
        <row r="7669">
          <cell r="A7669" t="str">
            <v>MA7641</v>
          </cell>
          <cell r="B7669" t="str">
            <v>mdeo pega ladri.10x20x40</v>
          </cell>
          <cell r="C7669" t="str">
            <v>und</v>
          </cell>
          <cell r="D7669">
            <v>1508.8596705</v>
          </cell>
        </row>
        <row r="7670">
          <cell r="A7670" t="str">
            <v>MA7642</v>
          </cell>
          <cell r="B7670" t="str">
            <v>mdeo pega ladri.15x15x30</v>
          </cell>
          <cell r="C7670" t="str">
            <v>und</v>
          </cell>
          <cell r="D7670">
            <v>1226.7749025000001</v>
          </cell>
        </row>
        <row r="7671">
          <cell r="A7671" t="str">
            <v>MA7643</v>
          </cell>
          <cell r="B7671" t="str">
            <v>mdeo pega ladri.15x20x40</v>
          </cell>
          <cell r="C7671" t="str">
            <v>und</v>
          </cell>
          <cell r="D7671">
            <v>1494.1677555000001</v>
          </cell>
        </row>
        <row r="7672">
          <cell r="A7672" t="str">
            <v>MA7644</v>
          </cell>
          <cell r="B7672" t="str">
            <v>mdeo pega ladri.15x20x40</v>
          </cell>
          <cell r="C7672" t="str">
            <v>m2</v>
          </cell>
          <cell r="D7672">
            <v>24241.659749999999</v>
          </cell>
        </row>
        <row r="7673">
          <cell r="A7673" t="str">
            <v>MA7645</v>
          </cell>
          <cell r="B7673" t="str">
            <v>mdeo revite ladrillo 10x15x30</v>
          </cell>
          <cell r="C7673" t="str">
            <v>und</v>
          </cell>
          <cell r="D7673">
            <v>166.01863950000001</v>
          </cell>
        </row>
        <row r="7674">
          <cell r="A7674" t="str">
            <v>MA7646</v>
          </cell>
          <cell r="B7674" t="str">
            <v>mdeo sillar en concreto</v>
          </cell>
          <cell r="C7674" t="str">
            <v>m</v>
          </cell>
          <cell r="D7674">
            <v>20743.514788500001</v>
          </cell>
        </row>
        <row r="7675">
          <cell r="A7675" t="str">
            <v>MA7647</v>
          </cell>
          <cell r="B7675" t="str">
            <v>mdeo sobrecimiento bloque 20</v>
          </cell>
          <cell r="C7675" t="str">
            <v>und</v>
          </cell>
          <cell r="D7675">
            <v>1739.5227359999999</v>
          </cell>
        </row>
        <row r="7676">
          <cell r="A7676" t="str">
            <v>MA7648</v>
          </cell>
          <cell r="B7676" t="str">
            <v>mdeo viga-columna 20x20</v>
          </cell>
          <cell r="C7676" t="str">
            <v>m</v>
          </cell>
          <cell r="D7676">
            <v>18294.372557999999</v>
          </cell>
        </row>
        <row r="7677">
          <cell r="A7677" t="str">
            <v>MA7649</v>
          </cell>
          <cell r="B7677" t="str">
            <v>mdeo junta</v>
          </cell>
          <cell r="C7677" t="str">
            <v>ml</v>
          </cell>
          <cell r="D7677">
            <v>9990.5022000000008</v>
          </cell>
        </row>
        <row r="7678">
          <cell r="A7678" t="str">
            <v>MA7650</v>
          </cell>
          <cell r="B7678" t="str">
            <v>mdeo pega blq. 10x20x40</v>
          </cell>
          <cell r="C7678" t="str">
            <v>m2</v>
          </cell>
          <cell r="D7678">
            <v>15480.8708355</v>
          </cell>
        </row>
        <row r="7679">
          <cell r="A7679" t="str">
            <v>MA7651</v>
          </cell>
          <cell r="B7679" t="str">
            <v>mdeo pega blq. 15x20x40</v>
          </cell>
          <cell r="C7679" t="str">
            <v>m2</v>
          </cell>
          <cell r="D7679">
            <v>19218.494011499999</v>
          </cell>
        </row>
        <row r="7680">
          <cell r="A7680" t="str">
            <v>MA7652</v>
          </cell>
          <cell r="B7680" t="str">
            <v>mdeo pega ladrillo 10x20x40</v>
          </cell>
          <cell r="C7680" t="str">
            <v>m2</v>
          </cell>
          <cell r="D7680">
            <v>21303.276750000001</v>
          </cell>
        </row>
        <row r="7681">
          <cell r="A7681" t="str">
            <v>MA7653</v>
          </cell>
          <cell r="B7681" t="str">
            <v>mdeo chimenea ladrillo refractario</v>
          </cell>
          <cell r="C7681" t="str">
            <v>und</v>
          </cell>
          <cell r="D7681">
            <v>1409041.3307985</v>
          </cell>
        </row>
        <row r="7682">
          <cell r="A7682" t="str">
            <v>MA7654</v>
          </cell>
          <cell r="B7682" t="str">
            <v>mdeo sobrecimiento</v>
          </cell>
          <cell r="C7682" t="str">
            <v>m</v>
          </cell>
          <cell r="D7682">
            <v>16895.702249999998</v>
          </cell>
        </row>
        <row r="7683">
          <cell r="A7683" t="str">
            <v>MA7655</v>
          </cell>
          <cell r="B7683" t="str">
            <v>mdeo instalacion cerradura</v>
          </cell>
          <cell r="C7683" t="str">
            <v>und</v>
          </cell>
          <cell r="D7683">
            <v>65772.765071999995</v>
          </cell>
        </row>
        <row r="7684">
          <cell r="A7684" t="str">
            <v>MA7656</v>
          </cell>
          <cell r="B7684" t="str">
            <v>mdeo instalacion lector</v>
          </cell>
          <cell r="C7684" t="str">
            <v>und</v>
          </cell>
          <cell r="D7684">
            <v>32886.382535999997</v>
          </cell>
        </row>
        <row r="7685">
          <cell r="A7685" t="str">
            <v>MA7657</v>
          </cell>
          <cell r="B7685" t="str">
            <v>mdeo pega chapa de catalan</v>
          </cell>
          <cell r="C7685" t="str">
            <v>m</v>
          </cell>
          <cell r="D7685">
            <v>39463.952881500001</v>
          </cell>
        </row>
        <row r="7686">
          <cell r="A7686" t="str">
            <v>MA7658</v>
          </cell>
          <cell r="B7686" t="str">
            <v>mdeo pega chapa cata. 10x30</v>
          </cell>
          <cell r="C7686" t="str">
            <v>m2</v>
          </cell>
          <cell r="D7686">
            <v>51421.702499999999</v>
          </cell>
        </row>
        <row r="7687">
          <cell r="A7687" t="str">
            <v>MA7659</v>
          </cell>
          <cell r="B7687" t="str">
            <v>mdeo talon en concreto</v>
          </cell>
          <cell r="C7687" t="str">
            <v>ml</v>
          </cell>
          <cell r="D7687">
            <v>55829.277000000002</v>
          </cell>
        </row>
        <row r="7688">
          <cell r="A7688" t="str">
            <v>MA7660</v>
          </cell>
          <cell r="B7688" t="str">
            <v>mdeo hs 1-7 actividad varias mampos</v>
          </cell>
          <cell r="C7688" t="str">
            <v>glb</v>
          </cell>
          <cell r="D7688">
            <v>44075745</v>
          </cell>
        </row>
        <row r="7689">
          <cell r="A7689" t="str">
            <v>MA7661</v>
          </cell>
          <cell r="B7689" t="str">
            <v>mdeo reajuste de mamposteria</v>
          </cell>
          <cell r="C7689" t="str">
            <v>glb</v>
          </cell>
          <cell r="D7689">
            <v>58767.66</v>
          </cell>
        </row>
        <row r="7690">
          <cell r="A7690" t="str">
            <v>MA7662</v>
          </cell>
          <cell r="B7690" t="str">
            <v>mdeo ajuste fachada</v>
          </cell>
          <cell r="C7690" t="str">
            <v>glb</v>
          </cell>
          <cell r="D7690">
            <v>73459.574999999997</v>
          </cell>
        </row>
        <row r="7691">
          <cell r="A7691" t="str">
            <v>MA7663</v>
          </cell>
          <cell r="B7691" t="str">
            <v>mdeo ajuste de machones</v>
          </cell>
          <cell r="C7691" t="str">
            <v>glb</v>
          </cell>
          <cell r="D7691">
            <v>205686.81</v>
          </cell>
        </row>
        <row r="7692">
          <cell r="A7692" t="str">
            <v>MA7664</v>
          </cell>
          <cell r="B7692" t="str">
            <v>mdeo talon en concreto para pv</v>
          </cell>
          <cell r="C7692" t="str">
            <v>ml</v>
          </cell>
          <cell r="D7692">
            <v>38566.276875000003</v>
          </cell>
        </row>
        <row r="7693">
          <cell r="A7693" t="str">
            <v>MA7665</v>
          </cell>
          <cell r="B7693" t="str">
            <v>mdeo interior chimenea</v>
          </cell>
          <cell r="C7693" t="str">
            <v>und</v>
          </cell>
          <cell r="D7693">
            <v>264454.46999999997</v>
          </cell>
        </row>
        <row r="7694">
          <cell r="A7694" t="str">
            <v>MA7666</v>
          </cell>
          <cell r="B7694" t="str">
            <v>mdeo dintel en yeso estandar</v>
          </cell>
          <cell r="C7694" t="str">
            <v>m2</v>
          </cell>
          <cell r="D7694">
            <v>92294.610029999996</v>
          </cell>
        </row>
        <row r="7695">
          <cell r="A7695" t="str">
            <v>MA7667</v>
          </cell>
          <cell r="B7695" t="str">
            <v>mdeo dintel superboard</v>
          </cell>
          <cell r="C7695" t="str">
            <v>m2</v>
          </cell>
          <cell r="D7695">
            <v>135591.68353499999</v>
          </cell>
        </row>
        <row r="7696">
          <cell r="A7696" t="str">
            <v>MA7668</v>
          </cell>
          <cell r="B7696" t="str">
            <v>mdeo pega ladrillo 15*20*40</v>
          </cell>
          <cell r="C7696" t="str">
            <v>m2</v>
          </cell>
          <cell r="D7696">
            <v>24241.659749999999</v>
          </cell>
        </row>
        <row r="7697">
          <cell r="A7697" t="str">
            <v>MA7669</v>
          </cell>
          <cell r="B7697" t="str">
            <v>mdeo muro bloque15x20x40</v>
          </cell>
          <cell r="C7697" t="str">
            <v>m2</v>
          </cell>
          <cell r="D7697">
            <v>23507.063999999998</v>
          </cell>
        </row>
        <row r="7698">
          <cell r="A7698" t="str">
            <v>MA7670</v>
          </cell>
          <cell r="B7698" t="str">
            <v>mdeo mamposteria muro atico catalan</v>
          </cell>
          <cell r="C7698" t="str">
            <v>m2</v>
          </cell>
          <cell r="D7698">
            <v>52890.894</v>
          </cell>
        </row>
        <row r="7699">
          <cell r="A7699" t="str">
            <v>MA7671</v>
          </cell>
          <cell r="B7699" t="str">
            <v>mdeo mamposteria buitrones</v>
          </cell>
          <cell r="C7699" t="str">
            <v>und</v>
          </cell>
          <cell r="D7699">
            <v>95497.447499999995</v>
          </cell>
        </row>
        <row r="7700">
          <cell r="A7700" t="str">
            <v>MA7672</v>
          </cell>
          <cell r="B7700" t="str">
            <v>mdeo tizón</v>
          </cell>
          <cell r="C7700" t="str">
            <v>ml</v>
          </cell>
          <cell r="D7700">
            <v>38198.978999999999</v>
          </cell>
        </row>
        <row r="7701">
          <cell r="A7701" t="str">
            <v>MA7673</v>
          </cell>
          <cell r="B7701" t="str">
            <v>mdeo lleno 1ra hilada mampost</v>
          </cell>
          <cell r="C7701" t="str">
            <v>m</v>
          </cell>
          <cell r="D7701">
            <v>6023.6851500000002</v>
          </cell>
        </row>
        <row r="7702">
          <cell r="A7702" t="str">
            <v>MA7674</v>
          </cell>
          <cell r="B7702" t="str">
            <v>mdeo limpieza mamposteria</v>
          </cell>
          <cell r="C7702" t="str">
            <v>m2</v>
          </cell>
          <cell r="D7702">
            <v>9640.8346230000006</v>
          </cell>
        </row>
        <row r="7703">
          <cell r="A7703" t="str">
            <v>MA7675</v>
          </cell>
          <cell r="B7703" t="str">
            <v>mdeo pega ladrillo 6x14.5x29</v>
          </cell>
          <cell r="C7703" t="str">
            <v>m2</v>
          </cell>
          <cell r="D7703">
            <v>63175.234499999999</v>
          </cell>
        </row>
        <row r="7704">
          <cell r="A7704" t="str">
            <v>MA7676</v>
          </cell>
          <cell r="B7704" t="str">
            <v>mdeo pega ladrillo 12x20x40</v>
          </cell>
          <cell r="C7704" t="str">
            <v>m2</v>
          </cell>
          <cell r="D7704">
            <v>24976.255499999999</v>
          </cell>
        </row>
        <row r="7705">
          <cell r="A7705" t="str">
            <v>MA7677</v>
          </cell>
          <cell r="B7705" t="str">
            <v>mdeo acarreo ladrillo 12x20x40</v>
          </cell>
          <cell r="C7705" t="str">
            <v>und</v>
          </cell>
          <cell r="D7705">
            <v>154.2651075</v>
          </cell>
        </row>
        <row r="7706">
          <cell r="A7706" t="str">
            <v>MA7678</v>
          </cell>
          <cell r="B7706" t="str">
            <v>mdeo sello juntas mamposteria</v>
          </cell>
          <cell r="C7706" t="str">
            <v>ml</v>
          </cell>
          <cell r="D7706">
            <v>7639.7957999999999</v>
          </cell>
        </row>
        <row r="7707">
          <cell r="A7707" t="str">
            <v>MA7679</v>
          </cell>
          <cell r="B7707" t="str">
            <v>mdeo instalacion retaque</v>
          </cell>
          <cell r="C7707" t="str">
            <v>m2</v>
          </cell>
          <cell r="D7707">
            <v>881.51490000000001</v>
          </cell>
        </row>
        <row r="7708">
          <cell r="A7708" t="str">
            <v>MA7680</v>
          </cell>
          <cell r="B7708" t="str">
            <v>mdeo cuelga catalan</v>
          </cell>
          <cell r="C7708" t="str">
            <v>ml</v>
          </cell>
          <cell r="D7708">
            <v>51421.702499999999</v>
          </cell>
        </row>
        <row r="7709">
          <cell r="A7709" t="str">
            <v>MA7681</v>
          </cell>
          <cell r="B7709" t="str">
            <v>Mde O Macizo en conc 0,20x0.20x0.05</v>
          </cell>
          <cell r="C7709" t="str">
            <v>und</v>
          </cell>
          <cell r="D7709">
            <v>32322.213</v>
          </cell>
        </row>
        <row r="7710">
          <cell r="A7710" t="str">
            <v>MA7682</v>
          </cell>
          <cell r="B7710" t="str">
            <v>mdeo mamposteria 15 cms</v>
          </cell>
          <cell r="C7710" t="str">
            <v>m2</v>
          </cell>
          <cell r="D7710">
            <v>35995.191749999998</v>
          </cell>
        </row>
        <row r="7711">
          <cell r="A7711" t="str">
            <v>MA7683</v>
          </cell>
          <cell r="B7711" t="str">
            <v>mdeo reajuste encofrado y vac. pila</v>
          </cell>
          <cell r="C7711" t="str">
            <v>m3</v>
          </cell>
          <cell r="D7711">
            <v>199810.04399999999</v>
          </cell>
        </row>
        <row r="7712">
          <cell r="A7712" t="str">
            <v>MA7684</v>
          </cell>
          <cell r="B7712" t="str">
            <v>tizon</v>
          </cell>
          <cell r="C7712" t="str">
            <v>m</v>
          </cell>
          <cell r="D7712">
            <v>76251.038849999997</v>
          </cell>
        </row>
        <row r="7713">
          <cell r="A7713" t="str">
            <v>MA7685</v>
          </cell>
          <cell r="B7713" t="str">
            <v>enchape lad 6*12*40 milano fachada</v>
          </cell>
          <cell r="C7713" t="str">
            <v>m2</v>
          </cell>
          <cell r="D7713">
            <v>110483.20080000001</v>
          </cell>
        </row>
        <row r="7714">
          <cell r="A7714" t="str">
            <v>MA7686</v>
          </cell>
          <cell r="B7714" t="str">
            <v>mdeo nervios losa de fundacion</v>
          </cell>
          <cell r="C7714" t="str">
            <v>m</v>
          </cell>
          <cell r="D7714">
            <v>41137.362000000001</v>
          </cell>
        </row>
        <row r="7715">
          <cell r="A7715" t="str">
            <v>MA7687</v>
          </cell>
          <cell r="B7715" t="str">
            <v>mdeo proteccion perimetral</v>
          </cell>
          <cell r="C7715" t="str">
            <v>m</v>
          </cell>
          <cell r="D7715">
            <v>87644.618932500001</v>
          </cell>
        </row>
        <row r="7716">
          <cell r="A7716" t="str">
            <v>MA7688</v>
          </cell>
          <cell r="B7716" t="str">
            <v>mdeo losa contrapiso</v>
          </cell>
          <cell r="C7716" t="str">
            <v>m2</v>
          </cell>
          <cell r="D7716">
            <v>43942.048573499997</v>
          </cell>
        </row>
        <row r="7717">
          <cell r="A7717" t="str">
            <v>MA7689</v>
          </cell>
          <cell r="B7717" t="str">
            <v>mdeo vaciado losa piso muelles</v>
          </cell>
          <cell r="C7717" t="str">
            <v>m</v>
          </cell>
          <cell r="D7717">
            <v>115698.830625</v>
          </cell>
        </row>
        <row r="7718">
          <cell r="A7718" t="str">
            <v>MA7690</v>
          </cell>
          <cell r="B7718" t="str">
            <v>mdeo hueco pulido para instalacion lavamanos</v>
          </cell>
          <cell r="C7718" t="str">
            <v>und</v>
          </cell>
          <cell r="D7718">
            <v>88151.49</v>
          </cell>
        </row>
        <row r="7719">
          <cell r="A7719" t="str">
            <v>MA7691</v>
          </cell>
          <cell r="B7719" t="str">
            <v>mdeo viga aerea 10*20</v>
          </cell>
          <cell r="C7719" t="str">
            <v>m</v>
          </cell>
          <cell r="D7719">
            <v>16161.1065</v>
          </cell>
        </row>
        <row r="7720">
          <cell r="A7720" t="str">
            <v>MA7692</v>
          </cell>
          <cell r="B7720" t="str">
            <v>mdeo columna 30x60</v>
          </cell>
          <cell r="C7720" t="str">
            <v>m</v>
          </cell>
          <cell r="D7720">
            <v>55829.277000000002</v>
          </cell>
        </row>
        <row r="7721">
          <cell r="A7721" t="str">
            <v>MA7693</v>
          </cell>
          <cell r="B7721" t="str">
            <v>Repotenciacion columnas</v>
          </cell>
          <cell r="C7721" t="str">
            <v>und</v>
          </cell>
          <cell r="D7721">
            <v>1169476.4339999999</v>
          </cell>
        </row>
        <row r="7722">
          <cell r="A7722" t="str">
            <v>MA7694</v>
          </cell>
          <cell r="B7722" t="str">
            <v>mdeo escalones en concreto</v>
          </cell>
          <cell r="C7722" t="str">
            <v>m</v>
          </cell>
          <cell r="D7722">
            <v>48104.268092999999</v>
          </cell>
        </row>
        <row r="7723">
          <cell r="A7723" t="str">
            <v>MA7695</v>
          </cell>
          <cell r="B7723" t="str">
            <v>igol denso</v>
          </cell>
          <cell r="C7723" t="str">
            <v>kg</v>
          </cell>
          <cell r="D7723">
            <v>18511.812900000001</v>
          </cell>
        </row>
        <row r="7724">
          <cell r="A7724" t="str">
            <v>MA7696</v>
          </cell>
          <cell r="B7724" t="str">
            <v>tuberia perforada de 4</v>
          </cell>
          <cell r="C7724" t="str">
            <v>m</v>
          </cell>
          <cell r="D7724">
            <v>63909.830249999999</v>
          </cell>
        </row>
        <row r="7725">
          <cell r="A7725" t="str">
            <v>MA7697</v>
          </cell>
          <cell r="B7725" t="str">
            <v>mdeo dovelas</v>
          </cell>
          <cell r="C7725" t="str">
            <v>m</v>
          </cell>
          <cell r="D7725">
            <v>13932.342994500001</v>
          </cell>
        </row>
        <row r="7726">
          <cell r="A7726" t="str">
            <v>MA7698</v>
          </cell>
          <cell r="B7726" t="str">
            <v>Bloque 10*15*40 tolete</v>
          </cell>
          <cell r="C7726" t="str">
            <v>und</v>
          </cell>
          <cell r="D7726">
            <v>2527.00938</v>
          </cell>
        </row>
        <row r="7727">
          <cell r="A7727" t="str">
            <v>MA7699</v>
          </cell>
          <cell r="B7727" t="str">
            <v>Bloque 10*15*40 tolete salmon</v>
          </cell>
          <cell r="C7727" t="str">
            <v>und</v>
          </cell>
          <cell r="D7727">
            <v>2703.3123599999999</v>
          </cell>
        </row>
        <row r="7728">
          <cell r="A7728" t="str">
            <v>MA7700</v>
          </cell>
          <cell r="B7728" t="str">
            <v>chapa tolete</v>
          </cell>
          <cell r="C7728" t="str">
            <v>m</v>
          </cell>
          <cell r="D7728">
            <v>75534.661074599993</v>
          </cell>
        </row>
        <row r="7729">
          <cell r="A7729" t="str">
            <v>MA7701</v>
          </cell>
          <cell r="B7729" t="str">
            <v>Dintel en fachada drywall</v>
          </cell>
          <cell r="C7729" t="str">
            <v>m</v>
          </cell>
          <cell r="D7729">
            <v>108720.171</v>
          </cell>
        </row>
        <row r="7730">
          <cell r="A7730" t="str">
            <v>MA7702</v>
          </cell>
          <cell r="B7730" t="str">
            <v>Dintel interior drywall</v>
          </cell>
          <cell r="C7730" t="str">
            <v>m</v>
          </cell>
          <cell r="D7730">
            <v>108720.171</v>
          </cell>
        </row>
        <row r="7731">
          <cell r="A7731" t="str">
            <v>MA7703</v>
          </cell>
          <cell r="B7731" t="str">
            <v>Piso en madera vinilica</v>
          </cell>
          <cell r="C7731" t="str">
            <v>m2</v>
          </cell>
          <cell r="D7731">
            <v>361421.109</v>
          </cell>
        </row>
        <row r="7732">
          <cell r="A7732" t="str">
            <v>MA7704</v>
          </cell>
          <cell r="B7732" t="str">
            <v>Acabado piso en concreto</v>
          </cell>
          <cell r="C7732" t="str">
            <v>m2</v>
          </cell>
          <cell r="D7732">
            <v>31349.608227000001</v>
          </cell>
        </row>
        <row r="7733">
          <cell r="A7733" t="str">
            <v>MA7705</v>
          </cell>
          <cell r="B7733" t="str">
            <v>impermeabilizacion geomembrana</v>
          </cell>
          <cell r="C7733" t="str">
            <v>m2</v>
          </cell>
          <cell r="D7733">
            <v>144722.70870749999</v>
          </cell>
        </row>
        <row r="7734">
          <cell r="A7734" t="str">
            <v>MA7706</v>
          </cell>
          <cell r="B7734" t="str">
            <v>impermeabilizacion sarnafil</v>
          </cell>
          <cell r="C7734" t="str">
            <v>m2</v>
          </cell>
          <cell r="D7734">
            <v>115672.385178</v>
          </cell>
        </row>
        <row r="7735">
          <cell r="A7735" t="str">
            <v>MA7707</v>
          </cell>
          <cell r="B7735" t="str">
            <v>Celulosa en cielo</v>
          </cell>
          <cell r="C7735" t="str">
            <v>m2</v>
          </cell>
          <cell r="D7735">
            <v>80805.532500000001</v>
          </cell>
        </row>
        <row r="7736">
          <cell r="A7736" t="str">
            <v>MA7708</v>
          </cell>
          <cell r="B7736" t="str">
            <v>Bomba red contra incendios</v>
          </cell>
          <cell r="C7736" t="str">
            <v>glb</v>
          </cell>
          <cell r="D7736">
            <v>14691.915000000001</v>
          </cell>
        </row>
        <row r="7737">
          <cell r="A7737" t="str">
            <v>MA7709</v>
          </cell>
          <cell r="B7737" t="str">
            <v>sistema de riego</v>
          </cell>
          <cell r="C7737" t="str">
            <v>glb</v>
          </cell>
          <cell r="D7737">
            <v>14691.915000000001</v>
          </cell>
        </row>
        <row r="7738">
          <cell r="A7738" t="str">
            <v>MA7710</v>
          </cell>
          <cell r="B7738" t="str">
            <v>sistema de energia solar</v>
          </cell>
          <cell r="C7738" t="str">
            <v>glb</v>
          </cell>
          <cell r="D7738">
            <v>14691.915000000001</v>
          </cell>
        </row>
        <row r="7739">
          <cell r="A7739" t="str">
            <v>MA7711</v>
          </cell>
          <cell r="B7739" t="str">
            <v>recuperacion jardinera</v>
          </cell>
          <cell r="C7739" t="str">
            <v>m2</v>
          </cell>
          <cell r="D7739">
            <v>602056.31180625001</v>
          </cell>
        </row>
        <row r="7740">
          <cell r="A7740" t="str">
            <v>MA7712</v>
          </cell>
          <cell r="B7740" t="str">
            <v>Pedestal de banderas incluye astas</v>
          </cell>
          <cell r="C7740" t="str">
            <v>und</v>
          </cell>
          <cell r="D7740">
            <v>2424165.9750000001</v>
          </cell>
        </row>
        <row r="7741">
          <cell r="A7741" t="str">
            <v>MA7713</v>
          </cell>
          <cell r="B7741" t="str">
            <v>Escalones exteriores sendereo peato</v>
          </cell>
          <cell r="C7741" t="str">
            <v>m2</v>
          </cell>
          <cell r="D7741">
            <v>212525.89643250001</v>
          </cell>
        </row>
        <row r="7742">
          <cell r="A7742" t="str">
            <v>MA7714</v>
          </cell>
          <cell r="B7742" t="str">
            <v>Ducto de basuras</v>
          </cell>
          <cell r="C7742" t="str">
            <v>m</v>
          </cell>
          <cell r="D7742">
            <v>188056.51199999999</v>
          </cell>
        </row>
        <row r="7743">
          <cell r="A7743" t="str">
            <v>MA7715</v>
          </cell>
          <cell r="B7743" t="str">
            <v>Jardines verticales</v>
          </cell>
          <cell r="C7743" t="str">
            <v>m2</v>
          </cell>
          <cell r="D7743">
            <v>701960.59921050002</v>
          </cell>
        </row>
        <row r="7744">
          <cell r="A7744" t="str">
            <v>MA7716</v>
          </cell>
          <cell r="B7744" t="str">
            <v>Sistemas de terrazas verdes</v>
          </cell>
          <cell r="C7744" t="str">
            <v>m2</v>
          </cell>
          <cell r="D7744">
            <v>355520.83593599999</v>
          </cell>
        </row>
        <row r="7745">
          <cell r="A7745" t="str">
            <v>MA7717</v>
          </cell>
          <cell r="B7745" t="str">
            <v>Cortasoles fachadas</v>
          </cell>
          <cell r="C7745" t="str">
            <v>m2</v>
          </cell>
          <cell r="D7745">
            <v>655130.12014799996</v>
          </cell>
        </row>
        <row r="7746">
          <cell r="A7746" t="str">
            <v>MA7718</v>
          </cell>
          <cell r="B7746" t="str">
            <v>Cortasoles fachadas laboratorio</v>
          </cell>
          <cell r="C7746" t="str">
            <v>m2</v>
          </cell>
          <cell r="D7746">
            <v>457212.39480000001</v>
          </cell>
        </row>
        <row r="7747">
          <cell r="A7747" t="str">
            <v>MA7719</v>
          </cell>
          <cell r="B7747" t="str">
            <v>Cortasol en celosia</v>
          </cell>
          <cell r="C7747" t="str">
            <v>m2</v>
          </cell>
          <cell r="D7747">
            <v>489007.16805149999</v>
          </cell>
        </row>
        <row r="7748">
          <cell r="A7748" t="str">
            <v>MA7720</v>
          </cell>
          <cell r="B7748" t="str">
            <v>Sistema lineas de vida</v>
          </cell>
          <cell r="C7748" t="str">
            <v>und</v>
          </cell>
          <cell r="D7748">
            <v>8330315.8049999997</v>
          </cell>
        </row>
        <row r="7749">
          <cell r="A7749" t="str">
            <v>MA7721</v>
          </cell>
          <cell r="B7749" t="str">
            <v>escalera a la azotea</v>
          </cell>
          <cell r="C7749" t="str">
            <v>und</v>
          </cell>
          <cell r="D7749">
            <v>3232221.3</v>
          </cell>
        </row>
        <row r="7750">
          <cell r="A7750" t="str">
            <v>MA7722</v>
          </cell>
          <cell r="B7750" t="str">
            <v>Perf y adecuaciones para nucleos</v>
          </cell>
          <cell r="C7750" t="str">
            <v>und</v>
          </cell>
          <cell r="D7750">
            <v>87416.894249999998</v>
          </cell>
        </row>
        <row r="7751">
          <cell r="A7751" t="str">
            <v>MA7723</v>
          </cell>
          <cell r="B7751" t="str">
            <v>Ensayos de ultrasonido</v>
          </cell>
          <cell r="C7751" t="str">
            <v>und</v>
          </cell>
          <cell r="D7751">
            <v>96158.583675000002</v>
          </cell>
        </row>
        <row r="7752">
          <cell r="A7752" t="str">
            <v>MA7724</v>
          </cell>
          <cell r="B7752" t="str">
            <v>Ensayo mezcla asfaltica</v>
          </cell>
          <cell r="C7752" t="str">
            <v>und</v>
          </cell>
          <cell r="D7752">
            <v>41133.071960820002</v>
          </cell>
        </row>
        <row r="7753">
          <cell r="A7753" t="str">
            <v>MA7725</v>
          </cell>
          <cell r="B7753" t="str">
            <v>Ensayos de esclerometria</v>
          </cell>
          <cell r="C7753" t="str">
            <v>und</v>
          </cell>
          <cell r="D7753">
            <v>209800.54620000001</v>
          </cell>
        </row>
        <row r="7754">
          <cell r="A7754" t="str">
            <v>MA7726</v>
          </cell>
          <cell r="B7754" t="str">
            <v>Extraccion de nucleos de 4</v>
          </cell>
          <cell r="C7754" t="str">
            <v>m</v>
          </cell>
          <cell r="D7754">
            <v>26225.068275000001</v>
          </cell>
        </row>
        <row r="7755">
          <cell r="A7755" t="str">
            <v>MA7727</v>
          </cell>
          <cell r="B7755" t="str">
            <v>Preparacion y refrentado de nucleos</v>
          </cell>
          <cell r="C7755" t="str">
            <v>und</v>
          </cell>
          <cell r="D7755">
            <v>26225.068275000001</v>
          </cell>
        </row>
        <row r="7756">
          <cell r="A7756" t="str">
            <v>MA7728</v>
          </cell>
          <cell r="B7756" t="str">
            <v>Transporte muestras y ensayos</v>
          </cell>
          <cell r="C7756" t="str">
            <v>und</v>
          </cell>
          <cell r="D7756">
            <v>293721.32297277002</v>
          </cell>
        </row>
        <row r="7757">
          <cell r="A7757" t="str">
            <v>MA7729</v>
          </cell>
          <cell r="B7757" t="str">
            <v>sistema division ambiente dn-805</v>
          </cell>
          <cell r="C7757" t="str">
            <v>und</v>
          </cell>
          <cell r="D7757">
            <v>32843.746598669997</v>
          </cell>
        </row>
        <row r="7758">
          <cell r="A7758" t="str">
            <v>MA7730</v>
          </cell>
          <cell r="B7758" t="str">
            <v>piso plast. permeable suplasco 5*5</v>
          </cell>
          <cell r="C7758" t="str">
            <v>m2</v>
          </cell>
          <cell r="D7758">
            <v>86035.854240000001</v>
          </cell>
        </row>
        <row r="7759">
          <cell r="A7759" t="str">
            <v>MA7731</v>
          </cell>
          <cell r="B7759" t="str">
            <v>escalera fibra vidrio 5.5 tanque</v>
          </cell>
          <cell r="C7759" t="str">
            <v>und</v>
          </cell>
          <cell r="D7759">
            <v>12448165.7412</v>
          </cell>
        </row>
        <row r="7760">
          <cell r="A7760" t="str">
            <v>MA7732</v>
          </cell>
          <cell r="B7760" t="str">
            <v>bordes losa</v>
          </cell>
          <cell r="C7760" t="str">
            <v>ml</v>
          </cell>
          <cell r="D7760">
            <v>617.06043</v>
          </cell>
        </row>
        <row r="7761">
          <cell r="A7761" t="str">
            <v>MA7733</v>
          </cell>
          <cell r="B7761" t="str">
            <v>mdeo rampa losa maciza</v>
          </cell>
          <cell r="C7761" t="str">
            <v>m2</v>
          </cell>
          <cell r="D7761">
            <v>45248.159817</v>
          </cell>
        </row>
        <row r="7762">
          <cell r="A7762" t="str">
            <v>MA7734</v>
          </cell>
          <cell r="B7762" t="str">
            <v>mdeo abujardado</v>
          </cell>
          <cell r="C7762" t="str">
            <v>m</v>
          </cell>
          <cell r="D7762">
            <v>7197.5691585000004</v>
          </cell>
        </row>
        <row r="7763">
          <cell r="A7763" t="str">
            <v>MA7735</v>
          </cell>
          <cell r="B7763" t="str">
            <v>mdeo abujardado concreto</v>
          </cell>
          <cell r="C7763" t="str">
            <v>m2</v>
          </cell>
          <cell r="D7763">
            <v>27447.435603000002</v>
          </cell>
        </row>
        <row r="7764">
          <cell r="A7764" t="str">
            <v>MA7736</v>
          </cell>
          <cell r="B7764" t="str">
            <v>mdeo anden concreto</v>
          </cell>
          <cell r="C7764" t="str">
            <v>m2</v>
          </cell>
          <cell r="D7764">
            <v>45445.05</v>
          </cell>
        </row>
        <row r="7765">
          <cell r="A7765" t="str">
            <v>MA7737</v>
          </cell>
          <cell r="B7765" t="str">
            <v>mdeo antepecho en concreto</v>
          </cell>
          <cell r="C7765" t="str">
            <v>m2</v>
          </cell>
          <cell r="D7765">
            <v>58190.267740499999</v>
          </cell>
        </row>
        <row r="7766">
          <cell r="A7766" t="str">
            <v>MA7738</v>
          </cell>
          <cell r="B7766" t="str">
            <v>mdeo armada de formaleta</v>
          </cell>
          <cell r="C7766" t="str">
            <v>glb</v>
          </cell>
          <cell r="D7766">
            <v>752270.12374499999</v>
          </cell>
        </row>
        <row r="7767">
          <cell r="A7767" t="str">
            <v>MA7739</v>
          </cell>
          <cell r="B7767" t="str">
            <v>mdeo columna &lt; 30x30</v>
          </cell>
          <cell r="C7767" t="str">
            <v>m</v>
          </cell>
          <cell r="D7767">
            <v>21178.3954725</v>
          </cell>
        </row>
        <row r="7768">
          <cell r="A7768" t="str">
            <v>MA7740</v>
          </cell>
          <cell r="B7768" t="str">
            <v>mdeo columna &gt;=30x30</v>
          </cell>
          <cell r="C7768" t="str">
            <v>m</v>
          </cell>
          <cell r="D7768">
            <v>25459.619503499998</v>
          </cell>
        </row>
        <row r="7769">
          <cell r="A7769" t="str">
            <v>MA7741</v>
          </cell>
          <cell r="B7769" t="str">
            <v>mdeo columna 25-30x100</v>
          </cell>
          <cell r="C7769" t="str">
            <v>m</v>
          </cell>
          <cell r="D7769">
            <v>45258.444157500002</v>
          </cell>
        </row>
        <row r="7770">
          <cell r="A7770" t="str">
            <v>MA7742</v>
          </cell>
          <cell r="B7770" t="str">
            <v>mdeo columna 30x120</v>
          </cell>
          <cell r="C7770" t="str">
            <v>m</v>
          </cell>
          <cell r="D7770">
            <v>45292.235562000002</v>
          </cell>
        </row>
        <row r="7771">
          <cell r="A7771" t="str">
            <v>MA7743</v>
          </cell>
          <cell r="B7771" t="str">
            <v>mdeo columna 30x40</v>
          </cell>
          <cell r="C7771" t="str">
            <v>m</v>
          </cell>
          <cell r="D7771">
            <v>102843.405</v>
          </cell>
        </row>
        <row r="7772">
          <cell r="A7772" t="str">
            <v>MA7744</v>
          </cell>
          <cell r="B7772" t="str">
            <v>mdeo columna 40x105</v>
          </cell>
          <cell r="C7772" t="str">
            <v>m</v>
          </cell>
          <cell r="D7772">
            <v>49088.626398</v>
          </cell>
        </row>
        <row r="7773">
          <cell r="A7773" t="str">
            <v>MA7745</v>
          </cell>
          <cell r="B7773" t="str">
            <v>mdeo columna 40x120</v>
          </cell>
          <cell r="C7773" t="str">
            <v>m</v>
          </cell>
          <cell r="D7773">
            <v>53936.958348</v>
          </cell>
        </row>
        <row r="7774">
          <cell r="A7774" t="str">
            <v>MA7746</v>
          </cell>
          <cell r="B7774" t="str">
            <v>mdeo columna 40x135</v>
          </cell>
          <cell r="C7774" t="str">
            <v>m</v>
          </cell>
          <cell r="D7774">
            <v>53936.958348</v>
          </cell>
        </row>
        <row r="7775">
          <cell r="A7775" t="str">
            <v>MA7747</v>
          </cell>
          <cell r="B7775" t="str">
            <v>mdeo columna 40x170</v>
          </cell>
          <cell r="C7775" t="str">
            <v>m</v>
          </cell>
          <cell r="D7775">
            <v>83076.902558999995</v>
          </cell>
        </row>
        <row r="7776">
          <cell r="A7776" t="str">
            <v>MA7748</v>
          </cell>
          <cell r="B7776" t="str">
            <v>mdeo columna 40x40</v>
          </cell>
          <cell r="C7776" t="str">
            <v>m</v>
          </cell>
          <cell r="D7776">
            <v>73459.574999999997</v>
          </cell>
        </row>
        <row r="7777">
          <cell r="A7777" t="str">
            <v>MA7749</v>
          </cell>
          <cell r="B7777" t="str">
            <v>mdeo columna 40x50</v>
          </cell>
          <cell r="C7777" t="str">
            <v>m</v>
          </cell>
          <cell r="D7777">
            <v>37260.1656315</v>
          </cell>
        </row>
        <row r="7778">
          <cell r="A7778" t="str">
            <v>MA7750</v>
          </cell>
          <cell r="B7778" t="str">
            <v>mdeo columna 50x50</v>
          </cell>
          <cell r="C7778" t="str">
            <v>m</v>
          </cell>
          <cell r="D7778">
            <v>48262.940775000003</v>
          </cell>
        </row>
        <row r="7779">
          <cell r="A7779" t="str">
            <v>MA7751</v>
          </cell>
          <cell r="B7779" t="str">
            <v>mdeo columna 65x65</v>
          </cell>
          <cell r="C7779" t="str">
            <v>m</v>
          </cell>
          <cell r="D7779">
            <v>59286.284599500003</v>
          </cell>
        </row>
        <row r="7780">
          <cell r="A7780" t="str">
            <v>MA7752</v>
          </cell>
          <cell r="B7780" t="str">
            <v>mdeo columna 70x50</v>
          </cell>
          <cell r="C7780" t="str">
            <v>m</v>
          </cell>
          <cell r="D7780">
            <v>63357.414246</v>
          </cell>
        </row>
        <row r="7781">
          <cell r="A7781" t="str">
            <v>MA7753</v>
          </cell>
          <cell r="B7781" t="str">
            <v>mdeo columna 80x80</v>
          </cell>
          <cell r="C7781" t="str">
            <v>m</v>
          </cell>
          <cell r="D7781">
            <v>69983.467911</v>
          </cell>
        </row>
        <row r="7782">
          <cell r="A7782" t="str">
            <v>MA7754</v>
          </cell>
          <cell r="B7782" t="str">
            <v>mdeo columna circular d=1.20</v>
          </cell>
          <cell r="C7782" t="str">
            <v>m</v>
          </cell>
          <cell r="D7782">
            <v>106469.369622</v>
          </cell>
        </row>
        <row r="7783">
          <cell r="A7783" t="str">
            <v>MA7755</v>
          </cell>
          <cell r="B7783" t="str">
            <v>mdeo columna concreto</v>
          </cell>
          <cell r="C7783" t="str">
            <v>m3</v>
          </cell>
          <cell r="D7783">
            <v>293838.3</v>
          </cell>
        </row>
        <row r="7784">
          <cell r="A7784" t="str">
            <v>MA7756</v>
          </cell>
          <cell r="B7784" t="str">
            <v>mdeo columna inclinada</v>
          </cell>
          <cell r="C7784" t="str">
            <v>m</v>
          </cell>
          <cell r="D7784">
            <v>69206.265607499998</v>
          </cell>
        </row>
        <row r="7785">
          <cell r="A7785" t="str">
            <v>MA7757</v>
          </cell>
          <cell r="B7785" t="str">
            <v>mdeo cuelga concreto 15x60</v>
          </cell>
          <cell r="C7785" t="str">
            <v>m</v>
          </cell>
          <cell r="D7785">
            <v>37434.99942</v>
          </cell>
        </row>
        <row r="7786">
          <cell r="A7786" t="str">
            <v>MA7758</v>
          </cell>
          <cell r="B7786" t="str">
            <v>mdeo curado columnas</v>
          </cell>
          <cell r="C7786" t="str">
            <v>m</v>
          </cell>
          <cell r="D7786">
            <v>1655.7788204999999</v>
          </cell>
        </row>
        <row r="7787">
          <cell r="A7787" t="str">
            <v>MA7759</v>
          </cell>
          <cell r="B7787" t="str">
            <v>mdeo curado losa</v>
          </cell>
          <cell r="C7787" t="str">
            <v>m2</v>
          </cell>
          <cell r="D7787">
            <v>808.05532500000004</v>
          </cell>
        </row>
        <row r="7788">
          <cell r="A7788" t="str">
            <v>MA7760</v>
          </cell>
          <cell r="B7788" t="str">
            <v>mdeo curado muro concreto</v>
          </cell>
          <cell r="C7788" t="str">
            <v>m2</v>
          </cell>
          <cell r="D7788">
            <v>1316.3955840000001</v>
          </cell>
        </row>
        <row r="7789">
          <cell r="A7789" t="str">
            <v>MA7761</v>
          </cell>
          <cell r="B7789" t="str">
            <v>mdeo escala aerea concreto</v>
          </cell>
          <cell r="C7789" t="str">
            <v>m3</v>
          </cell>
          <cell r="D7789">
            <v>587676.6</v>
          </cell>
        </row>
        <row r="7790">
          <cell r="A7790" t="str">
            <v>MA7762</v>
          </cell>
          <cell r="B7790" t="str">
            <v>mdeo escalas sobre tierra</v>
          </cell>
          <cell r="C7790" t="str">
            <v>m3</v>
          </cell>
          <cell r="D7790">
            <v>276523.8781725</v>
          </cell>
        </row>
        <row r="7791">
          <cell r="A7791" t="str">
            <v>MA7763</v>
          </cell>
          <cell r="B7791" t="str">
            <v>mdeo fabric. formaleta borde losa</v>
          </cell>
          <cell r="C7791" t="str">
            <v>m2</v>
          </cell>
          <cell r="D7791">
            <v>18560.2962195</v>
          </cell>
        </row>
        <row r="7792">
          <cell r="A7792" t="str">
            <v>MA7764</v>
          </cell>
          <cell r="B7792" t="str">
            <v>mdeo armado y vaciado columna</v>
          </cell>
          <cell r="C7792" t="str">
            <v>und</v>
          </cell>
          <cell r="D7792">
            <v>117902.617875</v>
          </cell>
        </row>
        <row r="7793">
          <cell r="A7793" t="str">
            <v>MA7765</v>
          </cell>
          <cell r="B7793" t="str">
            <v>mdeo formaleta muro de contencion</v>
          </cell>
          <cell r="C7793" t="str">
            <v>m2</v>
          </cell>
          <cell r="D7793">
            <v>17813.946937500001</v>
          </cell>
        </row>
        <row r="7794">
          <cell r="A7794" t="str">
            <v>MA7766</v>
          </cell>
          <cell r="B7794" t="str">
            <v>mdeo losa alig.sobre terreno</v>
          </cell>
          <cell r="C7794" t="str">
            <v>m2</v>
          </cell>
          <cell r="D7794">
            <v>33538.703562000002</v>
          </cell>
        </row>
        <row r="7795">
          <cell r="A7795" t="str">
            <v>MA7767</v>
          </cell>
          <cell r="B7795" t="str">
            <v>mdeo losa alig-ladrillo e=23</v>
          </cell>
          <cell r="C7795" t="str">
            <v>m2</v>
          </cell>
          <cell r="D7795">
            <v>45597.827394</v>
          </cell>
        </row>
        <row r="7796">
          <cell r="A7796" t="str">
            <v>MA7768</v>
          </cell>
          <cell r="B7796" t="str">
            <v>mdeo losa caseton nr 33</v>
          </cell>
          <cell r="C7796" t="str">
            <v>m2</v>
          </cell>
          <cell r="D7796">
            <v>60163.391925000004</v>
          </cell>
        </row>
        <row r="7797">
          <cell r="A7797" t="str">
            <v>MA7769</v>
          </cell>
          <cell r="B7797" t="str">
            <v>mdeo losa caseton nr 40</v>
          </cell>
          <cell r="C7797" t="str">
            <v>m2</v>
          </cell>
          <cell r="D7797">
            <v>45258.444157500002</v>
          </cell>
        </row>
        <row r="7798">
          <cell r="A7798" t="str">
            <v>MA7770</v>
          </cell>
          <cell r="B7798" t="str">
            <v>mdeo losa caseton nr 50</v>
          </cell>
          <cell r="C7798" t="str">
            <v>m2</v>
          </cell>
          <cell r="D7798">
            <v>47842.752006000002</v>
          </cell>
        </row>
        <row r="7799">
          <cell r="A7799" t="str">
            <v>MA7771</v>
          </cell>
          <cell r="B7799" t="str">
            <v>mdeo losa concreto forsa &lt;8n</v>
          </cell>
          <cell r="C7799" t="str">
            <v>m2</v>
          </cell>
          <cell r="D7799">
            <v>18073.993833</v>
          </cell>
        </row>
        <row r="7800">
          <cell r="A7800" t="str">
            <v>MA7772</v>
          </cell>
          <cell r="B7800" t="str">
            <v>mdeo losa concreto forsa 9a26n</v>
          </cell>
          <cell r="C7800" t="str">
            <v>m2</v>
          </cell>
          <cell r="D7800">
            <v>17136.649656000001</v>
          </cell>
        </row>
        <row r="7801">
          <cell r="A7801" t="str">
            <v>MA7773</v>
          </cell>
          <cell r="B7801" t="str">
            <v>mdeo losa fundacion</v>
          </cell>
          <cell r="C7801" t="str">
            <v>m2</v>
          </cell>
          <cell r="D7801">
            <v>51855.113992500002</v>
          </cell>
        </row>
        <row r="7802">
          <cell r="A7802" t="str">
            <v>MA7774</v>
          </cell>
          <cell r="B7802" t="str">
            <v>mdeo losa maciza 16-25</v>
          </cell>
          <cell r="C7802" t="str">
            <v>m2</v>
          </cell>
          <cell r="D7802">
            <v>47021.473957499999</v>
          </cell>
        </row>
        <row r="7803">
          <cell r="A7803" t="str">
            <v>MA7775</v>
          </cell>
          <cell r="B7803" t="str">
            <v>mdeo losa maciza e=15</v>
          </cell>
          <cell r="C7803" t="str">
            <v>m2</v>
          </cell>
          <cell r="D7803">
            <v>34077.896842499998</v>
          </cell>
        </row>
        <row r="7804">
          <cell r="A7804" t="str">
            <v>MA7776</v>
          </cell>
          <cell r="B7804" t="str">
            <v>mdeo losa maciza e=20</v>
          </cell>
          <cell r="C7804" t="str">
            <v>m2</v>
          </cell>
          <cell r="D7804">
            <v>36199.409368499997</v>
          </cell>
        </row>
        <row r="7805">
          <cell r="A7805" t="str">
            <v>MA7777</v>
          </cell>
          <cell r="B7805" t="str">
            <v>mdeo losa poron e=40-50</v>
          </cell>
          <cell r="C7805" t="str">
            <v>m2</v>
          </cell>
          <cell r="D7805">
            <v>36641.636010000002</v>
          </cell>
        </row>
        <row r="7806">
          <cell r="A7806" t="str">
            <v>MA7778</v>
          </cell>
          <cell r="B7806" t="str">
            <v>mdeo losa prefabric. e=10-15</v>
          </cell>
          <cell r="C7806" t="str">
            <v>m2</v>
          </cell>
          <cell r="D7806">
            <v>25215.733714499998</v>
          </cell>
        </row>
        <row r="7807">
          <cell r="A7807" t="str">
            <v>MA7779</v>
          </cell>
          <cell r="B7807" t="str">
            <v>mdeo muro concreto 10-20</v>
          </cell>
          <cell r="C7807" t="str">
            <v>m2</v>
          </cell>
          <cell r="D7807">
            <v>58767.66</v>
          </cell>
        </row>
        <row r="7808">
          <cell r="A7808" t="str">
            <v>MA7780</v>
          </cell>
          <cell r="B7808" t="str">
            <v>mdeo muro concreto curvo e&lt;=20</v>
          </cell>
          <cell r="C7808" t="str">
            <v>m2</v>
          </cell>
          <cell r="D7808">
            <v>37035.379331999997</v>
          </cell>
        </row>
        <row r="7809">
          <cell r="A7809" t="str">
            <v>MA7781</v>
          </cell>
          <cell r="B7809" t="str">
            <v>mdeo muro concreto</v>
          </cell>
          <cell r="C7809" t="str">
            <v>m3</v>
          </cell>
          <cell r="D7809">
            <v>19719.488313000002</v>
          </cell>
        </row>
        <row r="7810">
          <cell r="A7810" t="str">
            <v>MA7782</v>
          </cell>
          <cell r="B7810" t="str">
            <v>mdeo muro forsa 8a12cm</v>
          </cell>
          <cell r="C7810" t="str">
            <v>m2</v>
          </cell>
          <cell r="D7810">
            <v>18073.993833</v>
          </cell>
        </row>
        <row r="7811">
          <cell r="A7811" t="str">
            <v>MA7783</v>
          </cell>
          <cell r="B7811" t="str">
            <v>mdeo pantalla concreto e=60 cm</v>
          </cell>
          <cell r="C7811" t="str">
            <v>m2</v>
          </cell>
          <cell r="D7811">
            <v>120968.8205355</v>
          </cell>
        </row>
        <row r="7812">
          <cell r="A7812" t="str">
            <v>MA7784</v>
          </cell>
          <cell r="B7812" t="str">
            <v>mdeo pantalla en concreto 35&lt;e&lt;50</v>
          </cell>
          <cell r="C7812" t="str">
            <v>m2</v>
          </cell>
          <cell r="D7812">
            <v>86422.251604499994</v>
          </cell>
        </row>
        <row r="7813">
          <cell r="A7813" t="str">
            <v>MA7785</v>
          </cell>
          <cell r="B7813" t="str">
            <v>mdeo pantalla en concreto e&lt;=30</v>
          </cell>
          <cell r="C7813" t="str">
            <v>m2</v>
          </cell>
          <cell r="D7813">
            <v>69147.4979475</v>
          </cell>
        </row>
        <row r="7814">
          <cell r="A7814" t="str">
            <v>MA7786</v>
          </cell>
          <cell r="B7814" t="str">
            <v>mdeo picada borde losa</v>
          </cell>
          <cell r="C7814" t="str">
            <v>m</v>
          </cell>
          <cell r="D7814">
            <v>3195.4915125000002</v>
          </cell>
        </row>
        <row r="7815">
          <cell r="A7815" t="str">
            <v>MA7787</v>
          </cell>
          <cell r="B7815" t="str">
            <v>mdeo prefabricado losa e=5-8</v>
          </cell>
          <cell r="C7815" t="str">
            <v>m2</v>
          </cell>
          <cell r="D7815">
            <v>13741.348099500001</v>
          </cell>
        </row>
        <row r="7816">
          <cell r="A7816" t="str">
            <v>MA7788</v>
          </cell>
          <cell r="B7816" t="str">
            <v>mdeo preparacion concreto con op.</v>
          </cell>
          <cell r="C7816" t="str">
            <v>m3</v>
          </cell>
          <cell r="D7816">
            <v>34719.933528000001</v>
          </cell>
        </row>
        <row r="7817">
          <cell r="A7817" t="str">
            <v>MA7789</v>
          </cell>
          <cell r="B7817" t="str">
            <v>mdeo preparacion concreto sin op.</v>
          </cell>
          <cell r="C7817" t="str">
            <v>m3</v>
          </cell>
          <cell r="D7817">
            <v>19675.412568</v>
          </cell>
        </row>
        <row r="7818">
          <cell r="A7818" t="str">
            <v>MA7790</v>
          </cell>
          <cell r="B7818" t="str">
            <v>mdeo rampa aerea concreto</v>
          </cell>
          <cell r="C7818" t="str">
            <v>m2</v>
          </cell>
          <cell r="D7818">
            <v>54888.994440000002</v>
          </cell>
        </row>
        <row r="7819">
          <cell r="A7819" t="str">
            <v>MA7791</v>
          </cell>
          <cell r="B7819" t="str">
            <v>mdeo rampa con teleras/m2 losa</v>
          </cell>
          <cell r="C7819" t="str">
            <v>m2</v>
          </cell>
          <cell r="D7819">
            <v>6564.3476220000002</v>
          </cell>
        </row>
        <row r="7820">
          <cell r="A7820" t="str">
            <v>MA7792</v>
          </cell>
          <cell r="B7820" t="str">
            <v>mdeo talon losa</v>
          </cell>
          <cell r="C7820" t="str">
            <v>m</v>
          </cell>
          <cell r="D7820">
            <v>10966.045356000001</v>
          </cell>
        </row>
        <row r="7821">
          <cell r="A7821" t="str">
            <v>MA7793</v>
          </cell>
          <cell r="B7821" t="str">
            <v>mdeo vac.losa tapa cobert.e=20</v>
          </cell>
          <cell r="C7821" t="str">
            <v>m2</v>
          </cell>
          <cell r="D7821">
            <v>39765.137138999999</v>
          </cell>
        </row>
        <row r="7822">
          <cell r="A7822" t="str">
            <v>MA7794</v>
          </cell>
          <cell r="B7822" t="str">
            <v>mdeo vaciado dado anclaje</v>
          </cell>
          <cell r="C7822" t="str">
            <v>und</v>
          </cell>
          <cell r="D7822">
            <v>123415.024383</v>
          </cell>
        </row>
        <row r="7823">
          <cell r="A7823" t="str">
            <v>MA7795</v>
          </cell>
          <cell r="B7823" t="str">
            <v>mdeo vaciado mensula</v>
          </cell>
          <cell r="C7823" t="str">
            <v>und</v>
          </cell>
          <cell r="D7823">
            <v>85980.024963000003</v>
          </cell>
        </row>
        <row r="7824">
          <cell r="A7824" t="str">
            <v>MA7796</v>
          </cell>
          <cell r="B7824" t="str">
            <v>mdeo viga aerea &gt;0.12m3</v>
          </cell>
          <cell r="C7824" t="str">
            <v>m3</v>
          </cell>
          <cell r="D7824">
            <v>368360.1004545</v>
          </cell>
        </row>
        <row r="7825">
          <cell r="A7825" t="str">
            <v>MA7797</v>
          </cell>
          <cell r="B7825" t="str">
            <v>mdeo viga aerea 20x23</v>
          </cell>
          <cell r="C7825" t="str">
            <v>m</v>
          </cell>
          <cell r="D7825">
            <v>21081.428833499998</v>
          </cell>
        </row>
        <row r="7826">
          <cell r="A7826" t="str">
            <v>MA7798</v>
          </cell>
          <cell r="B7826" t="str">
            <v>mdeo viga aerea 20x40</v>
          </cell>
          <cell r="C7826" t="str">
            <v>m</v>
          </cell>
          <cell r="D7826">
            <v>58620.740850000002</v>
          </cell>
        </row>
        <row r="7827">
          <cell r="A7827" t="str">
            <v>MA7799</v>
          </cell>
          <cell r="B7827" t="str">
            <v>mdeo viga dintel 15x23</v>
          </cell>
          <cell r="C7827" t="str">
            <v>m</v>
          </cell>
          <cell r="D7827">
            <v>30853.021499999999</v>
          </cell>
        </row>
        <row r="7828">
          <cell r="A7828" t="str">
            <v>MA7800</v>
          </cell>
          <cell r="B7828" t="str">
            <v>mdeo viga lagrimal prefabricado</v>
          </cell>
          <cell r="C7828" t="str">
            <v>m</v>
          </cell>
          <cell r="D7828">
            <v>20045.648826000001</v>
          </cell>
        </row>
        <row r="7829">
          <cell r="A7829" t="str">
            <v>MA7801</v>
          </cell>
          <cell r="B7829" t="str">
            <v>mdeo viga techo muro 10x15</v>
          </cell>
          <cell r="C7829" t="str">
            <v>m</v>
          </cell>
          <cell r="D7829">
            <v>17392.288977</v>
          </cell>
        </row>
        <row r="7830">
          <cell r="A7830" t="str">
            <v>MA7802</v>
          </cell>
          <cell r="B7830" t="str">
            <v>mdeo columna circular d=0.30</v>
          </cell>
          <cell r="C7830" t="str">
            <v>m</v>
          </cell>
          <cell r="D7830">
            <v>16315.371607499999</v>
          </cell>
        </row>
        <row r="7831">
          <cell r="A7831" t="str">
            <v>MA7803</v>
          </cell>
          <cell r="B7831" t="str">
            <v>mdeo columna circular d=0.40</v>
          </cell>
          <cell r="C7831" t="str">
            <v>m</v>
          </cell>
          <cell r="D7831">
            <v>29007.716976</v>
          </cell>
        </row>
        <row r="7832">
          <cell r="A7832" t="str">
            <v>MA7804</v>
          </cell>
          <cell r="B7832" t="str">
            <v>mdeo columna circular d=0.60</v>
          </cell>
          <cell r="C7832" t="str">
            <v>m</v>
          </cell>
          <cell r="D7832">
            <v>65268.832387499999</v>
          </cell>
        </row>
        <row r="7833">
          <cell r="A7833" t="str">
            <v>MA7805</v>
          </cell>
          <cell r="B7833" t="str">
            <v>mdeo columna circular d=0.80</v>
          </cell>
          <cell r="C7833" t="str">
            <v>m</v>
          </cell>
          <cell r="D7833">
            <v>116035.2754785</v>
          </cell>
        </row>
        <row r="7834">
          <cell r="A7834" t="str">
            <v>MA7806</v>
          </cell>
          <cell r="B7834" t="str">
            <v>mdeo viga profunda</v>
          </cell>
          <cell r="C7834" t="str">
            <v>m3</v>
          </cell>
          <cell r="D7834">
            <v>293134.5572715</v>
          </cell>
        </row>
        <row r="7835">
          <cell r="A7835" t="str">
            <v>MA7807</v>
          </cell>
          <cell r="B7835" t="str">
            <v>mdeo vigas aereas nivel 2.95 m</v>
          </cell>
          <cell r="C7835" t="str">
            <v>m</v>
          </cell>
          <cell r="D7835">
            <v>59195.194726499998</v>
          </cell>
        </row>
        <row r="7836">
          <cell r="A7836" t="str">
            <v>MA7808</v>
          </cell>
          <cell r="B7836" t="str">
            <v>mdeo vigas aereas nivel 5.90 m</v>
          </cell>
          <cell r="C7836" t="str">
            <v>m</v>
          </cell>
          <cell r="D7836">
            <v>73994.360706000007</v>
          </cell>
        </row>
        <row r="7837">
          <cell r="A7837" t="str">
            <v>MA7809</v>
          </cell>
          <cell r="B7837" t="str">
            <v>mdeo vigas aereas nivel 8.30m</v>
          </cell>
          <cell r="C7837" t="str">
            <v>m</v>
          </cell>
          <cell r="D7837">
            <v>85505.476108500006</v>
          </cell>
        </row>
        <row r="7838">
          <cell r="A7838" t="str">
            <v>MA7810</v>
          </cell>
          <cell r="B7838" t="str">
            <v>mdeo obra falsa 5.90m</v>
          </cell>
          <cell r="C7838" t="str">
            <v>m2</v>
          </cell>
          <cell r="D7838">
            <v>13976.418739500001</v>
          </cell>
        </row>
        <row r="7839">
          <cell r="A7839" t="str">
            <v>MA7811</v>
          </cell>
          <cell r="B7839" t="str">
            <v>mdeo obra falsa 8.30m</v>
          </cell>
          <cell r="C7839" t="str">
            <v>m2</v>
          </cell>
          <cell r="D7839">
            <v>27952.837479000002</v>
          </cell>
        </row>
        <row r="7840">
          <cell r="A7840" t="str">
            <v>MA7812</v>
          </cell>
          <cell r="B7840" t="str">
            <v>mdeo viga.grada 10x85 placa 25x50 v</v>
          </cell>
          <cell r="C7840" t="str">
            <v>m</v>
          </cell>
          <cell r="D7840">
            <v>100304.64208799999</v>
          </cell>
        </row>
        <row r="7841">
          <cell r="A7841" t="str">
            <v>MA7813</v>
          </cell>
          <cell r="B7841" t="str">
            <v>mdeo caseton recuperable e=30</v>
          </cell>
          <cell r="C7841" t="str">
            <v>m2</v>
          </cell>
          <cell r="D7841">
            <v>16112.623180500001</v>
          </cell>
        </row>
        <row r="7842">
          <cell r="A7842" t="str">
            <v>MA7814</v>
          </cell>
          <cell r="B7842" t="str">
            <v>mdeo caseton recuperable e=45</v>
          </cell>
          <cell r="C7842" t="str">
            <v>m2</v>
          </cell>
          <cell r="D7842">
            <v>25156.966054500001</v>
          </cell>
        </row>
        <row r="7843">
          <cell r="A7843" t="str">
            <v>MA7815</v>
          </cell>
          <cell r="B7843" t="str">
            <v>mdeo losa maciza e = 10</v>
          </cell>
          <cell r="C7843" t="str">
            <v>m2</v>
          </cell>
          <cell r="D7843">
            <v>26308.812190500001</v>
          </cell>
        </row>
        <row r="7844">
          <cell r="A7844" t="str">
            <v>MA7816</v>
          </cell>
          <cell r="B7844" t="str">
            <v>mdeo rampa e=25</v>
          </cell>
          <cell r="C7844" t="str">
            <v>m2</v>
          </cell>
          <cell r="D7844">
            <v>90439.021165500002</v>
          </cell>
        </row>
        <row r="7845">
          <cell r="A7845" t="str">
            <v>MA7817</v>
          </cell>
          <cell r="B7845" t="str">
            <v>mdeo columna concreto 30x30</v>
          </cell>
          <cell r="C7845" t="str">
            <v>m3</v>
          </cell>
          <cell r="D7845">
            <v>228563.59084650001</v>
          </cell>
        </row>
        <row r="7846">
          <cell r="A7846" t="str">
            <v>MA7818</v>
          </cell>
          <cell r="B7846" t="str">
            <v>mdeo columna concreto 25*25</v>
          </cell>
          <cell r="C7846" t="str">
            <v>m3</v>
          </cell>
          <cell r="D7846">
            <v>734624.04662828997</v>
          </cell>
        </row>
        <row r="7847">
          <cell r="A7847" t="str">
            <v>MA7819</v>
          </cell>
          <cell r="B7847" t="str">
            <v>mdeo via riel en concreto</v>
          </cell>
          <cell r="C7847" t="str">
            <v>m2</v>
          </cell>
          <cell r="D7847">
            <v>26445.447</v>
          </cell>
        </row>
        <row r="7848">
          <cell r="A7848" t="str">
            <v>MA7820</v>
          </cell>
          <cell r="B7848" t="str">
            <v>mdeo via riel conc. ciclop.</v>
          </cell>
          <cell r="C7848" t="str">
            <v>m2</v>
          </cell>
          <cell r="D7848">
            <v>15747.602552324999</v>
          </cell>
        </row>
        <row r="7849">
          <cell r="A7849" t="str">
            <v>MA7821</v>
          </cell>
          <cell r="B7849" t="str">
            <v>mdeo ajuste de dados en concreto</v>
          </cell>
          <cell r="C7849" t="str">
            <v>glb</v>
          </cell>
          <cell r="D7849">
            <v>88151.49</v>
          </cell>
        </row>
        <row r="7850">
          <cell r="A7850" t="str">
            <v>MA7822</v>
          </cell>
          <cell r="B7850" t="str">
            <v>mdeo adicion de losa</v>
          </cell>
          <cell r="C7850" t="str">
            <v>m2</v>
          </cell>
          <cell r="D7850">
            <v>99905.021999999997</v>
          </cell>
        </row>
        <row r="7851">
          <cell r="A7851" t="str">
            <v>MA7823</v>
          </cell>
          <cell r="B7851" t="str">
            <v>mdeo losa cubierta</v>
          </cell>
          <cell r="C7851" t="str">
            <v>glb</v>
          </cell>
          <cell r="D7851">
            <v>1175353.2</v>
          </cell>
        </row>
        <row r="7852">
          <cell r="A7852" t="str">
            <v>MA7824</v>
          </cell>
          <cell r="B7852" t="str">
            <v>mdeo vaciado escalera concreto</v>
          </cell>
          <cell r="C7852" t="str">
            <v>tr</v>
          </cell>
          <cell r="D7852">
            <v>1292888.52</v>
          </cell>
        </row>
        <row r="7853">
          <cell r="A7853" t="str">
            <v>MA7825</v>
          </cell>
          <cell r="B7853" t="str">
            <v>mdeo viga aerea h&lt;=6m</v>
          </cell>
          <cell r="C7853" t="str">
            <v>m3</v>
          </cell>
          <cell r="D7853">
            <v>411373.62</v>
          </cell>
        </row>
        <row r="7854">
          <cell r="A7854" t="str">
            <v>MA7826</v>
          </cell>
          <cell r="B7854" t="str">
            <v>mdeo viga aerea h&lt;=9m</v>
          </cell>
          <cell r="C7854" t="str">
            <v>m3</v>
          </cell>
          <cell r="D7854">
            <v>440757.45</v>
          </cell>
        </row>
        <row r="7855">
          <cell r="A7855" t="str">
            <v>MA7827</v>
          </cell>
          <cell r="B7855" t="str">
            <v>mdeo fijacion de puerta</v>
          </cell>
          <cell r="C7855" t="str">
            <v>ml</v>
          </cell>
          <cell r="D7855">
            <v>20568.681</v>
          </cell>
        </row>
        <row r="7856">
          <cell r="A7856" t="str">
            <v>MA7828</v>
          </cell>
          <cell r="B7856" t="str">
            <v>mdeo apertura ventana</v>
          </cell>
          <cell r="C7856" t="str">
            <v>und</v>
          </cell>
          <cell r="D7856">
            <v>73459.574999999997</v>
          </cell>
        </row>
        <row r="7857">
          <cell r="A7857" t="str">
            <v>MA7829</v>
          </cell>
          <cell r="B7857" t="str">
            <v>mdeo columna 25 * 25</v>
          </cell>
          <cell r="C7857" t="str">
            <v>m</v>
          </cell>
          <cell r="D7857">
            <v>25111.421117999998</v>
          </cell>
        </row>
        <row r="7858">
          <cell r="A7858" t="str">
            <v>MA7830</v>
          </cell>
          <cell r="B7858" t="str">
            <v>mdeo columna 15 * 15</v>
          </cell>
          <cell r="C7858" t="str">
            <v>m</v>
          </cell>
          <cell r="D7858">
            <v>25111.421117999998</v>
          </cell>
        </row>
        <row r="7859">
          <cell r="A7859" t="str">
            <v>MA7831</v>
          </cell>
          <cell r="B7859" t="str">
            <v>mdeo columna 40*50 tramo 2</v>
          </cell>
          <cell r="C7859" t="str">
            <v>m</v>
          </cell>
          <cell r="D7859">
            <v>156433.634154</v>
          </cell>
        </row>
        <row r="7860">
          <cell r="A7860" t="str">
            <v>MA7832</v>
          </cell>
          <cell r="B7860" t="str">
            <v>mdeo columna 40*50 tramo 3</v>
          </cell>
          <cell r="C7860" t="str">
            <v>m</v>
          </cell>
          <cell r="D7860">
            <v>203364.01823849999</v>
          </cell>
        </row>
        <row r="7861">
          <cell r="A7861" t="str">
            <v>MA7833</v>
          </cell>
          <cell r="B7861" t="str">
            <v>mdeo viga 100*40 nivel 1</v>
          </cell>
          <cell r="C7861" t="str">
            <v>m</v>
          </cell>
          <cell r="D7861">
            <v>171337.11272999999</v>
          </cell>
        </row>
        <row r="7862">
          <cell r="A7862" t="str">
            <v>MA7834</v>
          </cell>
          <cell r="B7862" t="str">
            <v>mdeo viga 100*40 nivel 2</v>
          </cell>
          <cell r="C7862" t="str">
            <v>m</v>
          </cell>
          <cell r="D7862">
            <v>201058.85677499999</v>
          </cell>
        </row>
        <row r="7863">
          <cell r="A7863" t="str">
            <v>MA7835</v>
          </cell>
          <cell r="B7863" t="str">
            <v>mdeo viga 100*40 nivel 3</v>
          </cell>
          <cell r="C7863" t="str">
            <v>m</v>
          </cell>
          <cell r="D7863">
            <v>248263.97967</v>
          </cell>
        </row>
        <row r="7864">
          <cell r="A7864" t="str">
            <v>MA7836</v>
          </cell>
          <cell r="B7864" t="str">
            <v>mdeo viga  nivel 1</v>
          </cell>
          <cell r="C7864" t="str">
            <v>m</v>
          </cell>
          <cell r="D7864">
            <v>108396.94886999999</v>
          </cell>
        </row>
        <row r="7865">
          <cell r="A7865" t="str">
            <v>MA7837</v>
          </cell>
          <cell r="B7865" t="str">
            <v>mdeo viga  nivel 2</v>
          </cell>
          <cell r="C7865" t="str">
            <v>m</v>
          </cell>
          <cell r="D7865">
            <v>136370.35503000001</v>
          </cell>
        </row>
        <row r="7866">
          <cell r="A7866" t="str">
            <v>MA7838</v>
          </cell>
          <cell r="B7866" t="str">
            <v>mdeo viga  nivel 3</v>
          </cell>
          <cell r="C7866" t="str">
            <v>m</v>
          </cell>
          <cell r="D7866">
            <v>167840.43695999999</v>
          </cell>
        </row>
        <row r="7867">
          <cell r="A7867" t="str">
            <v>MA7839</v>
          </cell>
          <cell r="B7867" t="str">
            <v>mdeo columna 30x55</v>
          </cell>
          <cell r="C7867" t="str">
            <v>ml</v>
          </cell>
          <cell r="D7867">
            <v>66113.617499999993</v>
          </cell>
        </row>
        <row r="7868">
          <cell r="A7868" t="str">
            <v>MA7840</v>
          </cell>
          <cell r="B7868" t="str">
            <v>mdeo columna 30x60</v>
          </cell>
          <cell r="C7868" t="str">
            <v>ml</v>
          </cell>
          <cell r="D7868">
            <v>66113.617499999993</v>
          </cell>
        </row>
        <row r="7869">
          <cell r="A7869" t="str">
            <v>MA7841</v>
          </cell>
          <cell r="B7869" t="str">
            <v>mdeo columna d=40cm</v>
          </cell>
          <cell r="C7869" t="str">
            <v>ml</v>
          </cell>
          <cell r="D7869">
            <v>82282.069957500004</v>
          </cell>
        </row>
        <row r="7870">
          <cell r="A7870" t="str">
            <v>MA7842</v>
          </cell>
          <cell r="B7870" t="str">
            <v>mdeo columna 30x1.60</v>
          </cell>
          <cell r="C7870" t="str">
            <v>ml</v>
          </cell>
          <cell r="D7870">
            <v>123412.086</v>
          </cell>
        </row>
        <row r="7871">
          <cell r="A7871" t="str">
            <v>MA7843</v>
          </cell>
          <cell r="B7871" t="str">
            <v>mdeo viga concre amarre 15x20</v>
          </cell>
          <cell r="C7871" t="str">
            <v>ml</v>
          </cell>
          <cell r="D7871">
            <v>31014.632565</v>
          </cell>
        </row>
        <row r="7872">
          <cell r="A7872" t="str">
            <v>MA7844</v>
          </cell>
          <cell r="B7872" t="str">
            <v>mdeo viga concre30x80</v>
          </cell>
          <cell r="C7872" t="str">
            <v>ml</v>
          </cell>
          <cell r="D7872">
            <v>143980.76699999999</v>
          </cell>
        </row>
        <row r="7873">
          <cell r="A7873" t="str">
            <v>MA7845</v>
          </cell>
          <cell r="B7873" t="str">
            <v>mdeo viga concre 20x40</v>
          </cell>
          <cell r="C7873" t="str">
            <v>ml</v>
          </cell>
          <cell r="D7873">
            <v>111561.587361</v>
          </cell>
        </row>
        <row r="7874">
          <cell r="A7874" t="str">
            <v>MA7846</v>
          </cell>
          <cell r="B7874" t="str">
            <v>mdeo viga concre40x60</v>
          </cell>
          <cell r="C7874" t="str">
            <v>ml</v>
          </cell>
          <cell r="D7874">
            <v>147565.59426000001</v>
          </cell>
        </row>
        <row r="7875">
          <cell r="A7875" t="str">
            <v>MA7847</v>
          </cell>
          <cell r="B7875" t="str">
            <v>mdeo viga concre 30x40</v>
          </cell>
          <cell r="C7875" t="str">
            <v>ml</v>
          </cell>
          <cell r="D7875">
            <v>111561.587361</v>
          </cell>
        </row>
        <row r="7876">
          <cell r="A7876" t="str">
            <v>MA7848</v>
          </cell>
          <cell r="B7876" t="str">
            <v>mdeo viga concre 56x40</v>
          </cell>
          <cell r="C7876" t="str">
            <v>ml</v>
          </cell>
          <cell r="D7876">
            <v>143185.93439849999</v>
          </cell>
        </row>
        <row r="7877">
          <cell r="A7877" t="str">
            <v>MA7849</v>
          </cell>
          <cell r="B7877" t="str">
            <v>mdeo viga concre 10x40</v>
          </cell>
          <cell r="C7877" t="str">
            <v>ml</v>
          </cell>
          <cell r="D7877">
            <v>99362.890336500001</v>
          </cell>
        </row>
        <row r="7878">
          <cell r="A7878" t="str">
            <v>MA7850</v>
          </cell>
          <cell r="B7878" t="str">
            <v>mdeo viga concre 40x40</v>
          </cell>
          <cell r="C7878" t="str">
            <v>ml</v>
          </cell>
          <cell r="D7878">
            <v>112329.9745155</v>
          </cell>
        </row>
        <row r="7879">
          <cell r="A7879" t="str">
            <v>MA7851</v>
          </cell>
          <cell r="B7879" t="str">
            <v>mdeo viga concre 50x40</v>
          </cell>
          <cell r="C7879" t="str">
            <v>ml</v>
          </cell>
          <cell r="D7879">
            <v>142802.47541700001</v>
          </cell>
        </row>
        <row r="7880">
          <cell r="A7880" t="str">
            <v>MA7852</v>
          </cell>
          <cell r="B7880" t="str">
            <v>mdeo marcacion anden para corte</v>
          </cell>
          <cell r="C7880" t="str">
            <v>m</v>
          </cell>
          <cell r="D7880">
            <v>1028.4340500000001</v>
          </cell>
        </row>
        <row r="7881">
          <cell r="A7881" t="str">
            <v>MA7853</v>
          </cell>
          <cell r="B7881" t="str">
            <v>mdeo corte anden con pulidora</v>
          </cell>
          <cell r="C7881" t="str">
            <v>m</v>
          </cell>
          <cell r="D7881">
            <v>4589.7542460000004</v>
          </cell>
        </row>
        <row r="7882">
          <cell r="A7882" t="str">
            <v>MA7854</v>
          </cell>
          <cell r="B7882" t="str">
            <v>mdeo instalacion loseta en anden</v>
          </cell>
          <cell r="C7882" t="str">
            <v>und</v>
          </cell>
          <cell r="D7882">
            <v>3672.9787500000002</v>
          </cell>
        </row>
        <row r="7883">
          <cell r="A7883" t="str">
            <v>MA7855</v>
          </cell>
          <cell r="B7883" t="str">
            <v>mdeo columna 30*15</v>
          </cell>
          <cell r="C7883" t="str">
            <v>m</v>
          </cell>
          <cell r="D7883">
            <v>25710.85125</v>
          </cell>
        </row>
        <row r="7884">
          <cell r="A7884" t="str">
            <v>MA7856</v>
          </cell>
          <cell r="B7884" t="str">
            <v>mdeo viga 30*15</v>
          </cell>
          <cell r="C7884" t="str">
            <v>m</v>
          </cell>
          <cell r="D7884">
            <v>64644.425999999999</v>
          </cell>
        </row>
        <row r="7885">
          <cell r="A7885" t="str">
            <v>MA7857</v>
          </cell>
          <cell r="B7885" t="str">
            <v>mdeo poron 55</v>
          </cell>
          <cell r="C7885" t="str">
            <v>m2</v>
          </cell>
          <cell r="D7885">
            <v>20654.569935089999</v>
          </cell>
        </row>
        <row r="7886">
          <cell r="A7886" t="str">
            <v>MA7858</v>
          </cell>
          <cell r="B7886" t="str">
            <v>mdeo viga concreto 30*55</v>
          </cell>
          <cell r="C7886" t="str">
            <v>ml</v>
          </cell>
          <cell r="D7886">
            <v>125192.746098</v>
          </cell>
        </row>
        <row r="7887">
          <cell r="A7887" t="str">
            <v>MA7859</v>
          </cell>
          <cell r="B7887" t="str">
            <v>mde o columna 60x20</v>
          </cell>
          <cell r="C7887" t="str">
            <v>m</v>
          </cell>
          <cell r="D7887">
            <v>80805.532500000001</v>
          </cell>
        </row>
        <row r="7888">
          <cell r="A7888" t="str">
            <v>MA7860</v>
          </cell>
          <cell r="B7888" t="str">
            <v>mde o columna 80x15</v>
          </cell>
          <cell r="C7888" t="str">
            <v>m</v>
          </cell>
          <cell r="D7888">
            <v>80805.532500000001</v>
          </cell>
        </row>
        <row r="7889">
          <cell r="A7889" t="str">
            <v>MA7861</v>
          </cell>
          <cell r="B7889" t="str">
            <v>mde o columna 30x20</v>
          </cell>
          <cell r="C7889" t="str">
            <v>m</v>
          </cell>
          <cell r="D7889">
            <v>45089.487135000003</v>
          </cell>
        </row>
        <row r="7890">
          <cell r="A7890" t="str">
            <v>MA7862</v>
          </cell>
          <cell r="B7890" t="str">
            <v>mde o columna 105x15</v>
          </cell>
          <cell r="C7890" t="str">
            <v>m</v>
          </cell>
          <cell r="D7890">
            <v>88151.49</v>
          </cell>
        </row>
        <row r="7891">
          <cell r="A7891" t="str">
            <v>MA7863</v>
          </cell>
          <cell r="B7891" t="str">
            <v>mde o columna 60x15</v>
          </cell>
          <cell r="C7891" t="str">
            <v>m</v>
          </cell>
          <cell r="D7891">
            <v>80805.532500000001</v>
          </cell>
        </row>
        <row r="7892">
          <cell r="A7892" t="str">
            <v>MA7864</v>
          </cell>
          <cell r="B7892" t="str">
            <v>mdeo columna 115x16</v>
          </cell>
          <cell r="C7892" t="str">
            <v>ml</v>
          </cell>
          <cell r="D7892">
            <v>95497.447499999995</v>
          </cell>
        </row>
        <row r="7893">
          <cell r="A7893" t="str">
            <v>MA7865</v>
          </cell>
          <cell r="B7893" t="str">
            <v>mdeo viga profunda 40cm</v>
          </cell>
          <cell r="C7893" t="str">
            <v>m</v>
          </cell>
          <cell r="D7893">
            <v>51421.702499999999</v>
          </cell>
        </row>
        <row r="7894">
          <cell r="A7894" t="str">
            <v>MA7866</v>
          </cell>
          <cell r="B7894" t="str">
            <v>mdeo columna 40 * 70</v>
          </cell>
          <cell r="C7894" t="str">
            <v>m</v>
          </cell>
          <cell r="D7894">
            <v>261516.087</v>
          </cell>
        </row>
        <row r="7895">
          <cell r="A7895" t="str">
            <v>MA7867</v>
          </cell>
          <cell r="B7895" t="str">
            <v>mdeo anden acceso</v>
          </cell>
          <cell r="C7895" t="str">
            <v>m2</v>
          </cell>
          <cell r="D7895">
            <v>42606.553500000002</v>
          </cell>
        </row>
        <row r="7896">
          <cell r="A7896" t="str">
            <v>MA7868</v>
          </cell>
          <cell r="B7896" t="str">
            <v>mdeo columna 70*20</v>
          </cell>
          <cell r="C7896" t="str">
            <v>m</v>
          </cell>
          <cell r="D7896">
            <v>58767.66</v>
          </cell>
        </row>
        <row r="7897">
          <cell r="A7897" t="str">
            <v>MA7869</v>
          </cell>
          <cell r="B7897" t="str">
            <v>mdeo columna 120*15</v>
          </cell>
          <cell r="C7897" t="str">
            <v>m</v>
          </cell>
          <cell r="D7897">
            <v>88151.49</v>
          </cell>
        </row>
        <row r="7898">
          <cell r="A7898" t="str">
            <v>MA7870</v>
          </cell>
          <cell r="B7898" t="str">
            <v>mdeo viga area 20X55</v>
          </cell>
          <cell r="C7898" t="str">
            <v>m</v>
          </cell>
          <cell r="D7898">
            <v>55829.277000000002</v>
          </cell>
        </row>
        <row r="7899">
          <cell r="A7899" t="str">
            <v>MA7871</v>
          </cell>
          <cell r="B7899" t="str">
            <v>mdeo viga area 30X55</v>
          </cell>
          <cell r="C7899" t="str">
            <v>m</v>
          </cell>
          <cell r="D7899">
            <v>66113.617499999993</v>
          </cell>
        </row>
        <row r="7900">
          <cell r="A7900" t="str">
            <v>MA7872</v>
          </cell>
          <cell r="B7900" t="str">
            <v>mdeo viga area 40X55</v>
          </cell>
          <cell r="C7900" t="str">
            <v>m</v>
          </cell>
          <cell r="D7900">
            <v>55829.277000000002</v>
          </cell>
        </row>
        <row r="7901">
          <cell r="A7901" t="str">
            <v>MA7873</v>
          </cell>
          <cell r="B7901" t="str">
            <v>mdeo viga area 60X45</v>
          </cell>
          <cell r="C7901" t="str">
            <v>m</v>
          </cell>
          <cell r="D7901">
            <v>63175.234499999999</v>
          </cell>
        </row>
        <row r="7902">
          <cell r="A7902" t="str">
            <v>MA7874</v>
          </cell>
          <cell r="B7902" t="str">
            <v>mdeo columna 0.15X0.20</v>
          </cell>
          <cell r="C7902" t="str">
            <v>m</v>
          </cell>
          <cell r="D7902">
            <v>55829.277000000002</v>
          </cell>
        </row>
        <row r="7903">
          <cell r="A7903" t="str">
            <v>MA7875</v>
          </cell>
          <cell r="B7903" t="str">
            <v>mdeo viga sobre muro 0.15X0.40</v>
          </cell>
          <cell r="C7903" t="str">
            <v>m</v>
          </cell>
          <cell r="D7903">
            <v>41137.362000000001</v>
          </cell>
        </row>
        <row r="7904">
          <cell r="A7904" t="str">
            <v>MA7876</v>
          </cell>
          <cell r="B7904" t="str">
            <v>mdeo viga amarre cinta 15x15</v>
          </cell>
          <cell r="C7904" t="str">
            <v>m</v>
          </cell>
          <cell r="D7904">
            <v>26445.447</v>
          </cell>
        </row>
        <row r="7905">
          <cell r="A7905" t="str">
            <v>MA7877</v>
          </cell>
          <cell r="B7905" t="str">
            <v>mdeo columna 60x40 n1</v>
          </cell>
          <cell r="C7905" t="str">
            <v>ml</v>
          </cell>
          <cell r="D7905">
            <v>80805.532500000001</v>
          </cell>
        </row>
        <row r="7906">
          <cell r="A7906" t="str">
            <v>MA7878</v>
          </cell>
          <cell r="B7906" t="str">
            <v>mdeo columna 60x40 n2</v>
          </cell>
          <cell r="C7906" t="str">
            <v>ml</v>
          </cell>
          <cell r="D7906">
            <v>149857.533</v>
          </cell>
        </row>
        <row r="7907">
          <cell r="A7907" t="str">
            <v>MA7879</v>
          </cell>
          <cell r="B7907" t="str">
            <v>mdeo columna 80x30 n1</v>
          </cell>
          <cell r="C7907" t="str">
            <v>ml</v>
          </cell>
          <cell r="D7907">
            <v>124881.2775</v>
          </cell>
        </row>
        <row r="7908">
          <cell r="A7908" t="str">
            <v>MA7880</v>
          </cell>
          <cell r="B7908" t="str">
            <v>mdeo columna 80x30 n2</v>
          </cell>
          <cell r="C7908" t="str">
            <v>ml</v>
          </cell>
          <cell r="D7908">
            <v>149857.533</v>
          </cell>
        </row>
        <row r="7909">
          <cell r="A7909" t="str">
            <v>MA7881</v>
          </cell>
          <cell r="B7909" t="str">
            <v>mdeo columna L 80x80x0.2 n1</v>
          </cell>
          <cell r="C7909" t="str">
            <v>ml</v>
          </cell>
          <cell r="D7909">
            <v>133696.4265</v>
          </cell>
        </row>
        <row r="7910">
          <cell r="A7910" t="str">
            <v>MA7882</v>
          </cell>
          <cell r="B7910" t="str">
            <v>mdeo columna L 80x80x0.2 n2</v>
          </cell>
          <cell r="C7910" t="str">
            <v>ml</v>
          </cell>
          <cell r="D7910">
            <v>161611.065</v>
          </cell>
        </row>
        <row r="7911">
          <cell r="A7911" t="str">
            <v>MA7883</v>
          </cell>
          <cell r="B7911" t="str">
            <v>mdeo columna50x50 n2</v>
          </cell>
          <cell r="C7911" t="str">
            <v>ml</v>
          </cell>
          <cell r="D7911">
            <v>149857.533</v>
          </cell>
        </row>
        <row r="7912">
          <cell r="A7912" t="str">
            <v>MA7884</v>
          </cell>
          <cell r="B7912" t="str">
            <v>viga aerea 25*40n + 13 mts</v>
          </cell>
          <cell r="C7912" t="str">
            <v>ml</v>
          </cell>
          <cell r="D7912">
            <v>190994.89499999999</v>
          </cell>
        </row>
        <row r="7913">
          <cell r="A7913" t="str">
            <v>MA7885</v>
          </cell>
          <cell r="B7913" t="str">
            <v>mdeo armd.vacd. y desencon escalera</v>
          </cell>
          <cell r="C7913" t="str">
            <v>und</v>
          </cell>
          <cell r="D7913">
            <v>4113736.2</v>
          </cell>
        </row>
        <row r="7914">
          <cell r="A7914" t="str">
            <v>MA7886</v>
          </cell>
          <cell r="B7914" t="str">
            <v>mdeo columna 0.15*0.15</v>
          </cell>
          <cell r="C7914" t="str">
            <v>ml</v>
          </cell>
          <cell r="D7914">
            <v>45089.487135000003</v>
          </cell>
        </row>
        <row r="7915">
          <cell r="A7915" t="str">
            <v>MA7887</v>
          </cell>
          <cell r="B7915" t="str">
            <v>mdeo columna 0.7*1.5</v>
          </cell>
          <cell r="C7915" t="str">
            <v>ml</v>
          </cell>
          <cell r="D7915">
            <v>80805.532500000001</v>
          </cell>
        </row>
        <row r="7916">
          <cell r="A7916" t="str">
            <v>MA7888</v>
          </cell>
          <cell r="B7916" t="str">
            <v>mdeo columna 0.2*1.5</v>
          </cell>
          <cell r="C7916" t="str">
            <v>ml</v>
          </cell>
          <cell r="D7916">
            <v>80805.532500000001</v>
          </cell>
        </row>
        <row r="7917">
          <cell r="A7917" t="str">
            <v>MA7889</v>
          </cell>
          <cell r="B7917" t="str">
            <v>mdeo columna 0.12*0.5</v>
          </cell>
          <cell r="C7917" t="str">
            <v>ml</v>
          </cell>
          <cell r="D7917">
            <v>80805.532500000001</v>
          </cell>
        </row>
        <row r="7918">
          <cell r="A7918" t="str">
            <v>MA7890</v>
          </cell>
          <cell r="B7918" t="str">
            <v>mdeo loseta</v>
          </cell>
          <cell r="C7918" t="str">
            <v>m</v>
          </cell>
          <cell r="D7918">
            <v>12837.589640190001</v>
          </cell>
        </row>
        <row r="7919">
          <cell r="A7919" t="str">
            <v>MA7891</v>
          </cell>
          <cell r="B7919" t="str">
            <v>mdeo columna 100*30 n1</v>
          </cell>
          <cell r="C7919" t="str">
            <v>ml</v>
          </cell>
          <cell r="D7919">
            <v>88151.49</v>
          </cell>
        </row>
        <row r="7920">
          <cell r="A7920" t="str">
            <v>MA7892</v>
          </cell>
          <cell r="B7920" t="str">
            <v>mdeo columna</v>
          </cell>
          <cell r="C7920" t="str">
            <v>ml</v>
          </cell>
          <cell r="D7920">
            <v>95497.447499999995</v>
          </cell>
        </row>
        <row r="7921">
          <cell r="A7921" t="str">
            <v>MA7893</v>
          </cell>
          <cell r="B7921" t="str">
            <v>mdeo machon</v>
          </cell>
          <cell r="C7921" t="str">
            <v>ml</v>
          </cell>
          <cell r="D7921">
            <v>51421.702499999999</v>
          </cell>
        </row>
        <row r="7922">
          <cell r="A7922" t="str">
            <v>MA7894</v>
          </cell>
          <cell r="B7922" t="str">
            <v>mdeo viga aerea 15*40</v>
          </cell>
          <cell r="C7922" t="str">
            <v>ml</v>
          </cell>
          <cell r="D7922">
            <v>51421.702499999999</v>
          </cell>
        </row>
        <row r="7923">
          <cell r="A7923" t="str">
            <v>MA7895</v>
          </cell>
          <cell r="B7923" t="str">
            <v>mdeo losa de contrapiso</v>
          </cell>
          <cell r="C7923" t="str">
            <v>m2</v>
          </cell>
          <cell r="D7923">
            <v>37464.383249999999</v>
          </cell>
        </row>
        <row r="7924">
          <cell r="A7924" t="str">
            <v>MA7896</v>
          </cell>
          <cell r="B7924" t="str">
            <v>mdeo armado y vaciado caja</v>
          </cell>
          <cell r="C7924" t="str">
            <v>und</v>
          </cell>
          <cell r="D7924">
            <v>846119.13838200003</v>
          </cell>
        </row>
        <row r="7925">
          <cell r="A7925" t="str">
            <v>MA7897</v>
          </cell>
          <cell r="B7925" t="str">
            <v>curado piso en concreto</v>
          </cell>
          <cell r="C7925" t="str">
            <v>m2</v>
          </cell>
          <cell r="D7925">
            <v>7713.2553749999997</v>
          </cell>
        </row>
        <row r="7926">
          <cell r="A7926" t="str">
            <v>MA7898</v>
          </cell>
          <cell r="B7926" t="str">
            <v>mdeo vaciado losa ancho 60cm h=11m</v>
          </cell>
          <cell r="C7926" t="str">
            <v>m</v>
          </cell>
          <cell r="D7926">
            <v>192464.0865</v>
          </cell>
        </row>
        <row r="7927">
          <cell r="A7927" t="str">
            <v>MA7899</v>
          </cell>
          <cell r="B7927" t="str">
            <v>mdeo vaciado losa ancho 60cm</v>
          </cell>
          <cell r="C7927" t="str">
            <v>ml</v>
          </cell>
          <cell r="D7927">
            <v>96966.638999999996</v>
          </cell>
        </row>
        <row r="7928">
          <cell r="A7928" t="str">
            <v>MA7900</v>
          </cell>
          <cell r="B7928" t="str">
            <v>Mdeo corte pavimento</v>
          </cell>
          <cell r="C7928" t="str">
            <v>ml</v>
          </cell>
          <cell r="D7928">
            <v>4701.4128000000001</v>
          </cell>
        </row>
        <row r="7929">
          <cell r="A7929" t="str">
            <v>MA7901</v>
          </cell>
          <cell r="B7929" t="str">
            <v>mdeo encargado maestro</v>
          </cell>
          <cell r="C7929" t="str">
            <v>hr</v>
          </cell>
          <cell r="D7929">
            <v>19099.4895</v>
          </cell>
        </row>
        <row r="7930">
          <cell r="A7930" t="str">
            <v>MA7902</v>
          </cell>
          <cell r="B7930" t="str">
            <v>mdeo auxiliar sst</v>
          </cell>
          <cell r="C7930" t="str">
            <v>hr</v>
          </cell>
          <cell r="D7930">
            <v>14691.915000000001</v>
          </cell>
        </row>
        <row r="7931">
          <cell r="A7931" t="str">
            <v>MA7903</v>
          </cell>
          <cell r="B7931" t="str">
            <v>mdeo viga aerea 20*55 encf.vac.desf</v>
          </cell>
          <cell r="C7931" t="str">
            <v>m</v>
          </cell>
          <cell r="D7931">
            <v>80805.532500000001</v>
          </cell>
        </row>
        <row r="7932">
          <cell r="A7932" t="str">
            <v>MA7904</v>
          </cell>
          <cell r="B7932" t="str">
            <v>mdeo viga aerea 30*55 encf.vac.desf</v>
          </cell>
          <cell r="C7932" t="str">
            <v>m</v>
          </cell>
          <cell r="D7932">
            <v>80805.532500000001</v>
          </cell>
        </row>
        <row r="7933">
          <cell r="A7933" t="str">
            <v>MA7905</v>
          </cell>
          <cell r="B7933" t="str">
            <v>mdeo viga aerea 40*55 encf.vac.desf</v>
          </cell>
          <cell r="C7933" t="str">
            <v>m</v>
          </cell>
          <cell r="D7933">
            <v>80805.532500000001</v>
          </cell>
        </row>
        <row r="7934">
          <cell r="A7934" t="str">
            <v>MA7906</v>
          </cell>
          <cell r="B7934" t="str">
            <v>mdeo viga aerea 60*55 encf.vac.desf</v>
          </cell>
          <cell r="C7934" t="str">
            <v>m</v>
          </cell>
          <cell r="D7934">
            <v>80805.532500000001</v>
          </cell>
        </row>
        <row r="7935">
          <cell r="A7935" t="str">
            <v>MA7907</v>
          </cell>
          <cell r="B7935" t="str">
            <v>mdeo viga concre 80x40</v>
          </cell>
          <cell r="C7935" t="str">
            <v>m</v>
          </cell>
          <cell r="D7935">
            <v>88768.550430000003</v>
          </cell>
        </row>
        <row r="7936">
          <cell r="A7936" t="str">
            <v>MA7908</v>
          </cell>
          <cell r="B7936" t="str">
            <v>mdeo a.v.d losa alig.conc.4000psi</v>
          </cell>
          <cell r="C7936" t="str">
            <v>m2</v>
          </cell>
          <cell r="D7936">
            <v>57298.468500000003</v>
          </cell>
        </row>
        <row r="7937">
          <cell r="A7937" t="str">
            <v>MA7909</v>
          </cell>
          <cell r="B7937" t="str">
            <v>mdeo a.v.d losa alig.conc.3000psi</v>
          </cell>
          <cell r="C7937" t="str">
            <v>m2</v>
          </cell>
          <cell r="D7937">
            <v>61706.042999999998</v>
          </cell>
        </row>
        <row r="7938">
          <cell r="A7938" t="str">
            <v>MA7910</v>
          </cell>
          <cell r="B7938" t="str">
            <v>mdeo columna concreto 0.6*0.65</v>
          </cell>
          <cell r="C7938" t="str">
            <v>ml</v>
          </cell>
          <cell r="D7938">
            <v>107250.9795</v>
          </cell>
        </row>
        <row r="7939">
          <cell r="A7939" t="str">
            <v>MA7911</v>
          </cell>
          <cell r="B7939" t="str">
            <v>mdeo columna concreto 0.6*0.8</v>
          </cell>
          <cell r="C7939" t="str">
            <v>ml</v>
          </cell>
          <cell r="D7939">
            <v>132227.23499999999</v>
          </cell>
        </row>
        <row r="7940">
          <cell r="A7940" t="str">
            <v>MA7912</v>
          </cell>
          <cell r="B7940" t="str">
            <v>mdeo columna concreto 0.4*1.1</v>
          </cell>
          <cell r="C7940" t="str">
            <v>ml</v>
          </cell>
          <cell r="D7940">
            <v>119004.51149999999</v>
          </cell>
        </row>
        <row r="7941">
          <cell r="A7941" t="str">
            <v>MA7913</v>
          </cell>
          <cell r="B7941" t="str">
            <v>mdeo columna concreto 0.5*1.0</v>
          </cell>
          <cell r="C7941" t="str">
            <v>ml</v>
          </cell>
          <cell r="D7941">
            <v>135165.61799999999</v>
          </cell>
        </row>
        <row r="7942">
          <cell r="A7942" t="str">
            <v>MA7914</v>
          </cell>
          <cell r="B7942" t="str">
            <v>mdeo columna concreto 0.5*0.7</v>
          </cell>
          <cell r="C7942" t="str">
            <v>ml</v>
          </cell>
          <cell r="D7942">
            <v>95497.447499999995</v>
          </cell>
        </row>
        <row r="7943">
          <cell r="A7943" t="str">
            <v>MA7915</v>
          </cell>
          <cell r="B7943" t="str">
            <v>mdeo columna concreto 0.4*0.8</v>
          </cell>
          <cell r="C7943" t="str">
            <v>ml</v>
          </cell>
          <cell r="D7943">
            <v>88151.49</v>
          </cell>
        </row>
        <row r="7944">
          <cell r="A7944" t="str">
            <v>MA7916</v>
          </cell>
          <cell r="B7944" t="str">
            <v>mdeo muro concreto 50*10</v>
          </cell>
          <cell r="C7944" t="str">
            <v>ml</v>
          </cell>
          <cell r="D7944">
            <v>66113.617499999993</v>
          </cell>
        </row>
        <row r="7945">
          <cell r="A7945" t="str">
            <v>MA7917</v>
          </cell>
          <cell r="B7945" t="str">
            <v>mdeo pantallla concreto1,2x0,2 3000</v>
          </cell>
          <cell r="C7945" t="str">
            <v>ml</v>
          </cell>
          <cell r="D7945">
            <v>58767.66</v>
          </cell>
        </row>
        <row r="7946">
          <cell r="A7946" t="str">
            <v>MA7918</v>
          </cell>
          <cell r="B7946" t="str">
            <v>mdeo columna concreto 0.4x0.4 4000p</v>
          </cell>
          <cell r="C7946" t="str">
            <v>ml</v>
          </cell>
          <cell r="D7946">
            <v>102843.405</v>
          </cell>
        </row>
        <row r="7947">
          <cell r="A7947" t="str">
            <v>MA7919</v>
          </cell>
          <cell r="B7947" t="str">
            <v>mdeo columna concreto 0.4x0.6 4000p</v>
          </cell>
          <cell r="C7947" t="str">
            <v>ml</v>
          </cell>
          <cell r="D7947">
            <v>102843.405</v>
          </cell>
        </row>
        <row r="7948">
          <cell r="A7948" t="str">
            <v>MA7920</v>
          </cell>
          <cell r="B7948" t="str">
            <v>mdeo columna concreto 0.4x0.6 3500p</v>
          </cell>
          <cell r="C7948" t="str">
            <v>ml</v>
          </cell>
          <cell r="D7948">
            <v>102843.405</v>
          </cell>
        </row>
        <row r="7949">
          <cell r="A7949" t="str">
            <v>MA7921</v>
          </cell>
          <cell r="B7949" t="str">
            <v>mdeo columna concreto 0.4x0.8 4000p</v>
          </cell>
          <cell r="C7949" t="str">
            <v>ml</v>
          </cell>
          <cell r="D7949">
            <v>102843.405</v>
          </cell>
        </row>
        <row r="7950">
          <cell r="A7950" t="str">
            <v>MA7922</v>
          </cell>
          <cell r="B7950" t="str">
            <v>mdeo columna concreto 0.4x0.8 3500p</v>
          </cell>
          <cell r="C7950" t="str">
            <v>ml</v>
          </cell>
          <cell r="D7950">
            <v>102843.405</v>
          </cell>
        </row>
        <row r="7951">
          <cell r="A7951" t="str">
            <v>MA7923</v>
          </cell>
          <cell r="B7951" t="str">
            <v>mdeo columna concreto 0.3x2.3 4000p</v>
          </cell>
          <cell r="C7951" t="str">
            <v>ml</v>
          </cell>
          <cell r="D7951">
            <v>102843.405</v>
          </cell>
        </row>
        <row r="7952">
          <cell r="A7952" t="str">
            <v>MA7924</v>
          </cell>
          <cell r="B7952" t="str">
            <v>mdeo columna concreto 0.3x2.3 3500p</v>
          </cell>
          <cell r="C7952" t="str">
            <v>ml</v>
          </cell>
          <cell r="D7952">
            <v>102843.405</v>
          </cell>
        </row>
        <row r="7953">
          <cell r="A7953" t="str">
            <v>MA7925</v>
          </cell>
          <cell r="B7953" t="str">
            <v>mdeo instal doble fondo losa cubier</v>
          </cell>
          <cell r="C7953" t="str">
            <v>m2</v>
          </cell>
          <cell r="D7953">
            <v>3672.9787500000002</v>
          </cell>
        </row>
        <row r="7954">
          <cell r="A7954" t="str">
            <v>MA7926</v>
          </cell>
          <cell r="B7954" t="str">
            <v>mdeo nervio losa</v>
          </cell>
          <cell r="C7954" t="str">
            <v>und</v>
          </cell>
          <cell r="D7954">
            <v>396681.70500000002</v>
          </cell>
        </row>
        <row r="7955">
          <cell r="A7955" t="str">
            <v>MA7927</v>
          </cell>
          <cell r="B7955" t="str">
            <v>mdeo armado campamento provisional</v>
          </cell>
          <cell r="C7955" t="str">
            <v>m2</v>
          </cell>
          <cell r="D7955">
            <v>27180.042750000001</v>
          </cell>
        </row>
        <row r="7956">
          <cell r="A7956" t="str">
            <v>MA7928</v>
          </cell>
          <cell r="B7956" t="str">
            <v>mdeo aletas e=2.25m ent-sal boxcoul</v>
          </cell>
          <cell r="C7956" t="str">
            <v>m2</v>
          </cell>
          <cell r="D7956">
            <v>145714.41297</v>
          </cell>
        </row>
        <row r="7957">
          <cell r="A7957" t="str">
            <v>MA7929</v>
          </cell>
          <cell r="B7957" t="str">
            <v>mdeo armado casa prefabricada</v>
          </cell>
          <cell r="C7957" t="str">
            <v>m2</v>
          </cell>
          <cell r="D7957">
            <v>76397.957999999999</v>
          </cell>
        </row>
        <row r="7958">
          <cell r="A7958" t="str">
            <v>MA7930</v>
          </cell>
          <cell r="B7958" t="str">
            <v>columna concreto 0.25*1.50</v>
          </cell>
          <cell r="C7958" t="str">
            <v>ml</v>
          </cell>
          <cell r="D7958">
            <v>249762.55499999999</v>
          </cell>
        </row>
        <row r="7959">
          <cell r="A7959" t="str">
            <v>MA7931</v>
          </cell>
          <cell r="B7959" t="str">
            <v>columna concreto 0.25*1.77</v>
          </cell>
          <cell r="C7959" t="str">
            <v>ml</v>
          </cell>
          <cell r="D7959">
            <v>238009.02299999999</v>
          </cell>
        </row>
        <row r="7960">
          <cell r="A7960" t="str">
            <v>MA7932</v>
          </cell>
          <cell r="B7960" t="str">
            <v>columna concreto 0.50*1.50</v>
          </cell>
          <cell r="C7960" t="str">
            <v>ml</v>
          </cell>
          <cell r="D7960">
            <v>226255.49100000001</v>
          </cell>
        </row>
        <row r="7961">
          <cell r="A7961" t="str">
            <v>MA7933</v>
          </cell>
          <cell r="B7961" t="str">
            <v>mdeo viga amarre conc.20cm*20cm</v>
          </cell>
          <cell r="C7961" t="str">
            <v>ml</v>
          </cell>
          <cell r="D7961">
            <v>67435.889850000007</v>
          </cell>
        </row>
        <row r="7962">
          <cell r="A7962" t="str">
            <v>MA7934</v>
          </cell>
          <cell r="B7962" t="str">
            <v>mdeo acero refuerzo dovelas</v>
          </cell>
          <cell r="C7962" t="str">
            <v>kg</v>
          </cell>
          <cell r="D7962">
            <v>5729.8468499999999</v>
          </cell>
        </row>
        <row r="7963">
          <cell r="A7963" t="str">
            <v>MA7935</v>
          </cell>
          <cell r="B7963" t="str">
            <v>mdeo preparación y transp. conc ani</v>
          </cell>
          <cell r="C7963" t="str">
            <v>m3</v>
          </cell>
          <cell r="D7963">
            <v>32322.213</v>
          </cell>
        </row>
        <row r="7964">
          <cell r="A7964" t="str">
            <v>MA7936</v>
          </cell>
          <cell r="B7964" t="str">
            <v>mdeo vaciado concr col15cm*40cm</v>
          </cell>
          <cell r="C7964" t="str">
            <v>ml</v>
          </cell>
          <cell r="D7964">
            <v>66113.617499999993</v>
          </cell>
        </row>
        <row r="7965">
          <cell r="A7965" t="str">
            <v>MA7937</v>
          </cell>
          <cell r="B7965" t="str">
            <v>mdeo vaciado losa rampa c.p e=12</v>
          </cell>
          <cell r="C7965" t="str">
            <v>m2</v>
          </cell>
          <cell r="D7965">
            <v>66113.617499999993</v>
          </cell>
        </row>
        <row r="7966">
          <cell r="A7966" t="str">
            <v>MA7938</v>
          </cell>
          <cell r="B7966" t="str">
            <v>mdeo armado y vaciado rieles via</v>
          </cell>
          <cell r="C7966" t="str">
            <v>m</v>
          </cell>
          <cell r="D7966">
            <v>51421.702499999999</v>
          </cell>
        </row>
        <row r="7967">
          <cell r="A7967" t="str">
            <v>MA7939</v>
          </cell>
          <cell r="B7967" t="str">
            <v>losa cubierta e/40 cm</v>
          </cell>
          <cell r="C7967" t="str">
            <v>m2</v>
          </cell>
          <cell r="D7967">
            <v>63469.072800000002</v>
          </cell>
        </row>
        <row r="7968">
          <cell r="A7968" t="str">
            <v>MA7940</v>
          </cell>
          <cell r="B7968" t="str">
            <v>escalas concreto edificacion</v>
          </cell>
          <cell r="C7968" t="str">
            <v>tr</v>
          </cell>
          <cell r="D7968">
            <v>1336964.2649999999</v>
          </cell>
        </row>
        <row r="7969">
          <cell r="A7969" t="str">
            <v>MA7941</v>
          </cell>
          <cell r="B7969" t="str">
            <v>mdeo columna 0.25x1.35</v>
          </cell>
          <cell r="C7969" t="str">
            <v>m</v>
          </cell>
          <cell r="D7969">
            <v>238009.02299999999</v>
          </cell>
        </row>
        <row r="7970">
          <cell r="A7970" t="str">
            <v>MA7942</v>
          </cell>
          <cell r="B7970" t="str">
            <v>mdeo columna 0.25x1.0</v>
          </cell>
          <cell r="C7970" t="str">
            <v>m</v>
          </cell>
          <cell r="D7970">
            <v>238009.02299999999</v>
          </cell>
        </row>
        <row r="7971">
          <cell r="A7971" t="str">
            <v>MA7943</v>
          </cell>
          <cell r="B7971" t="str">
            <v>mdeo columna 0.25x0.8</v>
          </cell>
          <cell r="C7971" t="str">
            <v>m</v>
          </cell>
          <cell r="D7971">
            <v>238009.02299999999</v>
          </cell>
        </row>
        <row r="7972">
          <cell r="A7972" t="str">
            <v>MA7944</v>
          </cell>
          <cell r="B7972" t="str">
            <v>mdeo instalacion amortiguadores</v>
          </cell>
          <cell r="C7972" t="str">
            <v>und</v>
          </cell>
          <cell r="D7972">
            <v>63263.385990000002</v>
          </cell>
        </row>
        <row r="7973">
          <cell r="A7973" t="str">
            <v>MA7945</v>
          </cell>
          <cell r="B7973" t="str">
            <v>mdeo inst. amortigua 1/0 awg (6/1)</v>
          </cell>
          <cell r="C7973" t="str">
            <v>und</v>
          </cell>
          <cell r="D7973">
            <v>42045.322347000001</v>
          </cell>
        </row>
        <row r="7974">
          <cell r="A7974" t="str">
            <v>MA7946</v>
          </cell>
          <cell r="B7974" t="str">
            <v>mdeo inst. aislador tipo cuenca-bol</v>
          </cell>
          <cell r="C7974" t="str">
            <v>und</v>
          </cell>
          <cell r="D7974">
            <v>111746.70548999999</v>
          </cell>
        </row>
        <row r="7975">
          <cell r="A7975" t="str">
            <v>MA7947</v>
          </cell>
          <cell r="B7975" t="str">
            <v>mdeo viga aerea 40*40 doble altura</v>
          </cell>
          <cell r="C7975" t="str">
            <v>ml</v>
          </cell>
          <cell r="D7975">
            <v>161611.065</v>
          </cell>
        </row>
        <row r="7976">
          <cell r="A7976" t="str">
            <v>MA7948</v>
          </cell>
          <cell r="B7976" t="str">
            <v>tuberia schedule 10(acero carb) 4"</v>
          </cell>
          <cell r="C7976" t="str">
            <v>m</v>
          </cell>
          <cell r="D7976">
            <v>197886.87232649999</v>
          </cell>
        </row>
        <row r="7977">
          <cell r="A7977" t="str">
            <v>MA7949</v>
          </cell>
          <cell r="B7977" t="str">
            <v>sistema riego hidroponico general</v>
          </cell>
          <cell r="C7977" t="str">
            <v>gal</v>
          </cell>
          <cell r="D7977">
            <v>19237824.164065499</v>
          </cell>
        </row>
        <row r="7978">
          <cell r="A7978" t="str">
            <v>MA7950</v>
          </cell>
          <cell r="B7978" t="str">
            <v>Detallada escalas</v>
          </cell>
          <cell r="C7978" t="str">
            <v>glb</v>
          </cell>
          <cell r="D7978">
            <v>1469.1914999999999</v>
          </cell>
        </row>
        <row r="7979">
          <cell r="A7979" t="str">
            <v>MA7951</v>
          </cell>
          <cell r="B7979" t="str">
            <v>mdeo refuerzo</v>
          </cell>
          <cell r="C7979" t="str">
            <v/>
          </cell>
          <cell r="D7979">
            <v>0</v>
          </cell>
        </row>
        <row r="7980">
          <cell r="A7980" t="str">
            <v>MA7952</v>
          </cell>
          <cell r="B7980" t="str">
            <v>mdeo coloc. malla electrosoldada</v>
          </cell>
          <cell r="C7980" t="str">
            <v>m2</v>
          </cell>
          <cell r="D7980">
            <v>1689.5702249999999</v>
          </cell>
        </row>
        <row r="7981">
          <cell r="A7981" t="str">
            <v>MA7953</v>
          </cell>
          <cell r="B7981" t="str">
            <v>mdeo coloc. refuerzo</v>
          </cell>
          <cell r="C7981" t="str">
            <v>kg</v>
          </cell>
          <cell r="D7981">
            <v>1354.5945630000001</v>
          </cell>
        </row>
        <row r="7982">
          <cell r="A7982" t="str">
            <v>MA7954</v>
          </cell>
          <cell r="B7982" t="str">
            <v>mdeo cort+fig+col. acero</v>
          </cell>
          <cell r="C7982" t="str">
            <v>kg</v>
          </cell>
          <cell r="D7982">
            <v>1538.2435005</v>
          </cell>
        </row>
        <row r="7983">
          <cell r="A7983" t="str">
            <v>MA7955</v>
          </cell>
          <cell r="B7983" t="str">
            <v>mdeo cort+fig+col.conectores</v>
          </cell>
          <cell r="C7983" t="str">
            <v>kg</v>
          </cell>
          <cell r="D7983">
            <v>1691.0394165</v>
          </cell>
        </row>
        <row r="7984">
          <cell r="A7984" t="str">
            <v>MA7956</v>
          </cell>
          <cell r="B7984" t="str">
            <v>mdeo figuracion acero</v>
          </cell>
          <cell r="C7984" t="str">
            <v>kg</v>
          </cell>
          <cell r="D7984">
            <v>1354.5945630000001</v>
          </cell>
        </row>
        <row r="7985">
          <cell r="A7985" t="str">
            <v>MA7957</v>
          </cell>
          <cell r="B7985" t="str">
            <v>mdeo coloc. malla electrosolda U221</v>
          </cell>
          <cell r="C7985" t="str">
            <v>m2</v>
          </cell>
          <cell r="D7985">
            <v>703.7427285</v>
          </cell>
        </row>
        <row r="7986">
          <cell r="A7986" t="str">
            <v>MA7958</v>
          </cell>
          <cell r="B7986" t="str">
            <v>mdeo coloc. malla elecrosoldada</v>
          </cell>
          <cell r="C7986" t="str">
            <v>kg</v>
          </cell>
          <cell r="D7986">
            <v>910.89873</v>
          </cell>
        </row>
        <row r="7987">
          <cell r="A7987" t="str">
            <v>MA7959</v>
          </cell>
          <cell r="B7987" t="str">
            <v>mdeo descargue y seleccion de acero</v>
          </cell>
          <cell r="C7987" t="str">
            <v>kg</v>
          </cell>
          <cell r="D7987">
            <v>102.843405</v>
          </cell>
        </row>
        <row r="7988">
          <cell r="A7988" t="str">
            <v>MA7960</v>
          </cell>
          <cell r="B7988" t="str">
            <v>mdeo acero canasta y anillo</v>
          </cell>
          <cell r="C7988" t="str">
            <v>kg</v>
          </cell>
          <cell r="D7988">
            <v>1172.4148170000001</v>
          </cell>
        </row>
        <row r="7989">
          <cell r="A7989" t="str">
            <v>MA7961</v>
          </cell>
          <cell r="B7989" t="str">
            <v>mdeo colocacion canastas</v>
          </cell>
          <cell r="C7989" t="str">
            <v>und</v>
          </cell>
          <cell r="D7989">
            <v>58767.66</v>
          </cell>
        </row>
        <row r="7990">
          <cell r="A7990" t="str">
            <v>MA7962</v>
          </cell>
          <cell r="B7990" t="str">
            <v>mdeo malla</v>
          </cell>
          <cell r="C7990" t="str">
            <v>m</v>
          </cell>
          <cell r="D7990">
            <v>8594.7702750000008</v>
          </cell>
        </row>
        <row r="7991">
          <cell r="A7991" t="str">
            <v>MA7963</v>
          </cell>
          <cell r="B7991" t="str">
            <v>retiro de acero existente</v>
          </cell>
          <cell r="C7991" t="str">
            <v>kg</v>
          </cell>
          <cell r="D7991">
            <v>1702.4109587099999</v>
          </cell>
        </row>
        <row r="7992">
          <cell r="A7992" t="str">
            <v>MA7964</v>
          </cell>
          <cell r="B7992" t="str">
            <v>mdeo izaje</v>
          </cell>
          <cell r="C7992" t="str">
            <v>kg</v>
          </cell>
          <cell r="D7992">
            <v>317.34536400000002</v>
          </cell>
        </row>
        <row r="7993">
          <cell r="A7993" t="str">
            <v>MA7965</v>
          </cell>
          <cell r="B7993" t="str">
            <v>mdeo colocacion moldura losa</v>
          </cell>
          <cell r="C7993" t="str">
            <v>m2</v>
          </cell>
          <cell r="D7993">
            <v>4450.1810535000004</v>
          </cell>
        </row>
        <row r="7994">
          <cell r="A7994" t="str">
            <v>MA7966</v>
          </cell>
          <cell r="B7994" t="str">
            <v>mdeo colocación tornillos platinas</v>
          </cell>
          <cell r="C7994" t="str">
            <v>und</v>
          </cell>
          <cell r="D7994">
            <v>37781.728614</v>
          </cell>
        </row>
        <row r="7995">
          <cell r="A7995" t="str">
            <v>MA7967</v>
          </cell>
          <cell r="B7995" t="str">
            <v>mdeo colocacion acero pocetas y cab</v>
          </cell>
          <cell r="C7995" t="str">
            <v>und</v>
          </cell>
          <cell r="D7995">
            <v>1469191.5</v>
          </cell>
        </row>
        <row r="7996">
          <cell r="A7996" t="str">
            <v>MA7968</v>
          </cell>
          <cell r="B7996" t="str">
            <v>servicio figuracion de hierro</v>
          </cell>
          <cell r="C7996" t="str">
            <v>kg</v>
          </cell>
          <cell r="D7996">
            <v>514.21702500000004</v>
          </cell>
        </row>
        <row r="7997">
          <cell r="A7997" t="str">
            <v>MA7969</v>
          </cell>
          <cell r="B7997" t="str">
            <v>mdeo colocacion piso pvc arquitect</v>
          </cell>
          <cell r="C7997" t="str">
            <v>und</v>
          </cell>
          <cell r="D7997">
            <v>2077686.5435550001</v>
          </cell>
        </row>
        <row r="7998">
          <cell r="A7998" t="str">
            <v>MA7970</v>
          </cell>
          <cell r="B7998" t="str">
            <v>reforma machones puerta garaje</v>
          </cell>
          <cell r="C7998" t="str">
            <v>und</v>
          </cell>
          <cell r="D7998">
            <v>3559557.1661999999</v>
          </cell>
        </row>
        <row r="7999">
          <cell r="A7999" t="str">
            <v>MA7971</v>
          </cell>
          <cell r="B7999" t="str">
            <v>mdeo cubiertas</v>
          </cell>
          <cell r="C7999" t="str">
            <v/>
          </cell>
          <cell r="D7999">
            <v>0</v>
          </cell>
        </row>
        <row r="8000">
          <cell r="A8000" t="str">
            <v>MA7972</v>
          </cell>
          <cell r="B8000" t="str">
            <v>mdeo ajustes drywall</v>
          </cell>
          <cell r="C8000" t="str">
            <v>ml</v>
          </cell>
          <cell r="D8000">
            <v>50687.106749999999</v>
          </cell>
        </row>
        <row r="8001">
          <cell r="A8001" t="str">
            <v>MA7973</v>
          </cell>
          <cell r="B8001" t="str">
            <v>mdeo vertical super board</v>
          </cell>
          <cell r="C8001" t="str">
            <v>ml</v>
          </cell>
          <cell r="D8001">
            <v>56563.872750000002</v>
          </cell>
        </row>
        <row r="8002">
          <cell r="A8002" t="str">
            <v>MA7974</v>
          </cell>
          <cell r="B8002" t="str">
            <v>mdeo argamaza</v>
          </cell>
          <cell r="C8002" t="str">
            <v>m2</v>
          </cell>
          <cell r="D8002">
            <v>5494.77621</v>
          </cell>
        </row>
        <row r="8003">
          <cell r="A8003" t="str">
            <v>MA7975</v>
          </cell>
          <cell r="B8003" t="str">
            <v>mdeo boquilla</v>
          </cell>
          <cell r="C8003" t="str">
            <v>und</v>
          </cell>
          <cell r="D8003">
            <v>15345.705217500001</v>
          </cell>
        </row>
        <row r="8004">
          <cell r="A8004" t="str">
            <v>MA7976</v>
          </cell>
          <cell r="B8004" t="str">
            <v>mdeo canoa lam galv</v>
          </cell>
          <cell r="C8004" t="str">
            <v>m</v>
          </cell>
          <cell r="D8004">
            <v>20520.197680500001</v>
          </cell>
        </row>
        <row r="8005">
          <cell r="A8005" t="str">
            <v>MA7977</v>
          </cell>
          <cell r="B8005" t="str">
            <v>mdeo cielo tablilla</v>
          </cell>
          <cell r="C8005" t="str">
            <v>m2</v>
          </cell>
          <cell r="D8005">
            <v>38198.978999999999</v>
          </cell>
        </row>
        <row r="8006">
          <cell r="A8006" t="str">
            <v>MA7978</v>
          </cell>
          <cell r="B8006" t="str">
            <v>mdeo colocacion adobe (aisl.termico</v>
          </cell>
          <cell r="C8006" t="str">
            <v>und</v>
          </cell>
          <cell r="D8006">
            <v>401.08927949999998</v>
          </cell>
        </row>
        <row r="8007">
          <cell r="A8007" t="str">
            <v>MA7979</v>
          </cell>
          <cell r="B8007" t="str">
            <v>mdeo cubierta pergola mad.</v>
          </cell>
          <cell r="C8007" t="str">
            <v>m2</v>
          </cell>
          <cell r="D8007">
            <v>45615.457692000004</v>
          </cell>
        </row>
        <row r="8008">
          <cell r="A8008" t="str">
            <v>MA7980</v>
          </cell>
          <cell r="B8008" t="str">
            <v>mdeo emboquillada</v>
          </cell>
          <cell r="C8008" t="str">
            <v>m</v>
          </cell>
          <cell r="D8008">
            <v>5471.2691459999996</v>
          </cell>
        </row>
        <row r="8009">
          <cell r="A8009" t="str">
            <v>MA7981</v>
          </cell>
          <cell r="B8009" t="str">
            <v>mdeo fabr. e inst. cielo madera</v>
          </cell>
          <cell r="C8009" t="str">
            <v>m2</v>
          </cell>
          <cell r="D8009">
            <v>36466.802221500002</v>
          </cell>
        </row>
        <row r="8010">
          <cell r="A8010" t="str">
            <v>MA7982</v>
          </cell>
          <cell r="B8010" t="str">
            <v>mdeo instal. luceta o claraboya</v>
          </cell>
          <cell r="C8010" t="str">
            <v>und</v>
          </cell>
          <cell r="D8010">
            <v>54962.454015000003</v>
          </cell>
        </row>
        <row r="8011">
          <cell r="A8011" t="str">
            <v>MA7983</v>
          </cell>
          <cell r="B8011" t="str">
            <v>mdeo instal. cielo falso madera</v>
          </cell>
          <cell r="C8011" t="str">
            <v>m2</v>
          </cell>
          <cell r="D8011">
            <v>36466.802221500002</v>
          </cell>
        </row>
        <row r="8012">
          <cell r="A8012" t="str">
            <v>MA7984</v>
          </cell>
          <cell r="B8012" t="str">
            <v>mdeo instal. cielo falso drywall</v>
          </cell>
          <cell r="C8012" t="str">
            <v>m2</v>
          </cell>
          <cell r="D8012">
            <v>16202.243861999999</v>
          </cell>
        </row>
        <row r="8013">
          <cell r="A8013" t="str">
            <v>MA7985</v>
          </cell>
          <cell r="B8013" t="str">
            <v>mdeo instal. cielo placas</v>
          </cell>
          <cell r="C8013" t="str">
            <v>m2</v>
          </cell>
          <cell r="D8013">
            <v>5537.3827634999998</v>
          </cell>
        </row>
        <row r="8014">
          <cell r="A8014" t="str">
            <v>MA7986</v>
          </cell>
          <cell r="B8014" t="str">
            <v>mdeo instal. moldura cielo</v>
          </cell>
          <cell r="C8014" t="str">
            <v>m</v>
          </cell>
          <cell r="D8014">
            <v>6263.1633645000002</v>
          </cell>
        </row>
        <row r="8015">
          <cell r="A8015" t="str">
            <v>MA7987</v>
          </cell>
          <cell r="B8015" t="str">
            <v>mdeo instalacion frescasa</v>
          </cell>
          <cell r="C8015" t="str">
            <v>m2</v>
          </cell>
          <cell r="D8015">
            <v>5785.6761269999997</v>
          </cell>
        </row>
        <row r="8016">
          <cell r="A8016" t="str">
            <v>MA7988</v>
          </cell>
          <cell r="B8016" t="str">
            <v>mdeo resane+faja lamina 0.20</v>
          </cell>
          <cell r="C8016" t="str">
            <v>m</v>
          </cell>
          <cell r="D8016">
            <v>8475.7657634999996</v>
          </cell>
        </row>
        <row r="8017">
          <cell r="A8017" t="str">
            <v>MA7989</v>
          </cell>
          <cell r="B8017" t="str">
            <v>mdeo techo teja bar+tablilla</v>
          </cell>
          <cell r="C8017" t="str">
            <v>m2</v>
          </cell>
          <cell r="D8017">
            <v>55535.438699999999</v>
          </cell>
        </row>
        <row r="8018">
          <cell r="A8018" t="str">
            <v>MA7990</v>
          </cell>
          <cell r="B8018" t="str">
            <v>mdeo techo teja eternit</v>
          </cell>
          <cell r="C8018" t="str">
            <v>m2</v>
          </cell>
          <cell r="D8018">
            <v>10592.870714999999</v>
          </cell>
        </row>
        <row r="8019">
          <cell r="A8019" t="str">
            <v>MA7991</v>
          </cell>
          <cell r="B8019" t="str">
            <v>mdeo teja traslucida</v>
          </cell>
          <cell r="C8019" t="str">
            <v>und</v>
          </cell>
          <cell r="D8019">
            <v>8475.7657634999996</v>
          </cell>
        </row>
        <row r="8020">
          <cell r="A8020" t="str">
            <v>MA7992</v>
          </cell>
          <cell r="B8020" t="str">
            <v>mdeo instal. faja superboard</v>
          </cell>
          <cell r="C8020" t="str">
            <v>m</v>
          </cell>
          <cell r="D8020">
            <v>11027.751399000001</v>
          </cell>
        </row>
        <row r="8021">
          <cell r="A8021" t="str">
            <v>MA7993</v>
          </cell>
          <cell r="B8021" t="str">
            <v>mdeo viga canal concreto a la vista</v>
          </cell>
          <cell r="C8021" t="str">
            <v>m</v>
          </cell>
          <cell r="D8021">
            <v>1.4691915</v>
          </cell>
        </row>
        <row r="8022">
          <cell r="A8022" t="str">
            <v>MA7994</v>
          </cell>
          <cell r="B8022" t="str">
            <v>mdeo vaciado lagrimal concreto</v>
          </cell>
          <cell r="C8022" t="str">
            <v>m</v>
          </cell>
          <cell r="D8022">
            <v>56227.5</v>
          </cell>
        </row>
        <row r="8023">
          <cell r="A8023" t="str">
            <v>MA7995</v>
          </cell>
          <cell r="B8023" t="str">
            <v>mdeo embudo</v>
          </cell>
          <cell r="C8023" t="str">
            <v>und</v>
          </cell>
          <cell r="D8023">
            <v>21979.10484</v>
          </cell>
        </row>
        <row r="8024">
          <cell r="A8024" t="str">
            <v>MA7996</v>
          </cell>
          <cell r="B8024" t="str">
            <v>mdeo esquinero</v>
          </cell>
          <cell r="C8024" t="str">
            <v>und</v>
          </cell>
          <cell r="D8024">
            <v>21979.10484</v>
          </cell>
        </row>
        <row r="8025">
          <cell r="A8025" t="str">
            <v>MA7997</v>
          </cell>
          <cell r="B8025" t="str">
            <v>mdeo ruana</v>
          </cell>
          <cell r="C8025" t="str">
            <v>m</v>
          </cell>
          <cell r="D8025">
            <v>5281.7434425000001</v>
          </cell>
        </row>
        <row r="8026">
          <cell r="A8026" t="str">
            <v>MA7998</v>
          </cell>
          <cell r="B8026" t="str">
            <v>mdeo ganchos cubierta</v>
          </cell>
          <cell r="C8026" t="str">
            <v>und</v>
          </cell>
          <cell r="D8026">
            <v>1830.612609</v>
          </cell>
        </row>
        <row r="8027">
          <cell r="A8027" t="str">
            <v>MA7999</v>
          </cell>
          <cell r="B8027" t="str">
            <v>mdeo ruana canoa</v>
          </cell>
          <cell r="C8027" t="str">
            <v>m</v>
          </cell>
          <cell r="D8027">
            <v>21979.10484</v>
          </cell>
        </row>
        <row r="8028">
          <cell r="A8028" t="str">
            <v>MA8000</v>
          </cell>
          <cell r="B8028" t="str">
            <v>mdeo cielo raso drywall</v>
          </cell>
          <cell r="C8028" t="str">
            <v>m2</v>
          </cell>
          <cell r="D8028">
            <v>39815.089650000002</v>
          </cell>
        </row>
        <row r="8029">
          <cell r="A8029" t="str">
            <v>MA8001</v>
          </cell>
          <cell r="B8029" t="str">
            <v>mdeo cielo raso zonas humedas</v>
          </cell>
          <cell r="C8029" t="str">
            <v>m2</v>
          </cell>
          <cell r="D8029">
            <v>48189.481200000002</v>
          </cell>
        </row>
        <row r="8030">
          <cell r="A8030" t="str">
            <v>MA8002</v>
          </cell>
          <cell r="B8030" t="str">
            <v>mdeo cielo raso terraza y parqueade</v>
          </cell>
          <cell r="C8030" t="str">
            <v>m2</v>
          </cell>
          <cell r="D8030">
            <v>50540.187599999997</v>
          </cell>
        </row>
        <row r="8031">
          <cell r="A8031" t="str">
            <v>MA8003</v>
          </cell>
          <cell r="B8031" t="str">
            <v>mdeo faja placa de yeso</v>
          </cell>
          <cell r="C8031" t="str">
            <v>ml</v>
          </cell>
          <cell r="D8031">
            <v>29530.74915</v>
          </cell>
        </row>
        <row r="8032">
          <cell r="A8032" t="str">
            <v>MA8004</v>
          </cell>
          <cell r="B8032" t="str">
            <v>mdeo dilatacion perimetral</v>
          </cell>
          <cell r="C8032" t="str">
            <v>ml</v>
          </cell>
          <cell r="D8032">
            <v>8036.4775049999998</v>
          </cell>
        </row>
        <row r="8033">
          <cell r="A8033" t="str">
            <v>MA8005</v>
          </cell>
          <cell r="B8033" t="str">
            <v>mdeo inst. ganchos mh</v>
          </cell>
          <cell r="C8033" t="str">
            <v>und</v>
          </cell>
          <cell r="D8033">
            <v>8080.5532499999999</v>
          </cell>
        </row>
        <row r="8034">
          <cell r="A8034" t="str">
            <v>MA8006</v>
          </cell>
          <cell r="B8034" t="str">
            <v>mdeo vaciado concreto reforza. pila</v>
          </cell>
          <cell r="C8034" t="str">
            <v>m3</v>
          </cell>
          <cell r="D8034">
            <v>88151.49</v>
          </cell>
        </row>
        <row r="8035">
          <cell r="A8035" t="str">
            <v>MA8007</v>
          </cell>
          <cell r="B8035" t="str">
            <v>mdeo instalacion puerta corga fuego</v>
          </cell>
          <cell r="C8035" t="str">
            <v>und</v>
          </cell>
          <cell r="D8035">
            <v>132227.23499999999</v>
          </cell>
        </row>
        <row r="8036">
          <cell r="A8036" t="str">
            <v>MA8008</v>
          </cell>
          <cell r="B8036" t="str">
            <v>mdeo limpieza pilas</v>
          </cell>
          <cell r="C8036" t="str">
            <v>und</v>
          </cell>
          <cell r="D8036">
            <v>52890.894</v>
          </cell>
        </row>
        <row r="8037">
          <cell r="A8037" t="str">
            <v>MA8009</v>
          </cell>
          <cell r="B8037" t="str">
            <v>mdeo desembombe pilas</v>
          </cell>
          <cell r="C8037" t="str">
            <v>pul</v>
          </cell>
          <cell r="D8037">
            <v>771.3255375</v>
          </cell>
        </row>
        <row r="8038">
          <cell r="A8038" t="str">
            <v>MA8010</v>
          </cell>
          <cell r="B8038" t="str">
            <v>mdeo pergola en concreto</v>
          </cell>
          <cell r="C8038" t="str">
            <v>m2</v>
          </cell>
          <cell r="D8038">
            <v>323956.72574999998</v>
          </cell>
        </row>
        <row r="8039">
          <cell r="A8039" t="str">
            <v>MA8011</v>
          </cell>
          <cell r="B8039" t="str">
            <v>mdeo limpieza tierra suelta pilas</v>
          </cell>
          <cell r="C8039" t="str">
            <v>m3</v>
          </cell>
          <cell r="D8039">
            <v>29383.83</v>
          </cell>
        </row>
        <row r="8040">
          <cell r="A8040" t="str">
            <v>MA8012</v>
          </cell>
          <cell r="B8040" t="str">
            <v>mdeo instalacion divisiones</v>
          </cell>
          <cell r="C8040" t="str">
            <v>glb</v>
          </cell>
          <cell r="D8040">
            <v>511278.64199999999</v>
          </cell>
        </row>
        <row r="8041">
          <cell r="A8041" t="str">
            <v>MA8013</v>
          </cell>
          <cell r="B8041" t="str">
            <v>mdeo cortagotera</v>
          </cell>
          <cell r="C8041" t="str">
            <v>ml</v>
          </cell>
          <cell r="D8041">
            <v>13957.31925</v>
          </cell>
        </row>
        <row r="8042">
          <cell r="A8042" t="str">
            <v>MA8014</v>
          </cell>
          <cell r="B8042" t="str">
            <v>mdeo reparacion muro drywall</v>
          </cell>
          <cell r="C8042" t="str">
            <v>m2</v>
          </cell>
          <cell r="D8042">
            <v>38786.655599999998</v>
          </cell>
        </row>
        <row r="8043">
          <cell r="A8043" t="str">
            <v>MA8015</v>
          </cell>
          <cell r="B8043" t="str">
            <v>mdeo faja superboard</v>
          </cell>
          <cell r="C8043" t="str">
            <v>m2</v>
          </cell>
          <cell r="D8043">
            <v>64842.766852499997</v>
          </cell>
        </row>
        <row r="8044">
          <cell r="A8044" t="str">
            <v>MA8016</v>
          </cell>
          <cell r="B8044" t="str">
            <v>mdeo limpieza de acero</v>
          </cell>
          <cell r="C8044" t="str">
            <v>und</v>
          </cell>
          <cell r="D8044">
            <v>153411.50723849999</v>
          </cell>
        </row>
        <row r="8045">
          <cell r="A8045" t="str">
            <v>MA8017</v>
          </cell>
          <cell r="B8045" t="str">
            <v>mdeo retiro aros de pilas</v>
          </cell>
          <cell r="C8045" t="str">
            <v>und</v>
          </cell>
          <cell r="D8045">
            <v>76705.019023500005</v>
          </cell>
        </row>
        <row r="8046">
          <cell r="A8046" t="str">
            <v>MA8018</v>
          </cell>
          <cell r="B8046" t="str">
            <v>mdeo limpieza lodo pila</v>
          </cell>
          <cell r="C8046" t="str">
            <v>und</v>
          </cell>
          <cell r="D8046">
            <v>139455.65718000001</v>
          </cell>
        </row>
        <row r="8047">
          <cell r="A8047" t="str">
            <v>MA8019</v>
          </cell>
          <cell r="B8047" t="str">
            <v>mdeo columna L 1.80x0.2 n1</v>
          </cell>
          <cell r="C8047" t="str">
            <v>ml</v>
          </cell>
          <cell r="D8047">
            <v>152795.916</v>
          </cell>
        </row>
        <row r="8048">
          <cell r="A8048" t="str">
            <v>MA8020</v>
          </cell>
          <cell r="B8048" t="str">
            <v>mdeo columna L 1.80x0.2 n2</v>
          </cell>
          <cell r="C8048" t="str">
            <v>ml</v>
          </cell>
          <cell r="D8048">
            <v>161611.065</v>
          </cell>
        </row>
        <row r="8049">
          <cell r="A8049" t="str">
            <v>MA8021</v>
          </cell>
          <cell r="B8049" t="str">
            <v>mdeo viga cubierta 10*25 sobre muro</v>
          </cell>
          <cell r="C8049" t="str">
            <v>ml</v>
          </cell>
          <cell r="D8049">
            <v>95497.447499999995</v>
          </cell>
        </row>
        <row r="8050">
          <cell r="A8050" t="str">
            <v>MA8022</v>
          </cell>
          <cell r="B8050" t="str">
            <v>mdeo viga cubierta 30*30 aerea</v>
          </cell>
          <cell r="C8050" t="str">
            <v>ml</v>
          </cell>
          <cell r="D8050">
            <v>337914.04499999998</v>
          </cell>
        </row>
        <row r="8051">
          <cell r="A8051" t="str">
            <v>MA8023</v>
          </cell>
          <cell r="B8051" t="str">
            <v>mdeo viga cubierta 30*30 sobre muro</v>
          </cell>
          <cell r="C8051" t="str">
            <v>ml</v>
          </cell>
          <cell r="D8051">
            <v>190994.89499999999</v>
          </cell>
        </row>
        <row r="8052">
          <cell r="A8052" t="str">
            <v>MA8024</v>
          </cell>
          <cell r="B8052" t="str">
            <v>mdeo techo teja barro tipo b</v>
          </cell>
          <cell r="C8052" t="str">
            <v>und</v>
          </cell>
          <cell r="D8052">
            <v>2293966.2242700001</v>
          </cell>
        </row>
        <row r="8053">
          <cell r="A8053" t="str">
            <v>MA8025</v>
          </cell>
          <cell r="B8053" t="str">
            <v>mdeo techo teja barro tipo c</v>
          </cell>
          <cell r="C8053" t="str">
            <v>und</v>
          </cell>
          <cell r="D8053">
            <v>9590323.8192299996</v>
          </cell>
        </row>
        <row r="8054">
          <cell r="A8054" t="str">
            <v>MA8026</v>
          </cell>
          <cell r="B8054" t="str">
            <v>mdeo techo teja barro tipo d</v>
          </cell>
          <cell r="C8054" t="str">
            <v>und</v>
          </cell>
          <cell r="D8054">
            <v>10220224.98294</v>
          </cell>
        </row>
        <row r="8055">
          <cell r="A8055" t="str">
            <v>MA8027</v>
          </cell>
          <cell r="B8055" t="str">
            <v>mdeo cubierta provisional</v>
          </cell>
          <cell r="C8055" t="str">
            <v>m2</v>
          </cell>
          <cell r="D8055">
            <v>15426.510749999999</v>
          </cell>
        </row>
        <row r="8056">
          <cell r="A8056" t="str">
            <v>MA8028</v>
          </cell>
          <cell r="B8056" t="str">
            <v>mdeo placa piso balcon e=02.0</v>
          </cell>
          <cell r="C8056" t="str">
            <v>m2</v>
          </cell>
          <cell r="D8056">
            <v>32322.213</v>
          </cell>
        </row>
        <row r="8057">
          <cell r="A8057" t="str">
            <v>MA8029</v>
          </cell>
          <cell r="B8057" t="str">
            <v>mdeo fondo pila</v>
          </cell>
          <cell r="C8057" t="str">
            <v>m3</v>
          </cell>
          <cell r="D8057">
            <v>84331.592099999994</v>
          </cell>
        </row>
        <row r="8058">
          <cell r="A8058" t="str">
            <v>MA8030</v>
          </cell>
          <cell r="B8058" t="str">
            <v>mdeo apertura reg.cileo se cort.7*7</v>
          </cell>
          <cell r="C8058" t="str">
            <v>und</v>
          </cell>
          <cell r="D8058">
            <v>7345.9575000000004</v>
          </cell>
        </row>
        <row r="8059">
          <cell r="A8059" t="str">
            <v>MA8031</v>
          </cell>
          <cell r="B8059" t="str">
            <v>mdeo apertura  cileo ilum.2.24*0.08</v>
          </cell>
          <cell r="C8059" t="str">
            <v>und</v>
          </cell>
          <cell r="D8059">
            <v>51421.702499999999</v>
          </cell>
        </row>
        <row r="8060">
          <cell r="A8060" t="str">
            <v>MA8032</v>
          </cell>
          <cell r="B8060" t="str">
            <v>trabajos de construccion cubiertas</v>
          </cell>
          <cell r="C8060" t="str">
            <v>und</v>
          </cell>
          <cell r="D8060">
            <v>1.4691915</v>
          </cell>
        </row>
        <row r="8061">
          <cell r="A8061" t="str">
            <v>MA8033</v>
          </cell>
          <cell r="B8061" t="str">
            <v>instalacion puerta madera (reposic)</v>
          </cell>
          <cell r="C8061" t="str">
            <v>und</v>
          </cell>
          <cell r="D8061">
            <v>631752.34499999997</v>
          </cell>
        </row>
        <row r="8062">
          <cell r="A8062" t="str">
            <v>MA8034</v>
          </cell>
          <cell r="B8062" t="str">
            <v>instalacion vidrios pergola</v>
          </cell>
          <cell r="C8062" t="str">
            <v>und</v>
          </cell>
          <cell r="D8062">
            <v>587676.6</v>
          </cell>
        </row>
        <row r="8063">
          <cell r="A8063" t="str">
            <v>MA8035</v>
          </cell>
          <cell r="B8063" t="str">
            <v>limpieza redes</v>
          </cell>
          <cell r="C8063" t="str">
            <v>ml</v>
          </cell>
          <cell r="D8063">
            <v>10578.1788</v>
          </cell>
        </row>
        <row r="8064">
          <cell r="A8064" t="str">
            <v>MA8036</v>
          </cell>
          <cell r="B8064" t="str">
            <v>inst.puerta enrollable no desm elem</v>
          </cell>
          <cell r="C8064" t="str">
            <v>und</v>
          </cell>
          <cell r="D8064">
            <v>1447006.70835</v>
          </cell>
        </row>
        <row r="8065">
          <cell r="A8065" t="str">
            <v>MA8037</v>
          </cell>
          <cell r="B8065" t="str">
            <v>inst.plataforma no incl desmonte el</v>
          </cell>
          <cell r="C8065" t="str">
            <v>und</v>
          </cell>
          <cell r="D8065">
            <v>692650.33267499995</v>
          </cell>
        </row>
        <row r="8066">
          <cell r="A8066" t="str">
            <v>MA8038</v>
          </cell>
          <cell r="B8066" t="str">
            <v>mdeo perforacion micropilotes 15cms</v>
          </cell>
          <cell r="C8066" t="str">
            <v>ml</v>
          </cell>
          <cell r="D8066">
            <v>231911.878275</v>
          </cell>
        </row>
        <row r="8067">
          <cell r="A8067" t="str">
            <v>MA8039</v>
          </cell>
          <cell r="B8067" t="str">
            <v>mdeo doble tragante d=4" canoa</v>
          </cell>
          <cell r="C8067" t="str">
            <v>und</v>
          </cell>
          <cell r="D8067">
            <v>27180.042750000001</v>
          </cell>
        </row>
        <row r="8068">
          <cell r="A8068" t="str">
            <v>MA8040</v>
          </cell>
          <cell r="B8068" t="str">
            <v>mdeo inst. fotocelda</v>
          </cell>
          <cell r="C8068" t="str">
            <v>und</v>
          </cell>
          <cell r="D8068">
            <v>19115.650606499999</v>
          </cell>
        </row>
        <row r="8069">
          <cell r="A8069" t="str">
            <v>MA8041</v>
          </cell>
          <cell r="B8069" t="str">
            <v>ints. puerta enrollable 3000*6000mm</v>
          </cell>
          <cell r="C8069" t="str">
            <v>und</v>
          </cell>
          <cell r="D8069">
            <v>3173453.64</v>
          </cell>
        </row>
        <row r="8070">
          <cell r="A8070" t="str">
            <v>MA8042</v>
          </cell>
          <cell r="B8070" t="str">
            <v>ints. plataforma  mod 2000*3000</v>
          </cell>
          <cell r="C8070" t="str">
            <v>und</v>
          </cell>
          <cell r="D8070">
            <v>1150376.9445</v>
          </cell>
        </row>
        <row r="8071">
          <cell r="A8071" t="str">
            <v>MA8043</v>
          </cell>
          <cell r="B8071" t="str">
            <v>mdeo cubierta oficina</v>
          </cell>
          <cell r="C8071" t="str">
            <v>und</v>
          </cell>
          <cell r="D8071">
            <v>20742.045597</v>
          </cell>
        </row>
        <row r="8072">
          <cell r="A8072" t="str">
            <v>MA8044</v>
          </cell>
          <cell r="B8072" t="str">
            <v>embudo doble tragante 4"-6" lam gal</v>
          </cell>
          <cell r="C8072" t="str">
            <v>und</v>
          </cell>
          <cell r="D8072">
            <v>71993.321882999997</v>
          </cell>
        </row>
        <row r="8073">
          <cell r="A8073" t="str">
            <v>MA8045</v>
          </cell>
          <cell r="B8073" t="str">
            <v>cuelga para tuberia de 3</v>
          </cell>
          <cell r="C8073" t="str">
            <v>und</v>
          </cell>
          <cell r="D8073">
            <v>8486.0501039999999</v>
          </cell>
        </row>
        <row r="8074">
          <cell r="A8074" t="str">
            <v>MA8046</v>
          </cell>
          <cell r="B8074" t="str">
            <v>mdeo instalaciones hidrosanitarias</v>
          </cell>
          <cell r="C8074" t="str">
            <v/>
          </cell>
          <cell r="D8074">
            <v>0</v>
          </cell>
        </row>
        <row r="8075">
          <cell r="A8075" t="str">
            <v>MA8047</v>
          </cell>
          <cell r="B8075" t="str">
            <v>Bocas sanitario</v>
          </cell>
          <cell r="C8075" t="str">
            <v>und</v>
          </cell>
          <cell r="D8075">
            <v>87876.751189500006</v>
          </cell>
        </row>
        <row r="8076">
          <cell r="A8076" t="str">
            <v>MA8048</v>
          </cell>
          <cell r="B8076" t="str">
            <v>Bocas lavamanos</v>
          </cell>
          <cell r="C8076" t="str">
            <v>und</v>
          </cell>
          <cell r="D8076">
            <v>62492.060452500002</v>
          </cell>
        </row>
        <row r="8077">
          <cell r="A8077" t="str">
            <v>MA8049</v>
          </cell>
          <cell r="B8077" t="str">
            <v>Bocas lavaplatos</v>
          </cell>
          <cell r="C8077" t="str">
            <v>und</v>
          </cell>
          <cell r="D8077">
            <v>66297.266437500002</v>
          </cell>
        </row>
        <row r="8078">
          <cell r="A8078" t="str">
            <v>MA8050</v>
          </cell>
          <cell r="B8078" t="str">
            <v>Bocas lavaderos</v>
          </cell>
          <cell r="C8078" t="str">
            <v>und</v>
          </cell>
          <cell r="D8078">
            <v>73120.191763499999</v>
          </cell>
        </row>
        <row r="8079">
          <cell r="A8079" t="str">
            <v>MA8051</v>
          </cell>
          <cell r="B8079" t="str">
            <v>Bocas lavadora</v>
          </cell>
          <cell r="C8079" t="str">
            <v>und</v>
          </cell>
          <cell r="D8079">
            <v>78541.508398499995</v>
          </cell>
        </row>
        <row r="8080">
          <cell r="A8080" t="str">
            <v>MA8052</v>
          </cell>
          <cell r="B8080" t="str">
            <v>doble tragante 3</v>
          </cell>
          <cell r="C8080" t="str">
            <v>und</v>
          </cell>
          <cell r="D8080">
            <v>152694.54178649999</v>
          </cell>
        </row>
        <row r="8081">
          <cell r="A8081" t="str">
            <v>MA8053</v>
          </cell>
          <cell r="B8081" t="str">
            <v>desagüe de piso 3</v>
          </cell>
          <cell r="C8081" t="str">
            <v>und</v>
          </cell>
          <cell r="D8081">
            <v>46607.161954499999</v>
          </cell>
        </row>
        <row r="8082">
          <cell r="A8082" t="str">
            <v>MA8054</v>
          </cell>
          <cell r="B8082" t="str">
            <v>salida electrica suiche doble</v>
          </cell>
          <cell r="C8082" t="str">
            <v>und</v>
          </cell>
          <cell r="D8082">
            <v>82621.453194000002</v>
          </cell>
        </row>
        <row r="8083">
          <cell r="A8083" t="str">
            <v>MA8055</v>
          </cell>
          <cell r="B8083" t="str">
            <v>caja de dispersion de 2</v>
          </cell>
          <cell r="C8083" t="str">
            <v>und</v>
          </cell>
          <cell r="D8083">
            <v>144800.57585699999</v>
          </cell>
        </row>
        <row r="8084">
          <cell r="A8084" t="str">
            <v>MA8056</v>
          </cell>
          <cell r="B8084" t="str">
            <v>alimentadores de cto en 3 #12</v>
          </cell>
          <cell r="C8084" t="str">
            <v>und</v>
          </cell>
          <cell r="D8084">
            <v>10767.704503499999</v>
          </cell>
        </row>
        <row r="8085">
          <cell r="A8085" t="str">
            <v>MA8057</v>
          </cell>
          <cell r="B8085" t="str">
            <v>detector de humo</v>
          </cell>
          <cell r="C8085" t="str">
            <v>und</v>
          </cell>
          <cell r="D8085">
            <v>232521.59274749999</v>
          </cell>
        </row>
        <row r="8086">
          <cell r="A8086" t="str">
            <v>MA8058</v>
          </cell>
          <cell r="B8086" t="str">
            <v>mdeo canales trapezoidales</v>
          </cell>
          <cell r="C8086" t="str">
            <v>m</v>
          </cell>
          <cell r="D8086">
            <v>105781.788</v>
          </cell>
        </row>
        <row r="8087">
          <cell r="A8087" t="str">
            <v>MA8059</v>
          </cell>
          <cell r="B8087" t="str">
            <v>obra civil ptar</v>
          </cell>
          <cell r="C8087" t="str">
            <v>und</v>
          </cell>
          <cell r="D8087">
            <v>46279532.25</v>
          </cell>
        </row>
        <row r="8088">
          <cell r="A8088" t="str">
            <v>MA8060</v>
          </cell>
          <cell r="B8088" t="str">
            <v>obra civil ptap</v>
          </cell>
          <cell r="C8088" t="str">
            <v>und</v>
          </cell>
          <cell r="D8088">
            <v>46279532.25</v>
          </cell>
        </row>
        <row r="8089">
          <cell r="A8089" t="str">
            <v>MA8061</v>
          </cell>
          <cell r="B8089" t="str">
            <v>mdeo vitriflex repisa</v>
          </cell>
          <cell r="C8089" t="str">
            <v>m</v>
          </cell>
          <cell r="D8089">
            <v>8655.0071265000006</v>
          </cell>
        </row>
        <row r="8090">
          <cell r="A8090" t="str">
            <v>MA8062</v>
          </cell>
          <cell r="B8090" t="str">
            <v>mdeo boca abasto agua caliente</v>
          </cell>
          <cell r="C8090" t="str">
            <v>sal</v>
          </cell>
          <cell r="D8090">
            <v>25287.724097999999</v>
          </cell>
        </row>
        <row r="8091">
          <cell r="A8091" t="str">
            <v>MA8063</v>
          </cell>
          <cell r="B8091" t="str">
            <v>mdeo boca abasto agua fria</v>
          </cell>
          <cell r="C8091" t="str">
            <v>sal</v>
          </cell>
          <cell r="D8091">
            <v>25287.724097999999</v>
          </cell>
        </row>
        <row r="8092">
          <cell r="A8092" t="str">
            <v>MA8064</v>
          </cell>
          <cell r="B8092" t="str">
            <v>mdeo boca desague</v>
          </cell>
          <cell r="C8092" t="str">
            <v>sal</v>
          </cell>
          <cell r="D8092">
            <v>25287.724097999999</v>
          </cell>
        </row>
        <row r="8093">
          <cell r="A8093" t="str">
            <v>MA8065</v>
          </cell>
          <cell r="B8093" t="str">
            <v>mdeo boca empalme red vent apto</v>
          </cell>
          <cell r="C8093" t="str">
            <v>sal</v>
          </cell>
          <cell r="D8093">
            <v>17859.491873999999</v>
          </cell>
        </row>
        <row r="8094">
          <cell r="A8094" t="str">
            <v>MA8066</v>
          </cell>
          <cell r="B8094" t="str">
            <v>mdeo caja+tapa contador</v>
          </cell>
          <cell r="C8094" t="str">
            <v>und</v>
          </cell>
          <cell r="D8094">
            <v>49923.979301070001</v>
          </cell>
        </row>
        <row r="8095">
          <cell r="A8095" t="str">
            <v>MA8067</v>
          </cell>
          <cell r="B8095" t="str">
            <v>mdeo coloc. rejilla concreto plat</v>
          </cell>
          <cell r="C8095" t="str">
            <v>und</v>
          </cell>
          <cell r="D8095">
            <v>25513.979588999999</v>
          </cell>
        </row>
        <row r="8096">
          <cell r="A8096" t="str">
            <v>MA8068</v>
          </cell>
          <cell r="B8096" t="str">
            <v>mdeo coloc. tapa registro 15x15</v>
          </cell>
          <cell r="C8096" t="str">
            <v>und</v>
          </cell>
          <cell r="D8096">
            <v>7345.9575000000004</v>
          </cell>
        </row>
        <row r="8097">
          <cell r="A8097" t="str">
            <v>MA8069</v>
          </cell>
          <cell r="B8097" t="str">
            <v>mdeo cuelga tuberia &lt;=3"</v>
          </cell>
          <cell r="C8097" t="str">
            <v>und</v>
          </cell>
          <cell r="D8097">
            <v>6576.101154</v>
          </cell>
        </row>
        <row r="8098">
          <cell r="A8098" t="str">
            <v>MA8070</v>
          </cell>
          <cell r="B8098" t="str">
            <v>mdeo cuelga tuberia 4" a.ll.</v>
          </cell>
          <cell r="C8098" t="str">
            <v>m</v>
          </cell>
          <cell r="D8098">
            <v>14878.7961588</v>
          </cell>
        </row>
        <row r="8099">
          <cell r="A8099" t="str">
            <v>MA8071</v>
          </cell>
          <cell r="B8099" t="str">
            <v>mdeo cuelga tuberia 6"</v>
          </cell>
          <cell r="C8099" t="str">
            <v>m</v>
          </cell>
          <cell r="D8099">
            <v>6952.2141780000002</v>
          </cell>
        </row>
        <row r="8100">
          <cell r="A8100" t="str">
            <v>MA8072</v>
          </cell>
          <cell r="B8100" t="str">
            <v>mdeo cuelga tuberia pvc</v>
          </cell>
          <cell r="C8100" t="str">
            <v>und</v>
          </cell>
          <cell r="D8100">
            <v>10512.726318675001</v>
          </cell>
        </row>
        <row r="8101">
          <cell r="A8101" t="str">
            <v>MA8073</v>
          </cell>
          <cell r="B8101" t="str">
            <v>mdeo desvio</v>
          </cell>
          <cell r="C8101" t="str">
            <v>und</v>
          </cell>
          <cell r="D8101">
            <v>20045.648826000001</v>
          </cell>
        </row>
        <row r="8102">
          <cell r="A8102" t="str">
            <v>MA8074</v>
          </cell>
          <cell r="B8102" t="str">
            <v>mdeo empalme acueducto</v>
          </cell>
          <cell r="C8102" t="str">
            <v>und</v>
          </cell>
          <cell r="D8102">
            <v>32886.382535999997</v>
          </cell>
        </row>
        <row r="8103">
          <cell r="A8103" t="str">
            <v>MA8075</v>
          </cell>
          <cell r="B8103" t="str">
            <v>mdeo empalme sanitario</v>
          </cell>
          <cell r="C8103" t="str">
            <v>und</v>
          </cell>
          <cell r="D8103">
            <v>17434.895530500002</v>
          </cell>
        </row>
        <row r="8104">
          <cell r="A8104" t="str">
            <v>MA8076</v>
          </cell>
          <cell r="B8104" t="str">
            <v>mdeo empalme sanitario</v>
          </cell>
          <cell r="C8104" t="str">
            <v>und</v>
          </cell>
          <cell r="D8104">
            <v>18495.651793500001</v>
          </cell>
        </row>
        <row r="8105">
          <cell r="A8105" t="str">
            <v>MA8077</v>
          </cell>
          <cell r="B8105" t="str">
            <v>mdeo gabinete contra incendio</v>
          </cell>
          <cell r="C8105" t="str">
            <v>und</v>
          </cell>
          <cell r="D8105">
            <v>101011.3231995</v>
          </cell>
        </row>
        <row r="8106">
          <cell r="A8106" t="str">
            <v>MA8078</v>
          </cell>
          <cell r="B8106" t="str">
            <v>mdeo ins. manguera polipropileno 1"</v>
          </cell>
          <cell r="C8106" t="str">
            <v>m</v>
          </cell>
          <cell r="D8106">
            <v>1359.0021374999999</v>
          </cell>
        </row>
        <row r="8107">
          <cell r="A8107" t="str">
            <v>MA8079</v>
          </cell>
          <cell r="B8107" t="str">
            <v>mdeo instal. accesorio hidroflo</v>
          </cell>
          <cell r="C8107" t="str">
            <v>und</v>
          </cell>
          <cell r="D8107">
            <v>484844.94853200001</v>
          </cell>
        </row>
        <row r="8108">
          <cell r="A8108" t="str">
            <v>MA8080</v>
          </cell>
          <cell r="B8108" t="str">
            <v>mdeo instal. calentador</v>
          </cell>
          <cell r="C8108" t="str">
            <v>und</v>
          </cell>
          <cell r="D8108">
            <v>213764.42486699999</v>
          </cell>
        </row>
        <row r="8109">
          <cell r="A8109" t="str">
            <v>MA8081</v>
          </cell>
          <cell r="B8109" t="str">
            <v>mdeo instal. contador 1/2 casa</v>
          </cell>
          <cell r="C8109" t="str">
            <v>und</v>
          </cell>
          <cell r="D8109">
            <v>220084.8867</v>
          </cell>
        </row>
        <row r="8110">
          <cell r="A8110" t="str">
            <v>MA8082</v>
          </cell>
          <cell r="B8110" t="str">
            <v>mdeo instal. contador 1/2 edificio</v>
          </cell>
          <cell r="C8110" t="str">
            <v>und</v>
          </cell>
          <cell r="D8110">
            <v>21178.3954725</v>
          </cell>
        </row>
        <row r="8111">
          <cell r="A8111" t="str">
            <v>MA8083</v>
          </cell>
          <cell r="B8111" t="str">
            <v>mdeo instal. equipo presion</v>
          </cell>
          <cell r="C8111" t="str">
            <v>glb</v>
          </cell>
          <cell r="D8111">
            <v>414807.1205355</v>
          </cell>
        </row>
        <row r="8112">
          <cell r="A8112" t="str">
            <v>MA8084</v>
          </cell>
          <cell r="B8112" t="str">
            <v>mdeo instal. gabinete gas</v>
          </cell>
          <cell r="C8112" t="str">
            <v>und</v>
          </cell>
          <cell r="D8112">
            <v>101814.97095</v>
          </cell>
        </row>
        <row r="8113">
          <cell r="A8113" t="str">
            <v>MA8085</v>
          </cell>
          <cell r="B8113" t="str">
            <v>mdeo instal. gabinete incendios</v>
          </cell>
          <cell r="C8113" t="str">
            <v>und</v>
          </cell>
          <cell r="D8113">
            <v>119599.5340575</v>
          </cell>
        </row>
        <row r="8114">
          <cell r="A8114" t="str">
            <v>MA8086</v>
          </cell>
          <cell r="B8114" t="str">
            <v>mdeo instal. manguera polietileno</v>
          </cell>
          <cell r="C8114" t="str">
            <v>m</v>
          </cell>
          <cell r="D8114">
            <v>1457.437968</v>
          </cell>
        </row>
        <row r="8115">
          <cell r="A8115" t="str">
            <v>MA8087</v>
          </cell>
          <cell r="B8115" t="str">
            <v>mdeo instal. pozuelo</v>
          </cell>
          <cell r="C8115" t="str">
            <v>und</v>
          </cell>
          <cell r="D8115">
            <v>12285.379322999999</v>
          </cell>
        </row>
        <row r="8116">
          <cell r="A8116" t="str">
            <v>MA8088</v>
          </cell>
          <cell r="B8116" t="str">
            <v>mdeo instal. siamesa</v>
          </cell>
          <cell r="C8116" t="str">
            <v>und</v>
          </cell>
          <cell r="D8116">
            <v>185118.12899999999</v>
          </cell>
        </row>
        <row r="8117">
          <cell r="A8117" t="str">
            <v>MA8089</v>
          </cell>
          <cell r="B8117" t="str">
            <v>mdeo instal. tanque 12000 lt</v>
          </cell>
          <cell r="C8117" t="str">
            <v>und</v>
          </cell>
          <cell r="D8117">
            <v>771325.53749999998</v>
          </cell>
        </row>
        <row r="8118">
          <cell r="A8118" t="str">
            <v>MA8090</v>
          </cell>
          <cell r="B8118" t="str">
            <v>mdeo instal. tanque 2000 lt</v>
          </cell>
          <cell r="C8118" t="str">
            <v>und</v>
          </cell>
          <cell r="D8118">
            <v>104989.8937815</v>
          </cell>
        </row>
        <row r="8119">
          <cell r="A8119" t="str">
            <v>MA8091</v>
          </cell>
          <cell r="B8119" t="str">
            <v>mdeo instal. tanque 5000 lt</v>
          </cell>
          <cell r="C8119" t="str">
            <v>und</v>
          </cell>
          <cell r="D8119">
            <v>156580.553304</v>
          </cell>
        </row>
        <row r="8120">
          <cell r="A8120" t="str">
            <v>MA8092</v>
          </cell>
          <cell r="B8120" t="str">
            <v>mdeo instal. tanque 700 lt</v>
          </cell>
          <cell r="C8120" t="str">
            <v>und</v>
          </cell>
          <cell r="D8120">
            <v>77582.126348999998</v>
          </cell>
        </row>
        <row r="8121">
          <cell r="A8121" t="str">
            <v>MA8093</v>
          </cell>
          <cell r="B8121" t="str">
            <v>mdeo instal. tanque 7000 lt</v>
          </cell>
          <cell r="C8121" t="str">
            <v>und</v>
          </cell>
          <cell r="D8121">
            <v>210896.56305900001</v>
          </cell>
        </row>
        <row r="8122">
          <cell r="A8122" t="str">
            <v>MA8094</v>
          </cell>
          <cell r="B8122" t="str">
            <v>mdeo instal. tuberia  db 4"</v>
          </cell>
          <cell r="C8122" t="str">
            <v>m</v>
          </cell>
          <cell r="D8122">
            <v>1059.2870714999999</v>
          </cell>
        </row>
        <row r="8123">
          <cell r="A8123" t="str">
            <v>MA8095</v>
          </cell>
          <cell r="B8123" t="str">
            <v>mdeo instal. tuberia union z d=12"</v>
          </cell>
          <cell r="C8123" t="str">
            <v>m</v>
          </cell>
          <cell r="D8123">
            <v>12501.350473500001</v>
          </cell>
        </row>
        <row r="8124">
          <cell r="A8124" t="str">
            <v>MA8096</v>
          </cell>
          <cell r="B8124" t="str">
            <v>mdeo instal. medidor 1"</v>
          </cell>
          <cell r="C8124" t="str">
            <v>und</v>
          </cell>
          <cell r="D8124">
            <v>1322272.3500000001</v>
          </cell>
        </row>
        <row r="8125">
          <cell r="A8125" t="str">
            <v>MA8097</v>
          </cell>
          <cell r="B8125" t="str">
            <v>mdeo instal. medidores 1/2"</v>
          </cell>
          <cell r="C8125" t="str">
            <v>und</v>
          </cell>
          <cell r="D8125">
            <v>154265.10750000001</v>
          </cell>
        </row>
        <row r="8126">
          <cell r="A8126" t="str">
            <v>MA8098</v>
          </cell>
          <cell r="B8126" t="str">
            <v>mdeo pase  sanitario</v>
          </cell>
          <cell r="C8126" t="str">
            <v>und</v>
          </cell>
          <cell r="D8126">
            <v>18495.651793500001</v>
          </cell>
        </row>
        <row r="8127">
          <cell r="A8127" t="str">
            <v>MA8099</v>
          </cell>
          <cell r="B8127" t="str">
            <v>mdeo pases hidrosani. en estruct</v>
          </cell>
          <cell r="C8127" t="str">
            <v>und</v>
          </cell>
          <cell r="D8127">
            <v>21210.7176855</v>
          </cell>
        </row>
        <row r="8128">
          <cell r="A8128" t="str">
            <v>MA8100</v>
          </cell>
          <cell r="B8128" t="str">
            <v>mdeo pvc 1/2"</v>
          </cell>
          <cell r="C8128" t="str">
            <v>m</v>
          </cell>
          <cell r="D8128">
            <v>2313.9766125000001</v>
          </cell>
        </row>
        <row r="8129">
          <cell r="A8129" t="str">
            <v>MA8101</v>
          </cell>
          <cell r="B8129" t="str">
            <v>mdeo pvc 3/4"</v>
          </cell>
          <cell r="C8129" t="str">
            <v>m</v>
          </cell>
          <cell r="D8129">
            <v>2313.9766125000001</v>
          </cell>
        </row>
        <row r="8130">
          <cell r="A8130" t="str">
            <v>MA8102</v>
          </cell>
          <cell r="B8130" t="str">
            <v>mdeo pvc 1"</v>
          </cell>
          <cell r="C8130" t="str">
            <v>m</v>
          </cell>
          <cell r="D8130">
            <v>1644.0252885</v>
          </cell>
        </row>
        <row r="8131">
          <cell r="A8131" t="str">
            <v>MA8103</v>
          </cell>
          <cell r="B8131" t="str">
            <v>mdeo pvc 2"</v>
          </cell>
          <cell r="C8131" t="str">
            <v>m</v>
          </cell>
          <cell r="D8131">
            <v>5399.2787625000001</v>
          </cell>
        </row>
        <row r="8132">
          <cell r="A8132" t="str">
            <v>MA8104</v>
          </cell>
          <cell r="B8132" t="str">
            <v>mdeo pvc 2.1/2"</v>
          </cell>
          <cell r="C8132" t="str">
            <v>m</v>
          </cell>
          <cell r="D8132">
            <v>4319.4230100000004</v>
          </cell>
        </row>
        <row r="8133">
          <cell r="A8133" t="str">
            <v>MA8105</v>
          </cell>
          <cell r="B8133" t="str">
            <v>mdeo pvc 3"</v>
          </cell>
          <cell r="C8133" t="str">
            <v>m</v>
          </cell>
          <cell r="D8133">
            <v>8484.5809124999996</v>
          </cell>
        </row>
        <row r="8134">
          <cell r="A8134" t="str">
            <v>MA8106</v>
          </cell>
          <cell r="B8134" t="str">
            <v>mdeo pvc 4"</v>
          </cell>
          <cell r="C8134" t="str">
            <v>m</v>
          </cell>
          <cell r="D8134">
            <v>10027.231987499999</v>
          </cell>
        </row>
        <row r="8135">
          <cell r="A8135" t="str">
            <v>MA8107</v>
          </cell>
          <cell r="B8135" t="str">
            <v>mdeo pvc 6"</v>
          </cell>
          <cell r="C8135" t="str">
            <v>m</v>
          </cell>
          <cell r="D8135">
            <v>14398.0767</v>
          </cell>
        </row>
        <row r="8136">
          <cell r="A8136" t="str">
            <v>MA8108</v>
          </cell>
          <cell r="B8136" t="str">
            <v>mdeo pvc 8"</v>
          </cell>
          <cell r="C8136" t="str">
            <v>m</v>
          </cell>
          <cell r="D8136">
            <v>17684.496474435</v>
          </cell>
        </row>
        <row r="8137">
          <cell r="A8137" t="str">
            <v>MA8109</v>
          </cell>
          <cell r="B8137" t="str">
            <v>mdeo quiebre de energia</v>
          </cell>
          <cell r="C8137" t="str">
            <v>und</v>
          </cell>
          <cell r="D8137">
            <v>20045.648826000001</v>
          </cell>
        </row>
        <row r="8138">
          <cell r="A8138" t="str">
            <v>MA8110</v>
          </cell>
          <cell r="B8138" t="str">
            <v>mdeo salida agua potable pvc</v>
          </cell>
          <cell r="C8138" t="str">
            <v>und</v>
          </cell>
          <cell r="D8138">
            <v>16166.983265999999</v>
          </cell>
        </row>
        <row r="8139">
          <cell r="A8139" t="str">
            <v>MA8111</v>
          </cell>
          <cell r="B8139" t="str">
            <v>mdeo salida aguas negras</v>
          </cell>
          <cell r="C8139" t="str">
            <v>und</v>
          </cell>
          <cell r="D8139">
            <v>28539.0448875</v>
          </cell>
        </row>
        <row r="8140">
          <cell r="A8140" t="str">
            <v>MA8112</v>
          </cell>
          <cell r="B8140" t="str">
            <v>mdeo salida gas</v>
          </cell>
          <cell r="C8140" t="str">
            <v>und</v>
          </cell>
          <cell r="D8140">
            <v>86422.251604499994</v>
          </cell>
        </row>
        <row r="8141">
          <cell r="A8141" t="str">
            <v>MA8113</v>
          </cell>
          <cell r="B8141" t="str">
            <v>mdeo salida red incendio</v>
          </cell>
          <cell r="C8141" t="str">
            <v>sal</v>
          </cell>
          <cell r="D8141">
            <v>155559.46521150001</v>
          </cell>
        </row>
        <row r="8142">
          <cell r="A8142" t="str">
            <v>MA8114</v>
          </cell>
          <cell r="B8142" t="str">
            <v>mdeo sistema septico integrado</v>
          </cell>
          <cell r="C8142" t="str">
            <v>glb</v>
          </cell>
          <cell r="D8142">
            <v>1209820.4325900001</v>
          </cell>
        </row>
        <row r="8143">
          <cell r="A8143" t="str">
            <v>MA8115</v>
          </cell>
          <cell r="B8143" t="str">
            <v>mdeo tuberia galavanizada 3"</v>
          </cell>
          <cell r="C8143" t="str">
            <v>m</v>
          </cell>
          <cell r="D8143">
            <v>36593.152690499999</v>
          </cell>
        </row>
        <row r="8144">
          <cell r="A8144" t="str">
            <v>MA8116</v>
          </cell>
          <cell r="B8144" t="str">
            <v>mdeo tuberia galv/ac 4"</v>
          </cell>
          <cell r="C8144" t="str">
            <v>m</v>
          </cell>
          <cell r="D8144">
            <v>48436.305372000003</v>
          </cell>
        </row>
        <row r="8145">
          <cell r="A8145" t="str">
            <v>MA8117</v>
          </cell>
          <cell r="B8145" t="str">
            <v>mdeo tuberia sanitaria 3"-4"</v>
          </cell>
          <cell r="C8145" t="str">
            <v>m</v>
          </cell>
          <cell r="D8145">
            <v>11508.177019500001</v>
          </cell>
        </row>
        <row r="8146">
          <cell r="A8146" t="str">
            <v>MA8118</v>
          </cell>
          <cell r="B8146" t="str">
            <v>mdeo valvula 1 1/2"-2"</v>
          </cell>
          <cell r="C8146" t="str">
            <v>und</v>
          </cell>
          <cell r="D8146">
            <v>49329.573804</v>
          </cell>
        </row>
        <row r="8147">
          <cell r="A8147" t="str">
            <v>MA8119</v>
          </cell>
          <cell r="B8147" t="str">
            <v>mdeo valvula 1"</v>
          </cell>
          <cell r="C8147" t="str">
            <v>und</v>
          </cell>
          <cell r="D8147">
            <v>49329.573804</v>
          </cell>
        </row>
        <row r="8148">
          <cell r="A8148" t="str">
            <v>MA8120</v>
          </cell>
          <cell r="B8148" t="str">
            <v>mdeo valvula cr/pl  1/2"</v>
          </cell>
          <cell r="C8148" t="str">
            <v>und</v>
          </cell>
          <cell r="D8148">
            <v>49329.573804</v>
          </cell>
        </row>
        <row r="8149">
          <cell r="A8149" t="str">
            <v>MA8121</v>
          </cell>
          <cell r="B8149" t="str">
            <v>mdeo valvula regulacion</v>
          </cell>
          <cell r="C8149" t="str">
            <v>und</v>
          </cell>
          <cell r="D8149">
            <v>49329.573804</v>
          </cell>
        </row>
        <row r="8150">
          <cell r="A8150" t="str">
            <v>MA8122</v>
          </cell>
          <cell r="B8150" t="str">
            <v>mdeo pvc 27"</v>
          </cell>
          <cell r="C8150" t="str">
            <v>m</v>
          </cell>
          <cell r="D8150">
            <v>44396.028746999997</v>
          </cell>
        </row>
        <row r="8151">
          <cell r="A8151" t="str">
            <v>MA8123</v>
          </cell>
          <cell r="B8151" t="str">
            <v>mdeo pvc 30"</v>
          </cell>
          <cell r="C8151" t="str">
            <v>m</v>
          </cell>
          <cell r="D8151">
            <v>49329.573804</v>
          </cell>
        </row>
        <row r="8152">
          <cell r="A8152" t="str">
            <v>MA8124</v>
          </cell>
          <cell r="B8152" t="str">
            <v>mdeo pvc 33"</v>
          </cell>
          <cell r="C8152" t="str">
            <v>m</v>
          </cell>
          <cell r="D8152">
            <v>54263.118861000003</v>
          </cell>
        </row>
        <row r="8153">
          <cell r="A8153" t="str">
            <v>MA8125</v>
          </cell>
          <cell r="B8153" t="str">
            <v>mdeo instal. accesorios novafort</v>
          </cell>
          <cell r="C8153" t="str">
            <v>und</v>
          </cell>
          <cell r="D8153">
            <v>64808.975447999997</v>
          </cell>
        </row>
        <row r="8154">
          <cell r="A8154" t="str">
            <v>MA8126</v>
          </cell>
          <cell r="B8154" t="str">
            <v>mdeo instal. accesorios gas</v>
          </cell>
          <cell r="C8154" t="str">
            <v>un</v>
          </cell>
          <cell r="D8154">
            <v>22037.872500000001</v>
          </cell>
        </row>
        <row r="8155">
          <cell r="A8155" t="str">
            <v>MA8127</v>
          </cell>
          <cell r="B8155" t="str">
            <v>mdeo valvula 3"</v>
          </cell>
          <cell r="C8155" t="str">
            <v>und</v>
          </cell>
          <cell r="D8155">
            <v>49329.573804</v>
          </cell>
        </row>
        <row r="8156">
          <cell r="A8156" t="str">
            <v>MA8128</v>
          </cell>
          <cell r="B8156" t="str">
            <v>mdeo silla yee novafort 200x160</v>
          </cell>
          <cell r="C8156" t="str">
            <v>und</v>
          </cell>
          <cell r="D8156">
            <v>71904.909140189993</v>
          </cell>
        </row>
        <row r="8157">
          <cell r="A8157" t="str">
            <v>MA8129</v>
          </cell>
          <cell r="B8157" t="str">
            <v>mdeo silla yee novafort 250x160</v>
          </cell>
          <cell r="C8157" t="str">
            <v>und</v>
          </cell>
          <cell r="D8157">
            <v>32886.382535999997</v>
          </cell>
        </row>
        <row r="8158">
          <cell r="A8158" t="str">
            <v>MA8130</v>
          </cell>
          <cell r="B8158" t="str">
            <v>mdeo silla yee novafort 315x160</v>
          </cell>
          <cell r="C8158" t="str">
            <v>und</v>
          </cell>
          <cell r="D8158">
            <v>61586.230433174998</v>
          </cell>
        </row>
        <row r="8159">
          <cell r="A8159" t="str">
            <v>MA8131</v>
          </cell>
          <cell r="B8159" t="str">
            <v>mdeo silla yee novafort 400x160</v>
          </cell>
          <cell r="C8159" t="str">
            <v>und</v>
          </cell>
          <cell r="D8159">
            <v>77907.082124969995</v>
          </cell>
        </row>
        <row r="8160">
          <cell r="A8160" t="str">
            <v>MA8132</v>
          </cell>
          <cell r="B8160" t="str">
            <v>mdeo silla yee novafort 450x160</v>
          </cell>
          <cell r="C8160" t="str">
            <v>und</v>
          </cell>
          <cell r="D8160">
            <v>85698.087114149996</v>
          </cell>
        </row>
        <row r="8161">
          <cell r="A8161" t="str">
            <v>MA8133</v>
          </cell>
          <cell r="B8161" t="str">
            <v>mdeo silla yee novafort 500x160</v>
          </cell>
          <cell r="C8161" t="str">
            <v>und</v>
          </cell>
          <cell r="D8161">
            <v>89982.984123899994</v>
          </cell>
        </row>
        <row r="8162">
          <cell r="A8162" t="str">
            <v>MA8134</v>
          </cell>
          <cell r="B8162" t="str">
            <v>mdeo silla yee novafort 600x160</v>
          </cell>
          <cell r="C8162" t="str">
            <v>und</v>
          </cell>
          <cell r="D8162">
            <v>94481.854183710006</v>
          </cell>
        </row>
        <row r="8163">
          <cell r="A8163" t="str">
            <v>MA8135</v>
          </cell>
          <cell r="B8163" t="str">
            <v>mdeo silla yee novafort 675x160</v>
          </cell>
          <cell r="C8163" t="str">
            <v>und</v>
          </cell>
          <cell r="D8163">
            <v>99206.083527705006</v>
          </cell>
        </row>
        <row r="8164">
          <cell r="A8164" t="str">
            <v>MA8136</v>
          </cell>
          <cell r="B8164" t="str">
            <v>mdeo instal. quemador chimenea gas</v>
          </cell>
          <cell r="C8164" t="str">
            <v>und</v>
          </cell>
          <cell r="D8164">
            <v>440322.56931599998</v>
          </cell>
        </row>
        <row r="8165">
          <cell r="A8165" t="str">
            <v>MA8137</v>
          </cell>
          <cell r="B8165" t="str">
            <v>mdeo televisacion red alcantarillad</v>
          </cell>
          <cell r="C8165" t="str">
            <v>m</v>
          </cell>
          <cell r="D8165">
            <v>17182.253360160001</v>
          </cell>
        </row>
        <row r="8166">
          <cell r="A8166" t="str">
            <v>MA8138</v>
          </cell>
          <cell r="B8166" t="str">
            <v>mdeo lavado red alcantarillado</v>
          </cell>
          <cell r="C8166" t="str">
            <v>m</v>
          </cell>
          <cell r="D8166">
            <v>11454.845368050001</v>
          </cell>
        </row>
        <row r="8167">
          <cell r="A8167" t="str">
            <v>MA8139</v>
          </cell>
          <cell r="B8167" t="str">
            <v>mdeo boca desague pozuelo aseo</v>
          </cell>
          <cell r="C8167" t="str">
            <v>und</v>
          </cell>
          <cell r="D8167">
            <v>60510.121119000003</v>
          </cell>
        </row>
        <row r="8168">
          <cell r="A8168" t="str">
            <v>MA8140</v>
          </cell>
          <cell r="B8168" t="str">
            <v>mdeo boca desague lavadora</v>
          </cell>
          <cell r="C8168" t="str">
            <v>und</v>
          </cell>
          <cell r="D8168">
            <v>63305.992543499997</v>
          </cell>
        </row>
        <row r="8169">
          <cell r="A8169" t="str">
            <v>MA8141</v>
          </cell>
          <cell r="B8169" t="str">
            <v>mdeo boca desague ventilacion</v>
          </cell>
          <cell r="C8169" t="str">
            <v>und</v>
          </cell>
          <cell r="D8169">
            <v>56729.891389500001</v>
          </cell>
        </row>
        <row r="8170">
          <cell r="A8170" t="str">
            <v>MA8142</v>
          </cell>
          <cell r="B8170" t="str">
            <v>mdeo boca desague orinal</v>
          </cell>
          <cell r="C8170" t="str">
            <v>und</v>
          </cell>
          <cell r="D8170">
            <v>55084.396909499999</v>
          </cell>
        </row>
        <row r="8171">
          <cell r="A8171" t="str">
            <v>MA8143</v>
          </cell>
          <cell r="B8171" t="str">
            <v>mdeo remate bajante reventilacion</v>
          </cell>
          <cell r="C8171" t="str">
            <v>und</v>
          </cell>
          <cell r="D8171">
            <v>2572.5543164999999</v>
          </cell>
        </row>
        <row r="8172">
          <cell r="A8172" t="str">
            <v>MA8144</v>
          </cell>
          <cell r="B8172" t="str">
            <v>mdeo cuelga tuberia 3" a.ll.</v>
          </cell>
          <cell r="C8172" t="str">
            <v>m</v>
          </cell>
          <cell r="D8172">
            <v>24417.962729999999</v>
          </cell>
        </row>
        <row r="8173">
          <cell r="A8173" t="str">
            <v>MA8145</v>
          </cell>
          <cell r="B8173" t="str">
            <v>mdeo cuelga tuberia 2" a.r.</v>
          </cell>
          <cell r="C8173" t="str">
            <v>m</v>
          </cell>
          <cell r="D8173">
            <v>17264.469316499999</v>
          </cell>
        </row>
        <row r="8174">
          <cell r="A8174" t="str">
            <v>MA8146</v>
          </cell>
          <cell r="B8174" t="str">
            <v>mdeo cuelga tuberia 3" a.r.</v>
          </cell>
          <cell r="C8174" t="str">
            <v>m</v>
          </cell>
          <cell r="D8174">
            <v>18416.315452499999</v>
          </cell>
        </row>
        <row r="8175">
          <cell r="A8175" t="str">
            <v>MA8147</v>
          </cell>
          <cell r="B8175" t="str">
            <v>mdeo cuelga tuberia 4" a.r.</v>
          </cell>
          <cell r="C8175" t="str">
            <v>m</v>
          </cell>
          <cell r="D8175">
            <v>22198.014373499998</v>
          </cell>
        </row>
        <row r="8176">
          <cell r="A8176" t="str">
            <v>MA8148</v>
          </cell>
          <cell r="B8176" t="str">
            <v>mdeo instalacion pluma</v>
          </cell>
          <cell r="C8176" t="str">
            <v>und</v>
          </cell>
          <cell r="D8176">
            <v>57551.169437999997</v>
          </cell>
        </row>
        <row r="8177">
          <cell r="A8177" t="str">
            <v>MA8149</v>
          </cell>
          <cell r="B8177" t="str">
            <v>mdeo desmonte pluma</v>
          </cell>
          <cell r="C8177" t="str">
            <v>und</v>
          </cell>
          <cell r="D8177">
            <v>32886.382535999997</v>
          </cell>
        </row>
        <row r="8178">
          <cell r="A8178" t="str">
            <v>MA8150</v>
          </cell>
          <cell r="B8178" t="str">
            <v>mdeo instal. tanque 40000 lt</v>
          </cell>
          <cell r="C8178" t="str">
            <v>und</v>
          </cell>
          <cell r="D8178">
            <v>2861165.2331429999</v>
          </cell>
        </row>
        <row r="8179">
          <cell r="A8179" t="str">
            <v>MA8151</v>
          </cell>
          <cell r="B8179" t="str">
            <v>mdeo quiebre desagues</v>
          </cell>
          <cell r="C8179" t="str">
            <v>und</v>
          </cell>
          <cell r="D8179">
            <v>21222.471217499999</v>
          </cell>
        </row>
        <row r="8180">
          <cell r="A8180" t="str">
            <v>MA8152</v>
          </cell>
          <cell r="B8180" t="str">
            <v>mdeo instal. gabinete de 13 medidor</v>
          </cell>
          <cell r="C8180" t="str">
            <v>und</v>
          </cell>
          <cell r="D8180">
            <v>1.4691915</v>
          </cell>
        </row>
        <row r="8181">
          <cell r="A8181" t="str">
            <v>MA8153</v>
          </cell>
          <cell r="B8181" t="str">
            <v>mdeo instal. gabinete de 17 medidor</v>
          </cell>
          <cell r="C8181" t="str">
            <v>und</v>
          </cell>
          <cell r="D8181">
            <v>1.4691915</v>
          </cell>
        </row>
        <row r="8182">
          <cell r="A8182" t="str">
            <v>MA8154</v>
          </cell>
          <cell r="B8182" t="str">
            <v>mdeo rampas y caminadores</v>
          </cell>
          <cell r="C8182" t="str">
            <v>m2</v>
          </cell>
          <cell r="D8182">
            <v>19834.08525</v>
          </cell>
        </row>
        <row r="8183">
          <cell r="A8183" t="str">
            <v>MA8155</v>
          </cell>
          <cell r="B8183" t="str">
            <v>mdeo demolicion borde resinte</v>
          </cell>
          <cell r="C8183" t="str">
            <v>ml</v>
          </cell>
          <cell r="D8183">
            <v>12588.032772</v>
          </cell>
        </row>
        <row r="8184">
          <cell r="A8184" t="str">
            <v>MA8156</v>
          </cell>
          <cell r="B8184" t="str">
            <v>mdeo demolicion estructura</v>
          </cell>
          <cell r="C8184" t="str">
            <v>m3</v>
          </cell>
          <cell r="D8184">
            <v>414664.60895999998</v>
          </cell>
        </row>
        <row r="8185">
          <cell r="A8185" t="str">
            <v>MA8157</v>
          </cell>
          <cell r="B8185" t="str">
            <v>mdeo exc. manual apiques</v>
          </cell>
          <cell r="C8185" t="str">
            <v>m3</v>
          </cell>
          <cell r="D8185">
            <v>43116.362950499999</v>
          </cell>
        </row>
        <row r="8186">
          <cell r="A8186" t="str">
            <v>MA8158</v>
          </cell>
          <cell r="B8186" t="str">
            <v>mdeo inst. llave lavadora</v>
          </cell>
          <cell r="C8186" t="str">
            <v>und</v>
          </cell>
          <cell r="D8186">
            <v>5876.7659999999996</v>
          </cell>
        </row>
        <row r="8187">
          <cell r="A8187" t="str">
            <v>MA8159</v>
          </cell>
          <cell r="B8187" t="str">
            <v>mdeo instal. aparatos sanitarios</v>
          </cell>
          <cell r="C8187" t="str">
            <v>glb</v>
          </cell>
          <cell r="D8187">
            <v>437231.39039999997</v>
          </cell>
        </row>
        <row r="8188">
          <cell r="A8188" t="str">
            <v>MA8160</v>
          </cell>
          <cell r="B8188" t="str">
            <v>mdeo salida aguas lluvia</v>
          </cell>
          <cell r="C8188" t="str">
            <v>bc</v>
          </cell>
          <cell r="D8188">
            <v>18511.812900000001</v>
          </cell>
        </row>
        <row r="8189">
          <cell r="A8189" t="str">
            <v>MA8161</v>
          </cell>
          <cell r="B8189" t="str">
            <v>mdeo tuberia novafort 12"</v>
          </cell>
          <cell r="C8189" t="str">
            <v>ml</v>
          </cell>
          <cell r="D8189">
            <v>26342.735822235001</v>
          </cell>
        </row>
        <row r="8190">
          <cell r="A8190" t="str">
            <v>MA8162</v>
          </cell>
          <cell r="B8190" t="str">
            <v>mdeo tuberia novafort 6"</v>
          </cell>
          <cell r="C8190" t="str">
            <v>ml</v>
          </cell>
          <cell r="D8190">
            <v>14398.0767</v>
          </cell>
        </row>
        <row r="8191">
          <cell r="A8191" t="str">
            <v>MA8163</v>
          </cell>
          <cell r="B8191" t="str">
            <v>mdeo tuberia novafort 8"</v>
          </cell>
          <cell r="C8191" t="str">
            <v>ml</v>
          </cell>
          <cell r="D8191">
            <v>17684.496474435</v>
          </cell>
        </row>
        <row r="8192">
          <cell r="A8192" t="str">
            <v>MA8164</v>
          </cell>
          <cell r="B8192" t="str">
            <v>mdeo tuberia novafort 12"</v>
          </cell>
          <cell r="C8192" t="str">
            <v>ml</v>
          </cell>
          <cell r="D8192">
            <v>26342.750514150001</v>
          </cell>
        </row>
        <row r="8193">
          <cell r="A8193" t="str">
            <v>MA8165</v>
          </cell>
          <cell r="B8193" t="str">
            <v>mdeo tuberia novafort 14"</v>
          </cell>
          <cell r="C8193" t="str">
            <v>ml</v>
          </cell>
          <cell r="D8193">
            <v>29152.740868965</v>
          </cell>
        </row>
        <row r="8194">
          <cell r="A8194" t="str">
            <v>MA8166</v>
          </cell>
          <cell r="B8194" t="str">
            <v>mdeo tuberia novafort 16"</v>
          </cell>
          <cell r="C8194" t="str">
            <v>ml</v>
          </cell>
          <cell r="D8194">
            <v>32153.902421760002</v>
          </cell>
        </row>
        <row r="8195">
          <cell r="A8195" t="str">
            <v>MA8167</v>
          </cell>
          <cell r="B8195" t="str">
            <v>mdeo tuberia novafort 18"</v>
          </cell>
          <cell r="C8195" t="str">
            <v>ml</v>
          </cell>
          <cell r="D8195">
            <v>35369.007640784999</v>
          </cell>
        </row>
        <row r="8196">
          <cell r="A8196" t="str">
            <v>MA8168</v>
          </cell>
          <cell r="B8196" t="str">
            <v>mdeo tuberia novafort 20"</v>
          </cell>
          <cell r="C8196" t="str">
            <v>ml</v>
          </cell>
          <cell r="D8196">
            <v>40332.876810344998</v>
          </cell>
        </row>
        <row r="8197">
          <cell r="A8197" t="str">
            <v>MA8169</v>
          </cell>
          <cell r="B8197" t="str">
            <v>mdeo tuberia novafort 24"</v>
          </cell>
          <cell r="C8197" t="str">
            <v>ml</v>
          </cell>
          <cell r="D8197">
            <v>46357.987076099998</v>
          </cell>
        </row>
        <row r="8198">
          <cell r="A8198" t="str">
            <v>MA8170</v>
          </cell>
          <cell r="B8198" t="str">
            <v>mdeo tuberia sanitaria 2"</v>
          </cell>
          <cell r="C8198" t="str">
            <v>m</v>
          </cell>
          <cell r="D8198">
            <v>4113.7362000000003</v>
          </cell>
        </row>
        <row r="8199">
          <cell r="A8199" t="str">
            <v>MA8171</v>
          </cell>
          <cell r="B8199" t="str">
            <v>valvula contencion</v>
          </cell>
          <cell r="C8199" t="str">
            <v>und</v>
          </cell>
          <cell r="D8199">
            <v>26445.447</v>
          </cell>
        </row>
        <row r="8200">
          <cell r="A8200" t="str">
            <v>MA8172</v>
          </cell>
          <cell r="B8200" t="str">
            <v>mdeo conexion montante</v>
          </cell>
          <cell r="C8200" t="str">
            <v>und</v>
          </cell>
          <cell r="D8200">
            <v>87610.827527999994</v>
          </cell>
        </row>
        <row r="8201">
          <cell r="A8201" t="str">
            <v>MA8173</v>
          </cell>
          <cell r="B8201" t="str">
            <v>mdeo salida presion 1"</v>
          </cell>
          <cell r="C8201" t="str">
            <v>und</v>
          </cell>
          <cell r="D8201">
            <v>19834.08525</v>
          </cell>
        </row>
        <row r="8202">
          <cell r="A8202" t="str">
            <v>MA8174</v>
          </cell>
          <cell r="B8202" t="str">
            <v>mdeo salida presion 2 1/2"</v>
          </cell>
          <cell r="C8202" t="str">
            <v>und</v>
          </cell>
          <cell r="D8202">
            <v>19834.08525</v>
          </cell>
        </row>
        <row r="8203">
          <cell r="A8203" t="str">
            <v>MA8175</v>
          </cell>
          <cell r="B8203" t="str">
            <v>mdeo inst tuberia</v>
          </cell>
          <cell r="C8203" t="str">
            <v>m</v>
          </cell>
          <cell r="D8203">
            <v>9549.7447499999998</v>
          </cell>
        </row>
        <row r="8204">
          <cell r="A8204" t="str">
            <v>MA8176</v>
          </cell>
          <cell r="B8204" t="str">
            <v>mdeo redes exte a.ll,a.N,caja insp</v>
          </cell>
          <cell r="C8204" t="str">
            <v>und</v>
          </cell>
          <cell r="D8204">
            <v>2541517.6460624998</v>
          </cell>
        </row>
        <row r="8205">
          <cell r="A8205" t="str">
            <v>MA8177</v>
          </cell>
          <cell r="B8205" t="str">
            <v>mdeo bocasy apart en ptos fijos</v>
          </cell>
          <cell r="C8205" t="str">
            <v>und</v>
          </cell>
          <cell r="D8205">
            <v>1031372.433</v>
          </cell>
        </row>
        <row r="8206">
          <cell r="A8206" t="str">
            <v>MA8178</v>
          </cell>
          <cell r="B8206" t="str">
            <v>mdeo desag,boc,sal,valv, cheq aptos</v>
          </cell>
          <cell r="C8206" t="str">
            <v>und</v>
          </cell>
          <cell r="D8206">
            <v>21284685.600759</v>
          </cell>
        </row>
        <row r="8207">
          <cell r="A8207" t="str">
            <v>MA8179</v>
          </cell>
          <cell r="B8207" t="str">
            <v>mdeo desag,boc,sal,valv, cheq aptos</v>
          </cell>
          <cell r="C8207" t="str">
            <v>apt</v>
          </cell>
          <cell r="D8207">
            <v>2300432.1360614998</v>
          </cell>
        </row>
        <row r="8208">
          <cell r="A8208" t="str">
            <v>MA8180</v>
          </cell>
          <cell r="B8208" t="str">
            <v>mdeo desag,boc,sal,valv,aptos p12</v>
          </cell>
          <cell r="C8208" t="str">
            <v>apt</v>
          </cell>
          <cell r="D8208">
            <v>2826545.2046369999</v>
          </cell>
        </row>
        <row r="8209">
          <cell r="A8209" t="str">
            <v>MA8181</v>
          </cell>
          <cell r="B8209" t="str">
            <v>registro ojo de buey</v>
          </cell>
          <cell r="C8209" t="str">
            <v>und</v>
          </cell>
          <cell r="D8209">
            <v>6611.36175</v>
          </cell>
        </row>
        <row r="8210">
          <cell r="A8210" t="str">
            <v>MA8182</v>
          </cell>
          <cell r="B8210" t="str">
            <v>registro lampara 0.20*1.20</v>
          </cell>
          <cell r="C8210" t="str">
            <v>und</v>
          </cell>
          <cell r="D8210">
            <v>32322.213</v>
          </cell>
        </row>
        <row r="8211">
          <cell r="A8211" t="str">
            <v>MA8183</v>
          </cell>
          <cell r="B8211" t="str">
            <v>registro lampara 0.10*0.10</v>
          </cell>
          <cell r="C8211" t="str">
            <v>und</v>
          </cell>
          <cell r="D8211">
            <v>11753.531999999999</v>
          </cell>
        </row>
        <row r="8212">
          <cell r="A8212" t="str">
            <v>MA8184</v>
          </cell>
          <cell r="B8212" t="str">
            <v>tapa vertical en tablaroca</v>
          </cell>
          <cell r="C8212" t="str">
            <v>ml</v>
          </cell>
          <cell r="D8212">
            <v>34526.000249999997</v>
          </cell>
        </row>
        <row r="8213">
          <cell r="A8213" t="str">
            <v>MA8185</v>
          </cell>
          <cell r="B8213" t="str">
            <v>mdeo reparacion tuberia obstruida</v>
          </cell>
          <cell r="C8213" t="str">
            <v>sal</v>
          </cell>
          <cell r="D8213">
            <v>35995.191749999998</v>
          </cell>
        </row>
        <row r="8214">
          <cell r="A8214" t="str">
            <v>MA8186</v>
          </cell>
          <cell r="B8214" t="str">
            <v>mdeo salida abasto a mediores</v>
          </cell>
          <cell r="C8214" t="str">
            <v>und</v>
          </cell>
          <cell r="D8214">
            <v>20825.7895125</v>
          </cell>
        </row>
        <row r="8215">
          <cell r="A8215" t="str">
            <v>MA8187</v>
          </cell>
          <cell r="B8215" t="str">
            <v>exc. y cargue manual</v>
          </cell>
          <cell r="C8215" t="str">
            <v>m3</v>
          </cell>
          <cell r="D8215">
            <v>76583.076128999994</v>
          </cell>
        </row>
        <row r="8216">
          <cell r="A8216" t="str">
            <v>MA8188</v>
          </cell>
          <cell r="B8216" t="str">
            <v>mdeo pvc 1/2" rde 9</v>
          </cell>
          <cell r="C8216" t="str">
            <v>m</v>
          </cell>
          <cell r="D8216">
            <v>2203.7872499999999</v>
          </cell>
        </row>
        <row r="8217">
          <cell r="A8217" t="str">
            <v>MA8189</v>
          </cell>
          <cell r="B8217" t="str">
            <v>mdeo novafort 40"</v>
          </cell>
          <cell r="C8217" t="str">
            <v>ml</v>
          </cell>
          <cell r="D8217">
            <v>74047.251600000003</v>
          </cell>
        </row>
        <row r="8218">
          <cell r="A8218" t="str">
            <v>MA8190</v>
          </cell>
          <cell r="B8218" t="str">
            <v>mdeo silla yee novafort 355x160</v>
          </cell>
          <cell r="C8218" t="str">
            <v>und</v>
          </cell>
          <cell r="D8218">
            <v>62096.877322829998</v>
          </cell>
        </row>
        <row r="8219">
          <cell r="A8219" t="str">
            <v>MA8191</v>
          </cell>
          <cell r="B8219" t="str">
            <v>mdeo instal.equipo presion constant</v>
          </cell>
          <cell r="C8219" t="str">
            <v>und</v>
          </cell>
          <cell r="D8219">
            <v>1763029.8</v>
          </cell>
        </row>
        <row r="8220">
          <cell r="A8220" t="str">
            <v>MA8192</v>
          </cell>
          <cell r="B8220" t="str">
            <v>mdeo instal.equipo presion diferenc</v>
          </cell>
          <cell r="C8220" t="str">
            <v>und</v>
          </cell>
          <cell r="D8220">
            <v>1763029.8</v>
          </cell>
        </row>
        <row r="8221">
          <cell r="A8221" t="str">
            <v>MA8193</v>
          </cell>
          <cell r="B8221" t="str">
            <v>mdeo tuberia sanitaria 4"</v>
          </cell>
          <cell r="C8221" t="str">
            <v>ml</v>
          </cell>
          <cell r="D8221">
            <v>7419.4170750000003</v>
          </cell>
        </row>
        <row r="8222">
          <cell r="A8222" t="str">
            <v>MA8194</v>
          </cell>
          <cell r="B8222" t="str">
            <v>mdeo salida desague zonas comunes</v>
          </cell>
          <cell r="C8222" t="str">
            <v>und</v>
          </cell>
          <cell r="D8222">
            <v>21817.493774999999</v>
          </cell>
        </row>
        <row r="8223">
          <cell r="A8223" t="str">
            <v>MA8195</v>
          </cell>
          <cell r="B8223" t="str">
            <v>mdeo tapa muro adicional (10cms)</v>
          </cell>
          <cell r="C8223" t="str">
            <v>m</v>
          </cell>
          <cell r="D8223">
            <v>57592.306799999998</v>
          </cell>
        </row>
        <row r="8224">
          <cell r="A8224" t="str">
            <v>MA8196</v>
          </cell>
          <cell r="B8224" t="str">
            <v>mdeo tapa</v>
          </cell>
          <cell r="C8224" t="str">
            <v>un</v>
          </cell>
          <cell r="D8224">
            <v>42606.553500000002</v>
          </cell>
        </row>
        <row r="8225">
          <cell r="A8225" t="str">
            <v>MA8197</v>
          </cell>
          <cell r="B8225" t="str">
            <v>mdeo instalacion tapas</v>
          </cell>
          <cell r="C8225" t="str">
            <v>und</v>
          </cell>
          <cell r="D8225">
            <v>129582.6903</v>
          </cell>
        </row>
        <row r="8226">
          <cell r="A8226" t="str">
            <v>MA8198</v>
          </cell>
          <cell r="B8226" t="str">
            <v>mdeo instalacion tuberia ventilacio</v>
          </cell>
          <cell r="C8226" t="str">
            <v>und</v>
          </cell>
          <cell r="D8226">
            <v>31440.698100000001</v>
          </cell>
        </row>
        <row r="8227">
          <cell r="A8227" t="str">
            <v>MA8199</v>
          </cell>
          <cell r="B8227" t="str">
            <v>mdeo Tuberia gas d=20mm</v>
          </cell>
          <cell r="C8227" t="str">
            <v>ml</v>
          </cell>
          <cell r="D8227">
            <v>11753.531999999999</v>
          </cell>
        </row>
        <row r="8228">
          <cell r="A8228" t="str">
            <v>MA8200</v>
          </cell>
          <cell r="B8228" t="str">
            <v>mdeo Tuberia gas d=25mm</v>
          </cell>
          <cell r="C8228" t="str">
            <v>ml</v>
          </cell>
          <cell r="D8228">
            <v>17630.297999999999</v>
          </cell>
        </row>
        <row r="8229">
          <cell r="A8229" t="str">
            <v>MA8201</v>
          </cell>
          <cell r="B8229" t="str">
            <v>mdeo Tuberia gas d=32mm</v>
          </cell>
          <cell r="C8229" t="str">
            <v>ml</v>
          </cell>
          <cell r="D8229">
            <v>22037.872500000001</v>
          </cell>
        </row>
        <row r="8230">
          <cell r="A8230" t="str">
            <v>MA8202</v>
          </cell>
          <cell r="B8230" t="str">
            <v>mdeo Tuberia gas d=63mm</v>
          </cell>
          <cell r="C8230" t="str">
            <v>ml</v>
          </cell>
          <cell r="D8230">
            <v>26445.447</v>
          </cell>
        </row>
        <row r="8231">
          <cell r="A8231" t="str">
            <v>MA8203</v>
          </cell>
          <cell r="B8231" t="str">
            <v>mdeo desague apto tipo a</v>
          </cell>
          <cell r="C8231" t="str">
            <v>und</v>
          </cell>
          <cell r="D8231">
            <v>2616776.9806499998</v>
          </cell>
        </row>
        <row r="8232">
          <cell r="A8232" t="str">
            <v>MA8204</v>
          </cell>
          <cell r="B8232" t="str">
            <v>mdeo desague apto tipo b</v>
          </cell>
          <cell r="C8232" t="str">
            <v>und</v>
          </cell>
          <cell r="D8232">
            <v>1509594.2662500001</v>
          </cell>
        </row>
        <row r="8233">
          <cell r="A8233" t="str">
            <v>MA8205</v>
          </cell>
          <cell r="B8233" t="str">
            <v>mdeo abastos a.f+term.cu apto tip.a</v>
          </cell>
          <cell r="C8233" t="str">
            <v>und</v>
          </cell>
          <cell r="D8233">
            <v>1182566.9302650001</v>
          </cell>
        </row>
        <row r="8234">
          <cell r="A8234" t="str">
            <v>MA8206</v>
          </cell>
          <cell r="B8234" t="str">
            <v>mdeo abastos a.f+term.cu apto tip.b</v>
          </cell>
          <cell r="C8234" t="str">
            <v>und</v>
          </cell>
          <cell r="D8234">
            <v>1205956.4589450001</v>
          </cell>
        </row>
        <row r="8235">
          <cell r="A8235" t="str">
            <v>MA8207</v>
          </cell>
          <cell r="B8235" t="str">
            <v>mdeo abastos a.c+term.cu apto tip.a</v>
          </cell>
          <cell r="C8235" t="str">
            <v>und</v>
          </cell>
          <cell r="D8235">
            <v>798138.28237499995</v>
          </cell>
        </row>
        <row r="8236">
          <cell r="A8236" t="str">
            <v>MA8208</v>
          </cell>
          <cell r="B8236" t="str">
            <v>mdeo abastos a.c+term.cu apto tip.b</v>
          </cell>
          <cell r="C8236" t="str">
            <v>und</v>
          </cell>
          <cell r="D8236">
            <v>762583.84807499999</v>
          </cell>
        </row>
        <row r="8237">
          <cell r="A8237" t="str">
            <v>MA8209</v>
          </cell>
          <cell r="B8237" t="str">
            <v>mdeo hidrosanit. pto fijo y z.c t.1</v>
          </cell>
          <cell r="C8237" t="str">
            <v>und</v>
          </cell>
          <cell r="D8237">
            <v>4390647.9447285002</v>
          </cell>
        </row>
        <row r="8238">
          <cell r="A8238" t="str">
            <v>MA8210</v>
          </cell>
          <cell r="B8238" t="str">
            <v>mdeo desague apto tipo c</v>
          </cell>
          <cell r="C8238" t="str">
            <v>und</v>
          </cell>
          <cell r="D8238">
            <v>2670108.6321</v>
          </cell>
        </row>
        <row r="8239">
          <cell r="A8239" t="str">
            <v>MA8211</v>
          </cell>
          <cell r="B8239" t="str">
            <v>mdeo desague apto tipo d</v>
          </cell>
          <cell r="C8239" t="str">
            <v>und</v>
          </cell>
          <cell r="D8239">
            <v>2696774.4578249999</v>
          </cell>
        </row>
        <row r="8240">
          <cell r="A8240" t="str">
            <v>MA8212</v>
          </cell>
          <cell r="B8240" t="str">
            <v>mdeo desague apto tipo e</v>
          </cell>
          <cell r="C8240" t="str">
            <v>und</v>
          </cell>
          <cell r="D8240">
            <v>1536260.091975</v>
          </cell>
        </row>
        <row r="8241">
          <cell r="A8241" t="str">
            <v>MA8213</v>
          </cell>
          <cell r="B8241" t="str">
            <v>mdeo desague apto tipo f</v>
          </cell>
          <cell r="C8241" t="str">
            <v>und</v>
          </cell>
          <cell r="D8241">
            <v>1509594.2662500001</v>
          </cell>
        </row>
        <row r="8242">
          <cell r="A8242" t="str">
            <v>MA8214</v>
          </cell>
          <cell r="B8242" t="str">
            <v>mdeo abastos a.f+term.cu apto tip.c</v>
          </cell>
          <cell r="C8242" t="str">
            <v>und</v>
          </cell>
          <cell r="D8242">
            <v>1529222.66469</v>
          </cell>
        </row>
        <row r="8243">
          <cell r="A8243" t="str">
            <v>MA8215</v>
          </cell>
          <cell r="B8243" t="str">
            <v>mdeo abastos a.f+term.cu apto tip.d</v>
          </cell>
          <cell r="C8243" t="str">
            <v>und</v>
          </cell>
          <cell r="D8243">
            <v>1549717.8861149999</v>
          </cell>
        </row>
        <row r="8244">
          <cell r="A8244" t="str">
            <v>MA8216</v>
          </cell>
          <cell r="B8244" t="str">
            <v>mdeo abastos a.f+term.cu apto tip.e</v>
          </cell>
          <cell r="C8244" t="str">
            <v>und</v>
          </cell>
          <cell r="D8244">
            <v>1591442.924715</v>
          </cell>
        </row>
        <row r="8245">
          <cell r="A8245" t="str">
            <v>MA8217</v>
          </cell>
          <cell r="B8245" t="str">
            <v>mdeo abastos a.f+term.cu apto tip.f</v>
          </cell>
          <cell r="C8245" t="str">
            <v>und</v>
          </cell>
          <cell r="D8245">
            <v>1529222.66469</v>
          </cell>
        </row>
        <row r="8246">
          <cell r="A8246" t="str">
            <v>MA8218</v>
          </cell>
          <cell r="B8246" t="str">
            <v>mdeo abastos a.c+term.cu apto tip.c</v>
          </cell>
          <cell r="C8246" t="str">
            <v>und</v>
          </cell>
          <cell r="D8246">
            <v>1047019.3224750001</v>
          </cell>
        </row>
        <row r="8247">
          <cell r="A8247" t="str">
            <v>MA8219</v>
          </cell>
          <cell r="B8247" t="str">
            <v>mdeo abastos a.c+term.cu apto tip.d</v>
          </cell>
          <cell r="C8247" t="str">
            <v>und</v>
          </cell>
          <cell r="D8247">
            <v>1171459.842525</v>
          </cell>
        </row>
        <row r="8248">
          <cell r="A8248" t="str">
            <v>MA8220</v>
          </cell>
          <cell r="B8248" t="str">
            <v>mdeo abastos a.c+term.cu apto tip.e</v>
          </cell>
          <cell r="C8248" t="str">
            <v>und</v>
          </cell>
          <cell r="D8248">
            <v>1038130.7139</v>
          </cell>
        </row>
        <row r="8249">
          <cell r="A8249" t="str">
            <v>MA8221</v>
          </cell>
          <cell r="B8249" t="str">
            <v>mdeo abastos a.c+term.cu apto tip.f</v>
          </cell>
          <cell r="C8249" t="str">
            <v>und</v>
          </cell>
          <cell r="D8249">
            <v>1047019.3224750001</v>
          </cell>
        </row>
        <row r="8250">
          <cell r="A8250" t="str">
            <v>MA8222</v>
          </cell>
          <cell r="B8250" t="str">
            <v>mdeo hidrost.pto fijo y z.c t.2-3</v>
          </cell>
          <cell r="C8250" t="str">
            <v>und</v>
          </cell>
          <cell r="D8250">
            <v>6600870.2534985002</v>
          </cell>
        </row>
        <row r="8251">
          <cell r="A8251" t="str">
            <v>MA8223</v>
          </cell>
          <cell r="B8251" t="str">
            <v>mdeo lavado redes vactor</v>
          </cell>
          <cell r="C8251" t="str">
            <v>hr</v>
          </cell>
          <cell r="D8251">
            <v>374643.83250000002</v>
          </cell>
        </row>
        <row r="8252">
          <cell r="A8252" t="str">
            <v>MA8224</v>
          </cell>
          <cell r="B8252" t="str">
            <v>mdeo caja macro medidor</v>
          </cell>
          <cell r="C8252" t="str">
            <v>und</v>
          </cell>
          <cell r="D8252">
            <v>1101893.625</v>
          </cell>
        </row>
        <row r="8253">
          <cell r="A8253" t="str">
            <v>MA8225</v>
          </cell>
          <cell r="B8253" t="str">
            <v>mdeo silla yee novafort 355x200</v>
          </cell>
          <cell r="C8253" t="str">
            <v>und</v>
          </cell>
          <cell r="D8253">
            <v>73459.574999999997</v>
          </cell>
        </row>
        <row r="8254">
          <cell r="A8254" t="str">
            <v>MA8226</v>
          </cell>
          <cell r="B8254" t="str">
            <v>mdeo silla yee novafort 450x200</v>
          </cell>
          <cell r="C8254" t="str">
            <v>und</v>
          </cell>
          <cell r="D8254">
            <v>88151.49</v>
          </cell>
        </row>
        <row r="8255">
          <cell r="A8255" t="str">
            <v>MA8227</v>
          </cell>
          <cell r="B8255" t="str">
            <v>mdeo silla yee novafort 500x200</v>
          </cell>
          <cell r="C8255" t="str">
            <v>und</v>
          </cell>
          <cell r="D8255">
            <v>102843.405</v>
          </cell>
        </row>
        <row r="8256">
          <cell r="A8256" t="str">
            <v>MA8228</v>
          </cell>
          <cell r="B8256" t="str">
            <v>mdeo silla yee novafort 600x200</v>
          </cell>
          <cell r="C8256" t="str">
            <v>und</v>
          </cell>
          <cell r="D8256">
            <v>94481.854183710006</v>
          </cell>
        </row>
        <row r="8257">
          <cell r="A8257" t="str">
            <v>MA8229</v>
          </cell>
          <cell r="B8257" t="str">
            <v>mdeo televisación red all</v>
          </cell>
          <cell r="C8257" t="str">
            <v>m</v>
          </cell>
          <cell r="D8257">
            <v>8080.5532499999999</v>
          </cell>
        </row>
        <row r="8258">
          <cell r="A8258" t="str">
            <v>MA8230</v>
          </cell>
          <cell r="B8258" t="str">
            <v>mdeo descole agua lluvia</v>
          </cell>
          <cell r="C8258" t="str">
            <v>und</v>
          </cell>
          <cell r="D8258">
            <v>734595.75</v>
          </cell>
        </row>
        <row r="8259">
          <cell r="A8259" t="str">
            <v>MA8231</v>
          </cell>
          <cell r="B8259" t="str">
            <v>mdeo instalac. novacam</v>
          </cell>
          <cell r="C8259" t="str">
            <v>und</v>
          </cell>
          <cell r="D8259">
            <v>220378.72500000001</v>
          </cell>
        </row>
        <row r="8260">
          <cell r="A8260" t="str">
            <v>MA8232</v>
          </cell>
          <cell r="B8260" t="str">
            <v>televisacion tuberias</v>
          </cell>
          <cell r="C8260" t="str">
            <v>ml</v>
          </cell>
          <cell r="D8260">
            <v>7345.9575000000004</v>
          </cell>
        </row>
        <row r="8261">
          <cell r="A8261" t="str">
            <v>MA8233</v>
          </cell>
          <cell r="B8261" t="str">
            <v>mdeo salidas aguas residuales d=4"</v>
          </cell>
          <cell r="C8261" t="str">
            <v>und</v>
          </cell>
          <cell r="D8261">
            <v>27180.042750000001</v>
          </cell>
        </row>
        <row r="8262">
          <cell r="A8262" t="str">
            <v>MA8234</v>
          </cell>
          <cell r="B8262" t="str">
            <v>mdeo salidas aguas residuales d=2"</v>
          </cell>
          <cell r="C8262" t="str">
            <v>und</v>
          </cell>
          <cell r="D8262">
            <v>27180.042750000001</v>
          </cell>
        </row>
        <row r="8263">
          <cell r="A8263" t="str">
            <v>MA8235</v>
          </cell>
          <cell r="B8263" t="str">
            <v>mdeo salidas aguas resid d=1 1/2"</v>
          </cell>
          <cell r="C8263" t="str">
            <v>und</v>
          </cell>
          <cell r="D8263">
            <v>27180.042750000001</v>
          </cell>
        </row>
        <row r="8264">
          <cell r="A8264" t="str">
            <v>MA8236</v>
          </cell>
          <cell r="B8264" t="str">
            <v>mdeo tub.pvc novafort d=4</v>
          </cell>
          <cell r="C8264" t="str">
            <v>ml</v>
          </cell>
          <cell r="D8264">
            <v>9527.7068775000007</v>
          </cell>
        </row>
        <row r="8265">
          <cell r="A8265" t="str">
            <v>MA8237</v>
          </cell>
          <cell r="B8265" t="str">
            <v>mdeo salida agua fria pvc 1/2" a 2"</v>
          </cell>
          <cell r="C8265" t="str">
            <v>und</v>
          </cell>
          <cell r="D8265">
            <v>27180.042750000001</v>
          </cell>
        </row>
        <row r="8266">
          <cell r="A8266" t="str">
            <v>MA8238</v>
          </cell>
          <cell r="B8266" t="str">
            <v>mdeo abraz.plat abast 1/2"-2 1/2"</v>
          </cell>
          <cell r="C8266" t="str">
            <v>und</v>
          </cell>
          <cell r="D8266">
            <v>11018.936250000001</v>
          </cell>
        </row>
        <row r="8267">
          <cell r="A8267" t="str">
            <v>MA8239</v>
          </cell>
          <cell r="B8267" t="str">
            <v>mdeo inst tubo 1 1/2" emt</v>
          </cell>
          <cell r="C8267" t="str">
            <v>m</v>
          </cell>
          <cell r="D8267">
            <v>11226.0922515</v>
          </cell>
        </row>
        <row r="8268">
          <cell r="A8268" t="str">
            <v>MA8240</v>
          </cell>
          <cell r="B8268" t="str">
            <v>mdeo inst tubo 1" emt</v>
          </cell>
          <cell r="C8268" t="str">
            <v>m</v>
          </cell>
          <cell r="D8268">
            <v>9198.6079814999994</v>
          </cell>
        </row>
        <row r="8269">
          <cell r="A8269" t="str">
            <v>MA8241</v>
          </cell>
          <cell r="B8269" t="str">
            <v>mdeo inst tubo 3/4" emt</v>
          </cell>
          <cell r="C8269" t="str">
            <v>m</v>
          </cell>
          <cell r="D8269">
            <v>7845.48261</v>
          </cell>
        </row>
        <row r="8270">
          <cell r="A8270" t="str">
            <v>MA8242</v>
          </cell>
          <cell r="B8270" t="str">
            <v>mdeo inst.tubo 3/4" alamb.galv emt</v>
          </cell>
          <cell r="C8270" t="str">
            <v>m</v>
          </cell>
          <cell r="D8270">
            <v>12579.217623</v>
          </cell>
        </row>
        <row r="8271">
          <cell r="A8271" t="str">
            <v>MA8243</v>
          </cell>
          <cell r="B8271" t="str">
            <v>mdeo gabinete tipo cofre</v>
          </cell>
          <cell r="C8271" t="str">
            <v>und</v>
          </cell>
          <cell r="D8271">
            <v>2054753.9334315001</v>
          </cell>
        </row>
        <row r="8272">
          <cell r="A8272" t="str">
            <v>MA8244</v>
          </cell>
          <cell r="B8272" t="str">
            <v>mdeo descoles pequeños</v>
          </cell>
          <cell r="C8272" t="str">
            <v>und</v>
          </cell>
          <cell r="D8272">
            <v>58767.66</v>
          </cell>
        </row>
        <row r="8273">
          <cell r="A8273" t="str">
            <v>MA8245</v>
          </cell>
          <cell r="B8273" t="str">
            <v>regulacion primera etapa</v>
          </cell>
          <cell r="C8273" t="str">
            <v>und</v>
          </cell>
          <cell r="D8273">
            <v>863390.95365599997</v>
          </cell>
        </row>
        <row r="8274">
          <cell r="A8274" t="str">
            <v>MA8246</v>
          </cell>
          <cell r="B8274" t="str">
            <v>mdeo const. caja regist 1m*1m*2.50m</v>
          </cell>
          <cell r="C8274" t="str">
            <v>und</v>
          </cell>
          <cell r="D8274">
            <v>381989.79</v>
          </cell>
        </row>
        <row r="8275">
          <cell r="A8275" t="str">
            <v>MA8247</v>
          </cell>
          <cell r="B8275" t="str">
            <v>mdeo const. caja regist 1m*1m*2.00m</v>
          </cell>
          <cell r="C8275" t="str">
            <v>und</v>
          </cell>
          <cell r="D8275">
            <v>352605.96</v>
          </cell>
        </row>
        <row r="8276">
          <cell r="A8276" t="str">
            <v>MA8248</v>
          </cell>
          <cell r="B8276" t="str">
            <v>mdeo const. caja regist 1m*1m*1.50m</v>
          </cell>
          <cell r="C8276" t="str">
            <v>und</v>
          </cell>
          <cell r="D8276">
            <v>323222.13</v>
          </cell>
        </row>
        <row r="8277">
          <cell r="A8277" t="str">
            <v>MA8249</v>
          </cell>
          <cell r="B8277" t="str">
            <v>inst.cilindro prefabricado mh d=1.2</v>
          </cell>
          <cell r="C8277" t="str">
            <v>ml</v>
          </cell>
          <cell r="D8277">
            <v>132227.23499999999</v>
          </cell>
        </row>
        <row r="8278">
          <cell r="A8278" t="str">
            <v>MA8250</v>
          </cell>
          <cell r="B8278" t="str">
            <v>mdeo desvio quebrada</v>
          </cell>
          <cell r="C8278" t="str">
            <v>ml</v>
          </cell>
          <cell r="D8278">
            <v>213032.76749999999</v>
          </cell>
        </row>
        <row r="8279">
          <cell r="A8279" t="str">
            <v>MA8251</v>
          </cell>
          <cell r="B8279" t="str">
            <v>mdeo retiro desvio quebrada</v>
          </cell>
          <cell r="C8279" t="str">
            <v>ml</v>
          </cell>
          <cell r="D8279">
            <v>80805.532500000001</v>
          </cell>
        </row>
        <row r="8280">
          <cell r="A8280" t="str">
            <v>MA8252</v>
          </cell>
          <cell r="B8280" t="str">
            <v>instalacion tuberia pead 90mm</v>
          </cell>
          <cell r="C8280" t="str">
            <v>m</v>
          </cell>
          <cell r="D8280">
            <v>60285.3348195</v>
          </cell>
        </row>
        <row r="8281">
          <cell r="A8281" t="str">
            <v>MA8253</v>
          </cell>
          <cell r="B8281" t="str">
            <v>instalacion tee pead 90mm</v>
          </cell>
          <cell r="C8281" t="str">
            <v>und</v>
          </cell>
          <cell r="D8281">
            <v>616114.27067400003</v>
          </cell>
        </row>
        <row r="8282">
          <cell r="A8282" t="str">
            <v>MA8254</v>
          </cell>
          <cell r="B8282" t="str">
            <v>instalacion tuberia 25mm</v>
          </cell>
          <cell r="C8282" t="str">
            <v>m</v>
          </cell>
          <cell r="D8282">
            <v>33891.309522000003</v>
          </cell>
        </row>
        <row r="8283">
          <cell r="A8283" t="str">
            <v>MA8255</v>
          </cell>
          <cell r="B8283" t="str">
            <v>instalacion pdi valvula 32mm</v>
          </cell>
          <cell r="C8283" t="str">
            <v>m</v>
          </cell>
          <cell r="D8283">
            <v>1486087.2022500001</v>
          </cell>
        </row>
        <row r="8284">
          <cell r="A8284" t="str">
            <v>MA8256</v>
          </cell>
          <cell r="B8284" t="str">
            <v>mdeo tuberia pead 63mm</v>
          </cell>
          <cell r="C8284" t="str">
            <v>m</v>
          </cell>
          <cell r="D8284">
            <v>41871.957750000001</v>
          </cell>
        </row>
        <row r="8285">
          <cell r="A8285" t="str">
            <v>MA8257</v>
          </cell>
          <cell r="B8285" t="str">
            <v>mdeo tuberia pead 32mm</v>
          </cell>
          <cell r="C8285" t="str">
            <v>m</v>
          </cell>
          <cell r="D8285">
            <v>31587.617249999999</v>
          </cell>
        </row>
        <row r="8286">
          <cell r="A8286" t="str">
            <v>MA8258</v>
          </cell>
          <cell r="B8286" t="str">
            <v>instalacion mojones señalizacion</v>
          </cell>
          <cell r="C8286" t="str">
            <v>m</v>
          </cell>
          <cell r="D8286">
            <v>48953.460780000001</v>
          </cell>
        </row>
        <row r="8287">
          <cell r="A8287" t="str">
            <v>MA8259</v>
          </cell>
          <cell r="B8287" t="str">
            <v>mdeo instalaciones electricas</v>
          </cell>
          <cell r="C8287" t="str">
            <v/>
          </cell>
          <cell r="D8287">
            <v>0</v>
          </cell>
        </row>
        <row r="8288">
          <cell r="A8288" t="str">
            <v>MA8260</v>
          </cell>
          <cell r="B8288" t="str">
            <v>mdeo acometida telefonica</v>
          </cell>
          <cell r="C8288" t="str">
            <v>m</v>
          </cell>
          <cell r="D8288">
            <v>5754.8231054999997</v>
          </cell>
        </row>
        <row r="8289">
          <cell r="A8289" t="str">
            <v>MA8261</v>
          </cell>
          <cell r="B8289" t="str">
            <v>mdeo caja acometida electrica</v>
          </cell>
          <cell r="C8289" t="str">
            <v>und</v>
          </cell>
          <cell r="D8289">
            <v>138879.73411200001</v>
          </cell>
        </row>
        <row r="8290">
          <cell r="A8290" t="str">
            <v>MA8262</v>
          </cell>
          <cell r="B8290" t="str">
            <v>mdeo instal + ensam+fab. luz indire</v>
          </cell>
          <cell r="C8290" t="str">
            <v>und</v>
          </cell>
          <cell r="D8290">
            <v>35527.988853000003</v>
          </cell>
        </row>
        <row r="8291">
          <cell r="A8291" t="str">
            <v>MA8263</v>
          </cell>
          <cell r="B8291" t="str">
            <v>mdeo instal. acometida energia</v>
          </cell>
          <cell r="C8291" t="str">
            <v>m</v>
          </cell>
          <cell r="D8291">
            <v>10832.3489295</v>
          </cell>
        </row>
        <row r="8292">
          <cell r="A8292" t="str">
            <v>MA8264</v>
          </cell>
          <cell r="B8292" t="str">
            <v>mdeo instal. breaker</v>
          </cell>
          <cell r="C8292" t="str">
            <v>und</v>
          </cell>
          <cell r="D8292">
            <v>4429.6123724999998</v>
          </cell>
        </row>
        <row r="8293">
          <cell r="A8293" t="str">
            <v>MA8265</v>
          </cell>
          <cell r="B8293" t="str">
            <v>mdeo instal. contador electrico</v>
          </cell>
          <cell r="C8293" t="str">
            <v>und</v>
          </cell>
          <cell r="D8293">
            <v>220084.8867</v>
          </cell>
        </row>
        <row r="8294">
          <cell r="A8294" t="str">
            <v>MA8266</v>
          </cell>
          <cell r="B8294" t="str">
            <v>mdeo instal. dumper</v>
          </cell>
          <cell r="C8294" t="str">
            <v>und</v>
          </cell>
          <cell r="D8294">
            <v>304642.734291</v>
          </cell>
        </row>
        <row r="8295">
          <cell r="A8295" t="str">
            <v>MA8267</v>
          </cell>
          <cell r="B8295" t="str">
            <v>mdeo instal. lamp.ornam+ped+tu</v>
          </cell>
          <cell r="C8295" t="str">
            <v>und</v>
          </cell>
          <cell r="D8295">
            <v>40508.548038000001</v>
          </cell>
        </row>
        <row r="8296">
          <cell r="A8296" t="str">
            <v>MA8268</v>
          </cell>
          <cell r="B8296" t="str">
            <v>mdeo instal. lampara emergencia</v>
          </cell>
          <cell r="C8296" t="str">
            <v>und</v>
          </cell>
          <cell r="D8296">
            <v>36593.152690499999</v>
          </cell>
        </row>
        <row r="8297">
          <cell r="A8297" t="str">
            <v>MA8269</v>
          </cell>
          <cell r="B8297" t="str">
            <v>mdeo instal. lampara exterior</v>
          </cell>
          <cell r="C8297" t="str">
            <v>und</v>
          </cell>
          <cell r="D8297">
            <v>221907.83012937001</v>
          </cell>
        </row>
        <row r="8298">
          <cell r="A8298" t="str">
            <v>MA8270</v>
          </cell>
          <cell r="B8298" t="str">
            <v>mdeo instal. lampara fluor.</v>
          </cell>
          <cell r="C8298" t="str">
            <v>und</v>
          </cell>
          <cell r="D8298">
            <v>17496.6015735</v>
          </cell>
        </row>
        <row r="8299">
          <cell r="A8299" t="str">
            <v>MA8271</v>
          </cell>
          <cell r="B8299" t="str">
            <v>mdeo instal. reflector</v>
          </cell>
          <cell r="C8299" t="str">
            <v>und</v>
          </cell>
          <cell r="D8299">
            <v>41107.978170000002</v>
          </cell>
        </row>
        <row r="8300">
          <cell r="A8300" t="str">
            <v>MA8272</v>
          </cell>
          <cell r="B8300" t="str">
            <v>mdeo instal. tablero electrico</v>
          </cell>
          <cell r="C8300" t="str">
            <v>und</v>
          </cell>
          <cell r="D8300">
            <v>5537.3827634999998</v>
          </cell>
        </row>
        <row r="8301">
          <cell r="A8301" t="str">
            <v>MA8273</v>
          </cell>
          <cell r="B8301" t="str">
            <v>mdeo instal. tableros</v>
          </cell>
          <cell r="C8301" t="str">
            <v>und</v>
          </cell>
          <cell r="D8301">
            <v>283623.01150050003</v>
          </cell>
        </row>
        <row r="8302">
          <cell r="A8302" t="str">
            <v>MA8274</v>
          </cell>
          <cell r="B8302" t="str">
            <v>mdeo lampara ojo de buey</v>
          </cell>
          <cell r="C8302" t="str">
            <v>und</v>
          </cell>
          <cell r="D8302">
            <v>5371.3641239999997</v>
          </cell>
        </row>
        <row r="8303">
          <cell r="A8303" t="str">
            <v>MA8275</v>
          </cell>
          <cell r="B8303" t="str">
            <v>mdeo lampara tipo tortuga</v>
          </cell>
          <cell r="C8303" t="str">
            <v>und</v>
          </cell>
          <cell r="D8303">
            <v>13485.7087785</v>
          </cell>
        </row>
        <row r="8304">
          <cell r="A8304" t="str">
            <v>MA8276</v>
          </cell>
          <cell r="B8304" t="str">
            <v>mdeo pedestales telecomunicaciones</v>
          </cell>
          <cell r="C8304" t="str">
            <v>und</v>
          </cell>
          <cell r="D8304">
            <v>121061.3796</v>
          </cell>
        </row>
        <row r="8305">
          <cell r="A8305" t="str">
            <v>MA8277</v>
          </cell>
          <cell r="B8305" t="str">
            <v>mdeo salida electrica</v>
          </cell>
          <cell r="C8305" t="str">
            <v>sal</v>
          </cell>
          <cell r="D8305">
            <v>28943.072550000001</v>
          </cell>
        </row>
        <row r="8306">
          <cell r="A8306" t="str">
            <v>MA8278</v>
          </cell>
          <cell r="B8306" t="str">
            <v>mdeo tendida red tv-tel-cit.</v>
          </cell>
          <cell r="C8306" t="str">
            <v>m</v>
          </cell>
          <cell r="D8306">
            <v>3935.9640285</v>
          </cell>
        </row>
        <row r="8307">
          <cell r="A8307" t="str">
            <v>MA8279</v>
          </cell>
          <cell r="B8307" t="str">
            <v>mdeo vaciado tapa caja+herraje</v>
          </cell>
          <cell r="C8307" t="str">
            <v>und</v>
          </cell>
          <cell r="D8307">
            <v>14089.546485000001</v>
          </cell>
        </row>
        <row r="8308">
          <cell r="A8308" t="str">
            <v>MA8280</v>
          </cell>
          <cell r="B8308" t="str">
            <v>mdeo pedestal de servicios</v>
          </cell>
          <cell r="C8308" t="str">
            <v>und</v>
          </cell>
          <cell r="D8308">
            <v>1.4691915</v>
          </cell>
        </row>
        <row r="8309">
          <cell r="A8309" t="str">
            <v>MA8281</v>
          </cell>
          <cell r="B8309" t="str">
            <v>mdeo instal red iluminación</v>
          </cell>
          <cell r="C8309" t="str">
            <v>m</v>
          </cell>
          <cell r="D8309">
            <v>4933045.5318900002</v>
          </cell>
        </row>
        <row r="8310">
          <cell r="A8310" t="str">
            <v>MA8282</v>
          </cell>
          <cell r="B8310" t="str">
            <v>mdeo instal tub conduit 1/2"</v>
          </cell>
          <cell r="C8310" t="str">
            <v>m</v>
          </cell>
          <cell r="D8310">
            <v>984.35830499999997</v>
          </cell>
        </row>
        <row r="8311">
          <cell r="A8311" t="str">
            <v>MA8283</v>
          </cell>
          <cell r="B8311" t="str">
            <v>mdeo retiro e instal. lámpara piso</v>
          </cell>
          <cell r="C8311" t="str">
            <v>und</v>
          </cell>
          <cell r="D8311">
            <v>1.4691915</v>
          </cell>
        </row>
        <row r="8312">
          <cell r="A8312" t="str">
            <v>MA8284</v>
          </cell>
          <cell r="B8312" t="str">
            <v>mdeo salida telefono</v>
          </cell>
          <cell r="C8312" t="str">
            <v>und</v>
          </cell>
          <cell r="D8312">
            <v>16443.191267999999</v>
          </cell>
        </row>
        <row r="8313">
          <cell r="A8313" t="str">
            <v>MA8285</v>
          </cell>
          <cell r="B8313" t="str">
            <v>mdeo instal. caja tele-tv</v>
          </cell>
          <cell r="C8313" t="str">
            <v>und</v>
          </cell>
          <cell r="D8313">
            <v>1.4691915</v>
          </cell>
        </row>
        <row r="8314">
          <cell r="A8314" t="str">
            <v>MA8286</v>
          </cell>
          <cell r="B8314" t="str">
            <v>mdeo instal. caja TV metalica 40x40</v>
          </cell>
          <cell r="C8314" t="str">
            <v>und</v>
          </cell>
          <cell r="D8314">
            <v>1.4691915</v>
          </cell>
        </row>
        <row r="8315">
          <cell r="A8315" t="str">
            <v>MA8287</v>
          </cell>
          <cell r="B8315" t="str">
            <v>mdeo instal. caja 2 divis. 40x20x15</v>
          </cell>
          <cell r="C8315" t="str">
            <v>und</v>
          </cell>
          <cell r="D8315">
            <v>1.4691915</v>
          </cell>
        </row>
        <row r="8316">
          <cell r="A8316" t="str">
            <v>MA8288</v>
          </cell>
          <cell r="B8316" t="str">
            <v>mdeo instal tub conduit 3/4"</v>
          </cell>
          <cell r="C8316" t="str">
            <v>m</v>
          </cell>
          <cell r="D8316">
            <v>2938.3829999999998</v>
          </cell>
        </row>
        <row r="8317">
          <cell r="A8317" t="str">
            <v>MA8289</v>
          </cell>
          <cell r="B8317" t="str">
            <v>mdeo instal tub pvc tipo db 2x2"</v>
          </cell>
          <cell r="C8317" t="str">
            <v>m</v>
          </cell>
          <cell r="D8317">
            <v>1.4691915</v>
          </cell>
        </row>
        <row r="8318">
          <cell r="A8318" t="str">
            <v>MA8290</v>
          </cell>
          <cell r="B8318" t="str">
            <v>mdeo canchada salida electrica</v>
          </cell>
          <cell r="C8318" t="str">
            <v>und</v>
          </cell>
          <cell r="D8318">
            <v>3672.9787500000002</v>
          </cell>
        </row>
        <row r="8319">
          <cell r="A8319" t="str">
            <v>MA8291</v>
          </cell>
          <cell r="B8319" t="str">
            <v>mdeo entubada salida electrica</v>
          </cell>
          <cell r="C8319" t="str">
            <v>und</v>
          </cell>
          <cell r="D8319">
            <v>3672.9787500000002</v>
          </cell>
        </row>
        <row r="8320">
          <cell r="A8320" t="str">
            <v>MA8292</v>
          </cell>
          <cell r="B8320" t="str">
            <v>mdeo alambrada salida electrica</v>
          </cell>
          <cell r="C8320" t="str">
            <v>und</v>
          </cell>
          <cell r="D8320">
            <v>4407.5744999999997</v>
          </cell>
        </row>
        <row r="8321">
          <cell r="A8321" t="str">
            <v>MA8293</v>
          </cell>
          <cell r="B8321" t="str">
            <v>mdeo aparateada salida electrica</v>
          </cell>
          <cell r="C8321" t="str">
            <v>und</v>
          </cell>
          <cell r="D8321">
            <v>5142.1702500000001</v>
          </cell>
        </row>
        <row r="8322">
          <cell r="A8322" t="str">
            <v>MA8294</v>
          </cell>
          <cell r="B8322" t="str">
            <v>mdeo instalacion cable antifraude</v>
          </cell>
          <cell r="C8322" t="str">
            <v>und</v>
          </cell>
          <cell r="D8322">
            <v>73459.574999999997</v>
          </cell>
        </row>
        <row r="8323">
          <cell r="A8323" t="str">
            <v>MA8295</v>
          </cell>
          <cell r="B8323" t="str">
            <v>mdeo instalacion contador electrico</v>
          </cell>
          <cell r="C8323" t="str">
            <v>und</v>
          </cell>
          <cell r="D8323">
            <v>73459.574999999997</v>
          </cell>
        </row>
        <row r="8324">
          <cell r="A8324" t="str">
            <v>MA8296</v>
          </cell>
          <cell r="B8324" t="str">
            <v>mdeo salida elctrica 220v</v>
          </cell>
          <cell r="C8324" t="str">
            <v>sal</v>
          </cell>
          <cell r="D8324">
            <v>36729.787499999999</v>
          </cell>
        </row>
        <row r="8325">
          <cell r="A8325" t="str">
            <v>MA8297</v>
          </cell>
          <cell r="B8325" t="str">
            <v>mdeo extras electricas c.m</v>
          </cell>
          <cell r="C8325" t="str">
            <v>glb</v>
          </cell>
          <cell r="D8325">
            <v>7095911.6848788001</v>
          </cell>
        </row>
        <row r="8326">
          <cell r="A8326" t="str">
            <v>MA8298</v>
          </cell>
          <cell r="B8326" t="str">
            <v>mdeo totem medidores</v>
          </cell>
          <cell r="C8326" t="str">
            <v>und</v>
          </cell>
          <cell r="D8326">
            <v>808055.32499999995</v>
          </cell>
        </row>
        <row r="8327">
          <cell r="A8327" t="str">
            <v>MA8299</v>
          </cell>
          <cell r="B8327" t="str">
            <v>mdeo salida timbre</v>
          </cell>
          <cell r="C8327" t="str">
            <v>sal</v>
          </cell>
          <cell r="D8327">
            <v>37464.383249999999</v>
          </cell>
        </row>
        <row r="8328">
          <cell r="A8328" t="str">
            <v>MA8300</v>
          </cell>
          <cell r="B8328" t="str">
            <v>mdeo salida campanilla din don</v>
          </cell>
          <cell r="C8328" t="str">
            <v>sal</v>
          </cell>
          <cell r="D8328">
            <v>79028.398461599994</v>
          </cell>
        </row>
        <row r="8329">
          <cell r="A8329" t="str">
            <v>MA8301</v>
          </cell>
          <cell r="B8329" t="str">
            <v>mdeo instal tub conduit 1"</v>
          </cell>
          <cell r="C8329" t="str">
            <v>ml</v>
          </cell>
          <cell r="D8329">
            <v>367.29787499999998</v>
          </cell>
        </row>
        <row r="8330">
          <cell r="A8330" t="str">
            <v>MA8302</v>
          </cell>
          <cell r="B8330" t="str">
            <v>mdeo instal tub conduit 2"</v>
          </cell>
          <cell r="C8330" t="str">
            <v>ml</v>
          </cell>
          <cell r="D8330">
            <v>690.52000499999997</v>
          </cell>
        </row>
        <row r="8331">
          <cell r="A8331" t="str">
            <v>MA8303</v>
          </cell>
          <cell r="B8331" t="str">
            <v>mdeo instal tub conduit 3"</v>
          </cell>
          <cell r="C8331" t="str">
            <v>ml</v>
          </cell>
          <cell r="D8331">
            <v>734.59574999999995</v>
          </cell>
        </row>
        <row r="8332">
          <cell r="A8332" t="str">
            <v>MA8304</v>
          </cell>
          <cell r="B8332" t="str">
            <v>mdeo instalac. caja 15*15 dps</v>
          </cell>
          <cell r="C8332" t="str">
            <v>und</v>
          </cell>
          <cell r="D8332">
            <v>88151.49</v>
          </cell>
        </row>
        <row r="8333">
          <cell r="A8333" t="str">
            <v>MA8305</v>
          </cell>
          <cell r="B8333" t="str">
            <v>mdeo instala.aire acondicionado</v>
          </cell>
          <cell r="C8333" t="str">
            <v>und</v>
          </cell>
          <cell r="D8333">
            <v>611918.25974999997</v>
          </cell>
        </row>
        <row r="8334">
          <cell r="A8334" t="str">
            <v>MA8306</v>
          </cell>
          <cell r="B8334" t="str">
            <v>mdeo construc.aisladero trifasico</v>
          </cell>
          <cell r="C8334" t="str">
            <v>und</v>
          </cell>
          <cell r="D8334">
            <v>293838.3</v>
          </cell>
        </row>
        <row r="8335">
          <cell r="A8335" t="str">
            <v>MA8307</v>
          </cell>
          <cell r="B8335" t="str">
            <v>mdeo instalacion medidor electrico</v>
          </cell>
          <cell r="C8335" t="str">
            <v>und</v>
          </cell>
          <cell r="D8335">
            <v>73459.574999999997</v>
          </cell>
        </row>
        <row r="8336">
          <cell r="A8336" t="str">
            <v>MA8308</v>
          </cell>
          <cell r="B8336" t="str">
            <v>mdeo salida toma gfci</v>
          </cell>
          <cell r="C8336" t="str">
            <v>und</v>
          </cell>
          <cell r="D8336">
            <v>25696.159335</v>
          </cell>
        </row>
        <row r="8337">
          <cell r="A8337" t="str">
            <v>MA8309</v>
          </cell>
          <cell r="B8337" t="str">
            <v>mdeo salida interruptor sencillo</v>
          </cell>
          <cell r="C8337" t="str">
            <v>sal</v>
          </cell>
          <cell r="D8337">
            <v>22581.473354999998</v>
          </cell>
        </row>
        <row r="8338">
          <cell r="A8338" t="str">
            <v>MA8310</v>
          </cell>
          <cell r="B8338" t="str">
            <v>mdeo salida interruptor doble</v>
          </cell>
          <cell r="C8338" t="str">
            <v>sal</v>
          </cell>
          <cell r="D8338">
            <v>28032.17382</v>
          </cell>
        </row>
        <row r="8339">
          <cell r="A8339" t="str">
            <v>MA8311</v>
          </cell>
          <cell r="B8339" t="str">
            <v>mdeo salida interruptor triple</v>
          </cell>
          <cell r="C8339" t="str">
            <v>sal</v>
          </cell>
          <cell r="D8339">
            <v>28032.17382</v>
          </cell>
        </row>
        <row r="8340">
          <cell r="A8340" t="str">
            <v>MA8312</v>
          </cell>
          <cell r="B8340" t="str">
            <v>mdeo salida interruptor sencil conm</v>
          </cell>
          <cell r="C8340" t="str">
            <v>sal</v>
          </cell>
          <cell r="D8340">
            <v>26786.299427999998</v>
          </cell>
        </row>
        <row r="8341">
          <cell r="A8341" t="str">
            <v>MA8313</v>
          </cell>
          <cell r="B8341" t="str">
            <v>mdeo salida television</v>
          </cell>
          <cell r="C8341" t="str">
            <v>sal</v>
          </cell>
          <cell r="D8341">
            <v>22581.473354999998</v>
          </cell>
        </row>
        <row r="8342">
          <cell r="A8342" t="str">
            <v>MA8314</v>
          </cell>
          <cell r="B8342" t="str">
            <v>mdeo salida plafon</v>
          </cell>
          <cell r="C8342" t="str">
            <v>sal</v>
          </cell>
          <cell r="D8342">
            <v>27253.502325000001</v>
          </cell>
        </row>
        <row r="8343">
          <cell r="A8343" t="str">
            <v>MA8315</v>
          </cell>
          <cell r="B8343" t="str">
            <v>alimentador 3#2+ 1#4+ 1#8</v>
          </cell>
          <cell r="C8343" t="str">
            <v>ml</v>
          </cell>
          <cell r="D8343">
            <v>13957.31925</v>
          </cell>
        </row>
        <row r="8344">
          <cell r="A8344" t="str">
            <v>MA8316</v>
          </cell>
          <cell r="B8344" t="str">
            <v>mdeo salida toma normal</v>
          </cell>
          <cell r="C8344" t="str">
            <v>sal</v>
          </cell>
          <cell r="D8344">
            <v>25270.093799999999</v>
          </cell>
        </row>
        <row r="8345">
          <cell r="A8345" t="str">
            <v>MA8317</v>
          </cell>
          <cell r="B8345" t="str">
            <v>mdeo salida ilumina. emt</v>
          </cell>
          <cell r="C8345" t="str">
            <v>sal</v>
          </cell>
          <cell r="D8345">
            <v>28208.4768</v>
          </cell>
        </row>
        <row r="8346">
          <cell r="A8346" t="str">
            <v>MA8318</v>
          </cell>
          <cell r="B8346" t="str">
            <v>mdeo salida interruptor s1 zona com</v>
          </cell>
          <cell r="C8346" t="str">
            <v>sal</v>
          </cell>
          <cell r="D8346">
            <v>28208.4768</v>
          </cell>
        </row>
        <row r="8347">
          <cell r="A8347" t="str">
            <v>MA8319</v>
          </cell>
          <cell r="B8347" t="str">
            <v>mdeo salida luminaria emergencia</v>
          </cell>
          <cell r="C8347" t="str">
            <v>sal</v>
          </cell>
          <cell r="D8347">
            <v>29824.587449999999</v>
          </cell>
        </row>
        <row r="8348">
          <cell r="A8348" t="str">
            <v>MA8320</v>
          </cell>
          <cell r="B8348" t="str">
            <v>mdeo cable encauchet para lumina 1.</v>
          </cell>
          <cell r="C8348" t="str">
            <v>und</v>
          </cell>
          <cell r="D8348">
            <v>1175.3532</v>
          </cell>
        </row>
        <row r="8349">
          <cell r="A8349" t="str">
            <v>MA8321</v>
          </cell>
          <cell r="B8349" t="str">
            <v>mdeo alimentador de circuitos</v>
          </cell>
          <cell r="C8349" t="str">
            <v>ml</v>
          </cell>
          <cell r="D8349">
            <v>1101.8936249999999</v>
          </cell>
        </row>
        <row r="8350">
          <cell r="A8350" t="str">
            <v>MA8322</v>
          </cell>
          <cell r="B8350" t="str">
            <v>mdeo alimentador pto fijo</v>
          </cell>
          <cell r="C8350" t="str">
            <v>ml</v>
          </cell>
          <cell r="D8350">
            <v>4113.7362000000003</v>
          </cell>
        </row>
        <row r="8351">
          <cell r="A8351" t="str">
            <v>MA8323</v>
          </cell>
          <cell r="B8351" t="str">
            <v>mdeo tub pvc 2" incluy alamb guia</v>
          </cell>
          <cell r="C8351" t="str">
            <v>ml</v>
          </cell>
          <cell r="D8351">
            <v>2644.5446999999999</v>
          </cell>
        </row>
        <row r="8352">
          <cell r="A8352" t="str">
            <v>MA8324</v>
          </cell>
          <cell r="B8352" t="str">
            <v>mdeo tub pvc 3/4"</v>
          </cell>
          <cell r="C8352" t="str">
            <v>ml</v>
          </cell>
          <cell r="D8352">
            <v>1175.3532</v>
          </cell>
        </row>
        <row r="8353">
          <cell r="A8353" t="str">
            <v>MA8325</v>
          </cell>
          <cell r="B8353" t="str">
            <v>mdeo caja meta 40x40x15</v>
          </cell>
          <cell r="C8353" t="str">
            <v>und</v>
          </cell>
          <cell r="D8353">
            <v>110189.3625</v>
          </cell>
        </row>
        <row r="8354">
          <cell r="A8354" t="str">
            <v>MA8326</v>
          </cell>
          <cell r="B8354" t="str">
            <v>mdeo sal interruptor conmuta doble</v>
          </cell>
          <cell r="C8354" t="str">
            <v>sal</v>
          </cell>
          <cell r="D8354">
            <v>26445.447</v>
          </cell>
        </row>
        <row r="8355">
          <cell r="A8355" t="str">
            <v>MA8327</v>
          </cell>
          <cell r="B8355" t="str">
            <v>mdeo sal sensor de humo</v>
          </cell>
          <cell r="C8355" t="str">
            <v>sal</v>
          </cell>
          <cell r="D8355">
            <v>26445.447</v>
          </cell>
        </row>
        <row r="8356">
          <cell r="A8356" t="str">
            <v>MA8328</v>
          </cell>
          <cell r="B8356" t="str">
            <v>mdeo sal toma tipo intemperie</v>
          </cell>
          <cell r="C8356" t="str">
            <v>sal</v>
          </cell>
          <cell r="D8356">
            <v>26445.447</v>
          </cell>
        </row>
        <row r="8357">
          <cell r="A8357" t="str">
            <v>MA8329</v>
          </cell>
          <cell r="B8357" t="str">
            <v>mdeo sal para breaker 2X20</v>
          </cell>
          <cell r="C8357" t="str">
            <v>sal</v>
          </cell>
          <cell r="D8357">
            <v>14691.915000000001</v>
          </cell>
        </row>
        <row r="8358">
          <cell r="A8358" t="str">
            <v>MA8330</v>
          </cell>
          <cell r="B8358" t="str">
            <v>mdeo inst  Caja 20x20x15 tv telef</v>
          </cell>
          <cell r="C8358" t="str">
            <v>und</v>
          </cell>
          <cell r="D8358">
            <v>50687.106749999999</v>
          </cell>
        </row>
        <row r="8359">
          <cell r="A8359" t="str">
            <v>MA8331</v>
          </cell>
          <cell r="B8359" t="str">
            <v>mdeo inst sal motor puerta garaje</v>
          </cell>
          <cell r="C8359" t="str">
            <v>und</v>
          </cell>
          <cell r="D8359">
            <v>26445.447</v>
          </cell>
        </row>
        <row r="8360">
          <cell r="A8360" t="str">
            <v>MA8332</v>
          </cell>
          <cell r="B8360" t="str">
            <v>mdeo acometida tab tub 1+3 alamb#8</v>
          </cell>
          <cell r="C8360" t="str">
            <v>und</v>
          </cell>
          <cell r="D8360">
            <v>6611.36175</v>
          </cell>
        </row>
        <row r="8361">
          <cell r="A8361" t="str">
            <v>MA8333</v>
          </cell>
          <cell r="B8361" t="str">
            <v>mdeo inst Caja Doble Antifraud cont</v>
          </cell>
          <cell r="C8361" t="str">
            <v>und</v>
          </cell>
          <cell r="D8361">
            <v>88151.49</v>
          </cell>
        </row>
        <row r="8362">
          <cell r="A8362" t="str">
            <v>MA8334</v>
          </cell>
          <cell r="B8362" t="str">
            <v>mdeo instalacion salida sensor mvto</v>
          </cell>
          <cell r="C8362" t="str">
            <v>und</v>
          </cell>
          <cell r="D8362">
            <v>35260.595999999998</v>
          </cell>
        </row>
        <row r="8363">
          <cell r="A8363" t="str">
            <v>MA8335</v>
          </cell>
          <cell r="B8363" t="str">
            <v>mdeo instalacion salida citofono</v>
          </cell>
          <cell r="C8363" t="str">
            <v>und</v>
          </cell>
          <cell r="D8363">
            <v>32322.213</v>
          </cell>
        </row>
        <row r="8364">
          <cell r="A8364" t="str">
            <v>MA8336</v>
          </cell>
          <cell r="B8364" t="str">
            <v>mdeo instalacion sensor mvto</v>
          </cell>
          <cell r="C8364" t="str">
            <v>und</v>
          </cell>
          <cell r="D8364">
            <v>11753.531999999999</v>
          </cell>
        </row>
        <row r="8365">
          <cell r="A8365" t="str">
            <v>MA8337</v>
          </cell>
          <cell r="B8365" t="str">
            <v>mdeo instalacion lampara ornamental</v>
          </cell>
          <cell r="C8365" t="str">
            <v>und</v>
          </cell>
          <cell r="D8365">
            <v>29383.83</v>
          </cell>
        </row>
        <row r="8366">
          <cell r="A8366" t="str">
            <v>MA8338</v>
          </cell>
          <cell r="B8366" t="str">
            <v>mdeo instal. ventanas en cubierta</v>
          </cell>
          <cell r="C8366" t="str">
            <v>und</v>
          </cell>
          <cell r="D8366">
            <v>178506.76725</v>
          </cell>
        </row>
        <row r="8367">
          <cell r="A8367" t="str">
            <v>MA8339</v>
          </cell>
          <cell r="B8367" t="str">
            <v>mdeo instal. ventana 50*60</v>
          </cell>
          <cell r="C8367" t="str">
            <v>und</v>
          </cell>
          <cell r="D8367">
            <v>114596.93700000001</v>
          </cell>
        </row>
        <row r="8368">
          <cell r="A8368" t="str">
            <v>MA8340</v>
          </cell>
          <cell r="B8368" t="str">
            <v>mdeo inst contador ciclometrico</v>
          </cell>
          <cell r="C8368" t="str">
            <v>und</v>
          </cell>
          <cell r="D8368">
            <v>88151.49</v>
          </cell>
        </row>
        <row r="8369">
          <cell r="A8369" t="str">
            <v>MA8341</v>
          </cell>
          <cell r="B8369" t="str">
            <v>mdeo instalac.ojo de buey duluex</v>
          </cell>
          <cell r="C8369" t="str">
            <v>und</v>
          </cell>
          <cell r="D8369">
            <v>24968.909542500001</v>
          </cell>
        </row>
        <row r="8370">
          <cell r="A8370" t="str">
            <v>MA8342</v>
          </cell>
          <cell r="B8370" t="str">
            <v>mdeo instalac.pasacables tuberia</v>
          </cell>
          <cell r="C8370" t="str">
            <v>und</v>
          </cell>
          <cell r="D8370">
            <v>28752.077655000001</v>
          </cell>
        </row>
        <row r="8371">
          <cell r="A8371" t="str">
            <v>MA8343</v>
          </cell>
          <cell r="B8371" t="str">
            <v>mdeo instalac.ojo de buey led 18w</v>
          </cell>
          <cell r="C8371" t="str">
            <v>und</v>
          </cell>
          <cell r="D8371">
            <v>24968.909542500001</v>
          </cell>
        </row>
        <row r="8372">
          <cell r="A8372" t="str">
            <v>MA8344</v>
          </cell>
          <cell r="B8372" t="str">
            <v>mdeo instalacion shut para escombro</v>
          </cell>
          <cell r="C8372" t="str">
            <v>und</v>
          </cell>
          <cell r="D8372">
            <v>874865.339271</v>
          </cell>
        </row>
        <row r="8373">
          <cell r="A8373" t="str">
            <v>MA8345</v>
          </cell>
          <cell r="B8373" t="str">
            <v>mdeo instalacion macromedidor 50mm</v>
          </cell>
          <cell r="C8373" t="str">
            <v>und</v>
          </cell>
          <cell r="D8373">
            <v>121321.4264955</v>
          </cell>
        </row>
        <row r="8374">
          <cell r="A8374" t="str">
            <v>MA8346</v>
          </cell>
          <cell r="B8374" t="str">
            <v>mdeo instalacion macromedidor 75mm</v>
          </cell>
          <cell r="C8374" t="str">
            <v>und</v>
          </cell>
          <cell r="D8374">
            <v>181982.874339</v>
          </cell>
        </row>
        <row r="8375">
          <cell r="A8375" t="str">
            <v>MA8347</v>
          </cell>
          <cell r="B8375" t="str">
            <v>mdeo alimentador #6</v>
          </cell>
          <cell r="C8375" t="str">
            <v>ml</v>
          </cell>
          <cell r="D8375">
            <v>9214.7690879999991</v>
          </cell>
        </row>
        <row r="8376">
          <cell r="A8376" t="str">
            <v>MA8348</v>
          </cell>
          <cell r="B8376" t="str">
            <v>mdeo alimentador #2</v>
          </cell>
          <cell r="C8376" t="str">
            <v>ml</v>
          </cell>
          <cell r="D8376">
            <v>5265.5823360000004</v>
          </cell>
        </row>
        <row r="8377">
          <cell r="A8377" t="str">
            <v>MA8349</v>
          </cell>
          <cell r="B8377" t="str">
            <v>mdeo alimentador #10</v>
          </cell>
          <cell r="C8377" t="str">
            <v>ml</v>
          </cell>
          <cell r="D8377">
            <v>5265.5823360000004</v>
          </cell>
        </row>
        <row r="8378">
          <cell r="A8378" t="str">
            <v>MA8350</v>
          </cell>
          <cell r="B8378" t="str">
            <v>mdeo corneta</v>
          </cell>
          <cell r="C8378" t="str">
            <v>und</v>
          </cell>
          <cell r="D8378">
            <v>36362.489625000002</v>
          </cell>
        </row>
        <row r="8379">
          <cell r="A8379" t="str">
            <v>MA8351</v>
          </cell>
          <cell r="B8379" t="str">
            <v>mdeo inst.estacion manual alarm d.a</v>
          </cell>
          <cell r="C8379" t="str">
            <v>und</v>
          </cell>
          <cell r="D8379">
            <v>202013.83124999999</v>
          </cell>
        </row>
        <row r="8380">
          <cell r="A8380" t="str">
            <v>MA8352</v>
          </cell>
          <cell r="B8380" t="str">
            <v>mdeo terminal cobre 1/2"</v>
          </cell>
          <cell r="C8380" t="str">
            <v>und</v>
          </cell>
          <cell r="D8380">
            <v>20568.681</v>
          </cell>
        </row>
        <row r="8381">
          <cell r="A8381" t="str">
            <v>MA8353</v>
          </cell>
          <cell r="B8381" t="str">
            <v>mdeo terminal cobre 3/4"</v>
          </cell>
          <cell r="C8381" t="str">
            <v>und</v>
          </cell>
          <cell r="D8381">
            <v>20568.681</v>
          </cell>
        </row>
        <row r="8382">
          <cell r="A8382" t="str">
            <v>MA8354</v>
          </cell>
          <cell r="B8382" t="str">
            <v>mdeo proteccion tub.cpvc 1/2"</v>
          </cell>
          <cell r="C8382" t="str">
            <v>und</v>
          </cell>
          <cell r="D8382">
            <v>2938.3829999999998</v>
          </cell>
        </row>
        <row r="8383">
          <cell r="A8383" t="str">
            <v>MA8355</v>
          </cell>
          <cell r="B8383" t="str">
            <v>mdeo proteccion tub.cpvc 3/4"</v>
          </cell>
          <cell r="C8383" t="str">
            <v>und</v>
          </cell>
          <cell r="D8383">
            <v>2938.3829999999998</v>
          </cell>
        </row>
        <row r="8384">
          <cell r="A8384" t="str">
            <v>MA8356</v>
          </cell>
          <cell r="B8384" t="str">
            <v>mdeo junta expansiva 4"</v>
          </cell>
          <cell r="C8384" t="str">
            <v>und</v>
          </cell>
          <cell r="D8384">
            <v>20568.681</v>
          </cell>
        </row>
        <row r="8385">
          <cell r="A8385" t="str">
            <v>MA8357</v>
          </cell>
          <cell r="B8385" t="str">
            <v>mdeo junta expansiva 3"</v>
          </cell>
          <cell r="C8385" t="str">
            <v>und</v>
          </cell>
          <cell r="D8385">
            <v>20568.681</v>
          </cell>
        </row>
        <row r="8386">
          <cell r="A8386" t="str">
            <v>MA8358</v>
          </cell>
          <cell r="B8386" t="str">
            <v>mdeo pedestales sistema RCI</v>
          </cell>
          <cell r="C8386" t="str">
            <v>und</v>
          </cell>
          <cell r="D8386">
            <v>70521.191999999995</v>
          </cell>
        </row>
        <row r="8387">
          <cell r="A8387" t="str">
            <v>MA8359</v>
          </cell>
          <cell r="B8387" t="str">
            <v>mdeo inst red primaria canal mono</v>
          </cell>
          <cell r="C8387" t="str">
            <v>m</v>
          </cell>
          <cell r="D8387">
            <v>45603.410321700001</v>
          </cell>
        </row>
        <row r="8388">
          <cell r="A8388" t="str">
            <v>MA8360</v>
          </cell>
          <cell r="B8388" t="str">
            <v>mdeo caja 60x80 rs3-003-002</v>
          </cell>
          <cell r="C8388" t="str">
            <v>und</v>
          </cell>
          <cell r="D8388">
            <v>389292.75</v>
          </cell>
        </row>
        <row r="8389">
          <cell r="A8389" t="str">
            <v>MA8361</v>
          </cell>
          <cell r="B8389" t="str">
            <v>mdeo pedestal transf</v>
          </cell>
          <cell r="C8389" t="str">
            <v>und</v>
          </cell>
          <cell r="D8389">
            <v>1120622.2464896501</v>
          </cell>
        </row>
        <row r="8390">
          <cell r="A8390" t="str">
            <v>MA8362</v>
          </cell>
          <cell r="B8390" t="str">
            <v>mdeo inst. transformador pedestal</v>
          </cell>
          <cell r="C8390" t="str">
            <v>und</v>
          </cell>
          <cell r="D8390">
            <v>745413.56862556504</v>
          </cell>
        </row>
        <row r="8391">
          <cell r="A8391" t="str">
            <v>MA8363</v>
          </cell>
          <cell r="B8391" t="str">
            <v>mdeo instalacion macromedidor 15mm</v>
          </cell>
          <cell r="C8391" t="str">
            <v>und</v>
          </cell>
          <cell r="D8391">
            <v>66025.466010000004</v>
          </cell>
        </row>
        <row r="8392">
          <cell r="A8392" t="str">
            <v>MA8364</v>
          </cell>
          <cell r="B8392" t="str">
            <v>mdeo instalacion macromedidor 25mm</v>
          </cell>
          <cell r="C8392" t="str">
            <v>und</v>
          </cell>
          <cell r="D8392">
            <v>115544.5655175</v>
          </cell>
        </row>
        <row r="8393">
          <cell r="A8393" t="str">
            <v>MA8365</v>
          </cell>
          <cell r="B8393" t="str">
            <v>mdeo inst red primaria canal trif</v>
          </cell>
          <cell r="C8393" t="str">
            <v>m</v>
          </cell>
          <cell r="D8393">
            <v>37831.681125000003</v>
          </cell>
        </row>
        <row r="8394">
          <cell r="A8394" t="str">
            <v>MA8366</v>
          </cell>
          <cell r="B8394" t="str">
            <v>mdeo acometida elect luminaria ext</v>
          </cell>
          <cell r="C8394" t="str">
            <v>und</v>
          </cell>
          <cell r="D8394">
            <v>8669.6549657550004</v>
          </cell>
        </row>
        <row r="8395">
          <cell r="A8395" t="str">
            <v>MA8367</v>
          </cell>
          <cell r="B8395" t="str">
            <v>mdeo desplazamientos electricos</v>
          </cell>
          <cell r="C8395" t="str">
            <v>und</v>
          </cell>
          <cell r="D8395">
            <v>2673928.5299999998</v>
          </cell>
        </row>
        <row r="8396">
          <cell r="A8396" t="str">
            <v>MA8368</v>
          </cell>
          <cell r="B8396" t="str">
            <v>mdeo instalacion tomas</v>
          </cell>
          <cell r="C8396" t="str">
            <v>glb</v>
          </cell>
          <cell r="D8396">
            <v>1436869.287</v>
          </cell>
        </row>
        <row r="8397">
          <cell r="A8397" t="str">
            <v>MA8369</v>
          </cell>
          <cell r="B8397" t="str">
            <v>mdeo terminacion inst.tuberia elect</v>
          </cell>
          <cell r="C8397" t="str">
            <v>und</v>
          </cell>
          <cell r="D8397">
            <v>132227.23499999999</v>
          </cell>
        </row>
        <row r="8398">
          <cell r="A8398" t="str">
            <v>MA8370</v>
          </cell>
          <cell r="B8398" t="str">
            <v>mdeo instalaciones de acometidas</v>
          </cell>
          <cell r="C8398" t="str">
            <v>gal</v>
          </cell>
          <cell r="D8398">
            <v>8815149</v>
          </cell>
        </row>
        <row r="8399">
          <cell r="A8399" t="str">
            <v>MA8371</v>
          </cell>
          <cell r="B8399" t="str">
            <v>mdeo instalacion toma intemperie</v>
          </cell>
          <cell r="C8399" t="str">
            <v>gal</v>
          </cell>
          <cell r="D8399">
            <v>3042695.5965</v>
          </cell>
        </row>
        <row r="8400">
          <cell r="A8400" t="str">
            <v>MA8372</v>
          </cell>
          <cell r="B8400" t="str">
            <v>mdeo salida para direc tv</v>
          </cell>
          <cell r="C8400" t="str">
            <v>und</v>
          </cell>
          <cell r="D8400">
            <v>58767.66</v>
          </cell>
        </row>
        <row r="8401">
          <cell r="A8401" t="str">
            <v>MA8373</v>
          </cell>
          <cell r="B8401" t="str">
            <v>mdeo canalizac telef.+ guia</v>
          </cell>
          <cell r="C8401" t="str">
            <v>m</v>
          </cell>
          <cell r="D8401">
            <v>10730.79841302</v>
          </cell>
        </row>
        <row r="8402">
          <cell r="A8402" t="str">
            <v>MA8374</v>
          </cell>
          <cell r="B8402" t="str">
            <v>mdeo suiche escala doble</v>
          </cell>
          <cell r="C8402" t="str">
            <v>und</v>
          </cell>
          <cell r="D8402">
            <v>36729.787499999999</v>
          </cell>
        </row>
        <row r="8403">
          <cell r="A8403" t="str">
            <v>MA8375</v>
          </cell>
          <cell r="B8403" t="str">
            <v>mdeo inst. transdormador 25 kva</v>
          </cell>
          <cell r="C8403" t="str">
            <v>und</v>
          </cell>
          <cell r="D8403">
            <v>1322272.3500000001</v>
          </cell>
        </row>
        <row r="8404">
          <cell r="A8404" t="str">
            <v>MA8376</v>
          </cell>
          <cell r="B8404" t="str">
            <v>mdeo inst. transdormador 75 kva</v>
          </cell>
          <cell r="C8404" t="str">
            <v>und</v>
          </cell>
          <cell r="D8404">
            <v>1836489.375</v>
          </cell>
        </row>
        <row r="8405">
          <cell r="A8405" t="str">
            <v>MA8377</v>
          </cell>
          <cell r="B8405" t="str">
            <v>mdeo inst. transdormador 100 kva</v>
          </cell>
          <cell r="C8405" t="str">
            <v>und</v>
          </cell>
          <cell r="D8405">
            <v>2203787.25</v>
          </cell>
        </row>
        <row r="8406">
          <cell r="A8406" t="str">
            <v>MA8378</v>
          </cell>
          <cell r="B8406" t="str">
            <v>mdeo norma RA6-010</v>
          </cell>
          <cell r="C8406" t="str">
            <v>und</v>
          </cell>
          <cell r="D8406">
            <v>570559.79912116495</v>
          </cell>
        </row>
        <row r="8407">
          <cell r="A8407" t="str">
            <v>MA8379</v>
          </cell>
          <cell r="B8407" t="str">
            <v>mdeo norma RA6-001</v>
          </cell>
          <cell r="C8407" t="str">
            <v>und</v>
          </cell>
          <cell r="D8407">
            <v>315876.17249999999</v>
          </cell>
        </row>
        <row r="8408">
          <cell r="A8408" t="str">
            <v>MA8380</v>
          </cell>
          <cell r="B8408" t="str">
            <v>mdeo norma RA6-002</v>
          </cell>
          <cell r="C8408" t="str">
            <v>und</v>
          </cell>
          <cell r="D8408">
            <v>220378.72500000001</v>
          </cell>
        </row>
        <row r="8409">
          <cell r="A8409" t="str">
            <v>MA8381</v>
          </cell>
          <cell r="B8409" t="str">
            <v>mdeo norma RA3-011</v>
          </cell>
          <cell r="C8409" t="str">
            <v>und</v>
          </cell>
          <cell r="D8409">
            <v>139573.1925</v>
          </cell>
        </row>
        <row r="8410">
          <cell r="A8410" t="str">
            <v>MA8382</v>
          </cell>
          <cell r="B8410" t="str">
            <v>mdeo norma RA3-012</v>
          </cell>
          <cell r="C8410" t="str">
            <v>und</v>
          </cell>
          <cell r="D8410">
            <v>102843.405</v>
          </cell>
        </row>
        <row r="8411">
          <cell r="A8411" t="str">
            <v>MA8383</v>
          </cell>
          <cell r="B8411" t="str">
            <v>mdeo norma RA3-013</v>
          </cell>
          <cell r="C8411" t="str">
            <v>und</v>
          </cell>
          <cell r="D8411">
            <v>271800.42749999999</v>
          </cell>
        </row>
        <row r="8412">
          <cell r="A8412" t="str">
            <v>MA8384</v>
          </cell>
          <cell r="B8412" t="str">
            <v>mdeo salidas puntos fijos</v>
          </cell>
          <cell r="C8412" t="str">
            <v>glb</v>
          </cell>
          <cell r="D8412">
            <v>11800125.939231001</v>
          </cell>
        </row>
        <row r="8413">
          <cell r="A8413" t="str">
            <v>MA8385</v>
          </cell>
          <cell r="B8413" t="str">
            <v>mdeo alimentadores puntos fijos</v>
          </cell>
          <cell r="C8413" t="str">
            <v>glb</v>
          </cell>
          <cell r="D8413">
            <v>15188501.727</v>
          </cell>
        </row>
        <row r="8414">
          <cell r="A8414" t="str">
            <v>MA8386</v>
          </cell>
          <cell r="B8414" t="str">
            <v>mdeo salidas parqueaderos ctos tecn</v>
          </cell>
          <cell r="C8414" t="str">
            <v>glb</v>
          </cell>
          <cell r="D8414">
            <v>13099628.759364</v>
          </cell>
        </row>
        <row r="8415">
          <cell r="A8415" t="str">
            <v>MA8387</v>
          </cell>
          <cell r="B8415" t="str">
            <v>mdeo alimentadores parqueaderos</v>
          </cell>
          <cell r="C8415" t="str">
            <v>glb</v>
          </cell>
          <cell r="D8415">
            <v>1101893.625</v>
          </cell>
        </row>
        <row r="8416">
          <cell r="A8416" t="str">
            <v>MA8388</v>
          </cell>
          <cell r="B8416" t="str">
            <v>mdeo inst.elect puntos fijos t2-3</v>
          </cell>
          <cell r="C8416" t="str">
            <v>und</v>
          </cell>
          <cell r="D8416">
            <v>6565596.4347750004</v>
          </cell>
        </row>
        <row r="8417">
          <cell r="A8417" t="str">
            <v>MA8389</v>
          </cell>
          <cell r="B8417" t="str">
            <v>mdeo inst.elect semisotano t2-3</v>
          </cell>
          <cell r="C8417" t="str">
            <v>und</v>
          </cell>
          <cell r="D8417">
            <v>10619316.162</v>
          </cell>
        </row>
        <row r="8418">
          <cell r="A8418" t="str">
            <v>MA8390</v>
          </cell>
          <cell r="B8418" t="str">
            <v>mdeo inst.elect cubierta-ascensor-m</v>
          </cell>
          <cell r="C8418" t="str">
            <v>und</v>
          </cell>
          <cell r="D8418">
            <v>1267912.2645</v>
          </cell>
        </row>
        <row r="8419">
          <cell r="A8419" t="str">
            <v>MA8391</v>
          </cell>
          <cell r="B8419" t="str">
            <v>mdeo inst.elect apantallamient t2-3</v>
          </cell>
          <cell r="C8419" t="str">
            <v>und</v>
          </cell>
          <cell r="D8419">
            <v>5045203.6109999996</v>
          </cell>
        </row>
        <row r="8420">
          <cell r="A8420" t="str">
            <v>MA8392</v>
          </cell>
          <cell r="B8420" t="str">
            <v>mdeo inst.elect apto tipo C</v>
          </cell>
          <cell r="C8420" t="str">
            <v>und</v>
          </cell>
          <cell r="D8420">
            <v>3442315.6845</v>
          </cell>
        </row>
        <row r="8421">
          <cell r="A8421" t="str">
            <v>MA8393</v>
          </cell>
          <cell r="B8421" t="str">
            <v>mdeo iluminacion adic. apto 103-104</v>
          </cell>
          <cell r="C8421" t="str">
            <v>und</v>
          </cell>
          <cell r="D8421">
            <v>85213.107000000004</v>
          </cell>
        </row>
        <row r="8422">
          <cell r="A8422" t="str">
            <v>MA8394</v>
          </cell>
          <cell r="B8422" t="str">
            <v>mdeo iluminac. adic. apto 301al 304</v>
          </cell>
          <cell r="C8422" t="str">
            <v>und</v>
          </cell>
          <cell r="D8422">
            <v>468672.08850000001</v>
          </cell>
        </row>
        <row r="8423">
          <cell r="A8423" t="str">
            <v>MA8395</v>
          </cell>
          <cell r="B8423" t="str">
            <v>mdeo inst.elec puntos fijos t1</v>
          </cell>
          <cell r="C8423" t="str">
            <v>und</v>
          </cell>
          <cell r="D8423">
            <v>9177965.8409250006</v>
          </cell>
        </row>
        <row r="8424">
          <cell r="A8424" t="str">
            <v>MA8396</v>
          </cell>
          <cell r="B8424" t="str">
            <v>mdeo inst.elec semisotano t1</v>
          </cell>
          <cell r="C8424" t="str">
            <v>und</v>
          </cell>
          <cell r="D8424">
            <v>11016732.462750001</v>
          </cell>
        </row>
        <row r="8425">
          <cell r="A8425" t="str">
            <v>MA8397</v>
          </cell>
          <cell r="B8425" t="str">
            <v>mdeo inst.elec cubierta ascensor t1</v>
          </cell>
          <cell r="C8425" t="str">
            <v>und</v>
          </cell>
          <cell r="D8425">
            <v>1272319.8389999999</v>
          </cell>
        </row>
        <row r="8426">
          <cell r="A8426" t="str">
            <v>MA8398</v>
          </cell>
          <cell r="B8426" t="str">
            <v>mdeo inst.electr. apantallamient t1</v>
          </cell>
          <cell r="C8426" t="str">
            <v>und</v>
          </cell>
          <cell r="D8426">
            <v>5327288.3789999997</v>
          </cell>
        </row>
        <row r="8427">
          <cell r="A8427" t="str">
            <v>MA8399</v>
          </cell>
          <cell r="B8427" t="str">
            <v>mdeo instal.panel recub termoacusti</v>
          </cell>
          <cell r="C8427" t="str">
            <v>m2</v>
          </cell>
          <cell r="D8427">
            <v>72284.221799999999</v>
          </cell>
        </row>
        <row r="8428">
          <cell r="A8428" t="str">
            <v>MA8400</v>
          </cell>
          <cell r="B8428" t="str">
            <v>mdeo instalacion conector</v>
          </cell>
          <cell r="C8428" t="str">
            <v>und</v>
          </cell>
          <cell r="D8428">
            <v>1763.0298</v>
          </cell>
        </row>
        <row r="8429">
          <cell r="A8429" t="str">
            <v>MA8401</v>
          </cell>
          <cell r="B8429" t="str">
            <v>mdeo norma RA2-301</v>
          </cell>
          <cell r="C8429" t="str">
            <v>und</v>
          </cell>
          <cell r="D8429">
            <v>220378.72500000001</v>
          </cell>
        </row>
        <row r="8430">
          <cell r="A8430" t="str">
            <v>MA8402</v>
          </cell>
          <cell r="B8430" t="str">
            <v>mdeo norma RA2-302</v>
          </cell>
          <cell r="C8430" t="str">
            <v>und</v>
          </cell>
          <cell r="D8430">
            <v>249762.55499999999</v>
          </cell>
        </row>
        <row r="8431">
          <cell r="A8431" t="str">
            <v>MA8403</v>
          </cell>
          <cell r="B8431" t="str">
            <v>mdeo inst. transformador 37.5 kva</v>
          </cell>
          <cell r="C8431" t="str">
            <v>und</v>
          </cell>
          <cell r="D8431">
            <v>954974.47499999998</v>
          </cell>
        </row>
        <row r="8432">
          <cell r="A8432" t="str">
            <v>MA8404</v>
          </cell>
          <cell r="B8432" t="str">
            <v>terminacion y acabado s.s (esp)</v>
          </cell>
          <cell r="C8432" t="str">
            <v>und</v>
          </cell>
          <cell r="D8432">
            <v>521562.98249999998</v>
          </cell>
        </row>
        <row r="8433">
          <cell r="A8433" t="str">
            <v>MA8405</v>
          </cell>
          <cell r="B8433" t="str">
            <v>terminacion y acabado s.s (cacri)</v>
          </cell>
          <cell r="C8433" t="str">
            <v>und</v>
          </cell>
          <cell r="D8433">
            <v>2718004.2749999999</v>
          </cell>
        </row>
        <row r="8434">
          <cell r="A8434" t="str">
            <v>MA8406</v>
          </cell>
          <cell r="B8434" t="str">
            <v>instalacion lucernario (perfil z)</v>
          </cell>
          <cell r="C8434" t="str">
            <v>und</v>
          </cell>
          <cell r="D8434">
            <v>2130327.6749999998</v>
          </cell>
        </row>
        <row r="8435">
          <cell r="A8435" t="str">
            <v>MA8407</v>
          </cell>
          <cell r="B8435" t="str">
            <v>aplicacion granyacril fachada s.s</v>
          </cell>
          <cell r="C8435" t="str">
            <v>m2</v>
          </cell>
          <cell r="D8435">
            <v>9382.2569189999995</v>
          </cell>
        </row>
        <row r="8436">
          <cell r="A8436" t="str">
            <v>MA8408</v>
          </cell>
          <cell r="B8436" t="str">
            <v>instalacion norma ra3-026 epm</v>
          </cell>
          <cell r="C8436" t="str">
            <v>und</v>
          </cell>
          <cell r="D8436">
            <v>115762.0058595</v>
          </cell>
        </row>
        <row r="8437">
          <cell r="A8437" t="str">
            <v>MA8409</v>
          </cell>
          <cell r="B8437" t="str">
            <v>instalacion cable ecologico</v>
          </cell>
          <cell r="C8437" t="str">
            <v>ml</v>
          </cell>
          <cell r="D8437">
            <v>7237.2373289999996</v>
          </cell>
        </row>
        <row r="8438">
          <cell r="A8438" t="str">
            <v>MA8410</v>
          </cell>
          <cell r="B8438" t="str">
            <v>instalacion norma ra6-001epm</v>
          </cell>
          <cell r="C8438" t="str">
            <v>und</v>
          </cell>
          <cell r="D8438">
            <v>159173.6763015</v>
          </cell>
        </row>
        <row r="8439">
          <cell r="A8439" t="str">
            <v>MA8411</v>
          </cell>
          <cell r="B8439" t="str">
            <v>mdeo alimentador aluminio</v>
          </cell>
          <cell r="C8439" t="str">
            <v>m</v>
          </cell>
          <cell r="D8439">
            <v>32479219.618838999</v>
          </cell>
        </row>
        <row r="8440">
          <cell r="A8440" t="str">
            <v>MA8412</v>
          </cell>
          <cell r="B8440" t="str">
            <v>mdeo salida electrica clasificada</v>
          </cell>
          <cell r="C8440" t="str">
            <v>und</v>
          </cell>
          <cell r="D8440">
            <v>68700.863731499994</v>
          </cell>
        </row>
        <row r="8441">
          <cell r="A8441" t="str">
            <v>MA8413</v>
          </cell>
          <cell r="B8441" t="str">
            <v>mdeo bandeja portacable 40*8cm</v>
          </cell>
          <cell r="C8441" t="str">
            <v>m</v>
          </cell>
          <cell r="D8441">
            <v>31511.219292000002</v>
          </cell>
        </row>
        <row r="8442">
          <cell r="A8442" t="str">
            <v>MA8414</v>
          </cell>
          <cell r="B8442" t="str">
            <v>mdeo bandeja portacable 20*8cm</v>
          </cell>
          <cell r="C8442" t="str">
            <v>m</v>
          </cell>
          <cell r="D8442">
            <v>23623.130128500001</v>
          </cell>
        </row>
        <row r="8443">
          <cell r="A8443" t="str">
            <v>MA8415</v>
          </cell>
          <cell r="B8443" t="str">
            <v>mdeo bandeja portacable 20*5cm</v>
          </cell>
          <cell r="C8443" t="str">
            <v>m</v>
          </cell>
          <cell r="D8443">
            <v>20918.348577000001</v>
          </cell>
        </row>
        <row r="8444">
          <cell r="A8444" t="str">
            <v>MA8416</v>
          </cell>
          <cell r="B8444" t="str">
            <v>mdeo bandeja portacable 30*8cm</v>
          </cell>
          <cell r="C8444" t="str">
            <v>m</v>
          </cell>
          <cell r="D8444">
            <v>26552.697979500001</v>
          </cell>
        </row>
        <row r="8445">
          <cell r="A8445" t="str">
            <v>MA8417</v>
          </cell>
          <cell r="B8445" t="str">
            <v>mdeo cable de guarda</v>
          </cell>
          <cell r="C8445" t="str">
            <v>m</v>
          </cell>
          <cell r="D8445">
            <v>5339.0419110000003</v>
          </cell>
        </row>
        <row r="8446">
          <cell r="A8446" t="str">
            <v>MA8418</v>
          </cell>
          <cell r="B8446" t="str">
            <v>mdeo instal. placas de peligro</v>
          </cell>
          <cell r="C8446" t="str">
            <v>und</v>
          </cell>
          <cell r="D8446">
            <v>63112.0592655</v>
          </cell>
        </row>
        <row r="8447">
          <cell r="A8447" t="str">
            <v>MA8419</v>
          </cell>
          <cell r="B8447" t="str">
            <v>mdeo inst. placas identif-numer ter</v>
          </cell>
          <cell r="C8447" t="str">
            <v>und</v>
          </cell>
          <cell r="D8447">
            <v>42168.734432999998</v>
          </cell>
        </row>
        <row r="8448">
          <cell r="A8448" t="str">
            <v>MA8420</v>
          </cell>
          <cell r="B8448" t="str">
            <v>mdeo manejo ambiental</v>
          </cell>
          <cell r="C8448" t="str">
            <v>hr</v>
          </cell>
          <cell r="D8448">
            <v>8815.1489999999994</v>
          </cell>
        </row>
        <row r="8449">
          <cell r="A8449" t="str">
            <v>MA8421</v>
          </cell>
          <cell r="B8449" t="str">
            <v>sal.elect semisotano escaleras</v>
          </cell>
          <cell r="C8449" t="str">
            <v>und</v>
          </cell>
          <cell r="D8449">
            <v>8919314.6773499995</v>
          </cell>
        </row>
        <row r="8450">
          <cell r="A8450" t="str">
            <v>MA8422</v>
          </cell>
          <cell r="B8450" t="str">
            <v>sal.elect circulacion y acc. piso 1</v>
          </cell>
          <cell r="C8450" t="str">
            <v>und</v>
          </cell>
          <cell r="D8450">
            <v>4102717.2637499999</v>
          </cell>
        </row>
        <row r="8451">
          <cell r="A8451" t="str">
            <v>MA8423</v>
          </cell>
          <cell r="B8451" t="str">
            <v>sal. elect circul acceso piso 2,3,4</v>
          </cell>
          <cell r="C8451" t="str">
            <v>und</v>
          </cell>
          <cell r="D8451">
            <v>2936032.2936</v>
          </cell>
        </row>
        <row r="8452">
          <cell r="A8452" t="str">
            <v>MA8424</v>
          </cell>
          <cell r="B8452" t="str">
            <v>sal.elect apto tipo 27-30 p.1 2 3 4</v>
          </cell>
          <cell r="C8452" t="str">
            <v>und</v>
          </cell>
          <cell r="D8452">
            <v>34708179.995999999</v>
          </cell>
        </row>
        <row r="8453">
          <cell r="A8453" t="str">
            <v>MA8425</v>
          </cell>
          <cell r="B8453" t="str">
            <v>sal.elect apt t.28-29 p2.3.4 torre</v>
          </cell>
          <cell r="C8453" t="str">
            <v>und</v>
          </cell>
          <cell r="D8453">
            <v>33144078.725099999</v>
          </cell>
        </row>
        <row r="8454">
          <cell r="A8454" t="str">
            <v>MA8426</v>
          </cell>
          <cell r="B8454" t="str">
            <v>sal. elect apto tipo 3 p.2 3 4</v>
          </cell>
          <cell r="C8454" t="str">
            <v>und</v>
          </cell>
          <cell r="D8454">
            <v>5223416.5399500001</v>
          </cell>
        </row>
        <row r="8455">
          <cell r="A8455" t="str">
            <v>MA8427</v>
          </cell>
          <cell r="B8455" t="str">
            <v>sal.elect apto tip28-29-32-322 p1</v>
          </cell>
          <cell r="C8455" t="str">
            <v>und</v>
          </cell>
          <cell r="D8455">
            <v>12248355.6972</v>
          </cell>
        </row>
        <row r="8456">
          <cell r="A8456" t="str">
            <v>MA8428</v>
          </cell>
          <cell r="B8456" t="str">
            <v>infraestructura interna telecomunic</v>
          </cell>
          <cell r="C8456" t="str">
            <v>ml</v>
          </cell>
          <cell r="D8456">
            <v>7525929.0511755003</v>
          </cell>
        </row>
        <row r="8457">
          <cell r="A8457" t="str">
            <v>MA8429</v>
          </cell>
          <cell r="B8457" t="str">
            <v>trasaldo internet</v>
          </cell>
          <cell r="C8457" t="str">
            <v>und</v>
          </cell>
          <cell r="D8457">
            <v>437084.47125</v>
          </cell>
        </row>
        <row r="8458">
          <cell r="A8458" t="str">
            <v>MA8430</v>
          </cell>
          <cell r="B8458" t="str">
            <v>traslado cable de guarda</v>
          </cell>
          <cell r="C8458" t="str">
            <v>m</v>
          </cell>
          <cell r="D8458">
            <v>7692.686694</v>
          </cell>
        </row>
        <row r="8459">
          <cell r="A8459" t="str">
            <v>MA8431</v>
          </cell>
          <cell r="B8459" t="str">
            <v>desenergizada / energizada</v>
          </cell>
          <cell r="C8459" t="str">
            <v>und</v>
          </cell>
          <cell r="D8459">
            <v>174833.7885</v>
          </cell>
        </row>
        <row r="8460">
          <cell r="A8460" t="str">
            <v>MA8432</v>
          </cell>
          <cell r="B8460" t="str">
            <v>retiro abridero monofasico</v>
          </cell>
          <cell r="C8460" t="str">
            <v>und</v>
          </cell>
          <cell r="D8460">
            <v>76804.924045499996</v>
          </cell>
        </row>
        <row r="8461">
          <cell r="A8461" t="str">
            <v>MA8433</v>
          </cell>
          <cell r="B8461" t="str">
            <v>instalacion abridero monofasico</v>
          </cell>
          <cell r="C8461" t="str">
            <v>und</v>
          </cell>
          <cell r="D8461">
            <v>205810.22208599999</v>
          </cell>
        </row>
        <row r="8462">
          <cell r="A8462" t="str">
            <v>MA8434</v>
          </cell>
          <cell r="B8462" t="str">
            <v>retiro vestido postes</v>
          </cell>
          <cell r="C8462" t="str">
            <v>und</v>
          </cell>
          <cell r="D8462">
            <v>31136.5754595</v>
          </cell>
        </row>
        <row r="8463">
          <cell r="A8463" t="str">
            <v>MA8435</v>
          </cell>
          <cell r="B8463" t="str">
            <v>retiro tablero medida proteccion</v>
          </cell>
          <cell r="C8463" t="str">
            <v>und</v>
          </cell>
          <cell r="D8463">
            <v>195010.1953695</v>
          </cell>
        </row>
        <row r="8464">
          <cell r="A8464" t="str">
            <v>MA8436</v>
          </cell>
          <cell r="B8464" t="str">
            <v>retiro control iluminacion</v>
          </cell>
          <cell r="C8464" t="str">
            <v>und</v>
          </cell>
          <cell r="D8464">
            <v>104900.27310000001</v>
          </cell>
        </row>
        <row r="8465">
          <cell r="A8465" t="str">
            <v>MA8437</v>
          </cell>
          <cell r="B8465" t="str">
            <v>instalacion control de iluminacion</v>
          </cell>
          <cell r="C8465" t="str">
            <v>und</v>
          </cell>
          <cell r="D8465">
            <v>139867.03080000001</v>
          </cell>
        </row>
        <row r="8466">
          <cell r="A8466" t="str">
            <v>MA8438</v>
          </cell>
          <cell r="B8466" t="str">
            <v>retiro alimentador de circuitos</v>
          </cell>
          <cell r="C8466" t="str">
            <v>und</v>
          </cell>
          <cell r="D8466">
            <v>3496.6757699999998</v>
          </cell>
        </row>
        <row r="8467">
          <cell r="A8467" t="str">
            <v>MA8439</v>
          </cell>
          <cell r="B8467" t="str">
            <v>montaje bajantes</v>
          </cell>
          <cell r="C8467" t="str">
            <v>und</v>
          </cell>
          <cell r="D8467">
            <v>154507.52409749999</v>
          </cell>
        </row>
        <row r="8468">
          <cell r="A8468" t="str">
            <v>MA8440</v>
          </cell>
          <cell r="B8468" t="str">
            <v>acople y conexion con acometida existente</v>
          </cell>
          <cell r="C8468" t="str">
            <v>und</v>
          </cell>
          <cell r="D8468">
            <v>78675.204824999993</v>
          </cell>
        </row>
        <row r="8469">
          <cell r="A8469" t="str">
            <v>MA8441</v>
          </cell>
          <cell r="B8469" t="str">
            <v>aisladero norma ra2-017</v>
          </cell>
          <cell r="C8469" t="str">
            <v>und</v>
          </cell>
          <cell r="D8469">
            <v>292322.09437200002</v>
          </cell>
        </row>
        <row r="8470">
          <cell r="A8470" t="str">
            <v>MA8442</v>
          </cell>
          <cell r="B8470" t="str">
            <v>vestida terminal norma ra2-063</v>
          </cell>
          <cell r="C8470" t="str">
            <v>und</v>
          </cell>
          <cell r="D8470">
            <v>255781.83257550001</v>
          </cell>
        </row>
        <row r="8471">
          <cell r="A8471" t="str">
            <v>MA8443</v>
          </cell>
          <cell r="B8471" t="str">
            <v>vestida terminal norma ra2-062</v>
          </cell>
          <cell r="C8471" t="str">
            <v>und</v>
          </cell>
          <cell r="D8471">
            <v>255781.83257550001</v>
          </cell>
        </row>
        <row r="8472">
          <cell r="A8472" t="str">
            <v>MA8444</v>
          </cell>
          <cell r="B8472" t="str">
            <v>retenidas primarias normal ra6-0010</v>
          </cell>
          <cell r="C8472" t="str">
            <v>und</v>
          </cell>
          <cell r="D8472">
            <v>91348.450704000003</v>
          </cell>
        </row>
        <row r="8473">
          <cell r="A8473" t="str">
            <v>MA8445</v>
          </cell>
          <cell r="B8473" t="str">
            <v>instalacion salida luminaria cilindro</v>
          </cell>
          <cell r="C8473" t="str">
            <v>und</v>
          </cell>
          <cell r="D8473">
            <v>48542.087160000003</v>
          </cell>
        </row>
        <row r="8474">
          <cell r="A8474" t="str">
            <v>MA8446</v>
          </cell>
          <cell r="B8474" t="str">
            <v>instalacion luminaria cilindro</v>
          </cell>
          <cell r="C8474" t="str">
            <v>und</v>
          </cell>
          <cell r="D8474">
            <v>28605.158504999999</v>
          </cell>
        </row>
        <row r="8475">
          <cell r="A8475" t="str">
            <v>MA8447</v>
          </cell>
          <cell r="B8475" t="str">
            <v>instalacion salida luminaria led hermetica</v>
          </cell>
          <cell r="C8475" t="str">
            <v>und</v>
          </cell>
          <cell r="D8475">
            <v>48542.087160000003</v>
          </cell>
        </row>
        <row r="8476">
          <cell r="A8476" t="str">
            <v>MA8448</v>
          </cell>
          <cell r="B8476" t="str">
            <v>instalacion luminaria hermetica</v>
          </cell>
          <cell r="C8476" t="str">
            <v>und</v>
          </cell>
          <cell r="D8476">
            <v>28605.158504999999</v>
          </cell>
        </row>
        <row r="8477">
          <cell r="A8477" t="str">
            <v>MA8449</v>
          </cell>
          <cell r="B8477" t="str">
            <v>instalacion caja de control motores - puertas</v>
          </cell>
          <cell r="C8477" t="str">
            <v>und</v>
          </cell>
          <cell r="D8477">
            <v>47675.264174999997</v>
          </cell>
        </row>
        <row r="8478">
          <cell r="A8478" t="str">
            <v>MA8450</v>
          </cell>
          <cell r="B8478" t="str">
            <v>instalaciones alimentador 2#6 + 1#6 + 1#6</v>
          </cell>
          <cell r="C8478" t="str">
            <v>m</v>
          </cell>
          <cell r="D8478">
            <v>13522.438566000001</v>
          </cell>
        </row>
        <row r="8479">
          <cell r="A8479" t="str">
            <v>MA8451</v>
          </cell>
          <cell r="B8479" t="str">
            <v>instalacion cable 1n°2 * 1n°2 ascr</v>
          </cell>
          <cell r="C8479" t="str">
            <v>m</v>
          </cell>
          <cell r="D8479">
            <v>7313.6352870000001</v>
          </cell>
        </row>
        <row r="8480">
          <cell r="A8480" t="str">
            <v>MA8452</v>
          </cell>
          <cell r="B8480" t="str">
            <v>mdeo revoque y enchape</v>
          </cell>
          <cell r="C8480" t="str">
            <v/>
          </cell>
          <cell r="D8480">
            <v>0</v>
          </cell>
        </row>
        <row r="8481">
          <cell r="A8481" t="str">
            <v>MA8453</v>
          </cell>
          <cell r="B8481" t="str">
            <v>mdeo aditivo en pantallas</v>
          </cell>
          <cell r="C8481" t="str">
            <v>m2</v>
          </cell>
          <cell r="D8481">
            <v>5897.3346810000003</v>
          </cell>
        </row>
        <row r="8482">
          <cell r="A8482" t="str">
            <v>MA8454</v>
          </cell>
          <cell r="B8482" t="str">
            <v>mdeo anticado pisos</v>
          </cell>
          <cell r="C8482" t="str">
            <v>m2</v>
          </cell>
          <cell r="D8482">
            <v>28866.674591999999</v>
          </cell>
        </row>
        <row r="8483">
          <cell r="A8483" t="str">
            <v>MA8455</v>
          </cell>
          <cell r="B8483" t="str">
            <v>mdeo armada+desarm and. colgante</v>
          </cell>
          <cell r="C8483" t="str">
            <v>und</v>
          </cell>
          <cell r="D8483">
            <v>41492.906343000002</v>
          </cell>
        </row>
        <row r="8484">
          <cell r="A8484" t="str">
            <v>MA8456</v>
          </cell>
          <cell r="B8484" t="str">
            <v>mdeo ceram. 20x20 pared</v>
          </cell>
          <cell r="C8484" t="str">
            <v>m2</v>
          </cell>
          <cell r="D8484">
            <v>27775.065307500001</v>
          </cell>
        </row>
        <row r="8485">
          <cell r="A8485" t="str">
            <v>MA8457</v>
          </cell>
          <cell r="B8485" t="str">
            <v>mdeo ceram. 30x30 pared</v>
          </cell>
          <cell r="C8485" t="str">
            <v>m2</v>
          </cell>
          <cell r="D8485">
            <v>27775.065307500001</v>
          </cell>
        </row>
        <row r="8486">
          <cell r="A8486" t="str">
            <v>MA8458</v>
          </cell>
          <cell r="B8486" t="str">
            <v>mdeo chaflan pared</v>
          </cell>
          <cell r="C8486" t="str">
            <v>m</v>
          </cell>
          <cell r="D8486">
            <v>5790.0837014999997</v>
          </cell>
        </row>
        <row r="8487">
          <cell r="A8487" t="str">
            <v>MA8459</v>
          </cell>
          <cell r="B8487" t="str">
            <v>mdeo chapa etrusca 7*25</v>
          </cell>
          <cell r="C8487" t="str">
            <v>m2</v>
          </cell>
          <cell r="D8487">
            <v>53234.684810999999</v>
          </cell>
        </row>
        <row r="8488">
          <cell r="A8488" t="str">
            <v>MA8460</v>
          </cell>
          <cell r="B8488" t="str">
            <v>mdeo curado revoque con agua</v>
          </cell>
          <cell r="C8488" t="str">
            <v>m2</v>
          </cell>
          <cell r="D8488">
            <v>508.340259</v>
          </cell>
        </row>
        <row r="8489">
          <cell r="A8489" t="str">
            <v>MA8461</v>
          </cell>
          <cell r="B8489" t="str">
            <v>mdeo enchape ceramico</v>
          </cell>
          <cell r="C8489" t="str">
            <v>m2</v>
          </cell>
          <cell r="D8489">
            <v>25815.1638465</v>
          </cell>
        </row>
        <row r="8490">
          <cell r="A8490" t="str">
            <v>MA8462</v>
          </cell>
          <cell r="B8490" t="str">
            <v>mdeo enchape piedra - marmol</v>
          </cell>
          <cell r="C8490" t="str">
            <v>m2</v>
          </cell>
          <cell r="D8490">
            <v>84783.559481144999</v>
          </cell>
        </row>
        <row r="8491">
          <cell r="A8491" t="str">
            <v>MA8463</v>
          </cell>
          <cell r="B8491" t="str">
            <v>mdeo faja de revoque</v>
          </cell>
          <cell r="C8491" t="str">
            <v>m</v>
          </cell>
          <cell r="D8491">
            <v>5888.5195320000003</v>
          </cell>
        </row>
        <row r="8492">
          <cell r="A8492" t="str">
            <v>MA8464</v>
          </cell>
          <cell r="B8492" t="str">
            <v>mdeo faja en arenon &lt; 40 cm</v>
          </cell>
          <cell r="C8492" t="str">
            <v>m</v>
          </cell>
          <cell r="D8492">
            <v>3725.8696439999999</v>
          </cell>
        </row>
        <row r="8493">
          <cell r="A8493" t="str">
            <v>MA8465</v>
          </cell>
          <cell r="B8493" t="str">
            <v>mdeo faja marmol o piedra</v>
          </cell>
          <cell r="C8493" t="str">
            <v>m</v>
          </cell>
          <cell r="D8493">
            <v>18511.812900000001</v>
          </cell>
        </row>
        <row r="8494">
          <cell r="A8494" t="str">
            <v>MA8466</v>
          </cell>
          <cell r="B8494" t="str">
            <v>mdeo filete ceramico</v>
          </cell>
          <cell r="C8494" t="str">
            <v>m</v>
          </cell>
          <cell r="D8494">
            <v>14464.190317500001</v>
          </cell>
        </row>
        <row r="8495">
          <cell r="A8495" t="str">
            <v>MA8467</v>
          </cell>
          <cell r="B8495" t="str">
            <v>mdeo filete en grano</v>
          </cell>
          <cell r="C8495" t="str">
            <v>m</v>
          </cell>
          <cell r="D8495">
            <v>10672.207055999999</v>
          </cell>
        </row>
        <row r="8496">
          <cell r="A8496" t="str">
            <v>MA8468</v>
          </cell>
          <cell r="B8496" t="str">
            <v>mdeo filete toscana</v>
          </cell>
          <cell r="C8496" t="str">
            <v>m</v>
          </cell>
          <cell r="D8496">
            <v>14849.118490499999</v>
          </cell>
        </row>
        <row r="8497">
          <cell r="A8497" t="str">
            <v>MA8469</v>
          </cell>
          <cell r="B8497" t="str">
            <v>mdeo filetes piedra</v>
          </cell>
          <cell r="C8497" t="str">
            <v>m</v>
          </cell>
          <cell r="D8497">
            <v>73459.574999999997</v>
          </cell>
        </row>
        <row r="8498">
          <cell r="A8498" t="str">
            <v>MA8470</v>
          </cell>
          <cell r="B8498" t="str">
            <v>mdeo filetes y ranuras revoque</v>
          </cell>
          <cell r="C8498" t="str">
            <v>m</v>
          </cell>
          <cell r="D8498">
            <v>8080.5532499999999</v>
          </cell>
        </row>
        <row r="8499">
          <cell r="A8499" t="str">
            <v>MA8471</v>
          </cell>
          <cell r="B8499" t="str">
            <v>mdeo filetes-ranuras fachada</v>
          </cell>
          <cell r="C8499" t="str">
            <v>m</v>
          </cell>
          <cell r="D8499">
            <v>7150.5550304999997</v>
          </cell>
        </row>
        <row r="8500">
          <cell r="A8500" t="str">
            <v>MA8472</v>
          </cell>
          <cell r="B8500" t="str">
            <v>mdeo listello ceramica - piedra</v>
          </cell>
          <cell r="C8500" t="str">
            <v>m</v>
          </cell>
          <cell r="D8500">
            <v>14464.190317500001</v>
          </cell>
        </row>
        <row r="8501">
          <cell r="A8501" t="str">
            <v>MA8473</v>
          </cell>
          <cell r="B8501" t="str">
            <v>mdeo piso tableta 10x20</v>
          </cell>
          <cell r="C8501" t="str">
            <v>m2</v>
          </cell>
          <cell r="D8501">
            <v>26308.812190500001</v>
          </cell>
        </row>
        <row r="8502">
          <cell r="A8502" t="str">
            <v>MA8474</v>
          </cell>
          <cell r="B8502" t="str">
            <v>mdeo resane apartamento obra gris</v>
          </cell>
          <cell r="C8502" t="str">
            <v>und</v>
          </cell>
          <cell r="D8502">
            <v>249762.55499999999</v>
          </cell>
        </row>
        <row r="8503">
          <cell r="A8503" t="str">
            <v>MA8475</v>
          </cell>
          <cell r="B8503" t="str">
            <v>mdeo resane marcos</v>
          </cell>
          <cell r="C8503" t="str">
            <v>und</v>
          </cell>
          <cell r="D8503">
            <v>7319.5120530000004</v>
          </cell>
        </row>
        <row r="8504">
          <cell r="A8504" t="str">
            <v>MA8476</v>
          </cell>
          <cell r="B8504" t="str">
            <v>mdeo resane pantallas</v>
          </cell>
          <cell r="C8504" t="str">
            <v>m2</v>
          </cell>
          <cell r="D8504">
            <v>5555.9386521449997</v>
          </cell>
        </row>
        <row r="8505">
          <cell r="A8505" t="str">
            <v>MA8477</v>
          </cell>
          <cell r="B8505" t="str">
            <v>mdeo revite junta dilatacion muro</v>
          </cell>
          <cell r="C8505" t="str">
            <v>m</v>
          </cell>
          <cell r="D8505">
            <v>424.59634349999999</v>
          </cell>
        </row>
        <row r="8506">
          <cell r="A8506" t="str">
            <v>MA8478</v>
          </cell>
          <cell r="B8506" t="str">
            <v>mdeo revoque cielo+ranuras filetes</v>
          </cell>
          <cell r="C8506" t="str">
            <v>m2</v>
          </cell>
          <cell r="D8506">
            <v>10991.0216115</v>
          </cell>
        </row>
        <row r="8507">
          <cell r="A8507" t="str">
            <v>MA8479</v>
          </cell>
          <cell r="B8507" t="str">
            <v>mdeo revoque fachada</v>
          </cell>
          <cell r="C8507" t="str">
            <v>m2</v>
          </cell>
          <cell r="D8507">
            <v>12635.046899999999</v>
          </cell>
        </row>
        <row r="8508">
          <cell r="A8508" t="str">
            <v>MA8480</v>
          </cell>
          <cell r="B8508" t="str">
            <v>mdeo revoque muro</v>
          </cell>
          <cell r="C8508" t="str">
            <v>m2</v>
          </cell>
          <cell r="D8508">
            <v>20862.5193</v>
          </cell>
        </row>
        <row r="8509">
          <cell r="A8509" t="str">
            <v>MA8481</v>
          </cell>
          <cell r="B8509" t="str">
            <v>mdeo revoque muro curvo</v>
          </cell>
          <cell r="C8509" t="str">
            <v>m2</v>
          </cell>
          <cell r="D8509">
            <v>17643.520723500002</v>
          </cell>
        </row>
        <row r="8510">
          <cell r="A8510" t="str">
            <v>MA8482</v>
          </cell>
          <cell r="B8510" t="str">
            <v>mdeo revoque rustico muros</v>
          </cell>
          <cell r="C8510" t="str">
            <v>m2</v>
          </cell>
          <cell r="D8510">
            <v>14521.488786</v>
          </cell>
        </row>
        <row r="8511">
          <cell r="A8511" t="str">
            <v>MA8483</v>
          </cell>
          <cell r="B8511" t="str">
            <v>mdeo resane de revoque</v>
          </cell>
          <cell r="C8511" t="str">
            <v>m2</v>
          </cell>
          <cell r="D8511">
            <v>11327.466465</v>
          </cell>
        </row>
        <row r="8512">
          <cell r="A8512" t="str">
            <v>MA8484</v>
          </cell>
          <cell r="B8512" t="str">
            <v>mdeo fachada concreto arquitectonic</v>
          </cell>
          <cell r="C8512" t="str">
            <v>m2</v>
          </cell>
          <cell r="D8512">
            <v>26277.268648994999</v>
          </cell>
        </row>
        <row r="8513">
          <cell r="A8513" t="str">
            <v>MA8485</v>
          </cell>
          <cell r="B8513" t="str">
            <v>mdeo enchap kachel pared tipolog.1</v>
          </cell>
          <cell r="C8513" t="str">
            <v>und</v>
          </cell>
          <cell r="D8513">
            <v>562823.75658599997</v>
          </cell>
        </row>
        <row r="8514">
          <cell r="A8514" t="str">
            <v>MA8486</v>
          </cell>
          <cell r="B8514" t="str">
            <v>mdeo enchap kachel pared tipolog.2</v>
          </cell>
          <cell r="C8514" t="str">
            <v>und</v>
          </cell>
          <cell r="D8514">
            <v>344707.586496</v>
          </cell>
        </row>
        <row r="8515">
          <cell r="A8515" t="str">
            <v>MA8487</v>
          </cell>
          <cell r="B8515" t="str">
            <v>mdeo enchap kachel pared  tipolog.3</v>
          </cell>
          <cell r="C8515" t="str">
            <v>und</v>
          </cell>
          <cell r="D8515">
            <v>299403.59740199998</v>
          </cell>
        </row>
        <row r="8516">
          <cell r="A8516" t="str">
            <v>MA8488</v>
          </cell>
          <cell r="B8516" t="str">
            <v>mdeo enchap kachel pared h.s t.lago</v>
          </cell>
          <cell r="C8516" t="str">
            <v>und</v>
          </cell>
          <cell r="D8516">
            <v>406131.54472800001</v>
          </cell>
        </row>
        <row r="8517">
          <cell r="A8517" t="str">
            <v>MA8489</v>
          </cell>
          <cell r="B8517" t="str">
            <v>mdeo enchap kachel zocalo tipolog.1</v>
          </cell>
          <cell r="C8517" t="str">
            <v>und</v>
          </cell>
          <cell r="D8517">
            <v>697322.36164500006</v>
          </cell>
        </row>
        <row r="8518">
          <cell r="A8518" t="str">
            <v>MA8490</v>
          </cell>
          <cell r="B8518" t="str">
            <v>mdeo enchap kachel zocalo tipolog.2</v>
          </cell>
          <cell r="C8518" t="str">
            <v>und</v>
          </cell>
          <cell r="D8518">
            <v>588455.27149499999</v>
          </cell>
        </row>
        <row r="8519">
          <cell r="A8519" t="str">
            <v>MA8491</v>
          </cell>
          <cell r="B8519" t="str">
            <v>mdeo enchap kachel zocalo tipolog.3</v>
          </cell>
          <cell r="C8519" t="str">
            <v>und</v>
          </cell>
          <cell r="D8519">
            <v>456286.80415500002</v>
          </cell>
        </row>
        <row r="8520">
          <cell r="A8520" t="str">
            <v>MA8492</v>
          </cell>
          <cell r="B8520" t="str">
            <v>mdeo enchap kachel zocalo h.s t.lag</v>
          </cell>
          <cell r="C8520" t="str">
            <v>und</v>
          </cell>
          <cell r="D8520">
            <v>589410.24597000005</v>
          </cell>
        </row>
        <row r="8521">
          <cell r="A8521" t="str">
            <v>MA8493</v>
          </cell>
          <cell r="B8521" t="str">
            <v>mdeo resane muros concreto</v>
          </cell>
          <cell r="C8521" t="str">
            <v>m2</v>
          </cell>
          <cell r="D8521">
            <v>5555.0130614999998</v>
          </cell>
        </row>
        <row r="8522">
          <cell r="A8522" t="str">
            <v>MA8494</v>
          </cell>
          <cell r="B8522" t="str">
            <v>mdeo resane casas</v>
          </cell>
          <cell r="C8522" t="str">
            <v>und</v>
          </cell>
          <cell r="D8522">
            <v>2203787.25</v>
          </cell>
        </row>
        <row r="8523">
          <cell r="A8523" t="str">
            <v>MA8495</v>
          </cell>
          <cell r="B8523" t="str">
            <v>mdeo enchape ceramica 2hiladas</v>
          </cell>
          <cell r="C8523" t="str">
            <v>m</v>
          </cell>
          <cell r="D8523">
            <v>23507.063999999998</v>
          </cell>
        </row>
        <row r="8524">
          <cell r="A8524" t="str">
            <v>MA8496</v>
          </cell>
          <cell r="B8524" t="str">
            <v>mdeo piso ceramica</v>
          </cell>
          <cell r="C8524" t="str">
            <v>m2</v>
          </cell>
          <cell r="D8524">
            <v>26445.447</v>
          </cell>
        </row>
        <row r="8525">
          <cell r="A8525" t="str">
            <v>MA8497</v>
          </cell>
          <cell r="B8525" t="str">
            <v>mdeo revoque culatas</v>
          </cell>
          <cell r="C8525" t="str">
            <v>m</v>
          </cell>
          <cell r="D8525">
            <v>14691.915000000001</v>
          </cell>
        </row>
        <row r="8526">
          <cell r="A8526" t="str">
            <v>MA8498</v>
          </cell>
          <cell r="B8526" t="str">
            <v>mdeo enchape baño</v>
          </cell>
          <cell r="C8526" t="str">
            <v>und</v>
          </cell>
          <cell r="D8526">
            <v>881514.9</v>
          </cell>
        </row>
        <row r="8527">
          <cell r="A8527" t="str">
            <v>MA8499</v>
          </cell>
          <cell r="B8527" t="str">
            <v>mdeo resane mamposteria</v>
          </cell>
          <cell r="C8527" t="str">
            <v>m2</v>
          </cell>
          <cell r="D8527">
            <v>5142.1702500000001</v>
          </cell>
        </row>
        <row r="8528">
          <cell r="A8528" t="str">
            <v>MA8500</v>
          </cell>
          <cell r="B8528" t="str">
            <v>mdeo revoque muro zona ropas</v>
          </cell>
          <cell r="C8528" t="str">
            <v>und</v>
          </cell>
          <cell r="D8528">
            <v>61706.042999999998</v>
          </cell>
        </row>
        <row r="8529">
          <cell r="A8529" t="str">
            <v>MA8501</v>
          </cell>
          <cell r="B8529" t="str">
            <v>mdeo mamposteria muro zona ropas</v>
          </cell>
          <cell r="C8529" t="str">
            <v>und</v>
          </cell>
          <cell r="D8529">
            <v>124881.2775</v>
          </cell>
        </row>
        <row r="8530">
          <cell r="A8530" t="str">
            <v>MA8502</v>
          </cell>
          <cell r="B8530" t="str">
            <v>mdeo resane obra blanca</v>
          </cell>
          <cell r="C8530" t="str">
            <v>apt</v>
          </cell>
          <cell r="D8530">
            <v>359951.91749999998</v>
          </cell>
        </row>
        <row r="8531">
          <cell r="A8531" t="str">
            <v>MA8503</v>
          </cell>
          <cell r="B8531" t="str">
            <v>mdeo revoque buitrones</v>
          </cell>
          <cell r="C8531" t="str">
            <v>und</v>
          </cell>
          <cell r="D8531">
            <v>139573.1925</v>
          </cell>
        </row>
        <row r="8532">
          <cell r="A8532" t="str">
            <v>MA8504</v>
          </cell>
          <cell r="B8532" t="str">
            <v>mdeo apto 305 tipo a</v>
          </cell>
          <cell r="C8532" t="str">
            <v>und</v>
          </cell>
          <cell r="D8532">
            <v>4257716.9670000002</v>
          </cell>
        </row>
        <row r="8533">
          <cell r="A8533" t="str">
            <v>MA8505</v>
          </cell>
          <cell r="B8533" t="str">
            <v>mdeo apto 308 tipo a</v>
          </cell>
          <cell r="C8533" t="str">
            <v>und</v>
          </cell>
          <cell r="D8533">
            <v>3886011.5175000001</v>
          </cell>
        </row>
        <row r="8534">
          <cell r="A8534" t="str">
            <v>MA8506</v>
          </cell>
          <cell r="B8534" t="str">
            <v>mdeo apto 306 tipo b</v>
          </cell>
          <cell r="C8534" t="str">
            <v>und</v>
          </cell>
          <cell r="D8534">
            <v>4832170.8435000004</v>
          </cell>
        </row>
        <row r="8535">
          <cell r="A8535" t="str">
            <v>MA8507</v>
          </cell>
          <cell r="B8535" t="str">
            <v>mdeo apto 307 tipo b</v>
          </cell>
          <cell r="C8535" t="str">
            <v>und</v>
          </cell>
          <cell r="D8535">
            <v>5507998.9335000003</v>
          </cell>
        </row>
        <row r="8536">
          <cell r="A8536" t="str">
            <v>MA8508</v>
          </cell>
          <cell r="B8536" t="str">
            <v>red matriz</v>
          </cell>
          <cell r="C8536" t="str">
            <v>und</v>
          </cell>
          <cell r="D8536">
            <v>7713255.375</v>
          </cell>
        </row>
        <row r="8537">
          <cell r="A8537" t="str">
            <v>MA8509</v>
          </cell>
          <cell r="B8537" t="str">
            <v>red interna apto</v>
          </cell>
          <cell r="C8537" t="str">
            <v>und</v>
          </cell>
          <cell r="D8537">
            <v>734595.75</v>
          </cell>
        </row>
        <row r="8538">
          <cell r="A8538" t="str">
            <v>MA8510</v>
          </cell>
          <cell r="B8538" t="str">
            <v>red externa</v>
          </cell>
          <cell r="C8538" t="str">
            <v>ml</v>
          </cell>
          <cell r="D8538">
            <v>55829.277000000002</v>
          </cell>
        </row>
        <row r="8539">
          <cell r="A8539" t="str">
            <v>MA8511</v>
          </cell>
          <cell r="B8539" t="str">
            <v>sigunit L54</v>
          </cell>
          <cell r="C8539" t="str">
            <v>und</v>
          </cell>
          <cell r="D8539">
            <v>2355413.6895659999</v>
          </cell>
        </row>
        <row r="8540">
          <cell r="A8540" t="str">
            <v>MA8512</v>
          </cell>
          <cell r="B8540" t="str">
            <v>adictivo lanzado</v>
          </cell>
          <cell r="C8540" t="str">
            <v>und</v>
          </cell>
          <cell r="D8540">
            <v>29383830</v>
          </cell>
        </row>
        <row r="8541">
          <cell r="A8541" t="str">
            <v>MA8513</v>
          </cell>
          <cell r="B8541" t="str">
            <v>mdeo pisos</v>
          </cell>
          <cell r="C8541" t="str">
            <v/>
          </cell>
          <cell r="D8541">
            <v>0</v>
          </cell>
        </row>
        <row r="8542">
          <cell r="A8542" t="str">
            <v>MA8514</v>
          </cell>
          <cell r="B8542" t="str">
            <v>mdeo rebancos</v>
          </cell>
          <cell r="C8542" t="str">
            <v>ml</v>
          </cell>
          <cell r="D8542">
            <v>23139.766124999998</v>
          </cell>
        </row>
        <row r="8543">
          <cell r="A8543" t="str">
            <v>MA8515</v>
          </cell>
          <cell r="B8543" t="str">
            <v>mdeo zocalo en gress</v>
          </cell>
          <cell r="C8543" t="str">
            <v>m</v>
          </cell>
          <cell r="D8543">
            <v>17630.297999999999</v>
          </cell>
        </row>
        <row r="8544">
          <cell r="A8544" t="str">
            <v>MA8516</v>
          </cell>
          <cell r="B8544" t="str">
            <v>mdeo porcelanato loft gris 30x60</v>
          </cell>
          <cell r="C8544" t="str">
            <v>m2</v>
          </cell>
          <cell r="D8544">
            <v>27767.719349999999</v>
          </cell>
        </row>
        <row r="8545">
          <cell r="A8545" t="str">
            <v>MA8517</v>
          </cell>
          <cell r="B8545" t="str">
            <v>mdeo acabado escalas</v>
          </cell>
          <cell r="C8545" t="str">
            <v>tr</v>
          </cell>
          <cell r="D8545">
            <v>914802.37181549997</v>
          </cell>
        </row>
        <row r="8546">
          <cell r="A8546" t="str">
            <v>MA8518</v>
          </cell>
          <cell r="B8546" t="str">
            <v>mdeo arenon</v>
          </cell>
          <cell r="C8546" t="str">
            <v>m2</v>
          </cell>
          <cell r="D8546">
            <v>25317.107928000001</v>
          </cell>
        </row>
        <row r="8547">
          <cell r="A8547" t="str">
            <v>MA8519</v>
          </cell>
          <cell r="B8547" t="str">
            <v>mdeo base arenilla 20cm</v>
          </cell>
          <cell r="C8547" t="str">
            <v>m2</v>
          </cell>
          <cell r="D8547">
            <v>5081.9333985000003</v>
          </cell>
        </row>
        <row r="8548">
          <cell r="A8548" t="str">
            <v>MA8520</v>
          </cell>
          <cell r="B8548" t="str">
            <v>mdeo base suelo-cem. 10-20</v>
          </cell>
          <cell r="C8548" t="str">
            <v>m2</v>
          </cell>
          <cell r="D8548">
            <v>7345.9575000000004</v>
          </cell>
        </row>
        <row r="8549">
          <cell r="A8549" t="str">
            <v>MA8521</v>
          </cell>
          <cell r="B8549" t="str">
            <v>mdeo brillada baldosa</v>
          </cell>
          <cell r="C8549" t="str">
            <v>m2</v>
          </cell>
          <cell r="D8549">
            <v>18946.693584000001</v>
          </cell>
        </row>
        <row r="8550">
          <cell r="A8550" t="str">
            <v>MA8522</v>
          </cell>
          <cell r="B8550" t="str">
            <v>mdeo cenefa en marmol &lt; 40cm</v>
          </cell>
          <cell r="C8550" t="str">
            <v>m</v>
          </cell>
          <cell r="D8550">
            <v>19707.734780999999</v>
          </cell>
        </row>
        <row r="8551">
          <cell r="A8551" t="str">
            <v>MA8523</v>
          </cell>
          <cell r="B8551" t="str">
            <v>mdeo ceram. &gt;=30x30 piso</v>
          </cell>
          <cell r="C8551" t="str">
            <v>m2</v>
          </cell>
          <cell r="D8551">
            <v>25541.894227500001</v>
          </cell>
        </row>
        <row r="8552">
          <cell r="A8552" t="str">
            <v>MA8524</v>
          </cell>
          <cell r="B8552" t="str">
            <v>mdeo ceram. 11x11</v>
          </cell>
          <cell r="C8552" t="str">
            <v>m2</v>
          </cell>
          <cell r="D8552">
            <v>31117.47597</v>
          </cell>
        </row>
        <row r="8553">
          <cell r="A8553" t="str">
            <v>MA8525</v>
          </cell>
          <cell r="B8553" t="str">
            <v>mdeo ceram. 20x20 piso</v>
          </cell>
          <cell r="C8553" t="str">
            <v>m2</v>
          </cell>
          <cell r="D8553">
            <v>27775.065307500001</v>
          </cell>
        </row>
        <row r="8554">
          <cell r="A8554" t="str">
            <v>MA8526</v>
          </cell>
          <cell r="B8554" t="str">
            <v>mdeo colilla ceramica</v>
          </cell>
          <cell r="C8554" t="str">
            <v>m</v>
          </cell>
          <cell r="D8554">
            <v>13936.750569</v>
          </cell>
        </row>
        <row r="8555">
          <cell r="A8555" t="str">
            <v>MA8527</v>
          </cell>
          <cell r="B8555" t="str">
            <v>mdeo coloc. baldosa guia</v>
          </cell>
          <cell r="C8555" t="str">
            <v>und</v>
          </cell>
          <cell r="D8555">
            <v>5491.8378270000003</v>
          </cell>
        </row>
        <row r="8556">
          <cell r="A8556" t="str">
            <v>MA8528</v>
          </cell>
          <cell r="B8556" t="str">
            <v>mdeo coloc. dilatacion cobre</v>
          </cell>
          <cell r="C8556" t="str">
            <v>m</v>
          </cell>
          <cell r="D8556">
            <v>8086.4300160000003</v>
          </cell>
        </row>
        <row r="8557">
          <cell r="A8557" t="str">
            <v>MA8529</v>
          </cell>
          <cell r="B8557" t="str">
            <v>mdeo coloc. madera laminada</v>
          </cell>
          <cell r="C8557" t="str">
            <v>m2</v>
          </cell>
          <cell r="D8557">
            <v>16202.243861999999</v>
          </cell>
        </row>
        <row r="8558">
          <cell r="A8558" t="str">
            <v>MA8530</v>
          </cell>
          <cell r="B8558" t="str">
            <v>mdeo coloc. pasos</v>
          </cell>
          <cell r="C8558" t="str">
            <v>und</v>
          </cell>
          <cell r="D8558">
            <v>4883.5925459999999</v>
          </cell>
        </row>
        <row r="8559">
          <cell r="A8559" t="str">
            <v>MA8531</v>
          </cell>
          <cell r="B8559" t="str">
            <v>mdeo coloc. triturado piso</v>
          </cell>
          <cell r="C8559" t="str">
            <v>m2</v>
          </cell>
          <cell r="D8559">
            <v>7345.9575000000004</v>
          </cell>
        </row>
        <row r="8560">
          <cell r="A8560" t="str">
            <v>MA8532</v>
          </cell>
          <cell r="B8560" t="str">
            <v>mdeo colocacion plastico</v>
          </cell>
          <cell r="C8560" t="str">
            <v>m2</v>
          </cell>
          <cell r="D8560">
            <v>615.59123850000003</v>
          </cell>
        </row>
        <row r="8561">
          <cell r="A8561" t="str">
            <v>MA8533</v>
          </cell>
          <cell r="B8561" t="str">
            <v>mdeo cordon remate arenon</v>
          </cell>
          <cell r="C8561" t="str">
            <v>m</v>
          </cell>
          <cell r="D8561">
            <v>21597.11505</v>
          </cell>
        </row>
        <row r="8562">
          <cell r="A8562" t="str">
            <v>MA8534</v>
          </cell>
          <cell r="B8562" t="str">
            <v>mdeo destronque baldosa</v>
          </cell>
          <cell r="C8562" t="str">
            <v>m2</v>
          </cell>
          <cell r="D8562">
            <v>16037.694414</v>
          </cell>
        </row>
        <row r="8563">
          <cell r="A8563" t="str">
            <v>MA8535</v>
          </cell>
          <cell r="B8563" t="str">
            <v>mdeo enchape lavadero</v>
          </cell>
          <cell r="C8563" t="str">
            <v>un</v>
          </cell>
          <cell r="D8563">
            <v>24893.980776</v>
          </cell>
        </row>
        <row r="8564">
          <cell r="A8564" t="str">
            <v>MA8536</v>
          </cell>
          <cell r="B8564" t="str">
            <v>mdeo enchape cristanac</v>
          </cell>
          <cell r="C8564" t="str">
            <v>m2</v>
          </cell>
          <cell r="D8564">
            <v>41282.811958500002</v>
          </cell>
        </row>
        <row r="8565">
          <cell r="A8565" t="str">
            <v>MA8537</v>
          </cell>
          <cell r="B8565" t="str">
            <v>mdeo encharque ceramico</v>
          </cell>
          <cell r="C8565" t="str">
            <v>m</v>
          </cell>
          <cell r="D8565">
            <v>14118.930315</v>
          </cell>
        </row>
        <row r="8566">
          <cell r="A8566" t="str">
            <v>MA8538</v>
          </cell>
          <cell r="B8566" t="str">
            <v>mdeo enrocado</v>
          </cell>
          <cell r="C8566" t="str">
            <v>m3</v>
          </cell>
          <cell r="D8566">
            <v>25552.178567999999</v>
          </cell>
        </row>
        <row r="8567">
          <cell r="A8567" t="str">
            <v>MA8539</v>
          </cell>
          <cell r="B8567" t="str">
            <v>mdeo entresuelo piedra 20cm</v>
          </cell>
          <cell r="C8567" t="str">
            <v>m2</v>
          </cell>
          <cell r="D8567">
            <v>4633.8299909999996</v>
          </cell>
        </row>
        <row r="8568">
          <cell r="A8568" t="str">
            <v>MA8540</v>
          </cell>
          <cell r="B8568" t="str">
            <v>mdeo entresuelo triturado 12cm</v>
          </cell>
          <cell r="C8568" t="str">
            <v>m2</v>
          </cell>
          <cell r="D8568">
            <v>7197.5691585000004</v>
          </cell>
        </row>
        <row r="8569">
          <cell r="A8569" t="str">
            <v>MA8541</v>
          </cell>
          <cell r="B8569" t="str">
            <v>mdeo escala tableta</v>
          </cell>
          <cell r="C8569" t="str">
            <v>m</v>
          </cell>
          <cell r="D8569">
            <v>14712.483681</v>
          </cell>
        </row>
        <row r="8570">
          <cell r="A8570" t="str">
            <v>MA8542</v>
          </cell>
          <cell r="B8570" t="str">
            <v>mdeo fabr+inst.zocalo recto</v>
          </cell>
          <cell r="C8570" t="str">
            <v>m</v>
          </cell>
          <cell r="D8570">
            <v>7005.1050720000003</v>
          </cell>
        </row>
        <row r="8571">
          <cell r="A8571" t="str">
            <v>MA8543</v>
          </cell>
          <cell r="B8571" t="str">
            <v>mdeo faja arenon piso</v>
          </cell>
          <cell r="C8571" t="str">
            <v>m</v>
          </cell>
          <cell r="D8571">
            <v>6333.6845565000003</v>
          </cell>
        </row>
        <row r="8572">
          <cell r="A8572" t="str">
            <v>MA8544</v>
          </cell>
          <cell r="B8572" t="str">
            <v>mdeo faja piso cuarzo 10cm</v>
          </cell>
          <cell r="C8572" t="str">
            <v>m</v>
          </cell>
          <cell r="D8572">
            <v>4112.2670085</v>
          </cell>
        </row>
        <row r="8573">
          <cell r="A8573" t="str">
            <v>MA8545</v>
          </cell>
          <cell r="B8573" t="str">
            <v>mdeo filete en arenon</v>
          </cell>
          <cell r="C8573" t="str">
            <v>m</v>
          </cell>
          <cell r="D8573">
            <v>6333.6845565000003</v>
          </cell>
        </row>
        <row r="8574">
          <cell r="A8574" t="str">
            <v>MA8546</v>
          </cell>
          <cell r="B8574" t="str">
            <v>mdeo instal. baldosa monocolor</v>
          </cell>
          <cell r="C8574" t="str">
            <v>m2</v>
          </cell>
          <cell r="D8574">
            <v>18786.5517105</v>
          </cell>
        </row>
        <row r="8575">
          <cell r="A8575" t="str">
            <v>MA8547</v>
          </cell>
          <cell r="B8575" t="str">
            <v>mdeo instal. baldosa trany</v>
          </cell>
          <cell r="C8575" t="str">
            <v>m2</v>
          </cell>
          <cell r="D8575">
            <v>19008.399626999999</v>
          </cell>
        </row>
        <row r="8576">
          <cell r="A8576" t="str">
            <v>MA8548</v>
          </cell>
          <cell r="B8576" t="str">
            <v>mdeo instal. perfil madera laminada</v>
          </cell>
          <cell r="C8576" t="str">
            <v>m</v>
          </cell>
          <cell r="D8576">
            <v>11571.352253999999</v>
          </cell>
        </row>
        <row r="8577">
          <cell r="A8577" t="str">
            <v>MA8549</v>
          </cell>
          <cell r="B8577" t="str">
            <v>mdeo instal. piso marmol-piedra</v>
          </cell>
          <cell r="C8577" t="str">
            <v>m2</v>
          </cell>
          <cell r="D8577">
            <v>31520.034441</v>
          </cell>
        </row>
        <row r="8578">
          <cell r="A8578" t="str">
            <v>MA8550</v>
          </cell>
          <cell r="B8578" t="str">
            <v>mdeo instal. tapete</v>
          </cell>
          <cell r="C8578" t="str">
            <v>m2</v>
          </cell>
          <cell r="D8578">
            <v>7197.5691585000004</v>
          </cell>
        </row>
        <row r="8579">
          <cell r="A8579" t="str">
            <v>MA8551</v>
          </cell>
          <cell r="B8579" t="str">
            <v>mdeo instal. toceto 10x10</v>
          </cell>
          <cell r="C8579" t="str">
            <v>und</v>
          </cell>
          <cell r="D8579">
            <v>2425.6351665000002</v>
          </cell>
        </row>
        <row r="8580">
          <cell r="A8580" t="str">
            <v>MA8552</v>
          </cell>
          <cell r="B8580" t="str">
            <v>mdeo instal. vinipiso</v>
          </cell>
          <cell r="C8580" t="str">
            <v>m2</v>
          </cell>
          <cell r="D8580">
            <v>11004.244334999999</v>
          </cell>
        </row>
        <row r="8581">
          <cell r="A8581" t="str">
            <v>MA8553</v>
          </cell>
          <cell r="B8581" t="str">
            <v>mdeo instal. zocalo mad. 10cm</v>
          </cell>
          <cell r="C8581" t="str">
            <v>m</v>
          </cell>
          <cell r="D8581">
            <v>3005.9658089999998</v>
          </cell>
        </row>
        <row r="8582">
          <cell r="A8582" t="str">
            <v>MA8554</v>
          </cell>
          <cell r="B8582" t="str">
            <v>mdeo instal. zocalo mad. 4cm</v>
          </cell>
          <cell r="C8582" t="str">
            <v>m</v>
          </cell>
          <cell r="D8582">
            <v>3005.9658089999998</v>
          </cell>
        </row>
        <row r="8583">
          <cell r="A8583" t="str">
            <v>MA8555</v>
          </cell>
          <cell r="B8583" t="str">
            <v>mdeo instal. zocalo mad. 7cm</v>
          </cell>
          <cell r="C8583" t="str">
            <v>m</v>
          </cell>
          <cell r="D8583">
            <v>3005.9658089999998</v>
          </cell>
        </row>
        <row r="8584">
          <cell r="A8584" t="str">
            <v>MA8556</v>
          </cell>
          <cell r="B8584" t="str">
            <v>mdeo junta de dilatacion</v>
          </cell>
          <cell r="C8584" t="str">
            <v>m</v>
          </cell>
          <cell r="D8584">
            <v>8021.7855900000004</v>
          </cell>
        </row>
        <row r="8585">
          <cell r="A8585" t="str">
            <v>MA8557</v>
          </cell>
          <cell r="B8585" t="str">
            <v>mdeo mortero piso</v>
          </cell>
          <cell r="C8585" t="str">
            <v>m2</v>
          </cell>
          <cell r="D8585">
            <v>19183.5</v>
          </cell>
        </row>
        <row r="8586">
          <cell r="A8586" t="str">
            <v>MA8558</v>
          </cell>
          <cell r="B8586" t="str">
            <v>mdeo nivelacion terreno 20-30cm</v>
          </cell>
          <cell r="C8586" t="str">
            <v>m2</v>
          </cell>
          <cell r="D8586">
            <v>6945.75</v>
          </cell>
        </row>
        <row r="8587">
          <cell r="A8587" t="str">
            <v>MA8559</v>
          </cell>
          <cell r="B8587" t="str">
            <v>mdeo pega porcelanato</v>
          </cell>
          <cell r="C8587" t="str">
            <v>m2</v>
          </cell>
          <cell r="D8587">
            <v>27952.837479000002</v>
          </cell>
        </row>
        <row r="8588">
          <cell r="A8588" t="str">
            <v>MA8560</v>
          </cell>
          <cell r="B8588" t="str">
            <v>mdeo piso concreto 10 cm</v>
          </cell>
          <cell r="C8588" t="str">
            <v>m2</v>
          </cell>
          <cell r="D8588">
            <v>20553.989085000001</v>
          </cell>
        </row>
        <row r="8589">
          <cell r="A8589" t="str">
            <v>MA8561</v>
          </cell>
          <cell r="B8589" t="str">
            <v>mdeo piso concreto 12cm</v>
          </cell>
          <cell r="C8589" t="str">
            <v>m2</v>
          </cell>
          <cell r="D8589">
            <v>21918.867988499998</v>
          </cell>
        </row>
        <row r="8590">
          <cell r="A8590" t="str">
            <v>MA8562</v>
          </cell>
          <cell r="B8590" t="str">
            <v>mdeo piso concreto 15cm</v>
          </cell>
          <cell r="C8590" t="str">
            <v>m2</v>
          </cell>
          <cell r="D8590">
            <v>23166.211572</v>
          </cell>
        </row>
        <row r="8591">
          <cell r="A8591" t="str">
            <v>MA8563</v>
          </cell>
          <cell r="B8591" t="str">
            <v>mdeo piso concreto 20 cm</v>
          </cell>
          <cell r="C8591" t="str">
            <v>m2</v>
          </cell>
          <cell r="D8591">
            <v>24301.896601500001</v>
          </cell>
        </row>
        <row r="8592">
          <cell r="A8592" t="str">
            <v>MA8564</v>
          </cell>
          <cell r="B8592" t="str">
            <v>mdeo piso concreto 5cm</v>
          </cell>
          <cell r="C8592" t="str">
            <v>m2</v>
          </cell>
          <cell r="D8592">
            <v>14712.483681</v>
          </cell>
        </row>
        <row r="8593">
          <cell r="A8593" t="str">
            <v>MA8565</v>
          </cell>
          <cell r="B8593" t="str">
            <v>mdeo piso concreto 8cm</v>
          </cell>
          <cell r="C8593" t="str">
            <v>m2</v>
          </cell>
          <cell r="D8593">
            <v>19531.431800999999</v>
          </cell>
        </row>
        <row r="8594">
          <cell r="A8594" t="str">
            <v>MA8566</v>
          </cell>
          <cell r="B8594" t="str">
            <v>mdeo piso piedra valdivia brut</v>
          </cell>
          <cell r="C8594" t="str">
            <v>m2</v>
          </cell>
          <cell r="D8594">
            <v>42346.506604499999</v>
          </cell>
        </row>
        <row r="8595">
          <cell r="A8595" t="str">
            <v>MA8567</v>
          </cell>
          <cell r="B8595" t="str">
            <v>mdeo mortero de piso esmaltado</v>
          </cell>
          <cell r="C8595" t="str">
            <v>m2</v>
          </cell>
          <cell r="D8595">
            <v>23817.063406500001</v>
          </cell>
        </row>
        <row r="8596">
          <cell r="A8596" t="str">
            <v>MA8568</v>
          </cell>
          <cell r="B8596" t="str">
            <v>mdeo piso tablon 30x30</v>
          </cell>
          <cell r="C8596" t="str">
            <v>m2</v>
          </cell>
          <cell r="D8596">
            <v>27055.1614725</v>
          </cell>
        </row>
        <row r="8597">
          <cell r="A8597" t="str">
            <v>MA8569</v>
          </cell>
          <cell r="B8597" t="str">
            <v>mdeo pulida baldosa</v>
          </cell>
          <cell r="C8597" t="str">
            <v>m2</v>
          </cell>
          <cell r="D8597">
            <v>13936.750569</v>
          </cell>
        </row>
        <row r="8598">
          <cell r="A8598" t="str">
            <v>MA8570</v>
          </cell>
          <cell r="B8598" t="str">
            <v>mdeo pulida porcelanato</v>
          </cell>
          <cell r="C8598" t="str">
            <v>m2</v>
          </cell>
          <cell r="D8598">
            <v>7870.4588654999998</v>
          </cell>
        </row>
        <row r="8599">
          <cell r="A8599" t="str">
            <v>MA8571</v>
          </cell>
          <cell r="B8599" t="str">
            <v>mdeo pulida y brillada grano</v>
          </cell>
          <cell r="C8599" t="str">
            <v>m2</v>
          </cell>
          <cell r="D8599">
            <v>42184.895539500001</v>
          </cell>
        </row>
        <row r="8600">
          <cell r="A8600" t="str">
            <v>MA8572</v>
          </cell>
          <cell r="B8600" t="str">
            <v>mdeo rebanco+zocalo</v>
          </cell>
          <cell r="C8600" t="str">
            <v>m</v>
          </cell>
          <cell r="D8600">
            <v>31326.101162999999</v>
          </cell>
        </row>
        <row r="8601">
          <cell r="A8601" t="str">
            <v>MA8573</v>
          </cell>
          <cell r="B8601" t="str">
            <v>mdeo recebo arenilla</v>
          </cell>
          <cell r="C8601" t="str">
            <v>m2</v>
          </cell>
          <cell r="D8601">
            <v>2196.4412925000001</v>
          </cell>
        </row>
        <row r="8602">
          <cell r="A8602" t="str">
            <v>MA8574</v>
          </cell>
          <cell r="B8602" t="str">
            <v>mdeo recebo en triturado</v>
          </cell>
          <cell r="C8602" t="str">
            <v>m2</v>
          </cell>
          <cell r="D8602">
            <v>2108.2898025</v>
          </cell>
        </row>
        <row r="8603">
          <cell r="A8603" t="str">
            <v>MA8575</v>
          </cell>
          <cell r="B8603" t="str">
            <v>mdeo recebo mortero tapete</v>
          </cell>
          <cell r="C8603" t="str">
            <v>m2</v>
          </cell>
          <cell r="D8603">
            <v>2704.7815515000002</v>
          </cell>
        </row>
        <row r="8604">
          <cell r="A8604" t="str">
            <v>MA8576</v>
          </cell>
          <cell r="B8604" t="str">
            <v>mdeo sangrado junta con pulidora</v>
          </cell>
          <cell r="C8604" t="str">
            <v>m</v>
          </cell>
          <cell r="D8604">
            <v>8099.6527395000003</v>
          </cell>
        </row>
        <row r="8605">
          <cell r="A8605" t="str">
            <v>MA8577</v>
          </cell>
          <cell r="B8605" t="str">
            <v>mdeo vac. y pulida faja grano</v>
          </cell>
          <cell r="C8605" t="str">
            <v>m</v>
          </cell>
          <cell r="D8605">
            <v>26349.949552499998</v>
          </cell>
        </row>
        <row r="8606">
          <cell r="A8606" t="str">
            <v>MA8578</v>
          </cell>
          <cell r="B8606" t="str">
            <v>mdeo vac. y pulida grano</v>
          </cell>
          <cell r="C8606" t="str">
            <v>m2</v>
          </cell>
          <cell r="D8606">
            <v>79907.856493500003</v>
          </cell>
        </row>
        <row r="8607">
          <cell r="A8607" t="str">
            <v>MA8579</v>
          </cell>
          <cell r="B8607" t="str">
            <v>mdeo vac. y pulida nariz grano</v>
          </cell>
          <cell r="C8607" t="str">
            <v>m</v>
          </cell>
          <cell r="D8607">
            <v>21871.853860499999</v>
          </cell>
        </row>
        <row r="8608">
          <cell r="A8608" t="str">
            <v>MA8580</v>
          </cell>
          <cell r="B8608" t="str">
            <v>mdeo vaciado mortero tapete e=0.04m</v>
          </cell>
          <cell r="C8608" t="str">
            <v>m2</v>
          </cell>
          <cell r="D8608">
            <v>13025.851839000001</v>
          </cell>
        </row>
        <row r="8609">
          <cell r="A8609" t="str">
            <v>MA8581</v>
          </cell>
          <cell r="B8609" t="str">
            <v>mdeo zocalo arena lavada</v>
          </cell>
          <cell r="C8609" t="str">
            <v>m</v>
          </cell>
          <cell r="D8609">
            <v>12660.023155499999</v>
          </cell>
        </row>
        <row r="8610">
          <cell r="A8610" t="str">
            <v>MA8582</v>
          </cell>
          <cell r="B8610" t="str">
            <v>mdeo zocalo ceramico</v>
          </cell>
          <cell r="C8610" t="str">
            <v>m</v>
          </cell>
          <cell r="D8610">
            <v>12332.393451</v>
          </cell>
        </row>
        <row r="8611">
          <cell r="A8611" t="str">
            <v>MA8583</v>
          </cell>
          <cell r="B8611" t="str">
            <v>mdeo zocalo en marmol</v>
          </cell>
          <cell r="C8611" t="str">
            <v>m</v>
          </cell>
          <cell r="D8611">
            <v>13710.495078</v>
          </cell>
        </row>
        <row r="8612">
          <cell r="A8612" t="str">
            <v>MA8584</v>
          </cell>
          <cell r="B8612" t="str">
            <v>mdeo zocalo m/caña</v>
          </cell>
          <cell r="C8612" t="str">
            <v>m</v>
          </cell>
          <cell r="D8612">
            <v>7870.4588654999998</v>
          </cell>
        </row>
        <row r="8613">
          <cell r="A8613" t="str">
            <v>MA8585</v>
          </cell>
          <cell r="B8613" t="str">
            <v>mdeo zocalo porcelanato escalas</v>
          </cell>
          <cell r="C8613" t="str">
            <v>m</v>
          </cell>
          <cell r="D8613">
            <v>27444.497220000001</v>
          </cell>
        </row>
        <row r="8614">
          <cell r="A8614" t="str">
            <v>MA8586</v>
          </cell>
          <cell r="B8614" t="str">
            <v>mdeo zocalo porcelanato recto</v>
          </cell>
          <cell r="C8614" t="str">
            <v>m</v>
          </cell>
          <cell r="D8614">
            <v>13976.418739500001</v>
          </cell>
        </row>
        <row r="8615">
          <cell r="A8615" t="str">
            <v>MA8587</v>
          </cell>
          <cell r="B8615" t="str">
            <v>mdeo zocalo tableta</v>
          </cell>
          <cell r="C8615" t="str">
            <v>m</v>
          </cell>
          <cell r="D8615">
            <v>12332.393451</v>
          </cell>
        </row>
        <row r="8616">
          <cell r="A8616" t="str">
            <v>MA8588</v>
          </cell>
          <cell r="B8616" t="str">
            <v>mdeo instal. piso de madera</v>
          </cell>
          <cell r="C8616" t="str">
            <v>m2</v>
          </cell>
          <cell r="D8616">
            <v>31700.744995500001</v>
          </cell>
        </row>
        <row r="8617">
          <cell r="A8617" t="str">
            <v>MA8589</v>
          </cell>
          <cell r="B8617" t="str">
            <v>mdeo vaciado mortero tipolog.1</v>
          </cell>
          <cell r="C8617" t="str">
            <v>und</v>
          </cell>
          <cell r="D8617">
            <v>1543644.2484540001</v>
          </cell>
        </row>
        <row r="8618">
          <cell r="A8618" t="str">
            <v>MA8590</v>
          </cell>
          <cell r="B8618" t="str">
            <v>mdeo vaciado mortero tipolog.2</v>
          </cell>
          <cell r="C8618" t="str">
            <v>und</v>
          </cell>
          <cell r="D8618">
            <v>1311849.03867602</v>
          </cell>
        </row>
        <row r="8619">
          <cell r="A8619" t="str">
            <v>MA8591</v>
          </cell>
          <cell r="B8619" t="str">
            <v>mdeo vaciado mortero tipolog.3</v>
          </cell>
          <cell r="C8619" t="str">
            <v>und</v>
          </cell>
          <cell r="D8619">
            <v>1470978.36008613</v>
          </cell>
        </row>
        <row r="8620">
          <cell r="A8620" t="str">
            <v>MA8592</v>
          </cell>
          <cell r="B8620" t="str">
            <v>mdeo vaciado mortero tipolog.4</v>
          </cell>
          <cell r="C8620" t="str">
            <v>und</v>
          </cell>
          <cell r="D8620">
            <v>1287627.2277031799</v>
          </cell>
        </row>
        <row r="8621">
          <cell r="A8621" t="str">
            <v>MA8593</v>
          </cell>
          <cell r="B8621" t="str">
            <v>mdeo vaciado mortero tipolog.5</v>
          </cell>
          <cell r="C8621" t="str">
            <v>und</v>
          </cell>
          <cell r="D8621">
            <v>1011359.66467977</v>
          </cell>
        </row>
        <row r="8622">
          <cell r="A8622" t="str">
            <v>MA8594</v>
          </cell>
          <cell r="B8622" t="str">
            <v>mdeo vaciado mortero tipolog.6</v>
          </cell>
          <cell r="C8622" t="str">
            <v>und</v>
          </cell>
          <cell r="D8622">
            <v>1214564.73108989</v>
          </cell>
        </row>
        <row r="8623">
          <cell r="A8623" t="str">
            <v>MA8595</v>
          </cell>
          <cell r="B8623" t="str">
            <v>mdeo vaciado mortero zonas comunes</v>
          </cell>
          <cell r="C8623" t="str">
            <v>m2</v>
          </cell>
          <cell r="D8623">
            <v>9926.9743595399996</v>
          </cell>
        </row>
        <row r="8624">
          <cell r="A8624" t="str">
            <v>MA8596</v>
          </cell>
          <cell r="B8624" t="str">
            <v>mdeo vaciado mortero tipo lago</v>
          </cell>
          <cell r="C8624" t="str">
            <v>und</v>
          </cell>
          <cell r="D8624">
            <v>1682522.5133745</v>
          </cell>
        </row>
        <row r="8625">
          <cell r="A8625" t="str">
            <v>MA8597</v>
          </cell>
          <cell r="B8625" t="str">
            <v>mdeo ench.porcel.kachel tipol.1</v>
          </cell>
          <cell r="C8625" t="str">
            <v>und</v>
          </cell>
          <cell r="D8625">
            <v>518290.00582779001</v>
          </cell>
        </row>
        <row r="8626">
          <cell r="A8626" t="str">
            <v>MA8598</v>
          </cell>
          <cell r="B8626" t="str">
            <v>mdeo ench.porcel.kachel tipol.2</v>
          </cell>
          <cell r="C8626" t="str">
            <v>und</v>
          </cell>
          <cell r="D8626">
            <v>454334.04296469002</v>
          </cell>
        </row>
        <row r="8627">
          <cell r="A8627" t="str">
            <v>MA8599</v>
          </cell>
          <cell r="B8627" t="str">
            <v>mdeo ench.porcel.kachel tipol.3</v>
          </cell>
          <cell r="C8627" t="str">
            <v>und</v>
          </cell>
          <cell r="D8627">
            <v>470844.91988509498</v>
          </cell>
        </row>
        <row r="8628">
          <cell r="A8628" t="str">
            <v>MA8600</v>
          </cell>
          <cell r="B8628" t="str">
            <v>mdeo ench.porcel.kachel tipo lago</v>
          </cell>
          <cell r="C8628" t="str">
            <v>und</v>
          </cell>
          <cell r="D8628">
            <v>407458.31280398997</v>
          </cell>
        </row>
        <row r="8629">
          <cell r="A8629" t="str">
            <v>MA8601</v>
          </cell>
          <cell r="B8629" t="str">
            <v>mdeo ench.porcel.royal tipolg.1</v>
          </cell>
          <cell r="C8629" t="str">
            <v>und</v>
          </cell>
          <cell r="D8629">
            <v>1026514.05178014</v>
          </cell>
        </row>
        <row r="8630">
          <cell r="A8630" t="str">
            <v>MA8602</v>
          </cell>
          <cell r="B8630" t="str">
            <v>mdeo ench.porcel.royal tipolg.2</v>
          </cell>
          <cell r="C8630" t="str">
            <v>und</v>
          </cell>
          <cell r="D8630">
            <v>1185037.53738331</v>
          </cell>
        </row>
        <row r="8631">
          <cell r="A8631" t="str">
            <v>MA8603</v>
          </cell>
          <cell r="B8631" t="str">
            <v>mdeo ench.porcel.royal tipolg.3</v>
          </cell>
          <cell r="C8631" t="str">
            <v>und</v>
          </cell>
          <cell r="D8631">
            <v>1025944.71069006</v>
          </cell>
        </row>
        <row r="8632">
          <cell r="A8632" t="str">
            <v>MA8604</v>
          </cell>
          <cell r="B8632" t="str">
            <v>mdeo ench.porcel.royal tipolg.4</v>
          </cell>
          <cell r="C8632" t="str">
            <v>und</v>
          </cell>
          <cell r="D8632">
            <v>534793.30172005505</v>
          </cell>
        </row>
        <row r="8633">
          <cell r="A8633" t="str">
            <v>MA8605</v>
          </cell>
          <cell r="B8633" t="str">
            <v>mdeo ench.porcel.royal tipolg.5</v>
          </cell>
          <cell r="C8633" t="str">
            <v>und</v>
          </cell>
          <cell r="D8633">
            <v>716517.42205207504</v>
          </cell>
        </row>
        <row r="8634">
          <cell r="A8634" t="str">
            <v>MA8606</v>
          </cell>
          <cell r="B8634" t="str">
            <v>mdeo ench.porcel.royal tipolg.6</v>
          </cell>
          <cell r="C8634" t="str">
            <v>und</v>
          </cell>
          <cell r="D8634">
            <v>538588.89919264498</v>
          </cell>
        </row>
        <row r="8635">
          <cell r="A8635" t="str">
            <v>MA8607</v>
          </cell>
          <cell r="B8635" t="str">
            <v>mdeo ench.porcel.royal tipo lago</v>
          </cell>
          <cell r="C8635" t="str">
            <v>und</v>
          </cell>
          <cell r="D8635">
            <v>862171.90670079004</v>
          </cell>
        </row>
        <row r="8636">
          <cell r="A8636" t="str">
            <v>MA8608</v>
          </cell>
          <cell r="B8636" t="str">
            <v>mdeo ench.porcel.royal zona comun</v>
          </cell>
          <cell r="C8636" t="str">
            <v>m2</v>
          </cell>
          <cell r="D8636">
            <v>18978.031438695001</v>
          </cell>
        </row>
        <row r="8637">
          <cell r="A8637" t="str">
            <v>MA8609</v>
          </cell>
          <cell r="B8637" t="str">
            <v>mdeo marco pantalla fachada</v>
          </cell>
          <cell r="C8637" t="str">
            <v>ml</v>
          </cell>
          <cell r="D8637">
            <v>73459.574999999997</v>
          </cell>
        </row>
        <row r="8638">
          <cell r="A8638" t="str">
            <v>MA8610</v>
          </cell>
          <cell r="B8638" t="str">
            <v>mdeo ajsute de escaleras</v>
          </cell>
          <cell r="C8638" t="str">
            <v>und</v>
          </cell>
          <cell r="D8638">
            <v>293838.3</v>
          </cell>
        </row>
        <row r="8639">
          <cell r="A8639" t="str">
            <v>MA8611</v>
          </cell>
          <cell r="B8639" t="str">
            <v>mdeo pulida de escaleras</v>
          </cell>
          <cell r="C8639" t="str">
            <v>tr</v>
          </cell>
          <cell r="D8639">
            <v>117535.32</v>
          </cell>
        </row>
        <row r="8640">
          <cell r="A8640" t="str">
            <v>MA8612</v>
          </cell>
          <cell r="B8640" t="str">
            <v>mdeo viga amarre canaleta</v>
          </cell>
          <cell r="C8640" t="str">
            <v>ml</v>
          </cell>
          <cell r="D8640">
            <v>26445.447</v>
          </cell>
        </row>
        <row r="8641">
          <cell r="A8641" t="str">
            <v>MA8613</v>
          </cell>
          <cell r="B8641" t="str">
            <v>mdeo mamposteria cuchillas lad.suci</v>
          </cell>
          <cell r="C8641" t="str">
            <v>m2</v>
          </cell>
          <cell r="D8641">
            <v>22772.468250000002</v>
          </cell>
        </row>
        <row r="8642">
          <cell r="A8642" t="str">
            <v>MA8614</v>
          </cell>
          <cell r="B8642" t="str">
            <v>mdeo construc. nichos en duchas</v>
          </cell>
          <cell r="C8642" t="str">
            <v>und</v>
          </cell>
          <cell r="D8642">
            <v>36729.787499999999</v>
          </cell>
        </row>
        <row r="8643">
          <cell r="A8643" t="str">
            <v>MA8615</v>
          </cell>
          <cell r="B8643" t="str">
            <v>mdeo fajas revoq. nivelacion ventan</v>
          </cell>
          <cell r="C8643" t="str">
            <v>ml</v>
          </cell>
          <cell r="D8643">
            <v>8815.1489999999994</v>
          </cell>
        </row>
        <row r="8644">
          <cell r="A8644" t="str">
            <v>MA8616</v>
          </cell>
          <cell r="B8644" t="str">
            <v>mdeo ajuste filete, ranura en  piso</v>
          </cell>
          <cell r="C8644" t="str">
            <v>apt</v>
          </cell>
          <cell r="D8644">
            <v>734595.75</v>
          </cell>
        </row>
        <row r="8645">
          <cell r="A8645" t="str">
            <v>MA8617</v>
          </cell>
          <cell r="B8645" t="str">
            <v>mdeo instalacion piso caucho rollo</v>
          </cell>
          <cell r="C8645" t="str">
            <v>und</v>
          </cell>
          <cell r="D8645">
            <v>13222.7235</v>
          </cell>
        </row>
        <row r="8646">
          <cell r="A8646" t="str">
            <v>MA8618</v>
          </cell>
          <cell r="B8646" t="str">
            <v>mdeo marco pantalla fachada</v>
          </cell>
          <cell r="C8646" t="str">
            <v>m2</v>
          </cell>
          <cell r="D8646">
            <v>13516.561799999999</v>
          </cell>
        </row>
        <row r="8647">
          <cell r="A8647" t="str">
            <v>MA8619</v>
          </cell>
          <cell r="B8647" t="str">
            <v>mdeo pulida de muros concreto</v>
          </cell>
          <cell r="C8647" t="str">
            <v>m2</v>
          </cell>
          <cell r="D8647">
            <v>5142.1702500000001</v>
          </cell>
        </row>
        <row r="8648">
          <cell r="A8648" t="str">
            <v>MA8620</v>
          </cell>
          <cell r="B8648" t="str">
            <v>mdeo dilatacion perim. concreto</v>
          </cell>
          <cell r="C8648" t="str">
            <v>m2</v>
          </cell>
          <cell r="D8648">
            <v>12862.7715825</v>
          </cell>
        </row>
        <row r="8649">
          <cell r="A8649" t="str">
            <v>MA8621</v>
          </cell>
          <cell r="B8649" t="str">
            <v>H.S Lago</v>
          </cell>
          <cell r="C8649" t="str">
            <v>und</v>
          </cell>
          <cell r="D8649">
            <v>1233239.3451</v>
          </cell>
        </row>
        <row r="8650">
          <cell r="A8650" t="str">
            <v>MA8622</v>
          </cell>
          <cell r="B8650" t="str">
            <v>H.S Bosque</v>
          </cell>
          <cell r="C8650" t="str">
            <v>und</v>
          </cell>
          <cell r="D8650">
            <v>1078092.7227</v>
          </cell>
        </row>
        <row r="8651">
          <cell r="A8651" t="str">
            <v>MA8623</v>
          </cell>
          <cell r="B8651" t="str">
            <v>H.S Lago 2</v>
          </cell>
          <cell r="C8651" t="str">
            <v>und</v>
          </cell>
          <cell r="D8651">
            <v>162970.06713750001</v>
          </cell>
        </row>
        <row r="8652">
          <cell r="A8652" t="str">
            <v>MA8624</v>
          </cell>
          <cell r="B8652" t="str">
            <v>H.S Lago 3</v>
          </cell>
          <cell r="C8652" t="str">
            <v>und</v>
          </cell>
          <cell r="D8652">
            <v>448140.13728750002</v>
          </cell>
        </row>
        <row r="8653">
          <cell r="A8653" t="str">
            <v>MA8625</v>
          </cell>
          <cell r="B8653" t="str">
            <v>H.S Lago 4</v>
          </cell>
          <cell r="C8653" t="str">
            <v>und</v>
          </cell>
          <cell r="D8653">
            <v>339273.04713750002</v>
          </cell>
        </row>
        <row r="8654">
          <cell r="A8654" t="str">
            <v>MA8626</v>
          </cell>
          <cell r="B8654" t="str">
            <v>H.S Lago 5</v>
          </cell>
          <cell r="C8654" t="str">
            <v>und</v>
          </cell>
          <cell r="D8654">
            <v>200214.07166250001</v>
          </cell>
        </row>
        <row r="8655">
          <cell r="A8655" t="str">
            <v>MA8627</v>
          </cell>
          <cell r="B8655" t="str">
            <v>H.S Bosque 9</v>
          </cell>
          <cell r="C8655" t="str">
            <v>und</v>
          </cell>
          <cell r="D8655">
            <v>129141.93285</v>
          </cell>
        </row>
        <row r="8656">
          <cell r="A8656" t="str">
            <v>MA8628</v>
          </cell>
          <cell r="B8656" t="str">
            <v>H.S Bosque 11</v>
          </cell>
          <cell r="C8656" t="str">
            <v>und</v>
          </cell>
          <cell r="D8656">
            <v>226879.89738750001</v>
          </cell>
        </row>
        <row r="8657">
          <cell r="A8657" t="str">
            <v>MA8629</v>
          </cell>
          <cell r="B8657" t="str">
            <v>H.S Bosque 12</v>
          </cell>
          <cell r="C8657" t="str">
            <v>und</v>
          </cell>
          <cell r="D8657">
            <v>276905.86796250002</v>
          </cell>
        </row>
        <row r="8658">
          <cell r="A8658" t="str">
            <v>MA8630</v>
          </cell>
          <cell r="B8658" t="str">
            <v>nivelación terraza</v>
          </cell>
          <cell r="C8658" t="str">
            <v>m3</v>
          </cell>
          <cell r="D8658">
            <v>23507.063999999998</v>
          </cell>
        </row>
        <row r="8659">
          <cell r="A8659" t="str">
            <v>MA8631</v>
          </cell>
          <cell r="B8659" t="str">
            <v>mdeo entresuelo piedra</v>
          </cell>
          <cell r="C8659" t="str">
            <v>m3</v>
          </cell>
          <cell r="D8659">
            <v>13222.7235</v>
          </cell>
        </row>
        <row r="8660">
          <cell r="A8660" t="str">
            <v>MA8632</v>
          </cell>
          <cell r="B8660" t="str">
            <v>mdeo porcelanato 20*1.20</v>
          </cell>
          <cell r="C8660" t="str">
            <v>m2</v>
          </cell>
          <cell r="D8660">
            <v>37758.221550000002</v>
          </cell>
        </row>
        <row r="8661">
          <cell r="A8661" t="str">
            <v>MA8633</v>
          </cell>
          <cell r="B8661" t="str">
            <v>mdeo mamposteria cuchillas catalan</v>
          </cell>
          <cell r="C8661" t="str">
            <v>ml</v>
          </cell>
          <cell r="D8661">
            <v>8815.1489999999994</v>
          </cell>
        </row>
        <row r="8662">
          <cell r="A8662" t="str">
            <v>MA8634</v>
          </cell>
          <cell r="B8662" t="str">
            <v>mdeo mortero de proteccion</v>
          </cell>
          <cell r="C8662" t="str">
            <v>m2</v>
          </cell>
          <cell r="D8662">
            <v>12488.12775</v>
          </cell>
        </row>
        <row r="8663">
          <cell r="A8663" t="str">
            <v>MA8635</v>
          </cell>
          <cell r="B8663" t="str">
            <v>mdeo construccion escalas acc.estud</v>
          </cell>
          <cell r="C8663" t="str">
            <v>und</v>
          </cell>
          <cell r="D8663">
            <v>1028434.05</v>
          </cell>
        </row>
        <row r="8664">
          <cell r="A8664" t="str">
            <v>MA8636</v>
          </cell>
          <cell r="B8664" t="str">
            <v>mdeo nivelacion terreno</v>
          </cell>
          <cell r="C8664" t="str">
            <v>m3</v>
          </cell>
          <cell r="D8664">
            <v>21013.846024499999</v>
          </cell>
        </row>
        <row r="8665">
          <cell r="A8665" t="str">
            <v>MA8637</v>
          </cell>
          <cell r="B8665" t="str">
            <v>mdeo conformacion cuchilla</v>
          </cell>
          <cell r="C8665" t="str">
            <v>m</v>
          </cell>
          <cell r="D8665">
            <v>28649.234250000001</v>
          </cell>
        </row>
        <row r="8666">
          <cell r="A8666" t="str">
            <v>MA8638</v>
          </cell>
          <cell r="B8666" t="str">
            <v>mdeo barrera de vapor</v>
          </cell>
          <cell r="C8666" t="str">
            <v>m2</v>
          </cell>
          <cell r="D8666">
            <v>36729.787499999999</v>
          </cell>
        </row>
        <row r="8667">
          <cell r="A8667" t="str">
            <v>MA8639</v>
          </cell>
          <cell r="B8667" t="str">
            <v>mdeo enchape pizarra gris 30*60</v>
          </cell>
          <cell r="C8667" t="str">
            <v>m2</v>
          </cell>
          <cell r="D8667">
            <v>44075.745000000003</v>
          </cell>
        </row>
        <row r="8668">
          <cell r="A8668" t="str">
            <v>MA8640</v>
          </cell>
          <cell r="B8668" t="str">
            <v>mdeo cambio pieza porcelanato 60*60</v>
          </cell>
          <cell r="C8668" t="str">
            <v>und</v>
          </cell>
          <cell r="D8668">
            <v>44075.745000000003</v>
          </cell>
        </row>
        <row r="8669">
          <cell r="A8669" t="str">
            <v>MA8641</v>
          </cell>
          <cell r="B8669" t="str">
            <v>mdeo acabado esmaltado en mortero</v>
          </cell>
          <cell r="C8669" t="str">
            <v>m2</v>
          </cell>
          <cell r="D8669">
            <v>5399.2787625000001</v>
          </cell>
        </row>
        <row r="8670">
          <cell r="A8670" t="str">
            <v>MA8642</v>
          </cell>
          <cell r="B8670" t="str">
            <v>mdeo instalacion pirlan</v>
          </cell>
          <cell r="C8670" t="str">
            <v>ml</v>
          </cell>
          <cell r="D8670">
            <v>3856.6276874999999</v>
          </cell>
        </row>
        <row r="8671">
          <cell r="A8671" t="str">
            <v>MA8643</v>
          </cell>
          <cell r="B8671" t="str">
            <v>mdeo faja piso canto rodado lavado</v>
          </cell>
          <cell r="C8671" t="str">
            <v>m</v>
          </cell>
          <cell r="D8671">
            <v>29383.83</v>
          </cell>
        </row>
        <row r="8672">
          <cell r="A8672" t="str">
            <v>MA8644</v>
          </cell>
          <cell r="B8672" t="str">
            <v>mdeo instal.aentresuelo en arenilla</v>
          </cell>
          <cell r="C8672" t="str">
            <v>m3</v>
          </cell>
          <cell r="D8672">
            <v>82509.794639999993</v>
          </cell>
        </row>
        <row r="8673">
          <cell r="A8673" t="str">
            <v>MA8645</v>
          </cell>
          <cell r="B8673" t="str">
            <v>mdeo pulida vidrio</v>
          </cell>
          <cell r="C8673" t="str">
            <v>m2</v>
          </cell>
          <cell r="D8673">
            <v>133696.4265</v>
          </cell>
        </row>
        <row r="8674">
          <cell r="A8674" t="str">
            <v>MA8646</v>
          </cell>
          <cell r="B8674" t="str">
            <v>mdeo instalac piso vinilo spc makor</v>
          </cell>
          <cell r="C8674" t="str">
            <v>m2</v>
          </cell>
          <cell r="D8674">
            <v>15132.67245</v>
          </cell>
        </row>
        <row r="8675">
          <cell r="A8675" t="str">
            <v>MA8647</v>
          </cell>
          <cell r="B8675" t="str">
            <v>mdeo pulida escalas peldaño</v>
          </cell>
          <cell r="C8675" t="str">
            <v>ml</v>
          </cell>
          <cell r="D8675">
            <v>24976.255499999999</v>
          </cell>
        </row>
        <row r="8676">
          <cell r="A8676" t="str">
            <v>MA8648</v>
          </cell>
          <cell r="B8676" t="str">
            <v>mdeo constru trasdosado stc acab bc</v>
          </cell>
          <cell r="C8676" t="str">
            <v>m2</v>
          </cell>
          <cell r="D8676">
            <v>238536.46274849999</v>
          </cell>
        </row>
        <row r="8677">
          <cell r="A8677" t="str">
            <v>MA8649</v>
          </cell>
          <cell r="B8677" t="str">
            <v>mdeo nivelacion de excav. tube 10cm</v>
          </cell>
          <cell r="C8677" t="str">
            <v>ml</v>
          </cell>
          <cell r="D8677">
            <v>29089.991699999999</v>
          </cell>
        </row>
        <row r="8678">
          <cell r="A8678" t="str">
            <v>MA8650</v>
          </cell>
          <cell r="B8678" t="str">
            <v>pega con latex</v>
          </cell>
          <cell r="C8678" t="str">
            <v>m2</v>
          </cell>
          <cell r="D8678">
            <v>33218.419815000001</v>
          </cell>
        </row>
        <row r="8679">
          <cell r="A8679" t="str">
            <v>MA8651</v>
          </cell>
          <cell r="B8679" t="str">
            <v>instalacion de tablon sobre arena</v>
          </cell>
          <cell r="C8679" t="str">
            <v>und</v>
          </cell>
          <cell r="D8679">
            <v>222472.32288749999</v>
          </cell>
        </row>
        <row r="8680">
          <cell r="A8680" t="str">
            <v>MA8652</v>
          </cell>
          <cell r="B8680" t="str">
            <v>mdeo carpinteria metalica</v>
          </cell>
          <cell r="C8680" t="str">
            <v/>
          </cell>
          <cell r="D8680">
            <v>0</v>
          </cell>
        </row>
        <row r="8681">
          <cell r="A8681" t="str">
            <v>MA8653</v>
          </cell>
          <cell r="B8681" t="str">
            <v>bajante ventilacion</v>
          </cell>
          <cell r="C8681" t="str">
            <v>und</v>
          </cell>
          <cell r="D8681">
            <v>66113.617499999993</v>
          </cell>
        </row>
        <row r="8682">
          <cell r="A8682" t="str">
            <v>MA8654</v>
          </cell>
          <cell r="B8682" t="str">
            <v>Puerta batiente en celosia</v>
          </cell>
          <cell r="C8682" t="str">
            <v>m2</v>
          </cell>
          <cell r="D8682">
            <v>154265.10750000001</v>
          </cell>
        </row>
        <row r="8683">
          <cell r="A8683" t="str">
            <v>MA8655</v>
          </cell>
          <cell r="B8683" t="str">
            <v>Puerta batiente barrotes +marco</v>
          </cell>
          <cell r="C8683" t="str">
            <v>und</v>
          </cell>
          <cell r="D8683">
            <v>154265.10750000001</v>
          </cell>
        </row>
        <row r="8684">
          <cell r="A8684" t="str">
            <v>MA8656</v>
          </cell>
          <cell r="B8684" t="str">
            <v>Ventana con dos cuerpos fijos</v>
          </cell>
          <cell r="C8684" t="str">
            <v>m2</v>
          </cell>
          <cell r="D8684">
            <v>154265.10750000001</v>
          </cell>
        </row>
        <row r="8685">
          <cell r="A8685" t="str">
            <v>MA8657</v>
          </cell>
          <cell r="B8685" t="str">
            <v>Ventana cuerpo fijo y celosia</v>
          </cell>
          <cell r="C8685" t="str">
            <v>m2</v>
          </cell>
          <cell r="D8685">
            <v>154265.10750000001</v>
          </cell>
        </row>
        <row r="8686">
          <cell r="A8686" t="str">
            <v>MA8658</v>
          </cell>
          <cell r="B8686" t="str">
            <v>Ventana cuerpo fijo y corredizo</v>
          </cell>
          <cell r="C8686" t="str">
            <v>m2</v>
          </cell>
          <cell r="D8686">
            <v>264454.46999999997</v>
          </cell>
        </row>
        <row r="8687">
          <cell r="A8687" t="str">
            <v>MA8659</v>
          </cell>
          <cell r="B8687" t="str">
            <v>Ventana en celosia metalica</v>
          </cell>
          <cell r="C8687" t="str">
            <v>m2</v>
          </cell>
          <cell r="D8687">
            <v>264454.46999999997</v>
          </cell>
        </row>
        <row r="8688">
          <cell r="A8688" t="str">
            <v>MA8660</v>
          </cell>
          <cell r="B8688" t="str">
            <v>Meson rosa cristal con perforacion</v>
          </cell>
          <cell r="C8688" t="str">
            <v>m</v>
          </cell>
          <cell r="D8688">
            <v>426065.53499999997</v>
          </cell>
        </row>
        <row r="8689">
          <cell r="A8689" t="str">
            <v>MA8661</v>
          </cell>
          <cell r="B8689" t="str">
            <v>mdeo calzada ventana</v>
          </cell>
          <cell r="C8689" t="str">
            <v>m</v>
          </cell>
          <cell r="D8689">
            <v>4112.2670085</v>
          </cell>
        </row>
        <row r="8690">
          <cell r="A8690" t="str">
            <v>MA8662</v>
          </cell>
          <cell r="B8690" t="str">
            <v>mdeo coloc. marco metalico</v>
          </cell>
          <cell r="C8690" t="str">
            <v>und</v>
          </cell>
          <cell r="D8690">
            <v>31440.698100000001</v>
          </cell>
        </row>
        <row r="8691">
          <cell r="A8691" t="str">
            <v>MA8663</v>
          </cell>
          <cell r="B8691" t="str">
            <v>mdeo coloc. medio marco metal</v>
          </cell>
          <cell r="C8691" t="str">
            <v>und</v>
          </cell>
          <cell r="D8691">
            <v>22676.9708025</v>
          </cell>
        </row>
        <row r="8692">
          <cell r="A8692" t="str">
            <v>MA8664</v>
          </cell>
          <cell r="B8692" t="str">
            <v>mdeo construcc. reja</v>
          </cell>
          <cell r="C8692" t="str">
            <v>kg</v>
          </cell>
          <cell r="D8692">
            <v>6653.9683034999998</v>
          </cell>
        </row>
        <row r="8693">
          <cell r="A8693" t="str">
            <v>MA8665</v>
          </cell>
          <cell r="B8693" t="str">
            <v>mdeo fab.+inst. puerta cerramiento</v>
          </cell>
          <cell r="C8693" t="str">
            <v>und</v>
          </cell>
          <cell r="D8693">
            <v>44467609.226071499</v>
          </cell>
        </row>
        <row r="8694">
          <cell r="A8694" t="str">
            <v>MA8666</v>
          </cell>
          <cell r="B8694" t="str">
            <v>mdeo fabricacion puerta seguridad</v>
          </cell>
          <cell r="C8694" t="str">
            <v>und</v>
          </cell>
          <cell r="D8694">
            <v>8208156.9393495005</v>
          </cell>
        </row>
        <row r="8695">
          <cell r="A8695" t="str">
            <v>MA8667</v>
          </cell>
          <cell r="B8695" t="str">
            <v>mdeo inst. chapa puerta acceso</v>
          </cell>
          <cell r="C8695" t="str">
            <v>und</v>
          </cell>
          <cell r="D8695">
            <v>23145.642891</v>
          </cell>
        </row>
        <row r="8696">
          <cell r="A8696" t="str">
            <v>MA8668</v>
          </cell>
          <cell r="B8696" t="str">
            <v>mdeo instal. cortinero aluminio</v>
          </cell>
          <cell r="C8696" t="str">
            <v>m</v>
          </cell>
          <cell r="D8696">
            <v>7021.2661785</v>
          </cell>
        </row>
        <row r="8697">
          <cell r="A8697" t="str">
            <v>MA8669</v>
          </cell>
          <cell r="B8697" t="str">
            <v>mdeo instal. pasamanos metalico</v>
          </cell>
          <cell r="C8697" t="str">
            <v>m</v>
          </cell>
          <cell r="D8697">
            <v>25236.302395499999</v>
          </cell>
        </row>
        <row r="8698">
          <cell r="A8698" t="str">
            <v>MA8670</v>
          </cell>
          <cell r="B8698" t="str">
            <v>mdeo instal. porton metalico</v>
          </cell>
          <cell r="C8698" t="str">
            <v>und</v>
          </cell>
          <cell r="D8698">
            <v>45258.444157500002</v>
          </cell>
        </row>
        <row r="8699">
          <cell r="A8699" t="str">
            <v>MA8671</v>
          </cell>
          <cell r="B8699" t="str">
            <v>mdeo instal. puerta lamina cel.</v>
          </cell>
          <cell r="C8699" t="str">
            <v>und</v>
          </cell>
          <cell r="D8699">
            <v>45258.444157500002</v>
          </cell>
        </row>
        <row r="8700">
          <cell r="A8700" t="str">
            <v>MA8672</v>
          </cell>
          <cell r="B8700" t="str">
            <v>mdeo instal. reja-hierro</v>
          </cell>
          <cell r="C8700" t="str">
            <v>m</v>
          </cell>
          <cell r="D8700">
            <v>32782.069939499997</v>
          </cell>
        </row>
        <row r="8701">
          <cell r="A8701" t="str">
            <v>MA8673</v>
          </cell>
          <cell r="B8701" t="str">
            <v>mdeo instal. riel de piso</v>
          </cell>
          <cell r="C8701" t="str">
            <v>m</v>
          </cell>
          <cell r="D8701">
            <v>5255.2979955000001</v>
          </cell>
        </row>
        <row r="8702">
          <cell r="A8702" t="str">
            <v>MA8674</v>
          </cell>
          <cell r="B8702" t="str">
            <v>mdeo instal. anclaje</v>
          </cell>
          <cell r="C8702" t="str">
            <v>und</v>
          </cell>
          <cell r="D8702">
            <v>5798.8988504999998</v>
          </cell>
        </row>
        <row r="8703">
          <cell r="A8703" t="str">
            <v>MA8675</v>
          </cell>
          <cell r="B8703" t="str">
            <v>mdeo instal. ventaneria</v>
          </cell>
          <cell r="C8703" t="str">
            <v>m2</v>
          </cell>
          <cell r="D8703">
            <v>26370.518233499999</v>
          </cell>
        </row>
        <row r="8704">
          <cell r="A8704" t="str">
            <v>MA8676</v>
          </cell>
          <cell r="B8704" t="str">
            <v>mdeo pintura pasarela exterior</v>
          </cell>
          <cell r="C8704" t="str">
            <v>und</v>
          </cell>
          <cell r="D8704">
            <v>21622.091305499998</v>
          </cell>
        </row>
        <row r="8705">
          <cell r="A8705" t="str">
            <v>MA8677</v>
          </cell>
          <cell r="B8705" t="str">
            <v>mdeo proteccion ventaneria</v>
          </cell>
          <cell r="C8705" t="str">
            <v>m2</v>
          </cell>
          <cell r="D8705">
            <v>3700.8933885000001</v>
          </cell>
        </row>
        <row r="8706">
          <cell r="A8706" t="str">
            <v>MA8678</v>
          </cell>
          <cell r="B8706" t="str">
            <v>mdeo vaselina ventana</v>
          </cell>
          <cell r="C8706" t="str">
            <v>m2</v>
          </cell>
          <cell r="D8706">
            <v>2510.8482734999998</v>
          </cell>
        </row>
        <row r="8707">
          <cell r="A8707" t="str">
            <v>MA8679</v>
          </cell>
          <cell r="B8707" t="str">
            <v>mdeo sello ventaneria</v>
          </cell>
          <cell r="C8707" t="str">
            <v>m</v>
          </cell>
          <cell r="D8707">
            <v>2745.9189135000001</v>
          </cell>
        </row>
        <row r="8708">
          <cell r="A8708" t="str">
            <v>MA8680</v>
          </cell>
          <cell r="B8708" t="str">
            <v>mdeo instal. puerta vidriera</v>
          </cell>
          <cell r="C8708" t="str">
            <v>m2</v>
          </cell>
          <cell r="D8708">
            <v>158653.58251050001</v>
          </cell>
        </row>
        <row r="8709">
          <cell r="A8709" t="str">
            <v>MA8681</v>
          </cell>
          <cell r="B8709" t="str">
            <v>mdeo instal. cabina vidrio templado</v>
          </cell>
          <cell r="C8709" t="str">
            <v>m2</v>
          </cell>
          <cell r="D8709">
            <v>97939.243772999995</v>
          </cell>
        </row>
        <row r="8710">
          <cell r="A8710" t="str">
            <v>MA8682</v>
          </cell>
          <cell r="B8710" t="str">
            <v>mdeo instal. espejo</v>
          </cell>
          <cell r="C8710" t="str">
            <v>m2</v>
          </cell>
          <cell r="D8710">
            <v>39059.925218999997</v>
          </cell>
        </row>
        <row r="8711">
          <cell r="A8711" t="str">
            <v>MA8683</v>
          </cell>
          <cell r="B8711" t="str">
            <v>corte vidrio templado mesa de centr</v>
          </cell>
          <cell r="C8711" t="str">
            <v>m</v>
          </cell>
          <cell r="D8711">
            <v>624851.55252449994</v>
          </cell>
        </row>
        <row r="8712">
          <cell r="A8712" t="str">
            <v>MA8684</v>
          </cell>
          <cell r="B8712" t="str">
            <v>mdeo proteccion piso</v>
          </cell>
          <cell r="C8712" t="str">
            <v>m2</v>
          </cell>
          <cell r="D8712">
            <v>2938.3829999999998</v>
          </cell>
        </row>
        <row r="8713">
          <cell r="A8713" t="str">
            <v>MA8685</v>
          </cell>
          <cell r="B8713" t="str">
            <v>mdeo sello regata</v>
          </cell>
          <cell r="C8713" t="str">
            <v>ml</v>
          </cell>
          <cell r="D8713">
            <v>5876.7659999999996</v>
          </cell>
        </row>
        <row r="8714">
          <cell r="A8714" t="str">
            <v>MA8686</v>
          </cell>
          <cell r="B8714" t="str">
            <v>mdeo desmonte ventaneria</v>
          </cell>
          <cell r="C8714" t="str">
            <v>glb</v>
          </cell>
          <cell r="D8714">
            <v>514217.02500000002</v>
          </cell>
        </row>
        <row r="8715">
          <cell r="A8715" t="str">
            <v>MA8687</v>
          </cell>
          <cell r="B8715" t="str">
            <v>const e inst de cantonera</v>
          </cell>
          <cell r="C8715" t="str">
            <v>und</v>
          </cell>
          <cell r="D8715">
            <v>954974.47499999998</v>
          </cell>
        </row>
        <row r="8716">
          <cell r="A8716" t="str">
            <v>MA8688</v>
          </cell>
          <cell r="B8716" t="str">
            <v>const e inst sensores de movto</v>
          </cell>
          <cell r="C8716" t="str">
            <v>und</v>
          </cell>
          <cell r="D8716">
            <v>587676.6</v>
          </cell>
        </row>
        <row r="8717">
          <cell r="A8717" t="str">
            <v>MA8689</v>
          </cell>
          <cell r="B8717" t="str">
            <v>const e inst impulsador</v>
          </cell>
          <cell r="C8717" t="str">
            <v>und</v>
          </cell>
          <cell r="D8717">
            <v>146919.15</v>
          </cell>
        </row>
        <row r="8718">
          <cell r="A8718" t="str">
            <v>MA8690</v>
          </cell>
          <cell r="B8718" t="str">
            <v>mdeo sello en carpinteria</v>
          </cell>
          <cell r="C8718" t="str">
            <v>ml</v>
          </cell>
          <cell r="D8718">
            <v>2322.7917615000001</v>
          </cell>
        </row>
        <row r="8719">
          <cell r="A8719" t="str">
            <v>MA8691</v>
          </cell>
          <cell r="B8719" t="str">
            <v>mdeo tensionamiento anclaje con mat</v>
          </cell>
          <cell r="C8719" t="str">
            <v>und</v>
          </cell>
          <cell r="D8719">
            <v>484833.19500000001</v>
          </cell>
        </row>
        <row r="8720">
          <cell r="A8720" t="str">
            <v>MA8692</v>
          </cell>
          <cell r="B8720" t="str">
            <v>mdeo tensionamiento anclaje sin mat</v>
          </cell>
          <cell r="C8720" t="str">
            <v>und</v>
          </cell>
          <cell r="D8720">
            <v>705211.92</v>
          </cell>
        </row>
        <row r="8721">
          <cell r="A8721" t="str">
            <v>MA8693</v>
          </cell>
          <cell r="B8721" t="str">
            <v>mdeo fabricacion caja 2.30*2.30*2 b</v>
          </cell>
          <cell r="C8721" t="str">
            <v>und</v>
          </cell>
          <cell r="D8721">
            <v>734595.75</v>
          </cell>
        </row>
        <row r="8722">
          <cell r="A8722" t="str">
            <v>MA8694</v>
          </cell>
          <cell r="B8722" t="str">
            <v>mdeo fabricacion caja 1.80*1.80</v>
          </cell>
          <cell r="C8722" t="str">
            <v>und</v>
          </cell>
          <cell r="D8722">
            <v>440757.45</v>
          </cell>
        </row>
        <row r="8723">
          <cell r="A8723" t="str">
            <v>MA8695</v>
          </cell>
          <cell r="B8723" t="str">
            <v>mdeo ventana fija con marco de aluminio</v>
          </cell>
          <cell r="C8723" t="str">
            <v>und</v>
          </cell>
          <cell r="D8723">
            <v>2490279.5924999998</v>
          </cell>
        </row>
        <row r="8724">
          <cell r="A8724" t="str">
            <v>MA8696</v>
          </cell>
          <cell r="B8724" t="str">
            <v>mdeo desmonte y posterior montaje de bodega</v>
          </cell>
          <cell r="C8724" t="str">
            <v>und</v>
          </cell>
          <cell r="D8724">
            <v>33473406.814973999</v>
          </cell>
        </row>
        <row r="8725">
          <cell r="A8725" t="str">
            <v>MA8697</v>
          </cell>
          <cell r="B8725" t="str">
            <v>reparacion puertas</v>
          </cell>
          <cell r="C8725" t="str">
            <v>und</v>
          </cell>
          <cell r="D8725">
            <v>279146.38500000001</v>
          </cell>
        </row>
        <row r="8726">
          <cell r="A8726" t="str">
            <v>MA8698</v>
          </cell>
          <cell r="B8726" t="str">
            <v>sei puerta seguridad 1 ala pibotada</v>
          </cell>
          <cell r="C8726" t="str">
            <v>und</v>
          </cell>
          <cell r="D8726">
            <v>13222723.5</v>
          </cell>
        </row>
        <row r="8727">
          <cell r="A8727" t="str">
            <v>MA8699</v>
          </cell>
          <cell r="B8727" t="str">
            <v>mdeo carpinteria madera</v>
          </cell>
          <cell r="C8727" t="str">
            <v/>
          </cell>
          <cell r="D8727">
            <v>0</v>
          </cell>
        </row>
        <row r="8728">
          <cell r="A8728" t="str">
            <v>MA8700</v>
          </cell>
          <cell r="B8728" t="str">
            <v>mdeo coloc. chazos madera</v>
          </cell>
          <cell r="C8728" t="str">
            <v>und</v>
          </cell>
          <cell r="D8728">
            <v>3520.1828340000002</v>
          </cell>
        </row>
        <row r="8729">
          <cell r="A8729" t="str">
            <v>MA8701</v>
          </cell>
          <cell r="B8729" t="str">
            <v>mdeo corte formaplac</v>
          </cell>
          <cell r="C8729" t="str">
            <v>m</v>
          </cell>
          <cell r="D8729">
            <v>440.75745000000001</v>
          </cell>
        </row>
        <row r="8730">
          <cell r="A8730" t="str">
            <v>MA8702</v>
          </cell>
          <cell r="B8730" t="str">
            <v>mdeo ensamble marcos</v>
          </cell>
          <cell r="C8730" t="str">
            <v>und</v>
          </cell>
          <cell r="D8730">
            <v>4529.5173944999997</v>
          </cell>
        </row>
        <row r="8731">
          <cell r="A8731" t="str">
            <v>MA8703</v>
          </cell>
          <cell r="B8731" t="str">
            <v>mdeo fabr+inst pasam. madera</v>
          </cell>
          <cell r="C8731" t="str">
            <v>m</v>
          </cell>
          <cell r="D8731">
            <v>23145.642891</v>
          </cell>
        </row>
        <row r="8732">
          <cell r="A8732" t="str">
            <v>MA8704</v>
          </cell>
          <cell r="B8732" t="str">
            <v>mdeo fabr+inst vestier 4caj</v>
          </cell>
          <cell r="C8732" t="str">
            <v>und</v>
          </cell>
          <cell r="D8732">
            <v>320004.600615</v>
          </cell>
        </row>
        <row r="8733">
          <cell r="A8733" t="str">
            <v>MA8705</v>
          </cell>
          <cell r="B8733" t="str">
            <v>mdeo fabr+instal. bocapu. m/marc</v>
          </cell>
          <cell r="C8733" t="str">
            <v>und</v>
          </cell>
          <cell r="D8733">
            <v>16166.983265999999</v>
          </cell>
        </row>
        <row r="8734">
          <cell r="A8734" t="str">
            <v>MA8706</v>
          </cell>
          <cell r="B8734" t="str">
            <v>mdeo fabr+instal. bocapuerta madera</v>
          </cell>
          <cell r="C8734" t="str">
            <v>und</v>
          </cell>
          <cell r="D8734">
            <v>47161.047149999999</v>
          </cell>
        </row>
        <row r="8735">
          <cell r="A8735" t="str">
            <v>MA8707</v>
          </cell>
          <cell r="B8735" t="str">
            <v>mdeo fabr+inst. huellas madera</v>
          </cell>
          <cell r="C8735" t="str">
            <v>und</v>
          </cell>
          <cell r="D8735">
            <v>57380.743223999998</v>
          </cell>
        </row>
        <row r="8736">
          <cell r="A8736" t="str">
            <v>MA8708</v>
          </cell>
          <cell r="B8736" t="str">
            <v>mdeo fabr+inst. moldura</v>
          </cell>
          <cell r="C8736" t="str">
            <v>m</v>
          </cell>
          <cell r="D8736">
            <v>9574.7210054999996</v>
          </cell>
        </row>
        <row r="8737">
          <cell r="A8737" t="str">
            <v>MA8709</v>
          </cell>
          <cell r="B8737" t="str">
            <v>mdeo fabr+inst.clos.linos a=60</v>
          </cell>
          <cell r="C8737" t="str">
            <v>und</v>
          </cell>
          <cell r="D8737">
            <v>102439.3773375</v>
          </cell>
        </row>
        <row r="8738">
          <cell r="A8738" t="str">
            <v>MA8710</v>
          </cell>
          <cell r="B8738" t="str">
            <v>mdeo fabr+inst.repisa espejo</v>
          </cell>
          <cell r="C8738" t="str">
            <v>m</v>
          </cell>
          <cell r="D8738">
            <v>17525.985403499999</v>
          </cell>
        </row>
        <row r="8739">
          <cell r="A8739" t="str">
            <v>MA8711</v>
          </cell>
          <cell r="B8739" t="str">
            <v>mdeo fabric. marco con luceta</v>
          </cell>
          <cell r="C8739" t="str">
            <v>und</v>
          </cell>
          <cell r="D8739">
            <v>86939.4070125</v>
          </cell>
        </row>
        <row r="8740">
          <cell r="A8740" t="str">
            <v>MA8712</v>
          </cell>
          <cell r="B8740" t="str">
            <v>mdeo fabric. moldura</v>
          </cell>
          <cell r="C8740" t="str">
            <v>m</v>
          </cell>
          <cell r="D8740">
            <v>922.65226199999995</v>
          </cell>
        </row>
        <row r="8741">
          <cell r="A8741" t="str">
            <v>MA8713</v>
          </cell>
          <cell r="B8741" t="str">
            <v>mdeo fabricacion chazos</v>
          </cell>
          <cell r="C8741" t="str">
            <v>und</v>
          </cell>
          <cell r="D8741">
            <v>586.20740850000004</v>
          </cell>
        </row>
        <row r="8742">
          <cell r="A8742" t="str">
            <v>MA8714</v>
          </cell>
          <cell r="B8742" t="str">
            <v>mdeo inst. ala puerta acceso</v>
          </cell>
          <cell r="C8742" t="str">
            <v>und</v>
          </cell>
          <cell r="D8742">
            <v>30957.334096499999</v>
          </cell>
        </row>
        <row r="8743">
          <cell r="A8743" t="str">
            <v>MA8715</v>
          </cell>
          <cell r="B8743" t="str">
            <v>mdeo instal. ala corrediza</v>
          </cell>
          <cell r="C8743" t="str">
            <v>und</v>
          </cell>
          <cell r="D8743">
            <v>38034.429552000001</v>
          </cell>
        </row>
        <row r="8744">
          <cell r="A8744" t="str">
            <v>MA8716</v>
          </cell>
          <cell r="B8744" t="str">
            <v>mdeo instal. ala maletero</v>
          </cell>
          <cell r="C8744" t="str">
            <v>und</v>
          </cell>
          <cell r="D8744">
            <v>23166.211572</v>
          </cell>
        </row>
        <row r="8745">
          <cell r="A8745" t="str">
            <v>MA8717</v>
          </cell>
          <cell r="B8745" t="str">
            <v>mdeo instal. alas</v>
          </cell>
          <cell r="C8745" t="str">
            <v>und</v>
          </cell>
          <cell r="D8745">
            <v>54360.085500000001</v>
          </cell>
        </row>
        <row r="8746">
          <cell r="A8746" t="str">
            <v>MA8718</v>
          </cell>
          <cell r="B8746" t="str">
            <v>mdeo instal. alas closet bisagra</v>
          </cell>
          <cell r="C8746" t="str">
            <v>und</v>
          </cell>
          <cell r="D8746">
            <v>25799.00274</v>
          </cell>
        </row>
        <row r="8747">
          <cell r="A8747" t="str">
            <v>MA8719</v>
          </cell>
          <cell r="B8747" t="str">
            <v>mdeo instal. alas vaiven</v>
          </cell>
          <cell r="C8747" t="str">
            <v>und</v>
          </cell>
          <cell r="D8747">
            <v>46292.754973499999</v>
          </cell>
        </row>
        <row r="8748">
          <cell r="A8748" t="str">
            <v>MA8720</v>
          </cell>
          <cell r="B8748" t="str">
            <v>mdeo instal. barra en madera</v>
          </cell>
          <cell r="C8748" t="str">
            <v>m</v>
          </cell>
          <cell r="D8748">
            <v>37035.379331999997</v>
          </cell>
        </row>
        <row r="8749">
          <cell r="A8749" t="str">
            <v>MA8721</v>
          </cell>
          <cell r="B8749" t="str">
            <v>mdeo instal. chapa alcoba</v>
          </cell>
          <cell r="C8749" t="str">
            <v>und</v>
          </cell>
          <cell r="D8749">
            <v>15477.932452499999</v>
          </cell>
        </row>
        <row r="8750">
          <cell r="A8750" t="str">
            <v>MA8722</v>
          </cell>
          <cell r="B8750" t="str">
            <v>mdeo instal. chapa baño</v>
          </cell>
          <cell r="C8750" t="str">
            <v>und</v>
          </cell>
          <cell r="D8750">
            <v>15477.932452499999</v>
          </cell>
        </row>
        <row r="8751">
          <cell r="A8751" t="str">
            <v>MA8723</v>
          </cell>
          <cell r="B8751" t="str">
            <v>mdeo instal. campana</v>
          </cell>
          <cell r="C8751" t="str">
            <v>und</v>
          </cell>
          <cell r="D8751">
            <v>27952.837479000002</v>
          </cell>
        </row>
        <row r="8752">
          <cell r="A8752" t="str">
            <v>MA8724</v>
          </cell>
          <cell r="B8752" t="str">
            <v>mdeo instal. liras closet</v>
          </cell>
          <cell r="C8752" t="str">
            <v>und</v>
          </cell>
          <cell r="D8752">
            <v>2366.8675065000002</v>
          </cell>
        </row>
        <row r="8753">
          <cell r="A8753" t="str">
            <v>MA8725</v>
          </cell>
          <cell r="B8753" t="str">
            <v>mdeo instal. marco madera</v>
          </cell>
          <cell r="C8753" t="str">
            <v>und</v>
          </cell>
          <cell r="D8753">
            <v>58767.66</v>
          </cell>
        </row>
        <row r="8754">
          <cell r="A8754" t="str">
            <v>MA8726</v>
          </cell>
          <cell r="B8754" t="str">
            <v>mdeo instal. medio marco mad.</v>
          </cell>
          <cell r="C8754" t="str">
            <v>und</v>
          </cell>
          <cell r="D8754">
            <v>25214.264523000002</v>
          </cell>
        </row>
        <row r="8755">
          <cell r="A8755" t="str">
            <v>MA8727</v>
          </cell>
          <cell r="B8755" t="str">
            <v>mdeo instal. meson acero</v>
          </cell>
          <cell r="C8755" t="str">
            <v>und</v>
          </cell>
          <cell r="D8755">
            <v>53234.684810999999</v>
          </cell>
        </row>
        <row r="8756">
          <cell r="A8756" t="str">
            <v>MA8728</v>
          </cell>
          <cell r="B8756" t="str">
            <v>mdeo instal. moldura espejo</v>
          </cell>
          <cell r="C8756" t="str">
            <v>m</v>
          </cell>
          <cell r="D8756">
            <v>9042.8736824999996</v>
          </cell>
        </row>
        <row r="8757">
          <cell r="A8757" t="str">
            <v>MA8729</v>
          </cell>
          <cell r="B8757" t="str">
            <v>mdeo instal. moldura guardaluz</v>
          </cell>
          <cell r="C8757" t="str">
            <v>m</v>
          </cell>
          <cell r="D8757">
            <v>1469.1914999999999</v>
          </cell>
        </row>
        <row r="8758">
          <cell r="A8758" t="str">
            <v>MA8730</v>
          </cell>
          <cell r="B8758" t="str">
            <v>mdeo instal. molduras marcos</v>
          </cell>
          <cell r="C8758" t="str">
            <v>m</v>
          </cell>
          <cell r="D8758">
            <v>1576.4424795</v>
          </cell>
        </row>
        <row r="8759">
          <cell r="A8759" t="str">
            <v>MA8731</v>
          </cell>
          <cell r="B8759" t="str">
            <v>mdeo instal. montante closet</v>
          </cell>
          <cell r="C8759" t="str">
            <v>und</v>
          </cell>
          <cell r="D8759">
            <v>46292.754973499999</v>
          </cell>
        </row>
        <row r="8760">
          <cell r="A8760" t="str">
            <v>MA8732</v>
          </cell>
          <cell r="B8760" t="str">
            <v>mdeo instal. mueble inferior cocina</v>
          </cell>
          <cell r="C8760" t="str">
            <v>und</v>
          </cell>
          <cell r="D8760">
            <v>176302.98</v>
          </cell>
        </row>
        <row r="8761">
          <cell r="A8761" t="str">
            <v>MA8733</v>
          </cell>
          <cell r="B8761" t="str">
            <v>mdeo instalación</v>
          </cell>
          <cell r="C8761" t="str">
            <v>und</v>
          </cell>
          <cell r="D8761">
            <v>3124.9703205000001</v>
          </cell>
        </row>
        <row r="8762">
          <cell r="A8762" t="str">
            <v>MA8734</v>
          </cell>
          <cell r="B8762" t="str">
            <v>mdeo instal. puerta</v>
          </cell>
          <cell r="C8762" t="str">
            <v>und</v>
          </cell>
          <cell r="D8762">
            <v>73283.272020000004</v>
          </cell>
        </row>
        <row r="8763">
          <cell r="A8763" t="str">
            <v>MA8735</v>
          </cell>
          <cell r="B8763" t="str">
            <v>mdeo instal. topepuerta</v>
          </cell>
          <cell r="C8763" t="str">
            <v>und</v>
          </cell>
          <cell r="D8763">
            <v>1588.1960114999999</v>
          </cell>
        </row>
        <row r="8764">
          <cell r="A8764" t="str">
            <v>MA8736</v>
          </cell>
          <cell r="B8764" t="str">
            <v>mdeo instalac. deck madera</v>
          </cell>
          <cell r="C8764" t="str">
            <v>m2</v>
          </cell>
          <cell r="D8764">
            <v>51299.759605500003</v>
          </cell>
        </row>
        <row r="8765">
          <cell r="A8765" t="str">
            <v>MA8737</v>
          </cell>
          <cell r="B8765" t="str">
            <v>mdeo coloc. lavadero pref.+mach</v>
          </cell>
          <cell r="C8765" t="str">
            <v>und</v>
          </cell>
          <cell r="D8765">
            <v>34401.1189725</v>
          </cell>
        </row>
        <row r="8766">
          <cell r="A8766" t="str">
            <v>MA8738</v>
          </cell>
          <cell r="B8766" t="str">
            <v>mdeo poyo prefabricado</v>
          </cell>
          <cell r="C8766" t="str">
            <v>m</v>
          </cell>
          <cell r="D8766">
            <v>28803.499357500001</v>
          </cell>
        </row>
        <row r="8767">
          <cell r="A8767" t="str">
            <v>MA8739</v>
          </cell>
          <cell r="B8767" t="str">
            <v>mdeo reparacion de teleras</v>
          </cell>
          <cell r="C8767" t="str">
            <v>und</v>
          </cell>
          <cell r="D8767">
            <v>4597.1002035000001</v>
          </cell>
        </row>
        <row r="8768">
          <cell r="A8768" t="str">
            <v>MA8740</v>
          </cell>
          <cell r="B8768" t="str">
            <v>mdeo instal. cubierta mixta</v>
          </cell>
          <cell r="C8768" t="str">
            <v>und</v>
          </cell>
          <cell r="D8768">
            <v>27952.837479000002</v>
          </cell>
        </row>
        <row r="8769">
          <cell r="A8769" t="str">
            <v>MA8741</v>
          </cell>
          <cell r="B8769" t="str">
            <v>mdeo instal. horno</v>
          </cell>
          <cell r="C8769" t="str">
            <v>und</v>
          </cell>
          <cell r="D8769">
            <v>27952.837479000002</v>
          </cell>
        </row>
        <row r="8770">
          <cell r="A8770" t="str">
            <v>MA8742</v>
          </cell>
          <cell r="B8770" t="str">
            <v>mdeo construccion pasamanos</v>
          </cell>
          <cell r="C8770" t="str">
            <v>und</v>
          </cell>
          <cell r="D8770">
            <v>313739.96805899998</v>
          </cell>
        </row>
        <row r="8771">
          <cell r="A8771" t="str">
            <v>MA8743</v>
          </cell>
          <cell r="B8771" t="str">
            <v>mdeo instalacion puerta cuarto util</v>
          </cell>
          <cell r="C8771" t="str">
            <v>und</v>
          </cell>
          <cell r="D8771">
            <v>264454.46999999997</v>
          </cell>
        </row>
        <row r="8772">
          <cell r="A8772" t="str">
            <v>MA8744</v>
          </cell>
          <cell r="B8772" t="str">
            <v>mdeo instal. mueble alto cocina</v>
          </cell>
          <cell r="C8772" t="str">
            <v>und</v>
          </cell>
          <cell r="D8772">
            <v>117535.32</v>
          </cell>
        </row>
        <row r="8773">
          <cell r="A8773" t="str">
            <v>MA8745</v>
          </cell>
          <cell r="B8773" t="str">
            <v>mdeo instalacion extractor olores</v>
          </cell>
          <cell r="C8773" t="str">
            <v>und</v>
          </cell>
          <cell r="D8773">
            <v>35113.676850000003</v>
          </cell>
        </row>
        <row r="8774">
          <cell r="A8774" t="str">
            <v>MA8746</v>
          </cell>
          <cell r="B8774" t="str">
            <v>mdeo conexion meson lavaplatos</v>
          </cell>
          <cell r="C8774" t="str">
            <v>und</v>
          </cell>
          <cell r="D8774">
            <v>19834.08525</v>
          </cell>
        </row>
        <row r="8775">
          <cell r="A8775" t="str">
            <v>MA8747</v>
          </cell>
          <cell r="B8775" t="str">
            <v>mdeo tratamiento madera</v>
          </cell>
          <cell r="C8775" t="str">
            <v>glb</v>
          </cell>
          <cell r="D8775">
            <v>2056868.1</v>
          </cell>
        </row>
        <row r="8776">
          <cell r="A8776" t="str">
            <v>MA8748</v>
          </cell>
          <cell r="B8776" t="str">
            <v>mdeo corte ladrillo</v>
          </cell>
          <cell r="C8776" t="str">
            <v>mes</v>
          </cell>
          <cell r="D8776">
            <v>2045114.568</v>
          </cell>
        </row>
        <row r="8777">
          <cell r="A8777" t="str">
            <v>MA8749</v>
          </cell>
          <cell r="B8777" t="str">
            <v>mdeo instalacion BBQ</v>
          </cell>
          <cell r="C8777" t="str">
            <v>und</v>
          </cell>
          <cell r="D8777">
            <v>341988.1130295</v>
          </cell>
        </row>
        <row r="8778">
          <cell r="A8778" t="str">
            <v>MA8750</v>
          </cell>
          <cell r="B8778" t="str">
            <v>mdeo Chapa util</v>
          </cell>
          <cell r="C8778" t="str">
            <v>und</v>
          </cell>
          <cell r="D8778">
            <v>15426.510749999999</v>
          </cell>
        </row>
        <row r="8779">
          <cell r="A8779" t="str">
            <v>MA8751</v>
          </cell>
          <cell r="B8779" t="str">
            <v>mdeo instal. ala+marco porton</v>
          </cell>
          <cell r="C8779" t="str">
            <v>und</v>
          </cell>
          <cell r="D8779">
            <v>100272.319875</v>
          </cell>
        </row>
        <row r="8780">
          <cell r="A8780" t="str">
            <v>MA8752</v>
          </cell>
          <cell r="B8780" t="str">
            <v>mdeo instal. ala+marco</v>
          </cell>
          <cell r="C8780" t="str">
            <v>und</v>
          </cell>
          <cell r="D8780">
            <v>84845.809125</v>
          </cell>
        </row>
        <row r="8781">
          <cell r="A8781" t="str">
            <v>MA8753</v>
          </cell>
          <cell r="B8781" t="str">
            <v>mdeo mueble baño ppal 2</v>
          </cell>
          <cell r="C8781" t="str">
            <v>und</v>
          </cell>
          <cell r="D8781">
            <v>82642.021875000006</v>
          </cell>
        </row>
        <row r="8782">
          <cell r="A8782" t="str">
            <v>MA8754</v>
          </cell>
          <cell r="B8782" t="str">
            <v>mdeo mueble alto 2</v>
          </cell>
          <cell r="C8782" t="str">
            <v>und</v>
          </cell>
          <cell r="D8782">
            <v>270121.14161549998</v>
          </cell>
        </row>
        <row r="8783">
          <cell r="A8783" t="str">
            <v>MA8755</v>
          </cell>
          <cell r="B8783" t="str">
            <v>mdeo mueble bajo 2</v>
          </cell>
          <cell r="C8783" t="str">
            <v>und</v>
          </cell>
          <cell r="D8783">
            <v>296673.83959500003</v>
          </cell>
        </row>
        <row r="8784">
          <cell r="A8784" t="str">
            <v>MA8756</v>
          </cell>
          <cell r="B8784" t="str">
            <v>mdeo mueble auxiliar (isla 1)</v>
          </cell>
          <cell r="C8784" t="str">
            <v>und</v>
          </cell>
          <cell r="D8784">
            <v>179123.82767999999</v>
          </cell>
        </row>
        <row r="8785">
          <cell r="A8785" t="str">
            <v>MA8757</v>
          </cell>
          <cell r="B8785" t="str">
            <v>mdeo mueble auxiliar (isla 2)</v>
          </cell>
          <cell r="C8785" t="str">
            <v>und</v>
          </cell>
          <cell r="D8785">
            <v>184721.44729499999</v>
          </cell>
        </row>
        <row r="8786">
          <cell r="A8786" t="str">
            <v>MA8758</v>
          </cell>
          <cell r="B8786" t="str">
            <v>mdeo puente adherencia</v>
          </cell>
          <cell r="C8786" t="str">
            <v>m2</v>
          </cell>
          <cell r="D8786">
            <v>8080.5532499999999</v>
          </cell>
        </row>
        <row r="8787">
          <cell r="A8787" t="str">
            <v>MA8759</v>
          </cell>
          <cell r="B8787" t="str">
            <v>instalacion triplex 1/0</v>
          </cell>
          <cell r="C8787" t="str">
            <v>m</v>
          </cell>
          <cell r="D8787">
            <v>7369.4645639999999</v>
          </cell>
        </row>
        <row r="8788">
          <cell r="A8788" t="str">
            <v>MA8760</v>
          </cell>
          <cell r="B8788" t="str">
            <v>instalacion vestidas secundarias</v>
          </cell>
          <cell r="C8788" t="str">
            <v>und</v>
          </cell>
          <cell r="D8788">
            <v>18425.130601500001</v>
          </cell>
        </row>
        <row r="8789">
          <cell r="A8789" t="str">
            <v>MA8761</v>
          </cell>
          <cell r="B8789" t="str">
            <v>instalacion vientos secundarios</v>
          </cell>
          <cell r="C8789" t="str">
            <v>und</v>
          </cell>
          <cell r="D8789">
            <v>184248.36763200001</v>
          </cell>
        </row>
        <row r="8790">
          <cell r="A8790" t="str">
            <v>MA8762</v>
          </cell>
          <cell r="B8790" t="str">
            <v>mueble comedor</v>
          </cell>
          <cell r="C8790" t="str">
            <v>und</v>
          </cell>
          <cell r="D8790">
            <v>1733645.97</v>
          </cell>
        </row>
        <row r="8791">
          <cell r="A8791" t="str">
            <v>MA8763</v>
          </cell>
          <cell r="B8791" t="str">
            <v>mdeo aparatos sanitarios y griferia</v>
          </cell>
          <cell r="C8791" t="str">
            <v/>
          </cell>
          <cell r="D8791">
            <v>0</v>
          </cell>
        </row>
        <row r="8792">
          <cell r="A8792" t="str">
            <v>MA8764</v>
          </cell>
          <cell r="B8792" t="str">
            <v>mdeo lavamanos fluxometro</v>
          </cell>
          <cell r="C8792" t="str">
            <v>und</v>
          </cell>
          <cell r="D8792">
            <v>41661.863365500001</v>
          </cell>
        </row>
        <row r="8793">
          <cell r="A8793" t="str">
            <v>MA8765</v>
          </cell>
          <cell r="B8793" t="str">
            <v>mdeo armada andamio carga</v>
          </cell>
          <cell r="C8793" t="str">
            <v>und</v>
          </cell>
          <cell r="D8793">
            <v>2311.0382294999999</v>
          </cell>
        </row>
        <row r="8794">
          <cell r="A8794" t="str">
            <v>MA8766</v>
          </cell>
          <cell r="B8794" t="str">
            <v>mdeo armada andamio colgante</v>
          </cell>
          <cell r="C8794" t="str">
            <v>und</v>
          </cell>
          <cell r="D8794">
            <v>30424.017582</v>
          </cell>
        </row>
        <row r="8795">
          <cell r="A8795" t="str">
            <v>MA8767</v>
          </cell>
          <cell r="B8795" t="str">
            <v>mdeo instal. accesorios x 6 und</v>
          </cell>
          <cell r="C8795" t="str">
            <v>jgo</v>
          </cell>
          <cell r="D8795">
            <v>22110.670938824998</v>
          </cell>
        </row>
        <row r="8796">
          <cell r="A8796" t="str">
            <v>MA8768</v>
          </cell>
          <cell r="B8796" t="str">
            <v>mdeo instal. bañera</v>
          </cell>
          <cell r="C8796" t="str">
            <v>und</v>
          </cell>
          <cell r="D8796">
            <v>254067.28609499999</v>
          </cell>
        </row>
        <row r="8797">
          <cell r="A8797" t="str">
            <v>MA8769</v>
          </cell>
          <cell r="B8797" t="str">
            <v>mdeo instal. bañera</v>
          </cell>
          <cell r="C8797" t="str">
            <v>und</v>
          </cell>
          <cell r="D8797">
            <v>414708.68470500002</v>
          </cell>
        </row>
        <row r="8798">
          <cell r="A8798" t="str">
            <v>MA8770</v>
          </cell>
          <cell r="B8798" t="str">
            <v>mdeo instal. caja lavadora</v>
          </cell>
          <cell r="C8798" t="str">
            <v>und</v>
          </cell>
          <cell r="D8798">
            <v>8221.5956339999993</v>
          </cell>
        </row>
        <row r="8799">
          <cell r="A8799" t="str">
            <v>MA8771</v>
          </cell>
          <cell r="B8799" t="str">
            <v>mdeo instal. caja valvula gas</v>
          </cell>
          <cell r="C8799" t="str">
            <v>und</v>
          </cell>
          <cell r="D8799">
            <v>18511.812900000001</v>
          </cell>
        </row>
        <row r="8800">
          <cell r="A8800" t="str">
            <v>MA8772</v>
          </cell>
          <cell r="B8800" t="str">
            <v>mdeo instal. canilla</v>
          </cell>
          <cell r="C8800" t="str">
            <v>und</v>
          </cell>
          <cell r="D8800">
            <v>8221.5956339999993</v>
          </cell>
        </row>
        <row r="8801">
          <cell r="A8801" t="str">
            <v>MA8773</v>
          </cell>
          <cell r="B8801" t="str">
            <v>mdeo instal. complementos</v>
          </cell>
          <cell r="C8801" t="str">
            <v>und</v>
          </cell>
          <cell r="D8801">
            <v>5222.9757824999997</v>
          </cell>
        </row>
        <row r="8802">
          <cell r="A8802" t="str">
            <v>MA8774</v>
          </cell>
          <cell r="B8802" t="str">
            <v>mdeo instal. ducha sencilla</v>
          </cell>
          <cell r="C8802" t="str">
            <v>und</v>
          </cell>
          <cell r="D8802">
            <v>12516.0423885</v>
          </cell>
        </row>
        <row r="8803">
          <cell r="A8803" t="str">
            <v>MA8775</v>
          </cell>
          <cell r="B8803" t="str">
            <v>mdeo instal. griferia lavamanos</v>
          </cell>
          <cell r="C8803" t="str">
            <v>und</v>
          </cell>
          <cell r="D8803">
            <v>31117.47597</v>
          </cell>
        </row>
        <row r="8804">
          <cell r="A8804" t="str">
            <v>MA8776</v>
          </cell>
          <cell r="B8804" t="str">
            <v>mdeo instal. lavamanos chapetas</v>
          </cell>
          <cell r="C8804" t="str">
            <v>und</v>
          </cell>
          <cell r="D8804">
            <v>31242.3572475</v>
          </cell>
        </row>
        <row r="8805">
          <cell r="A8805" t="str">
            <v>MA8777</v>
          </cell>
          <cell r="B8805" t="str">
            <v>mdeo instal. lavamanos empotrar</v>
          </cell>
          <cell r="C8805" t="str">
            <v>und</v>
          </cell>
          <cell r="D8805">
            <v>31242.3572475</v>
          </cell>
        </row>
        <row r="8806">
          <cell r="A8806" t="str">
            <v>MA8778</v>
          </cell>
          <cell r="B8806" t="str">
            <v>mdeo instal. lavamanos pedestal</v>
          </cell>
          <cell r="C8806" t="str">
            <v>und</v>
          </cell>
          <cell r="D8806">
            <v>31242.3572475</v>
          </cell>
        </row>
        <row r="8807">
          <cell r="A8807" t="str">
            <v>MA8779</v>
          </cell>
          <cell r="B8807" t="str">
            <v>mdeo instal. llave terminal</v>
          </cell>
          <cell r="C8807" t="str">
            <v>und</v>
          </cell>
          <cell r="D8807">
            <v>10498.842459</v>
          </cell>
        </row>
        <row r="8808">
          <cell r="A8808" t="str">
            <v>MA8780</v>
          </cell>
          <cell r="B8808" t="str">
            <v>mdeo instal. mezclador ducha</v>
          </cell>
          <cell r="C8808" t="str">
            <v>und</v>
          </cell>
          <cell r="D8808">
            <v>19731.241845</v>
          </cell>
        </row>
        <row r="8809">
          <cell r="A8809" t="str">
            <v>MA8781</v>
          </cell>
          <cell r="B8809" t="str">
            <v>mdeo instal. mezclador lavaplatos</v>
          </cell>
          <cell r="C8809" t="str">
            <v>und</v>
          </cell>
          <cell r="D8809">
            <v>19731.241845</v>
          </cell>
        </row>
        <row r="8810">
          <cell r="A8810" t="str">
            <v>MA8782</v>
          </cell>
          <cell r="B8810" t="str">
            <v>mdeo instal. nomenclatura</v>
          </cell>
          <cell r="C8810" t="str">
            <v>und</v>
          </cell>
          <cell r="D8810">
            <v>15182.624961</v>
          </cell>
        </row>
        <row r="8811">
          <cell r="A8811" t="str">
            <v>MA8783</v>
          </cell>
          <cell r="B8811" t="str">
            <v>mdeo instal. orinal institucional</v>
          </cell>
          <cell r="C8811" t="str">
            <v>und</v>
          </cell>
          <cell r="D8811">
            <v>44256.455554499997</v>
          </cell>
        </row>
        <row r="8812">
          <cell r="A8812" t="str">
            <v>MA8784</v>
          </cell>
          <cell r="B8812" t="str">
            <v>mdeo instal. rejilla</v>
          </cell>
          <cell r="C8812" t="str">
            <v>und</v>
          </cell>
          <cell r="D8812">
            <v>4932.0758655</v>
          </cell>
        </row>
        <row r="8813">
          <cell r="A8813" t="str">
            <v>MA8785</v>
          </cell>
          <cell r="B8813" t="str">
            <v>mdeo instal. sanitario corriente</v>
          </cell>
          <cell r="C8813" t="str">
            <v>und</v>
          </cell>
          <cell r="D8813">
            <v>31242.3572475</v>
          </cell>
        </row>
        <row r="8814">
          <cell r="A8814" t="str">
            <v>MA8786</v>
          </cell>
          <cell r="B8814" t="str">
            <v>mdeo instal. sanitario monolitico</v>
          </cell>
          <cell r="C8814" t="str">
            <v>und</v>
          </cell>
          <cell r="D8814">
            <v>31242.3572475</v>
          </cell>
        </row>
        <row r="8815">
          <cell r="A8815" t="str">
            <v>MA8787</v>
          </cell>
          <cell r="B8815" t="str">
            <v>mdeo instal. sifones+canastilla</v>
          </cell>
          <cell r="C8815" t="str">
            <v>und</v>
          </cell>
          <cell r="D8815">
            <v>24664.786902</v>
          </cell>
        </row>
        <row r="8816">
          <cell r="A8816" t="str">
            <v>MA8788</v>
          </cell>
          <cell r="B8816" t="str">
            <v>mdeo sanitario fluxometro</v>
          </cell>
          <cell r="C8816" t="str">
            <v>und</v>
          </cell>
          <cell r="D8816">
            <v>41661.863365500001</v>
          </cell>
        </row>
        <row r="8817">
          <cell r="A8817" t="str">
            <v>MA8789</v>
          </cell>
          <cell r="B8817" t="str">
            <v>mdeo instal. mezclador lavamanos</v>
          </cell>
          <cell r="C8817" t="str">
            <v>und</v>
          </cell>
          <cell r="D8817">
            <v>19052.475372000001</v>
          </cell>
        </row>
        <row r="8818">
          <cell r="A8818" t="str">
            <v>MA8790</v>
          </cell>
          <cell r="B8818" t="str">
            <v>mdeo desarmado andamio colgante</v>
          </cell>
          <cell r="C8818" t="str">
            <v>und</v>
          </cell>
          <cell r="D8818">
            <v>19731.241845</v>
          </cell>
        </row>
        <row r="8819">
          <cell r="A8819" t="str">
            <v>MA8791</v>
          </cell>
          <cell r="B8819" t="str">
            <v>rejilla ventil. gas 30*30</v>
          </cell>
          <cell r="C8819" t="str">
            <v>und</v>
          </cell>
          <cell r="D8819">
            <v>13222.7235</v>
          </cell>
        </row>
        <row r="8820">
          <cell r="A8820" t="str">
            <v>MA8792</v>
          </cell>
          <cell r="B8820" t="str">
            <v>mdeo inst llave de lujo</v>
          </cell>
          <cell r="C8820" t="str">
            <v>und</v>
          </cell>
          <cell r="D8820">
            <v>8815.1489999999994</v>
          </cell>
        </row>
        <row r="8821">
          <cell r="A8821" t="str">
            <v>MA8793</v>
          </cell>
          <cell r="B8821" t="str">
            <v>mdeo inst accesorios</v>
          </cell>
          <cell r="C8821" t="str">
            <v>jg</v>
          </cell>
          <cell r="D8821">
            <v>8815.1489999999994</v>
          </cell>
        </row>
        <row r="8822">
          <cell r="A8822" t="str">
            <v>MA8794</v>
          </cell>
          <cell r="B8822" t="str">
            <v>mdeo inst llave jardin</v>
          </cell>
          <cell r="C8822" t="str">
            <v>und</v>
          </cell>
          <cell r="D8822">
            <v>8815.1489999999994</v>
          </cell>
        </row>
        <row r="8823">
          <cell r="A8823" t="str">
            <v>MA8795</v>
          </cell>
          <cell r="B8823" t="str">
            <v>mdeo desarmado andamio carga</v>
          </cell>
          <cell r="C8823" t="str">
            <v>ml</v>
          </cell>
          <cell r="D8823">
            <v>23507.063999999998</v>
          </cell>
        </row>
        <row r="8824">
          <cell r="A8824" t="str">
            <v>MA8796</v>
          </cell>
          <cell r="B8824" t="str">
            <v>mdeo instal. accesorios x 4 und</v>
          </cell>
          <cell r="C8824" t="str">
            <v>jgo</v>
          </cell>
          <cell r="D8824">
            <v>30853.021499999999</v>
          </cell>
        </row>
        <row r="8825">
          <cell r="A8825" t="str">
            <v>MA8797</v>
          </cell>
          <cell r="B8825" t="str">
            <v>mdeo armada y desarmada de andamios</v>
          </cell>
          <cell r="C8825" t="str">
            <v>m2</v>
          </cell>
          <cell r="D8825">
            <v>8815.1489999999994</v>
          </cell>
        </row>
        <row r="8826">
          <cell r="A8826" t="str">
            <v>MA8798</v>
          </cell>
          <cell r="B8826" t="str">
            <v>mdeo instalacion valvula 1/2</v>
          </cell>
          <cell r="C8826" t="str">
            <v>und</v>
          </cell>
          <cell r="D8826">
            <v>21817.493774999999</v>
          </cell>
        </row>
        <row r="8827">
          <cell r="A8827" t="str">
            <v>MA8799</v>
          </cell>
          <cell r="B8827" t="str">
            <v>mdeo instalacion platinas 4"</v>
          </cell>
          <cell r="C8827" t="str">
            <v>und</v>
          </cell>
          <cell r="D8827">
            <v>8080.5532499999999</v>
          </cell>
        </row>
        <row r="8828">
          <cell r="A8828" t="str">
            <v>MA8800</v>
          </cell>
          <cell r="B8828" t="str">
            <v>mdeo instalacion valvula 3/4</v>
          </cell>
          <cell r="C8828" t="str">
            <v>und</v>
          </cell>
          <cell r="D8828">
            <v>21817.493774999999</v>
          </cell>
        </row>
        <row r="8829">
          <cell r="A8829" t="str">
            <v>MA8801</v>
          </cell>
          <cell r="B8829" t="str">
            <v>mdeo conexion lavaplat rejilla sifo</v>
          </cell>
          <cell r="C8829" t="str">
            <v>und</v>
          </cell>
          <cell r="D8829">
            <v>21817.493774999999</v>
          </cell>
        </row>
        <row r="8830">
          <cell r="A8830" t="str">
            <v>MA8802</v>
          </cell>
          <cell r="B8830" t="str">
            <v>mdeo armanda andamio carga</v>
          </cell>
          <cell r="C8830" t="str">
            <v>ml</v>
          </cell>
          <cell r="D8830">
            <v>24682.4172</v>
          </cell>
        </row>
        <row r="8831">
          <cell r="A8831" t="str">
            <v>MA8803</v>
          </cell>
          <cell r="B8831" t="str">
            <v>reparacion red de gas</v>
          </cell>
          <cell r="C8831" t="str">
            <v>und</v>
          </cell>
          <cell r="D8831">
            <v>539685.91510186496</v>
          </cell>
        </row>
        <row r="8832">
          <cell r="A8832" t="str">
            <v>MA8804</v>
          </cell>
          <cell r="B8832" t="str">
            <v>mdeo desarmado y armado canasta esp</v>
          </cell>
          <cell r="C8832" t="str">
            <v>und</v>
          </cell>
          <cell r="D8832">
            <v>558292.77</v>
          </cell>
        </row>
        <row r="8833">
          <cell r="A8833" t="str">
            <v>MA8805</v>
          </cell>
          <cell r="B8833" t="str">
            <v>mdeo llave protec piso e=0.30 boxcu</v>
          </cell>
          <cell r="C8833" t="str">
            <v>m2</v>
          </cell>
          <cell r="D8833">
            <v>66369.256821000003</v>
          </cell>
        </row>
        <row r="8834">
          <cell r="A8834" t="str">
            <v>MA8806</v>
          </cell>
          <cell r="B8834" t="str">
            <v>mdeo prefabricados</v>
          </cell>
          <cell r="C8834" t="str">
            <v/>
          </cell>
          <cell r="D8834">
            <v>0</v>
          </cell>
        </row>
        <row r="8835">
          <cell r="A8835" t="str">
            <v>MA8807</v>
          </cell>
          <cell r="B8835" t="str">
            <v>mdeo coloc. gramoquin</v>
          </cell>
          <cell r="C8835" t="str">
            <v>m2</v>
          </cell>
          <cell r="D8835">
            <v>30087.572728499999</v>
          </cell>
        </row>
        <row r="8836">
          <cell r="A8836" t="str">
            <v>MA8808</v>
          </cell>
          <cell r="B8836" t="str">
            <v>mdeo coloc. lavadero pref.+mach</v>
          </cell>
          <cell r="C8836" t="str">
            <v>und</v>
          </cell>
          <cell r="D8836">
            <v>41107.978170000002</v>
          </cell>
        </row>
        <row r="8837">
          <cell r="A8837" t="str">
            <v>MA8809</v>
          </cell>
          <cell r="B8837" t="str">
            <v>mdeo coloc. lavaescobas</v>
          </cell>
          <cell r="C8837" t="str">
            <v>und</v>
          </cell>
          <cell r="D8837">
            <v>23023.6999965</v>
          </cell>
        </row>
        <row r="8838">
          <cell r="A8838" t="str">
            <v>MA8810</v>
          </cell>
          <cell r="B8838" t="str">
            <v>mdeo coloc. topellantas prefabricad</v>
          </cell>
          <cell r="C8838" t="str">
            <v>und</v>
          </cell>
          <cell r="D8838">
            <v>6859.6551135</v>
          </cell>
        </row>
        <row r="8839">
          <cell r="A8839" t="str">
            <v>MA8811</v>
          </cell>
          <cell r="B8839" t="str">
            <v>mdeo colocacion pasos</v>
          </cell>
          <cell r="C8839" t="str">
            <v>und</v>
          </cell>
          <cell r="D8839">
            <v>3662.6944094999999</v>
          </cell>
        </row>
        <row r="8840">
          <cell r="A8840" t="str">
            <v>MA8812</v>
          </cell>
          <cell r="B8840" t="str">
            <v>mdeo instal. gargola 15x30cm</v>
          </cell>
          <cell r="C8840" t="str">
            <v>und</v>
          </cell>
          <cell r="D8840">
            <v>16941.247186500001</v>
          </cell>
        </row>
        <row r="8841">
          <cell r="A8841" t="str">
            <v>MA8813</v>
          </cell>
          <cell r="B8841" t="str">
            <v>mdeo instal. lagrimal muro 15</v>
          </cell>
          <cell r="C8841" t="str">
            <v>m</v>
          </cell>
          <cell r="D8841">
            <v>8794.5803190000006</v>
          </cell>
        </row>
        <row r="8842">
          <cell r="A8842" t="str">
            <v>MA8814</v>
          </cell>
          <cell r="B8842" t="str">
            <v>mdeo instal. peldaño prefabricado</v>
          </cell>
          <cell r="C8842" t="str">
            <v>und</v>
          </cell>
          <cell r="D8842">
            <v>12285.379322999999</v>
          </cell>
        </row>
        <row r="8843">
          <cell r="A8843" t="str">
            <v>MA8815</v>
          </cell>
          <cell r="B8843" t="str">
            <v>mdeo vac.carcam 31x31x5 concr</v>
          </cell>
          <cell r="C8843" t="str">
            <v>m</v>
          </cell>
          <cell r="D8843">
            <v>88151.49</v>
          </cell>
        </row>
        <row r="8844">
          <cell r="A8844" t="str">
            <v>MA8816</v>
          </cell>
          <cell r="B8844" t="str">
            <v>mdeo vaciado pasos</v>
          </cell>
          <cell r="C8844" t="str">
            <v>und</v>
          </cell>
          <cell r="D8844">
            <v>10122.729434999999</v>
          </cell>
        </row>
        <row r="8845">
          <cell r="A8845" t="str">
            <v>MA8817</v>
          </cell>
          <cell r="B8845" t="str">
            <v>mdeo vaciado topellantas</v>
          </cell>
          <cell r="C8845" t="str">
            <v>und</v>
          </cell>
          <cell r="D8845">
            <v>12676.184262000001</v>
          </cell>
        </row>
        <row r="8846">
          <cell r="A8846" t="str">
            <v>MA8818</v>
          </cell>
          <cell r="B8846" t="str">
            <v>reparacion cordoneria</v>
          </cell>
          <cell r="C8846" t="str">
            <v>m</v>
          </cell>
          <cell r="D8846">
            <v>32322.213</v>
          </cell>
        </row>
        <row r="8847">
          <cell r="A8847" t="str">
            <v>MA8819</v>
          </cell>
          <cell r="B8847" t="str">
            <v>mdeo red acueducto y alcantarillado</v>
          </cell>
          <cell r="C8847" t="str">
            <v/>
          </cell>
          <cell r="D8847">
            <v>0</v>
          </cell>
        </row>
        <row r="8848">
          <cell r="A8848" t="str">
            <v>MA8820</v>
          </cell>
          <cell r="B8848" t="str">
            <v>Formaleta vaciado. andenes</v>
          </cell>
          <cell r="C8848" t="str">
            <v>m2</v>
          </cell>
          <cell r="D8848">
            <v>44075.745000000003</v>
          </cell>
        </row>
        <row r="8849">
          <cell r="A8849" t="str">
            <v>MA8821</v>
          </cell>
          <cell r="B8849" t="str">
            <v>mdeo accesorio hf</v>
          </cell>
          <cell r="C8849" t="str">
            <v>und</v>
          </cell>
          <cell r="D8849">
            <v>33734.1060315</v>
          </cell>
        </row>
        <row r="8850">
          <cell r="A8850" t="str">
            <v>MA8822</v>
          </cell>
          <cell r="B8850" t="str">
            <v>mdeo instal. accesorio acueducto</v>
          </cell>
          <cell r="C8850" t="str">
            <v>und</v>
          </cell>
          <cell r="D8850">
            <v>24664.786902</v>
          </cell>
        </row>
        <row r="8851">
          <cell r="A8851" t="str">
            <v>MA8823</v>
          </cell>
          <cell r="B8851" t="str">
            <v>mdeo base y cañuela ci</v>
          </cell>
          <cell r="C8851" t="str">
            <v>und</v>
          </cell>
          <cell r="D8851">
            <v>183795.85665</v>
          </cell>
        </row>
        <row r="8852">
          <cell r="A8852" t="str">
            <v>MA8824</v>
          </cell>
          <cell r="B8852" t="str">
            <v>mdeo vaciado caja 60x60</v>
          </cell>
          <cell r="C8852" t="str">
            <v>und</v>
          </cell>
          <cell r="D8852">
            <v>64072.440365219998</v>
          </cell>
        </row>
        <row r="8853">
          <cell r="A8853" t="str">
            <v>MA8825</v>
          </cell>
          <cell r="B8853" t="str">
            <v>mdeo caja inspeccion 40x40 (con tapa)</v>
          </cell>
          <cell r="C8853" t="str">
            <v>und</v>
          </cell>
          <cell r="D8853">
            <v>196057.18530814501</v>
          </cell>
        </row>
        <row r="8854">
          <cell r="A8854" t="str">
            <v>MA8826</v>
          </cell>
          <cell r="B8854" t="str">
            <v>mdeo caja inspeccion 60x60x120</v>
          </cell>
          <cell r="C8854" t="str">
            <v>und</v>
          </cell>
          <cell r="D8854">
            <v>225470.94273899999</v>
          </cell>
        </row>
        <row r="8855">
          <cell r="A8855" t="str">
            <v>MA8827</v>
          </cell>
          <cell r="B8855" t="str">
            <v>mdeo cajas de empalme</v>
          </cell>
          <cell r="C8855" t="str">
            <v>und</v>
          </cell>
          <cell r="D8855">
            <v>350991.9</v>
          </cell>
        </row>
        <row r="8856">
          <cell r="A8856" t="str">
            <v>MA8828</v>
          </cell>
          <cell r="B8856" t="str">
            <v>mdeo camara de caida</v>
          </cell>
          <cell r="C8856" t="str">
            <v>m</v>
          </cell>
          <cell r="D8856">
            <v>210820.42955547001</v>
          </cell>
        </row>
        <row r="8857">
          <cell r="A8857" t="str">
            <v>MA8829</v>
          </cell>
          <cell r="B8857" t="str">
            <v>mdeo canal en roca</v>
          </cell>
          <cell r="C8857" t="str">
            <v>m</v>
          </cell>
          <cell r="D8857">
            <v>45859.343481000004</v>
          </cell>
        </row>
        <row r="8858">
          <cell r="A8858" t="str">
            <v>MA8830</v>
          </cell>
          <cell r="B8858" t="str">
            <v>mdeo cascajo base tuberia</v>
          </cell>
          <cell r="C8858" t="str">
            <v>m3</v>
          </cell>
          <cell r="D8858">
            <v>17721.387873</v>
          </cell>
        </row>
        <row r="8859">
          <cell r="A8859" t="str">
            <v>MA8831</v>
          </cell>
          <cell r="B8859" t="str">
            <v>mdeo cilindro c.i.+colc+gancho</v>
          </cell>
          <cell r="C8859" t="str">
            <v>m</v>
          </cell>
          <cell r="D8859">
            <v>299610.605088585</v>
          </cell>
        </row>
        <row r="8860">
          <cell r="A8860" t="str">
            <v>MA8832</v>
          </cell>
          <cell r="B8860" t="str">
            <v>mdeo coloc. herraje y tuberia</v>
          </cell>
          <cell r="C8860" t="str">
            <v>und</v>
          </cell>
          <cell r="D8860">
            <v>32394.2033835</v>
          </cell>
        </row>
        <row r="8861">
          <cell r="A8861" t="str">
            <v>MA8833</v>
          </cell>
          <cell r="B8861" t="str">
            <v>mdeo concr. atraque+prep+formaleta</v>
          </cell>
          <cell r="C8861" t="str">
            <v>m3</v>
          </cell>
          <cell r="D8861">
            <v>70134.633024434996</v>
          </cell>
        </row>
        <row r="8862">
          <cell r="A8862" t="str">
            <v>MA8834</v>
          </cell>
          <cell r="B8862" t="str">
            <v>mdeo concr. cabezote a.ll.+for</v>
          </cell>
          <cell r="C8862" t="str">
            <v>m3</v>
          </cell>
          <cell r="D8862">
            <v>315876.17249999999</v>
          </cell>
        </row>
        <row r="8863">
          <cell r="A8863" t="str">
            <v>MA8835</v>
          </cell>
          <cell r="B8863" t="str">
            <v>mdeo construccion caja para valvula</v>
          </cell>
          <cell r="C8863" t="str">
            <v>und</v>
          </cell>
          <cell r="D8863">
            <v>121044.263519025</v>
          </cell>
        </row>
        <row r="8864">
          <cell r="A8864" t="str">
            <v>MA8836</v>
          </cell>
          <cell r="B8864" t="str">
            <v>mdeo cuello y cono c.i.</v>
          </cell>
          <cell r="C8864" t="str">
            <v>und</v>
          </cell>
          <cell r="D8864">
            <v>82542.116853</v>
          </cell>
        </row>
        <row r="8865">
          <cell r="A8865" t="str">
            <v>MA8837</v>
          </cell>
          <cell r="B8865" t="str">
            <v>mdeo cuneta d=12"</v>
          </cell>
          <cell r="C8865" t="str">
            <v>m</v>
          </cell>
          <cell r="D8865">
            <v>36174.433112999999</v>
          </cell>
        </row>
        <row r="8866">
          <cell r="A8866" t="str">
            <v>MA8838</v>
          </cell>
          <cell r="B8866" t="str">
            <v>mdeo cuneta d=8"</v>
          </cell>
          <cell r="C8866" t="str">
            <v>m</v>
          </cell>
          <cell r="D8866">
            <v>19731.241845</v>
          </cell>
        </row>
        <row r="8867">
          <cell r="A8867" t="str">
            <v>MA8839</v>
          </cell>
          <cell r="B8867" t="str">
            <v>mdeo domiciliar acueducto</v>
          </cell>
          <cell r="C8867" t="str">
            <v>und</v>
          </cell>
          <cell r="D8867">
            <v>153019.864860345</v>
          </cell>
        </row>
        <row r="8868">
          <cell r="A8868" t="str">
            <v>MA8840</v>
          </cell>
          <cell r="B8868" t="str">
            <v>mdeo entibado corrido c-c con reti</v>
          </cell>
          <cell r="C8868" t="str">
            <v>m2</v>
          </cell>
          <cell r="D8868">
            <v>8159.7357260999997</v>
          </cell>
        </row>
        <row r="8869">
          <cell r="A8869" t="str">
            <v>MA8841</v>
          </cell>
          <cell r="B8869" t="str">
            <v>mdeo entibado puertas</v>
          </cell>
          <cell r="C8869" t="str">
            <v>und</v>
          </cell>
          <cell r="D8869">
            <v>8221.5956339999993</v>
          </cell>
        </row>
        <row r="8870">
          <cell r="A8870" t="str">
            <v>MA8842</v>
          </cell>
          <cell r="B8870" t="str">
            <v>mdeo fabr. espiral</v>
          </cell>
          <cell r="C8870" t="str">
            <v>und</v>
          </cell>
          <cell r="D8870">
            <v>16941.247186500001</v>
          </cell>
        </row>
        <row r="8871">
          <cell r="A8871" t="str">
            <v>MA8843</v>
          </cell>
          <cell r="B8871" t="str">
            <v>mdeo fabr. formaleta cuneta</v>
          </cell>
          <cell r="C8871" t="str">
            <v>m</v>
          </cell>
          <cell r="D8871">
            <v>7345.9575000000004</v>
          </cell>
        </row>
        <row r="8872">
          <cell r="A8872" t="str">
            <v>MA8844</v>
          </cell>
          <cell r="B8872" t="str">
            <v>mdeo instal. aspersor</v>
          </cell>
          <cell r="C8872" t="str">
            <v>und</v>
          </cell>
          <cell r="D8872">
            <v>4732.2658215000001</v>
          </cell>
        </row>
        <row r="8873">
          <cell r="A8873" t="str">
            <v>MA8845</v>
          </cell>
          <cell r="B8873" t="str">
            <v>mdeo instal. bomba</v>
          </cell>
          <cell r="C8873" t="str">
            <v>glb</v>
          </cell>
          <cell r="D8873">
            <v>1026023.1067485</v>
          </cell>
        </row>
        <row r="8874">
          <cell r="A8874" t="str">
            <v>MA8846</v>
          </cell>
          <cell r="B8874" t="str">
            <v>mdeo instal. collar derivacion</v>
          </cell>
          <cell r="C8874" t="str">
            <v>und</v>
          </cell>
          <cell r="D8874">
            <v>109426.8521115</v>
          </cell>
        </row>
        <row r="8875">
          <cell r="A8875" t="str">
            <v>MA8847</v>
          </cell>
          <cell r="B8875" t="str">
            <v>mdeo instal. contador d=1"</v>
          </cell>
          <cell r="C8875" t="str">
            <v>und</v>
          </cell>
          <cell r="D8875">
            <v>41075.655957000003</v>
          </cell>
        </row>
        <row r="8876">
          <cell r="A8876" t="str">
            <v>MA8848</v>
          </cell>
          <cell r="B8876" t="str">
            <v>mdeo instal. contador d=2"</v>
          </cell>
          <cell r="C8876" t="str">
            <v>und</v>
          </cell>
          <cell r="D8876">
            <v>57460.079565</v>
          </cell>
        </row>
        <row r="8877">
          <cell r="A8877" t="str">
            <v>MA8849</v>
          </cell>
          <cell r="B8877" t="str">
            <v>mdeo instal. hidrante 1" acople rap</v>
          </cell>
          <cell r="C8877" t="str">
            <v>und</v>
          </cell>
          <cell r="D8877">
            <v>164434.85106300001</v>
          </cell>
        </row>
        <row r="8878">
          <cell r="A8878" t="str">
            <v>MA8850</v>
          </cell>
          <cell r="B8878" t="str">
            <v>mdeo instal. hidrante d=2-1/2"</v>
          </cell>
          <cell r="C8878" t="str">
            <v>und</v>
          </cell>
          <cell r="D8878">
            <v>366707.55752827902</v>
          </cell>
        </row>
        <row r="8879">
          <cell r="A8879" t="str">
            <v>MA8851</v>
          </cell>
          <cell r="B8879" t="str">
            <v>mdeo instal. hidrante d=3"</v>
          </cell>
          <cell r="C8879" t="str">
            <v>und</v>
          </cell>
          <cell r="D8879">
            <v>386007.95529292501</v>
          </cell>
        </row>
        <row r="8880">
          <cell r="A8880" t="str">
            <v>MA8852</v>
          </cell>
          <cell r="B8880" t="str">
            <v>mdeo instal. hidrante d=4"</v>
          </cell>
          <cell r="C8880" t="str">
            <v>und</v>
          </cell>
          <cell r="D8880">
            <v>164434.85106300001</v>
          </cell>
        </row>
        <row r="8881">
          <cell r="A8881" t="str">
            <v>MA8853</v>
          </cell>
          <cell r="B8881" t="str">
            <v>mdeo instal. llave acer.incorp+tb</v>
          </cell>
          <cell r="C8881" t="str">
            <v>und</v>
          </cell>
          <cell r="D8881">
            <v>29597.788358145001</v>
          </cell>
        </row>
        <row r="8882">
          <cell r="A8882" t="str">
            <v>MA8854</v>
          </cell>
          <cell r="B8882" t="str">
            <v>mdeo instal. tub.w.reten d=10"</v>
          </cell>
          <cell r="C8882" t="str">
            <v>m</v>
          </cell>
          <cell r="D8882">
            <v>10025.762796000001</v>
          </cell>
        </row>
        <row r="8883">
          <cell r="A8883" t="str">
            <v>MA8855</v>
          </cell>
          <cell r="B8883" t="str">
            <v>mdeo instal. tub.w.reten d=12"</v>
          </cell>
          <cell r="C8883" t="str">
            <v>m</v>
          </cell>
          <cell r="D8883">
            <v>10832.3489295</v>
          </cell>
        </row>
        <row r="8884">
          <cell r="A8884" t="str">
            <v>MA8856</v>
          </cell>
          <cell r="B8884" t="str">
            <v>mdeo instal. tub.w.reten d=8"</v>
          </cell>
          <cell r="C8884" t="str">
            <v>m</v>
          </cell>
          <cell r="D8884">
            <v>17683.188893999999</v>
          </cell>
        </row>
        <row r="8885">
          <cell r="A8885" t="str">
            <v>MA8857</v>
          </cell>
          <cell r="B8885" t="str">
            <v>mdeo instal. tuberia d=10"</v>
          </cell>
          <cell r="C8885" t="str">
            <v>m</v>
          </cell>
          <cell r="D8885">
            <v>21406.560912450001</v>
          </cell>
        </row>
        <row r="8886">
          <cell r="A8886" t="str">
            <v>MA8858</v>
          </cell>
          <cell r="B8886" t="str">
            <v>mdeo instal. tuberia d=12"</v>
          </cell>
          <cell r="C8886" t="str">
            <v>m</v>
          </cell>
          <cell r="D8886">
            <v>26342.603595</v>
          </cell>
        </row>
        <row r="8887">
          <cell r="A8887" t="str">
            <v>MA8859</v>
          </cell>
          <cell r="B8887" t="str">
            <v>mdeo instal. tuberia d=14"</v>
          </cell>
          <cell r="C8887" t="str">
            <v>m</v>
          </cell>
          <cell r="D8887">
            <v>29151.697743000001</v>
          </cell>
        </row>
        <row r="8888">
          <cell r="A8888" t="str">
            <v>MA8860</v>
          </cell>
          <cell r="B8888" t="str">
            <v>mdeo instal. tuberia d=15"</v>
          </cell>
          <cell r="C8888" t="str">
            <v>m</v>
          </cell>
          <cell r="D8888">
            <v>30936.765415499998</v>
          </cell>
        </row>
        <row r="8889">
          <cell r="A8889" t="str">
            <v>MA8861</v>
          </cell>
          <cell r="B8889" t="str">
            <v>mdeo instal. tuberia d=16"</v>
          </cell>
          <cell r="C8889" t="str">
            <v>m</v>
          </cell>
          <cell r="D8889">
            <v>32153.255977500001</v>
          </cell>
        </row>
        <row r="8890">
          <cell r="A8890" t="str">
            <v>MA8862</v>
          </cell>
          <cell r="B8890" t="str">
            <v>mdeo instal. tuberia d=18"</v>
          </cell>
          <cell r="C8890" t="str">
            <v>m</v>
          </cell>
          <cell r="D8890">
            <v>35367.846979499998</v>
          </cell>
        </row>
        <row r="8891">
          <cell r="A8891" t="str">
            <v>MA8863</v>
          </cell>
          <cell r="B8891" t="str">
            <v>mdeo instal. tuberia d=20"</v>
          </cell>
          <cell r="C8891" t="str">
            <v>m</v>
          </cell>
          <cell r="D8891">
            <v>40346.936973000003</v>
          </cell>
        </row>
        <row r="8892">
          <cell r="A8892" t="str">
            <v>MA8864</v>
          </cell>
          <cell r="B8892" t="str">
            <v>mdeo instal. tuberia d=21"</v>
          </cell>
          <cell r="C8892" t="str">
            <v>m</v>
          </cell>
          <cell r="D8892">
            <v>43351.433590499997</v>
          </cell>
        </row>
        <row r="8893">
          <cell r="A8893" t="str">
            <v>MA8865</v>
          </cell>
          <cell r="B8893" t="str">
            <v>mdeo instal. tuberia d=24"</v>
          </cell>
          <cell r="C8893" t="str">
            <v>m</v>
          </cell>
          <cell r="D8893">
            <v>46357.399399499998</v>
          </cell>
        </row>
        <row r="8894">
          <cell r="A8894" t="str">
            <v>MA8866</v>
          </cell>
          <cell r="B8894" t="str">
            <v>mdeo instal. tuberia d=28"</v>
          </cell>
          <cell r="C8894" t="str">
            <v>m</v>
          </cell>
          <cell r="D8894">
            <v>48790.380523500004</v>
          </cell>
        </row>
        <row r="8895">
          <cell r="A8895" t="str">
            <v>MA8867</v>
          </cell>
          <cell r="B8895" t="str">
            <v>mdeo instal. tuberia d=30"</v>
          </cell>
          <cell r="C8895" t="str">
            <v>m</v>
          </cell>
          <cell r="D8895">
            <v>57946.3819515</v>
          </cell>
        </row>
        <row r="8896">
          <cell r="A8896" t="str">
            <v>MA8868</v>
          </cell>
          <cell r="B8896" t="str">
            <v>mdeo instal. tuberia d=36"</v>
          </cell>
          <cell r="C8896" t="str">
            <v>m</v>
          </cell>
          <cell r="D8896">
            <v>59195.194726499998</v>
          </cell>
        </row>
        <row r="8897">
          <cell r="A8897" t="str">
            <v>MA8869</v>
          </cell>
          <cell r="B8897" t="str">
            <v>mdeo instal. tuberia d=40"</v>
          </cell>
          <cell r="C8897" t="str">
            <v>m</v>
          </cell>
          <cell r="D8897">
            <v>110389.172544</v>
          </cell>
        </row>
        <row r="8898">
          <cell r="A8898" t="str">
            <v>MA8870</v>
          </cell>
          <cell r="B8898" t="str">
            <v>mdeo instal. tuberia d=6"</v>
          </cell>
          <cell r="C8898" t="str">
            <v>m</v>
          </cell>
          <cell r="D8898">
            <v>14398.0767</v>
          </cell>
        </row>
        <row r="8899">
          <cell r="A8899" t="str">
            <v>MA8871</v>
          </cell>
          <cell r="B8899" t="str">
            <v>mdeo instal. tuberia d=8"</v>
          </cell>
          <cell r="C8899" t="str">
            <v>m</v>
          </cell>
          <cell r="D8899">
            <v>17684.496474435</v>
          </cell>
        </row>
        <row r="8900">
          <cell r="A8900" t="str">
            <v>MA8872</v>
          </cell>
          <cell r="B8900" t="str">
            <v>mdeo instal. tuberia union z d=2</v>
          </cell>
          <cell r="C8900" t="str">
            <v>m</v>
          </cell>
          <cell r="D8900">
            <v>2791.4638500000001</v>
          </cell>
        </row>
        <row r="8901">
          <cell r="A8901" t="str">
            <v>MA8873</v>
          </cell>
          <cell r="B8901" t="str">
            <v>mdeo instal. tuberia union z d=3</v>
          </cell>
          <cell r="C8901" t="str">
            <v>m</v>
          </cell>
          <cell r="D8901">
            <v>5177.8275277049997</v>
          </cell>
        </row>
        <row r="8902">
          <cell r="A8902" t="str">
            <v>MA8874</v>
          </cell>
          <cell r="B8902" t="str">
            <v>mdeo instal. tuberia union z d=4</v>
          </cell>
          <cell r="C8902" t="str">
            <v>m</v>
          </cell>
          <cell r="D8902">
            <v>6213.4018483950003</v>
          </cell>
        </row>
        <row r="8903">
          <cell r="A8903" t="str">
            <v>MA8875</v>
          </cell>
          <cell r="B8903" t="str">
            <v>mdeo instal. tuberia union z d=6</v>
          </cell>
          <cell r="C8903" t="str">
            <v>m</v>
          </cell>
          <cell r="D8903">
            <v>8637.3768285000006</v>
          </cell>
        </row>
        <row r="8904">
          <cell r="A8904" t="str">
            <v>MA8876</v>
          </cell>
          <cell r="B8904" t="str">
            <v>mdeo instal. valvula corte 3" p/l</v>
          </cell>
          <cell r="C8904" t="str">
            <v>und</v>
          </cell>
          <cell r="D8904">
            <v>49329.573804</v>
          </cell>
        </row>
        <row r="8905">
          <cell r="A8905" t="str">
            <v>MA8877</v>
          </cell>
          <cell r="B8905" t="str">
            <v>mdeo instal. valvula d=2 a 3"</v>
          </cell>
          <cell r="C8905" t="str">
            <v>und</v>
          </cell>
          <cell r="D8905">
            <v>98252.181562500002</v>
          </cell>
        </row>
        <row r="8906">
          <cell r="A8906" t="str">
            <v>MA8878</v>
          </cell>
          <cell r="B8906" t="str">
            <v>mdeo instal. valvula d=4"</v>
          </cell>
          <cell r="C8906" t="str">
            <v>und</v>
          </cell>
          <cell r="D8906">
            <v>49329.573804</v>
          </cell>
        </row>
        <row r="8907">
          <cell r="A8907" t="str">
            <v>MA8879</v>
          </cell>
          <cell r="B8907" t="str">
            <v>mdeo instal. valvula d=6"</v>
          </cell>
          <cell r="C8907" t="str">
            <v>und</v>
          </cell>
          <cell r="D8907">
            <v>49329.573804</v>
          </cell>
        </row>
        <row r="8908">
          <cell r="A8908" t="str">
            <v>MA8880</v>
          </cell>
          <cell r="B8908" t="str">
            <v>mdeo instal. valvula purga 2"</v>
          </cell>
          <cell r="C8908" t="str">
            <v>und</v>
          </cell>
          <cell r="D8908">
            <v>49329.573804</v>
          </cell>
        </row>
        <row r="8909">
          <cell r="A8909" t="str">
            <v>MA8881</v>
          </cell>
          <cell r="B8909" t="str">
            <v>mdeo niv.brecha 60-80 exc. maq</v>
          </cell>
          <cell r="C8909" t="str">
            <v>m</v>
          </cell>
          <cell r="D8909">
            <v>2253.7397609999998</v>
          </cell>
        </row>
        <row r="8910">
          <cell r="A8910" t="str">
            <v>MA8882</v>
          </cell>
          <cell r="B8910" t="str">
            <v>mdeo niv.brecha 81-100 exc.maq</v>
          </cell>
          <cell r="C8910" t="str">
            <v>m</v>
          </cell>
          <cell r="D8910">
            <v>2772.3643605000002</v>
          </cell>
        </row>
        <row r="8911">
          <cell r="A8911" t="str">
            <v>MA8883</v>
          </cell>
          <cell r="B8911" t="str">
            <v>mdeo perforacion de tuberia</v>
          </cell>
          <cell r="C8911" t="str">
            <v>m</v>
          </cell>
          <cell r="D8911">
            <v>3627.4338134999998</v>
          </cell>
        </row>
        <row r="8912">
          <cell r="A8912" t="str">
            <v>MA8884</v>
          </cell>
          <cell r="B8912" t="str">
            <v>mdeo soldadura tub. pvc presion 2"</v>
          </cell>
          <cell r="C8912" t="str">
            <v>m</v>
          </cell>
          <cell r="D8912">
            <v>1984.8777164999999</v>
          </cell>
        </row>
        <row r="8913">
          <cell r="A8913" t="str">
            <v>MA8885</v>
          </cell>
          <cell r="B8913" t="str">
            <v>mdeo soldadura tub. pvc presion 3"</v>
          </cell>
          <cell r="C8913" t="str">
            <v>m</v>
          </cell>
          <cell r="D8913">
            <v>2443.2654644999998</v>
          </cell>
        </row>
        <row r="8914">
          <cell r="A8914" t="str">
            <v>MA8886</v>
          </cell>
          <cell r="B8914" t="str">
            <v>mdeo soldadura tub.pvc presion 3/4"</v>
          </cell>
          <cell r="C8914" t="str">
            <v>m</v>
          </cell>
          <cell r="D8914">
            <v>1523.5515855000001</v>
          </cell>
        </row>
        <row r="8915">
          <cell r="A8915" t="str">
            <v>MA8887</v>
          </cell>
          <cell r="B8915" t="str">
            <v>mdeo soldadura tub.pvc presion 4-6"</v>
          </cell>
          <cell r="C8915" t="str">
            <v>m</v>
          </cell>
          <cell r="D8915">
            <v>3205.7758530000001</v>
          </cell>
        </row>
        <row r="8916">
          <cell r="A8916" t="str">
            <v>MA8888</v>
          </cell>
          <cell r="B8916" t="str">
            <v>mdeo sumidero tipo a</v>
          </cell>
          <cell r="C8916" t="str">
            <v>und</v>
          </cell>
          <cell r="D8916">
            <v>147990.1906035</v>
          </cell>
        </row>
        <row r="8917">
          <cell r="A8917" t="str">
            <v>MA8889</v>
          </cell>
          <cell r="B8917" t="str">
            <v>mdeo sumidero tipo b</v>
          </cell>
          <cell r="C8917" t="str">
            <v>und</v>
          </cell>
          <cell r="D8917">
            <v>171113.73685434001</v>
          </cell>
        </row>
        <row r="8918">
          <cell r="A8918" t="str">
            <v>MA8890</v>
          </cell>
          <cell r="B8918" t="str">
            <v>mdeo tapa c.i.</v>
          </cell>
          <cell r="C8918" t="str">
            <v>und</v>
          </cell>
          <cell r="D8918">
            <v>57004.6302</v>
          </cell>
        </row>
        <row r="8919">
          <cell r="A8919" t="str">
            <v>MA8891</v>
          </cell>
          <cell r="B8919" t="str">
            <v>mdeo tendida y tapada tuberia</v>
          </cell>
          <cell r="C8919" t="str">
            <v>m</v>
          </cell>
          <cell r="D8919">
            <v>3048.5723625000001</v>
          </cell>
        </row>
        <row r="8920">
          <cell r="A8920" t="str">
            <v>MA8892</v>
          </cell>
          <cell r="B8920" t="str">
            <v>mdeo tub. pvc 10"</v>
          </cell>
          <cell r="C8920" t="str">
            <v>m</v>
          </cell>
          <cell r="D8920">
            <v>9358.749855</v>
          </cell>
        </row>
        <row r="8921">
          <cell r="A8921" t="str">
            <v>MA8893</v>
          </cell>
          <cell r="B8921" t="str">
            <v>mdeo tub. pvc 12"</v>
          </cell>
          <cell r="C8921" t="str">
            <v>m</v>
          </cell>
          <cell r="D8921">
            <v>9718.7017725000005</v>
          </cell>
        </row>
        <row r="8922">
          <cell r="A8922" t="str">
            <v>MA8894</v>
          </cell>
          <cell r="B8922" t="str">
            <v>mdeo tub. pvc 14"</v>
          </cell>
          <cell r="C8922" t="str">
            <v>m</v>
          </cell>
          <cell r="D8922">
            <v>22625.5491</v>
          </cell>
        </row>
        <row r="8923">
          <cell r="A8923" t="str">
            <v>MA8895</v>
          </cell>
          <cell r="B8923" t="str">
            <v>mdeo tub. pvc 16"</v>
          </cell>
          <cell r="C8923" t="str">
            <v>m</v>
          </cell>
          <cell r="D8923">
            <v>25857.770400000001</v>
          </cell>
        </row>
        <row r="8924">
          <cell r="A8924" t="str">
            <v>MA8896</v>
          </cell>
          <cell r="B8924" t="str">
            <v>mdeo tub. pvc 18"</v>
          </cell>
          <cell r="C8924" t="str">
            <v>m</v>
          </cell>
          <cell r="D8924">
            <v>32163.173020124999</v>
          </cell>
        </row>
        <row r="8925">
          <cell r="A8925" t="str">
            <v>MA8897</v>
          </cell>
          <cell r="B8925" t="str">
            <v>mdeo tub. pvc 20"</v>
          </cell>
          <cell r="C8925" t="str">
            <v>m</v>
          </cell>
          <cell r="D8925">
            <v>40332.245058</v>
          </cell>
        </row>
        <row r="8926">
          <cell r="A8926" t="str">
            <v>MA8898</v>
          </cell>
          <cell r="B8926" t="str">
            <v>mdeo tuberia de cobre</v>
          </cell>
          <cell r="C8926" t="str">
            <v>m</v>
          </cell>
          <cell r="D8926">
            <v>18915.840562500001</v>
          </cell>
        </row>
        <row r="8927">
          <cell r="A8927" t="str">
            <v>MA8899</v>
          </cell>
          <cell r="B8927" t="str">
            <v>mdeo tuberia pvc presion 1.1/2"</v>
          </cell>
          <cell r="C8927" t="str">
            <v>m</v>
          </cell>
          <cell r="D8927">
            <v>2465.3033369999998</v>
          </cell>
        </row>
        <row r="8928">
          <cell r="A8928" t="str">
            <v>MA8900</v>
          </cell>
          <cell r="B8928" t="str">
            <v>mdeo valvula de regulacion</v>
          </cell>
          <cell r="C8928" t="str">
            <v>und</v>
          </cell>
          <cell r="D8928">
            <v>49329.573804</v>
          </cell>
        </row>
        <row r="8929">
          <cell r="A8929" t="str">
            <v>MA8901</v>
          </cell>
          <cell r="B8929" t="str">
            <v>mdeo vaciado caja 30x30</v>
          </cell>
          <cell r="C8929" t="str">
            <v>und</v>
          </cell>
          <cell r="D8929">
            <v>113856.626095065</v>
          </cell>
        </row>
        <row r="8930">
          <cell r="A8930" t="str">
            <v>MA8902</v>
          </cell>
          <cell r="B8930" t="str">
            <v>mdeo vaciado caja 50x50</v>
          </cell>
          <cell r="C8930" t="str">
            <v>und</v>
          </cell>
          <cell r="D8930">
            <v>122009.00811749999</v>
          </cell>
        </row>
        <row r="8931">
          <cell r="A8931" t="str">
            <v>MA8903</v>
          </cell>
          <cell r="B8931" t="str">
            <v>mdeo vaciado caja 60x80</v>
          </cell>
          <cell r="C8931" t="str">
            <v>und</v>
          </cell>
          <cell r="D8931">
            <v>256992.75</v>
          </cell>
        </row>
        <row r="8932">
          <cell r="A8932" t="str">
            <v>MA8904</v>
          </cell>
          <cell r="B8932" t="str">
            <v>mdeo vaciado caja 120x80</v>
          </cell>
          <cell r="C8932" t="str">
            <v>und</v>
          </cell>
          <cell r="D8932">
            <v>430636.5</v>
          </cell>
        </row>
        <row r="8933">
          <cell r="A8933" t="str">
            <v>MA8905</v>
          </cell>
          <cell r="B8933" t="str">
            <v>mdeo instal. polivalvula d=63mm</v>
          </cell>
          <cell r="C8933" t="str">
            <v>und</v>
          </cell>
          <cell r="D8933">
            <v>340057.59539849998</v>
          </cell>
        </row>
        <row r="8934">
          <cell r="A8934" t="str">
            <v>MA8906</v>
          </cell>
          <cell r="B8934" t="str">
            <v>mdeo instal. polivalvula d=32mm</v>
          </cell>
          <cell r="C8934" t="str">
            <v>und</v>
          </cell>
          <cell r="D8934">
            <v>213764.42486699999</v>
          </cell>
        </row>
        <row r="8935">
          <cell r="A8935" t="str">
            <v>MA8907</v>
          </cell>
          <cell r="B8935" t="str">
            <v>mdeo perforada+emboquillada sumider</v>
          </cell>
          <cell r="C8935" t="str">
            <v>und</v>
          </cell>
          <cell r="D8935">
            <v>1.4691915</v>
          </cell>
        </row>
        <row r="8936">
          <cell r="A8936" t="str">
            <v>MA8908</v>
          </cell>
          <cell r="B8936" t="str">
            <v>mdeo tuberia pvc presion 1"</v>
          </cell>
          <cell r="C8936" t="str">
            <v>m</v>
          </cell>
          <cell r="D8936">
            <v>1971.6549930000001</v>
          </cell>
        </row>
        <row r="8937">
          <cell r="A8937" t="str">
            <v>MA8909</v>
          </cell>
          <cell r="B8937" t="str">
            <v>mdeo tuberia pvc presion 2"</v>
          </cell>
          <cell r="C8937" t="str">
            <v>m</v>
          </cell>
          <cell r="D8937">
            <v>4278.858632685</v>
          </cell>
        </row>
        <row r="8938">
          <cell r="A8938" t="str">
            <v>MA8910</v>
          </cell>
          <cell r="B8938" t="str">
            <v>mdeo caja rs3 005 120x80</v>
          </cell>
          <cell r="C8938" t="str">
            <v>und</v>
          </cell>
          <cell r="D8938">
            <v>701520.75</v>
          </cell>
        </row>
        <row r="8939">
          <cell r="A8939" t="str">
            <v>MA8911</v>
          </cell>
          <cell r="B8939" t="str">
            <v>mdeo tuberia pvc presion 1/2"</v>
          </cell>
          <cell r="C8939" t="str">
            <v>m</v>
          </cell>
          <cell r="D8939">
            <v>7398.8483939999996</v>
          </cell>
        </row>
        <row r="8940">
          <cell r="A8940" t="str">
            <v>MA8912</v>
          </cell>
          <cell r="B8940" t="str">
            <v>mdeo tuberia pvc presion 3/4"</v>
          </cell>
          <cell r="C8940" t="str">
            <v>m</v>
          </cell>
          <cell r="D8940">
            <v>9535.0528350000004</v>
          </cell>
        </row>
        <row r="8941">
          <cell r="A8941" t="str">
            <v>MA8913</v>
          </cell>
          <cell r="B8941" t="str">
            <v>mdeo tuberia pvc presion 1 1/4"</v>
          </cell>
          <cell r="C8941" t="str">
            <v>m</v>
          </cell>
          <cell r="D8941">
            <v>13976.418739500001</v>
          </cell>
        </row>
        <row r="8942">
          <cell r="A8942" t="str">
            <v>MA8914</v>
          </cell>
          <cell r="B8942" t="str">
            <v>mdeo Instalación de contadores cab</v>
          </cell>
          <cell r="C8942" t="str">
            <v>und</v>
          </cell>
          <cell r="D8942">
            <v>146919.15</v>
          </cell>
        </row>
        <row r="8943">
          <cell r="A8943" t="str">
            <v>MA8915</v>
          </cell>
          <cell r="B8943" t="str">
            <v>mdeo montada de aparatos</v>
          </cell>
          <cell r="C8943" t="str">
            <v>und</v>
          </cell>
          <cell r="D8943">
            <v>32886.382535999997</v>
          </cell>
        </row>
        <row r="8944">
          <cell r="A8944" t="str">
            <v>MA8916</v>
          </cell>
          <cell r="B8944" t="str">
            <v>mdeo cama triturado</v>
          </cell>
          <cell r="C8944" t="str">
            <v>m3</v>
          </cell>
          <cell r="D8944">
            <v>107825.4333765</v>
          </cell>
        </row>
        <row r="8945">
          <cell r="A8945" t="str">
            <v>MA8917</v>
          </cell>
          <cell r="B8945" t="str">
            <v>mdeo inst. accesorios acued. 3"</v>
          </cell>
          <cell r="C8945" t="str">
            <v>und</v>
          </cell>
          <cell r="D8945">
            <v>31822.967036384998</v>
          </cell>
        </row>
        <row r="8946">
          <cell r="A8946" t="str">
            <v>MA8918</v>
          </cell>
          <cell r="B8946" t="str">
            <v>mdeo coloc. concr. anclajes acces.</v>
          </cell>
          <cell r="C8946" t="str">
            <v>m3</v>
          </cell>
          <cell r="D8946">
            <v>92779.443224999995</v>
          </cell>
        </row>
        <row r="8947">
          <cell r="A8947" t="str">
            <v>MA8919</v>
          </cell>
          <cell r="B8947" t="str">
            <v>mdeo exc. brecha 0-2 m</v>
          </cell>
          <cell r="C8947" t="str">
            <v>m3</v>
          </cell>
          <cell r="D8947">
            <v>32322.213</v>
          </cell>
        </row>
        <row r="8948">
          <cell r="A8948" t="str">
            <v>MA8920</v>
          </cell>
          <cell r="B8948" t="str">
            <v>mdeo exc. brecha 2-4 m</v>
          </cell>
          <cell r="C8948" t="str">
            <v>m3</v>
          </cell>
          <cell r="D8948">
            <v>36729.787499999999</v>
          </cell>
        </row>
        <row r="8949">
          <cell r="A8949" t="str">
            <v>MA8921</v>
          </cell>
          <cell r="B8949" t="str">
            <v>mdeo exc. mat. heterogeneo</v>
          </cell>
          <cell r="C8949" t="str">
            <v>m3</v>
          </cell>
          <cell r="D8949">
            <v>64187.977584779997</v>
          </cell>
        </row>
        <row r="8950">
          <cell r="A8950" t="str">
            <v>MA8922</v>
          </cell>
          <cell r="B8950" t="str">
            <v>mdeo resanes c.i.</v>
          </cell>
          <cell r="C8950" t="str">
            <v>und</v>
          </cell>
          <cell r="D8950">
            <v>36992.243869559999</v>
          </cell>
        </row>
        <row r="8951">
          <cell r="A8951" t="str">
            <v>MA8923</v>
          </cell>
          <cell r="B8951" t="str">
            <v>mdeo tapa losa camara</v>
          </cell>
          <cell r="C8951" t="str">
            <v>und</v>
          </cell>
          <cell r="D8951">
            <v>1616110.65</v>
          </cell>
        </row>
        <row r="8952">
          <cell r="A8952" t="str">
            <v>MA8924</v>
          </cell>
          <cell r="B8952" t="str">
            <v>mdeo conform. cuneta en terreno</v>
          </cell>
          <cell r="C8952" t="str">
            <v>m</v>
          </cell>
          <cell r="D8952">
            <v>5613.7807215000003</v>
          </cell>
        </row>
        <row r="8953">
          <cell r="A8953" t="str">
            <v>MA8925</v>
          </cell>
          <cell r="B8953" t="str">
            <v>mdeo inst.accesorios acued. 10"</v>
          </cell>
          <cell r="C8953" t="str">
            <v>und</v>
          </cell>
          <cell r="D8953">
            <v>66113.617499999993</v>
          </cell>
        </row>
        <row r="8954">
          <cell r="A8954" t="str">
            <v>MA8926</v>
          </cell>
          <cell r="B8954" t="str">
            <v>mdeo instal.tuberia d=27"</v>
          </cell>
          <cell r="C8954" t="str">
            <v>m</v>
          </cell>
          <cell r="D8954">
            <v>50992.698581999997</v>
          </cell>
        </row>
        <row r="8955">
          <cell r="A8955" t="str">
            <v>MA8927</v>
          </cell>
          <cell r="B8955" t="str">
            <v>mdeo camara cobre</v>
          </cell>
          <cell r="C8955" t="str">
            <v>und</v>
          </cell>
          <cell r="D8955">
            <v>32322.213</v>
          </cell>
        </row>
        <row r="8956">
          <cell r="A8956" t="str">
            <v>MA8928</v>
          </cell>
          <cell r="B8956" t="str">
            <v>mdeo instalacion binoculo</v>
          </cell>
          <cell r="C8956" t="str">
            <v>und</v>
          </cell>
          <cell r="D8956">
            <v>19834.08525</v>
          </cell>
        </row>
        <row r="8957">
          <cell r="A8957" t="str">
            <v>MA8929</v>
          </cell>
          <cell r="B8957" t="str">
            <v>mdeo tallo del abasto</v>
          </cell>
          <cell r="C8957" t="str">
            <v>tr</v>
          </cell>
          <cell r="D8957">
            <v>19834.08525</v>
          </cell>
        </row>
        <row r="8958">
          <cell r="A8958" t="str">
            <v>MA8930</v>
          </cell>
          <cell r="B8958" t="str">
            <v>mdeo presurizacion tallo</v>
          </cell>
          <cell r="C8958" t="str">
            <v>und</v>
          </cell>
          <cell r="D8958">
            <v>19834.08525</v>
          </cell>
        </row>
        <row r="8959">
          <cell r="A8959" t="str">
            <v>MA8931</v>
          </cell>
          <cell r="B8959" t="str">
            <v>mdeo baipas cal. agua fria y calien</v>
          </cell>
          <cell r="C8959" t="str">
            <v>und</v>
          </cell>
          <cell r="D8959">
            <v>19834.08525</v>
          </cell>
        </row>
        <row r="8960">
          <cell r="A8960" t="str">
            <v>MA8932</v>
          </cell>
          <cell r="B8960" t="str">
            <v>mdeo instal. tuberia 1 1/2 pasa cab</v>
          </cell>
          <cell r="C8960" t="str">
            <v>und</v>
          </cell>
          <cell r="D8960">
            <v>32322.213</v>
          </cell>
        </row>
        <row r="8961">
          <cell r="A8961" t="str">
            <v>MA8933</v>
          </cell>
          <cell r="B8961" t="str">
            <v>mdeo tuberia cpvc 1/2"</v>
          </cell>
          <cell r="C8961" t="str">
            <v>m</v>
          </cell>
          <cell r="D8961">
            <v>6141.2204700000002</v>
          </cell>
        </row>
        <row r="8962">
          <cell r="A8962" t="str">
            <v>MA8934</v>
          </cell>
          <cell r="B8962" t="str">
            <v>mdeo instalac. trampas grasa 80*80</v>
          </cell>
          <cell r="C8962" t="str">
            <v>und</v>
          </cell>
          <cell r="D8962">
            <v>117535.32</v>
          </cell>
        </row>
        <row r="8963">
          <cell r="A8963" t="str">
            <v>MA8935</v>
          </cell>
          <cell r="B8963" t="str">
            <v>mdeo inst accesorios pvc presion 4"</v>
          </cell>
          <cell r="C8963" t="str">
            <v>und</v>
          </cell>
          <cell r="D8963">
            <v>31822.967036384998</v>
          </cell>
        </row>
        <row r="8964">
          <cell r="A8964" t="str">
            <v>MA8936</v>
          </cell>
          <cell r="B8964" t="str">
            <v>mdeo accesorios pvc 2"</v>
          </cell>
          <cell r="C8964" t="str">
            <v>und</v>
          </cell>
          <cell r="D8964">
            <v>22730.478756929999</v>
          </cell>
        </row>
        <row r="8965">
          <cell r="A8965" t="str">
            <v>MA8937</v>
          </cell>
          <cell r="B8965" t="str">
            <v>mdeo accesorios pvc 2.1/2"</v>
          </cell>
          <cell r="C8965" t="str">
            <v>und</v>
          </cell>
          <cell r="D8965">
            <v>26139.340950975002</v>
          </cell>
        </row>
        <row r="8966">
          <cell r="A8966" t="str">
            <v>MA8938</v>
          </cell>
          <cell r="B8966" t="str">
            <v>mdeo perforacion nucle 2" 1/2</v>
          </cell>
          <cell r="C8966" t="str">
            <v>und</v>
          </cell>
          <cell r="D8966">
            <v>2356.5831659999999</v>
          </cell>
        </row>
        <row r="8967">
          <cell r="A8967" t="str">
            <v>MA8939</v>
          </cell>
          <cell r="B8967" t="str">
            <v>mdeo perforacion nucle 3" 1/2</v>
          </cell>
          <cell r="C8967" t="str">
            <v>und</v>
          </cell>
          <cell r="D8967">
            <v>3196.9607040000001</v>
          </cell>
        </row>
        <row r="8968">
          <cell r="A8968" t="str">
            <v>MA8940</v>
          </cell>
          <cell r="B8968" t="str">
            <v>mdeo conformacion acceso</v>
          </cell>
          <cell r="C8968" t="str">
            <v>und</v>
          </cell>
          <cell r="D8968">
            <v>1836489.375</v>
          </cell>
        </row>
        <row r="8969">
          <cell r="A8969" t="str">
            <v>MA8941</v>
          </cell>
          <cell r="B8969" t="str">
            <v>mdeo resanes gradas</v>
          </cell>
          <cell r="C8969" t="str">
            <v>und</v>
          </cell>
          <cell r="D8969">
            <v>2732696.19</v>
          </cell>
        </row>
        <row r="8970">
          <cell r="A8970" t="str">
            <v>MA8942</v>
          </cell>
          <cell r="B8970" t="str">
            <v>mdeo construccion gradas</v>
          </cell>
          <cell r="C8970" t="str">
            <v>und</v>
          </cell>
          <cell r="D8970">
            <v>4334114.9249999998</v>
          </cell>
        </row>
        <row r="8971">
          <cell r="A8971" t="str">
            <v>MA8943</v>
          </cell>
          <cell r="B8971" t="str">
            <v>mdeo resane apto 1 alcoba</v>
          </cell>
          <cell r="C8971" t="str">
            <v>und</v>
          </cell>
          <cell r="D8971">
            <v>511302.149064</v>
          </cell>
        </row>
        <row r="8972">
          <cell r="A8972" t="str">
            <v>MA8944</v>
          </cell>
          <cell r="B8972" t="str">
            <v>mdeo resane apto 2 alcoba</v>
          </cell>
          <cell r="C8972" t="str">
            <v>und</v>
          </cell>
          <cell r="D8972">
            <v>730432.06128899998</v>
          </cell>
        </row>
        <row r="8973">
          <cell r="A8973" t="str">
            <v>MA8945</v>
          </cell>
          <cell r="B8973" t="str">
            <v>mdeo resane apto 3 alcoba</v>
          </cell>
          <cell r="C8973" t="str">
            <v>und</v>
          </cell>
          <cell r="D8973">
            <v>949561.97351399995</v>
          </cell>
        </row>
        <row r="8974">
          <cell r="A8974" t="str">
            <v>MA8946</v>
          </cell>
          <cell r="B8974" t="str">
            <v>mdeo camara de caida</v>
          </cell>
          <cell r="C8974" t="str">
            <v>und</v>
          </cell>
          <cell r="D8974">
            <v>132227.23499999999</v>
          </cell>
        </row>
        <row r="8975">
          <cell r="A8975" t="str">
            <v>MA8947</v>
          </cell>
          <cell r="B8975" t="str">
            <v>mdeo atraque red electrica</v>
          </cell>
          <cell r="C8975" t="str">
            <v>m3</v>
          </cell>
          <cell r="D8975">
            <v>79336.341</v>
          </cell>
        </row>
        <row r="8976">
          <cell r="A8976" t="str">
            <v>MA8948</v>
          </cell>
          <cell r="B8976" t="str">
            <v>mdeo tuberia pvc presion 2.1/2"</v>
          </cell>
          <cell r="C8976" t="str">
            <v>m</v>
          </cell>
          <cell r="D8976">
            <v>4706.7459651449999</v>
          </cell>
        </row>
        <row r="8977">
          <cell r="A8977" t="str">
            <v>MA8949</v>
          </cell>
          <cell r="B8977" t="str">
            <v>mdeo tuberia pvc presion 3"</v>
          </cell>
          <cell r="C8977" t="str">
            <v>m</v>
          </cell>
          <cell r="D8977">
            <v>59392.066387500003</v>
          </cell>
        </row>
        <row r="8978">
          <cell r="A8978" t="str">
            <v>MA8950</v>
          </cell>
          <cell r="B8978" t="str">
            <v>mdeo cono prefabricado d=1.2m</v>
          </cell>
          <cell r="C8978" t="str">
            <v>und</v>
          </cell>
          <cell r="D8978">
            <v>110952.48994893</v>
          </cell>
        </row>
        <row r="8979">
          <cell r="A8979" t="str">
            <v>MA8951</v>
          </cell>
          <cell r="B8979" t="str">
            <v>mdeo cono prefabricado d=1.5m</v>
          </cell>
          <cell r="C8979" t="str">
            <v>und</v>
          </cell>
          <cell r="D8979">
            <v>121984.031862</v>
          </cell>
        </row>
        <row r="8980">
          <cell r="A8980" t="str">
            <v>MA8952</v>
          </cell>
          <cell r="B8980" t="str">
            <v>mdeo cono prefabricado d=2.0m</v>
          </cell>
          <cell r="C8980" t="str">
            <v>und</v>
          </cell>
          <cell r="D8980">
            <v>170777.64460679999</v>
          </cell>
        </row>
        <row r="8981">
          <cell r="A8981" t="str">
            <v>MA8953</v>
          </cell>
          <cell r="B8981" t="str">
            <v>mdeo cuello y tapa c.i d=1.2m</v>
          </cell>
          <cell r="C8981" t="str">
            <v>und</v>
          </cell>
          <cell r="D8981">
            <v>101227.29435</v>
          </cell>
        </row>
        <row r="8982">
          <cell r="A8982" t="str">
            <v>MA8954</v>
          </cell>
          <cell r="B8982" t="str">
            <v>mdeo vaciado pozo</v>
          </cell>
          <cell r="C8982" t="str">
            <v>und</v>
          </cell>
          <cell r="D8982">
            <v>270153.93396977999</v>
          </cell>
        </row>
        <row r="8983">
          <cell r="A8983" t="str">
            <v>MA8955</v>
          </cell>
          <cell r="B8983" t="str">
            <v>mdeo instal. tuberia union z d=8</v>
          </cell>
          <cell r="C8983" t="str">
            <v>m</v>
          </cell>
          <cell r="D8983">
            <v>14104.2384</v>
          </cell>
        </row>
        <row r="8984">
          <cell r="A8984" t="str">
            <v>MA8956</v>
          </cell>
          <cell r="B8984" t="str">
            <v>mdeo instal. tuberia union z d=10</v>
          </cell>
          <cell r="C8984" t="str">
            <v>m</v>
          </cell>
          <cell r="D8984">
            <v>17630.297999999999</v>
          </cell>
        </row>
        <row r="8985">
          <cell r="A8985" t="str">
            <v>MA8957</v>
          </cell>
          <cell r="B8985" t="str">
            <v>mdeo instal. tuberia union z d=12</v>
          </cell>
          <cell r="C8985" t="str">
            <v>m</v>
          </cell>
          <cell r="D8985">
            <v>21156.357599999999</v>
          </cell>
        </row>
        <row r="8986">
          <cell r="A8986" t="str">
            <v>MA8958</v>
          </cell>
          <cell r="B8986" t="str">
            <v>mdeo inst valvula 8"</v>
          </cell>
          <cell r="C8986" t="str">
            <v>und</v>
          </cell>
          <cell r="D8986">
            <v>132227.23499999999</v>
          </cell>
        </row>
        <row r="8987">
          <cell r="A8987" t="str">
            <v>MA8959</v>
          </cell>
          <cell r="B8987" t="str">
            <v>mdeo inst.accesorios acued. 12"</v>
          </cell>
          <cell r="C8987" t="str">
            <v>und</v>
          </cell>
          <cell r="D8987">
            <v>190994.89499999999</v>
          </cell>
        </row>
        <row r="8988">
          <cell r="A8988" t="str">
            <v>MA8960</v>
          </cell>
          <cell r="B8988" t="str">
            <v>mdeo inst.accesorios acued. 8"</v>
          </cell>
          <cell r="C8988" t="str">
            <v>und</v>
          </cell>
          <cell r="D8988">
            <v>88151.49</v>
          </cell>
        </row>
        <row r="8989">
          <cell r="A8989" t="str">
            <v>MA8961</v>
          </cell>
          <cell r="B8989" t="str">
            <v>mdeo inst.accesorios acued. 6"</v>
          </cell>
          <cell r="C8989" t="str">
            <v>und</v>
          </cell>
          <cell r="D8989">
            <v>88151.49</v>
          </cell>
        </row>
        <row r="8990">
          <cell r="A8990" t="str">
            <v>MA8962</v>
          </cell>
          <cell r="B8990" t="str">
            <v>mdeo revoque fachada ranurado</v>
          </cell>
          <cell r="C8990" t="str">
            <v>m2</v>
          </cell>
          <cell r="D8990">
            <v>1.4691915</v>
          </cell>
        </row>
        <row r="8991">
          <cell r="A8991" t="str">
            <v>MA8963</v>
          </cell>
          <cell r="B8991" t="str">
            <v>mdeo instal. tube. presion 4" rde21</v>
          </cell>
          <cell r="C8991" t="str">
            <v>ml</v>
          </cell>
          <cell r="D8991">
            <v>16014.18735</v>
          </cell>
        </row>
        <row r="8992">
          <cell r="A8992" t="str">
            <v>MA8964</v>
          </cell>
          <cell r="B8992" t="str">
            <v>mdeo aparatos y griferia apto tip a</v>
          </cell>
          <cell r="C8992" t="str">
            <v>und</v>
          </cell>
          <cell r="D8992">
            <v>680896.80067499995</v>
          </cell>
        </row>
        <row r="8993">
          <cell r="A8993" t="str">
            <v>MA8965</v>
          </cell>
          <cell r="B8993" t="str">
            <v>mdeo aparatos y griferia apto tip b</v>
          </cell>
          <cell r="C8993" t="str">
            <v>und</v>
          </cell>
          <cell r="D8993">
            <v>680896.80067499995</v>
          </cell>
        </row>
        <row r="8994">
          <cell r="A8994" t="str">
            <v>MA8966</v>
          </cell>
          <cell r="B8994" t="str">
            <v>mdeo aparatos y griferia apto tip c</v>
          </cell>
          <cell r="C8994" t="str">
            <v>und</v>
          </cell>
          <cell r="D8994">
            <v>944910.513225</v>
          </cell>
        </row>
        <row r="8995">
          <cell r="A8995" t="str">
            <v>MA8967</v>
          </cell>
          <cell r="B8995" t="str">
            <v>mdeo aparatos y griferia apto tip d</v>
          </cell>
          <cell r="C8995" t="str">
            <v>und</v>
          </cell>
          <cell r="D8995">
            <v>944910.513225</v>
          </cell>
        </row>
        <row r="8996">
          <cell r="A8996" t="str">
            <v>MA8968</v>
          </cell>
          <cell r="B8996" t="str">
            <v>mdeo aparatos y griferia apto tip e</v>
          </cell>
          <cell r="C8996" t="str">
            <v>und</v>
          </cell>
          <cell r="D8996">
            <v>944910.513225</v>
          </cell>
        </row>
        <row r="8997">
          <cell r="A8997" t="str">
            <v>MA8969</v>
          </cell>
          <cell r="B8997" t="str">
            <v>mdeo aparatos y griferia apto tip f</v>
          </cell>
          <cell r="C8997" t="str">
            <v>und</v>
          </cell>
          <cell r="D8997">
            <v>944910.513225</v>
          </cell>
        </row>
        <row r="8998">
          <cell r="A8998" t="str">
            <v>MA8970</v>
          </cell>
          <cell r="B8998" t="str">
            <v>mdeo empalme estructural</v>
          </cell>
          <cell r="C8998" t="str">
            <v>und</v>
          </cell>
          <cell r="D8998">
            <v>1967658.7921200001</v>
          </cell>
        </row>
        <row r="8999">
          <cell r="A8999" t="str">
            <v>MA8971</v>
          </cell>
          <cell r="B8999" t="str">
            <v>mdeo inst. puertas muebles refor.t1</v>
          </cell>
          <cell r="C8999" t="str">
            <v>und</v>
          </cell>
          <cell r="D8999">
            <v>2489659.5936870002</v>
          </cell>
        </row>
        <row r="9000">
          <cell r="A9000" t="str">
            <v>MA8972</v>
          </cell>
          <cell r="B9000" t="str">
            <v>mdeo inst. puertas muebles refor.t2</v>
          </cell>
          <cell r="C9000" t="str">
            <v>und</v>
          </cell>
          <cell r="D9000">
            <v>5420546.7786539998</v>
          </cell>
        </row>
        <row r="9001">
          <cell r="A9001" t="str">
            <v>MA8973</v>
          </cell>
          <cell r="B9001" t="str">
            <v>mdeo inst. puertas muebles refor.t3</v>
          </cell>
          <cell r="C9001" t="str">
            <v>und</v>
          </cell>
          <cell r="D9001">
            <v>5870473.4528054995</v>
          </cell>
        </row>
        <row r="9002">
          <cell r="A9002" t="str">
            <v>MA8974</v>
          </cell>
          <cell r="B9002" t="str">
            <v>mdeo perforacion destructiva talud</v>
          </cell>
          <cell r="C9002" t="str">
            <v>und</v>
          </cell>
          <cell r="D9002">
            <v>20568681</v>
          </cell>
        </row>
        <row r="9003">
          <cell r="A9003" t="str">
            <v>MA8975</v>
          </cell>
          <cell r="B9003" t="str">
            <v>trab. const. entib</v>
          </cell>
          <cell r="C9003" t="str">
            <v>m2</v>
          </cell>
          <cell r="D9003">
            <v>13348.339373250001</v>
          </cell>
        </row>
        <row r="9004">
          <cell r="A9004" t="str">
            <v>MA8976</v>
          </cell>
          <cell r="B9004" t="str">
            <v>trab. const. lleno limo</v>
          </cell>
          <cell r="C9004" t="str">
            <v>m3</v>
          </cell>
          <cell r="D9004">
            <v>24471.955517625</v>
          </cell>
        </row>
        <row r="9005">
          <cell r="A9005" t="str">
            <v>MA8977</v>
          </cell>
          <cell r="B9005" t="str">
            <v>trab. const. cimen tritu</v>
          </cell>
          <cell r="C9005" t="str">
            <v>m3</v>
          </cell>
          <cell r="D9005">
            <v>38198.978999999999</v>
          </cell>
        </row>
        <row r="9006">
          <cell r="A9006" t="str">
            <v>MA8978</v>
          </cell>
          <cell r="B9006" t="str">
            <v>trab. const. tub 6" novf</v>
          </cell>
          <cell r="C9006" t="str">
            <v>m</v>
          </cell>
          <cell r="D9006">
            <v>15426.510749999999</v>
          </cell>
        </row>
        <row r="9007">
          <cell r="A9007" t="str">
            <v>MA8979</v>
          </cell>
          <cell r="B9007" t="str">
            <v>trab. const. tub 8" novf</v>
          </cell>
          <cell r="C9007" t="str">
            <v>m</v>
          </cell>
          <cell r="D9007">
            <v>21544.224156</v>
          </cell>
        </row>
        <row r="9008">
          <cell r="A9008" t="str">
            <v>MA8980</v>
          </cell>
          <cell r="B9008" t="str">
            <v>trab. const. base-cañu novacam</v>
          </cell>
          <cell r="C9008" t="str">
            <v>und</v>
          </cell>
          <cell r="D9008">
            <v>110189.3625</v>
          </cell>
        </row>
        <row r="9009">
          <cell r="A9009" t="str">
            <v>MA8981</v>
          </cell>
          <cell r="B9009" t="str">
            <v>trab. const. elev com novacam</v>
          </cell>
          <cell r="C9009" t="str">
            <v>und</v>
          </cell>
          <cell r="D9009">
            <v>110189.3625</v>
          </cell>
        </row>
        <row r="9010">
          <cell r="A9010" t="str">
            <v>MA8982</v>
          </cell>
          <cell r="B9010" t="str">
            <v>trab. const. silla yee 200 X160</v>
          </cell>
          <cell r="C9010" t="str">
            <v>und</v>
          </cell>
          <cell r="D9010">
            <v>51421.702499999999</v>
          </cell>
        </row>
        <row r="9011">
          <cell r="A9011" t="str">
            <v>MA8983</v>
          </cell>
          <cell r="B9011" t="str">
            <v>trab. const. codo novf 45 -160</v>
          </cell>
          <cell r="C9011" t="str">
            <v>und</v>
          </cell>
          <cell r="D9011">
            <v>22037.872500000001</v>
          </cell>
        </row>
        <row r="9012">
          <cell r="A9012" t="str">
            <v>MA8984</v>
          </cell>
          <cell r="B9012" t="str">
            <v>trab. constr eleva novacam</v>
          </cell>
          <cell r="C9012" t="str">
            <v>und</v>
          </cell>
          <cell r="D9012">
            <v>73459.574999999997</v>
          </cell>
        </row>
        <row r="9013">
          <cell r="A9013" t="str">
            <v>MA8985</v>
          </cell>
          <cell r="B9013" t="str">
            <v>trab. constr cono</v>
          </cell>
          <cell r="C9013" t="str">
            <v>und</v>
          </cell>
          <cell r="D9013">
            <v>36729.787499999999</v>
          </cell>
        </row>
        <row r="9014">
          <cell r="A9014" t="str">
            <v>MA8986</v>
          </cell>
          <cell r="B9014" t="str">
            <v>mdeo instal estructura celocia torr</v>
          </cell>
          <cell r="C9014" t="str">
            <v>und</v>
          </cell>
          <cell r="D9014">
            <v>10711826.7431805</v>
          </cell>
        </row>
        <row r="9015">
          <cell r="A9015" t="str">
            <v>MA8987</v>
          </cell>
          <cell r="B9015" t="str">
            <v>mdeo inst.estructura cel. met. torr</v>
          </cell>
          <cell r="C9015" t="str">
            <v>und</v>
          </cell>
          <cell r="D9015">
            <v>11887179.9431805</v>
          </cell>
        </row>
        <row r="9016">
          <cell r="A9016" t="str">
            <v>MA8988</v>
          </cell>
          <cell r="B9016" t="str">
            <v>mdeo perfor y coloc.malla prot. tal</v>
          </cell>
          <cell r="C9016" t="str">
            <v>m2</v>
          </cell>
          <cell r="D9016">
            <v>32322.213</v>
          </cell>
        </row>
        <row r="9017">
          <cell r="A9017" t="str">
            <v>MA8989</v>
          </cell>
          <cell r="B9017" t="str">
            <v>mdeo cuello tapa d=1.50</v>
          </cell>
          <cell r="C9017" t="str">
            <v>und</v>
          </cell>
          <cell r="D9017">
            <v>132512.50791355499</v>
          </cell>
        </row>
        <row r="9018">
          <cell r="A9018" t="str">
            <v>MA8990</v>
          </cell>
          <cell r="B9018" t="str">
            <v>mdeo cuello tapa d=2.00</v>
          </cell>
          <cell r="C9018" t="str">
            <v>und</v>
          </cell>
          <cell r="D9018">
            <v>172266.26028762199</v>
          </cell>
        </row>
        <row r="9019">
          <cell r="A9019" t="str">
            <v>MA8991</v>
          </cell>
          <cell r="B9019" t="str">
            <v>mdeo camara caidas</v>
          </cell>
          <cell r="C9019" t="str">
            <v>und</v>
          </cell>
          <cell r="D9019">
            <v>204217.61850000001</v>
          </cell>
        </row>
        <row r="9020">
          <cell r="A9020" t="str">
            <v>MA8992</v>
          </cell>
          <cell r="B9020" t="str">
            <v>mdeo pozo bombeo ar</v>
          </cell>
          <cell r="C9020" t="str">
            <v>m</v>
          </cell>
          <cell r="D9020">
            <v>734595.75</v>
          </cell>
        </row>
        <row r="9021">
          <cell r="A9021" t="str">
            <v>MA8993</v>
          </cell>
          <cell r="B9021" t="str">
            <v>mdeo resanes muros</v>
          </cell>
          <cell r="C9021" t="str">
            <v>m</v>
          </cell>
          <cell r="D9021">
            <v>11753.531999999999</v>
          </cell>
        </row>
        <row r="9022">
          <cell r="A9022" t="str">
            <v>MA8994</v>
          </cell>
          <cell r="B9022" t="str">
            <v>mdeo enchape pared 30cm*50cm</v>
          </cell>
          <cell r="C9022" t="str">
            <v>m2</v>
          </cell>
          <cell r="D9022">
            <v>33203.727899999998</v>
          </cell>
        </row>
        <row r="9023">
          <cell r="A9023" t="str">
            <v>MA8995</v>
          </cell>
          <cell r="B9023" t="str">
            <v>mdeo adicionales estructura metalica</v>
          </cell>
          <cell r="C9023" t="str">
            <v>glb</v>
          </cell>
          <cell r="D9023">
            <v>12728848.900509</v>
          </cell>
        </row>
        <row r="9024">
          <cell r="A9024" t="str">
            <v>MA8996</v>
          </cell>
          <cell r="B9024" t="str">
            <v>sei base y cañuela</v>
          </cell>
          <cell r="C9024" t="str">
            <v>und</v>
          </cell>
          <cell r="D9024">
            <v>582629.19509937603</v>
          </cell>
        </row>
        <row r="9025">
          <cell r="A9025" t="str">
            <v>MA8997</v>
          </cell>
          <cell r="B9025" t="str">
            <v>mdeo demoliciones y retiros</v>
          </cell>
          <cell r="C9025" t="str">
            <v>m2</v>
          </cell>
          <cell r="D9025">
            <v>7345957.5</v>
          </cell>
        </row>
        <row r="9026">
          <cell r="A9026" t="str">
            <v>MA8998</v>
          </cell>
          <cell r="B9026" t="str">
            <v>mdeo demolicion enchape</v>
          </cell>
          <cell r="C9026" t="str">
            <v>m2</v>
          </cell>
          <cell r="D9026">
            <v>8331.7849965000005</v>
          </cell>
        </row>
        <row r="9027">
          <cell r="A9027" t="str">
            <v>MA8999</v>
          </cell>
          <cell r="B9027" t="str">
            <v>mdeo demolicion muro 10/15 bloque</v>
          </cell>
          <cell r="C9027" t="str">
            <v>m2</v>
          </cell>
          <cell r="D9027">
            <v>12151.6828965</v>
          </cell>
        </row>
        <row r="9028">
          <cell r="A9028" t="str">
            <v>MA9000</v>
          </cell>
          <cell r="B9028" t="str">
            <v>mdeo demolicion muro 10/15 ladrillo</v>
          </cell>
          <cell r="C9028" t="str">
            <v>m2</v>
          </cell>
          <cell r="D9028">
            <v>10415.0985435</v>
          </cell>
        </row>
        <row r="9029">
          <cell r="A9029" t="str">
            <v>MA9001</v>
          </cell>
          <cell r="B9029" t="str">
            <v>mdeo demolicion</v>
          </cell>
          <cell r="C9029" t="str">
            <v>m2</v>
          </cell>
          <cell r="D9029">
            <v>6941.9298374999998</v>
          </cell>
        </row>
        <row r="9030">
          <cell r="A9030" t="str">
            <v>MA9002</v>
          </cell>
          <cell r="B9030" t="str">
            <v>mdeo desmonte caseta de ventas</v>
          </cell>
          <cell r="C9030" t="str">
            <v>m2</v>
          </cell>
          <cell r="D9030">
            <v>28658.049399</v>
          </cell>
        </row>
        <row r="9031">
          <cell r="A9031" t="str">
            <v>MA9003</v>
          </cell>
          <cell r="B9031" t="str">
            <v>mdeo desmonte cielo placas</v>
          </cell>
          <cell r="C9031" t="str">
            <v>m2</v>
          </cell>
          <cell r="D9031">
            <v>4162.2195195000004</v>
          </cell>
        </row>
        <row r="9032">
          <cell r="A9032" t="str">
            <v>MA9004</v>
          </cell>
          <cell r="B9032" t="str">
            <v>mdeo desmonte techo teja+tablilla</v>
          </cell>
          <cell r="C9032" t="str">
            <v>m2</v>
          </cell>
          <cell r="D9032">
            <v>16443.191267999999</v>
          </cell>
        </row>
        <row r="9033">
          <cell r="A9033" t="str">
            <v>MA9005</v>
          </cell>
          <cell r="B9033" t="str">
            <v>mdeo retiro grama</v>
          </cell>
          <cell r="C9033" t="str">
            <v>m2</v>
          </cell>
          <cell r="D9033">
            <v>3288.050577</v>
          </cell>
        </row>
        <row r="9034">
          <cell r="A9034" t="str">
            <v>MA9006</v>
          </cell>
          <cell r="B9034" t="str">
            <v>mdeo demolicion</v>
          </cell>
          <cell r="C9034" t="str">
            <v>und</v>
          </cell>
          <cell r="D9034">
            <v>165708.6400935</v>
          </cell>
        </row>
        <row r="9035">
          <cell r="A9035" t="str">
            <v>MA9007</v>
          </cell>
          <cell r="B9035" t="str">
            <v>mdeo demolicion anden</v>
          </cell>
          <cell r="C9035" t="str">
            <v>m2</v>
          </cell>
          <cell r="D9035">
            <v>20677.180792275001</v>
          </cell>
        </row>
        <row r="9036">
          <cell r="A9036" t="str">
            <v>MA9008</v>
          </cell>
          <cell r="B9036" t="str">
            <v>mdeo demolicion piso y reub.tuberia</v>
          </cell>
          <cell r="C9036" t="str">
            <v>sg</v>
          </cell>
          <cell r="D9036">
            <v>440757.45</v>
          </cell>
        </row>
        <row r="9037">
          <cell r="A9037" t="str">
            <v>MA9009</v>
          </cell>
          <cell r="B9037" t="str">
            <v>mdeo desmonte dps</v>
          </cell>
          <cell r="C9037" t="str">
            <v>und</v>
          </cell>
          <cell r="D9037">
            <v>44075.745000000003</v>
          </cell>
        </row>
        <row r="9038">
          <cell r="A9038" t="str">
            <v>MA9010</v>
          </cell>
          <cell r="B9038" t="str">
            <v>mdeo desmonte acometida elect. tabl</v>
          </cell>
          <cell r="C9038" t="str">
            <v>und</v>
          </cell>
          <cell r="D9038">
            <v>462795.32250000001</v>
          </cell>
        </row>
        <row r="9039">
          <cell r="A9039" t="str">
            <v>MA9011</v>
          </cell>
          <cell r="B9039" t="str">
            <v>mdeo retiro cerramiento provisional</v>
          </cell>
          <cell r="C9039" t="str">
            <v>ml</v>
          </cell>
          <cell r="D9039">
            <v>4407.5744999999997</v>
          </cell>
        </row>
        <row r="9040">
          <cell r="A9040" t="str">
            <v>MA9012</v>
          </cell>
          <cell r="B9040" t="str">
            <v>mdeo demolicion de anden</v>
          </cell>
          <cell r="C9040" t="str">
            <v>ml</v>
          </cell>
          <cell r="D9040">
            <v>5108.3788455000004</v>
          </cell>
        </row>
        <row r="9041">
          <cell r="A9041" t="str">
            <v>MA9013</v>
          </cell>
          <cell r="B9041" t="str">
            <v>mdeo retiro provisionales</v>
          </cell>
          <cell r="C9041" t="str">
            <v>und</v>
          </cell>
          <cell r="D9041">
            <v>4374329.6347380001</v>
          </cell>
        </row>
        <row r="9042">
          <cell r="A9042" t="str">
            <v>MA9014</v>
          </cell>
          <cell r="B9042" t="str">
            <v>mdeo demolicion losa contrapiso</v>
          </cell>
          <cell r="C9042" t="str">
            <v>glb</v>
          </cell>
          <cell r="D9042">
            <v>2183048.1427859999</v>
          </cell>
        </row>
        <row r="9043">
          <cell r="A9043" t="str">
            <v>MA9015</v>
          </cell>
          <cell r="B9043" t="str">
            <v>mdeo desmonte cubierta</v>
          </cell>
          <cell r="C9043" t="str">
            <v>glb</v>
          </cell>
          <cell r="D9043">
            <v>4701412.8</v>
          </cell>
        </row>
        <row r="9044">
          <cell r="A9044" t="str">
            <v>MA9016</v>
          </cell>
          <cell r="B9044" t="str">
            <v>mdeo demolicion pedestales</v>
          </cell>
          <cell r="C9044" t="str">
            <v>m</v>
          </cell>
          <cell r="D9044">
            <v>139573.1925</v>
          </cell>
        </row>
        <row r="9045">
          <cell r="A9045" t="str">
            <v>MA9017</v>
          </cell>
          <cell r="B9045" t="str">
            <v>mdeo desmonte shut escombros</v>
          </cell>
          <cell r="C9045" t="str">
            <v>und</v>
          </cell>
          <cell r="D9045">
            <v>367297.875</v>
          </cell>
        </row>
        <row r="9046">
          <cell r="A9046" t="str">
            <v>MA9018</v>
          </cell>
          <cell r="B9046" t="str">
            <v>mdeo retirada resina acrilica</v>
          </cell>
          <cell r="C9046" t="str">
            <v>m2</v>
          </cell>
          <cell r="D9046">
            <v>16969.161824999999</v>
          </cell>
        </row>
        <row r="9047">
          <cell r="A9047" t="str">
            <v>MA9019</v>
          </cell>
          <cell r="B9047" t="str">
            <v>mdeo desmonte puerta</v>
          </cell>
          <cell r="C9047" t="str">
            <v>und</v>
          </cell>
          <cell r="D9047">
            <v>29383.83</v>
          </cell>
        </row>
        <row r="9048">
          <cell r="A9048" t="str">
            <v>MA9020</v>
          </cell>
          <cell r="B9048" t="str">
            <v>mdeo desmonte zocalo</v>
          </cell>
          <cell r="C9048" t="str">
            <v>ml</v>
          </cell>
          <cell r="D9048">
            <v>2938.3829999999998</v>
          </cell>
        </row>
        <row r="9049">
          <cell r="A9049" t="str">
            <v>MA9021</v>
          </cell>
          <cell r="B9049" t="str">
            <v>mdeo const.contrapis 4000psi2.8*2.8</v>
          </cell>
          <cell r="C9049" t="str">
            <v>m2</v>
          </cell>
          <cell r="D9049">
            <v>223729.95081149999</v>
          </cell>
        </row>
        <row r="9050">
          <cell r="A9050" t="str">
            <v>MA9022</v>
          </cell>
          <cell r="B9050" t="str">
            <v>mdeo const.contrapis 4000psi2.5*2.5</v>
          </cell>
          <cell r="C9050" t="str">
            <v>m2</v>
          </cell>
          <cell r="D9050">
            <v>217697.45051250001</v>
          </cell>
        </row>
        <row r="9051">
          <cell r="A9051" t="str">
            <v>MA9023</v>
          </cell>
          <cell r="B9051" t="str">
            <v>mdeo desmonte carpinteria</v>
          </cell>
          <cell r="C9051" t="str">
            <v>glb</v>
          </cell>
          <cell r="D9051">
            <v>962320.4325</v>
          </cell>
        </row>
        <row r="9052">
          <cell r="A9052" t="str">
            <v>MA9024</v>
          </cell>
          <cell r="B9052" t="str">
            <v>demolicion roca metodo crash</v>
          </cell>
          <cell r="C9052" t="str">
            <v>pul</v>
          </cell>
          <cell r="D9052">
            <v>1175.3532</v>
          </cell>
        </row>
        <row r="9053">
          <cell r="A9053" t="str">
            <v>MA9025</v>
          </cell>
          <cell r="B9053" t="str">
            <v>demol. roca met. cuña hidraulic+cop</v>
          </cell>
          <cell r="C9053" t="str">
            <v>pul</v>
          </cell>
          <cell r="D9053">
            <v>1983.4085250000001</v>
          </cell>
        </row>
        <row r="9054">
          <cell r="A9054" t="str">
            <v>MA9026</v>
          </cell>
          <cell r="B9054" t="str">
            <v>mdeo vaciado banca-alcorque</v>
          </cell>
          <cell r="C9054" t="str">
            <v>m</v>
          </cell>
          <cell r="D9054">
            <v>124881.2775</v>
          </cell>
        </row>
        <row r="9055">
          <cell r="A9055" t="str">
            <v>MA9027</v>
          </cell>
          <cell r="B9055" t="str">
            <v>retiro de geomembrana</v>
          </cell>
          <cell r="C9055" t="str">
            <v>ml</v>
          </cell>
          <cell r="D9055">
            <v>14934.3315975</v>
          </cell>
        </row>
        <row r="9056">
          <cell r="A9056" t="str">
            <v>MA9028</v>
          </cell>
          <cell r="B9056" t="str">
            <v>mdeo instalacion provisional</v>
          </cell>
          <cell r="C9056" t="str">
            <v>hr</v>
          </cell>
          <cell r="D9056">
            <v>8815.1489999999994</v>
          </cell>
        </row>
        <row r="9057">
          <cell r="A9057" t="str">
            <v>MA9029</v>
          </cell>
          <cell r="B9057" t="str">
            <v>demolicion de concreto en via</v>
          </cell>
          <cell r="C9057" t="str">
            <v>m2</v>
          </cell>
          <cell r="D9057">
            <v>111070.8774</v>
          </cell>
        </row>
        <row r="9058">
          <cell r="A9058" t="str">
            <v>MA9030</v>
          </cell>
          <cell r="B9058" t="str">
            <v>demolicion de obras existentes</v>
          </cell>
          <cell r="C9058" t="str">
            <v>glb</v>
          </cell>
          <cell r="D9058">
            <v>29383830</v>
          </cell>
        </row>
        <row r="9059">
          <cell r="A9059" t="str">
            <v>MA9031</v>
          </cell>
          <cell r="B9059" t="str">
            <v>demolición pavimento</v>
          </cell>
          <cell r="C9059" t="str">
            <v>m2</v>
          </cell>
          <cell r="D9059">
            <v>49070.996099999997</v>
          </cell>
        </row>
        <row r="9060">
          <cell r="A9060" t="str">
            <v>MA9032</v>
          </cell>
          <cell r="B9060" t="str">
            <v>mdeo vias y parqueaderos</v>
          </cell>
          <cell r="C9060" t="str">
            <v/>
          </cell>
          <cell r="D9060">
            <v>0</v>
          </cell>
        </row>
        <row r="9061">
          <cell r="A9061" t="str">
            <v>MA9033</v>
          </cell>
          <cell r="B9061" t="str">
            <v>mdeo apique y relleno con cal</v>
          </cell>
          <cell r="C9061" t="str">
            <v>und</v>
          </cell>
          <cell r="D9061">
            <v>13726.6561845</v>
          </cell>
        </row>
        <row r="9062">
          <cell r="A9062" t="str">
            <v>MA9034</v>
          </cell>
          <cell r="B9062" t="str">
            <v>mdeo coloc. adoquin via+acar+ase</v>
          </cell>
          <cell r="C9062" t="str">
            <v>m2</v>
          </cell>
          <cell r="D9062">
            <v>43887.453417359997</v>
          </cell>
        </row>
        <row r="9063">
          <cell r="A9063" t="str">
            <v>MA9035</v>
          </cell>
          <cell r="B9063" t="str">
            <v>mdeo coloc. cordon prefabricado</v>
          </cell>
          <cell r="C9063" t="str">
            <v>m</v>
          </cell>
          <cell r="D9063">
            <v>25500.825000000001</v>
          </cell>
        </row>
        <row r="9064">
          <cell r="A9064" t="str">
            <v>MA9036</v>
          </cell>
          <cell r="B9064" t="str">
            <v>mdeo coloc. geotextil</v>
          </cell>
          <cell r="C9064" t="str">
            <v>m2</v>
          </cell>
          <cell r="D9064">
            <v>1141.1210380499999</v>
          </cell>
        </row>
        <row r="9065">
          <cell r="A9065" t="str">
            <v>MA9037</v>
          </cell>
          <cell r="B9065" t="str">
            <v>mdeo coloc. gramoquin</v>
          </cell>
          <cell r="C9065" t="str">
            <v>und</v>
          </cell>
          <cell r="D9065">
            <v>1830.612609</v>
          </cell>
        </row>
        <row r="9066">
          <cell r="A9066" t="str">
            <v>MA9038</v>
          </cell>
          <cell r="B9066" t="str">
            <v>mdeo coloc. huellas</v>
          </cell>
          <cell r="C9066" t="str">
            <v>und</v>
          </cell>
          <cell r="D9066">
            <v>4112.2670085</v>
          </cell>
        </row>
        <row r="9067">
          <cell r="A9067" t="str">
            <v>MA9039</v>
          </cell>
          <cell r="B9067" t="str">
            <v>mdeo cuneta 10"</v>
          </cell>
          <cell r="C9067" t="str">
            <v>m</v>
          </cell>
          <cell r="D9067">
            <v>30853.021499999999</v>
          </cell>
        </row>
        <row r="9068">
          <cell r="A9068" t="str">
            <v>MA9040</v>
          </cell>
          <cell r="B9068" t="str">
            <v>mdeo cuneta 20"</v>
          </cell>
          <cell r="C9068" t="str">
            <v>m</v>
          </cell>
          <cell r="D9068">
            <v>24664.786902</v>
          </cell>
        </row>
        <row r="9069">
          <cell r="A9069" t="str">
            <v>MA9041</v>
          </cell>
          <cell r="B9069" t="str">
            <v>mdeo cuneta en suelo cemento</v>
          </cell>
          <cell r="C9069" t="str">
            <v>m</v>
          </cell>
          <cell r="D9069">
            <v>14367.2236785</v>
          </cell>
        </row>
        <row r="9070">
          <cell r="A9070" t="str">
            <v>MA9042</v>
          </cell>
          <cell r="B9070" t="str">
            <v>mdeo demarcada placa polideportiva</v>
          </cell>
          <cell r="C9070" t="str">
            <v>m2</v>
          </cell>
          <cell r="D9070">
            <v>2078.9059725000002</v>
          </cell>
        </row>
        <row r="9071">
          <cell r="A9071" t="str">
            <v>MA9043</v>
          </cell>
          <cell r="B9071" t="str">
            <v>mdeo fajas cuarzo anden a=10cm</v>
          </cell>
          <cell r="C9071" t="str">
            <v>m</v>
          </cell>
          <cell r="D9071">
            <v>3789.0448784999999</v>
          </cell>
        </row>
        <row r="9072">
          <cell r="A9072" t="str">
            <v>MA9044</v>
          </cell>
          <cell r="B9072" t="str">
            <v>mdeo instal. alambre de puas</v>
          </cell>
          <cell r="C9072" t="str">
            <v>m</v>
          </cell>
          <cell r="D9072">
            <v>521.56298249999998</v>
          </cell>
        </row>
        <row r="9073">
          <cell r="A9073" t="str">
            <v>MA9045</v>
          </cell>
          <cell r="B9073" t="str">
            <v>mdeo instal. malla eslabonada</v>
          </cell>
          <cell r="C9073" t="str">
            <v>m2</v>
          </cell>
          <cell r="D9073">
            <v>9549.7447499999998</v>
          </cell>
        </row>
        <row r="9074">
          <cell r="A9074" t="str">
            <v>MA9046</v>
          </cell>
          <cell r="B9074" t="str">
            <v>mdeo lavada anden y cordon</v>
          </cell>
          <cell r="C9074" t="str">
            <v>m2</v>
          </cell>
          <cell r="D9074">
            <v>3124.9703205000001</v>
          </cell>
        </row>
        <row r="9075">
          <cell r="A9075" t="str">
            <v>MA9047</v>
          </cell>
          <cell r="B9075" t="str">
            <v>mdeo llave adoquin</v>
          </cell>
          <cell r="C9075" t="str">
            <v>m</v>
          </cell>
          <cell r="D9075">
            <v>20568.681</v>
          </cell>
        </row>
        <row r="9076">
          <cell r="A9076" t="str">
            <v>MA9048</v>
          </cell>
          <cell r="B9076" t="str">
            <v>mdeo muro gaviones</v>
          </cell>
          <cell r="C9076" t="str">
            <v>m3</v>
          </cell>
          <cell r="D9076">
            <v>60642.348354000002</v>
          </cell>
        </row>
        <row r="9077">
          <cell r="A9077" t="str">
            <v>MA9049</v>
          </cell>
          <cell r="B9077" t="str">
            <v>mdeo regada afirmado</v>
          </cell>
          <cell r="C9077" t="str">
            <v>m3</v>
          </cell>
          <cell r="D9077">
            <v>11447.940167999999</v>
          </cell>
        </row>
        <row r="9078">
          <cell r="A9078" t="str">
            <v>MA9050</v>
          </cell>
          <cell r="B9078" t="str">
            <v>mdeo soldadura en postes</v>
          </cell>
          <cell r="C9078" t="str">
            <v>und</v>
          </cell>
          <cell r="D9078">
            <v>1933.4560140000001</v>
          </cell>
        </row>
        <row r="9079">
          <cell r="A9079" t="str">
            <v>MA9051</v>
          </cell>
          <cell r="B9079" t="str">
            <v>mdeo vaciada placa polideport</v>
          </cell>
          <cell r="C9079" t="str">
            <v>m2</v>
          </cell>
          <cell r="D9079">
            <v>16588.6412265</v>
          </cell>
        </row>
        <row r="9080">
          <cell r="A9080" t="str">
            <v>MA9052</v>
          </cell>
          <cell r="B9080" t="str">
            <v>mdeo cuneta en piedra</v>
          </cell>
          <cell r="C9080" t="str">
            <v>m</v>
          </cell>
          <cell r="D9080">
            <v>43574.7506985</v>
          </cell>
        </row>
        <row r="9081">
          <cell r="A9081" t="str">
            <v>MA9053</v>
          </cell>
          <cell r="B9081" t="str">
            <v>mdeo cerram en estacon inmunizado</v>
          </cell>
          <cell r="C9081" t="str">
            <v>m</v>
          </cell>
          <cell r="D9081">
            <v>5272.1549999999997</v>
          </cell>
        </row>
        <row r="9082">
          <cell r="A9082" t="str">
            <v>MA9054</v>
          </cell>
          <cell r="B9082" t="str">
            <v>mdeo reinst malla eslabonada</v>
          </cell>
          <cell r="C9082" t="str">
            <v>und</v>
          </cell>
          <cell r="D9082">
            <v>1.4691915</v>
          </cell>
        </row>
        <row r="9083">
          <cell r="A9083" t="str">
            <v>MA9055</v>
          </cell>
          <cell r="B9083" t="str">
            <v>mdeo instalacion angulo 1"x1/8"</v>
          </cell>
          <cell r="C9083" t="str">
            <v>ml</v>
          </cell>
          <cell r="D9083">
            <v>7345.9575000000004</v>
          </cell>
        </row>
        <row r="9084">
          <cell r="A9084" t="str">
            <v>MA9056</v>
          </cell>
          <cell r="B9084" t="str">
            <v>mdeo reinstalacion pieamigo cal 16</v>
          </cell>
          <cell r="C9084" t="str">
            <v>und</v>
          </cell>
          <cell r="D9084">
            <v>1.4691915</v>
          </cell>
        </row>
        <row r="9085">
          <cell r="A9085" t="str">
            <v>MA9057</v>
          </cell>
          <cell r="B9085" t="str">
            <v>mdeo desmonte de malla eslabonada</v>
          </cell>
          <cell r="C9085" t="str">
            <v>und</v>
          </cell>
          <cell r="D9085">
            <v>1.4691915</v>
          </cell>
        </row>
        <row r="9086">
          <cell r="A9086" t="str">
            <v>MA9058</v>
          </cell>
          <cell r="B9086" t="str">
            <v>mdeo desmonte de angulo 1"x1/8"</v>
          </cell>
          <cell r="C9086" t="str">
            <v>und</v>
          </cell>
          <cell r="D9086">
            <v>1.4691915</v>
          </cell>
        </row>
        <row r="9087">
          <cell r="A9087" t="str">
            <v>MA9059</v>
          </cell>
          <cell r="B9087" t="str">
            <v>mdeo desmonte alambr de puas cal 14</v>
          </cell>
          <cell r="C9087" t="str">
            <v>und</v>
          </cell>
          <cell r="D9087">
            <v>1.4691915</v>
          </cell>
        </row>
        <row r="9088">
          <cell r="A9088" t="str">
            <v>MA9060</v>
          </cell>
          <cell r="B9088" t="str">
            <v>mdeo desmonte de pieamigos</v>
          </cell>
          <cell r="C9088" t="str">
            <v>und</v>
          </cell>
          <cell r="D9088">
            <v>1.4691915</v>
          </cell>
        </row>
        <row r="9089">
          <cell r="A9089" t="str">
            <v>MA9061</v>
          </cell>
          <cell r="B9089" t="str">
            <v>mdeo muro en bolsacreto</v>
          </cell>
          <cell r="C9089" t="str">
            <v>m2</v>
          </cell>
          <cell r="D9089">
            <v>117902.617875</v>
          </cell>
        </row>
        <row r="9090">
          <cell r="A9090" t="str">
            <v>MA9062</v>
          </cell>
          <cell r="B9090" t="str">
            <v>mdeo coloc. malla gallinero</v>
          </cell>
          <cell r="C9090" t="str">
            <v>m2</v>
          </cell>
          <cell r="D9090">
            <v>157.20349049999999</v>
          </cell>
        </row>
        <row r="9091">
          <cell r="A9091" t="str">
            <v>MA9063</v>
          </cell>
          <cell r="B9091" t="str">
            <v>mdeo anden en polvo de ladrillo</v>
          </cell>
          <cell r="C9091" t="str">
            <v>m3</v>
          </cell>
          <cell r="D9091">
            <v>190994.89499999999</v>
          </cell>
        </row>
        <row r="9092">
          <cell r="A9092" t="str">
            <v>MA9064</v>
          </cell>
          <cell r="B9092" t="str">
            <v>mdeo perfilacion de subrasante</v>
          </cell>
          <cell r="C9092" t="str">
            <v>m2</v>
          </cell>
          <cell r="D9092">
            <v>2350.7064</v>
          </cell>
        </row>
        <row r="9093">
          <cell r="A9093" t="str">
            <v>MA9065</v>
          </cell>
          <cell r="B9093" t="str">
            <v>mdeo llave de confinamiento</v>
          </cell>
          <cell r="C9093" t="str">
            <v>ml</v>
          </cell>
          <cell r="D9093">
            <v>20568.681</v>
          </cell>
        </row>
        <row r="9094">
          <cell r="A9094" t="str">
            <v>MA9066</v>
          </cell>
          <cell r="B9094" t="str">
            <v>Cuneta en concrto l.d= 0.9 m</v>
          </cell>
          <cell r="C9094" t="str">
            <v>m3</v>
          </cell>
          <cell r="D9094">
            <v>264454.46999999997</v>
          </cell>
        </row>
        <row r="9095">
          <cell r="A9095" t="str">
            <v>MA9067</v>
          </cell>
          <cell r="B9095" t="str">
            <v>mdeo desmonte y reinstalacion piso</v>
          </cell>
          <cell r="C9095" t="str">
            <v>m2</v>
          </cell>
          <cell r="D9095">
            <v>22037.872500000001</v>
          </cell>
        </row>
        <row r="9096">
          <cell r="A9096" t="str">
            <v>MA9068</v>
          </cell>
          <cell r="B9096" t="str">
            <v>mdeo desmonte cabl. y apar. electri</v>
          </cell>
          <cell r="C9096" t="str">
            <v>und</v>
          </cell>
          <cell r="D9096">
            <v>11753.531999999999</v>
          </cell>
        </row>
        <row r="9097">
          <cell r="A9097" t="str">
            <v>MA9069</v>
          </cell>
          <cell r="B9097" t="str">
            <v>mdeo desmonte tablero</v>
          </cell>
          <cell r="C9097" t="str">
            <v>und</v>
          </cell>
          <cell r="D9097">
            <v>440757.45</v>
          </cell>
        </row>
        <row r="9098">
          <cell r="A9098" t="str">
            <v>MA9070</v>
          </cell>
          <cell r="B9098" t="str">
            <v>mdeo sendero polvo de ladrillo</v>
          </cell>
          <cell r="C9098" t="str">
            <v>m2</v>
          </cell>
          <cell r="D9098">
            <v>11753.531999999999</v>
          </cell>
        </row>
        <row r="9099">
          <cell r="A9099" t="str">
            <v>MA9071</v>
          </cell>
          <cell r="B9099" t="str">
            <v>mdeo cordon en madera</v>
          </cell>
          <cell r="C9099" t="str">
            <v>ml</v>
          </cell>
          <cell r="D9099">
            <v>2938.3829999999998</v>
          </cell>
        </row>
        <row r="9100">
          <cell r="A9100" t="str">
            <v>MA9072</v>
          </cell>
          <cell r="B9100" t="str">
            <v>mdeo loseta tactil</v>
          </cell>
          <cell r="C9100" t="str">
            <v>m</v>
          </cell>
          <cell r="D9100">
            <v>13891.5</v>
          </cell>
        </row>
        <row r="9101">
          <cell r="A9101" t="str">
            <v>MA9073</v>
          </cell>
          <cell r="B9101" t="str">
            <v>mdeo desmonte sala de ventas</v>
          </cell>
          <cell r="C9101" t="str">
            <v>und</v>
          </cell>
          <cell r="D9101">
            <v>1743300.0273465</v>
          </cell>
        </row>
        <row r="9102">
          <cell r="A9102" t="str">
            <v>MA9074</v>
          </cell>
          <cell r="B9102" t="str">
            <v>mdeo instalación valla</v>
          </cell>
          <cell r="C9102" t="str">
            <v>glb</v>
          </cell>
          <cell r="D9102">
            <v>2938383</v>
          </cell>
        </row>
        <row r="9103">
          <cell r="A9103" t="str">
            <v>MA9075</v>
          </cell>
          <cell r="B9103" t="str">
            <v>mdeo regleta red prim 4 vias</v>
          </cell>
          <cell r="C9103" t="str">
            <v>und</v>
          </cell>
          <cell r="D9103">
            <v>386251.870465755</v>
          </cell>
        </row>
        <row r="9104">
          <cell r="A9104" t="str">
            <v>MA9076</v>
          </cell>
          <cell r="B9104" t="str">
            <v>mdeo coloc. geomalla</v>
          </cell>
          <cell r="C9104" t="str">
            <v>m2</v>
          </cell>
          <cell r="D9104">
            <v>1483.4573494650001</v>
          </cell>
        </row>
        <row r="9105">
          <cell r="A9105" t="str">
            <v>MA9077</v>
          </cell>
          <cell r="B9105" t="str">
            <v>mdeo regleta red prim 3 vias</v>
          </cell>
          <cell r="C9105" t="str">
            <v>und</v>
          </cell>
          <cell r="D9105">
            <v>306436.61711250001</v>
          </cell>
        </row>
        <row r="9106">
          <cell r="A9106" t="str">
            <v>MA9078</v>
          </cell>
          <cell r="B9106" t="str">
            <v>mdeo regleta red secundaria</v>
          </cell>
          <cell r="C9106" t="str">
            <v>und</v>
          </cell>
          <cell r="D9106">
            <v>28583.620157609999</v>
          </cell>
        </row>
        <row r="9107">
          <cell r="A9107" t="str">
            <v>MA9079</v>
          </cell>
          <cell r="B9107" t="str">
            <v>mdeo anden en adoquin</v>
          </cell>
          <cell r="C9107" t="str">
            <v>m2</v>
          </cell>
          <cell r="D9107">
            <v>40438.423527705003</v>
          </cell>
        </row>
        <row r="9108">
          <cell r="A9108" t="str">
            <v>MA9080</v>
          </cell>
          <cell r="B9108" t="str">
            <v>mdeo vaciado de escalinata</v>
          </cell>
          <cell r="C9108" t="str">
            <v>m</v>
          </cell>
          <cell r="D9108">
            <v>36729.787499999999</v>
          </cell>
        </row>
        <row r="9109">
          <cell r="A9109" t="str">
            <v>MA9081</v>
          </cell>
          <cell r="B9109" t="str">
            <v>mdeo instal. tubulares</v>
          </cell>
          <cell r="C9109" t="str">
            <v>ml</v>
          </cell>
          <cell r="D9109">
            <v>18364.893749999999</v>
          </cell>
        </row>
        <row r="9110">
          <cell r="A9110" t="str">
            <v>MA9082</v>
          </cell>
          <cell r="B9110" t="str">
            <v>mdeo Geotextil para muro en tierr.</v>
          </cell>
          <cell r="C9110" t="str">
            <v>m2</v>
          </cell>
          <cell r="D9110">
            <v>1028.4340500000001</v>
          </cell>
        </row>
        <row r="9111">
          <cell r="A9111" t="str">
            <v>MA9083</v>
          </cell>
          <cell r="B9111" t="str">
            <v>mdeo Geotextil lloraderas</v>
          </cell>
          <cell r="C9111" t="str">
            <v>ml</v>
          </cell>
          <cell r="D9111">
            <v>21303.276750000001</v>
          </cell>
        </row>
        <row r="9112">
          <cell r="A9112" t="str">
            <v>MA9084</v>
          </cell>
          <cell r="B9112" t="str">
            <v>reinstalacion geomembrana</v>
          </cell>
          <cell r="C9112" t="str">
            <v>ml</v>
          </cell>
          <cell r="D9112">
            <v>22794.506122499999</v>
          </cell>
        </row>
        <row r="9113">
          <cell r="A9113" t="str">
            <v>MA9085</v>
          </cell>
          <cell r="B9113" t="str">
            <v>mdeo adoquin</v>
          </cell>
          <cell r="C9113" t="str">
            <v>ml</v>
          </cell>
          <cell r="D9113">
            <v>11018.936250000001</v>
          </cell>
        </row>
        <row r="9114">
          <cell r="A9114" t="str">
            <v>MA9086</v>
          </cell>
          <cell r="B9114" t="str">
            <v>mdeo coloc. geomembrana</v>
          </cell>
          <cell r="C9114" t="str">
            <v>m2</v>
          </cell>
          <cell r="D9114">
            <v>2203.7872499999999</v>
          </cell>
        </row>
        <row r="9115">
          <cell r="A9115" t="str">
            <v>MA9087</v>
          </cell>
          <cell r="B9115" t="str">
            <v>mdeo alambre liso</v>
          </cell>
          <cell r="C9115" t="str">
            <v>ml</v>
          </cell>
          <cell r="D9115">
            <v>5142.1702500000001</v>
          </cell>
        </row>
        <row r="9116">
          <cell r="A9116" t="str">
            <v>MA9088</v>
          </cell>
          <cell r="B9116" t="str">
            <v>mdeo pompeyano en adoquin</v>
          </cell>
          <cell r="C9116" t="str">
            <v>m2</v>
          </cell>
          <cell r="D9116">
            <v>41871.957750000001</v>
          </cell>
        </row>
        <row r="9117">
          <cell r="A9117" t="str">
            <v>MA9089</v>
          </cell>
          <cell r="B9117" t="str">
            <v>mdeo sendero peatonal</v>
          </cell>
          <cell r="C9117" t="str">
            <v>m2</v>
          </cell>
          <cell r="D9117">
            <v>14691.915000000001</v>
          </cell>
        </row>
        <row r="9118">
          <cell r="A9118" t="str">
            <v>MA9090</v>
          </cell>
          <cell r="B9118" t="str">
            <v>sendero ecologico</v>
          </cell>
          <cell r="C9118" t="str">
            <v>m</v>
          </cell>
          <cell r="D9118">
            <v>13986.703079999999</v>
          </cell>
        </row>
        <row r="9119">
          <cell r="A9119" t="str">
            <v>MA9091</v>
          </cell>
          <cell r="B9119" t="str">
            <v>mdeo finales</v>
          </cell>
          <cell r="C9119" t="str">
            <v>glb</v>
          </cell>
          <cell r="D9119">
            <v>44931.578432579998</v>
          </cell>
        </row>
        <row r="9120">
          <cell r="A9120" t="str">
            <v>MA9092</v>
          </cell>
          <cell r="B9120" t="str">
            <v>Espejo claro 4mm</v>
          </cell>
          <cell r="C9120" t="str">
            <v>und</v>
          </cell>
          <cell r="D9120">
            <v>88151.49</v>
          </cell>
        </row>
        <row r="9121">
          <cell r="A9121" t="str">
            <v>MA9093</v>
          </cell>
          <cell r="B9121" t="str">
            <v>mdeo aseo cerramiento</v>
          </cell>
          <cell r="C9121" t="str">
            <v>m</v>
          </cell>
          <cell r="D9121">
            <v>4673.4981614999997</v>
          </cell>
        </row>
        <row r="9122">
          <cell r="A9122" t="str">
            <v>MA9094</v>
          </cell>
          <cell r="B9122" t="str">
            <v>mdeo cerco en malla eslabonada</v>
          </cell>
          <cell r="C9122" t="str">
            <v>m2</v>
          </cell>
          <cell r="D9122">
            <v>5369.8949325000003</v>
          </cell>
        </row>
        <row r="9123">
          <cell r="A9123" t="str">
            <v>MA9095</v>
          </cell>
          <cell r="B9123" t="str">
            <v>mdeo cerco proteccion arbol</v>
          </cell>
          <cell r="C9123" t="str">
            <v>und</v>
          </cell>
          <cell r="D9123">
            <v>16697.361397500001</v>
          </cell>
        </row>
        <row r="9124">
          <cell r="A9124" t="str">
            <v>MA9096</v>
          </cell>
          <cell r="B9124" t="str">
            <v>mdeo cerco prov.alambre pua 4h</v>
          </cell>
          <cell r="C9124" t="str">
            <v>m</v>
          </cell>
          <cell r="D9124">
            <v>6576.101154</v>
          </cell>
        </row>
        <row r="9125">
          <cell r="A9125" t="str">
            <v>MA9097</v>
          </cell>
          <cell r="B9125" t="str">
            <v>mdeo cerramiento prov. lamina</v>
          </cell>
          <cell r="C9125" t="str">
            <v>m2</v>
          </cell>
          <cell r="D9125">
            <v>6777.3803895000001</v>
          </cell>
        </row>
        <row r="9126">
          <cell r="A9126" t="str">
            <v>MA9098</v>
          </cell>
          <cell r="B9126" t="str">
            <v>mdeo cerramiento prov. tela</v>
          </cell>
          <cell r="C9126" t="str">
            <v>m2</v>
          </cell>
          <cell r="D9126">
            <v>4110.7978169999997</v>
          </cell>
        </row>
        <row r="9127">
          <cell r="A9127" t="str">
            <v>MA9099</v>
          </cell>
          <cell r="B9127" t="str">
            <v>mdeo cerramiento provisional telera</v>
          </cell>
          <cell r="C9127" t="str">
            <v>m2</v>
          </cell>
          <cell r="D9127">
            <v>5494.77621</v>
          </cell>
        </row>
        <row r="9128">
          <cell r="A9128" t="str">
            <v>MA9100</v>
          </cell>
          <cell r="B9128" t="str">
            <v>mdeo coloc. poste madera cerramient</v>
          </cell>
          <cell r="C9128" t="str">
            <v>und</v>
          </cell>
          <cell r="D9128">
            <v>10686.898971000001</v>
          </cell>
        </row>
        <row r="9129">
          <cell r="A9129" t="str">
            <v>MA9101</v>
          </cell>
          <cell r="B9129" t="str">
            <v>mdeo coloc. poste tub. galv.11/2</v>
          </cell>
          <cell r="C9129" t="str">
            <v>und</v>
          </cell>
          <cell r="D9129">
            <v>8637.3768285000006</v>
          </cell>
        </row>
        <row r="9130">
          <cell r="A9130" t="str">
            <v>MA9102</v>
          </cell>
          <cell r="B9130" t="str">
            <v>mdeo coloc. reja h:2.80m</v>
          </cell>
          <cell r="C9130" t="str">
            <v>m</v>
          </cell>
          <cell r="D9130">
            <v>28769.707953000001</v>
          </cell>
        </row>
        <row r="9131">
          <cell r="A9131" t="str">
            <v>MA9103</v>
          </cell>
          <cell r="B9131" t="str">
            <v>mdeo empaque escombros</v>
          </cell>
          <cell r="C9131" t="str">
            <v>und</v>
          </cell>
          <cell r="D9131">
            <v>809.5245165</v>
          </cell>
        </row>
        <row r="9132">
          <cell r="A9132" t="str">
            <v>MA9104</v>
          </cell>
          <cell r="B9132" t="str">
            <v>mdeo grama</v>
          </cell>
          <cell r="C9132" t="str">
            <v>m2</v>
          </cell>
          <cell r="D9132">
            <v>8612.73</v>
          </cell>
        </row>
        <row r="9133">
          <cell r="A9133" t="str">
            <v>MA9105</v>
          </cell>
          <cell r="B9133" t="str">
            <v>mdeo lavado de pantallas</v>
          </cell>
          <cell r="C9133" t="str">
            <v>m2</v>
          </cell>
          <cell r="D9133">
            <v>7864.5820995000004</v>
          </cell>
        </row>
        <row r="9134">
          <cell r="A9134" t="str">
            <v>MA9106</v>
          </cell>
          <cell r="B9134" t="str">
            <v>mdeo punta diamante</v>
          </cell>
          <cell r="C9134" t="str">
            <v>m</v>
          </cell>
          <cell r="D9134">
            <v>6709.7975804999996</v>
          </cell>
        </row>
        <row r="9135">
          <cell r="A9135" t="str">
            <v>MA9107</v>
          </cell>
          <cell r="B9135" t="str">
            <v>mdeo resane foso ascensor</v>
          </cell>
          <cell r="C9135" t="str">
            <v>tr</v>
          </cell>
          <cell r="D9135">
            <v>94701.145707000003</v>
          </cell>
        </row>
        <row r="9136">
          <cell r="A9136" t="str">
            <v>MA9108</v>
          </cell>
          <cell r="B9136" t="str">
            <v>mdeo cerramiento en polines</v>
          </cell>
          <cell r="C9136" t="str">
            <v>m</v>
          </cell>
          <cell r="D9136">
            <v>34859.506720500001</v>
          </cell>
        </row>
        <row r="9137">
          <cell r="A9137" t="str">
            <v>MA9109</v>
          </cell>
          <cell r="B9137" t="str">
            <v>mdeo construccion</v>
          </cell>
          <cell r="C9137" t="str">
            <v>dia</v>
          </cell>
          <cell r="D9137">
            <v>418321.42660349997</v>
          </cell>
        </row>
        <row r="9138">
          <cell r="A9138" t="str">
            <v>MA9110</v>
          </cell>
          <cell r="B9138" t="str">
            <v>mdeo instal. grama sintetica</v>
          </cell>
          <cell r="C9138" t="str">
            <v>m2</v>
          </cell>
          <cell r="D9138">
            <v>13942.627334999999</v>
          </cell>
        </row>
        <row r="9139">
          <cell r="A9139" t="str">
            <v>MA9111</v>
          </cell>
          <cell r="B9139" t="str">
            <v>mdeo inst postes de conc 12 m</v>
          </cell>
          <cell r="C9139" t="str">
            <v>und</v>
          </cell>
          <cell r="D9139">
            <v>400390.341027705</v>
          </cell>
        </row>
        <row r="9140">
          <cell r="A9140" t="str">
            <v>MA9112</v>
          </cell>
          <cell r="B9140" t="str">
            <v>mdeo inst postes de conc 10 m</v>
          </cell>
          <cell r="C9140" t="str">
            <v>und</v>
          </cell>
          <cell r="D9140">
            <v>213764.42486699999</v>
          </cell>
        </row>
        <row r="9141">
          <cell r="A9141" t="str">
            <v>MA9113</v>
          </cell>
          <cell r="B9141" t="str">
            <v>mdeo construccion</v>
          </cell>
          <cell r="C9141" t="str">
            <v>m2</v>
          </cell>
          <cell r="D9141">
            <v>15455.89458</v>
          </cell>
        </row>
        <row r="9142">
          <cell r="A9142" t="str">
            <v>MA9114</v>
          </cell>
          <cell r="B9142" t="str">
            <v>mdeo instalacion ventaneria</v>
          </cell>
          <cell r="C9142" t="str">
            <v>und</v>
          </cell>
          <cell r="D9142">
            <v>29383.83</v>
          </cell>
        </row>
        <row r="9143">
          <cell r="A9143" t="str">
            <v>MA9115</v>
          </cell>
          <cell r="B9143" t="str">
            <v>mdeo instalacion ascensor</v>
          </cell>
          <cell r="C9143" t="str">
            <v>und</v>
          </cell>
          <cell r="D9143">
            <v>19505280.192299999</v>
          </cell>
        </row>
        <row r="9144">
          <cell r="A9144" t="str">
            <v>MA9116</v>
          </cell>
          <cell r="B9144" t="str">
            <v>mdeo cerramiento tela provisional</v>
          </cell>
          <cell r="C9144" t="str">
            <v>ml</v>
          </cell>
          <cell r="D9144">
            <v>22796.613000000001</v>
          </cell>
        </row>
        <row r="9145">
          <cell r="A9145" t="str">
            <v>MA9117</v>
          </cell>
          <cell r="B9145" t="str">
            <v>mdeo cerramiento malla eslabonada</v>
          </cell>
          <cell r="C9145" t="str">
            <v>ml</v>
          </cell>
          <cell r="D9145">
            <v>32015.151976500001</v>
          </cell>
        </row>
        <row r="9146">
          <cell r="A9146" t="str">
            <v>MA9118</v>
          </cell>
          <cell r="B9146" t="str">
            <v>mdeo cerco madera inmunizada</v>
          </cell>
          <cell r="C9146" t="str">
            <v>ml</v>
          </cell>
          <cell r="D9146">
            <v>150516.52415541001</v>
          </cell>
        </row>
        <row r="9147">
          <cell r="A9147" t="str">
            <v>MA9119</v>
          </cell>
          <cell r="B9147" t="str">
            <v>mdeo  instalació grama de lote</v>
          </cell>
          <cell r="C9147" t="str">
            <v>m2</v>
          </cell>
          <cell r="D9147">
            <v>5582.9277000000002</v>
          </cell>
        </row>
        <row r="9148">
          <cell r="A9148" t="str">
            <v>MA9120</v>
          </cell>
          <cell r="B9148" t="str">
            <v>mdeo cerramie provi parales madera</v>
          </cell>
          <cell r="C9148" t="str">
            <v>m</v>
          </cell>
          <cell r="D9148">
            <v>99406.966081499995</v>
          </cell>
        </row>
        <row r="9149">
          <cell r="A9149" t="str">
            <v>MA9121</v>
          </cell>
          <cell r="B9149" t="str">
            <v>mdeo cerramie provi perfileria meta</v>
          </cell>
          <cell r="C9149" t="str">
            <v>m</v>
          </cell>
          <cell r="D9149">
            <v>99070.594687574994</v>
          </cell>
        </row>
        <row r="9150">
          <cell r="A9150" t="str">
            <v>MA9122</v>
          </cell>
          <cell r="B9150" t="str">
            <v>mdeo construccion box-coulvert</v>
          </cell>
          <cell r="C9150" t="str">
            <v>m2</v>
          </cell>
          <cell r="D9150">
            <v>89620.681500000006</v>
          </cell>
        </row>
        <row r="9151">
          <cell r="A9151" t="str">
            <v>MA9123</v>
          </cell>
          <cell r="B9151" t="str">
            <v>mdeo instalacion closet</v>
          </cell>
          <cell r="C9151" t="str">
            <v>und</v>
          </cell>
          <cell r="D9151">
            <v>183648.9375</v>
          </cell>
        </row>
        <row r="9152">
          <cell r="A9152" t="str">
            <v>MA9124</v>
          </cell>
          <cell r="B9152" t="str">
            <v>mdeo instalacion mueble baño ppal</v>
          </cell>
          <cell r="C9152" t="str">
            <v>und</v>
          </cell>
          <cell r="D9152">
            <v>51421.702499999999</v>
          </cell>
        </row>
        <row r="9153">
          <cell r="A9153" t="str">
            <v>MA9125</v>
          </cell>
          <cell r="B9153" t="str">
            <v>mdeo instalacion mueble baño social</v>
          </cell>
          <cell r="C9153" t="str">
            <v>und</v>
          </cell>
          <cell r="D9153">
            <v>29383.83</v>
          </cell>
        </row>
        <row r="9154">
          <cell r="A9154" t="str">
            <v>MA9126</v>
          </cell>
          <cell r="B9154" t="str">
            <v>mdeo inst mueble cocina (alto+bajo)</v>
          </cell>
          <cell r="C9154" t="str">
            <v>und</v>
          </cell>
          <cell r="D9154">
            <v>411373.62</v>
          </cell>
        </row>
        <row r="9155">
          <cell r="A9155" t="str">
            <v>MA9127</v>
          </cell>
          <cell r="B9155" t="str">
            <v>mdeo limpieza apto A</v>
          </cell>
          <cell r="C9155" t="str">
            <v>und</v>
          </cell>
          <cell r="D9155">
            <v>385662.76874999999</v>
          </cell>
        </row>
        <row r="9156">
          <cell r="A9156" t="str">
            <v>MA9128</v>
          </cell>
          <cell r="B9156" t="str">
            <v>mdeo limpieza apto B</v>
          </cell>
          <cell r="C9156" t="str">
            <v>und</v>
          </cell>
          <cell r="D9156">
            <v>617060.43000000005</v>
          </cell>
        </row>
        <row r="9157">
          <cell r="A9157" t="str">
            <v>MA9129</v>
          </cell>
          <cell r="B9157" t="str">
            <v>mdeo limpieza escalas</v>
          </cell>
          <cell r="C9157" t="str">
            <v>und</v>
          </cell>
          <cell r="D9157">
            <v>154265.10750000001</v>
          </cell>
        </row>
        <row r="9158">
          <cell r="A9158" t="str">
            <v>MA9130</v>
          </cell>
          <cell r="B9158" t="str">
            <v>mdeo pintura alfardas</v>
          </cell>
          <cell r="C9158" t="str">
            <v>und</v>
          </cell>
          <cell r="D9158">
            <v>5876.7659999999996</v>
          </cell>
        </row>
        <row r="9159">
          <cell r="A9159" t="str">
            <v>MA9131</v>
          </cell>
          <cell r="B9159" t="str">
            <v>mdeo resane foso ascensor</v>
          </cell>
          <cell r="C9159" t="str">
            <v>m2</v>
          </cell>
          <cell r="D9159">
            <v>3085.30215</v>
          </cell>
        </row>
        <row r="9160">
          <cell r="A9160" t="str">
            <v>MA9132</v>
          </cell>
          <cell r="B9160" t="str">
            <v>mdeo pintura alfarda</v>
          </cell>
          <cell r="C9160" t="str">
            <v>m</v>
          </cell>
          <cell r="D9160">
            <v>5876.7659999999996</v>
          </cell>
        </row>
        <row r="9161">
          <cell r="A9161" t="str">
            <v>MA9133</v>
          </cell>
          <cell r="B9161" t="str">
            <v>mdeo instalación y montaje</v>
          </cell>
          <cell r="C9161" t="str">
            <v>und</v>
          </cell>
          <cell r="D9161">
            <v>4113736.2</v>
          </cell>
        </row>
        <row r="9162">
          <cell r="A9162" t="str">
            <v>MA9134</v>
          </cell>
          <cell r="B9162" t="str">
            <v>mdeo retiro e instalacion grama</v>
          </cell>
          <cell r="C9162" t="str">
            <v>m2</v>
          </cell>
          <cell r="D9162">
            <v>13957.31925</v>
          </cell>
        </row>
        <row r="9163">
          <cell r="A9163" t="str">
            <v>MA9135</v>
          </cell>
          <cell r="B9163" t="str">
            <v>mano de obra</v>
          </cell>
          <cell r="C9163" t="str">
            <v>dia</v>
          </cell>
          <cell r="D9163">
            <v>174024.99857925001</v>
          </cell>
        </row>
        <row r="9164">
          <cell r="A9164" t="str">
            <v>MA9136</v>
          </cell>
          <cell r="B9164" t="str">
            <v>mdeo limpieza tanques almacenamient</v>
          </cell>
          <cell r="C9164" t="str">
            <v>glb</v>
          </cell>
          <cell r="D9164">
            <v>440757.45</v>
          </cell>
        </row>
        <row r="9165">
          <cell r="A9165" t="str">
            <v>MA9137</v>
          </cell>
          <cell r="B9165" t="str">
            <v>mdeo contrucción Box Coulvert</v>
          </cell>
          <cell r="C9165" t="str">
            <v>ml</v>
          </cell>
          <cell r="D9165">
            <v>1469191.5</v>
          </cell>
        </row>
        <row r="9166">
          <cell r="A9166" t="str">
            <v>MA9138</v>
          </cell>
          <cell r="B9166" t="str">
            <v>mdeo marcación lindero</v>
          </cell>
          <cell r="C9166" t="str">
            <v>ml</v>
          </cell>
          <cell r="D9166">
            <v>29383.83</v>
          </cell>
        </row>
        <row r="9167">
          <cell r="A9167" t="str">
            <v>MA9139</v>
          </cell>
          <cell r="B9167" t="str">
            <v>inst.grama sintetica slide max 50mm</v>
          </cell>
          <cell r="C9167" t="str">
            <v>m2</v>
          </cell>
          <cell r="D9167">
            <v>32824.676492999999</v>
          </cell>
        </row>
        <row r="9168">
          <cell r="A9168" t="str">
            <v>MA9140</v>
          </cell>
          <cell r="B9168" t="str">
            <v>mdeo administracion 20%</v>
          </cell>
          <cell r="C9168" t="str">
            <v>mes</v>
          </cell>
          <cell r="D9168">
            <v>6990064.9586145002</v>
          </cell>
        </row>
        <row r="9169">
          <cell r="A9169" t="str">
            <v>MA9141</v>
          </cell>
          <cell r="B9169" t="str">
            <v>trab.const.cerram (ap)</v>
          </cell>
          <cell r="C9169" t="str">
            <v>m</v>
          </cell>
          <cell r="D9169">
            <v>1.4691915</v>
          </cell>
        </row>
        <row r="9170">
          <cell r="A9170" t="str">
            <v>MA9142</v>
          </cell>
          <cell r="B9170" t="str">
            <v>trab.const.cerram (me)</v>
          </cell>
          <cell r="C9170" t="str">
            <v>m</v>
          </cell>
          <cell r="D9170">
            <v>1.4691915</v>
          </cell>
        </row>
        <row r="9171">
          <cell r="A9171" t="str">
            <v>MA9143</v>
          </cell>
          <cell r="B9171" t="str">
            <v>mdeo grama en talud</v>
          </cell>
          <cell r="C9171" t="str">
            <v>m2</v>
          </cell>
          <cell r="D9171">
            <v>8080.5532499999999</v>
          </cell>
        </row>
        <row r="9172">
          <cell r="A9172" t="str">
            <v>MA9144</v>
          </cell>
          <cell r="B9172" t="str">
            <v>inst.especialz garaje 2.85*0.50</v>
          </cell>
          <cell r="C9172" t="str">
            <v>und</v>
          </cell>
          <cell r="D9172">
            <v>506871.0675</v>
          </cell>
        </row>
        <row r="9173">
          <cell r="A9173" t="str">
            <v>MA9145</v>
          </cell>
          <cell r="B9173" t="str">
            <v>inst.especialz-pta ppal 6mm 0.3*2.2</v>
          </cell>
          <cell r="C9173" t="str">
            <v>und</v>
          </cell>
          <cell r="D9173">
            <v>66113.617499999993</v>
          </cell>
        </row>
        <row r="9174">
          <cell r="A9174" t="str">
            <v>MA9146</v>
          </cell>
          <cell r="B9174" t="str">
            <v>inst.especialz-fachada escal 1*2.20</v>
          </cell>
          <cell r="C9174" t="str">
            <v>und</v>
          </cell>
          <cell r="D9174">
            <v>837439.15500000003</v>
          </cell>
        </row>
        <row r="9175">
          <cell r="A9175" t="str">
            <v>MA9147</v>
          </cell>
          <cell r="B9175" t="str">
            <v>inst.especial-hab pal 2.85*1.60</v>
          </cell>
          <cell r="C9175" t="str">
            <v>und</v>
          </cell>
          <cell r="D9175">
            <v>1691039.4165000001</v>
          </cell>
        </row>
        <row r="9176">
          <cell r="A9176" t="str">
            <v>MA9148</v>
          </cell>
          <cell r="B9176" t="str">
            <v>inst.especial-bañ hab pal 1.47*0.60</v>
          </cell>
          <cell r="C9176" t="str">
            <v>und</v>
          </cell>
          <cell r="D9176">
            <v>440757.45</v>
          </cell>
        </row>
        <row r="9177">
          <cell r="A9177" t="str">
            <v>MA9149</v>
          </cell>
          <cell r="B9177" t="str">
            <v>inst.especial-cocina 1.40*1.30</v>
          </cell>
          <cell r="C9177" t="str">
            <v>und</v>
          </cell>
          <cell r="D9177">
            <v>664074.55799999996</v>
          </cell>
        </row>
        <row r="9178">
          <cell r="A9178" t="str">
            <v>MA9150</v>
          </cell>
          <cell r="B9178" t="str">
            <v>inst.especial-cocina 1.60*1.30</v>
          </cell>
          <cell r="C9178" t="str">
            <v>und</v>
          </cell>
          <cell r="D9178">
            <v>724737.47503500001</v>
          </cell>
        </row>
        <row r="9179">
          <cell r="A9179" t="str">
            <v>MA9151</v>
          </cell>
          <cell r="B9179" t="str">
            <v>inst.especial-ter-sal.soc 4.50*0.80</v>
          </cell>
          <cell r="C9179" t="str">
            <v>und</v>
          </cell>
          <cell r="D9179">
            <v>4848331.95</v>
          </cell>
        </row>
        <row r="9180">
          <cell r="A9180" t="str">
            <v>MA9152</v>
          </cell>
          <cell r="B9180" t="str">
            <v>inst.especial-baño 2-1.20*0.60</v>
          </cell>
          <cell r="C9180" t="str">
            <v>und</v>
          </cell>
          <cell r="D9180">
            <v>382606.85042999999</v>
          </cell>
        </row>
        <row r="9181">
          <cell r="A9181" t="str">
            <v>MA9153</v>
          </cell>
          <cell r="B9181" t="str">
            <v>inst.especial-habt 2-3 de 2.47*1.30</v>
          </cell>
          <cell r="C9181" t="str">
            <v>und</v>
          </cell>
          <cell r="D9181">
            <v>978481.53899999999</v>
          </cell>
        </row>
        <row r="9182">
          <cell r="A9182" t="str">
            <v>MA9154</v>
          </cell>
          <cell r="B9182" t="str">
            <v>inst.especial-sala star 2.50*1.30</v>
          </cell>
          <cell r="C9182" t="str">
            <v>und</v>
          </cell>
          <cell r="D9182">
            <v>978481.53899999999</v>
          </cell>
        </row>
        <row r="9183">
          <cell r="A9183" t="str">
            <v>MA9155</v>
          </cell>
          <cell r="B9183" t="str">
            <v>inst.especial-cocina 2.30*0.40</v>
          </cell>
          <cell r="C9183" t="str">
            <v>und</v>
          </cell>
          <cell r="D9183">
            <v>567107.91899999999</v>
          </cell>
        </row>
        <row r="9184">
          <cell r="A9184" t="str">
            <v>MA9156</v>
          </cell>
          <cell r="B9184" t="str">
            <v>cerramiento alambre pua</v>
          </cell>
          <cell r="C9184" t="str">
            <v>ml</v>
          </cell>
          <cell r="D9184">
            <v>13222.7235</v>
          </cell>
        </row>
        <row r="9185">
          <cell r="A9185" t="str">
            <v>MA9157</v>
          </cell>
          <cell r="B9185" t="str">
            <v>cerramiento con roceria y retiro de obj</v>
          </cell>
          <cell r="C9185" t="str">
            <v>m</v>
          </cell>
          <cell r="D9185">
            <v>12635.046899999999</v>
          </cell>
        </row>
        <row r="9186">
          <cell r="A9186" t="str">
            <v>MA9158</v>
          </cell>
          <cell r="B9186" t="str">
            <v>resane muro concreto</v>
          </cell>
          <cell r="C9186" t="str">
            <v>und</v>
          </cell>
          <cell r="D9186">
            <v>49595.497465499997</v>
          </cell>
        </row>
        <row r="9187">
          <cell r="A9187" t="str">
            <v>MA9159</v>
          </cell>
          <cell r="B9187" t="str">
            <v>relleno ventaneria</v>
          </cell>
          <cell r="C9187" t="str">
            <v>m</v>
          </cell>
          <cell r="D9187">
            <v>8815.1489999999994</v>
          </cell>
        </row>
        <row r="9188">
          <cell r="A9188" t="str">
            <v>MA9160</v>
          </cell>
          <cell r="B9188" t="str">
            <v>mdeo portacuñas (25*3 - 15*3)</v>
          </cell>
          <cell r="C9188" t="str">
            <v>und</v>
          </cell>
          <cell r="D9188">
            <v>132227.23499999999</v>
          </cell>
        </row>
        <row r="9189">
          <cell r="A9189" t="str">
            <v>MA9161</v>
          </cell>
          <cell r="B9189" t="str">
            <v>mdeo tensonamiento 1.cmv</v>
          </cell>
          <cell r="C9189" t="str">
            <v>m</v>
          </cell>
          <cell r="D9189">
            <v>4334.1149249999999</v>
          </cell>
        </row>
        <row r="9190">
          <cell r="A9190" t="str">
            <v>MA9162</v>
          </cell>
          <cell r="B9190" t="str">
            <v>mdeo tensonamiento 2.cmv</v>
          </cell>
          <cell r="C9190" t="str">
            <v>m</v>
          </cell>
          <cell r="D9190">
            <v>4334.1149249999999</v>
          </cell>
        </row>
        <row r="9191">
          <cell r="A9191" t="str">
            <v>MA9163</v>
          </cell>
          <cell r="B9191" t="str">
            <v>mdeo destensionamiento anclaje a 1.cmv</v>
          </cell>
          <cell r="C9191" t="str">
            <v>glb</v>
          </cell>
          <cell r="D9191">
            <v>734595.75</v>
          </cell>
        </row>
        <row r="9192">
          <cell r="A9192" t="str">
            <v>MA9164</v>
          </cell>
          <cell r="B9192" t="str">
            <v>mdeo obras no pagadas</v>
          </cell>
          <cell r="C9192" t="str">
            <v>und</v>
          </cell>
          <cell r="D9192">
            <v>9268797.1362210009</v>
          </cell>
        </row>
        <row r="9193">
          <cell r="A9193" t="str">
            <v>MA9165</v>
          </cell>
          <cell r="B9193" t="str">
            <v>mdeo empaque para vidriera</v>
          </cell>
          <cell r="C9193" t="str">
            <v>und</v>
          </cell>
          <cell r="D9193">
            <v>124881.2775</v>
          </cell>
        </row>
        <row r="9194">
          <cell r="A9194" t="str">
            <v>MA9166</v>
          </cell>
          <cell r="B9194" t="str">
            <v>mdeo estucos y pintura</v>
          </cell>
          <cell r="C9194" t="str">
            <v/>
          </cell>
          <cell r="D9194">
            <v>0</v>
          </cell>
        </row>
        <row r="9195">
          <cell r="A9195" t="str">
            <v>MA9167</v>
          </cell>
          <cell r="B9195" t="str">
            <v>mdeo alpinismo hidrofugo fachada</v>
          </cell>
          <cell r="C9195" t="str">
            <v>m2</v>
          </cell>
          <cell r="D9195">
            <v>1297.2960945</v>
          </cell>
        </row>
        <row r="9196">
          <cell r="A9196" t="str">
            <v>MA9168</v>
          </cell>
          <cell r="B9196" t="str">
            <v>mdeo alpinismo lavada fachada</v>
          </cell>
          <cell r="C9196" t="str">
            <v>m2</v>
          </cell>
          <cell r="D9196">
            <v>1134.2158380000001</v>
          </cell>
        </row>
        <row r="9197">
          <cell r="A9197" t="str">
            <v>MA9169</v>
          </cell>
          <cell r="B9197" t="str">
            <v>mdeo alpinismo pintura</v>
          </cell>
          <cell r="C9197" t="str">
            <v>m2</v>
          </cell>
          <cell r="D9197">
            <v>9042.8736824999996</v>
          </cell>
        </row>
        <row r="9198">
          <cell r="A9198" t="str">
            <v>MA9170</v>
          </cell>
          <cell r="B9198" t="str">
            <v>mdeo aplicacion endurecedor cuarzo</v>
          </cell>
          <cell r="C9198" t="str">
            <v>m2</v>
          </cell>
          <cell r="D9198">
            <v>5735.7236160000002</v>
          </cell>
        </row>
        <row r="9199">
          <cell r="A9199" t="str">
            <v>MA9171</v>
          </cell>
          <cell r="B9199" t="str">
            <v>mdeo barniz ala de madera</v>
          </cell>
          <cell r="C9199" t="str">
            <v>und</v>
          </cell>
          <cell r="D9199">
            <v>21096.120748500001</v>
          </cell>
        </row>
        <row r="9200">
          <cell r="A9200" t="str">
            <v>MA9172</v>
          </cell>
          <cell r="B9200" t="str">
            <v>mdeo barniz alas closet persiana</v>
          </cell>
          <cell r="C9200" t="str">
            <v>m2</v>
          </cell>
          <cell r="D9200">
            <v>22823.889952500002</v>
          </cell>
        </row>
        <row r="9201">
          <cell r="A9201" t="str">
            <v>MA9173</v>
          </cell>
          <cell r="B9201" t="str">
            <v>mdeo barniz en marcos</v>
          </cell>
          <cell r="C9201" t="str">
            <v>und</v>
          </cell>
          <cell r="D9201">
            <v>23958.105790500002</v>
          </cell>
        </row>
        <row r="9202">
          <cell r="A9202" t="str">
            <v>MA9174</v>
          </cell>
          <cell r="B9202" t="str">
            <v>mdeo barniz en medio-marco</v>
          </cell>
          <cell r="C9202" t="str">
            <v>und</v>
          </cell>
          <cell r="D9202">
            <v>21012.376832999998</v>
          </cell>
        </row>
        <row r="9203">
          <cell r="A9203" t="str">
            <v>MA9175</v>
          </cell>
          <cell r="B9203" t="str">
            <v>mdeo barniz zocalo</v>
          </cell>
          <cell r="C9203" t="str">
            <v>m</v>
          </cell>
          <cell r="D9203">
            <v>3239.5672574999999</v>
          </cell>
        </row>
        <row r="9204">
          <cell r="A9204" t="str">
            <v>MA9176</v>
          </cell>
          <cell r="B9204" t="str">
            <v>mdeo barniz moldura</v>
          </cell>
          <cell r="C9204" t="str">
            <v>m</v>
          </cell>
          <cell r="D9204">
            <v>2747.388105</v>
          </cell>
        </row>
        <row r="9205">
          <cell r="A9205" t="str">
            <v>MA9177</v>
          </cell>
          <cell r="B9205" t="str">
            <v>mdeo barniz pasamanos</v>
          </cell>
          <cell r="C9205" t="str">
            <v>m</v>
          </cell>
          <cell r="D9205">
            <v>3470.2303230000002</v>
          </cell>
        </row>
        <row r="9206">
          <cell r="A9206" t="str">
            <v>MA9178</v>
          </cell>
          <cell r="B9206" t="str">
            <v>mdeo barniz puerta madera 1.5</v>
          </cell>
          <cell r="C9206" t="str">
            <v>und</v>
          </cell>
          <cell r="D9206">
            <v>46292.754973499999</v>
          </cell>
        </row>
        <row r="9207">
          <cell r="A9207" t="str">
            <v>MA9179</v>
          </cell>
          <cell r="B9207" t="str">
            <v>mdeo barniz techos</v>
          </cell>
          <cell r="C9207" t="str">
            <v>m2</v>
          </cell>
          <cell r="D9207">
            <v>6905.2000500000004</v>
          </cell>
        </row>
        <row r="9208">
          <cell r="A9208" t="str">
            <v>MA9180</v>
          </cell>
          <cell r="B9208" t="str">
            <v>mdeo cal en bloque</v>
          </cell>
          <cell r="C9208" t="str">
            <v>m2</v>
          </cell>
          <cell r="D9208">
            <v>4044.6841995</v>
          </cell>
        </row>
        <row r="9209">
          <cell r="A9209" t="str">
            <v>MA9181</v>
          </cell>
          <cell r="B9209" t="str">
            <v>mdeo cal en cielos</v>
          </cell>
          <cell r="C9209" t="str">
            <v>m2</v>
          </cell>
          <cell r="D9209">
            <v>4789.5642900000003</v>
          </cell>
        </row>
        <row r="9210">
          <cell r="A9210" t="str">
            <v>MA9182</v>
          </cell>
          <cell r="B9210" t="str">
            <v>mdeo cal en muros</v>
          </cell>
          <cell r="C9210" t="str">
            <v>m2</v>
          </cell>
          <cell r="D9210">
            <v>4044.6841995</v>
          </cell>
        </row>
        <row r="9211">
          <cell r="A9211" t="str">
            <v>MA9183</v>
          </cell>
          <cell r="B9211" t="str">
            <v>mdeo epoxico caja red hidro-urb</v>
          </cell>
          <cell r="C9211" t="str">
            <v>und</v>
          </cell>
          <cell r="D9211">
            <v>11640.404254499999</v>
          </cell>
        </row>
        <row r="9212">
          <cell r="A9212" t="str">
            <v>MA9184</v>
          </cell>
          <cell r="B9212" t="str">
            <v>mdeo esmalte bajante</v>
          </cell>
          <cell r="C9212" t="str">
            <v>m</v>
          </cell>
          <cell r="D9212">
            <v>2546.1088694999999</v>
          </cell>
        </row>
        <row r="9213">
          <cell r="A9213" t="str">
            <v>MA9185</v>
          </cell>
          <cell r="B9213" t="str">
            <v>mdeo esmalte canoas</v>
          </cell>
          <cell r="C9213" t="str">
            <v>m</v>
          </cell>
          <cell r="D9213">
            <v>2546.1088694999999</v>
          </cell>
        </row>
        <row r="9214">
          <cell r="A9214" t="str">
            <v>MA9186</v>
          </cell>
          <cell r="B9214" t="str">
            <v>mdeo esmalte en alas</v>
          </cell>
          <cell r="C9214" t="str">
            <v>und</v>
          </cell>
          <cell r="D9214">
            <v>34267.422546000002</v>
          </cell>
        </row>
        <row r="9215">
          <cell r="A9215" t="str">
            <v>MA9187</v>
          </cell>
          <cell r="B9215" t="str">
            <v>mdeo esmalte faja lamina 20 cm</v>
          </cell>
          <cell r="C9215" t="str">
            <v>m</v>
          </cell>
          <cell r="D9215">
            <v>5081.9333985000003</v>
          </cell>
        </row>
        <row r="9216">
          <cell r="A9216" t="str">
            <v>MA9188</v>
          </cell>
          <cell r="B9216" t="str">
            <v>mdeo esmalte faja lamina 7 cm</v>
          </cell>
          <cell r="C9216" t="str">
            <v>m</v>
          </cell>
          <cell r="D9216">
            <v>2496.1563584999999</v>
          </cell>
        </row>
        <row r="9217">
          <cell r="A9217" t="str">
            <v>MA9189</v>
          </cell>
          <cell r="B9217" t="str">
            <v>mdeo esmalte gabinetes</v>
          </cell>
          <cell r="C9217" t="str">
            <v>und</v>
          </cell>
          <cell r="D9217">
            <v>16166.983265999999</v>
          </cell>
        </row>
        <row r="9218">
          <cell r="A9218" t="str">
            <v>MA9190</v>
          </cell>
          <cell r="B9218" t="str">
            <v>mdeo esmalte marcos</v>
          </cell>
          <cell r="C9218" t="str">
            <v>und</v>
          </cell>
          <cell r="D9218">
            <v>23649.575575499999</v>
          </cell>
        </row>
        <row r="9219">
          <cell r="A9219" t="str">
            <v>MA9191</v>
          </cell>
          <cell r="B9219" t="str">
            <v>mdeo esmalte moldura lamina</v>
          </cell>
          <cell r="C9219" t="str">
            <v>m</v>
          </cell>
          <cell r="D9219">
            <v>5709.2781690000002</v>
          </cell>
        </row>
        <row r="9220">
          <cell r="A9220" t="str">
            <v>MA9192</v>
          </cell>
          <cell r="B9220" t="str">
            <v>mdeo esmalte pasamanos</v>
          </cell>
          <cell r="C9220" t="str">
            <v>m</v>
          </cell>
          <cell r="D9220">
            <v>14656.654404000001</v>
          </cell>
        </row>
        <row r="9221">
          <cell r="A9221" t="str">
            <v>MA9193</v>
          </cell>
          <cell r="B9221" t="str">
            <v>mdeo esmalte puerta vehicular urb.</v>
          </cell>
          <cell r="C9221" t="str">
            <v>und</v>
          </cell>
          <cell r="D9221">
            <v>452195.1058275</v>
          </cell>
        </row>
        <row r="9222">
          <cell r="A9222" t="str">
            <v>MA9194</v>
          </cell>
          <cell r="B9222" t="str">
            <v>mdeo esmalte reja</v>
          </cell>
          <cell r="C9222" t="str">
            <v>m2</v>
          </cell>
          <cell r="D9222">
            <v>22914.979825499999</v>
          </cell>
        </row>
        <row r="9223">
          <cell r="A9223" t="str">
            <v>MA9195</v>
          </cell>
          <cell r="B9223" t="str">
            <v>mdeo esmalte sintetico ruanas</v>
          </cell>
          <cell r="C9223" t="str">
            <v>m</v>
          </cell>
          <cell r="D9223">
            <v>5081.9333985000003</v>
          </cell>
        </row>
        <row r="9224">
          <cell r="A9224" t="str">
            <v>MA9196</v>
          </cell>
          <cell r="B9224" t="str">
            <v>mdeo esmalte tapa breaker</v>
          </cell>
          <cell r="C9224" t="str">
            <v>und</v>
          </cell>
          <cell r="D9224">
            <v>2914.8759359999999</v>
          </cell>
        </row>
        <row r="9225">
          <cell r="A9225" t="str">
            <v>MA9197</v>
          </cell>
          <cell r="B9225" t="str">
            <v>mdeo estuco cielo-muro</v>
          </cell>
          <cell r="C9225" t="str">
            <v>m2</v>
          </cell>
          <cell r="D9225">
            <v>5917.903362</v>
          </cell>
        </row>
        <row r="9226">
          <cell r="A9226" t="str">
            <v>MA9198</v>
          </cell>
          <cell r="B9226" t="str">
            <v>mdeo estuco columna redonda</v>
          </cell>
          <cell r="C9226" t="str">
            <v>m</v>
          </cell>
          <cell r="D9226">
            <v>24751.4692005</v>
          </cell>
        </row>
        <row r="9227">
          <cell r="A9227" t="str">
            <v>MA9199</v>
          </cell>
          <cell r="B9227" t="str">
            <v>mdeo estuco plastico</v>
          </cell>
          <cell r="C9227" t="str">
            <v>m2</v>
          </cell>
          <cell r="D9227">
            <v>6016.3391924999996</v>
          </cell>
        </row>
        <row r="9228">
          <cell r="A9228" t="str">
            <v>MA9200</v>
          </cell>
          <cell r="B9228" t="str">
            <v>mdeo faja 10 parqueadero</v>
          </cell>
          <cell r="C9228" t="str">
            <v>m</v>
          </cell>
          <cell r="D9228">
            <v>2556.3932100000002</v>
          </cell>
        </row>
        <row r="9229">
          <cell r="A9229" t="str">
            <v>MA9201</v>
          </cell>
          <cell r="B9229" t="str">
            <v>mdeo filetes estuco ventana</v>
          </cell>
          <cell r="C9229" t="str">
            <v>m</v>
          </cell>
          <cell r="D9229">
            <v>2012.792355</v>
          </cell>
        </row>
        <row r="9230">
          <cell r="A9230" t="str">
            <v>MA9202</v>
          </cell>
          <cell r="B9230" t="str">
            <v>mdeo filetes y ranuras estuco</v>
          </cell>
          <cell r="C9230" t="str">
            <v>m</v>
          </cell>
          <cell r="D9230">
            <v>2012.792355</v>
          </cell>
        </row>
        <row r="9231">
          <cell r="A9231" t="str">
            <v>MA9203</v>
          </cell>
          <cell r="B9231" t="str">
            <v>mdeo hidrofugo en muros</v>
          </cell>
          <cell r="C9231" t="str">
            <v>m2</v>
          </cell>
          <cell r="D9231">
            <v>7398.8483939999996</v>
          </cell>
        </row>
        <row r="9232">
          <cell r="A9232" t="str">
            <v>MA9204</v>
          </cell>
          <cell r="B9232" t="str">
            <v>mdeo instal. malla proteccion</v>
          </cell>
          <cell r="C9232" t="str">
            <v>m2</v>
          </cell>
          <cell r="D9232">
            <v>2108.2898025</v>
          </cell>
        </row>
        <row r="9233">
          <cell r="A9233" t="str">
            <v>MA9205</v>
          </cell>
          <cell r="B9233" t="str">
            <v>mdeo laca alas closet</v>
          </cell>
          <cell r="C9233" t="str">
            <v>und</v>
          </cell>
          <cell r="D9233">
            <v>28970.987188499999</v>
          </cell>
        </row>
        <row r="9234">
          <cell r="A9234" t="str">
            <v>MA9206</v>
          </cell>
          <cell r="B9234" t="str">
            <v>mdeo lacado barra</v>
          </cell>
          <cell r="C9234" t="str">
            <v>und</v>
          </cell>
          <cell r="D9234">
            <v>12898.0321785</v>
          </cell>
        </row>
        <row r="9235">
          <cell r="A9235" t="str">
            <v>MA9207</v>
          </cell>
          <cell r="B9235" t="str">
            <v>mdeo lavada ladrillo</v>
          </cell>
          <cell r="C9235" t="str">
            <v>m2</v>
          </cell>
          <cell r="D9235">
            <v>7398.8483939999996</v>
          </cell>
        </row>
        <row r="9236">
          <cell r="A9236" t="str">
            <v>MA9208</v>
          </cell>
          <cell r="B9236" t="str">
            <v>mdeo vitriflex huella escala</v>
          </cell>
          <cell r="C9236" t="str">
            <v>und</v>
          </cell>
          <cell r="D9236">
            <v>7876.3356315000001</v>
          </cell>
        </row>
        <row r="9237">
          <cell r="A9237" t="str">
            <v>MA9209</v>
          </cell>
          <cell r="B9237" t="str">
            <v>mdeo numeracion parqu. 2 digito</v>
          </cell>
          <cell r="C9237" t="str">
            <v>und</v>
          </cell>
          <cell r="D9237">
            <v>10061.023391999999</v>
          </cell>
        </row>
        <row r="9238">
          <cell r="A9238" t="str">
            <v>MA9210</v>
          </cell>
          <cell r="B9238" t="str">
            <v>mdeo perlita en cielos</v>
          </cell>
          <cell r="C9238" t="str">
            <v>m2</v>
          </cell>
          <cell r="D9238">
            <v>6747.9965595000003</v>
          </cell>
        </row>
        <row r="9239">
          <cell r="A9239" t="str">
            <v>MA9211</v>
          </cell>
          <cell r="B9239" t="str">
            <v>mdeo pintura  s/estuco 1 mano</v>
          </cell>
          <cell r="C9239" t="str">
            <v>m2</v>
          </cell>
          <cell r="D9239">
            <v>2196.4412925000001</v>
          </cell>
        </row>
        <row r="9240">
          <cell r="A9240" t="str">
            <v>MA9212</v>
          </cell>
          <cell r="B9240" t="str">
            <v>mdeo pintura  s/estuco 3 manos</v>
          </cell>
          <cell r="C9240" t="str">
            <v>m2</v>
          </cell>
          <cell r="D9240">
            <v>6905.2000500000004</v>
          </cell>
        </row>
        <row r="9241">
          <cell r="A9241" t="str">
            <v>MA9213</v>
          </cell>
          <cell r="B9241" t="str">
            <v>mdeo pintura acrilica en fachada</v>
          </cell>
          <cell r="C9241" t="str">
            <v>m2</v>
          </cell>
          <cell r="D9241">
            <v>2196.4412925000001</v>
          </cell>
        </row>
        <row r="9242">
          <cell r="A9242" t="str">
            <v>MA9214</v>
          </cell>
          <cell r="B9242" t="str">
            <v>mdeo pintura angulo escala</v>
          </cell>
          <cell r="C9242" t="str">
            <v>und</v>
          </cell>
          <cell r="D9242">
            <v>1579.3808624999999</v>
          </cell>
        </row>
        <row r="9243">
          <cell r="A9243" t="str">
            <v>MA9215</v>
          </cell>
          <cell r="B9243" t="str">
            <v>mdeo pintura apartamento</v>
          </cell>
          <cell r="C9243" t="str">
            <v>und</v>
          </cell>
          <cell r="D9243">
            <v>778828.69849049998</v>
          </cell>
        </row>
        <row r="9244">
          <cell r="A9244" t="str">
            <v>MA9216</v>
          </cell>
          <cell r="B9244" t="str">
            <v>mdeo pintura canoas moldurada</v>
          </cell>
          <cell r="C9244" t="str">
            <v>m</v>
          </cell>
          <cell r="D9244">
            <v>10088.9380305</v>
          </cell>
        </row>
        <row r="9245">
          <cell r="A9245" t="str">
            <v>MA9217</v>
          </cell>
          <cell r="B9245" t="str">
            <v>mdeo pintura formaleta</v>
          </cell>
          <cell r="C9245" t="str">
            <v>m2</v>
          </cell>
          <cell r="D9245">
            <v>6731.8354529999997</v>
          </cell>
        </row>
        <row r="9246">
          <cell r="A9246" t="str">
            <v>MA9218</v>
          </cell>
          <cell r="B9246" t="str">
            <v>mdeo pintura formaleta borde</v>
          </cell>
          <cell r="C9246" t="str">
            <v>m2</v>
          </cell>
          <cell r="D9246">
            <v>6731.8354529999997</v>
          </cell>
        </row>
        <row r="9247">
          <cell r="A9247" t="str">
            <v>MA9219</v>
          </cell>
          <cell r="B9247" t="str">
            <v>mdeo pintura marco ascensor</v>
          </cell>
          <cell r="C9247" t="str">
            <v>und</v>
          </cell>
          <cell r="D9247">
            <v>92586.979138499999</v>
          </cell>
        </row>
        <row r="9248">
          <cell r="A9248" t="str">
            <v>MA9220</v>
          </cell>
          <cell r="B9248" t="str">
            <v>mdeo pintura muro (texturiz.)</v>
          </cell>
          <cell r="C9248" t="str">
            <v>m2</v>
          </cell>
          <cell r="D9248">
            <v>8637.3768285000006</v>
          </cell>
        </row>
        <row r="9249">
          <cell r="A9249" t="str">
            <v>MA9221</v>
          </cell>
          <cell r="B9249" t="str">
            <v>mdeo pintura muro lisa</v>
          </cell>
          <cell r="C9249" t="str">
            <v>m2</v>
          </cell>
          <cell r="D9249">
            <v>7924.8189510000002</v>
          </cell>
        </row>
        <row r="9250">
          <cell r="A9250" t="str">
            <v>MA9222</v>
          </cell>
          <cell r="B9250" t="str">
            <v>mdeo pintura plastica cielos</v>
          </cell>
          <cell r="C9250" t="str">
            <v>m2</v>
          </cell>
          <cell r="D9250">
            <v>8475.7657634999996</v>
          </cell>
        </row>
        <row r="9251">
          <cell r="A9251" t="str">
            <v>MA9223</v>
          </cell>
          <cell r="B9251" t="str">
            <v>mdeo pintura portones</v>
          </cell>
          <cell r="C9251" t="str">
            <v>und</v>
          </cell>
          <cell r="D9251">
            <v>31666.953591000001</v>
          </cell>
        </row>
        <row r="9252">
          <cell r="A9252" t="str">
            <v>MA9224</v>
          </cell>
          <cell r="B9252" t="str">
            <v>mdeo pintura s/concreto</v>
          </cell>
          <cell r="C9252" t="str">
            <v>m2</v>
          </cell>
          <cell r="D9252">
            <v>7406.1943515000003</v>
          </cell>
        </row>
        <row r="9253">
          <cell r="A9253" t="str">
            <v>MA9225</v>
          </cell>
          <cell r="B9253" t="str">
            <v>mdeo pintura s/revoque 4-5 man</v>
          </cell>
          <cell r="C9253" t="str">
            <v>m2</v>
          </cell>
          <cell r="D9253">
            <v>7923.3497594999999</v>
          </cell>
        </row>
        <row r="9254">
          <cell r="A9254" t="str">
            <v>MA9226</v>
          </cell>
          <cell r="B9254" t="str">
            <v>mdeo pintura techos</v>
          </cell>
          <cell r="C9254" t="str">
            <v>m2</v>
          </cell>
          <cell r="D9254">
            <v>2775.3027434999999</v>
          </cell>
        </row>
        <row r="9255">
          <cell r="A9255" t="str">
            <v>MA9227</v>
          </cell>
          <cell r="B9255" t="str">
            <v>mdeo pintura tuberia 3"</v>
          </cell>
          <cell r="C9255" t="str">
            <v>m</v>
          </cell>
          <cell r="D9255">
            <v>1297.2960945</v>
          </cell>
        </row>
        <row r="9256">
          <cell r="A9256" t="str">
            <v>MA9228</v>
          </cell>
          <cell r="B9256" t="str">
            <v>mdeo pintura  techo</v>
          </cell>
          <cell r="C9256" t="str">
            <v>m</v>
          </cell>
          <cell r="D9256">
            <v>19488.825247500001</v>
          </cell>
        </row>
        <row r="9257">
          <cell r="A9257" t="str">
            <v>MA9229</v>
          </cell>
          <cell r="B9257" t="str">
            <v>mdeo resane losa/estuco</v>
          </cell>
          <cell r="C9257" t="str">
            <v>m2</v>
          </cell>
          <cell r="D9257">
            <v>1864.4040135</v>
          </cell>
        </row>
        <row r="9258">
          <cell r="A9258" t="str">
            <v>MA9230</v>
          </cell>
          <cell r="B9258" t="str">
            <v>mdeo resane moldura estuco s/c</v>
          </cell>
          <cell r="C9258" t="str">
            <v>m</v>
          </cell>
          <cell r="D9258">
            <v>10647.2308005</v>
          </cell>
        </row>
        <row r="9259">
          <cell r="A9259" t="str">
            <v>MA9231</v>
          </cell>
          <cell r="B9259" t="str">
            <v>mdeo vitriflex bocapuertas</v>
          </cell>
          <cell r="C9259" t="str">
            <v>m</v>
          </cell>
          <cell r="D9259">
            <v>11302.4902095</v>
          </cell>
        </row>
        <row r="9260">
          <cell r="A9260" t="str">
            <v>MA9232</v>
          </cell>
          <cell r="B9260" t="str">
            <v>mdeo vitriflex repisa</v>
          </cell>
          <cell r="C9260" t="str">
            <v>m</v>
          </cell>
          <cell r="D9260">
            <v>8844.5328300000001</v>
          </cell>
        </row>
        <row r="9261">
          <cell r="A9261" t="str">
            <v>MA9233</v>
          </cell>
          <cell r="B9261" t="str">
            <v>mdeo pintura lagrimal</v>
          </cell>
          <cell r="C9261" t="str">
            <v>m</v>
          </cell>
          <cell r="D9261">
            <v>2629.852785</v>
          </cell>
        </row>
        <row r="9262">
          <cell r="A9262" t="str">
            <v>MA9234</v>
          </cell>
          <cell r="B9262" t="str">
            <v>mdeo pintura de totems de nomenclat</v>
          </cell>
          <cell r="C9262" t="str">
            <v>und</v>
          </cell>
          <cell r="D9262">
            <v>32886.382535999997</v>
          </cell>
        </row>
        <row r="9263">
          <cell r="A9263" t="str">
            <v>MA9235</v>
          </cell>
          <cell r="B9263" t="str">
            <v>mdeo pintura trafico</v>
          </cell>
          <cell r="C9263" t="str">
            <v>m</v>
          </cell>
          <cell r="D9263">
            <v>3930.0872625000002</v>
          </cell>
        </row>
        <row r="9264">
          <cell r="A9264" t="str">
            <v>MA9236</v>
          </cell>
          <cell r="B9264" t="str">
            <v>mdeo estuco y pintura tipolg.1</v>
          </cell>
          <cell r="C9264" t="str">
            <v>und</v>
          </cell>
          <cell r="D9264">
            <v>5755926.4683165001</v>
          </cell>
        </row>
        <row r="9265">
          <cell r="A9265" t="str">
            <v>MA9237</v>
          </cell>
          <cell r="B9265" t="str">
            <v>mdeo estuco y pintura tipolg.2</v>
          </cell>
          <cell r="C9265" t="str">
            <v>und</v>
          </cell>
          <cell r="D9265">
            <v>3867305.7713219998</v>
          </cell>
        </row>
        <row r="9266">
          <cell r="A9266" t="str">
            <v>MA9238</v>
          </cell>
          <cell r="B9266" t="str">
            <v>mdeo estuco y pintura tipolg.3</v>
          </cell>
          <cell r="C9266" t="str">
            <v>und</v>
          </cell>
          <cell r="D9266">
            <v>4978600.7527305</v>
          </cell>
        </row>
        <row r="9267">
          <cell r="A9267" t="str">
            <v>MA9239</v>
          </cell>
          <cell r="B9267" t="str">
            <v>mdeo estuco y pintura tipolg.4</v>
          </cell>
          <cell r="C9267" t="str">
            <v>und</v>
          </cell>
          <cell r="D9267">
            <v>7674697.9132740004</v>
          </cell>
        </row>
        <row r="9268">
          <cell r="A9268" t="str">
            <v>MA9240</v>
          </cell>
          <cell r="B9268" t="str">
            <v>mdeo estuco y pintura tipolg.5</v>
          </cell>
          <cell r="C9268" t="str">
            <v>und</v>
          </cell>
          <cell r="D9268">
            <v>5155441.4568194998</v>
          </cell>
        </row>
        <row r="9269">
          <cell r="A9269" t="str">
            <v>MA9241</v>
          </cell>
          <cell r="B9269" t="str">
            <v>mdeo estuco y pintura tipolg.6</v>
          </cell>
          <cell r="C9269" t="str">
            <v>und</v>
          </cell>
          <cell r="D9269">
            <v>6514312.8362760004</v>
          </cell>
        </row>
        <row r="9270">
          <cell r="A9270" t="str">
            <v>MA9242</v>
          </cell>
          <cell r="B9270" t="str">
            <v>mdeo estuco y pintura tipolg.lago</v>
          </cell>
          <cell r="C9270" t="str">
            <v>und</v>
          </cell>
          <cell r="D9270">
            <v>6341917.9056660002</v>
          </cell>
        </row>
        <row r="9271">
          <cell r="A9271" t="str">
            <v>MA9243</v>
          </cell>
          <cell r="B9271" t="str">
            <v>mdeo pintura tipo 3</v>
          </cell>
          <cell r="C9271" t="str">
            <v>m2</v>
          </cell>
          <cell r="D9271">
            <v>7434.1089899999997</v>
          </cell>
        </row>
        <row r="9272">
          <cell r="A9272" t="str">
            <v>MA9244</v>
          </cell>
          <cell r="B9272" t="str">
            <v>mdeo pintura exteriorees</v>
          </cell>
          <cell r="C9272" t="str">
            <v>m2</v>
          </cell>
          <cell r="D9272">
            <v>13263.860862</v>
          </cell>
        </row>
        <row r="9273">
          <cell r="A9273" t="str">
            <v>MA9245</v>
          </cell>
          <cell r="B9273" t="str">
            <v>mdeo filetes ventana</v>
          </cell>
          <cell r="C9273" t="str">
            <v>und</v>
          </cell>
          <cell r="D9273">
            <v>22603.511227499999</v>
          </cell>
        </row>
        <row r="9274">
          <cell r="A9274" t="str">
            <v>MA9246</v>
          </cell>
          <cell r="B9274" t="str">
            <v>encintada y macillada de cielos</v>
          </cell>
          <cell r="C9274" t="str">
            <v>glb</v>
          </cell>
          <cell r="D9274">
            <v>881514.9</v>
          </cell>
        </row>
        <row r="9275">
          <cell r="A9275" t="str">
            <v>MA9247</v>
          </cell>
          <cell r="B9275" t="str">
            <v>mdeo vinilo, muros-cielos</v>
          </cell>
          <cell r="C9275" t="str">
            <v>m2</v>
          </cell>
          <cell r="D9275">
            <v>5876.7659999999996</v>
          </cell>
        </row>
        <row r="9276">
          <cell r="A9276" t="str">
            <v>MA9248</v>
          </cell>
          <cell r="B9276" t="str">
            <v>mdeo ladrillo sucio 10 en ártico</v>
          </cell>
          <cell r="C9276" t="str">
            <v>m2</v>
          </cell>
          <cell r="D9276">
            <v>33791.404499999997</v>
          </cell>
        </row>
        <row r="9277">
          <cell r="A9277" t="str">
            <v>MA9249</v>
          </cell>
          <cell r="B9277" t="str">
            <v>mdeo detalles-tto fisuras</v>
          </cell>
          <cell r="C9277" t="str">
            <v>und</v>
          </cell>
          <cell r="D9277">
            <v>1718954.0549999999</v>
          </cell>
        </row>
        <row r="9278">
          <cell r="A9278" t="str">
            <v>MA9250</v>
          </cell>
          <cell r="B9278" t="str">
            <v>mdeo detalles-limpieza tablilla</v>
          </cell>
          <cell r="C9278" t="str">
            <v>und</v>
          </cell>
          <cell r="D9278">
            <v>763979.58</v>
          </cell>
        </row>
        <row r="9279">
          <cell r="A9279" t="str">
            <v>MA9251</v>
          </cell>
          <cell r="B9279" t="str">
            <v>mdeo lav-hidrof  piedra dionoxi ext</v>
          </cell>
          <cell r="C9279" t="str">
            <v>m2</v>
          </cell>
          <cell r="D9279">
            <v>13222.7235</v>
          </cell>
        </row>
        <row r="9280">
          <cell r="A9280" t="str">
            <v>MA9252</v>
          </cell>
          <cell r="B9280" t="str">
            <v>mdeo lav- desgte  piedra dionox int</v>
          </cell>
          <cell r="C9280" t="str">
            <v>m2</v>
          </cell>
          <cell r="D9280">
            <v>13957.31925</v>
          </cell>
        </row>
        <row r="9281">
          <cell r="A9281" t="str">
            <v>MA9253</v>
          </cell>
          <cell r="B9281" t="str">
            <v>mdeo pintura</v>
          </cell>
          <cell r="C9281" t="str">
            <v>m2</v>
          </cell>
          <cell r="D9281">
            <v>2776.7719350000002</v>
          </cell>
        </row>
        <row r="9282">
          <cell r="A9282" t="str">
            <v>MA9254</v>
          </cell>
          <cell r="B9282" t="str">
            <v>aplicacion microcemento</v>
          </cell>
          <cell r="C9282" t="str">
            <v>m2</v>
          </cell>
          <cell r="D9282">
            <v>132227.23499999999</v>
          </cell>
        </row>
        <row r="9283">
          <cell r="A9283" t="str">
            <v>MA9255</v>
          </cell>
          <cell r="B9283" t="str">
            <v>pintura angulos</v>
          </cell>
          <cell r="C9283" t="str">
            <v>und</v>
          </cell>
          <cell r="D9283">
            <v>7345.9575000000004</v>
          </cell>
        </row>
        <row r="9284">
          <cell r="A9284" t="str">
            <v>MA9256</v>
          </cell>
          <cell r="B9284" t="str">
            <v>administrativos</v>
          </cell>
          <cell r="C9284" t="str">
            <v/>
          </cell>
          <cell r="D9284">
            <v>0</v>
          </cell>
        </row>
        <row r="9285">
          <cell r="A9285" t="str">
            <v>MA9257</v>
          </cell>
          <cell r="B9285" t="str">
            <v>gastos legales</v>
          </cell>
          <cell r="C9285" t="str">
            <v/>
          </cell>
          <cell r="D9285">
            <v>0</v>
          </cell>
        </row>
        <row r="9286">
          <cell r="A9286" t="str">
            <v>MA9258</v>
          </cell>
          <cell r="B9286" t="str">
            <v>aportes parafiscales</v>
          </cell>
          <cell r="C9286" t="str">
            <v>glb</v>
          </cell>
          <cell r="D9286">
            <v>837674225.63999999</v>
          </cell>
        </row>
        <row r="9287">
          <cell r="A9287" t="str">
            <v>MA9259</v>
          </cell>
          <cell r="B9287" t="str">
            <v>derecho conexion acueducto</v>
          </cell>
          <cell r="C9287" t="str">
            <v>und</v>
          </cell>
          <cell r="D9287">
            <v>5876766</v>
          </cell>
        </row>
        <row r="9288">
          <cell r="A9288" t="str">
            <v>MA9260</v>
          </cell>
          <cell r="B9288" t="str">
            <v>liquidaciones</v>
          </cell>
          <cell r="C9288" t="str">
            <v>glb</v>
          </cell>
          <cell r="D9288">
            <v>1.4691915</v>
          </cell>
        </row>
        <row r="9289">
          <cell r="A9289" t="str">
            <v>MA9261</v>
          </cell>
          <cell r="B9289" t="str">
            <v>gastos legales y financieros</v>
          </cell>
          <cell r="C9289" t="str">
            <v>glb</v>
          </cell>
          <cell r="D9289">
            <v>1.4691915</v>
          </cell>
        </row>
        <row r="9290">
          <cell r="A9290" t="str">
            <v>MA9262</v>
          </cell>
          <cell r="B9290" t="str">
            <v>iss contratistas</v>
          </cell>
          <cell r="C9290" t="str">
            <v>glb</v>
          </cell>
          <cell r="D9290">
            <v>1320472590.4124999</v>
          </cell>
        </row>
        <row r="9291">
          <cell r="A9291" t="str">
            <v>MA9263</v>
          </cell>
          <cell r="B9291" t="str">
            <v>poliza</v>
          </cell>
          <cell r="C9291" t="str">
            <v>glb</v>
          </cell>
          <cell r="D9291">
            <v>117535320</v>
          </cell>
        </row>
        <row r="9292">
          <cell r="A9292" t="str">
            <v>MA9264</v>
          </cell>
          <cell r="B9292" t="str">
            <v>seguro colectivo</v>
          </cell>
          <cell r="C9292" t="str">
            <v>und</v>
          </cell>
          <cell r="D9292">
            <v>1821797.46</v>
          </cell>
        </row>
        <row r="9293">
          <cell r="A9293" t="str">
            <v>MA9265</v>
          </cell>
          <cell r="B9293" t="str">
            <v>tarjeta referencia red acueduc</v>
          </cell>
          <cell r="C9293" t="str">
            <v>glb</v>
          </cell>
          <cell r="D9293">
            <v>0</v>
          </cell>
        </row>
        <row r="9294">
          <cell r="A9294" t="str">
            <v>MA9266</v>
          </cell>
          <cell r="B9294" t="str">
            <v>legalizacion de planos e instalacio</v>
          </cell>
          <cell r="C9294" t="str">
            <v>und</v>
          </cell>
          <cell r="D9294">
            <v>888126.26174999995</v>
          </cell>
        </row>
        <row r="9295">
          <cell r="A9295" t="str">
            <v>MA9267</v>
          </cell>
          <cell r="B9295" t="str">
            <v>reteiva</v>
          </cell>
          <cell r="C9295" t="str">
            <v>und</v>
          </cell>
          <cell r="D9295">
            <v>1.4691915</v>
          </cell>
        </row>
        <row r="9296">
          <cell r="A9296" t="str">
            <v>MA9268</v>
          </cell>
          <cell r="B9296" t="str">
            <v>acompañamiento legalizacion red gas</v>
          </cell>
          <cell r="C9296" t="str">
            <v>glb</v>
          </cell>
          <cell r="D9296">
            <v>2203787.25</v>
          </cell>
        </row>
        <row r="9297">
          <cell r="A9297" t="str">
            <v>MA9269</v>
          </cell>
          <cell r="B9297" t="str">
            <v>fondo industria construccion fic</v>
          </cell>
          <cell r="C9297" t="str">
            <v>glb</v>
          </cell>
          <cell r="D9297">
            <v>1.4691915</v>
          </cell>
        </row>
        <row r="9298">
          <cell r="A9298" t="str">
            <v>MA9270</v>
          </cell>
          <cell r="B9298" t="str">
            <v>reglamento propiedad horizontal</v>
          </cell>
          <cell r="C9298" t="str">
            <v>und</v>
          </cell>
          <cell r="D9298">
            <v>2203787.25</v>
          </cell>
        </row>
        <row r="9299">
          <cell r="A9299" t="str">
            <v>MA9271</v>
          </cell>
          <cell r="B9299" t="str">
            <v>derecho coneccion energia</v>
          </cell>
          <cell r="C9299" t="str">
            <v>und</v>
          </cell>
          <cell r="D9299">
            <v>1.4691915</v>
          </cell>
        </row>
        <row r="9300">
          <cell r="A9300" t="str">
            <v>MA9272</v>
          </cell>
          <cell r="B9300" t="str">
            <v>acomp. legalizacion energia</v>
          </cell>
          <cell r="C9300" t="str">
            <v>glb</v>
          </cell>
          <cell r="D9300">
            <v>734595.75</v>
          </cell>
        </row>
        <row r="9301">
          <cell r="A9301" t="str">
            <v>MA9273</v>
          </cell>
          <cell r="B9301" t="str">
            <v>certificacion red de gas</v>
          </cell>
          <cell r="C9301" t="str">
            <v>und</v>
          </cell>
          <cell r="D9301">
            <v>69419.298374999998</v>
          </cell>
        </row>
        <row r="9302">
          <cell r="A9302" t="str">
            <v>MA9274</v>
          </cell>
          <cell r="B9302" t="str">
            <v>planos record</v>
          </cell>
          <cell r="C9302" t="str">
            <v>glb</v>
          </cell>
          <cell r="D9302">
            <v>6170604.2999999998</v>
          </cell>
        </row>
        <row r="9303">
          <cell r="A9303" t="str">
            <v>MA9275</v>
          </cell>
          <cell r="B9303" t="str">
            <v>planos record</v>
          </cell>
          <cell r="C9303" t="str">
            <v>und</v>
          </cell>
          <cell r="D9303">
            <v>734595.75</v>
          </cell>
        </row>
        <row r="9304">
          <cell r="A9304" t="str">
            <v>MA9276</v>
          </cell>
          <cell r="B9304" t="str">
            <v>visita acompañamiento</v>
          </cell>
          <cell r="C9304" t="str">
            <v>und</v>
          </cell>
          <cell r="D9304">
            <v>367297.875</v>
          </cell>
        </row>
        <row r="9305">
          <cell r="A9305" t="str">
            <v>MA9277</v>
          </cell>
          <cell r="B9305" t="str">
            <v>Medidor mecánico</v>
          </cell>
          <cell r="C9305" t="str">
            <v>und</v>
          </cell>
          <cell r="D9305">
            <v>1763029.8</v>
          </cell>
        </row>
        <row r="9306">
          <cell r="A9306" t="str">
            <v>MA9278</v>
          </cell>
          <cell r="B9306" t="str">
            <v>descuento concreto mr40</v>
          </cell>
          <cell r="C9306" t="str">
            <v>m3</v>
          </cell>
          <cell r="D9306">
            <v>739056.21539400006</v>
          </cell>
        </row>
        <row r="9307">
          <cell r="A9307" t="str">
            <v>MA9279</v>
          </cell>
          <cell r="B9307" t="str">
            <v>descuento fibra metalica</v>
          </cell>
          <cell r="C9307" t="str">
            <v>m</v>
          </cell>
          <cell r="D9307">
            <v>13986.703079999999</v>
          </cell>
        </row>
        <row r="9308">
          <cell r="A9308" t="str">
            <v>MA9280</v>
          </cell>
          <cell r="B9308" t="str">
            <v>descuento capacitacion equipo elevacion</v>
          </cell>
          <cell r="C9308" t="str">
            <v>und</v>
          </cell>
          <cell r="D9308">
            <v>489534.6078</v>
          </cell>
        </row>
        <row r="9309">
          <cell r="A9309" t="str">
            <v>MA9281</v>
          </cell>
          <cell r="B9309" t="str">
            <v>sobrecosto mp</v>
          </cell>
          <cell r="C9309" t="str">
            <v>glb</v>
          </cell>
          <cell r="D9309">
            <v>176302980</v>
          </cell>
        </row>
        <row r="9310">
          <cell r="A9310" t="str">
            <v>MA9282</v>
          </cell>
          <cell r="B9310" t="str">
            <v>georeferenciacion</v>
          </cell>
          <cell r="C9310" t="str">
            <v>glb</v>
          </cell>
          <cell r="D9310">
            <v>6615000</v>
          </cell>
        </row>
        <row r="9311">
          <cell r="A9311" t="str">
            <v>MA9283</v>
          </cell>
          <cell r="B9311" t="str">
            <v>Incrementos por cambio de año</v>
          </cell>
          <cell r="C9311" t="str">
            <v>glb</v>
          </cell>
          <cell r="D9311">
            <v>1.4691915</v>
          </cell>
        </row>
        <row r="9312">
          <cell r="A9312" t="str">
            <v>MA9284</v>
          </cell>
          <cell r="B9312" t="str">
            <v>gastos mensuales</v>
          </cell>
          <cell r="C9312" t="str">
            <v/>
          </cell>
          <cell r="D9312">
            <v>0</v>
          </cell>
        </row>
        <row r="9313">
          <cell r="A9313" t="str">
            <v>MA9285</v>
          </cell>
          <cell r="B9313" t="str">
            <v>alquiler vivienda directivos</v>
          </cell>
          <cell r="C9313" t="str">
            <v>mes</v>
          </cell>
          <cell r="D9313">
            <v>1322272.3500000001</v>
          </cell>
        </row>
        <row r="9314">
          <cell r="A9314" t="str">
            <v>MA9286</v>
          </cell>
          <cell r="B9314" t="str">
            <v>arrendamiento oficina</v>
          </cell>
          <cell r="C9314" t="str">
            <v>mes</v>
          </cell>
          <cell r="D9314">
            <v>0</v>
          </cell>
        </row>
        <row r="9315">
          <cell r="A9315" t="str">
            <v>MA9287</v>
          </cell>
          <cell r="B9315" t="str">
            <v>arriendo casa personal</v>
          </cell>
          <cell r="C9315" t="str">
            <v>mes</v>
          </cell>
          <cell r="D9315">
            <v>734595.75</v>
          </cell>
        </row>
        <row r="9316">
          <cell r="A9316" t="str">
            <v>MA9288</v>
          </cell>
          <cell r="B9316" t="str">
            <v>aseo y cafeteria</v>
          </cell>
          <cell r="C9316" t="str">
            <v>mes</v>
          </cell>
          <cell r="D9316">
            <v>264454.46999999997</v>
          </cell>
        </row>
        <row r="9317">
          <cell r="A9317" t="str">
            <v>MA9289</v>
          </cell>
          <cell r="B9317" t="str">
            <v>caja menor</v>
          </cell>
          <cell r="C9317" t="str">
            <v>mes</v>
          </cell>
          <cell r="D9317">
            <v>659446.51544815698</v>
          </cell>
        </row>
        <row r="9318">
          <cell r="A9318" t="str">
            <v>MA9290</v>
          </cell>
          <cell r="B9318" t="str">
            <v>cuatro por mil impuesto</v>
          </cell>
          <cell r="C9318" t="str">
            <v>glb</v>
          </cell>
          <cell r="D9318">
            <v>12451397.9625</v>
          </cell>
        </row>
        <row r="9319">
          <cell r="A9319" t="str">
            <v>MA9291</v>
          </cell>
          <cell r="B9319" t="str">
            <v>gastos reembolsables</v>
          </cell>
          <cell r="C9319" t="str">
            <v>mes</v>
          </cell>
          <cell r="D9319">
            <v>1469191.5</v>
          </cell>
        </row>
        <row r="9320">
          <cell r="A9320" t="str">
            <v>MA9292</v>
          </cell>
          <cell r="B9320" t="str">
            <v>monitoreo de alarmas</v>
          </cell>
          <cell r="C9320" t="str">
            <v>mes</v>
          </cell>
          <cell r="D9320">
            <v>285279.90291262098</v>
          </cell>
        </row>
        <row r="9321">
          <cell r="A9321" t="str">
            <v>MA9293</v>
          </cell>
          <cell r="B9321" t="str">
            <v>prima de campo director</v>
          </cell>
          <cell r="C9321" t="str">
            <v>mes</v>
          </cell>
          <cell r="D9321">
            <v>1469191.5</v>
          </cell>
        </row>
        <row r="9322">
          <cell r="A9322" t="str">
            <v>MA9294</v>
          </cell>
          <cell r="B9322" t="str">
            <v>prima de campo residente</v>
          </cell>
          <cell r="C9322" t="str">
            <v>mes</v>
          </cell>
          <cell r="D9322">
            <v>734595.75</v>
          </cell>
        </row>
        <row r="9323">
          <cell r="A9323" t="str">
            <v>MA9295</v>
          </cell>
          <cell r="B9323" t="str">
            <v>seguridad industrial</v>
          </cell>
          <cell r="C9323" t="str">
            <v>glb</v>
          </cell>
          <cell r="D9323">
            <v>1101893.625</v>
          </cell>
        </row>
        <row r="9324">
          <cell r="A9324" t="str">
            <v>MA9296</v>
          </cell>
          <cell r="B9324" t="str">
            <v>servicio acueducto</v>
          </cell>
          <cell r="C9324" t="str">
            <v>mes</v>
          </cell>
          <cell r="D9324">
            <v>514707.46698047098</v>
          </cell>
        </row>
        <row r="9325">
          <cell r="A9325" t="str">
            <v>MA9297</v>
          </cell>
          <cell r="B9325" t="str">
            <v>control programacion</v>
          </cell>
          <cell r="C9325" t="str">
            <v>mes</v>
          </cell>
          <cell r="D9325">
            <v>8521310.6999999993</v>
          </cell>
        </row>
        <row r="9326">
          <cell r="A9326" t="str">
            <v>MA9298</v>
          </cell>
          <cell r="B9326" t="str">
            <v>servicio de gas</v>
          </cell>
          <cell r="C9326" t="str">
            <v>mes</v>
          </cell>
          <cell r="D9326">
            <v>0</v>
          </cell>
        </row>
        <row r="9327">
          <cell r="A9327" t="str">
            <v>MA9299</v>
          </cell>
          <cell r="B9327" t="str">
            <v>servicio de internet</v>
          </cell>
          <cell r="C9327" t="str">
            <v>mes</v>
          </cell>
          <cell r="D9327">
            <v>133428.73980869999</v>
          </cell>
        </row>
        <row r="9328">
          <cell r="A9328" t="str">
            <v>MA9300</v>
          </cell>
          <cell r="B9328" t="str">
            <v>servicio de telefonia celular</v>
          </cell>
          <cell r="C9328" t="str">
            <v>mes</v>
          </cell>
          <cell r="D9328">
            <v>293838.3</v>
          </cell>
        </row>
        <row r="9329">
          <cell r="A9329" t="str">
            <v>MA9301</v>
          </cell>
          <cell r="B9329" t="str">
            <v>servicio energia</v>
          </cell>
          <cell r="C9329" t="str">
            <v>mes</v>
          </cell>
          <cell r="D9329">
            <v>783801.733064314</v>
          </cell>
        </row>
        <row r="9330">
          <cell r="A9330" t="str">
            <v>MA9302</v>
          </cell>
          <cell r="B9330" t="str">
            <v>servicio telefono</v>
          </cell>
          <cell r="C9330" t="str">
            <v>mes</v>
          </cell>
          <cell r="D9330">
            <v>88952.493205799998</v>
          </cell>
        </row>
        <row r="9331">
          <cell r="A9331" t="str">
            <v>MA9303</v>
          </cell>
          <cell r="B9331" t="str">
            <v>reconocimiento alimentacion</v>
          </cell>
          <cell r="C9331" t="str">
            <v>glb</v>
          </cell>
          <cell r="D9331">
            <v>1469191.5</v>
          </cell>
        </row>
        <row r="9332">
          <cell r="A9332" t="str">
            <v>MA9304</v>
          </cell>
          <cell r="B9332" t="str">
            <v>reconocimiento seguridad social</v>
          </cell>
          <cell r="C9332" t="str">
            <v>glb</v>
          </cell>
          <cell r="D9332">
            <v>308530.21500000003</v>
          </cell>
        </row>
        <row r="9333">
          <cell r="A9333" t="str">
            <v>MA9305</v>
          </cell>
          <cell r="B9333" t="str">
            <v>subsidio alimentario residente</v>
          </cell>
          <cell r="C9333" t="str">
            <v>mes</v>
          </cell>
          <cell r="D9333">
            <v>1028434.05</v>
          </cell>
        </row>
        <row r="9334">
          <cell r="A9334" t="str">
            <v>MA9306</v>
          </cell>
          <cell r="B9334" t="str">
            <v>Varios (triturado y otros)</v>
          </cell>
          <cell r="C9334" t="str">
            <v>glb</v>
          </cell>
          <cell r="D9334">
            <v>1.4691915</v>
          </cell>
        </row>
        <row r="9335">
          <cell r="A9335" t="str">
            <v>MA9307</v>
          </cell>
          <cell r="B9335" t="str">
            <v>servicio de vigilancia nocturno</v>
          </cell>
          <cell r="C9335" t="str">
            <v>hr</v>
          </cell>
          <cell r="D9335">
            <v>11124.718038000001</v>
          </cell>
        </row>
        <row r="9336">
          <cell r="A9336" t="str">
            <v>MA9308</v>
          </cell>
          <cell r="B9336" t="str">
            <v>servicio de vigilancia adicional</v>
          </cell>
          <cell r="C9336" t="str">
            <v>hr</v>
          </cell>
          <cell r="D9336">
            <v>12361.777281000001</v>
          </cell>
        </row>
        <row r="9337">
          <cell r="A9337" t="str">
            <v>MA9309</v>
          </cell>
          <cell r="B9337" t="str">
            <v>servicio de vigilancia</v>
          </cell>
          <cell r="C9337" t="str">
            <v>mes</v>
          </cell>
          <cell r="D9337">
            <v>9302086.2820254192</v>
          </cell>
        </row>
        <row r="9338">
          <cell r="A9338" t="str">
            <v>MA9310</v>
          </cell>
          <cell r="B9338" t="str">
            <v>arrendamiento valla</v>
          </cell>
          <cell r="C9338" t="str">
            <v>mes</v>
          </cell>
          <cell r="D9338">
            <v>2203787.25</v>
          </cell>
        </row>
        <row r="9339">
          <cell r="A9339" t="str">
            <v>MA9311</v>
          </cell>
          <cell r="B9339" t="str">
            <v>vigilancia nocturna</v>
          </cell>
          <cell r="C9339" t="str">
            <v>mes</v>
          </cell>
          <cell r="D9339">
            <v>699335.15399999998</v>
          </cell>
        </row>
        <row r="9340">
          <cell r="A9340" t="str">
            <v>MA9312</v>
          </cell>
          <cell r="B9340" t="str">
            <v>elaboracion de programacion</v>
          </cell>
          <cell r="C9340" t="str">
            <v>glb</v>
          </cell>
          <cell r="D9340">
            <v>6707061.9459269997</v>
          </cell>
        </row>
        <row r="9341">
          <cell r="A9341" t="str">
            <v>MA9313</v>
          </cell>
          <cell r="B9341" t="str">
            <v>instalaciones provisionales</v>
          </cell>
          <cell r="C9341" t="str">
            <v>m2</v>
          </cell>
          <cell r="D9341">
            <v>449485.91670150001</v>
          </cell>
        </row>
        <row r="9342">
          <cell r="A9342" t="str">
            <v>MA9314</v>
          </cell>
          <cell r="B9342" t="str">
            <v>instalaciones provisionales</v>
          </cell>
          <cell r="C9342" t="str">
            <v>glb</v>
          </cell>
          <cell r="D9342">
            <v>38566276.875</v>
          </cell>
        </row>
        <row r="9343">
          <cell r="A9343" t="str">
            <v>MA9315</v>
          </cell>
          <cell r="B9343" t="str">
            <v>tiquete aereo</v>
          </cell>
          <cell r="C9343" t="str">
            <v>und</v>
          </cell>
          <cell r="D9343">
            <v>146.91915</v>
          </cell>
        </row>
        <row r="9344">
          <cell r="A9344" t="str">
            <v>MA9316</v>
          </cell>
          <cell r="B9344" t="str">
            <v>almuerzo de empleados</v>
          </cell>
          <cell r="C9344" t="str">
            <v>und</v>
          </cell>
          <cell r="D9344">
            <v>0</v>
          </cell>
        </row>
        <row r="9345">
          <cell r="A9345" t="str">
            <v>MA9317</v>
          </cell>
          <cell r="B9345" t="str">
            <v>cobro traslado de obra</v>
          </cell>
          <cell r="C9345" t="str">
            <v>glb</v>
          </cell>
          <cell r="D9345">
            <v>1.4691915</v>
          </cell>
        </row>
        <row r="9346">
          <cell r="A9346" t="str">
            <v>MA9318</v>
          </cell>
          <cell r="B9346" t="str">
            <v>multa por incumplimiento</v>
          </cell>
          <cell r="C9346" t="str">
            <v>glb</v>
          </cell>
          <cell r="D9346">
            <v>1469191.5</v>
          </cell>
        </row>
        <row r="9347">
          <cell r="A9347" t="str">
            <v>MA9319</v>
          </cell>
          <cell r="B9347" t="str">
            <v>examen medico</v>
          </cell>
          <cell r="C9347" t="str">
            <v>und</v>
          </cell>
          <cell r="D9347">
            <v>26445.447</v>
          </cell>
        </row>
        <row r="9348">
          <cell r="A9348" t="str">
            <v>MA9320</v>
          </cell>
          <cell r="B9348" t="str">
            <v>imprevistos</v>
          </cell>
          <cell r="C9348" t="str">
            <v>glb</v>
          </cell>
          <cell r="D9348">
            <v>14578209.862240501</v>
          </cell>
        </row>
        <row r="9349">
          <cell r="A9349" t="str">
            <v>MA9321</v>
          </cell>
          <cell r="B9349" t="str">
            <v>incapacidades</v>
          </cell>
          <cell r="C9349" t="str">
            <v>und</v>
          </cell>
          <cell r="D9349">
            <v>36729.787499999999</v>
          </cell>
        </row>
        <row r="9350">
          <cell r="A9350" t="str">
            <v>MA9322</v>
          </cell>
          <cell r="B9350" t="str">
            <v>nota credito</v>
          </cell>
          <cell r="C9350" t="str">
            <v>und</v>
          </cell>
          <cell r="D9350">
            <v>0</v>
          </cell>
        </row>
        <row r="9351">
          <cell r="A9351" t="str">
            <v>MA9323</v>
          </cell>
          <cell r="B9351" t="str">
            <v>nota debito</v>
          </cell>
          <cell r="C9351" t="str">
            <v>und</v>
          </cell>
          <cell r="D9351">
            <v>0</v>
          </cell>
        </row>
        <row r="9352">
          <cell r="A9352" t="str">
            <v>MA9324</v>
          </cell>
          <cell r="B9352" t="str">
            <v>sala de ventas</v>
          </cell>
          <cell r="C9352" t="str">
            <v>glb</v>
          </cell>
          <cell r="D9352">
            <v>14691915</v>
          </cell>
        </row>
        <row r="9353">
          <cell r="A9353" t="str">
            <v>MA9325</v>
          </cell>
          <cell r="B9353" t="str">
            <v>manejo tarjeta debito</v>
          </cell>
          <cell r="C9353" t="str">
            <v>und</v>
          </cell>
          <cell r="D9353">
            <v>4848.3319499999998</v>
          </cell>
        </row>
        <row r="9354">
          <cell r="A9354" t="str">
            <v>MA9326</v>
          </cell>
          <cell r="B9354" t="str">
            <v>locales</v>
          </cell>
          <cell r="C9354" t="str">
            <v>glb</v>
          </cell>
          <cell r="D9354">
            <v>14691915</v>
          </cell>
        </row>
        <row r="9355">
          <cell r="A9355" t="str">
            <v>MA9327</v>
          </cell>
          <cell r="B9355" t="str">
            <v>papeleria</v>
          </cell>
          <cell r="C9355" t="str">
            <v>mes</v>
          </cell>
          <cell r="D9355">
            <v>328923.76837319997</v>
          </cell>
        </row>
        <row r="9356">
          <cell r="A9356" t="str">
            <v>MA9328</v>
          </cell>
          <cell r="B9356" t="str">
            <v>horas extras</v>
          </cell>
          <cell r="C9356" t="str">
            <v>mes</v>
          </cell>
          <cell r="D9356">
            <v>1763029.8</v>
          </cell>
        </row>
        <row r="9357">
          <cell r="A9357" t="str">
            <v>MA9329</v>
          </cell>
          <cell r="B9357" t="str">
            <v>control de plagas</v>
          </cell>
          <cell r="C9357" t="str">
            <v>und</v>
          </cell>
          <cell r="D9357">
            <v>635835.22817849996</v>
          </cell>
        </row>
        <row r="9358">
          <cell r="A9358" t="str">
            <v>MA9330</v>
          </cell>
          <cell r="B9358" t="str">
            <v>licenciamiento de uso software cont</v>
          </cell>
          <cell r="C9358" t="str">
            <v>und</v>
          </cell>
          <cell r="D9358">
            <v>6314291.2286999999</v>
          </cell>
        </row>
        <row r="9359">
          <cell r="A9359" t="str">
            <v>MA9331</v>
          </cell>
          <cell r="B9359" t="str">
            <v>descuento a contratista varios</v>
          </cell>
          <cell r="C9359" t="str">
            <v>glb</v>
          </cell>
          <cell r="D9359">
            <v>1.4691915</v>
          </cell>
        </row>
        <row r="9360">
          <cell r="A9360" t="str">
            <v>MA9332</v>
          </cell>
          <cell r="B9360" t="str">
            <v>descuento implementos de seguridad</v>
          </cell>
          <cell r="C9360" t="str">
            <v>glb</v>
          </cell>
          <cell r="D9360">
            <v>1.4691915</v>
          </cell>
        </row>
        <row r="9361">
          <cell r="A9361" t="str">
            <v>MA9333</v>
          </cell>
          <cell r="B9361" t="str">
            <v>copia de llaves</v>
          </cell>
          <cell r="C9361" t="str">
            <v>und</v>
          </cell>
          <cell r="D9361">
            <v>1899.6646095000001</v>
          </cell>
        </row>
        <row r="9362">
          <cell r="A9362" t="str">
            <v>MA9334</v>
          </cell>
          <cell r="B9362" t="str">
            <v>transferencia electronica</v>
          </cell>
          <cell r="C9362" t="str">
            <v>und</v>
          </cell>
          <cell r="D9362">
            <v>1.4691915</v>
          </cell>
        </row>
        <row r="9363">
          <cell r="A9363" t="str">
            <v>MA9335</v>
          </cell>
          <cell r="B9363" t="str">
            <v>transporte motoniveladora</v>
          </cell>
          <cell r="C9363" t="str">
            <v>und</v>
          </cell>
          <cell r="D9363">
            <v>440757.45</v>
          </cell>
        </row>
        <row r="9364">
          <cell r="A9364" t="str">
            <v>MA9336</v>
          </cell>
          <cell r="B9364" t="str">
            <v>ingreso personal obra</v>
          </cell>
          <cell r="C9364" t="str">
            <v>und</v>
          </cell>
          <cell r="D9364">
            <v>1.4691915</v>
          </cell>
        </row>
        <row r="9365">
          <cell r="A9365" t="str">
            <v>MA9337</v>
          </cell>
          <cell r="B9365" t="str">
            <v>ajuste</v>
          </cell>
          <cell r="C9365" t="str">
            <v>und</v>
          </cell>
          <cell r="D9365">
            <v>1.4691915</v>
          </cell>
        </row>
        <row r="9366">
          <cell r="A9366" t="str">
            <v>MA9338</v>
          </cell>
          <cell r="B9366" t="str">
            <v>pago de retenido</v>
          </cell>
          <cell r="C9366" t="str">
            <v>glb</v>
          </cell>
          <cell r="D9366">
            <v>1.4691915</v>
          </cell>
        </row>
        <row r="9367">
          <cell r="A9367" t="str">
            <v>MA9339</v>
          </cell>
          <cell r="B9367" t="str">
            <v>capacitacion en alturas</v>
          </cell>
          <cell r="C9367" t="str">
            <v>und</v>
          </cell>
          <cell r="D9367">
            <v>305534.53353150003</v>
          </cell>
        </row>
        <row r="9368">
          <cell r="A9368" t="str">
            <v>MA9340</v>
          </cell>
          <cell r="B9368" t="str">
            <v>utilidad</v>
          </cell>
          <cell r="C9368" t="str">
            <v>und</v>
          </cell>
          <cell r="D9368">
            <v>1.4691915</v>
          </cell>
        </row>
        <row r="9369">
          <cell r="A9369" t="str">
            <v>MA9341</v>
          </cell>
          <cell r="B9369" t="str">
            <v>reajuste precio vaciado losa</v>
          </cell>
          <cell r="C9369" t="str">
            <v>m2</v>
          </cell>
          <cell r="D9369">
            <v>7345.9575000000004</v>
          </cell>
        </row>
        <row r="9370">
          <cell r="A9370" t="str">
            <v>MA9342</v>
          </cell>
          <cell r="B9370" t="str">
            <v>caspete</v>
          </cell>
          <cell r="C9370" t="str">
            <v>glb</v>
          </cell>
          <cell r="D9370">
            <v>1469191.5</v>
          </cell>
        </row>
        <row r="9371">
          <cell r="A9371" t="str">
            <v>MA9343</v>
          </cell>
          <cell r="B9371" t="str">
            <v>orograma de riesgo electrico</v>
          </cell>
          <cell r="C9371" t="str">
            <v>und</v>
          </cell>
          <cell r="D9371">
            <v>7.3459574999999999</v>
          </cell>
        </row>
        <row r="9372">
          <cell r="A9372" t="str">
            <v>MA9344</v>
          </cell>
          <cell r="B9372" t="str">
            <v>holograma alta tension 25x20cm 7620</v>
          </cell>
          <cell r="C9372" t="str">
            <v>und</v>
          </cell>
          <cell r="D9372">
            <v>7.3459574999999999</v>
          </cell>
        </row>
        <row r="9373">
          <cell r="A9373" t="str">
            <v>MA9345</v>
          </cell>
          <cell r="B9373" t="str">
            <v>holograma cable alimentador</v>
          </cell>
          <cell r="C9373" t="str">
            <v>und</v>
          </cell>
          <cell r="D9373">
            <v>20568.681</v>
          </cell>
        </row>
        <row r="9374">
          <cell r="A9374" t="str">
            <v>MA9346</v>
          </cell>
          <cell r="B9374" t="str">
            <v>holograma red prima a.inox 10x12cm</v>
          </cell>
          <cell r="C9374" t="str">
            <v>und</v>
          </cell>
          <cell r="D9374">
            <v>52450.136550000003</v>
          </cell>
        </row>
        <row r="9375">
          <cell r="A9375" t="str">
            <v>MA9347</v>
          </cell>
          <cell r="B9375" t="str">
            <v>holograma red secund a.inox 10x12cm</v>
          </cell>
          <cell r="C9375" t="str">
            <v>und</v>
          </cell>
          <cell r="D9375">
            <v>26445.447</v>
          </cell>
        </row>
        <row r="9376">
          <cell r="A9376" t="str">
            <v>MA9348</v>
          </cell>
          <cell r="B9376" t="str">
            <v>homologacion construccion</v>
          </cell>
          <cell r="C9376" t="str">
            <v>und</v>
          </cell>
          <cell r="D9376">
            <v>3672978.75</v>
          </cell>
        </row>
        <row r="9377">
          <cell r="A9377" t="str">
            <v>MA9349</v>
          </cell>
          <cell r="B9377" t="str">
            <v>lavanderia</v>
          </cell>
          <cell r="C9377" t="str">
            <v>und</v>
          </cell>
          <cell r="D9377">
            <v>176302.98</v>
          </cell>
        </row>
        <row r="9378">
          <cell r="A9378" t="str">
            <v>MA9350</v>
          </cell>
          <cell r="B9378" t="str">
            <v>certificado bomberos</v>
          </cell>
          <cell r="C9378" t="str">
            <v>und</v>
          </cell>
          <cell r="D9378">
            <v>10284340.5</v>
          </cell>
        </row>
        <row r="9379">
          <cell r="A9379" t="str">
            <v>MA9351</v>
          </cell>
          <cell r="B9379" t="str">
            <v>traslado de material</v>
          </cell>
          <cell r="C9379" t="str">
            <v>glb</v>
          </cell>
          <cell r="D9379">
            <v>1.4691915</v>
          </cell>
        </row>
        <row r="9380">
          <cell r="A9380" t="str">
            <v>MA9352</v>
          </cell>
          <cell r="B9380" t="str">
            <v>avaluo maquinaria</v>
          </cell>
          <cell r="C9380" t="str">
            <v>und</v>
          </cell>
          <cell r="D9380">
            <v>220378.72500000001</v>
          </cell>
        </row>
        <row r="9381">
          <cell r="A9381" t="str">
            <v>MA9353</v>
          </cell>
          <cell r="B9381" t="str">
            <v>transporte ubicacionen sitio pmpyc</v>
          </cell>
          <cell r="C9381" t="str">
            <v>glb</v>
          </cell>
          <cell r="D9381">
            <v>1763029.8</v>
          </cell>
        </row>
        <row r="9382">
          <cell r="A9382" t="str">
            <v>MA9354</v>
          </cell>
          <cell r="B9382" t="str">
            <v>descuento financiero</v>
          </cell>
          <cell r="C9382" t="str">
            <v>glb</v>
          </cell>
          <cell r="D9382">
            <v>1.4691915</v>
          </cell>
        </row>
        <row r="9383">
          <cell r="A9383" t="str">
            <v>MA9355</v>
          </cell>
          <cell r="B9383" t="str">
            <v>reajuste precio retroactivo</v>
          </cell>
          <cell r="C9383" t="str">
            <v>und</v>
          </cell>
          <cell r="D9383">
            <v>7826688.712332</v>
          </cell>
        </row>
        <row r="9384">
          <cell r="A9384" t="str">
            <v>MA9356</v>
          </cell>
          <cell r="B9384" t="str">
            <v>ajuste losa</v>
          </cell>
          <cell r="C9384" t="str">
            <v>glb</v>
          </cell>
          <cell r="D9384">
            <v>1469191.5</v>
          </cell>
        </row>
        <row r="9385">
          <cell r="A9385" t="str">
            <v>MA9357</v>
          </cell>
          <cell r="B9385" t="str">
            <v>descuento por pronto pago</v>
          </cell>
          <cell r="C9385" t="str">
            <v>und</v>
          </cell>
          <cell r="D9385">
            <v>475195.29875999998</v>
          </cell>
        </row>
        <row r="9386">
          <cell r="A9386" t="str">
            <v>MA9358</v>
          </cell>
          <cell r="B9386" t="str">
            <v>ajuste econ. 7 casas desist. contra</v>
          </cell>
          <cell r="C9386" t="str">
            <v>glb</v>
          </cell>
          <cell r="D9386">
            <v>10284340.5</v>
          </cell>
        </row>
        <row r="9387">
          <cell r="A9387" t="str">
            <v>MA9359</v>
          </cell>
          <cell r="B9387" t="str">
            <v>ajuste ventaneria</v>
          </cell>
          <cell r="C9387" t="str">
            <v>und</v>
          </cell>
          <cell r="D9387">
            <v>944892.44216954999</v>
          </cell>
        </row>
        <row r="9388">
          <cell r="A9388" t="str">
            <v>MA9360</v>
          </cell>
          <cell r="B9388" t="str">
            <v>traslado operarios</v>
          </cell>
          <cell r="C9388" t="str">
            <v>und</v>
          </cell>
          <cell r="D9388">
            <v>36729.787499999999</v>
          </cell>
        </row>
        <row r="9389">
          <cell r="A9389" t="str">
            <v>MA9361</v>
          </cell>
          <cell r="B9389" t="str">
            <v>sei silleteria</v>
          </cell>
          <cell r="C9389" t="str">
            <v>und</v>
          </cell>
          <cell r="D9389">
            <v>133741089.9216</v>
          </cell>
        </row>
        <row r="9390">
          <cell r="A9390" t="str">
            <v>MA9362</v>
          </cell>
          <cell r="B9390" t="str">
            <v>sei de sistemas modulares</v>
          </cell>
          <cell r="C9390" t="str">
            <v>und</v>
          </cell>
          <cell r="D9390">
            <v>372269619.03600001</v>
          </cell>
        </row>
        <row r="9391">
          <cell r="A9391" t="str">
            <v>MA9363</v>
          </cell>
          <cell r="B9391" t="str">
            <v>ajuste diseño red agua resid-lluvia</v>
          </cell>
          <cell r="C9391" t="str">
            <v>und</v>
          </cell>
          <cell r="D9391">
            <v>1175353.2</v>
          </cell>
        </row>
        <row r="9392">
          <cell r="A9392" t="str">
            <v>MA9364</v>
          </cell>
          <cell r="B9392" t="str">
            <v>ajuste diseño red abasto</v>
          </cell>
          <cell r="C9392" t="str">
            <v>und</v>
          </cell>
          <cell r="D9392">
            <v>1175353.2</v>
          </cell>
        </row>
        <row r="9393">
          <cell r="A9393" t="str">
            <v>MA9365</v>
          </cell>
          <cell r="B9393" t="str">
            <v>ajuste diseño red hidraulica ext.in</v>
          </cell>
          <cell r="C9393" t="str">
            <v>und</v>
          </cell>
          <cell r="D9393">
            <v>734595.75</v>
          </cell>
        </row>
        <row r="9394">
          <cell r="A9394" t="str">
            <v>MA9366</v>
          </cell>
          <cell r="B9394" t="str">
            <v>ajuste concreto</v>
          </cell>
          <cell r="C9394" t="str">
            <v>ml</v>
          </cell>
          <cell r="D9394">
            <v>117535.32</v>
          </cell>
        </row>
        <row r="9395">
          <cell r="A9395" t="str">
            <v>MA9367</v>
          </cell>
          <cell r="B9395" t="str">
            <v>ajuste concreto 3 a 3.99</v>
          </cell>
          <cell r="C9395" t="str">
            <v>m3</v>
          </cell>
          <cell r="D9395">
            <v>227283.92504999999</v>
          </cell>
        </row>
        <row r="9396">
          <cell r="A9396" t="str">
            <v>MA9368</v>
          </cell>
          <cell r="B9396" t="str">
            <v>ajuste concreto 1 a 2.99</v>
          </cell>
          <cell r="C9396" t="str">
            <v>m3</v>
          </cell>
          <cell r="D9396">
            <v>323442.50872500002</v>
          </cell>
        </row>
        <row r="9397">
          <cell r="A9397" t="str">
            <v>MA9369</v>
          </cell>
          <cell r="B9397" t="str">
            <v>ajuste a.i.u</v>
          </cell>
          <cell r="C9397" t="str">
            <v>und</v>
          </cell>
          <cell r="D9397">
            <v>5763389.9611365004</v>
          </cell>
        </row>
        <row r="9398">
          <cell r="A9398" t="str">
            <v>MA9370</v>
          </cell>
          <cell r="B9398" t="str">
            <v>avaluo comcercial predios</v>
          </cell>
          <cell r="C9398" t="str">
            <v>und</v>
          </cell>
          <cell r="D9398">
            <v>7345957.5</v>
          </cell>
        </row>
        <row r="9399">
          <cell r="A9399" t="str">
            <v>MA9371</v>
          </cell>
          <cell r="B9399" t="str">
            <v>ajuste trm</v>
          </cell>
          <cell r="C9399" t="str">
            <v>und</v>
          </cell>
          <cell r="D9399">
            <v>1.4691915</v>
          </cell>
        </row>
        <row r="9400">
          <cell r="A9400" t="str">
            <v>MA9372</v>
          </cell>
          <cell r="B9400" t="str">
            <v>descuento material (varios)</v>
          </cell>
          <cell r="C9400" t="str">
            <v>glb</v>
          </cell>
          <cell r="D9400">
            <v>1.4691915</v>
          </cell>
        </row>
        <row r="9401">
          <cell r="A9401" t="str">
            <v>MA9373</v>
          </cell>
          <cell r="B9401" t="str">
            <v>ajuste drywall</v>
          </cell>
          <cell r="C9401" t="str">
            <v>und</v>
          </cell>
          <cell r="D9401">
            <v>58767.66</v>
          </cell>
        </row>
        <row r="9402">
          <cell r="A9402" t="str">
            <v>MA9374</v>
          </cell>
          <cell r="B9402" t="str">
            <v>descuento cemento uso gnral (50kg)</v>
          </cell>
          <cell r="C9402" t="str">
            <v>und</v>
          </cell>
          <cell r="D9402">
            <v>27335.777049</v>
          </cell>
        </row>
        <row r="9403">
          <cell r="A9403" t="str">
            <v>MA9375</v>
          </cell>
          <cell r="B9403" t="str">
            <v>descuento ayudante administracion</v>
          </cell>
          <cell r="C9403" t="str">
            <v>hr</v>
          </cell>
          <cell r="D9403">
            <v>14030.778824999999</v>
          </cell>
        </row>
        <row r="9404">
          <cell r="A9404" t="str">
            <v>MA9376</v>
          </cell>
          <cell r="B9404" t="str">
            <v>descuento cemento uso estruc.42.5kg</v>
          </cell>
          <cell r="C9404" t="str">
            <v>und</v>
          </cell>
          <cell r="D9404">
            <v>26213.314742999999</v>
          </cell>
        </row>
        <row r="9405">
          <cell r="A9405" t="str">
            <v>MA9377</v>
          </cell>
          <cell r="B9405" t="str">
            <v>disponibilidad operarios</v>
          </cell>
          <cell r="C9405" t="str">
            <v>hr</v>
          </cell>
          <cell r="D9405">
            <v>18364.893749999999</v>
          </cell>
        </row>
        <row r="9406">
          <cell r="A9406" t="str">
            <v>MA9378</v>
          </cell>
          <cell r="B9406" t="str">
            <v>ajuste concreto columna</v>
          </cell>
          <cell r="C9406" t="str">
            <v>ml</v>
          </cell>
          <cell r="D9406">
            <v>286492.34250000003</v>
          </cell>
        </row>
        <row r="9407">
          <cell r="A9407" t="str">
            <v>MA9379</v>
          </cell>
          <cell r="B9407" t="str">
            <v>ajuste precio</v>
          </cell>
          <cell r="C9407" t="str">
            <v>und</v>
          </cell>
          <cell r="D9407">
            <v>1.4691915</v>
          </cell>
        </row>
        <row r="9408">
          <cell r="A9408" t="str">
            <v>MA9380</v>
          </cell>
          <cell r="B9408" t="str">
            <v>sei tapa pozo</v>
          </cell>
          <cell r="C9408" t="str">
            <v>und</v>
          </cell>
          <cell r="D9408">
            <v>51421.702499999999</v>
          </cell>
        </row>
        <row r="9409">
          <cell r="A9409" t="str">
            <v>MA9381</v>
          </cell>
          <cell r="B9409" t="str">
            <v>dcto.no instala herra caja tapa vac</v>
          </cell>
          <cell r="C9409" t="str">
            <v>und</v>
          </cell>
          <cell r="D9409">
            <v>36729.787499999999</v>
          </cell>
        </row>
        <row r="9410">
          <cell r="A9410" t="str">
            <v>MA9382</v>
          </cell>
          <cell r="B9410" t="str">
            <v>dcto.no instala herra caja sumidero</v>
          </cell>
          <cell r="C9410" t="str">
            <v>und</v>
          </cell>
          <cell r="D9410">
            <v>44075.745000000003</v>
          </cell>
        </row>
        <row r="9411">
          <cell r="A9411" t="str">
            <v>MA9383</v>
          </cell>
          <cell r="B9411" t="str">
            <v>reajuste ventana v-21</v>
          </cell>
          <cell r="C9411" t="str">
            <v>und</v>
          </cell>
          <cell r="D9411">
            <v>27448.904794499998</v>
          </cell>
        </row>
        <row r="9412">
          <cell r="A9412" t="str">
            <v>MA9384</v>
          </cell>
          <cell r="B9412" t="str">
            <v>reajuste ventana v-22</v>
          </cell>
          <cell r="C9412" t="str">
            <v>und</v>
          </cell>
          <cell r="D9412">
            <v>16891.294675500001</v>
          </cell>
        </row>
        <row r="9413">
          <cell r="A9413" t="str">
            <v>MA9385</v>
          </cell>
          <cell r="B9413" t="str">
            <v>reajuste ventana v-10</v>
          </cell>
          <cell r="C9413" t="str">
            <v>und</v>
          </cell>
          <cell r="D9413">
            <v>161906.37249149999</v>
          </cell>
        </row>
        <row r="9414">
          <cell r="A9414" t="str">
            <v>MA9386</v>
          </cell>
          <cell r="B9414" t="str">
            <v>reajuste ventana v-11</v>
          </cell>
          <cell r="C9414" t="str">
            <v>und</v>
          </cell>
          <cell r="D9414">
            <v>97292.799513000005</v>
          </cell>
        </row>
        <row r="9415">
          <cell r="A9415" t="str">
            <v>MA9387</v>
          </cell>
          <cell r="B9415" t="str">
            <v>descuento cemento</v>
          </cell>
          <cell r="C9415" t="str">
            <v>und</v>
          </cell>
          <cell r="D9415">
            <v>594434.88089999999</v>
          </cell>
        </row>
        <row r="9416">
          <cell r="A9416" t="str">
            <v>MA9388</v>
          </cell>
          <cell r="B9416" t="str">
            <v>descuento por aseo a contratistas</v>
          </cell>
          <cell r="C9416" t="str">
            <v>glb</v>
          </cell>
          <cell r="D9416">
            <v>1.4691915</v>
          </cell>
        </row>
        <row r="9417">
          <cell r="A9417" t="str">
            <v>MA9389</v>
          </cell>
          <cell r="B9417" t="str">
            <v>personal administrativo</v>
          </cell>
          <cell r="C9417" t="str">
            <v/>
          </cell>
          <cell r="D9417">
            <v>0</v>
          </cell>
        </row>
        <row r="9418">
          <cell r="A9418" t="str">
            <v>MA9390</v>
          </cell>
          <cell r="B9418" t="str">
            <v>almacenista</v>
          </cell>
          <cell r="C9418" t="str">
            <v>mes</v>
          </cell>
          <cell r="D9418">
            <v>4948335.24723591</v>
          </cell>
        </row>
        <row r="9419">
          <cell r="A9419" t="str">
            <v>MA9391</v>
          </cell>
          <cell r="B9419" t="str">
            <v>auxiliar de ingenieria</v>
          </cell>
          <cell r="C9419" t="str">
            <v>mes</v>
          </cell>
          <cell r="D9419">
            <v>1552064.1849405</v>
          </cell>
        </row>
        <row r="9420">
          <cell r="A9420" t="str">
            <v>MA9392</v>
          </cell>
          <cell r="B9420" t="str">
            <v>auxiliar de salud ocupacional</v>
          </cell>
          <cell r="C9420" t="str">
            <v>mes</v>
          </cell>
          <cell r="D9420">
            <v>3568310.6091570002</v>
          </cell>
        </row>
        <row r="9421">
          <cell r="A9421" t="str">
            <v>MA9393</v>
          </cell>
          <cell r="B9421" t="str">
            <v>ayudante construccion</v>
          </cell>
          <cell r="C9421" t="str">
            <v>mes</v>
          </cell>
          <cell r="D9421">
            <v>2845819.3050000002</v>
          </cell>
        </row>
        <row r="9422">
          <cell r="A9422" t="str">
            <v>MA9394</v>
          </cell>
          <cell r="B9422" t="str">
            <v>ayudante construccion</v>
          </cell>
          <cell r="C9422" t="str">
            <v>hr</v>
          </cell>
          <cell r="D9422">
            <v>10531.164672000001</v>
          </cell>
        </row>
        <row r="9423">
          <cell r="A9423" t="str">
            <v>MA9395</v>
          </cell>
          <cell r="B9423" t="str">
            <v>ayudante entendido.</v>
          </cell>
          <cell r="C9423" t="str">
            <v>hr</v>
          </cell>
          <cell r="D9423">
            <v>9405.7639830000007</v>
          </cell>
        </row>
        <row r="9424">
          <cell r="A9424" t="str">
            <v>MA9396</v>
          </cell>
          <cell r="B9424" t="str">
            <v>ayudante entendido</v>
          </cell>
          <cell r="C9424" t="str">
            <v>mes</v>
          </cell>
          <cell r="D9424">
            <v>3068234.7193620298</v>
          </cell>
        </row>
        <row r="9425">
          <cell r="A9425" t="str">
            <v>MA9397</v>
          </cell>
          <cell r="B9425" t="str">
            <v>celador diurno</v>
          </cell>
          <cell r="C9425" t="str">
            <v>mes</v>
          </cell>
          <cell r="D9425">
            <v>1583475.4992104999</v>
          </cell>
        </row>
        <row r="9426">
          <cell r="A9426" t="str">
            <v>MA9398</v>
          </cell>
          <cell r="B9426" t="str">
            <v>celador diurno</v>
          </cell>
          <cell r="C9426" t="str">
            <v>hr</v>
          </cell>
          <cell r="D9426">
            <v>3487.8606209999998</v>
          </cell>
        </row>
        <row r="9427">
          <cell r="A9427" t="str">
            <v>MA9399</v>
          </cell>
          <cell r="B9427" t="str">
            <v>celador fin de semana</v>
          </cell>
          <cell r="C9427" t="str">
            <v>mes</v>
          </cell>
          <cell r="D9427">
            <v>809921.19820500002</v>
          </cell>
        </row>
        <row r="9428">
          <cell r="A9428" t="str">
            <v>MA9400</v>
          </cell>
          <cell r="B9428" t="str">
            <v>celador fin de semana</v>
          </cell>
          <cell r="C9428" t="str">
            <v>hr</v>
          </cell>
          <cell r="D9428">
            <v>3487.8606209999998</v>
          </cell>
        </row>
        <row r="9429">
          <cell r="A9429" t="str">
            <v>MA9401</v>
          </cell>
          <cell r="B9429" t="str">
            <v>celador nocturno</v>
          </cell>
          <cell r="C9429" t="str">
            <v>mes</v>
          </cell>
          <cell r="D9429">
            <v>2480253.8297040001</v>
          </cell>
        </row>
        <row r="9430">
          <cell r="A9430" t="str">
            <v>MA9402</v>
          </cell>
          <cell r="B9430" t="str">
            <v>celador nocturno</v>
          </cell>
          <cell r="C9430" t="str">
            <v>hr</v>
          </cell>
          <cell r="D9430">
            <v>3487.8606209999998</v>
          </cell>
        </row>
        <row r="9431">
          <cell r="A9431" t="str">
            <v>MA9403</v>
          </cell>
          <cell r="B9431" t="str">
            <v>gerente tecnico</v>
          </cell>
          <cell r="C9431" t="str">
            <v>mes</v>
          </cell>
          <cell r="D9431">
            <v>25710851.25</v>
          </cell>
        </row>
        <row r="9432">
          <cell r="A9432" t="str">
            <v>MA9404</v>
          </cell>
          <cell r="B9432" t="str">
            <v>ingeniero director</v>
          </cell>
          <cell r="C9432" t="str">
            <v>mes</v>
          </cell>
          <cell r="D9432">
            <v>14668775.233875001</v>
          </cell>
        </row>
        <row r="9433">
          <cell r="A9433" t="str">
            <v>MA9405</v>
          </cell>
          <cell r="B9433" t="str">
            <v>ingeniero residente</v>
          </cell>
          <cell r="C9433" t="str">
            <v>mes</v>
          </cell>
          <cell r="D9433">
            <v>8835157.8455789294</v>
          </cell>
        </row>
        <row r="9434">
          <cell r="A9434" t="str">
            <v>MA9406</v>
          </cell>
          <cell r="B9434" t="str">
            <v>maestro</v>
          </cell>
          <cell r="C9434" t="str">
            <v>mes</v>
          </cell>
          <cell r="D9434">
            <v>5714014.8423960004</v>
          </cell>
        </row>
        <row r="9435">
          <cell r="A9435" t="str">
            <v>MA9407</v>
          </cell>
          <cell r="B9435" t="str">
            <v>mensajero</v>
          </cell>
          <cell r="C9435" t="str">
            <v>mes</v>
          </cell>
          <cell r="D9435">
            <v>2144653.7613165001</v>
          </cell>
        </row>
        <row r="9436">
          <cell r="A9436" t="str">
            <v>MA9408</v>
          </cell>
          <cell r="B9436" t="str">
            <v>mensajero</v>
          </cell>
          <cell r="C9436" t="str">
            <v>hr</v>
          </cell>
          <cell r="D9436">
            <v>4723.4506725000001</v>
          </cell>
        </row>
        <row r="9437">
          <cell r="A9437" t="str">
            <v>MA9409</v>
          </cell>
          <cell r="B9437" t="str">
            <v>oficial primero.</v>
          </cell>
          <cell r="C9437" t="str">
            <v>hr</v>
          </cell>
          <cell r="D9437">
            <v>13717.8410355</v>
          </cell>
        </row>
        <row r="9438">
          <cell r="A9438" t="str">
            <v>MA9410</v>
          </cell>
          <cell r="B9438" t="str">
            <v>operador equipo</v>
          </cell>
          <cell r="C9438" t="str">
            <v>mes</v>
          </cell>
          <cell r="D9438">
            <v>2002900.2886305</v>
          </cell>
        </row>
        <row r="9439">
          <cell r="A9439" t="str">
            <v>MA9411</v>
          </cell>
          <cell r="B9439" t="str">
            <v>sisoma</v>
          </cell>
          <cell r="C9439" t="str">
            <v>mes</v>
          </cell>
          <cell r="D9439">
            <v>4744647.6592941703</v>
          </cell>
        </row>
        <row r="9440">
          <cell r="A9440" t="str">
            <v>MA9412</v>
          </cell>
          <cell r="B9440" t="str">
            <v>topografo</v>
          </cell>
          <cell r="C9440" t="str">
            <v>hr</v>
          </cell>
          <cell r="D9440">
            <v>9686.3795594999992</v>
          </cell>
        </row>
        <row r="9441">
          <cell r="A9441" t="str">
            <v>MA9413</v>
          </cell>
          <cell r="B9441" t="str">
            <v>portero</v>
          </cell>
          <cell r="C9441" t="str">
            <v>mes</v>
          </cell>
          <cell r="D9441">
            <v>3068234.7193620298</v>
          </cell>
        </row>
        <row r="9442">
          <cell r="A9442" t="str">
            <v>MA9414</v>
          </cell>
          <cell r="B9442" t="str">
            <v>oficial primero</v>
          </cell>
          <cell r="C9442" t="str">
            <v>mes</v>
          </cell>
          <cell r="D9442">
            <v>4215974.0772529701</v>
          </cell>
        </row>
        <row r="9443">
          <cell r="A9443" t="str">
            <v>MA9415</v>
          </cell>
          <cell r="B9443" t="str">
            <v>auxiliar de almacen</v>
          </cell>
          <cell r="C9443" t="str">
            <v>mes</v>
          </cell>
          <cell r="D9443">
            <v>2735852.0133420001</v>
          </cell>
        </row>
        <row r="9444">
          <cell r="A9444" t="str">
            <v>MA9416</v>
          </cell>
          <cell r="B9444" t="str">
            <v>laboratorista</v>
          </cell>
          <cell r="C9444" t="str">
            <v>mes</v>
          </cell>
          <cell r="D9444">
            <v>1322272.3500000001</v>
          </cell>
        </row>
        <row r="9445">
          <cell r="A9445" t="str">
            <v>MA9417</v>
          </cell>
          <cell r="B9445" t="str">
            <v>ingeniero cordinador de obra</v>
          </cell>
          <cell r="C9445" t="str">
            <v>mes</v>
          </cell>
          <cell r="D9445">
            <v>1829143.4175</v>
          </cell>
        </row>
        <row r="9446">
          <cell r="A9446" t="str">
            <v>MA9418</v>
          </cell>
          <cell r="B9446" t="str">
            <v>maestro segundo</v>
          </cell>
          <cell r="C9446" t="str">
            <v>mes</v>
          </cell>
          <cell r="D9446">
            <v>7072687.8810000001</v>
          </cell>
        </row>
        <row r="9447">
          <cell r="A9447" t="str">
            <v>MA9419</v>
          </cell>
          <cell r="B9447" t="str">
            <v>auxiliar control de costos</v>
          </cell>
          <cell r="C9447" t="str">
            <v>mes</v>
          </cell>
          <cell r="D9447">
            <v>3515408.58133716</v>
          </cell>
        </row>
        <row r="9448">
          <cell r="A9448" t="str">
            <v>MA9420</v>
          </cell>
          <cell r="B9448" t="str">
            <v>cordinador salud ocupacional</v>
          </cell>
          <cell r="C9448" t="str">
            <v>mes</v>
          </cell>
          <cell r="D9448">
            <v>3672978.75</v>
          </cell>
        </row>
        <row r="9449">
          <cell r="A9449" t="str">
            <v>MA9421</v>
          </cell>
          <cell r="B9449" t="str">
            <v>nomina personal directivo obra</v>
          </cell>
          <cell r="C9449" t="str">
            <v>und</v>
          </cell>
          <cell r="D9449">
            <v>1469191.5</v>
          </cell>
        </row>
        <row r="9450">
          <cell r="A9450" t="str">
            <v>MA9422</v>
          </cell>
          <cell r="B9450" t="str">
            <v>prestamo de personal</v>
          </cell>
          <cell r="C9450" t="str">
            <v>glb</v>
          </cell>
          <cell r="D9450">
            <v>1.4691915</v>
          </cell>
        </row>
        <row r="9451">
          <cell r="A9451" t="str">
            <v>MA9423</v>
          </cell>
          <cell r="B9451" t="str">
            <v>asistente administrativa</v>
          </cell>
          <cell r="C9451" t="str">
            <v>mes</v>
          </cell>
          <cell r="D9451">
            <v>2791463.85</v>
          </cell>
        </row>
        <row r="9452">
          <cell r="A9452" t="str">
            <v>MA9424</v>
          </cell>
          <cell r="B9452" t="str">
            <v>curso en sao</v>
          </cell>
          <cell r="C9452" t="str">
            <v>glb</v>
          </cell>
          <cell r="D9452">
            <v>646444.26</v>
          </cell>
        </row>
        <row r="9453">
          <cell r="A9453" t="str">
            <v>MA9425</v>
          </cell>
          <cell r="B9453" t="str">
            <v>asesor de ventas</v>
          </cell>
          <cell r="C9453" t="str">
            <v>mes</v>
          </cell>
          <cell r="D9453">
            <v>1012240.621287</v>
          </cell>
        </row>
        <row r="9454">
          <cell r="A9454" t="str">
            <v>MA9426</v>
          </cell>
          <cell r="B9454" t="str">
            <v>herramientero</v>
          </cell>
          <cell r="C9454" t="str">
            <v>mes</v>
          </cell>
          <cell r="D9454">
            <v>2424165.9750000001</v>
          </cell>
        </row>
        <row r="9455">
          <cell r="A9455" t="str">
            <v>MA9427</v>
          </cell>
          <cell r="B9455" t="str">
            <v>Practicante</v>
          </cell>
          <cell r="C9455" t="str">
            <v>mes</v>
          </cell>
          <cell r="D9455">
            <v>2424165.9750000001</v>
          </cell>
        </row>
        <row r="9456">
          <cell r="A9456" t="str">
            <v>MA9428</v>
          </cell>
          <cell r="B9456" t="str">
            <v>operador equipo</v>
          </cell>
          <cell r="C9456" t="str">
            <v>dia</v>
          </cell>
          <cell r="D9456">
            <v>56416.953600000001</v>
          </cell>
        </row>
        <row r="9457">
          <cell r="A9457" t="str">
            <v>MA9429</v>
          </cell>
          <cell r="B9457" t="str">
            <v>ingeniero ambiental</v>
          </cell>
          <cell r="C9457" t="str">
            <v>mes</v>
          </cell>
          <cell r="D9457">
            <v>8361147.7641706597</v>
          </cell>
        </row>
        <row r="9458">
          <cell r="A9458" t="str">
            <v>MA9430</v>
          </cell>
          <cell r="B9458" t="str">
            <v>ingeniero residente urbanismo</v>
          </cell>
          <cell r="C9458" t="str">
            <v>mes</v>
          </cell>
          <cell r="D9458">
            <v>4479623.6511599999</v>
          </cell>
        </row>
        <row r="9459">
          <cell r="A9459" t="str">
            <v>MA9431</v>
          </cell>
          <cell r="B9459" t="str">
            <v>ingeniero residente acabados</v>
          </cell>
          <cell r="C9459" t="str">
            <v>mes</v>
          </cell>
          <cell r="D9459">
            <v>10770936.7248</v>
          </cell>
        </row>
        <row r="9460">
          <cell r="A9460" t="str">
            <v>MA9432</v>
          </cell>
          <cell r="B9460" t="str">
            <v>operador pluma</v>
          </cell>
          <cell r="C9460" t="str">
            <v>hr</v>
          </cell>
          <cell r="D9460">
            <v>11165.8554</v>
          </cell>
        </row>
        <row r="9461">
          <cell r="A9461" t="str">
            <v>MA9433</v>
          </cell>
          <cell r="B9461" t="str">
            <v>Oficial detalles mamposteria</v>
          </cell>
          <cell r="C9461" t="str">
            <v>hr</v>
          </cell>
          <cell r="D9461">
            <v>11165.8554</v>
          </cell>
        </row>
        <row r="9462">
          <cell r="A9462" t="str">
            <v>MA9434</v>
          </cell>
          <cell r="B9462" t="str">
            <v>ingeniero residente administrativo</v>
          </cell>
          <cell r="C9462" t="str">
            <v>mes</v>
          </cell>
          <cell r="D9462">
            <v>4185785.3511600001</v>
          </cell>
        </row>
        <row r="9463">
          <cell r="A9463" t="str">
            <v>MA9435</v>
          </cell>
          <cell r="B9463" t="str">
            <v>operador cortador de bloque</v>
          </cell>
          <cell r="C9463" t="str">
            <v>hr</v>
          </cell>
          <cell r="D9463">
            <v>10030.1703705</v>
          </cell>
        </row>
        <row r="9464">
          <cell r="A9464" t="str">
            <v>MA9436</v>
          </cell>
          <cell r="B9464" t="str">
            <v>maestro urbanismo</v>
          </cell>
          <cell r="C9464" t="str">
            <v>mes</v>
          </cell>
          <cell r="D9464">
            <v>5489236.5452664103</v>
          </cell>
        </row>
        <row r="9465">
          <cell r="A9465" t="str">
            <v>MA9437</v>
          </cell>
          <cell r="B9465" t="str">
            <v>maestro torres</v>
          </cell>
          <cell r="C9465" t="str">
            <v>mes</v>
          </cell>
          <cell r="D9465">
            <v>5142170.25</v>
          </cell>
        </row>
        <row r="9466">
          <cell r="A9466" t="str">
            <v>MA9438</v>
          </cell>
          <cell r="B9466" t="str">
            <v>maestro casas</v>
          </cell>
          <cell r="C9466" t="str">
            <v>mes</v>
          </cell>
          <cell r="D9466">
            <v>4187195.7749999999</v>
          </cell>
        </row>
        <row r="9467">
          <cell r="A9467" t="str">
            <v>MA9439</v>
          </cell>
          <cell r="B9467" t="str">
            <v>ingeniero residente de estructura</v>
          </cell>
          <cell r="C9467" t="str">
            <v>mes</v>
          </cell>
          <cell r="D9467">
            <v>6684821.3250000002</v>
          </cell>
        </row>
        <row r="9468">
          <cell r="A9468" t="str">
            <v>MA9440</v>
          </cell>
          <cell r="B9468" t="str">
            <v>maestro acabados</v>
          </cell>
          <cell r="C9468" t="str">
            <v>mes</v>
          </cell>
          <cell r="D9468">
            <v>6410169.1967984997</v>
          </cell>
        </row>
        <row r="9469">
          <cell r="A9469" t="str">
            <v>MA9441</v>
          </cell>
          <cell r="B9469" t="str">
            <v>patiero</v>
          </cell>
          <cell r="C9469" t="str">
            <v>mes</v>
          </cell>
          <cell r="D9469">
            <v>2194237.5052499999</v>
          </cell>
        </row>
        <row r="9470">
          <cell r="A9470" t="str">
            <v>MA9442</v>
          </cell>
          <cell r="B9470" t="str">
            <v>operador concretadora</v>
          </cell>
          <cell r="C9470" t="str">
            <v>mes</v>
          </cell>
          <cell r="D9470">
            <v>2572554.3165000002</v>
          </cell>
        </row>
        <row r="9471">
          <cell r="A9471" t="str">
            <v>MA9443</v>
          </cell>
          <cell r="B9471" t="str">
            <v>operador minidumper</v>
          </cell>
          <cell r="C9471" t="str">
            <v>mes</v>
          </cell>
          <cell r="D9471">
            <v>1765968.183</v>
          </cell>
        </row>
        <row r="9472">
          <cell r="A9472" t="str">
            <v>MA9444</v>
          </cell>
          <cell r="B9472" t="str">
            <v>operador trituradora</v>
          </cell>
          <cell r="C9472" t="str">
            <v>mes</v>
          </cell>
          <cell r="D9472">
            <v>1774915.9265328799</v>
          </cell>
        </row>
        <row r="9473">
          <cell r="A9473" t="str">
            <v>MA9445</v>
          </cell>
          <cell r="B9473" t="str">
            <v>Residente casas</v>
          </cell>
          <cell r="C9473" t="str">
            <v>mes</v>
          </cell>
          <cell r="D9473">
            <v>6923288.7357480004</v>
          </cell>
        </row>
        <row r="9474">
          <cell r="A9474" t="str">
            <v>MA9446</v>
          </cell>
          <cell r="B9474" t="str">
            <v>operadores</v>
          </cell>
          <cell r="C9474" t="str">
            <v>glb</v>
          </cell>
          <cell r="D9474">
            <v>8815149</v>
          </cell>
        </row>
        <row r="9475">
          <cell r="A9475" t="str">
            <v>MA9447</v>
          </cell>
          <cell r="B9475" t="str">
            <v>operador pluma</v>
          </cell>
          <cell r="C9475" t="str">
            <v>mes</v>
          </cell>
          <cell r="D9475">
            <v>2832806.8988100002</v>
          </cell>
        </row>
        <row r="9476">
          <cell r="A9476" t="str">
            <v>MA9448</v>
          </cell>
          <cell r="B9476" t="str">
            <v>operador cortadora</v>
          </cell>
          <cell r="C9476" t="str">
            <v>mes</v>
          </cell>
          <cell r="D9476">
            <v>2832806.8988100002</v>
          </cell>
        </row>
        <row r="9477">
          <cell r="A9477" t="str">
            <v>MA9449</v>
          </cell>
          <cell r="B9477" t="str">
            <v>llavero</v>
          </cell>
          <cell r="C9477" t="str">
            <v>mes</v>
          </cell>
          <cell r="D9477">
            <v>2872029.9042854998</v>
          </cell>
        </row>
        <row r="9478">
          <cell r="A9478" t="str">
            <v>MA9450</v>
          </cell>
          <cell r="B9478" t="str">
            <v>servicio sao</v>
          </cell>
          <cell r="C9478" t="str">
            <v>glb</v>
          </cell>
          <cell r="D9478">
            <v>111041.49357000001</v>
          </cell>
        </row>
        <row r="9479">
          <cell r="A9479" t="str">
            <v>MA9451</v>
          </cell>
          <cell r="B9479" t="str">
            <v>servicio escaner bitacoras</v>
          </cell>
          <cell r="C9479" t="str">
            <v>und</v>
          </cell>
          <cell r="D9479">
            <v>1010803.752</v>
          </cell>
        </row>
        <row r="9480">
          <cell r="A9480" t="str">
            <v>MA9452</v>
          </cell>
          <cell r="B9480" t="str">
            <v>saludbrista</v>
          </cell>
          <cell r="C9480" t="str">
            <v>dia</v>
          </cell>
          <cell r="D9480">
            <v>645539.23803600005</v>
          </cell>
        </row>
        <row r="9481">
          <cell r="A9481" t="str">
            <v>MA9453</v>
          </cell>
          <cell r="B9481" t="str">
            <v>ingeniero residente electrico</v>
          </cell>
          <cell r="C9481" t="str">
            <v>mes</v>
          </cell>
          <cell r="D9481">
            <v>8685863.086383</v>
          </cell>
        </row>
        <row r="9482">
          <cell r="A9482" t="str">
            <v>MA9454</v>
          </cell>
          <cell r="B9482" t="str">
            <v>auxiliar de acabados</v>
          </cell>
          <cell r="C9482" t="str">
            <v>mes</v>
          </cell>
          <cell r="D9482">
            <v>3953194.7064120001</v>
          </cell>
        </row>
        <row r="9483">
          <cell r="A9483" t="str">
            <v>MA9455</v>
          </cell>
          <cell r="B9483" t="str">
            <v>auxiliar electrico</v>
          </cell>
          <cell r="C9483" t="str">
            <v>mes</v>
          </cell>
          <cell r="D9483">
            <v>4400727.9741224097</v>
          </cell>
        </row>
        <row r="9484">
          <cell r="A9484" t="str">
            <v>MA9456</v>
          </cell>
          <cell r="B9484" t="str">
            <v>operador equipo extras</v>
          </cell>
          <cell r="C9484" t="str">
            <v>hr</v>
          </cell>
          <cell r="D9484">
            <v>13222.7235</v>
          </cell>
        </row>
        <row r="9485">
          <cell r="A9485" t="str">
            <v>MA9457</v>
          </cell>
          <cell r="B9485" t="str">
            <v>operador concretadora</v>
          </cell>
          <cell r="C9485" t="str">
            <v>hr</v>
          </cell>
          <cell r="D9485">
            <v>17630.297999999999</v>
          </cell>
        </row>
        <row r="9486">
          <cell r="A9486" t="str">
            <v>MA9458</v>
          </cell>
          <cell r="B9486" t="str">
            <v>mdeo oficial alpinista</v>
          </cell>
          <cell r="C9486" t="str">
            <v>dia</v>
          </cell>
          <cell r="D9486">
            <v>227724.6825</v>
          </cell>
        </row>
        <row r="9487">
          <cell r="A9487" t="str">
            <v>MA9459</v>
          </cell>
          <cell r="B9487" t="str">
            <v>Coordinador de urbanismo</v>
          </cell>
          <cell r="C9487" t="str">
            <v>mes</v>
          </cell>
          <cell r="D9487">
            <v>17558588.143925</v>
          </cell>
        </row>
        <row r="9488">
          <cell r="A9488" t="str">
            <v>MA9460</v>
          </cell>
          <cell r="B9488" t="str">
            <v>factibilidad</v>
          </cell>
          <cell r="C9488" t="str">
            <v/>
          </cell>
          <cell r="D9488">
            <v>0</v>
          </cell>
        </row>
        <row r="9489">
          <cell r="A9489" t="str">
            <v>MA9461</v>
          </cell>
          <cell r="B9489" t="str">
            <v>ajuste precio ped inf a min est 1a2.99 m3</v>
          </cell>
          <cell r="C9489" t="str">
            <v>und</v>
          </cell>
          <cell r="D9489">
            <v>323442.50872500002</v>
          </cell>
        </row>
        <row r="9490">
          <cell r="A9490" t="str">
            <v>MA9462</v>
          </cell>
          <cell r="B9490" t="str">
            <v>lote por m2</v>
          </cell>
          <cell r="C9490" t="str">
            <v>m2</v>
          </cell>
          <cell r="D9490">
            <v>1.4691915</v>
          </cell>
        </row>
        <row r="9491">
          <cell r="A9491" t="str">
            <v>MA9463</v>
          </cell>
          <cell r="B9491" t="str">
            <v>cd vivienda por m2</v>
          </cell>
          <cell r="C9491" t="str">
            <v>m2</v>
          </cell>
          <cell r="D9491">
            <v>1.4691915</v>
          </cell>
        </row>
        <row r="9492">
          <cell r="A9492" t="str">
            <v>MA9464</v>
          </cell>
          <cell r="B9492" t="str">
            <v>cd urbanismo por m2</v>
          </cell>
          <cell r="C9492" t="str">
            <v>m2</v>
          </cell>
          <cell r="D9492">
            <v>1.4691915</v>
          </cell>
        </row>
        <row r="9493">
          <cell r="A9493" t="str">
            <v>MA9465</v>
          </cell>
          <cell r="B9493" t="str">
            <v>gastos generales vivienda</v>
          </cell>
          <cell r="C9493" t="str">
            <v>m2</v>
          </cell>
          <cell r="D9493">
            <v>1.4691915</v>
          </cell>
        </row>
        <row r="9494">
          <cell r="A9494" t="str">
            <v>MA9466</v>
          </cell>
          <cell r="B9494" t="str">
            <v>gastos generales urbanismo</v>
          </cell>
          <cell r="C9494" t="str">
            <v>glo</v>
          </cell>
          <cell r="D9494">
            <v>1.4691915</v>
          </cell>
        </row>
        <row r="9495">
          <cell r="A9495" t="str">
            <v>MA9467</v>
          </cell>
          <cell r="B9495" t="str">
            <v>gastos generales viv + urba</v>
          </cell>
          <cell r="C9495" t="str">
            <v>m2</v>
          </cell>
          <cell r="D9495">
            <v>1.4691915</v>
          </cell>
        </row>
        <row r="9496">
          <cell r="A9496" t="str">
            <v>MA9468</v>
          </cell>
          <cell r="B9496" t="str">
            <v>estudios topograficos</v>
          </cell>
          <cell r="C9496" t="str">
            <v>glb</v>
          </cell>
          <cell r="D9496">
            <v>1.4691915</v>
          </cell>
        </row>
        <row r="9497">
          <cell r="A9497" t="str">
            <v>MA9469</v>
          </cell>
          <cell r="B9497" t="str">
            <v>diseño arquitectonico</v>
          </cell>
          <cell r="C9497" t="str">
            <v>glb</v>
          </cell>
          <cell r="D9497">
            <v>23066306.550000001</v>
          </cell>
        </row>
        <row r="9498">
          <cell r="A9498" t="str">
            <v>MA9470</v>
          </cell>
          <cell r="B9498" t="str">
            <v>diseño vias y rasante</v>
          </cell>
          <cell r="C9498" t="str">
            <v>glb</v>
          </cell>
          <cell r="D9498">
            <v>3672978.75</v>
          </cell>
        </row>
        <row r="9499">
          <cell r="A9499" t="str">
            <v>MA9471</v>
          </cell>
          <cell r="B9499" t="str">
            <v>estudios tecnico especializados</v>
          </cell>
          <cell r="C9499" t="str">
            <v>glb</v>
          </cell>
          <cell r="D9499">
            <v>1.4691915</v>
          </cell>
        </row>
        <row r="9500">
          <cell r="A9500" t="str">
            <v>MA9472</v>
          </cell>
          <cell r="B9500" t="str">
            <v>diseño estructural</v>
          </cell>
          <cell r="C9500" t="str">
            <v>glb</v>
          </cell>
          <cell r="D9500">
            <v>1.4691915</v>
          </cell>
        </row>
        <row r="9501">
          <cell r="A9501" t="str">
            <v>MA9473</v>
          </cell>
          <cell r="B9501" t="str">
            <v>estudio de suelos</v>
          </cell>
          <cell r="C9501" t="str">
            <v>glb</v>
          </cell>
          <cell r="D9501">
            <v>5142170.25</v>
          </cell>
        </row>
        <row r="9502">
          <cell r="A9502" t="str">
            <v>MA9474</v>
          </cell>
          <cell r="B9502" t="str">
            <v>rph</v>
          </cell>
          <cell r="C9502" t="str">
            <v>glb</v>
          </cell>
          <cell r="D9502">
            <v>1.4691915</v>
          </cell>
        </row>
        <row r="9503">
          <cell r="A9503" t="str">
            <v>MA9475</v>
          </cell>
          <cell r="B9503" t="str">
            <v>diseño hco exterior</v>
          </cell>
          <cell r="C9503" t="str">
            <v>glb</v>
          </cell>
          <cell r="D9503">
            <v>1.4691915</v>
          </cell>
        </row>
        <row r="9504">
          <cell r="A9504" t="str">
            <v>MA9476</v>
          </cell>
          <cell r="B9504" t="str">
            <v>diseño hco interior</v>
          </cell>
          <cell r="C9504" t="str">
            <v>glb</v>
          </cell>
          <cell r="D9504">
            <v>1.4691915</v>
          </cell>
        </row>
        <row r="9505">
          <cell r="A9505" t="str">
            <v>MA9477</v>
          </cell>
          <cell r="B9505" t="str">
            <v>diseño electtico int</v>
          </cell>
          <cell r="C9505" t="str">
            <v>glb</v>
          </cell>
          <cell r="D9505">
            <v>1.4691915</v>
          </cell>
        </row>
        <row r="9506">
          <cell r="A9506" t="str">
            <v>MA9478</v>
          </cell>
          <cell r="B9506" t="str">
            <v>diseño electtico ext</v>
          </cell>
          <cell r="C9506" t="str">
            <v>glb</v>
          </cell>
          <cell r="D9506">
            <v>3672978.75</v>
          </cell>
        </row>
        <row r="9507">
          <cell r="A9507" t="str">
            <v>MA9479</v>
          </cell>
          <cell r="B9507" t="str">
            <v>diseño red de gas</v>
          </cell>
          <cell r="C9507" t="str">
            <v>glb</v>
          </cell>
          <cell r="D9507">
            <v>1.4691915</v>
          </cell>
        </row>
        <row r="9508">
          <cell r="A9508" t="str">
            <v>MA9480</v>
          </cell>
          <cell r="B9508" t="str">
            <v>interventoria</v>
          </cell>
          <cell r="C9508" t="str">
            <v>glb</v>
          </cell>
          <cell r="D9508">
            <v>1.4691915</v>
          </cell>
        </row>
        <row r="9509">
          <cell r="A9509" t="str">
            <v>MA9481</v>
          </cell>
          <cell r="B9509" t="str">
            <v>pma</v>
          </cell>
          <cell r="C9509" t="str">
            <v>glb</v>
          </cell>
          <cell r="D9509">
            <v>1.4691915</v>
          </cell>
        </row>
        <row r="9510">
          <cell r="A9510" t="str">
            <v>MA9482</v>
          </cell>
          <cell r="B9510" t="str">
            <v>honorarios de construcion</v>
          </cell>
          <cell r="C9510" t="str">
            <v>glb</v>
          </cell>
          <cell r="D9510">
            <v>1.4691915</v>
          </cell>
        </row>
        <row r="9511">
          <cell r="A9511" t="str">
            <v>MA9483</v>
          </cell>
          <cell r="B9511" t="str">
            <v>indutria y comercio</v>
          </cell>
          <cell r="C9511" t="str">
            <v>glb</v>
          </cell>
          <cell r="D9511">
            <v>1.4691915</v>
          </cell>
        </row>
        <row r="9512">
          <cell r="A9512" t="str">
            <v>MA9484</v>
          </cell>
          <cell r="B9512" t="str">
            <v>predial lote</v>
          </cell>
          <cell r="C9512" t="str">
            <v>tri</v>
          </cell>
          <cell r="D9512">
            <v>1.4691915</v>
          </cell>
        </row>
        <row r="9513">
          <cell r="A9513" t="str">
            <v>MA9485</v>
          </cell>
          <cell r="B9513" t="str">
            <v>predial viviendas</v>
          </cell>
          <cell r="C9513" t="str">
            <v>tri</v>
          </cell>
          <cell r="D9513">
            <v>1.4691915</v>
          </cell>
        </row>
        <row r="9514">
          <cell r="A9514" t="str">
            <v>MA9486</v>
          </cell>
          <cell r="B9514" t="str">
            <v>tasa de aseo</v>
          </cell>
          <cell r="C9514" t="str">
            <v>mes</v>
          </cell>
          <cell r="D9514">
            <v>440757.45</v>
          </cell>
        </row>
        <row r="9515">
          <cell r="A9515" t="str">
            <v>MA9487</v>
          </cell>
          <cell r="B9515" t="str">
            <v>avisos y tableros</v>
          </cell>
          <cell r="C9515" t="str">
            <v>glb</v>
          </cell>
          <cell r="D9515">
            <v>46975.929021000004</v>
          </cell>
        </row>
        <row r="9516">
          <cell r="A9516" t="str">
            <v>MA9488</v>
          </cell>
          <cell r="B9516" t="str">
            <v>licencia construccion viviendas</v>
          </cell>
          <cell r="C9516" t="str">
            <v>glb</v>
          </cell>
          <cell r="D9516">
            <v>1.4691915</v>
          </cell>
        </row>
        <row r="9517">
          <cell r="A9517" t="str">
            <v>MA9489</v>
          </cell>
          <cell r="B9517" t="str">
            <v>licencia construccion urbanismo</v>
          </cell>
          <cell r="C9517" t="str">
            <v>glb</v>
          </cell>
          <cell r="D9517">
            <v>7117053.0567255002</v>
          </cell>
        </row>
        <row r="9518">
          <cell r="A9518" t="str">
            <v>MA9490</v>
          </cell>
          <cell r="B9518" t="str">
            <v>compen. servicios colectivos</v>
          </cell>
          <cell r="C9518" t="str">
            <v>glb</v>
          </cell>
          <cell r="D9518">
            <v>1.4691915</v>
          </cell>
        </row>
        <row r="9519">
          <cell r="A9519" t="str">
            <v>MA9491</v>
          </cell>
          <cell r="B9519" t="str">
            <v>valor reloteo</v>
          </cell>
          <cell r="C9519" t="str">
            <v>und</v>
          </cell>
          <cell r="D9519">
            <v>1.4691915</v>
          </cell>
        </row>
        <row r="9520">
          <cell r="A9520" t="str">
            <v>MA9492</v>
          </cell>
          <cell r="B9520" t="str">
            <v>liquidacion expensas de vivien</v>
          </cell>
          <cell r="C9520" t="str">
            <v>glb</v>
          </cell>
          <cell r="D9520">
            <v>1.4691915</v>
          </cell>
        </row>
        <row r="9521">
          <cell r="A9521" t="str">
            <v>MA9493</v>
          </cell>
          <cell r="B9521" t="str">
            <v>nomenclatura</v>
          </cell>
          <cell r="C9521" t="str">
            <v>und</v>
          </cell>
          <cell r="D9521">
            <v>132227.23499999999</v>
          </cell>
        </row>
        <row r="9522">
          <cell r="A9522" t="str">
            <v>MA9494</v>
          </cell>
          <cell r="B9522" t="str">
            <v>aprobacion rph</v>
          </cell>
          <cell r="C9522" t="str">
            <v>und</v>
          </cell>
          <cell r="D9522">
            <v>1.4691915</v>
          </cell>
        </row>
        <row r="9523">
          <cell r="A9523" t="str">
            <v>MA9495</v>
          </cell>
          <cell r="B9523" t="str">
            <v>rentas vivienda</v>
          </cell>
          <cell r="C9523" t="str">
            <v>und</v>
          </cell>
          <cell r="D9523">
            <v>1.4691915</v>
          </cell>
        </row>
        <row r="9524">
          <cell r="A9524" t="str">
            <v>MA9496</v>
          </cell>
          <cell r="B9524" t="str">
            <v>registro vivienda</v>
          </cell>
          <cell r="C9524" t="str">
            <v>und</v>
          </cell>
          <cell r="D9524">
            <v>1.4691915</v>
          </cell>
        </row>
        <row r="9525">
          <cell r="A9525" t="str">
            <v>MA9497</v>
          </cell>
          <cell r="B9525" t="str">
            <v>certificado libertad</v>
          </cell>
          <cell r="C9525" t="str">
            <v>und</v>
          </cell>
          <cell r="D9525">
            <v>1.4691915</v>
          </cell>
        </row>
        <row r="9526">
          <cell r="A9526" t="str">
            <v>MA9498</v>
          </cell>
          <cell r="B9526" t="str">
            <v>costo notarial vivienda</v>
          </cell>
          <cell r="C9526" t="str">
            <v>und</v>
          </cell>
          <cell r="D9526">
            <v>1.4691915</v>
          </cell>
        </row>
        <row r="9527">
          <cell r="A9527" t="str">
            <v>MA9499</v>
          </cell>
          <cell r="B9527" t="str">
            <v>costo estriturlas vivienda</v>
          </cell>
          <cell r="C9527" t="str">
            <v>und</v>
          </cell>
          <cell r="D9527">
            <v>1.4691915</v>
          </cell>
        </row>
        <row r="9528">
          <cell r="A9528" t="str">
            <v>MA9500</v>
          </cell>
          <cell r="B9528" t="str">
            <v>rentas lote</v>
          </cell>
          <cell r="C9528" t="str">
            <v>und</v>
          </cell>
          <cell r="D9528">
            <v>1.4691915</v>
          </cell>
        </row>
        <row r="9529">
          <cell r="A9529" t="str">
            <v>MA9501</v>
          </cell>
          <cell r="B9529" t="str">
            <v>registro lote</v>
          </cell>
          <cell r="C9529" t="str">
            <v>und</v>
          </cell>
          <cell r="D9529">
            <v>1.4691915</v>
          </cell>
        </row>
        <row r="9530">
          <cell r="A9530" t="str">
            <v>MA9502</v>
          </cell>
          <cell r="B9530" t="str">
            <v>costo notarial lote</v>
          </cell>
          <cell r="C9530" t="str">
            <v>und</v>
          </cell>
          <cell r="D9530">
            <v>1.4691915</v>
          </cell>
        </row>
        <row r="9531">
          <cell r="A9531" t="str">
            <v>MA9503</v>
          </cell>
          <cell r="B9531" t="str">
            <v>gerencia y admon</v>
          </cell>
          <cell r="C9531" t="str">
            <v>glb</v>
          </cell>
          <cell r="D9531">
            <v>1.4691915</v>
          </cell>
        </row>
        <row r="9532">
          <cell r="A9532" t="str">
            <v>MA9504</v>
          </cell>
          <cell r="B9532" t="str">
            <v>ventas y comisiones</v>
          </cell>
          <cell r="C9532" t="str">
            <v>und</v>
          </cell>
          <cell r="D9532">
            <v>1.4691915</v>
          </cell>
        </row>
        <row r="9533">
          <cell r="A9533" t="str">
            <v>MA9505</v>
          </cell>
          <cell r="B9533" t="str">
            <v>sala de ventas</v>
          </cell>
          <cell r="C9533" t="str">
            <v>m2</v>
          </cell>
          <cell r="D9533">
            <v>1.4691915</v>
          </cell>
        </row>
        <row r="9534">
          <cell r="A9534" t="str">
            <v>MA9506</v>
          </cell>
          <cell r="B9534" t="str">
            <v>publicidad</v>
          </cell>
          <cell r="C9534" t="str">
            <v>glb</v>
          </cell>
          <cell r="D9534">
            <v>1.4691915</v>
          </cell>
        </row>
        <row r="9535">
          <cell r="A9535" t="str">
            <v>MA9507</v>
          </cell>
          <cell r="B9535" t="str">
            <v>4 x mil</v>
          </cell>
          <cell r="C9535" t="str">
            <v>glb</v>
          </cell>
          <cell r="D9535">
            <v>1.4691915</v>
          </cell>
        </row>
        <row r="9536">
          <cell r="A9536" t="str">
            <v>MA9508</v>
          </cell>
          <cell r="B9536" t="str">
            <v>estudio de titulos</v>
          </cell>
          <cell r="C9536" t="str">
            <v>glb</v>
          </cell>
          <cell r="D9536">
            <v>1.4691915</v>
          </cell>
        </row>
        <row r="9537">
          <cell r="A9537" t="str">
            <v>MA9509</v>
          </cell>
          <cell r="B9537" t="str">
            <v>postventas</v>
          </cell>
          <cell r="C9537" t="str">
            <v>glb</v>
          </cell>
          <cell r="D9537">
            <v>1.4691915</v>
          </cell>
        </row>
        <row r="9538">
          <cell r="A9538" t="str">
            <v>MA9510</v>
          </cell>
          <cell r="B9538" t="str">
            <v>impuesto de rentas</v>
          </cell>
          <cell r="C9538" t="str">
            <v>glb</v>
          </cell>
          <cell r="D9538">
            <v>1.4691915</v>
          </cell>
        </row>
        <row r="9539">
          <cell r="A9539" t="str">
            <v>MA9511</v>
          </cell>
          <cell r="B9539" t="str">
            <v>otras polizas</v>
          </cell>
          <cell r="C9539" t="str">
            <v>glb</v>
          </cell>
          <cell r="D9539">
            <v>120046.16827350001</v>
          </cell>
        </row>
        <row r="9540">
          <cell r="A9540" t="str">
            <v>MA9512</v>
          </cell>
          <cell r="B9540" t="str">
            <v>porteria</v>
          </cell>
          <cell r="C9540" t="str">
            <v>m2</v>
          </cell>
          <cell r="D9540">
            <v>1.4691915</v>
          </cell>
        </row>
        <row r="9541">
          <cell r="A9541" t="str">
            <v>MA9513</v>
          </cell>
          <cell r="B9541" t="str">
            <v>locales</v>
          </cell>
          <cell r="C9541" t="str">
            <v>m2</v>
          </cell>
          <cell r="D9541">
            <v>1243720.5572609999</v>
          </cell>
        </row>
        <row r="9542">
          <cell r="A9542" t="str">
            <v>MA9514</v>
          </cell>
          <cell r="B9542" t="str">
            <v>plan parcial</v>
          </cell>
          <cell r="C9542" t="str">
            <v>glb</v>
          </cell>
          <cell r="D9542">
            <v>1.4691915</v>
          </cell>
        </row>
        <row r="9543">
          <cell r="A9543" t="str">
            <v>MA9515</v>
          </cell>
          <cell r="B9543" t="str">
            <v>gerencia cmgr</v>
          </cell>
          <cell r="C9543" t="str">
            <v>glb</v>
          </cell>
          <cell r="D9543">
            <v>1.4691915</v>
          </cell>
        </row>
        <row r="9544">
          <cell r="A9544" t="str">
            <v>MA9516</v>
          </cell>
          <cell r="B9544" t="str">
            <v>viaticos gerencia</v>
          </cell>
          <cell r="C9544" t="str">
            <v>glb</v>
          </cell>
          <cell r="D9544">
            <v>1.4691915</v>
          </cell>
        </row>
        <row r="9545">
          <cell r="A9545" t="str">
            <v>MA9517</v>
          </cell>
          <cell r="B9545" t="str">
            <v>viaticos constructor e interventor</v>
          </cell>
          <cell r="C9545" t="str">
            <v>glb</v>
          </cell>
          <cell r="D9545">
            <v>1.4691915</v>
          </cell>
        </row>
        <row r="9546">
          <cell r="A9546" t="str">
            <v>MA9518</v>
          </cell>
          <cell r="B9546" t="str">
            <v>fiducia parqueo loto</v>
          </cell>
          <cell r="C9546" t="str">
            <v>glb</v>
          </cell>
          <cell r="D9546">
            <v>1.4691915</v>
          </cell>
        </row>
        <row r="9547">
          <cell r="A9547" t="str">
            <v>MA9519</v>
          </cell>
          <cell r="B9547" t="str">
            <v>fiducia preventas</v>
          </cell>
          <cell r="C9547" t="str">
            <v>glb</v>
          </cell>
          <cell r="D9547">
            <v>1.4691915</v>
          </cell>
        </row>
        <row r="9548">
          <cell r="A9548" t="str">
            <v>MA9520</v>
          </cell>
          <cell r="B9548" t="str">
            <v>derecho conexion acueducto</v>
          </cell>
          <cell r="C9548" t="str">
            <v>glb</v>
          </cell>
          <cell r="D9548">
            <v>1.4691915</v>
          </cell>
        </row>
        <row r="9549">
          <cell r="A9549" t="str">
            <v>MA9521</v>
          </cell>
          <cell r="B9549" t="str">
            <v>gastos constitucion sociedad</v>
          </cell>
          <cell r="C9549" t="str">
            <v>glb</v>
          </cell>
          <cell r="D9549">
            <v>1.4691915</v>
          </cell>
        </row>
        <row r="9550">
          <cell r="A9550" t="str">
            <v>MA9522</v>
          </cell>
          <cell r="B9550" t="str">
            <v>administracion copropiedad</v>
          </cell>
          <cell r="C9550" t="str">
            <v>glb</v>
          </cell>
          <cell r="D9550">
            <v>1.4691915</v>
          </cell>
        </row>
        <row r="9551">
          <cell r="A9551" t="str">
            <v>MA9523</v>
          </cell>
          <cell r="B9551" t="str">
            <v>eventos</v>
          </cell>
          <cell r="C9551" t="str">
            <v>glb</v>
          </cell>
          <cell r="D9551">
            <v>1.4691915</v>
          </cell>
        </row>
        <row r="9552">
          <cell r="A9552" t="str">
            <v>MA9524</v>
          </cell>
          <cell r="B9552" t="str">
            <v>honorarios y asesorias</v>
          </cell>
          <cell r="C9552" t="str">
            <v>mes</v>
          </cell>
          <cell r="D9552">
            <v>1469191.5</v>
          </cell>
        </row>
        <row r="9553">
          <cell r="A9553" t="str">
            <v>MA9525</v>
          </cell>
          <cell r="B9553" t="str">
            <v>servicio de restaurante</v>
          </cell>
          <cell r="C9553" t="str">
            <v>und</v>
          </cell>
          <cell r="D9553">
            <v>10284.3405</v>
          </cell>
        </row>
        <row r="9554">
          <cell r="A9554" t="str">
            <v>MA9526</v>
          </cell>
          <cell r="B9554" t="str">
            <v>diseño red contra incendio</v>
          </cell>
          <cell r="C9554" t="str">
            <v>glb</v>
          </cell>
          <cell r="D9554">
            <v>12488127.75</v>
          </cell>
        </row>
        <row r="9555">
          <cell r="A9555" t="str">
            <v>MA9527</v>
          </cell>
          <cell r="B9555" t="str">
            <v>plazoleta central</v>
          </cell>
          <cell r="C9555" t="str">
            <v>m2</v>
          </cell>
          <cell r="D9555">
            <v>1696299.12207</v>
          </cell>
        </row>
        <row r="9556">
          <cell r="A9556" t="str">
            <v>MA9528</v>
          </cell>
          <cell r="B9556" t="str">
            <v>diseño paisajistico</v>
          </cell>
          <cell r="C9556" t="str">
            <v>und</v>
          </cell>
          <cell r="D9556">
            <v>5841505.4040000001</v>
          </cell>
        </row>
        <row r="9557">
          <cell r="A9557" t="str">
            <v>MA9529</v>
          </cell>
          <cell r="B9557" t="str">
            <v>diseño estructura pavimento</v>
          </cell>
          <cell r="C9557" t="str">
            <v>glb</v>
          </cell>
          <cell r="D9557">
            <v>5175080.1396000003</v>
          </cell>
        </row>
        <row r="9558">
          <cell r="A9558" t="str">
            <v>MA9530</v>
          </cell>
          <cell r="B9558" t="str">
            <v>presupuesto</v>
          </cell>
          <cell r="C9558" t="str">
            <v>glb</v>
          </cell>
          <cell r="D9558">
            <v>16161106.5</v>
          </cell>
        </row>
        <row r="9559">
          <cell r="A9559" t="str">
            <v>MA9531</v>
          </cell>
          <cell r="B9559" t="str">
            <v>revision y limpieza pozo septico</v>
          </cell>
          <cell r="C9559" t="str">
            <v>mes</v>
          </cell>
          <cell r="D9559">
            <v>2203787.25</v>
          </cell>
        </row>
        <row r="9560">
          <cell r="A9560" t="str">
            <v>MA9532</v>
          </cell>
          <cell r="B9560" t="str">
            <v>revision diseño estructura metalica</v>
          </cell>
          <cell r="C9560" t="str">
            <v>und</v>
          </cell>
          <cell r="D9560">
            <v>4995251.0999999996</v>
          </cell>
        </row>
        <row r="9561">
          <cell r="A9561" t="str">
            <v>MA9533</v>
          </cell>
          <cell r="B9561" t="str">
            <v>estudio acustico y bioclimatico</v>
          </cell>
          <cell r="C9561" t="str">
            <v>und</v>
          </cell>
          <cell r="D9561">
            <v>12297132.855</v>
          </cell>
        </row>
        <row r="9562">
          <cell r="A9562" t="str">
            <v>MA9534</v>
          </cell>
          <cell r="B9562" t="str">
            <v>diseños pavimentos rigidos</v>
          </cell>
          <cell r="C9562" t="str">
            <v>und</v>
          </cell>
          <cell r="D9562">
            <v>5289089.4000000004</v>
          </cell>
        </row>
        <row r="9563">
          <cell r="A9563" t="str">
            <v>MA9535</v>
          </cell>
          <cell r="B9563" t="str">
            <v>honorarios</v>
          </cell>
          <cell r="C9563" t="str">
            <v>und</v>
          </cell>
          <cell r="D9563">
            <v>16754601.098339999</v>
          </cell>
        </row>
        <row r="9564">
          <cell r="A9564" t="str">
            <v>MA9536</v>
          </cell>
          <cell r="B9564" t="str">
            <v>certificación</v>
          </cell>
          <cell r="C9564" t="str">
            <v>und</v>
          </cell>
          <cell r="D9564">
            <v>94028.255999999994</v>
          </cell>
        </row>
        <row r="9565">
          <cell r="A9565" t="str">
            <v>MA9537</v>
          </cell>
          <cell r="B9565" t="str">
            <v>Salon social</v>
          </cell>
          <cell r="C9565" t="str">
            <v>und</v>
          </cell>
          <cell r="D9565">
            <v>1.4691915</v>
          </cell>
        </row>
        <row r="9566">
          <cell r="A9566" t="str">
            <v>MA9538</v>
          </cell>
          <cell r="B9566" t="str">
            <v>cerraduras</v>
          </cell>
          <cell r="C9566" t="str">
            <v/>
          </cell>
          <cell r="D9566">
            <v>0</v>
          </cell>
        </row>
        <row r="9567">
          <cell r="A9567" t="str">
            <v>MA9539</v>
          </cell>
          <cell r="B9567" t="str">
            <v>cerraduras</v>
          </cell>
          <cell r="C9567" t="str">
            <v/>
          </cell>
          <cell r="D9567">
            <v>0</v>
          </cell>
        </row>
        <row r="9568">
          <cell r="A9568" t="str">
            <v>MA9540</v>
          </cell>
          <cell r="B9568" t="str">
            <v>manija cubik baño ref.tq-05 bk harl</v>
          </cell>
          <cell r="C9568" t="str">
            <v>und</v>
          </cell>
          <cell r="D9568">
            <v>70697.539055745001</v>
          </cell>
        </row>
        <row r="9569">
          <cell r="A9569" t="str">
            <v>MA9541</v>
          </cell>
          <cell r="B9569" t="str">
            <v>cerrojo sencillo anticado</v>
          </cell>
          <cell r="C9569" t="str">
            <v>und</v>
          </cell>
          <cell r="D9569">
            <v>24331.750572780002</v>
          </cell>
        </row>
        <row r="9570">
          <cell r="A9570" t="str">
            <v>MA9542</v>
          </cell>
          <cell r="B9570" t="str">
            <v>cerrojo sencillo satinado</v>
          </cell>
          <cell r="C9570" t="str">
            <v>und</v>
          </cell>
          <cell r="D9570">
            <v>24711.801029999999</v>
          </cell>
        </row>
        <row r="9571">
          <cell r="A9571" t="str">
            <v>MA9543</v>
          </cell>
          <cell r="B9571" t="str">
            <v>chapa alcoba cromo mate</v>
          </cell>
          <cell r="C9571" t="str">
            <v>und</v>
          </cell>
          <cell r="D9571">
            <v>53516.62265985</v>
          </cell>
        </row>
        <row r="9572">
          <cell r="A9572" t="str">
            <v>MA9544</v>
          </cell>
          <cell r="B9572" t="str">
            <v>chapa baño bola discover</v>
          </cell>
          <cell r="C9572" t="str">
            <v>und</v>
          </cell>
          <cell r="D9572">
            <v>21047.637428999999</v>
          </cell>
        </row>
        <row r="9573">
          <cell r="A9573" t="str">
            <v>MA9545</v>
          </cell>
          <cell r="B9573" t="str">
            <v>chapa baño cromo mate</v>
          </cell>
          <cell r="C9573" t="str">
            <v>und</v>
          </cell>
          <cell r="D9573">
            <v>52100.468973000003</v>
          </cell>
        </row>
        <row r="9574">
          <cell r="A9574" t="str">
            <v>MA9546</v>
          </cell>
          <cell r="B9574" t="str">
            <v>chapa closet manija anti/satin</v>
          </cell>
          <cell r="C9574" t="str">
            <v>und</v>
          </cell>
          <cell r="D9574">
            <v>25155.496863</v>
          </cell>
        </row>
        <row r="9575">
          <cell r="A9575" t="str">
            <v>MA9547</v>
          </cell>
          <cell r="B9575" t="str">
            <v>chapa de seguridad</v>
          </cell>
          <cell r="C9575" t="str">
            <v>und</v>
          </cell>
          <cell r="D9575">
            <v>75486.882967020007</v>
          </cell>
        </row>
        <row r="9576">
          <cell r="A9576" t="str">
            <v>MA9548</v>
          </cell>
          <cell r="B9576" t="str">
            <v>chapa electrica</v>
          </cell>
          <cell r="C9576" t="str">
            <v>und</v>
          </cell>
          <cell r="D9576">
            <v>766917.96299999999</v>
          </cell>
        </row>
        <row r="9577">
          <cell r="A9577" t="str">
            <v>MA9549</v>
          </cell>
          <cell r="B9577" t="str">
            <v>chapa porton yale</v>
          </cell>
          <cell r="C9577" t="str">
            <v>und</v>
          </cell>
          <cell r="D9577">
            <v>57126.940392375</v>
          </cell>
        </row>
        <row r="9578">
          <cell r="A9578" t="str">
            <v>MA9550</v>
          </cell>
          <cell r="B9578" t="str">
            <v>chapa triangular</v>
          </cell>
          <cell r="C9578" t="str">
            <v>und</v>
          </cell>
          <cell r="D9578">
            <v>17483.378850000001</v>
          </cell>
        </row>
        <row r="9579">
          <cell r="A9579" t="str">
            <v>MA9551</v>
          </cell>
          <cell r="B9579" t="str">
            <v>tiradera roma inox</v>
          </cell>
          <cell r="C9579" t="str">
            <v>und</v>
          </cell>
          <cell r="D9579">
            <v>2496.6264997799999</v>
          </cell>
        </row>
        <row r="9580">
          <cell r="A9580" t="str">
            <v>MA9552</v>
          </cell>
          <cell r="B9580" t="str">
            <v>manija alcoba anticada</v>
          </cell>
          <cell r="C9580" t="str">
            <v>und</v>
          </cell>
          <cell r="D9580">
            <v>31381.93044</v>
          </cell>
        </row>
        <row r="9581">
          <cell r="A9581" t="str">
            <v>MA9553</v>
          </cell>
          <cell r="B9581" t="str">
            <v>manija baño anticada</v>
          </cell>
          <cell r="C9581" t="str">
            <v>und</v>
          </cell>
          <cell r="D9581">
            <v>22155.40782</v>
          </cell>
        </row>
        <row r="9582">
          <cell r="A9582" t="str">
            <v>MA9554</v>
          </cell>
          <cell r="B9582" t="str">
            <v>recibidor chapa</v>
          </cell>
          <cell r="C9582" t="str">
            <v>und</v>
          </cell>
          <cell r="D9582">
            <v>29383.83</v>
          </cell>
        </row>
        <row r="9583">
          <cell r="A9583" t="str">
            <v>MA9555</v>
          </cell>
          <cell r="B9583" t="str">
            <v>tiradera anonizada 173mm encontrada</v>
          </cell>
          <cell r="C9583" t="str">
            <v>und</v>
          </cell>
          <cell r="D9583">
            <v>42606.553500000002</v>
          </cell>
        </row>
        <row r="9584">
          <cell r="A9584" t="str">
            <v>MA9556</v>
          </cell>
          <cell r="B9584" t="str">
            <v>tope piso magnetico ref.410</v>
          </cell>
          <cell r="C9584" t="str">
            <v>und</v>
          </cell>
          <cell r="D9584">
            <v>32693.918449500001</v>
          </cell>
        </row>
        <row r="9585">
          <cell r="A9585" t="str">
            <v>MA9557</v>
          </cell>
          <cell r="B9585" t="str">
            <v>manija entrada anticada</v>
          </cell>
          <cell r="C9585" t="str">
            <v>und</v>
          </cell>
          <cell r="D9585">
            <v>38504.394529019999</v>
          </cell>
        </row>
        <row r="9586">
          <cell r="A9586" t="str">
            <v>MA9558</v>
          </cell>
          <cell r="B9586" t="str">
            <v>escudo tipo h anticado</v>
          </cell>
          <cell r="C9586" t="str">
            <v>und</v>
          </cell>
          <cell r="D9586">
            <v>14073.796752120001</v>
          </cell>
        </row>
        <row r="9587">
          <cell r="A9587" t="str">
            <v>MA9559</v>
          </cell>
          <cell r="B9587" t="str">
            <v>chapa pico loro yale</v>
          </cell>
          <cell r="C9587" t="str">
            <v>und</v>
          </cell>
          <cell r="D9587">
            <v>45063.041687999998</v>
          </cell>
        </row>
        <row r="9588">
          <cell r="A9588" t="str">
            <v>MA9560</v>
          </cell>
          <cell r="B9588" t="str">
            <v>chapa pico loro yale doble</v>
          </cell>
          <cell r="C9588" t="str">
            <v>und</v>
          </cell>
          <cell r="D9588">
            <v>45461.192584500001</v>
          </cell>
        </row>
        <row r="9589">
          <cell r="A9589" t="str">
            <v>MA9561</v>
          </cell>
          <cell r="B9589" t="str">
            <v>falleba 12" extension ulfb634</v>
          </cell>
          <cell r="C9589" t="str">
            <v>und</v>
          </cell>
          <cell r="D9589">
            <v>64567.939890510002</v>
          </cell>
        </row>
        <row r="9590">
          <cell r="A9590" t="str">
            <v>MA9562</v>
          </cell>
          <cell r="B9590" t="str">
            <v>manij cubik alcoba ref. tq-05 ethar</v>
          </cell>
          <cell r="C9590" t="str">
            <v>und</v>
          </cell>
          <cell r="D9590">
            <v>75898.844263620005</v>
          </cell>
        </row>
        <row r="9591">
          <cell r="A9591" t="str">
            <v>MA9563</v>
          </cell>
          <cell r="B9591" t="str">
            <v>mecanismo 60 mm ref.1601m-us-26</v>
          </cell>
          <cell r="C9591" t="str">
            <v>und</v>
          </cell>
          <cell r="D9591">
            <v>55843.954223084998</v>
          </cell>
        </row>
        <row r="9592">
          <cell r="A9592" t="str">
            <v>MA9564</v>
          </cell>
          <cell r="B9592" t="str">
            <v>chapa pico de loro puerta cajuela</v>
          </cell>
          <cell r="C9592" t="str">
            <v>und</v>
          </cell>
          <cell r="D9592">
            <v>63380.921309999998</v>
          </cell>
        </row>
        <row r="9593">
          <cell r="A9593" t="str">
            <v>MA9565</v>
          </cell>
          <cell r="B9593" t="str">
            <v>chapa tipo hotel digital access</v>
          </cell>
          <cell r="C9593" t="str">
            <v>und</v>
          </cell>
          <cell r="D9593">
            <v>455449.35030808498</v>
          </cell>
        </row>
        <row r="9594">
          <cell r="A9594" t="str">
            <v>MA9566</v>
          </cell>
          <cell r="B9594" t="str">
            <v>cerrojo sencillo puerta entrada</v>
          </cell>
          <cell r="C9594" t="str">
            <v>und</v>
          </cell>
          <cell r="D9594">
            <v>96053.742169560006</v>
          </cell>
        </row>
        <row r="9595">
          <cell r="A9595" t="str">
            <v>MA9567</v>
          </cell>
          <cell r="B9595" t="str">
            <v>cilindro mcm seg. 60 mm</v>
          </cell>
          <cell r="C9595" t="str">
            <v>und</v>
          </cell>
          <cell r="D9595">
            <v>63674.465771700001</v>
          </cell>
        </row>
        <row r="9596">
          <cell r="A9596" t="str">
            <v>MA9568</v>
          </cell>
          <cell r="B9596" t="str">
            <v>pico loro recta ref.103 et-harlock</v>
          </cell>
          <cell r="C9596" t="str">
            <v>und</v>
          </cell>
          <cell r="D9596">
            <v>63380.921309999998</v>
          </cell>
        </row>
        <row r="9597">
          <cell r="A9597" t="str">
            <v>MA9569</v>
          </cell>
          <cell r="B9597" t="str">
            <v>entrada LHL-I3 princeton</v>
          </cell>
          <cell r="C9597" t="str">
            <v>und</v>
          </cell>
          <cell r="D9597">
            <v>97084.174320000006</v>
          </cell>
        </row>
        <row r="9598">
          <cell r="A9598" t="str">
            <v>MA9570</v>
          </cell>
          <cell r="B9598" t="str">
            <v>chapa porton cuadrada</v>
          </cell>
          <cell r="C9598" t="str">
            <v>und</v>
          </cell>
          <cell r="D9598">
            <v>77573.751957450004</v>
          </cell>
        </row>
        <row r="9599">
          <cell r="A9599" t="str">
            <v>MA9571</v>
          </cell>
          <cell r="B9599" t="str">
            <v>chapa alcoba cuadrada</v>
          </cell>
          <cell r="C9599" t="str">
            <v>und</v>
          </cell>
          <cell r="D9599">
            <v>75898.844263620005</v>
          </cell>
        </row>
        <row r="9600">
          <cell r="A9600" t="str">
            <v>MA9572</v>
          </cell>
          <cell r="B9600" t="str">
            <v>chapa baño cuadrada</v>
          </cell>
          <cell r="C9600" t="str">
            <v>und</v>
          </cell>
          <cell r="D9600">
            <v>70697.539055745001</v>
          </cell>
        </row>
        <row r="9601">
          <cell r="A9601" t="str">
            <v>MA9573</v>
          </cell>
          <cell r="B9601" t="str">
            <v>tiradera canoa</v>
          </cell>
          <cell r="C9601" t="str">
            <v>und</v>
          </cell>
          <cell r="D9601">
            <v>3767.961980475</v>
          </cell>
        </row>
        <row r="9602">
          <cell r="A9602" t="str">
            <v>MA9574</v>
          </cell>
          <cell r="B9602" t="str">
            <v>tiradera incrustar en  acero</v>
          </cell>
          <cell r="C9602" t="str">
            <v>und</v>
          </cell>
          <cell r="D9602">
            <v>3920.1996037049998</v>
          </cell>
        </row>
        <row r="9603">
          <cell r="A9603" t="str">
            <v>MA9575</v>
          </cell>
          <cell r="B9603" t="str">
            <v>falleba 8"</v>
          </cell>
          <cell r="C9603" t="str">
            <v>und</v>
          </cell>
          <cell r="D9603">
            <v>30606.403014809999</v>
          </cell>
        </row>
        <row r="9604">
          <cell r="A9604" t="str">
            <v>MA9576</v>
          </cell>
          <cell r="B9604" t="str">
            <v>cilindro mcm 80 mm llave seguridad</v>
          </cell>
          <cell r="C9604" t="str">
            <v>und</v>
          </cell>
          <cell r="D9604">
            <v>135165.61799999999</v>
          </cell>
        </row>
        <row r="9605">
          <cell r="A9605" t="str">
            <v>MA9577</v>
          </cell>
          <cell r="B9605" t="str">
            <v>cilindro flex</v>
          </cell>
          <cell r="C9605" t="str">
            <v>und</v>
          </cell>
          <cell r="D9605">
            <v>59081.934753765003</v>
          </cell>
        </row>
        <row r="9606">
          <cell r="A9606" t="str">
            <v>MA9578</v>
          </cell>
          <cell r="B9606" t="str">
            <v>falleba 4"</v>
          </cell>
          <cell r="C9606" t="str">
            <v>und</v>
          </cell>
          <cell r="D9606">
            <v>13951.736322299999</v>
          </cell>
        </row>
        <row r="9607">
          <cell r="A9607" t="str">
            <v>MA9579</v>
          </cell>
          <cell r="B9607" t="str">
            <v>cilindro mcm L1-pr  70mm ref.mas6n</v>
          </cell>
          <cell r="C9607" t="str">
            <v>und</v>
          </cell>
          <cell r="D9607">
            <v>127115.9177715</v>
          </cell>
        </row>
        <row r="9608">
          <cell r="A9608" t="str">
            <v>MA9580</v>
          </cell>
          <cell r="B9608" t="str">
            <v>cilindro mcm l1-pr 80mm ref.mas6n</v>
          </cell>
          <cell r="C9608" t="str">
            <v>und</v>
          </cell>
          <cell r="D9608">
            <v>116108.86728073499</v>
          </cell>
        </row>
        <row r="9609">
          <cell r="A9609" t="str">
            <v>MA9581</v>
          </cell>
          <cell r="B9609" t="str">
            <v>tiradera hma870-01</v>
          </cell>
          <cell r="C9609" t="str">
            <v>par</v>
          </cell>
          <cell r="D9609">
            <v>4584.1419344699998</v>
          </cell>
        </row>
        <row r="9610">
          <cell r="A9610" t="str">
            <v>MA9582</v>
          </cell>
          <cell r="B9610" t="str">
            <v>tiradera canoa media luna</v>
          </cell>
          <cell r="C9610" t="str">
            <v>und</v>
          </cell>
          <cell r="D9610">
            <v>4849.8892929900003</v>
          </cell>
        </row>
        <row r="9611">
          <cell r="A9611" t="str">
            <v>MA9583</v>
          </cell>
          <cell r="B9611" t="str">
            <v>aro tapa 1.70</v>
          </cell>
          <cell r="C9611" t="str">
            <v>und</v>
          </cell>
          <cell r="D9611">
            <v>1495766.2358520001</v>
          </cell>
        </row>
        <row r="9612">
          <cell r="A9612" t="str">
            <v>MA9584</v>
          </cell>
          <cell r="B9612" t="str">
            <v>aro tapa pp cam insp 1000/600 redon</v>
          </cell>
          <cell r="C9612" t="str">
            <v>und</v>
          </cell>
          <cell r="D9612">
            <v>484192.62750599999</v>
          </cell>
        </row>
        <row r="9613">
          <cell r="A9613" t="str">
            <v>MA9585</v>
          </cell>
          <cell r="B9613" t="str">
            <v>escalera camara insp 1000*500mm</v>
          </cell>
          <cell r="C9613" t="str">
            <v>und</v>
          </cell>
          <cell r="D9613">
            <v>561965.74875000003</v>
          </cell>
        </row>
        <row r="9614">
          <cell r="A9614" t="str">
            <v>MA9586</v>
          </cell>
          <cell r="B9614" t="str">
            <v>kit tornillo 5/16*2 inox escalera</v>
          </cell>
          <cell r="C9614" t="str">
            <v>paq</v>
          </cell>
          <cell r="D9614">
            <v>24441.469794000001</v>
          </cell>
        </row>
        <row r="9615">
          <cell r="A9615" t="str">
            <v>MA9587</v>
          </cell>
          <cell r="B9615" t="str">
            <v>aro tapa pp caja 400 pesada</v>
          </cell>
          <cell r="C9615" t="str">
            <v>und</v>
          </cell>
          <cell r="D9615">
            <v>404688.79867500003</v>
          </cell>
        </row>
        <row r="9616">
          <cell r="A9616" t="str">
            <v>MA9588</v>
          </cell>
          <cell r="B9616" t="str">
            <v>aro tapa pp caja 315 pesada</v>
          </cell>
          <cell r="C9616" t="str">
            <v>und</v>
          </cell>
          <cell r="D9616">
            <v>343272.18640050001</v>
          </cell>
        </row>
        <row r="9617">
          <cell r="A9617" t="str">
            <v>MA9589</v>
          </cell>
          <cell r="B9617" t="str">
            <v>chapa alcoba bari 9055 tipo cubik</v>
          </cell>
          <cell r="C9617" t="str">
            <v>und</v>
          </cell>
          <cell r="D9617">
            <v>156684.86590050001</v>
          </cell>
        </row>
        <row r="9618">
          <cell r="A9618" t="str">
            <v>MA9590</v>
          </cell>
          <cell r="B9618" t="str">
            <v>manija placa trom-genova</v>
          </cell>
          <cell r="C9618" t="str">
            <v>und</v>
          </cell>
          <cell r="D9618">
            <v>232126.38023400001</v>
          </cell>
        </row>
        <row r="9619">
          <cell r="A9619" t="str">
            <v>MA9591</v>
          </cell>
          <cell r="B9619" t="str">
            <v>cerradura tubular baño cromo mate 216</v>
          </cell>
          <cell r="C9619" t="str">
            <v>und</v>
          </cell>
          <cell r="D9619">
            <v>55134.349420500002</v>
          </cell>
        </row>
        <row r="9620">
          <cell r="A9620" t="str">
            <v>MA9592</v>
          </cell>
          <cell r="B9620" t="str">
            <v>combo persa 293 cerrojo llave - perilla ref:729302</v>
          </cell>
          <cell r="C9620" t="str">
            <v>und</v>
          </cell>
          <cell r="D9620">
            <v>107262.733032</v>
          </cell>
        </row>
        <row r="9621">
          <cell r="A9621" t="str">
            <v>MA9593</v>
          </cell>
          <cell r="B9621" t="str">
            <v>cerradura tubular alcoba cromo mate 211</v>
          </cell>
          <cell r="C9621" t="str">
            <v>und</v>
          </cell>
          <cell r="D9621">
            <v>57532.0699485</v>
          </cell>
        </row>
        <row r="9622">
          <cell r="A9622" t="str">
            <v>MA9594</v>
          </cell>
          <cell r="B9622" t="str">
            <v>candados</v>
          </cell>
          <cell r="C9622" t="str">
            <v/>
          </cell>
          <cell r="D9622">
            <v>0</v>
          </cell>
        </row>
        <row r="9623">
          <cell r="A9623" t="str">
            <v>MA9595</v>
          </cell>
          <cell r="B9623" t="str">
            <v>candado mediano</v>
          </cell>
          <cell r="C9623" t="str">
            <v>und</v>
          </cell>
          <cell r="D9623">
            <v>13726.200735135</v>
          </cell>
        </row>
        <row r="9624">
          <cell r="A9624" t="str">
            <v>MA9596</v>
          </cell>
          <cell r="B9624" t="str">
            <v>candados grandes</v>
          </cell>
          <cell r="C9624" t="str">
            <v>und</v>
          </cell>
          <cell r="D9624">
            <v>36821.08305981</v>
          </cell>
        </row>
        <row r="9625">
          <cell r="A9625" t="str">
            <v>MA9597</v>
          </cell>
          <cell r="B9625" t="str">
            <v>candados pequeños</v>
          </cell>
          <cell r="C9625" t="str">
            <v>und</v>
          </cell>
          <cell r="D9625">
            <v>9586.1366234550005</v>
          </cell>
        </row>
        <row r="9626">
          <cell r="A9626" t="str">
            <v>MA9598</v>
          </cell>
          <cell r="B9626" t="str">
            <v>porta candados</v>
          </cell>
          <cell r="C9626" t="str">
            <v>und</v>
          </cell>
          <cell r="D9626">
            <v>2127.727206045</v>
          </cell>
        </row>
        <row r="9627">
          <cell r="A9627" t="str">
            <v>MA9599</v>
          </cell>
          <cell r="B9627" t="str">
            <v>candado intemperie 850</v>
          </cell>
          <cell r="C9627" t="str">
            <v>und</v>
          </cell>
          <cell r="D9627">
            <v>56034.229214250001</v>
          </cell>
        </row>
        <row r="9628">
          <cell r="A9628" t="str">
            <v>MA9600</v>
          </cell>
          <cell r="B9628" t="str">
            <v>candado marino 40mm</v>
          </cell>
          <cell r="C9628" t="str">
            <v>und</v>
          </cell>
          <cell r="D9628">
            <v>78675.204824999993</v>
          </cell>
        </row>
        <row r="9629">
          <cell r="A9629" t="str">
            <v>MA9601</v>
          </cell>
          <cell r="B9629" t="str">
            <v>candado para breaker</v>
          </cell>
          <cell r="C9629" t="str">
            <v>und</v>
          </cell>
          <cell r="D9629">
            <v>51421.702499999999</v>
          </cell>
        </row>
        <row r="9630">
          <cell r="A9630" t="str">
            <v>MA9602</v>
          </cell>
          <cell r="B9630" t="str">
            <v>pinturas</v>
          </cell>
          <cell r="C9630" t="str">
            <v/>
          </cell>
          <cell r="D9630">
            <v>0</v>
          </cell>
        </row>
        <row r="9631">
          <cell r="A9631" t="str">
            <v>MA9603</v>
          </cell>
          <cell r="B9631" t="str">
            <v>vinilos</v>
          </cell>
          <cell r="C9631" t="str">
            <v/>
          </cell>
          <cell r="D9631">
            <v>0</v>
          </cell>
        </row>
        <row r="9632">
          <cell r="A9632" t="str">
            <v>MA9604</v>
          </cell>
          <cell r="B9632" t="str">
            <v>pintura base #5</v>
          </cell>
          <cell r="C9632" t="str">
            <v>cuñ</v>
          </cell>
          <cell r="D9632">
            <v>258871.14561829501</v>
          </cell>
        </row>
        <row r="9633">
          <cell r="A9633" t="str">
            <v>MA9605</v>
          </cell>
          <cell r="B9633" t="str">
            <v>vinilo obra tipo 1 blanco</v>
          </cell>
          <cell r="C9633" t="str">
            <v>cuñ</v>
          </cell>
          <cell r="D9633">
            <v>376244.15671062499</v>
          </cell>
        </row>
        <row r="9634">
          <cell r="A9634" t="str">
            <v>MA9606</v>
          </cell>
          <cell r="B9634" t="str">
            <v>vinilo obra tipo 2 blanco</v>
          </cell>
          <cell r="C9634" t="str">
            <v>cuñ</v>
          </cell>
          <cell r="D9634">
            <v>161424.03692205</v>
          </cell>
        </row>
        <row r="9635">
          <cell r="A9635" t="str">
            <v>MA9607</v>
          </cell>
          <cell r="B9635" t="str">
            <v>vinilo obra tipo 3 blanco</v>
          </cell>
          <cell r="C9635" t="str">
            <v>cuñ</v>
          </cell>
          <cell r="D9635">
            <v>90721.252852649995</v>
          </cell>
        </row>
        <row r="9636">
          <cell r="A9636" t="str">
            <v>MA9608</v>
          </cell>
          <cell r="B9636" t="str">
            <v>vinilo viniltex trigo 1568</v>
          </cell>
          <cell r="C9636" t="str">
            <v>gal</v>
          </cell>
          <cell r="D9636">
            <v>75360.356195040004</v>
          </cell>
        </row>
        <row r="9637">
          <cell r="A9637" t="str">
            <v>MA9609</v>
          </cell>
          <cell r="B9637" t="str">
            <v>viniltex blanco</v>
          </cell>
          <cell r="C9637" t="str">
            <v>gal</v>
          </cell>
          <cell r="D9637">
            <v>75360.356195040004</v>
          </cell>
        </row>
        <row r="9638">
          <cell r="A9638" t="str">
            <v>MA9610</v>
          </cell>
          <cell r="B9638" t="str">
            <v>viniltex champaña</v>
          </cell>
          <cell r="C9638" t="str">
            <v>cuñ</v>
          </cell>
          <cell r="D9638">
            <v>335782.27751733002</v>
          </cell>
        </row>
        <row r="9639">
          <cell r="A9639" t="str">
            <v>MA9611</v>
          </cell>
          <cell r="B9639" t="str">
            <v>viniltex chocolate</v>
          </cell>
          <cell r="C9639" t="str">
            <v>cuñ</v>
          </cell>
          <cell r="D9639">
            <v>352569.8178891</v>
          </cell>
        </row>
        <row r="9640">
          <cell r="A9640" t="str">
            <v>MA9612</v>
          </cell>
          <cell r="B9640" t="str">
            <v>pintura supercryl verde cipres</v>
          </cell>
          <cell r="C9640" t="str">
            <v>cuñ</v>
          </cell>
          <cell r="D9640">
            <v>271293.08629121998</v>
          </cell>
        </row>
        <row r="9641">
          <cell r="A9641" t="str">
            <v>MA9613</v>
          </cell>
          <cell r="B9641" t="str">
            <v>viniltex verde pino x 1/4 gal</v>
          </cell>
          <cell r="C9641" t="str">
            <v>g/4</v>
          </cell>
          <cell r="D9641">
            <v>27032.80037787</v>
          </cell>
        </row>
        <row r="9642">
          <cell r="A9642" t="str">
            <v>MA9614</v>
          </cell>
          <cell r="B9642" t="str">
            <v>viniltex verde apacible</v>
          </cell>
          <cell r="C9642" t="str">
            <v>gal</v>
          </cell>
          <cell r="D9642">
            <v>75360.356195040004</v>
          </cell>
        </row>
        <row r="9643">
          <cell r="A9643" t="str">
            <v>MA9615</v>
          </cell>
          <cell r="B9643" t="str">
            <v>viniltex blanco</v>
          </cell>
          <cell r="C9643" t="str">
            <v>cuñ</v>
          </cell>
          <cell r="D9643">
            <v>335782.27751733002</v>
          </cell>
        </row>
        <row r="9644">
          <cell r="A9644" t="str">
            <v>MA9616</v>
          </cell>
          <cell r="B9644" t="str">
            <v>viniltex amarillo</v>
          </cell>
          <cell r="C9644" t="str">
            <v>gal</v>
          </cell>
          <cell r="D9644">
            <v>75360.356195040004</v>
          </cell>
        </row>
        <row r="9645">
          <cell r="A9645" t="str">
            <v>MA9617</v>
          </cell>
          <cell r="B9645" t="str">
            <v>intervinil</v>
          </cell>
          <cell r="C9645" t="str">
            <v>cuñ</v>
          </cell>
          <cell r="D9645">
            <v>161425.78525993499</v>
          </cell>
        </row>
        <row r="9646">
          <cell r="A9646" t="str">
            <v>MA9618</v>
          </cell>
          <cell r="B9646" t="str">
            <v>viniltex base aceite rojo</v>
          </cell>
          <cell r="C9646" t="str">
            <v>q/4</v>
          </cell>
          <cell r="D9646">
            <v>20125.117394235</v>
          </cell>
        </row>
        <row r="9647">
          <cell r="A9647" t="str">
            <v>MA9619</v>
          </cell>
          <cell r="B9647" t="str">
            <v>vinicryl blanco durazno</v>
          </cell>
          <cell r="C9647" t="str">
            <v>gal</v>
          </cell>
          <cell r="D9647">
            <v>49232.607165000001</v>
          </cell>
        </row>
        <row r="9648">
          <cell r="A9648" t="str">
            <v>MA9620</v>
          </cell>
          <cell r="B9648" t="str">
            <v>vinilo obra tipo 1 champaña</v>
          </cell>
          <cell r="C9648" t="str">
            <v>cuñ</v>
          </cell>
          <cell r="D9648">
            <v>236244.15671062499</v>
          </cell>
        </row>
        <row r="9649">
          <cell r="A9649" t="str">
            <v>MA9621</v>
          </cell>
          <cell r="B9649" t="str">
            <v>fachada base agua rojo</v>
          </cell>
          <cell r="C9649" t="str">
            <v>gal</v>
          </cell>
          <cell r="D9649">
            <v>75360.356195040004</v>
          </cell>
        </row>
        <row r="9650">
          <cell r="A9650" t="str">
            <v>MA9622</v>
          </cell>
          <cell r="B9650" t="str">
            <v>pintura base #2</v>
          </cell>
          <cell r="C9650" t="str">
            <v>cuñ</v>
          </cell>
          <cell r="D9650">
            <v>161424.03692205</v>
          </cell>
        </row>
        <row r="9651">
          <cell r="A9651" t="str">
            <v>MA9623</v>
          </cell>
          <cell r="B9651" t="str">
            <v>pintura negro b/agua t-2</v>
          </cell>
          <cell r="C9651" t="str">
            <v>cuñ</v>
          </cell>
          <cell r="D9651">
            <v>211269.1500234</v>
          </cell>
        </row>
        <row r="9652">
          <cell r="A9652" t="str">
            <v>MA9624</v>
          </cell>
          <cell r="B9652" t="str">
            <v>pintura negro b/agua t-2</v>
          </cell>
          <cell r="C9652" t="str">
            <v>gal</v>
          </cell>
          <cell r="D9652">
            <v>37708.151503679997</v>
          </cell>
        </row>
        <row r="9653">
          <cell r="A9653" t="str">
            <v>MA9625</v>
          </cell>
          <cell r="B9653" t="str">
            <v>viniltex base aceite rojo</v>
          </cell>
          <cell r="C9653" t="str">
            <v>gal</v>
          </cell>
          <cell r="D9653">
            <v>90189.758135609998</v>
          </cell>
        </row>
        <row r="9654">
          <cell r="A9654" t="str">
            <v>MA9626</v>
          </cell>
          <cell r="B9654" t="str">
            <v>vinicril tipo 1 blanco almendra cla</v>
          </cell>
          <cell r="C9654" t="str">
            <v>cuñ</v>
          </cell>
          <cell r="D9654">
            <v>258871.5423</v>
          </cell>
        </row>
        <row r="9655">
          <cell r="A9655" t="str">
            <v>MA9627</v>
          </cell>
          <cell r="B9655" t="str">
            <v>pintura negra mate acrilico solvent</v>
          </cell>
          <cell r="C9655" t="str">
            <v>gal</v>
          </cell>
          <cell r="D9655">
            <v>128051.76337317</v>
          </cell>
        </row>
        <row r="9656">
          <cell r="A9656" t="str">
            <v>MA9628</v>
          </cell>
          <cell r="B9656" t="str">
            <v>viniltex color mani x 4.1 galones</v>
          </cell>
          <cell r="C9656" t="str">
            <v>und</v>
          </cell>
          <cell r="D9656">
            <v>304619.90305508999</v>
          </cell>
        </row>
        <row r="9657">
          <cell r="A9657" t="str">
            <v>MA9629</v>
          </cell>
          <cell r="B9657" t="str">
            <v>pintura exteriores gris nube</v>
          </cell>
          <cell r="C9657" t="str">
            <v>cuñ</v>
          </cell>
          <cell r="D9657">
            <v>413356.02947478002</v>
          </cell>
        </row>
        <row r="9658">
          <cell r="A9658" t="str">
            <v>MA9630</v>
          </cell>
          <cell r="B9658" t="str">
            <v>vinilo obra tipo 3 champaña</v>
          </cell>
          <cell r="C9658" t="str">
            <v>cuñ</v>
          </cell>
          <cell r="D9658">
            <v>90721.252852649995</v>
          </cell>
        </row>
        <row r="9659">
          <cell r="A9659" t="str">
            <v>MA9631</v>
          </cell>
          <cell r="B9659" t="str">
            <v>vinilo obra tipo 2 champaña</v>
          </cell>
          <cell r="C9659" t="str">
            <v>cuñ</v>
          </cell>
          <cell r="D9659">
            <v>161424.03692205</v>
          </cell>
        </row>
        <row r="9660">
          <cell r="A9660" t="str">
            <v>MA9632</v>
          </cell>
          <cell r="B9660" t="str">
            <v>vinicril tipo 1 blanco real</v>
          </cell>
          <cell r="C9660" t="str">
            <v>cuñ</v>
          </cell>
          <cell r="D9660">
            <v>258871.5423</v>
          </cell>
        </row>
        <row r="9661">
          <cell r="A9661" t="str">
            <v>MA9633</v>
          </cell>
          <cell r="B9661" t="str">
            <v>pintura acriltex  baños y cocinas b</v>
          </cell>
          <cell r="C9661" t="str">
            <v>gal</v>
          </cell>
          <cell r="D9661">
            <v>108517.584184065</v>
          </cell>
        </row>
        <row r="9662">
          <cell r="A9662" t="str">
            <v>MA9634</v>
          </cell>
          <cell r="B9662" t="str">
            <v>viniltex negro tipo 1</v>
          </cell>
          <cell r="C9662" t="str">
            <v>cuñ</v>
          </cell>
          <cell r="D9662">
            <v>258871.5423</v>
          </cell>
        </row>
        <row r="9663">
          <cell r="A9663" t="str">
            <v>MA9635</v>
          </cell>
          <cell r="B9663" t="str">
            <v>pintura cahoba exteriores mate</v>
          </cell>
          <cell r="C9663" t="str">
            <v>und</v>
          </cell>
          <cell r="D9663">
            <v>244767.3039</v>
          </cell>
        </row>
        <row r="9664">
          <cell r="A9664" t="str">
            <v>MA9636</v>
          </cell>
          <cell r="B9664" t="str">
            <v>pintura tipo 3 master</v>
          </cell>
          <cell r="C9664" t="str">
            <v>cuñ</v>
          </cell>
          <cell r="D9664">
            <v>98288.911349999995</v>
          </cell>
        </row>
        <row r="9665">
          <cell r="A9665" t="str">
            <v>MA9637</v>
          </cell>
          <cell r="B9665" t="str">
            <v>vinilo obra tipo 1 blanco almendra</v>
          </cell>
          <cell r="C9665" t="str">
            <v>cuñ</v>
          </cell>
          <cell r="D9665">
            <v>193345.60140000001</v>
          </cell>
        </row>
        <row r="9666">
          <cell r="A9666" t="str">
            <v>MA9638</v>
          </cell>
          <cell r="B9666" t="str">
            <v>vinilo obra tipo 2 blanco almendra</v>
          </cell>
          <cell r="C9666" t="str">
            <v>cuñ</v>
          </cell>
          <cell r="D9666">
            <v>132667.99244999999</v>
          </cell>
        </row>
        <row r="9667">
          <cell r="A9667" t="str">
            <v>MA9639</v>
          </cell>
          <cell r="B9667" t="str">
            <v>pintura blanco hueso tipo 1</v>
          </cell>
          <cell r="C9667" t="str">
            <v>cuñ</v>
          </cell>
          <cell r="D9667">
            <v>335782.27751733002</v>
          </cell>
        </row>
        <row r="9668">
          <cell r="A9668" t="str">
            <v>MA9640</v>
          </cell>
          <cell r="B9668" t="str">
            <v>pintura ocre</v>
          </cell>
          <cell r="C9668" t="str">
            <v>cuñ</v>
          </cell>
          <cell r="D9668">
            <v>347669.47655999998</v>
          </cell>
        </row>
        <row r="9669">
          <cell r="A9669" t="str">
            <v>MA9641</v>
          </cell>
          <cell r="B9669" t="str">
            <v>pintura color tapia</v>
          </cell>
          <cell r="C9669" t="str">
            <v>gal</v>
          </cell>
          <cell r="D9669">
            <v>69231.241863000003</v>
          </cell>
        </row>
        <row r="9670">
          <cell r="A9670" t="str">
            <v>MA9642</v>
          </cell>
          <cell r="B9670" t="str">
            <v>sello para pintores corona 300ml</v>
          </cell>
          <cell r="C9670" t="str">
            <v>und</v>
          </cell>
          <cell r="D9670">
            <v>7933.9573221299997</v>
          </cell>
        </row>
        <row r="9671">
          <cell r="A9671" t="str">
            <v>MA9643</v>
          </cell>
          <cell r="B9671" t="str">
            <v>pintura duroacrilica obras blanca</v>
          </cell>
          <cell r="C9671" t="str">
            <v>cuñ</v>
          </cell>
          <cell r="D9671">
            <v>135646.54314560999</v>
          </cell>
        </row>
        <row r="9672">
          <cell r="A9672" t="str">
            <v>MA9644</v>
          </cell>
          <cell r="B9672" t="str">
            <v>pintura supercril blanco</v>
          </cell>
          <cell r="C9672" t="str">
            <v>cuñ</v>
          </cell>
          <cell r="D9672">
            <v>271293.08629121998</v>
          </cell>
        </row>
        <row r="9673">
          <cell r="A9673" t="str">
            <v>MA9645</v>
          </cell>
          <cell r="B9673" t="str">
            <v>pintura supercril gris basalto</v>
          </cell>
          <cell r="C9673" t="str">
            <v>cuñ</v>
          </cell>
          <cell r="D9673">
            <v>271293.08629121998</v>
          </cell>
        </row>
        <row r="9674">
          <cell r="A9674" t="str">
            <v>MA9646</v>
          </cell>
          <cell r="B9674" t="str">
            <v>pintura supercryl naranja</v>
          </cell>
          <cell r="C9674" t="str">
            <v>cuñ</v>
          </cell>
          <cell r="D9674">
            <v>271293.08629121998</v>
          </cell>
        </row>
        <row r="9675">
          <cell r="A9675" t="str">
            <v>MA9647</v>
          </cell>
          <cell r="B9675" t="str">
            <v>pintura supercril blanco marfil</v>
          </cell>
          <cell r="C9675" t="str">
            <v>cuñ</v>
          </cell>
          <cell r="D9675">
            <v>271293.08629121998</v>
          </cell>
        </row>
        <row r="9676">
          <cell r="A9676" t="str">
            <v>MA9648</v>
          </cell>
          <cell r="B9676" t="str">
            <v>pintura supercril granizo</v>
          </cell>
          <cell r="C9676" t="str">
            <v>cuñ</v>
          </cell>
          <cell r="D9676">
            <v>271293.08629121998</v>
          </cell>
        </row>
        <row r="9677">
          <cell r="A9677" t="str">
            <v>MA9649</v>
          </cell>
          <cell r="B9677" t="str">
            <v>vinilo vinicryl verde entonada</v>
          </cell>
          <cell r="C9677" t="str">
            <v>cuñ</v>
          </cell>
          <cell r="D9677">
            <v>327052.82645752502</v>
          </cell>
        </row>
        <row r="9678">
          <cell r="A9678" t="str">
            <v>MA9650</v>
          </cell>
          <cell r="B9678" t="str">
            <v>pintura supercryl cemento claro</v>
          </cell>
          <cell r="C9678" t="str">
            <v>cuñ</v>
          </cell>
          <cell r="D9678">
            <v>271293.08629121998</v>
          </cell>
        </row>
        <row r="9679">
          <cell r="A9679" t="str">
            <v>MA9651</v>
          </cell>
          <cell r="B9679" t="str">
            <v>Vinil.sobre nubes tr136-p</v>
          </cell>
          <cell r="C9679" t="str">
            <v>gal</v>
          </cell>
          <cell r="D9679">
            <v>82126.423809989996</v>
          </cell>
        </row>
        <row r="9680">
          <cell r="A9680" t="str">
            <v>MA9652</v>
          </cell>
          <cell r="B9680" t="str">
            <v>pintura blanco flexible corona</v>
          </cell>
          <cell r="C9680" t="str">
            <v>gal</v>
          </cell>
          <cell r="D9680">
            <v>90154.791377910005</v>
          </cell>
        </row>
        <row r="9681">
          <cell r="A9681" t="str">
            <v>MA9653</v>
          </cell>
          <cell r="B9681" t="str">
            <v>viniltex ocre 1/8</v>
          </cell>
          <cell r="C9681" t="str">
            <v>und</v>
          </cell>
          <cell r="D9681">
            <v>29546.910256499999</v>
          </cell>
        </row>
        <row r="9682">
          <cell r="A9682" t="str">
            <v>MA9654</v>
          </cell>
          <cell r="B9682" t="str">
            <v>viniltex negro  1/8</v>
          </cell>
          <cell r="C9682" t="str">
            <v>und</v>
          </cell>
          <cell r="D9682">
            <v>29546.910256499999</v>
          </cell>
        </row>
        <row r="9683">
          <cell r="A9683" t="str">
            <v>MA9655</v>
          </cell>
          <cell r="B9683" t="str">
            <v>pintura resistente calor negra 1/4</v>
          </cell>
          <cell r="C9683" t="str">
            <v>gal</v>
          </cell>
          <cell r="D9683">
            <v>96849.177139574997</v>
          </cell>
        </row>
        <row r="9684">
          <cell r="A9684" t="str">
            <v>MA9656</v>
          </cell>
          <cell r="B9684" t="str">
            <v>pinutra betun judea envejecedor</v>
          </cell>
          <cell r="C9684" t="str">
            <v>und</v>
          </cell>
          <cell r="D9684">
            <v>6818.5177514999996</v>
          </cell>
        </row>
        <row r="9685">
          <cell r="A9685" t="str">
            <v>MA9657</v>
          </cell>
          <cell r="B9685" t="str">
            <v>pintura duroacrilica negra</v>
          </cell>
          <cell r="C9685" t="str">
            <v>cuñ</v>
          </cell>
          <cell r="D9685">
            <v>271293.08629121998</v>
          </cell>
        </row>
        <row r="9686">
          <cell r="A9686" t="str">
            <v>MA9658</v>
          </cell>
          <cell r="B9686" t="str">
            <v>pintura supercryl tierra</v>
          </cell>
          <cell r="C9686" t="str">
            <v>cuñ</v>
          </cell>
          <cell r="D9686">
            <v>271293.08629121998</v>
          </cell>
        </row>
        <row r="9687">
          <cell r="A9687" t="str">
            <v>MA9659</v>
          </cell>
          <cell r="B9687" t="str">
            <v>viniltex anti-humedad blanco</v>
          </cell>
          <cell r="C9687" t="str">
            <v>cuñ</v>
          </cell>
          <cell r="D9687">
            <v>389188.82835000003</v>
          </cell>
        </row>
        <row r="9688">
          <cell r="A9688" t="str">
            <v>MA9660</v>
          </cell>
          <cell r="B9688" t="str">
            <v>supercryl fachada tierra claro</v>
          </cell>
          <cell r="C9688" t="str">
            <v>cuñ</v>
          </cell>
          <cell r="D9688">
            <v>271293.541740585</v>
          </cell>
        </row>
        <row r="9689">
          <cell r="A9689" t="str">
            <v>MA9661</v>
          </cell>
          <cell r="B9689" t="str">
            <v>pintura supercryl hormigon blanco</v>
          </cell>
          <cell r="C9689" t="str">
            <v>cuñ</v>
          </cell>
          <cell r="D9689">
            <v>381989.77530808502</v>
          </cell>
        </row>
        <row r="9690">
          <cell r="A9690" t="str">
            <v>MA9662</v>
          </cell>
          <cell r="B9690" t="str">
            <v>vinilo adhesivo blanco brillante</v>
          </cell>
          <cell r="C9690" t="str">
            <v>und</v>
          </cell>
          <cell r="D9690">
            <v>6905.2000500000004</v>
          </cell>
        </row>
        <row r="9691">
          <cell r="A9691" t="str">
            <v>MA9663</v>
          </cell>
          <cell r="B9691" t="str">
            <v>viniltex pro-450</v>
          </cell>
          <cell r="C9691" t="str">
            <v>cuñ</v>
          </cell>
          <cell r="D9691">
            <v>295776.81003276003</v>
          </cell>
        </row>
        <row r="9692">
          <cell r="A9692" t="str">
            <v>MA9664</v>
          </cell>
          <cell r="B9692" t="str">
            <v>pintura supercryl cemento claro</v>
          </cell>
          <cell r="C9692" t="str">
            <v>gal</v>
          </cell>
          <cell r="D9692">
            <v>62940.163860000001</v>
          </cell>
        </row>
        <row r="9693">
          <cell r="A9693" t="str">
            <v>MA9665</v>
          </cell>
          <cell r="B9693" t="str">
            <v>pintura acrilic base solv. neg bril</v>
          </cell>
          <cell r="C9693" t="str">
            <v>gal</v>
          </cell>
          <cell r="D9693">
            <v>175054.07907350999</v>
          </cell>
        </row>
        <row r="9694">
          <cell r="A9694" t="str">
            <v>MA9666</v>
          </cell>
          <cell r="B9694" t="str">
            <v>pintura supercryl tierra</v>
          </cell>
          <cell r="C9694" t="str">
            <v>gal</v>
          </cell>
          <cell r="D9694">
            <v>74855.292233084998</v>
          </cell>
        </row>
        <row r="9695">
          <cell r="A9695" t="str">
            <v>MA9667</v>
          </cell>
          <cell r="B9695" t="str">
            <v>vinilo exteriores negro</v>
          </cell>
          <cell r="C9695" t="str">
            <v>gal</v>
          </cell>
          <cell r="D9695">
            <v>60089.932350000003</v>
          </cell>
        </row>
        <row r="9696">
          <cell r="A9696" t="str">
            <v>MA9668</v>
          </cell>
          <cell r="B9696" t="str">
            <v>intervinil pro 200</v>
          </cell>
          <cell r="C9696" t="str">
            <v>cuñ</v>
          </cell>
          <cell r="D9696">
            <v>139161.81888000001</v>
          </cell>
        </row>
        <row r="9697">
          <cell r="A9697" t="str">
            <v>MA9669</v>
          </cell>
          <cell r="B9697" t="str">
            <v>pintura acrilica mto azul</v>
          </cell>
          <cell r="C9697" t="str">
            <v>gal</v>
          </cell>
          <cell r="D9697">
            <v>177440.13422099999</v>
          </cell>
        </row>
        <row r="9698">
          <cell r="A9698" t="str">
            <v>MA9670</v>
          </cell>
          <cell r="B9698" t="str">
            <v>viniltex petalo de almendro ne170-p</v>
          </cell>
          <cell r="C9698" t="str">
            <v>gal</v>
          </cell>
          <cell r="D9698">
            <v>110042.44335</v>
          </cell>
        </row>
        <row r="9699">
          <cell r="A9699" t="str">
            <v>MA9671</v>
          </cell>
          <cell r="B9699" t="str">
            <v>viniltex cenizas ne173-t</v>
          </cell>
          <cell r="C9699" t="str">
            <v>gal</v>
          </cell>
          <cell r="D9699">
            <v>110042.44335</v>
          </cell>
        </row>
        <row r="9700">
          <cell r="A9700" t="str">
            <v>MA9672</v>
          </cell>
          <cell r="B9700" t="str">
            <v>viniltex valle nublado ne171-p</v>
          </cell>
          <cell r="C9700" t="str">
            <v>gal</v>
          </cell>
          <cell r="D9700">
            <v>110042.44335</v>
          </cell>
        </row>
        <row r="9701">
          <cell r="A9701" t="str">
            <v>MA9673</v>
          </cell>
          <cell r="B9701" t="str">
            <v>pinturas para techos</v>
          </cell>
          <cell r="C9701" t="str">
            <v/>
          </cell>
          <cell r="D9701">
            <v>0</v>
          </cell>
        </row>
        <row r="9702">
          <cell r="A9702" t="str">
            <v>MA9674</v>
          </cell>
          <cell r="B9702" t="str">
            <v>pinturama</v>
          </cell>
          <cell r="C9702" t="str">
            <v>cuñ</v>
          </cell>
          <cell r="D9702">
            <v>121061.90850894</v>
          </cell>
        </row>
        <row r="9703">
          <cell r="A9703" t="str">
            <v>MA9675</v>
          </cell>
          <cell r="B9703" t="str">
            <v>pintura intumescente</v>
          </cell>
          <cell r="C9703" t="str">
            <v>gal</v>
          </cell>
          <cell r="D9703">
            <v>1400462.0751857399</v>
          </cell>
        </row>
        <row r="9704">
          <cell r="A9704" t="str">
            <v>MA9676</v>
          </cell>
          <cell r="B9704" t="str">
            <v>cielotex</v>
          </cell>
          <cell r="C9704" t="str">
            <v>cuñ</v>
          </cell>
          <cell r="D9704">
            <v>142861.933597005</v>
          </cell>
        </row>
        <row r="9705">
          <cell r="A9705" t="str">
            <v>MA9677</v>
          </cell>
          <cell r="B9705" t="str">
            <v>cieloraso con folio deko celing 8mm</v>
          </cell>
          <cell r="C9705" t="str">
            <v>und</v>
          </cell>
          <cell r="D9705">
            <v>56177.842683374998</v>
          </cell>
        </row>
        <row r="9706">
          <cell r="A9706" t="str">
            <v>MA9678</v>
          </cell>
          <cell r="B9706" t="str">
            <v>conector h cielorasos dc 8 mm</v>
          </cell>
          <cell r="C9706" t="str">
            <v>und</v>
          </cell>
          <cell r="D9706">
            <v>32618.989683</v>
          </cell>
        </row>
        <row r="9707">
          <cell r="A9707" t="str">
            <v>MA9679</v>
          </cell>
          <cell r="B9707" t="str">
            <v>u remate cielorasos dc 8mm</v>
          </cell>
          <cell r="C9707" t="str">
            <v>und</v>
          </cell>
          <cell r="D9707">
            <v>25393.505885999999</v>
          </cell>
        </row>
        <row r="9708">
          <cell r="A9708" t="str">
            <v>MA9680</v>
          </cell>
          <cell r="B9708" t="str">
            <v>u remate alumini anonizado 6mm*2.10</v>
          </cell>
          <cell r="C9708" t="str">
            <v>und</v>
          </cell>
          <cell r="D9708">
            <v>9999.3173490000008</v>
          </cell>
        </row>
        <row r="9709">
          <cell r="A9709" t="str">
            <v>MA9681</v>
          </cell>
          <cell r="B9709" t="str">
            <v>estucos y yesos</v>
          </cell>
          <cell r="C9709" t="str">
            <v/>
          </cell>
          <cell r="D9709">
            <v>0</v>
          </cell>
        </row>
        <row r="9710">
          <cell r="A9710" t="str">
            <v>MA9682</v>
          </cell>
          <cell r="B9710" t="str">
            <v>estuco plastico</v>
          </cell>
          <cell r="C9710" t="str">
            <v>gal</v>
          </cell>
          <cell r="D9710">
            <v>18658.26190872</v>
          </cell>
        </row>
        <row r="9711">
          <cell r="A9711" t="str">
            <v>MA9683</v>
          </cell>
          <cell r="B9711" t="str">
            <v>estucor</v>
          </cell>
          <cell r="C9711" t="str">
            <v>kg</v>
          </cell>
          <cell r="D9711">
            <v>1898.6949431099999</v>
          </cell>
        </row>
        <row r="9712">
          <cell r="A9712" t="str">
            <v>MA9684</v>
          </cell>
          <cell r="B9712" t="str">
            <v>estuka acrilico</v>
          </cell>
          <cell r="C9712" t="str">
            <v>kg</v>
          </cell>
          <cell r="D9712">
            <v>2210.6042985600002</v>
          </cell>
        </row>
        <row r="9713">
          <cell r="A9713" t="str">
            <v>MA9685</v>
          </cell>
          <cell r="B9713" t="str">
            <v>estuka dos</v>
          </cell>
          <cell r="C9713" t="str">
            <v>kg</v>
          </cell>
          <cell r="D9713">
            <v>639.09830250000005</v>
          </cell>
        </row>
        <row r="9714">
          <cell r="A9714" t="str">
            <v>MA9686</v>
          </cell>
          <cell r="B9714" t="str">
            <v>plastestuco</v>
          </cell>
          <cell r="C9714" t="str">
            <v>kg</v>
          </cell>
          <cell r="D9714">
            <v>1408.9546485000001</v>
          </cell>
        </row>
        <row r="9715">
          <cell r="A9715" t="str">
            <v>MA9687</v>
          </cell>
          <cell r="B9715" t="str">
            <v>veneciano trigo plaster</v>
          </cell>
          <cell r="C9715" t="str">
            <v>gal</v>
          </cell>
          <cell r="D9715">
            <v>46867.208850000003</v>
          </cell>
        </row>
        <row r="9716">
          <cell r="A9716" t="str">
            <v>MA9688</v>
          </cell>
          <cell r="B9716" t="str">
            <v>estuco plastico pintuco</v>
          </cell>
          <cell r="C9716" t="str">
            <v>gal</v>
          </cell>
          <cell r="D9716">
            <v>19249.200113850002</v>
          </cell>
        </row>
        <row r="9717">
          <cell r="A9717" t="str">
            <v>MA9689</v>
          </cell>
          <cell r="B9717" t="str">
            <v>estucor constructor x 40 kg</v>
          </cell>
          <cell r="C9717" t="str">
            <v>sc</v>
          </cell>
          <cell r="D9717">
            <v>55771.978531499997</v>
          </cell>
        </row>
        <row r="9718">
          <cell r="A9718" t="str">
            <v>MA9690</v>
          </cell>
          <cell r="B9718" t="str">
            <v>estuco plastico corona</v>
          </cell>
          <cell r="C9718" t="str">
            <v>und</v>
          </cell>
          <cell r="D9718">
            <v>93258.091123784994</v>
          </cell>
        </row>
        <row r="9719">
          <cell r="A9719" t="str">
            <v>MA9691</v>
          </cell>
          <cell r="B9719" t="str">
            <v>estuco para exteriores nevado</v>
          </cell>
          <cell r="C9719" t="str">
            <v>cuñ</v>
          </cell>
          <cell r="D9719">
            <v>213734.30644125</v>
          </cell>
        </row>
        <row r="9720">
          <cell r="A9720" t="str">
            <v>MA9692</v>
          </cell>
          <cell r="B9720" t="str">
            <v>estuco plastico para interiores</v>
          </cell>
          <cell r="C9720" t="str">
            <v>cuñ</v>
          </cell>
          <cell r="D9720">
            <v>55754.495152650001</v>
          </cell>
        </row>
        <row r="9721">
          <cell r="A9721" t="str">
            <v>MA9693</v>
          </cell>
          <cell r="B9721" t="str">
            <v>interestuco plastico x 30 kg</v>
          </cell>
          <cell r="C9721" t="str">
            <v>und</v>
          </cell>
          <cell r="D9721">
            <v>51274.783349999998</v>
          </cell>
        </row>
        <row r="9722">
          <cell r="A9722" t="str">
            <v>MA9694</v>
          </cell>
          <cell r="B9722" t="str">
            <v>graniacryl gris grafito x 30 kg</v>
          </cell>
          <cell r="C9722" t="str">
            <v>und</v>
          </cell>
          <cell r="D9722">
            <v>120383.96478318</v>
          </cell>
        </row>
        <row r="9723">
          <cell r="A9723" t="str">
            <v>MA9695</v>
          </cell>
          <cell r="B9723" t="str">
            <v>graniacryl gris nube x 30 kg</v>
          </cell>
          <cell r="C9723" t="str">
            <v>und</v>
          </cell>
          <cell r="D9723">
            <v>120383.96478318</v>
          </cell>
        </row>
        <row r="9724">
          <cell r="A9724" t="str">
            <v>MA9696</v>
          </cell>
          <cell r="B9724" t="str">
            <v>graniacryl verde x 30 kg</v>
          </cell>
          <cell r="C9724" t="str">
            <v>und</v>
          </cell>
          <cell r="D9724">
            <v>120383.96478318</v>
          </cell>
        </row>
        <row r="9725">
          <cell r="A9725" t="str">
            <v>MA9697</v>
          </cell>
          <cell r="B9725" t="str">
            <v>graniacryl cafe x 30 kg</v>
          </cell>
          <cell r="C9725" t="str">
            <v>und</v>
          </cell>
          <cell r="D9725">
            <v>120383.96478318</v>
          </cell>
        </row>
        <row r="9726">
          <cell r="A9726" t="str">
            <v>MA9698</v>
          </cell>
          <cell r="B9726" t="str">
            <v>estuka pañete * 25 kg</v>
          </cell>
          <cell r="C9726" t="str">
            <v>sc</v>
          </cell>
          <cell r="D9726">
            <v>29445.065901720001</v>
          </cell>
        </row>
        <row r="9727">
          <cell r="A9727" t="str">
            <v>MA9699</v>
          </cell>
          <cell r="B9727" t="str">
            <v>estuco plastico masiflex * 30 kg</v>
          </cell>
          <cell r="C9727" t="str">
            <v>sc</v>
          </cell>
          <cell r="D9727">
            <v>66113.602808084994</v>
          </cell>
        </row>
        <row r="9728">
          <cell r="A9728" t="str">
            <v>MA9700</v>
          </cell>
          <cell r="B9728" t="str">
            <v>estuco rey blanco</v>
          </cell>
          <cell r="C9728" t="str">
            <v>sc</v>
          </cell>
          <cell r="D9728">
            <v>27708.966381915001</v>
          </cell>
        </row>
        <row r="9729">
          <cell r="A9729" t="str">
            <v>MA9701</v>
          </cell>
          <cell r="B9729" t="str">
            <v>restuco polimerico * 30 kgs</v>
          </cell>
          <cell r="C9729" t="str">
            <v>sc</v>
          </cell>
          <cell r="D9729">
            <v>47014.113308084998</v>
          </cell>
        </row>
        <row r="9730">
          <cell r="A9730" t="str">
            <v>MA9702</v>
          </cell>
          <cell r="B9730" t="str">
            <v>yeso proyal XXl</v>
          </cell>
          <cell r="C9730" t="str">
            <v>sc</v>
          </cell>
          <cell r="D9730">
            <v>34599.459824999998</v>
          </cell>
        </row>
        <row r="9731">
          <cell r="A9731" t="str">
            <v>MA9703</v>
          </cell>
          <cell r="B9731" t="str">
            <v>acrilplast * 30kg</v>
          </cell>
          <cell r="C9731" t="str">
            <v>sc</v>
          </cell>
          <cell r="D9731">
            <v>102843.390308085</v>
          </cell>
        </row>
        <row r="9732">
          <cell r="A9732" t="str">
            <v>MA9704</v>
          </cell>
          <cell r="B9732" t="str">
            <v>restuco 2 en 1 *25kg</v>
          </cell>
          <cell r="C9732" t="str">
            <v>sc</v>
          </cell>
          <cell r="D9732">
            <v>44075.598080850003</v>
          </cell>
        </row>
        <row r="9733">
          <cell r="A9733" t="str">
            <v>MA9705</v>
          </cell>
          <cell r="B9733" t="str">
            <v>revo estucor grano medio *40 kilos</v>
          </cell>
          <cell r="C9733" t="str">
            <v>sc</v>
          </cell>
          <cell r="D9733">
            <v>48483.319499999998</v>
          </cell>
        </row>
        <row r="9734">
          <cell r="A9734" t="str">
            <v>MA9706</v>
          </cell>
          <cell r="B9734" t="str">
            <v>revoestucor grano medio 40kg</v>
          </cell>
          <cell r="C9734" t="str">
            <v>sc</v>
          </cell>
          <cell r="D9734">
            <v>48603.793203000001</v>
          </cell>
        </row>
        <row r="9735">
          <cell r="A9735" t="str">
            <v>MA9707</v>
          </cell>
          <cell r="B9735" t="str">
            <v>graniacryl negro 158* 30kg</v>
          </cell>
          <cell r="C9735" t="str">
            <v>und</v>
          </cell>
          <cell r="D9735">
            <v>187683.337359</v>
          </cell>
        </row>
        <row r="9736">
          <cell r="A9736" t="str">
            <v>MA9708</v>
          </cell>
          <cell r="B9736" t="str">
            <v>esmaltes y lacas</v>
          </cell>
          <cell r="C9736" t="str">
            <v/>
          </cell>
          <cell r="D9736">
            <v>0</v>
          </cell>
        </row>
        <row r="9737">
          <cell r="A9737" t="str">
            <v>MA9709</v>
          </cell>
          <cell r="B9737" t="str">
            <v>anticorrosivo gris pintuco 507</v>
          </cell>
          <cell r="C9737" t="str">
            <v>gal</v>
          </cell>
          <cell r="D9737">
            <v>52514.825051745</v>
          </cell>
        </row>
        <row r="9738">
          <cell r="A9738" t="str">
            <v>MA9710</v>
          </cell>
          <cell r="B9738" t="str">
            <v>anticorrosivo verde</v>
          </cell>
          <cell r="C9738" t="str">
            <v>gal</v>
          </cell>
          <cell r="D9738">
            <v>111828.936138255</v>
          </cell>
        </row>
        <row r="9739">
          <cell r="A9739" t="str">
            <v>MA9711</v>
          </cell>
          <cell r="B9739" t="str">
            <v>anticorrosivo minio crom.z.pintuco</v>
          </cell>
          <cell r="C9739" t="str">
            <v>gal</v>
          </cell>
          <cell r="D9739">
            <v>176748.21848407501</v>
          </cell>
        </row>
        <row r="9740">
          <cell r="A9740" t="str">
            <v>MA9712</v>
          </cell>
          <cell r="B9740" t="str">
            <v>barniz brillante</v>
          </cell>
          <cell r="C9740" t="str">
            <v>gal</v>
          </cell>
          <cell r="D9740">
            <v>48514.627970865004</v>
          </cell>
        </row>
        <row r="9741">
          <cell r="A9741" t="str">
            <v>MA9713</v>
          </cell>
          <cell r="B9741" t="str">
            <v>base transparente para madera</v>
          </cell>
          <cell r="C9741" t="str">
            <v>gal</v>
          </cell>
          <cell r="D9741">
            <v>67488.780744000003</v>
          </cell>
        </row>
        <row r="9742">
          <cell r="A9742" t="str">
            <v>MA9714</v>
          </cell>
          <cell r="B9742" t="str">
            <v>epoxipoliamida con catalizador</v>
          </cell>
          <cell r="C9742" t="str">
            <v>gal</v>
          </cell>
          <cell r="D9742">
            <v>148388.34150000001</v>
          </cell>
        </row>
        <row r="9743">
          <cell r="A9743" t="str">
            <v>MA9715</v>
          </cell>
          <cell r="B9743" t="str">
            <v>esmalte domestico color crema</v>
          </cell>
          <cell r="C9743" t="str">
            <v>gal</v>
          </cell>
          <cell r="D9743">
            <v>58107.757945860001</v>
          </cell>
        </row>
        <row r="9744">
          <cell r="A9744" t="str">
            <v>MA9716</v>
          </cell>
          <cell r="B9744" t="str">
            <v>esmalte domestico gris humo</v>
          </cell>
          <cell r="C9744" t="str">
            <v>gal</v>
          </cell>
          <cell r="D9744">
            <v>58107.757945860001</v>
          </cell>
        </row>
        <row r="9745">
          <cell r="A9745" t="str">
            <v>MA9717</v>
          </cell>
          <cell r="B9745" t="str">
            <v>esmalte domestico palo de rosa</v>
          </cell>
          <cell r="C9745" t="str">
            <v>gal</v>
          </cell>
          <cell r="D9745">
            <v>58107.757945860001</v>
          </cell>
        </row>
        <row r="9746">
          <cell r="A9746" t="str">
            <v>MA9718</v>
          </cell>
          <cell r="B9746" t="str">
            <v>esmalte entonado pintulux</v>
          </cell>
          <cell r="C9746" t="str">
            <v>gal</v>
          </cell>
          <cell r="D9746">
            <v>94578.086226960004</v>
          </cell>
        </row>
        <row r="9747">
          <cell r="A9747" t="str">
            <v>MA9719</v>
          </cell>
          <cell r="B9747" t="str">
            <v>esmalte pintulux azul</v>
          </cell>
          <cell r="C9747" t="str">
            <v>gal</v>
          </cell>
          <cell r="D9747">
            <v>90189.758135609998</v>
          </cell>
        </row>
        <row r="9748">
          <cell r="A9748" t="str">
            <v>MA9720</v>
          </cell>
          <cell r="B9748" t="str">
            <v>esmalte verde militar</v>
          </cell>
          <cell r="C9748" t="str">
            <v>gal</v>
          </cell>
          <cell r="D9748">
            <v>58107.757945860001</v>
          </cell>
        </row>
        <row r="9749">
          <cell r="A9749" t="str">
            <v>MA9721</v>
          </cell>
          <cell r="B9749" t="str">
            <v>pintucoat base anticorr</v>
          </cell>
          <cell r="C9749" t="str">
            <v>gal</v>
          </cell>
          <cell r="D9749">
            <v>222633.3462759</v>
          </cell>
        </row>
        <row r="9750">
          <cell r="A9750" t="str">
            <v>MA9722</v>
          </cell>
          <cell r="B9750" t="str">
            <v>pintulaca entonada</v>
          </cell>
          <cell r="C9750" t="str">
            <v>gal</v>
          </cell>
          <cell r="D9750">
            <v>117804.1820445</v>
          </cell>
        </row>
        <row r="9751">
          <cell r="A9751" t="str">
            <v>MA9723</v>
          </cell>
          <cell r="B9751" t="str">
            <v>barnex tolua</v>
          </cell>
          <cell r="C9751" t="str">
            <v>gal</v>
          </cell>
          <cell r="D9751">
            <v>98681.435243055006</v>
          </cell>
        </row>
        <row r="9752">
          <cell r="A9752" t="str">
            <v>MA9724</v>
          </cell>
          <cell r="B9752" t="str">
            <v>barniz mate</v>
          </cell>
          <cell r="C9752" t="str">
            <v>gal</v>
          </cell>
          <cell r="D9752">
            <v>62345.7289791</v>
          </cell>
        </row>
        <row r="9753">
          <cell r="A9753" t="str">
            <v>MA9725</v>
          </cell>
          <cell r="B9753" t="str">
            <v>barniz transparente mate x 1/4</v>
          </cell>
          <cell r="C9753" t="str">
            <v>und</v>
          </cell>
          <cell r="D9753">
            <v>23359.542481485001</v>
          </cell>
        </row>
        <row r="9754">
          <cell r="A9754" t="str">
            <v>MA9726</v>
          </cell>
          <cell r="B9754" t="str">
            <v>esmalte pintulux amarillo x 1/4</v>
          </cell>
          <cell r="C9754" t="str">
            <v>g/4</v>
          </cell>
          <cell r="D9754">
            <v>30706.058274255</v>
          </cell>
        </row>
        <row r="9755">
          <cell r="A9755" t="str">
            <v>MA9727</v>
          </cell>
          <cell r="B9755" t="str">
            <v>anticorrosivo negro</v>
          </cell>
          <cell r="C9755" t="str">
            <v>gal</v>
          </cell>
          <cell r="D9755">
            <v>52509.580038089996</v>
          </cell>
        </row>
        <row r="9756">
          <cell r="A9756" t="str">
            <v>MA9728</v>
          </cell>
          <cell r="B9756" t="str">
            <v>esmalte negro brillante</v>
          </cell>
          <cell r="C9756" t="str">
            <v>gal</v>
          </cell>
          <cell r="D9756">
            <v>60088.624769565002</v>
          </cell>
        </row>
        <row r="9757">
          <cell r="A9757" t="str">
            <v>MA9729</v>
          </cell>
          <cell r="B9757" t="str">
            <v>pintulux anoloc</v>
          </cell>
          <cell r="C9757" t="str">
            <v>gal</v>
          </cell>
          <cell r="D9757">
            <v>90189.758135609998</v>
          </cell>
        </row>
        <row r="9758">
          <cell r="A9758" t="str">
            <v>MA9730</v>
          </cell>
          <cell r="B9758" t="str">
            <v>pintura verde oliva</v>
          </cell>
          <cell r="C9758" t="str">
            <v>gal</v>
          </cell>
          <cell r="D9758">
            <v>58107.757945860001</v>
          </cell>
        </row>
        <row r="9759">
          <cell r="A9759" t="str">
            <v>MA9731</v>
          </cell>
          <cell r="B9759" t="str">
            <v>esmalte pintulux rojo</v>
          </cell>
          <cell r="C9759" t="str">
            <v>gal</v>
          </cell>
          <cell r="D9759">
            <v>30706.058274255</v>
          </cell>
        </row>
        <row r="9760">
          <cell r="A9760" t="str">
            <v>MA9732</v>
          </cell>
          <cell r="B9760" t="str">
            <v>barniz vitriflex brillante</v>
          </cell>
          <cell r="C9760" t="str">
            <v>gal</v>
          </cell>
          <cell r="D9760">
            <v>314001.484146</v>
          </cell>
        </row>
        <row r="9761">
          <cell r="A9761" t="str">
            <v>MA9733</v>
          </cell>
          <cell r="B9761" t="str">
            <v>catalizador para vitriflex</v>
          </cell>
          <cell r="C9761" t="str">
            <v>gal</v>
          </cell>
          <cell r="D9761">
            <v>331863.91440299997</v>
          </cell>
        </row>
        <row r="9762">
          <cell r="A9762" t="str">
            <v>MA9734</v>
          </cell>
          <cell r="B9762" t="str">
            <v>barniz intemperie 557</v>
          </cell>
          <cell r="C9762" t="str">
            <v>gal</v>
          </cell>
          <cell r="D9762">
            <v>80808.177044700002</v>
          </cell>
        </row>
        <row r="9763">
          <cell r="A9763" t="str">
            <v>MA9735</v>
          </cell>
          <cell r="B9763" t="str">
            <v>barniz alquidico mate</v>
          </cell>
          <cell r="C9763" t="str">
            <v>gal</v>
          </cell>
          <cell r="D9763">
            <v>62345.7289791</v>
          </cell>
        </row>
        <row r="9764">
          <cell r="A9764" t="str">
            <v>MA9736</v>
          </cell>
          <cell r="B9764" t="str">
            <v>esmalte negro mate</v>
          </cell>
          <cell r="C9764" t="str">
            <v>gal</v>
          </cell>
          <cell r="D9764">
            <v>58107.757945860001</v>
          </cell>
        </row>
        <row r="9765">
          <cell r="A9765" t="str">
            <v>MA9737</v>
          </cell>
          <cell r="B9765" t="str">
            <v>esmalte negro mate</v>
          </cell>
          <cell r="C9765" t="str">
            <v>g/4</v>
          </cell>
          <cell r="D9765">
            <v>20125.117394235</v>
          </cell>
        </row>
        <row r="9766">
          <cell r="A9766" t="str">
            <v>MA9738</v>
          </cell>
          <cell r="B9766" t="str">
            <v>esmalte negro brillante</v>
          </cell>
          <cell r="C9766" t="str">
            <v>g/4</v>
          </cell>
          <cell r="D9766">
            <v>20125.117394235</v>
          </cell>
        </row>
        <row r="9767">
          <cell r="A9767" t="str">
            <v>MA9739</v>
          </cell>
          <cell r="B9767" t="str">
            <v>pintura blanca base aceite</v>
          </cell>
          <cell r="C9767" t="str">
            <v>q/4</v>
          </cell>
          <cell r="D9767">
            <v>24388.5789</v>
          </cell>
        </row>
        <row r="9768">
          <cell r="A9768" t="str">
            <v>MA9740</v>
          </cell>
          <cell r="B9768" t="str">
            <v>anticorrosivo gris</v>
          </cell>
          <cell r="C9768" t="str">
            <v>g/4</v>
          </cell>
          <cell r="D9768">
            <v>18951.982673400002</v>
          </cell>
        </row>
        <row r="9769">
          <cell r="A9769" t="str">
            <v>MA9741</v>
          </cell>
          <cell r="B9769" t="str">
            <v>pintulux blanco ext</v>
          </cell>
          <cell r="C9769" t="str">
            <v>gal</v>
          </cell>
          <cell r="D9769">
            <v>90189.758135609998</v>
          </cell>
        </row>
        <row r="9770">
          <cell r="A9770" t="str">
            <v>MA9742</v>
          </cell>
          <cell r="B9770" t="str">
            <v>imprimante vareta</v>
          </cell>
          <cell r="C9770" t="str">
            <v>cuñ</v>
          </cell>
          <cell r="D9770">
            <v>200037.6</v>
          </cell>
        </row>
        <row r="9771">
          <cell r="A9771" t="str">
            <v>MA9743</v>
          </cell>
          <cell r="B9771" t="str">
            <v>pintura naranjada base aceite</v>
          </cell>
          <cell r="C9771" t="str">
            <v>gal</v>
          </cell>
          <cell r="D9771">
            <v>90189.758135609998</v>
          </cell>
        </row>
        <row r="9772">
          <cell r="A9772" t="str">
            <v>MA9744</v>
          </cell>
          <cell r="B9772" t="str">
            <v>esmalte triple dutil azul invesa</v>
          </cell>
          <cell r="C9772" t="str">
            <v>gal</v>
          </cell>
          <cell r="D9772">
            <v>62548.536173760003</v>
          </cell>
        </row>
        <row r="9773">
          <cell r="A9773" t="str">
            <v>MA9745</v>
          </cell>
          <cell r="B9773" t="str">
            <v>esmalte almendra ext</v>
          </cell>
          <cell r="C9773" t="str">
            <v>gal</v>
          </cell>
          <cell r="D9773">
            <v>88003.101658500003</v>
          </cell>
        </row>
        <row r="9774">
          <cell r="A9774" t="str">
            <v>MA9746</v>
          </cell>
          <cell r="B9774" t="str">
            <v>esmalte blanco mate</v>
          </cell>
          <cell r="C9774" t="str">
            <v>gal</v>
          </cell>
          <cell r="D9774">
            <v>58107.757945860001</v>
          </cell>
        </row>
        <row r="9775">
          <cell r="A9775" t="str">
            <v>MA9747</v>
          </cell>
          <cell r="B9775" t="str">
            <v>anticorrosivo amarillo</v>
          </cell>
          <cell r="C9775" t="str">
            <v>g/4</v>
          </cell>
          <cell r="D9775">
            <v>30853.021499999999</v>
          </cell>
        </row>
        <row r="9776">
          <cell r="A9776" t="str">
            <v>MA9748</v>
          </cell>
          <cell r="B9776" t="str">
            <v>esmalte trigo exterior brillante</v>
          </cell>
          <cell r="C9776" t="str">
            <v>gal</v>
          </cell>
          <cell r="D9776">
            <v>90189.758135609998</v>
          </cell>
        </row>
        <row r="9777">
          <cell r="A9777" t="str">
            <v>MA9749</v>
          </cell>
          <cell r="B9777" t="str">
            <v>pintura blanco base aceite</v>
          </cell>
          <cell r="C9777" t="str">
            <v>gal</v>
          </cell>
          <cell r="D9777">
            <v>58072.791188160001</v>
          </cell>
        </row>
        <row r="9778">
          <cell r="A9778" t="str">
            <v>MA9750</v>
          </cell>
          <cell r="B9778" t="str">
            <v>esmalte pintulux verde</v>
          </cell>
          <cell r="C9778" t="str">
            <v>gal</v>
          </cell>
          <cell r="D9778">
            <v>90189.758135609998</v>
          </cell>
        </row>
        <row r="9779">
          <cell r="A9779" t="str">
            <v>MA9751</v>
          </cell>
          <cell r="B9779" t="str">
            <v>esmalte pintulux gris</v>
          </cell>
          <cell r="C9779" t="str">
            <v>g/4</v>
          </cell>
          <cell r="D9779">
            <v>30706.058274255</v>
          </cell>
        </row>
        <row r="9780">
          <cell r="A9780" t="str">
            <v>MA9752</v>
          </cell>
          <cell r="B9780" t="str">
            <v>esmalte pintulux naranja</v>
          </cell>
          <cell r="C9780" t="str">
            <v>g/4</v>
          </cell>
          <cell r="D9780">
            <v>30706.058274255</v>
          </cell>
        </row>
        <row r="9781">
          <cell r="A9781" t="str">
            <v>MA9753</v>
          </cell>
          <cell r="B9781" t="str">
            <v>vitriflex catalizado</v>
          </cell>
          <cell r="C9781" t="str">
            <v>g/4</v>
          </cell>
          <cell r="D9781">
            <v>97451.472194999995</v>
          </cell>
        </row>
        <row r="9782">
          <cell r="A9782" t="str">
            <v>MA9754</v>
          </cell>
          <cell r="B9782" t="str">
            <v>barnex caobo</v>
          </cell>
          <cell r="C9782" t="str">
            <v>gal</v>
          </cell>
          <cell r="D9782">
            <v>98663.951864204995</v>
          </cell>
        </row>
        <row r="9783">
          <cell r="A9783" t="str">
            <v>MA9755</v>
          </cell>
          <cell r="B9783" t="str">
            <v>esmalte negro 3 en 1</v>
          </cell>
          <cell r="C9783" t="str">
            <v>gal</v>
          </cell>
          <cell r="D9783">
            <v>90189.758135609998</v>
          </cell>
        </row>
        <row r="9784">
          <cell r="A9784" t="str">
            <v>MA9756</v>
          </cell>
          <cell r="B9784" t="str">
            <v>esmalte entonado color ladrillo</v>
          </cell>
          <cell r="C9784" t="str">
            <v>gal</v>
          </cell>
          <cell r="D9784">
            <v>97701.234750000003</v>
          </cell>
        </row>
        <row r="9785">
          <cell r="A9785" t="str">
            <v>MA9757</v>
          </cell>
          <cell r="B9785" t="str">
            <v>esmalte color aluminio</v>
          </cell>
          <cell r="C9785" t="str">
            <v>gal</v>
          </cell>
          <cell r="D9785">
            <v>71843.464349999995</v>
          </cell>
        </row>
        <row r="9786">
          <cell r="A9786" t="str">
            <v>MA9758</v>
          </cell>
          <cell r="B9786" t="str">
            <v>pintulux amarillo base aceite</v>
          </cell>
          <cell r="C9786" t="str">
            <v>gal</v>
          </cell>
          <cell r="D9786">
            <v>90189.758135609998</v>
          </cell>
        </row>
        <row r="9787">
          <cell r="A9787" t="str">
            <v>MA9759</v>
          </cell>
          <cell r="B9787" t="str">
            <v>anticorrosivo verde</v>
          </cell>
          <cell r="C9787" t="str">
            <v>q/4</v>
          </cell>
          <cell r="D9787">
            <v>36015.760431000002</v>
          </cell>
        </row>
        <row r="9788">
          <cell r="A9788" t="str">
            <v>MA9760</v>
          </cell>
          <cell r="B9788" t="str">
            <v>pintura para drywall</v>
          </cell>
          <cell r="C9788" t="str">
            <v>cuñ</v>
          </cell>
          <cell r="D9788">
            <v>194098.4151246</v>
          </cell>
        </row>
        <row r="9789">
          <cell r="A9789" t="str">
            <v>MA9761</v>
          </cell>
          <cell r="B9789" t="str">
            <v>esmalte verde colonial mate</v>
          </cell>
          <cell r="C9789" t="str">
            <v>gal</v>
          </cell>
          <cell r="D9789">
            <v>102842.479409355</v>
          </cell>
        </row>
        <row r="9790">
          <cell r="A9790" t="str">
            <v>MA9762</v>
          </cell>
          <cell r="B9790" t="str">
            <v>esmalte rojo bermellon</v>
          </cell>
          <cell r="C9790" t="str">
            <v>g/4</v>
          </cell>
          <cell r="D9790">
            <v>30706.058274255</v>
          </cell>
        </row>
        <row r="9791">
          <cell r="A9791" t="str">
            <v>MA9763</v>
          </cell>
          <cell r="B9791" t="str">
            <v>cromato zinc verde oliva</v>
          </cell>
          <cell r="C9791" t="str">
            <v>gal</v>
          </cell>
          <cell r="D9791">
            <v>75957.200549999994</v>
          </cell>
        </row>
        <row r="9792">
          <cell r="A9792" t="str">
            <v>MA9764</v>
          </cell>
          <cell r="B9792" t="str">
            <v>anticorrosivo blanco</v>
          </cell>
          <cell r="C9792" t="str">
            <v>gal</v>
          </cell>
          <cell r="D9792">
            <v>59873.579209709998</v>
          </cell>
        </row>
        <row r="9793">
          <cell r="A9793" t="str">
            <v>MA9765</v>
          </cell>
          <cell r="B9793" t="str">
            <v>anticorrosivo gris</v>
          </cell>
          <cell r="C9793" t="str">
            <v>gal</v>
          </cell>
          <cell r="D9793">
            <v>52509.580038089996</v>
          </cell>
        </row>
        <row r="9794">
          <cell r="A9794" t="str">
            <v>MA9766</v>
          </cell>
          <cell r="B9794" t="str">
            <v>esmalte gris basalto</v>
          </cell>
          <cell r="C9794" t="str">
            <v>gal</v>
          </cell>
          <cell r="D9794">
            <v>102277.7662725</v>
          </cell>
        </row>
        <row r="9795">
          <cell r="A9795" t="str">
            <v>MA9767</v>
          </cell>
          <cell r="B9795" t="str">
            <v>pintura blanca esmalte</v>
          </cell>
          <cell r="C9795" t="str">
            <v>q/4</v>
          </cell>
          <cell r="D9795">
            <v>30706.058274255</v>
          </cell>
        </row>
        <row r="9796">
          <cell r="A9796" t="str">
            <v>MA9768</v>
          </cell>
          <cell r="B9796" t="str">
            <v>pintura amarilla esmalte</v>
          </cell>
          <cell r="C9796" t="str">
            <v>q/4</v>
          </cell>
          <cell r="D9796">
            <v>30706.058274255</v>
          </cell>
        </row>
        <row r="9797">
          <cell r="A9797" t="str">
            <v>MA9769</v>
          </cell>
          <cell r="B9797" t="str">
            <v>esmalte rojo bermellon</v>
          </cell>
          <cell r="C9797" t="str">
            <v>gal</v>
          </cell>
          <cell r="D9797">
            <v>90189.758135609998</v>
          </cell>
        </row>
        <row r="9798">
          <cell r="A9798" t="str">
            <v>MA9770</v>
          </cell>
          <cell r="B9798" t="str">
            <v>barniz 559 en 1/8</v>
          </cell>
          <cell r="C9798" t="str">
            <v>gal</v>
          </cell>
          <cell r="D9798">
            <v>11459.6937</v>
          </cell>
        </row>
        <row r="9799">
          <cell r="A9799" t="str">
            <v>MA9771</v>
          </cell>
          <cell r="B9799" t="str">
            <v>barniz transparente SD1 en 1/8</v>
          </cell>
          <cell r="C9799" t="str">
            <v>gal</v>
          </cell>
          <cell r="D9799">
            <v>8227.4724000000006</v>
          </cell>
        </row>
        <row r="9800">
          <cell r="A9800" t="str">
            <v>MA9772</v>
          </cell>
          <cell r="B9800" t="str">
            <v>pintura blanca 1100 base aceite</v>
          </cell>
          <cell r="C9800" t="str">
            <v>und</v>
          </cell>
          <cell r="D9800">
            <v>57777.322085594998</v>
          </cell>
        </row>
        <row r="9801">
          <cell r="A9801" t="str">
            <v>MA9773</v>
          </cell>
          <cell r="B9801" t="str">
            <v>pintulux caoba</v>
          </cell>
          <cell r="C9801" t="str">
            <v>g/4</v>
          </cell>
          <cell r="D9801">
            <v>29236.91085</v>
          </cell>
        </row>
        <row r="9802">
          <cell r="A9802" t="str">
            <v>MA9774</v>
          </cell>
          <cell r="B9802" t="str">
            <v>pintuco fill 7 años</v>
          </cell>
          <cell r="C9802" t="str">
            <v>gal</v>
          </cell>
          <cell r="D9802">
            <v>49997.218497344998</v>
          </cell>
        </row>
        <row r="9803">
          <cell r="A9803" t="str">
            <v>MA9775</v>
          </cell>
          <cell r="B9803" t="str">
            <v>esmalte beige</v>
          </cell>
          <cell r="C9803" t="str">
            <v>gal</v>
          </cell>
          <cell r="D9803">
            <v>94578.086226960004</v>
          </cell>
        </row>
        <row r="9804">
          <cell r="A9804" t="str">
            <v>MA9776</v>
          </cell>
          <cell r="B9804" t="str">
            <v>pintucoat con catalizador</v>
          </cell>
          <cell r="C9804" t="str">
            <v>g/4</v>
          </cell>
          <cell r="D9804">
            <v>23345.452935000001</v>
          </cell>
        </row>
        <row r="9805">
          <cell r="A9805" t="str">
            <v>MA9777</v>
          </cell>
          <cell r="B9805" t="str">
            <v>esmalte verde aceituna</v>
          </cell>
          <cell r="C9805" t="str">
            <v>gal</v>
          </cell>
          <cell r="D9805">
            <v>106075.15615872</v>
          </cell>
        </row>
        <row r="9806">
          <cell r="A9806" t="str">
            <v>MA9778</v>
          </cell>
          <cell r="B9806" t="str">
            <v>pintulux entonado musgo</v>
          </cell>
          <cell r="C9806" t="str">
            <v>gal</v>
          </cell>
          <cell r="D9806">
            <v>106075.15615872</v>
          </cell>
        </row>
        <row r="9807">
          <cell r="A9807" t="str">
            <v>MA9779</v>
          </cell>
          <cell r="B9807" t="str">
            <v>pintulux entonado fucsia</v>
          </cell>
          <cell r="C9807" t="str">
            <v>gal</v>
          </cell>
          <cell r="D9807">
            <v>106075.15615872</v>
          </cell>
        </row>
        <row r="9808">
          <cell r="A9808" t="str">
            <v>MA9780</v>
          </cell>
          <cell r="B9808" t="str">
            <v>imprimante vareta</v>
          </cell>
          <cell r="C9808" t="str">
            <v>gl</v>
          </cell>
          <cell r="D9808">
            <v>50605.640081325</v>
          </cell>
        </row>
        <row r="9809">
          <cell r="A9809" t="str">
            <v>MA9781</v>
          </cell>
          <cell r="B9809" t="str">
            <v>pintucoat bco base agua</v>
          </cell>
          <cell r="C9809" t="str">
            <v>gal</v>
          </cell>
          <cell r="D9809">
            <v>207429.27111900001</v>
          </cell>
        </row>
        <row r="9810">
          <cell r="A9810" t="str">
            <v>MA9782</v>
          </cell>
          <cell r="B9810" t="str">
            <v>mdeo pintura fachada corona</v>
          </cell>
          <cell r="C9810" t="str">
            <v>m2</v>
          </cell>
          <cell r="D9810">
            <v>12679.122644999999</v>
          </cell>
        </row>
        <row r="9811">
          <cell r="A9811" t="str">
            <v>MA9783</v>
          </cell>
          <cell r="B9811" t="str">
            <v>mdeo zanja de coronacion</v>
          </cell>
          <cell r="C9811" t="str">
            <v>m</v>
          </cell>
          <cell r="D9811">
            <v>30853.021499999999</v>
          </cell>
        </row>
        <row r="9812">
          <cell r="A9812" t="str">
            <v>MA9784</v>
          </cell>
          <cell r="B9812" t="str">
            <v>mdeo pintura epoxica</v>
          </cell>
          <cell r="C9812" t="str">
            <v>m2</v>
          </cell>
          <cell r="D9812">
            <v>19246.408650000001</v>
          </cell>
        </row>
        <row r="9813">
          <cell r="A9813" t="str">
            <v>MA9785</v>
          </cell>
          <cell r="B9813" t="str">
            <v>mdeo inst. semip. carpinteria metal</v>
          </cell>
          <cell r="C9813" t="str">
            <v>m2</v>
          </cell>
          <cell r="D9813">
            <v>23239.377308700001</v>
          </cell>
        </row>
        <row r="9814">
          <cell r="A9814" t="str">
            <v>MA9786</v>
          </cell>
          <cell r="B9814" t="str">
            <v>pinturas zonas humedas e intemperie</v>
          </cell>
          <cell r="C9814" t="str">
            <v/>
          </cell>
          <cell r="D9814">
            <v>0</v>
          </cell>
        </row>
        <row r="9815">
          <cell r="A9815" t="str">
            <v>MA9787</v>
          </cell>
          <cell r="B9815" t="str">
            <v>koraza color vinotinto</v>
          </cell>
          <cell r="C9815" t="str">
            <v>cuñ</v>
          </cell>
          <cell r="D9815">
            <v>434023.13161336503</v>
          </cell>
        </row>
        <row r="9816">
          <cell r="A9816" t="str">
            <v>MA9788</v>
          </cell>
          <cell r="B9816" t="str">
            <v>koraza color tapia</v>
          </cell>
          <cell r="C9816" t="str">
            <v>gal</v>
          </cell>
          <cell r="D9816">
            <v>97604.459105895003</v>
          </cell>
        </row>
        <row r="9817">
          <cell r="A9817" t="str">
            <v>MA9789</v>
          </cell>
          <cell r="B9817" t="str">
            <v>koraza color tabaco</v>
          </cell>
          <cell r="C9817" t="str">
            <v>gal</v>
          </cell>
          <cell r="D9817">
            <v>97604.459105895003</v>
          </cell>
        </row>
        <row r="9818">
          <cell r="A9818" t="str">
            <v>MA9790</v>
          </cell>
          <cell r="B9818" t="str">
            <v>koraza durazno</v>
          </cell>
          <cell r="C9818" t="str">
            <v>gal</v>
          </cell>
          <cell r="D9818">
            <v>97604.459105895003</v>
          </cell>
        </row>
        <row r="9819">
          <cell r="A9819" t="str">
            <v>MA9791</v>
          </cell>
          <cell r="B9819" t="str">
            <v>pintura cascara</v>
          </cell>
          <cell r="C9819" t="str">
            <v>gal</v>
          </cell>
          <cell r="D9819">
            <v>26445.447</v>
          </cell>
        </row>
        <row r="9820">
          <cell r="A9820" t="str">
            <v>MA9792</v>
          </cell>
          <cell r="B9820" t="str">
            <v>plastilite amarillo vidal</v>
          </cell>
          <cell r="C9820" t="str">
            <v>cuñ</v>
          </cell>
          <cell r="D9820">
            <v>227222.21900700001</v>
          </cell>
        </row>
        <row r="9821">
          <cell r="A9821" t="str">
            <v>MA9793</v>
          </cell>
          <cell r="B9821" t="str">
            <v>plastilite beige</v>
          </cell>
          <cell r="C9821" t="str">
            <v>cuñ</v>
          </cell>
          <cell r="D9821">
            <v>227280.98666699999</v>
          </cell>
        </row>
        <row r="9822">
          <cell r="A9822" t="str">
            <v>MA9794</v>
          </cell>
          <cell r="B9822" t="str">
            <v>plastilite cafe paris</v>
          </cell>
          <cell r="C9822" t="str">
            <v>cuñ</v>
          </cell>
          <cell r="D9822">
            <v>227222.21900700001</v>
          </cell>
        </row>
        <row r="9823">
          <cell r="A9823" t="str">
            <v>MA9795</v>
          </cell>
          <cell r="B9823" t="str">
            <v>plastilite champaña</v>
          </cell>
          <cell r="C9823" t="str">
            <v>cuñ</v>
          </cell>
          <cell r="D9823">
            <v>227280.98666699999</v>
          </cell>
        </row>
        <row r="9824">
          <cell r="A9824" t="str">
            <v>MA9796</v>
          </cell>
          <cell r="B9824" t="str">
            <v>plastilite chocolate</v>
          </cell>
          <cell r="C9824" t="str">
            <v>cuñ</v>
          </cell>
          <cell r="D9824">
            <v>227280.98666699999</v>
          </cell>
        </row>
        <row r="9825">
          <cell r="A9825" t="str">
            <v>MA9797</v>
          </cell>
          <cell r="B9825" t="str">
            <v>plastilite color sepia</v>
          </cell>
          <cell r="C9825" t="str">
            <v>cuñ</v>
          </cell>
          <cell r="D9825">
            <v>227280.98666699999</v>
          </cell>
        </row>
        <row r="9826">
          <cell r="A9826" t="str">
            <v>MA9798</v>
          </cell>
          <cell r="B9826" t="str">
            <v>plastilite ladrillo</v>
          </cell>
          <cell r="C9826" t="str">
            <v>cuñ</v>
          </cell>
          <cell r="D9826">
            <v>217463.84906400001</v>
          </cell>
        </row>
        <row r="9827">
          <cell r="A9827" t="str">
            <v>MA9799</v>
          </cell>
          <cell r="B9827" t="str">
            <v>plastilite mani</v>
          </cell>
          <cell r="C9827" t="str">
            <v>cuñ</v>
          </cell>
          <cell r="D9827">
            <v>217463.84906400001</v>
          </cell>
        </row>
        <row r="9828">
          <cell r="A9828" t="str">
            <v>MA9800</v>
          </cell>
          <cell r="B9828" t="str">
            <v>plastilite rojo colonial</v>
          </cell>
          <cell r="C9828" t="str">
            <v>cuñ</v>
          </cell>
          <cell r="D9828">
            <v>227280.98666699999</v>
          </cell>
        </row>
        <row r="9829">
          <cell r="A9829" t="str">
            <v>MA9801</v>
          </cell>
          <cell r="B9829" t="str">
            <v>plastilite teja</v>
          </cell>
          <cell r="C9829" t="str">
            <v>cuñ</v>
          </cell>
          <cell r="D9829">
            <v>234625.47497549999</v>
          </cell>
        </row>
        <row r="9830">
          <cell r="A9830" t="str">
            <v>MA9802</v>
          </cell>
          <cell r="B9830" t="str">
            <v>plastilite trigo</v>
          </cell>
          <cell r="C9830" t="str">
            <v>cuñ</v>
          </cell>
          <cell r="D9830">
            <v>227280.98666699999</v>
          </cell>
        </row>
        <row r="9831">
          <cell r="A9831" t="str">
            <v>MA9803</v>
          </cell>
          <cell r="B9831" t="str">
            <v>plastilite verde espiga</v>
          </cell>
          <cell r="C9831" t="str">
            <v>gal</v>
          </cell>
          <cell r="D9831">
            <v>46925.97651</v>
          </cell>
        </row>
        <row r="9832">
          <cell r="A9832" t="str">
            <v>MA9804</v>
          </cell>
          <cell r="B9832" t="str">
            <v>plastilite verde sauce</v>
          </cell>
          <cell r="C9832" t="str">
            <v>cuñ</v>
          </cell>
          <cell r="D9832">
            <v>234625.47497549999</v>
          </cell>
        </row>
        <row r="9833">
          <cell r="A9833" t="str">
            <v>MA9805</v>
          </cell>
          <cell r="B9833" t="str">
            <v>siliconite pintuco</v>
          </cell>
          <cell r="C9833" t="str">
            <v>gal</v>
          </cell>
          <cell r="D9833">
            <v>61438.341616785001</v>
          </cell>
        </row>
        <row r="9834">
          <cell r="A9834" t="str">
            <v>MA9806</v>
          </cell>
          <cell r="B9834" t="str">
            <v>koraza industrial steel 172-2p</v>
          </cell>
          <cell r="C9834" t="str">
            <v>gal</v>
          </cell>
          <cell r="D9834">
            <v>132080.31585000001</v>
          </cell>
        </row>
        <row r="9835">
          <cell r="A9835" t="str">
            <v>MA9807</v>
          </cell>
          <cell r="B9835" t="str">
            <v>siliconite pintuco</v>
          </cell>
          <cell r="C9835" t="str">
            <v>cuñ</v>
          </cell>
          <cell r="D9835">
            <v>266868.04310428503</v>
          </cell>
        </row>
        <row r="9836">
          <cell r="A9836" t="str">
            <v>MA9808</v>
          </cell>
          <cell r="B9836" t="str">
            <v>koraza color ladrillo</v>
          </cell>
          <cell r="C9836" t="str">
            <v>gal</v>
          </cell>
          <cell r="D9836">
            <v>93065.773956435005</v>
          </cell>
        </row>
        <row r="9837">
          <cell r="A9837" t="str">
            <v>MA9809</v>
          </cell>
          <cell r="B9837" t="str">
            <v>koraza gris basalto</v>
          </cell>
          <cell r="C9837" t="str">
            <v>cuñ</v>
          </cell>
          <cell r="D9837">
            <v>413357.77781266498</v>
          </cell>
        </row>
        <row r="9838">
          <cell r="A9838" t="str">
            <v>MA9810</v>
          </cell>
          <cell r="B9838" t="str">
            <v>fachada blanco</v>
          </cell>
          <cell r="C9838" t="str">
            <v>cuñ</v>
          </cell>
          <cell r="D9838">
            <v>413357.77781266498</v>
          </cell>
        </row>
        <row r="9839">
          <cell r="A9839" t="str">
            <v>MA9811</v>
          </cell>
          <cell r="B9839" t="str">
            <v>tinte miel x 1/4</v>
          </cell>
          <cell r="C9839" t="str">
            <v>g/4</v>
          </cell>
          <cell r="D9839">
            <v>25857.917319150001</v>
          </cell>
        </row>
        <row r="9840">
          <cell r="A9840" t="str">
            <v>MA9812</v>
          </cell>
          <cell r="B9840" t="str">
            <v>tinte amarillo x 1/4</v>
          </cell>
          <cell r="C9840" t="str">
            <v>g/4</v>
          </cell>
          <cell r="D9840">
            <v>25857.917319150001</v>
          </cell>
        </row>
        <row r="9841">
          <cell r="A9841" t="str">
            <v>MA9813</v>
          </cell>
          <cell r="B9841" t="str">
            <v>koraza gris</v>
          </cell>
          <cell r="C9841" t="str">
            <v>gal</v>
          </cell>
          <cell r="D9841">
            <v>97604.459105895003</v>
          </cell>
        </row>
        <row r="9842">
          <cell r="A9842" t="str">
            <v>MA9814</v>
          </cell>
          <cell r="B9842" t="str">
            <v>koraza pastel verde</v>
          </cell>
          <cell r="C9842" t="str">
            <v>cuñ</v>
          </cell>
          <cell r="D9842">
            <v>413357.77781266498</v>
          </cell>
        </row>
        <row r="9843">
          <cell r="A9843" t="str">
            <v>MA9815</v>
          </cell>
          <cell r="B9843" t="str">
            <v>koraza negro</v>
          </cell>
          <cell r="C9843" t="str">
            <v>gal</v>
          </cell>
          <cell r="D9843">
            <v>97604.459105895003</v>
          </cell>
        </row>
        <row r="9844">
          <cell r="A9844" t="str">
            <v>MA9816</v>
          </cell>
          <cell r="B9844" t="str">
            <v>koraza negro x 1/4</v>
          </cell>
          <cell r="C9844" t="str">
            <v>g/4</v>
          </cell>
          <cell r="D9844">
            <v>30706.058274255</v>
          </cell>
        </row>
        <row r="9845">
          <cell r="A9845" t="str">
            <v>MA9817</v>
          </cell>
          <cell r="B9845" t="str">
            <v>pintura blanco satinado</v>
          </cell>
          <cell r="C9845" t="str">
            <v>gal</v>
          </cell>
          <cell r="D9845">
            <v>1.4691915</v>
          </cell>
        </row>
        <row r="9846">
          <cell r="A9846" t="str">
            <v>MA9818</v>
          </cell>
          <cell r="B9846" t="str">
            <v>koraza verde amazonas</v>
          </cell>
          <cell r="C9846" t="str">
            <v>gal</v>
          </cell>
          <cell r="D9846">
            <v>97604.459105895003</v>
          </cell>
        </row>
        <row r="9847">
          <cell r="A9847" t="str">
            <v>MA9819</v>
          </cell>
          <cell r="B9847" t="str">
            <v>koraza trigo</v>
          </cell>
          <cell r="C9847" t="str">
            <v>cuñ</v>
          </cell>
          <cell r="D9847">
            <v>413357.77781266498</v>
          </cell>
        </row>
        <row r="9848">
          <cell r="A9848" t="str">
            <v>MA9820</v>
          </cell>
          <cell r="B9848" t="str">
            <v>koraza blanco arena</v>
          </cell>
          <cell r="C9848" t="str">
            <v>cuñ</v>
          </cell>
          <cell r="D9848">
            <v>413357.77781266498</v>
          </cell>
        </row>
        <row r="9849">
          <cell r="A9849" t="str">
            <v>MA9821</v>
          </cell>
          <cell r="B9849" t="str">
            <v>pintura fachada cipres</v>
          </cell>
          <cell r="C9849" t="str">
            <v>gal</v>
          </cell>
          <cell r="D9849">
            <v>60089.932350000003</v>
          </cell>
        </row>
        <row r="9850">
          <cell r="A9850" t="str">
            <v>MA9822</v>
          </cell>
          <cell r="B9850" t="str">
            <v>koraza cipress</v>
          </cell>
          <cell r="C9850" t="str">
            <v>cuñ</v>
          </cell>
          <cell r="D9850">
            <v>413357.77781266498</v>
          </cell>
        </row>
        <row r="9851">
          <cell r="A9851" t="str">
            <v>MA9823</v>
          </cell>
          <cell r="B9851" t="str">
            <v>pintura fachada marfil</v>
          </cell>
          <cell r="C9851" t="str">
            <v>cuñ</v>
          </cell>
          <cell r="D9851">
            <v>289871.48294999998</v>
          </cell>
        </row>
        <row r="9852">
          <cell r="A9852" t="str">
            <v>MA9824</v>
          </cell>
          <cell r="B9852" t="str">
            <v>pintura fachada marfil</v>
          </cell>
          <cell r="C9852" t="str">
            <v>gal</v>
          </cell>
          <cell r="D9852">
            <v>60089.932350000003</v>
          </cell>
        </row>
        <row r="9853">
          <cell r="A9853" t="str">
            <v>MA9825</v>
          </cell>
          <cell r="B9853" t="str">
            <v>pintura epoxica blanca</v>
          </cell>
          <cell r="C9853" t="str">
            <v>gal</v>
          </cell>
          <cell r="D9853">
            <v>202875.37983751501</v>
          </cell>
        </row>
        <row r="9854">
          <cell r="A9854" t="str">
            <v>MA9826</v>
          </cell>
          <cell r="B9854" t="str">
            <v>pintura gris basalto</v>
          </cell>
          <cell r="C9854" t="str">
            <v>gal</v>
          </cell>
          <cell r="D9854">
            <v>97604.459105895003</v>
          </cell>
        </row>
        <row r="9855">
          <cell r="A9855" t="str">
            <v>MA9827</v>
          </cell>
          <cell r="B9855" t="str">
            <v>pintura fachada azul</v>
          </cell>
          <cell r="C9855" t="str">
            <v>gal</v>
          </cell>
          <cell r="D9855">
            <v>59134.957875</v>
          </cell>
        </row>
        <row r="9856">
          <cell r="A9856" t="str">
            <v>MA9828</v>
          </cell>
          <cell r="B9856" t="str">
            <v>pintura fachada azul</v>
          </cell>
          <cell r="C9856" t="str">
            <v>cuñ</v>
          </cell>
          <cell r="D9856">
            <v>281790.92969999998</v>
          </cell>
        </row>
        <row r="9857">
          <cell r="A9857" t="str">
            <v>MA9829</v>
          </cell>
          <cell r="B9857" t="str">
            <v>koraza chocolate</v>
          </cell>
          <cell r="C9857" t="str">
            <v>cuñ</v>
          </cell>
          <cell r="D9857">
            <v>434023.13161336503</v>
          </cell>
        </row>
        <row r="9858">
          <cell r="A9858" t="str">
            <v>MA9830</v>
          </cell>
          <cell r="B9858" t="str">
            <v>pintura aluminio grano fina</v>
          </cell>
          <cell r="C9858" t="str">
            <v>gal</v>
          </cell>
          <cell r="D9858">
            <v>141013.94045256</v>
          </cell>
        </row>
        <row r="9859">
          <cell r="A9859" t="str">
            <v>MA9831</v>
          </cell>
          <cell r="B9859" t="str">
            <v>koraza gris basalto</v>
          </cell>
          <cell r="C9859" t="str">
            <v>q/4</v>
          </cell>
          <cell r="D9859">
            <v>54258.623135009999</v>
          </cell>
        </row>
        <row r="9860">
          <cell r="A9860" t="str">
            <v>MA9832</v>
          </cell>
          <cell r="B9860" t="str">
            <v>koraza color almendra</v>
          </cell>
          <cell r="C9860" t="str">
            <v>cuñ</v>
          </cell>
          <cell r="D9860">
            <v>363795.32246400003</v>
          </cell>
        </row>
        <row r="9861">
          <cell r="A9861" t="str">
            <v>MA9833</v>
          </cell>
          <cell r="B9861" t="str">
            <v>koraza polen</v>
          </cell>
          <cell r="C9861" t="str">
            <v>cuñ</v>
          </cell>
          <cell r="D9861">
            <v>413357.77781266498</v>
          </cell>
        </row>
        <row r="9862">
          <cell r="A9862" t="str">
            <v>MA9834</v>
          </cell>
          <cell r="B9862" t="str">
            <v>koraza verde argos</v>
          </cell>
          <cell r="C9862" t="str">
            <v>cuñ</v>
          </cell>
          <cell r="D9862">
            <v>413357.77781266498</v>
          </cell>
        </row>
        <row r="9863">
          <cell r="A9863" t="str">
            <v>MA9835</v>
          </cell>
          <cell r="B9863" t="str">
            <v>koraza verde argos</v>
          </cell>
          <cell r="C9863" t="str">
            <v>gal</v>
          </cell>
          <cell r="D9863">
            <v>97604.459105895003</v>
          </cell>
        </row>
        <row r="9864">
          <cell r="A9864" t="str">
            <v>MA9836</v>
          </cell>
          <cell r="B9864" t="str">
            <v>koraza negro</v>
          </cell>
          <cell r="C9864" t="str">
            <v>cuñ</v>
          </cell>
          <cell r="D9864">
            <v>413357.77781266498</v>
          </cell>
        </row>
        <row r="9865">
          <cell r="A9865" t="str">
            <v>MA9837</v>
          </cell>
          <cell r="B9865" t="str">
            <v>koraza amarillo</v>
          </cell>
          <cell r="C9865" t="str">
            <v>cuñ</v>
          </cell>
          <cell r="D9865">
            <v>413357.77781266498</v>
          </cell>
        </row>
        <row r="9866">
          <cell r="A9866" t="str">
            <v>MA9838</v>
          </cell>
          <cell r="B9866" t="str">
            <v>koraza entonado pantone</v>
          </cell>
          <cell r="C9866" t="str">
            <v>cuñ</v>
          </cell>
          <cell r="D9866">
            <v>420946.87181400001</v>
          </cell>
        </row>
        <row r="9867">
          <cell r="A9867" t="str">
            <v>MA9839</v>
          </cell>
          <cell r="B9867" t="str">
            <v>koraza gris weathe red gray 13c 3d</v>
          </cell>
          <cell r="C9867" t="str">
            <v>cuñ</v>
          </cell>
          <cell r="D9867">
            <v>434023.13161336503</v>
          </cell>
        </row>
        <row r="9868">
          <cell r="A9868" t="str">
            <v>MA9840</v>
          </cell>
          <cell r="B9868" t="str">
            <v>pintura epoxica gris oscura</v>
          </cell>
          <cell r="C9868" t="str">
            <v>gal</v>
          </cell>
          <cell r="D9868">
            <v>202875.37983751501</v>
          </cell>
        </row>
        <row r="9869">
          <cell r="A9869" t="str">
            <v>MA9841</v>
          </cell>
          <cell r="B9869" t="str">
            <v>mosaico urbano 5</v>
          </cell>
          <cell r="C9869" t="str">
            <v>q/4</v>
          </cell>
          <cell r="D9869">
            <v>24094.858135319999</v>
          </cell>
        </row>
        <row r="9870">
          <cell r="A9870" t="str">
            <v>MA9842</v>
          </cell>
          <cell r="B9870" t="str">
            <v>mosaico urbano 8</v>
          </cell>
          <cell r="C9870" t="str">
            <v>q/4</v>
          </cell>
          <cell r="D9870">
            <v>24094.858135319999</v>
          </cell>
        </row>
        <row r="9871">
          <cell r="A9871" t="str">
            <v>MA9843</v>
          </cell>
          <cell r="B9871" t="str">
            <v>mosaico urbano 1</v>
          </cell>
          <cell r="C9871" t="str">
            <v>q/4</v>
          </cell>
          <cell r="D9871">
            <v>24094.858135319999</v>
          </cell>
        </row>
        <row r="9872">
          <cell r="A9872" t="str">
            <v>MA9844</v>
          </cell>
          <cell r="B9872" t="str">
            <v>pintura epoxica gris clara +  catal</v>
          </cell>
          <cell r="C9872" t="str">
            <v>gal</v>
          </cell>
          <cell r="D9872">
            <v>202875.37983751501</v>
          </cell>
        </row>
        <row r="9873">
          <cell r="A9873" t="str">
            <v>MA9845</v>
          </cell>
          <cell r="B9873" t="str">
            <v>pintura gris grafito</v>
          </cell>
          <cell r="C9873" t="str">
            <v>cuñ</v>
          </cell>
          <cell r="D9873">
            <v>434023.13161336503</v>
          </cell>
        </row>
        <row r="9874">
          <cell r="A9874" t="str">
            <v>MA9846</v>
          </cell>
          <cell r="B9874" t="str">
            <v>pintura gris basalto fachada</v>
          </cell>
          <cell r="C9874" t="str">
            <v>gal</v>
          </cell>
          <cell r="D9874">
            <v>60089.932350000003</v>
          </cell>
        </row>
        <row r="9875">
          <cell r="A9875" t="str">
            <v>MA9847</v>
          </cell>
          <cell r="B9875" t="str">
            <v>pintura epoxica negra + catalizador</v>
          </cell>
          <cell r="C9875" t="str">
            <v>gal</v>
          </cell>
          <cell r="D9875">
            <v>202875.37983751501</v>
          </cell>
        </row>
        <row r="9876">
          <cell r="A9876" t="str">
            <v>MA9848</v>
          </cell>
          <cell r="B9876" t="str">
            <v>silcoplax</v>
          </cell>
          <cell r="C9876" t="str">
            <v>cuñ</v>
          </cell>
          <cell r="D9876">
            <v>136655.33410525499</v>
          </cell>
        </row>
        <row r="9877">
          <cell r="A9877" t="str">
            <v>MA9849</v>
          </cell>
          <cell r="B9877" t="str">
            <v>mosaico vitrea coffe</v>
          </cell>
          <cell r="C9877" t="str">
            <v>und</v>
          </cell>
          <cell r="D9877">
            <v>43192.819676159997</v>
          </cell>
        </row>
        <row r="9878">
          <cell r="A9878" t="str">
            <v>MA9850</v>
          </cell>
          <cell r="B9878" t="str">
            <v>mosaico vitrea purple</v>
          </cell>
          <cell r="C9878" t="str">
            <v>und</v>
          </cell>
          <cell r="D9878">
            <v>43192.819676159997</v>
          </cell>
        </row>
        <row r="9879">
          <cell r="A9879" t="str">
            <v>MA9851</v>
          </cell>
          <cell r="B9879" t="str">
            <v>mosaico vítrea spring</v>
          </cell>
          <cell r="C9879" t="str">
            <v>und</v>
          </cell>
          <cell r="D9879">
            <v>639082.96414073999</v>
          </cell>
        </row>
        <row r="9880">
          <cell r="A9880" t="str">
            <v>MA9852</v>
          </cell>
          <cell r="B9880" t="str">
            <v>fachada chocolate</v>
          </cell>
          <cell r="C9880" t="str">
            <v>cuñ</v>
          </cell>
          <cell r="D9880">
            <v>289871.48294999998</v>
          </cell>
        </row>
        <row r="9881">
          <cell r="A9881" t="str">
            <v>MA9853</v>
          </cell>
          <cell r="B9881" t="str">
            <v>fachada brisa del sur</v>
          </cell>
          <cell r="C9881" t="str">
            <v>cuñ</v>
          </cell>
          <cell r="D9881">
            <v>289871.48294999998</v>
          </cell>
        </row>
        <row r="9882">
          <cell r="A9882" t="str">
            <v>MA9854</v>
          </cell>
          <cell r="B9882" t="str">
            <v>mosaico cv 02</v>
          </cell>
          <cell r="C9882" t="str">
            <v>und</v>
          </cell>
          <cell r="D9882">
            <v>44942.567985000001</v>
          </cell>
        </row>
        <row r="9883">
          <cell r="A9883" t="str">
            <v>MA9855</v>
          </cell>
          <cell r="B9883" t="str">
            <v>koraza entonada</v>
          </cell>
          <cell r="C9883" t="str">
            <v>gal</v>
          </cell>
          <cell r="D9883">
            <v>102277.7662725</v>
          </cell>
        </row>
        <row r="9884">
          <cell r="A9884" t="str">
            <v>MA9856</v>
          </cell>
          <cell r="B9884" t="str">
            <v>koraza blanco</v>
          </cell>
          <cell r="C9884" t="str">
            <v>gal</v>
          </cell>
          <cell r="D9884">
            <v>93065.773956435005</v>
          </cell>
        </row>
        <row r="9885">
          <cell r="A9885" t="str">
            <v>MA9857</v>
          </cell>
          <cell r="B9885" t="str">
            <v>pintura fachada gris pantone</v>
          </cell>
          <cell r="C9885" t="str">
            <v>gal</v>
          </cell>
          <cell r="D9885">
            <v>75516.443100000004</v>
          </cell>
        </row>
        <row r="9886">
          <cell r="A9886" t="str">
            <v>MA9858</v>
          </cell>
          <cell r="B9886" t="str">
            <v>koraza gris entonada</v>
          </cell>
          <cell r="C9886" t="str">
            <v>cuñ</v>
          </cell>
          <cell r="D9886">
            <v>434023.13161336503</v>
          </cell>
        </row>
        <row r="9887">
          <cell r="A9887" t="str">
            <v>MA9859</v>
          </cell>
          <cell r="B9887" t="str">
            <v>koraza nalso</v>
          </cell>
          <cell r="C9887" t="str">
            <v>gal</v>
          </cell>
          <cell r="D9887">
            <v>93065.773956435005</v>
          </cell>
        </row>
        <row r="9888">
          <cell r="A9888" t="str">
            <v>MA9860</v>
          </cell>
          <cell r="B9888" t="str">
            <v>koraza entonada 164-8A</v>
          </cell>
          <cell r="C9888" t="str">
            <v>cuñ</v>
          </cell>
          <cell r="D9888">
            <v>434023.13161336503</v>
          </cell>
        </row>
        <row r="9889">
          <cell r="A9889" t="str">
            <v>MA9861</v>
          </cell>
          <cell r="B9889" t="str">
            <v>pintura impermeabilizante 12 años</v>
          </cell>
          <cell r="C9889" t="str">
            <v>cuñ</v>
          </cell>
          <cell r="D9889">
            <v>263808.02574000001</v>
          </cell>
        </row>
        <row r="9890">
          <cell r="A9890" t="str">
            <v>MA9862</v>
          </cell>
          <cell r="B9890" t="str">
            <v>koraza balso 2698</v>
          </cell>
          <cell r="C9890" t="str">
            <v>cuñ</v>
          </cell>
          <cell r="D9890">
            <v>413356.02947478002</v>
          </cell>
        </row>
        <row r="9891">
          <cell r="A9891" t="str">
            <v>MA9863</v>
          </cell>
          <cell r="B9891" t="str">
            <v>mosaico media noche</v>
          </cell>
          <cell r="C9891" t="str">
            <v>und</v>
          </cell>
          <cell r="D9891">
            <v>16149.397043745001</v>
          </cell>
        </row>
        <row r="9892">
          <cell r="A9892" t="str">
            <v>MA9864</v>
          </cell>
          <cell r="B9892" t="str">
            <v>invecryl 500 * 1kg</v>
          </cell>
          <cell r="C9892" t="str">
            <v>und</v>
          </cell>
          <cell r="D9892">
            <v>14764.713438825</v>
          </cell>
        </row>
        <row r="9893">
          <cell r="A9893" t="str">
            <v>MA9865</v>
          </cell>
          <cell r="B9893" t="str">
            <v>koraza gris basaldo 50%</v>
          </cell>
          <cell r="C9893" t="str">
            <v>g/4</v>
          </cell>
          <cell r="D9893">
            <v>29237.454450854999</v>
          </cell>
        </row>
        <row r="9894">
          <cell r="A9894" t="str">
            <v>MA9866</v>
          </cell>
          <cell r="B9894" t="str">
            <v>koraza sinfoina clasisa</v>
          </cell>
          <cell r="C9894" t="str">
            <v>g/4</v>
          </cell>
          <cell r="D9894">
            <v>29237.454450854999</v>
          </cell>
        </row>
        <row r="9895">
          <cell r="A9895" t="str">
            <v>MA9867</v>
          </cell>
          <cell r="B9895" t="str">
            <v>koraza gris nube</v>
          </cell>
          <cell r="C9895" t="str">
            <v>cuñ</v>
          </cell>
          <cell r="D9895">
            <v>413356.02947478002</v>
          </cell>
        </row>
        <row r="9896">
          <cell r="A9896" t="str">
            <v>MA9868</v>
          </cell>
          <cell r="B9896" t="str">
            <v>koraza gris nube</v>
          </cell>
          <cell r="C9896" t="str">
            <v>gal</v>
          </cell>
          <cell r="D9896">
            <v>102843.405</v>
          </cell>
        </row>
        <row r="9897">
          <cell r="A9897" t="str">
            <v>MA9869</v>
          </cell>
          <cell r="B9897" t="str">
            <v>invecryl 500 * 4 kg</v>
          </cell>
          <cell r="C9897" t="str">
            <v>und</v>
          </cell>
          <cell r="D9897">
            <v>52780.689945585</v>
          </cell>
        </row>
        <row r="9898">
          <cell r="A9898" t="str">
            <v>MA9870</v>
          </cell>
          <cell r="B9898" t="str">
            <v>koraza sepia</v>
          </cell>
          <cell r="C9898" t="str">
            <v>cuñ</v>
          </cell>
          <cell r="D9898">
            <v>413357.77781266498</v>
          </cell>
        </row>
        <row r="9899">
          <cell r="A9899" t="str">
            <v>MA9871</v>
          </cell>
          <cell r="B9899" t="str">
            <v>koraza pro550 base agua</v>
          </cell>
          <cell r="C9899" t="str">
            <v>cuñ</v>
          </cell>
          <cell r="D9899">
            <v>434022.676164</v>
          </cell>
        </row>
        <row r="9900">
          <cell r="A9900" t="str">
            <v>MA9872</v>
          </cell>
          <cell r="B9900" t="str">
            <v>koraza pro 750 blanca elastomerica</v>
          </cell>
          <cell r="C9900" t="str">
            <v>cuñ</v>
          </cell>
          <cell r="D9900">
            <v>521818.62182100001</v>
          </cell>
        </row>
        <row r="9901">
          <cell r="A9901" t="str">
            <v>MA9873</v>
          </cell>
          <cell r="B9901" t="str">
            <v>koraza nogal</v>
          </cell>
          <cell r="C9901" t="str">
            <v>cuñ</v>
          </cell>
          <cell r="D9901">
            <v>431060.78610000003</v>
          </cell>
        </row>
        <row r="9902">
          <cell r="A9902" t="str">
            <v>MA9874</v>
          </cell>
          <cell r="B9902" t="str">
            <v>koraza gris niebla</v>
          </cell>
          <cell r="C9902" t="str">
            <v>cuñ</v>
          </cell>
          <cell r="D9902">
            <v>437197.59899550001</v>
          </cell>
        </row>
        <row r="9903">
          <cell r="A9903" t="str">
            <v>MA9875</v>
          </cell>
          <cell r="B9903" t="str">
            <v>koraza black limo</v>
          </cell>
          <cell r="C9903" t="str">
            <v>cuñ</v>
          </cell>
          <cell r="D9903">
            <v>500243.5446435</v>
          </cell>
        </row>
        <row r="9904">
          <cell r="A9904" t="str">
            <v>MA9876</v>
          </cell>
          <cell r="B9904" t="str">
            <v>pintura koraza ne076 d1 roma</v>
          </cell>
          <cell r="C9904" t="str">
            <v>cuñ</v>
          </cell>
          <cell r="D9904">
            <v>583818.50312100002</v>
          </cell>
        </row>
        <row r="9905">
          <cell r="A9905" t="str">
            <v>MA9877</v>
          </cell>
          <cell r="B9905" t="str">
            <v>pintucofil * 20kg</v>
          </cell>
          <cell r="C9905" t="str">
            <v>cuñ</v>
          </cell>
          <cell r="D9905">
            <v>509809.45049999998</v>
          </cell>
        </row>
        <row r="9906">
          <cell r="A9906" t="str">
            <v>MA9878</v>
          </cell>
          <cell r="B9906" t="str">
            <v>pinturas maderas</v>
          </cell>
          <cell r="C9906" t="str">
            <v/>
          </cell>
          <cell r="D9906">
            <v>0</v>
          </cell>
        </row>
        <row r="9907">
          <cell r="A9907" t="str">
            <v>MA9879</v>
          </cell>
          <cell r="B9907" t="str">
            <v>magestic plus</v>
          </cell>
          <cell r="C9907" t="str">
            <v>gal</v>
          </cell>
          <cell r="D9907">
            <v>205686.81</v>
          </cell>
        </row>
        <row r="9908">
          <cell r="A9908" t="str">
            <v>MA9880</v>
          </cell>
          <cell r="B9908" t="str">
            <v>pintulaca mate para madera</v>
          </cell>
          <cell r="C9908" t="str">
            <v>gal</v>
          </cell>
          <cell r="D9908">
            <v>79608.817255589995</v>
          </cell>
        </row>
        <row r="9909">
          <cell r="A9909" t="str">
            <v>MA9881</v>
          </cell>
          <cell r="B9909" t="str">
            <v>protector para madera</v>
          </cell>
          <cell r="C9909" t="str">
            <v>gal</v>
          </cell>
          <cell r="D9909">
            <v>68640.626879999996</v>
          </cell>
        </row>
        <row r="9910">
          <cell r="A9910" t="str">
            <v>MA9882</v>
          </cell>
          <cell r="B9910" t="str">
            <v>impranol limba x 1/2 galon</v>
          </cell>
          <cell r="C9910" t="str">
            <v>und</v>
          </cell>
          <cell r="D9910">
            <v>66187.077074999994</v>
          </cell>
        </row>
        <row r="9911">
          <cell r="A9911" t="str">
            <v>MA9883</v>
          </cell>
          <cell r="B9911" t="str">
            <v>impranol nogal x 1/2 galon</v>
          </cell>
          <cell r="C9911" t="str">
            <v>und</v>
          </cell>
          <cell r="D9911">
            <v>132373.44893807999</v>
          </cell>
        </row>
        <row r="9912">
          <cell r="A9912" t="str">
            <v>MA9884</v>
          </cell>
          <cell r="B9912" t="str">
            <v>caoba base de aceite invesa x 1/4</v>
          </cell>
          <cell r="C9912" t="str">
            <v>gal</v>
          </cell>
          <cell r="D9912">
            <v>24388.5789</v>
          </cell>
        </row>
        <row r="9913">
          <cell r="A9913" t="str">
            <v>MA9885</v>
          </cell>
          <cell r="B9913" t="str">
            <v>impra castaño</v>
          </cell>
          <cell r="C9913" t="str">
            <v>gal</v>
          </cell>
          <cell r="D9913">
            <v>392087.49910375499</v>
          </cell>
        </row>
        <row r="9914">
          <cell r="A9914" t="str">
            <v>MA9886</v>
          </cell>
          <cell r="B9914" t="str">
            <v>impra incoloro</v>
          </cell>
          <cell r="C9914" t="str">
            <v>gal</v>
          </cell>
          <cell r="D9914">
            <v>392087.49910375499</v>
          </cell>
        </row>
        <row r="9915">
          <cell r="A9915" t="str">
            <v>MA9887</v>
          </cell>
          <cell r="B9915" t="str">
            <v>protector de escala x 6</v>
          </cell>
          <cell r="C9915" t="str">
            <v>und</v>
          </cell>
          <cell r="D9915">
            <v>28218.173463899999</v>
          </cell>
        </row>
        <row r="9916">
          <cell r="A9916" t="str">
            <v>MA9888</v>
          </cell>
          <cell r="B9916" t="str">
            <v>impra encina claro</v>
          </cell>
          <cell r="C9916" t="str">
            <v>g/4</v>
          </cell>
          <cell r="D9916">
            <v>85212.240177015003</v>
          </cell>
        </row>
        <row r="9917">
          <cell r="A9917" t="str">
            <v>MA9889</v>
          </cell>
          <cell r="B9917" t="str">
            <v>Impra encina claro</v>
          </cell>
          <cell r="C9917" t="str">
            <v>gal</v>
          </cell>
          <cell r="D9917">
            <v>392087.49910375499</v>
          </cell>
        </row>
        <row r="9918">
          <cell r="A9918" t="str">
            <v>MA9890</v>
          </cell>
          <cell r="B9918" t="str">
            <v>protector glasst universal *20kg</v>
          </cell>
          <cell r="C9918" t="str">
            <v>cuñ</v>
          </cell>
          <cell r="D9918">
            <v>629401.63859999995</v>
          </cell>
        </row>
        <row r="9919">
          <cell r="A9919" t="str">
            <v>MA9891</v>
          </cell>
          <cell r="B9919" t="str">
            <v>protector hidro oleo 1 lt</v>
          </cell>
          <cell r="C9919" t="str">
            <v>und</v>
          </cell>
          <cell r="D9919">
            <v>95497.447499999995</v>
          </cell>
        </row>
        <row r="9920">
          <cell r="A9920" t="str">
            <v>MA9892</v>
          </cell>
          <cell r="B9920" t="str">
            <v>pinturas para pisos</v>
          </cell>
          <cell r="C9920" t="str">
            <v/>
          </cell>
          <cell r="D9920">
            <v>0</v>
          </cell>
        </row>
        <row r="9921">
          <cell r="A9921" t="str">
            <v>MA9893</v>
          </cell>
          <cell r="B9921" t="str">
            <v>pintura amarilla para trafico</v>
          </cell>
          <cell r="C9921" t="str">
            <v>gal</v>
          </cell>
          <cell r="D9921">
            <v>122026.99102145999</v>
          </cell>
        </row>
        <row r="9922">
          <cell r="A9922" t="str">
            <v>MA9894</v>
          </cell>
          <cell r="B9922" t="str">
            <v>pintura blanca para trafico</v>
          </cell>
          <cell r="C9922" t="str">
            <v>gal</v>
          </cell>
          <cell r="D9922">
            <v>122028.739359345</v>
          </cell>
        </row>
        <row r="9923">
          <cell r="A9923" t="str">
            <v>MA9895</v>
          </cell>
          <cell r="B9923" t="str">
            <v>pintura negra para trafico</v>
          </cell>
          <cell r="C9923" t="str">
            <v>gal</v>
          </cell>
          <cell r="D9923">
            <v>120369.56670648001</v>
          </cell>
        </row>
        <row r="9924">
          <cell r="A9924" t="str">
            <v>MA9896</v>
          </cell>
          <cell r="B9924" t="str">
            <v>pintura negra para trafico</v>
          </cell>
          <cell r="C9924" t="str">
            <v>g/4</v>
          </cell>
          <cell r="D9924">
            <v>34966.757700000002</v>
          </cell>
        </row>
        <row r="9925">
          <cell r="A9925" t="str">
            <v>MA9897</v>
          </cell>
          <cell r="B9925" t="str">
            <v>pintura amarilla para trafico</v>
          </cell>
          <cell r="C9925" t="str">
            <v>cuñ</v>
          </cell>
          <cell r="D9925">
            <v>579633.45236559003</v>
          </cell>
        </row>
        <row r="9926">
          <cell r="A9926" t="str">
            <v>MA9898</v>
          </cell>
          <cell r="B9926" t="str">
            <v>pintura trafico blanca reflectiva</v>
          </cell>
          <cell r="C9926" t="str">
            <v>gal</v>
          </cell>
          <cell r="D9926">
            <v>440917.59187349997</v>
          </cell>
        </row>
        <row r="9927">
          <cell r="A9927" t="str">
            <v>MA9899</v>
          </cell>
          <cell r="B9927" t="str">
            <v>pintura hydro reflectiva</v>
          </cell>
          <cell r="C9927" t="str">
            <v>cuñ</v>
          </cell>
          <cell r="D9927">
            <v>716818.53284999996</v>
          </cell>
        </row>
        <row r="9928">
          <cell r="A9928" t="str">
            <v>MA9900</v>
          </cell>
          <cell r="B9928" t="str">
            <v>aerosoles</v>
          </cell>
          <cell r="C9928" t="str">
            <v/>
          </cell>
          <cell r="D9928">
            <v>0</v>
          </cell>
        </row>
        <row r="9929">
          <cell r="A9929" t="str">
            <v>MA9901</v>
          </cell>
          <cell r="B9929" t="str">
            <v>aceite 3 en 1 aerosol</v>
          </cell>
          <cell r="C9929" t="str">
            <v>und</v>
          </cell>
          <cell r="D9929">
            <v>13619.552124149999</v>
          </cell>
        </row>
        <row r="9930">
          <cell r="A9930" t="str">
            <v>MA9902</v>
          </cell>
          <cell r="B9930" t="str">
            <v>laca en aerosol x 16 oz</v>
          </cell>
          <cell r="C9930" t="str">
            <v>und</v>
          </cell>
          <cell r="D9930">
            <v>15867.2682</v>
          </cell>
        </row>
        <row r="9931">
          <cell r="A9931" t="str">
            <v>MA9903</v>
          </cell>
          <cell r="B9931" t="str">
            <v>pintura aerosol anolok champaña</v>
          </cell>
          <cell r="C9931" t="str">
            <v>und</v>
          </cell>
          <cell r="D9931">
            <v>22331.710800000001</v>
          </cell>
        </row>
        <row r="9932">
          <cell r="A9932" t="str">
            <v>MA9904</v>
          </cell>
          <cell r="B9932" t="str">
            <v>wash primer</v>
          </cell>
          <cell r="C9932" t="str">
            <v>gal</v>
          </cell>
          <cell r="D9932">
            <v>192378.359175975</v>
          </cell>
        </row>
        <row r="9933">
          <cell r="A9933" t="str">
            <v>MA9905</v>
          </cell>
          <cell r="B9933" t="str">
            <v>aerosol verde 16 oz</v>
          </cell>
          <cell r="C9933" t="str">
            <v>und</v>
          </cell>
          <cell r="D9933">
            <v>16013.026688714999</v>
          </cell>
        </row>
        <row r="9934">
          <cell r="A9934" t="str">
            <v>MA9906</v>
          </cell>
          <cell r="B9934" t="str">
            <v>aerosol azul 16 oz</v>
          </cell>
          <cell r="C9934" t="str">
            <v>und</v>
          </cell>
          <cell r="D9934">
            <v>16013.026688714999</v>
          </cell>
        </row>
        <row r="9935">
          <cell r="A9935" t="str">
            <v>MA9907</v>
          </cell>
          <cell r="B9935" t="str">
            <v>aerosol blanco 16 oz</v>
          </cell>
          <cell r="C9935" t="str">
            <v>und</v>
          </cell>
          <cell r="D9935">
            <v>13654.518881849999</v>
          </cell>
        </row>
        <row r="9936">
          <cell r="A9936" t="str">
            <v>MA9908</v>
          </cell>
          <cell r="B9936" t="str">
            <v>aerosol gris 16 oz</v>
          </cell>
          <cell r="C9936" t="str">
            <v>und</v>
          </cell>
          <cell r="D9936">
            <v>16013.026688714999</v>
          </cell>
        </row>
        <row r="9937">
          <cell r="A9937" t="str">
            <v>MA9909</v>
          </cell>
          <cell r="B9937" t="str">
            <v>pintura aerosol anolok</v>
          </cell>
          <cell r="C9937" t="str">
            <v>und</v>
          </cell>
          <cell r="D9937">
            <v>16013.026688714999</v>
          </cell>
        </row>
        <row r="9938">
          <cell r="A9938" t="str">
            <v>MA9910</v>
          </cell>
          <cell r="B9938" t="str">
            <v>grafito en aerosol</v>
          </cell>
          <cell r="C9938" t="str">
            <v>und</v>
          </cell>
          <cell r="D9938">
            <v>43406.513579835002</v>
          </cell>
        </row>
        <row r="9939">
          <cell r="A9939" t="str">
            <v>MA9911</v>
          </cell>
          <cell r="B9939" t="str">
            <v>aerosol naranja reflec x 16 onz</v>
          </cell>
          <cell r="C9939" t="str">
            <v>und</v>
          </cell>
          <cell r="D9939">
            <v>20422.334834685</v>
          </cell>
        </row>
        <row r="9940">
          <cell r="A9940" t="str">
            <v>MA9912</v>
          </cell>
          <cell r="B9940" t="str">
            <v>aerosol aluminio brillante</v>
          </cell>
          <cell r="C9940" t="str">
            <v>und</v>
          </cell>
          <cell r="D9940">
            <v>16013.026688714999</v>
          </cell>
        </row>
        <row r="9941">
          <cell r="A9941" t="str">
            <v>MA9913</v>
          </cell>
          <cell r="B9941" t="str">
            <v>wash primer</v>
          </cell>
          <cell r="C9941" t="str">
            <v>q/4</v>
          </cell>
          <cell r="D9941">
            <v>63469.910239154997</v>
          </cell>
        </row>
        <row r="9942">
          <cell r="A9942" t="str">
            <v>MA9914</v>
          </cell>
          <cell r="B9942" t="str">
            <v>aerosol negro mate</v>
          </cell>
          <cell r="C9942" t="str">
            <v>und</v>
          </cell>
          <cell r="D9942">
            <v>16013.026688714999</v>
          </cell>
        </row>
        <row r="9943">
          <cell r="A9943" t="str">
            <v>MA9915</v>
          </cell>
          <cell r="B9943" t="str">
            <v>aerosol anticorrosivo negro</v>
          </cell>
          <cell r="C9943" t="str">
            <v>und</v>
          </cell>
          <cell r="D9943">
            <v>16013.026688714999</v>
          </cell>
        </row>
        <row r="9944">
          <cell r="A9944" t="str">
            <v>MA9916</v>
          </cell>
          <cell r="B9944" t="str">
            <v>wash color</v>
          </cell>
          <cell r="C9944" t="str">
            <v>cuñ</v>
          </cell>
          <cell r="D9944">
            <v>248293.36350000001</v>
          </cell>
        </row>
        <row r="9945">
          <cell r="A9945" t="str">
            <v>MA9917</v>
          </cell>
          <cell r="B9945" t="str">
            <v>siliconas</v>
          </cell>
          <cell r="C9945" t="str">
            <v/>
          </cell>
          <cell r="D9945">
            <v>0</v>
          </cell>
        </row>
        <row r="9946">
          <cell r="A9946" t="str">
            <v>MA9918</v>
          </cell>
          <cell r="B9946" t="str">
            <v>silicona blanca</v>
          </cell>
          <cell r="C9946" t="str">
            <v>und</v>
          </cell>
          <cell r="D9946">
            <v>16394.164347645001</v>
          </cell>
        </row>
        <row r="9947">
          <cell r="A9947" t="str">
            <v>MA9919</v>
          </cell>
          <cell r="B9947" t="str">
            <v>silicona transparente</v>
          </cell>
          <cell r="C9947" t="str">
            <v>und</v>
          </cell>
          <cell r="D9947">
            <v>29302.142952599999</v>
          </cell>
        </row>
        <row r="9948">
          <cell r="A9948" t="str">
            <v>MA9920</v>
          </cell>
          <cell r="B9948" t="str">
            <v>silicona negra</v>
          </cell>
          <cell r="C9948" t="str">
            <v>und</v>
          </cell>
          <cell r="D9948">
            <v>12588.032772</v>
          </cell>
        </row>
        <row r="9949">
          <cell r="A9949" t="str">
            <v>MA9921</v>
          </cell>
          <cell r="B9949" t="str">
            <v>silicona down coorning 591ml</v>
          </cell>
          <cell r="C9949" t="str">
            <v>und</v>
          </cell>
          <cell r="D9949">
            <v>33043.586026500001</v>
          </cell>
        </row>
        <row r="9950">
          <cell r="A9950" t="str">
            <v>MA9922</v>
          </cell>
          <cell r="B9950" t="str">
            <v>silicona pegadit pc - 280 ml</v>
          </cell>
          <cell r="C9950" t="str">
            <v>und</v>
          </cell>
          <cell r="D9950">
            <v>27418.051772999999</v>
          </cell>
        </row>
        <row r="9951">
          <cell r="A9951" t="str">
            <v>MA9923</v>
          </cell>
          <cell r="B9951" t="str">
            <v>silicona down coorning * 305 ml</v>
          </cell>
          <cell r="C9951" t="str">
            <v>und</v>
          </cell>
          <cell r="D9951">
            <v>30257.998942499999</v>
          </cell>
        </row>
        <row r="9952">
          <cell r="A9952" t="str">
            <v>MA9924</v>
          </cell>
          <cell r="B9952" t="str">
            <v>silicona down coorning gris *600ml</v>
          </cell>
          <cell r="C9952" t="str">
            <v>und</v>
          </cell>
          <cell r="D9952">
            <v>56997.284242499998</v>
          </cell>
        </row>
        <row r="9953">
          <cell r="A9953" t="str">
            <v>MA9925</v>
          </cell>
          <cell r="B9953" t="str">
            <v>disolventes</v>
          </cell>
          <cell r="C9953" t="str">
            <v/>
          </cell>
          <cell r="D9953">
            <v>0</v>
          </cell>
        </row>
        <row r="9954">
          <cell r="A9954" t="str">
            <v>MA9926</v>
          </cell>
          <cell r="B9954" t="str">
            <v>acido muriatico</v>
          </cell>
          <cell r="C9954" t="str">
            <v>gl</v>
          </cell>
          <cell r="D9954">
            <v>12561.807703725</v>
          </cell>
        </row>
        <row r="9955">
          <cell r="A9955" t="str">
            <v>MA9927</v>
          </cell>
          <cell r="B9955" t="str">
            <v>acido nitrico</v>
          </cell>
          <cell r="C9955" t="str">
            <v>gal</v>
          </cell>
          <cell r="D9955">
            <v>13053.09064941</v>
          </cell>
        </row>
        <row r="9956">
          <cell r="A9956" t="str">
            <v>MA9928</v>
          </cell>
          <cell r="B9956" t="str">
            <v>acido oxalico</v>
          </cell>
          <cell r="C9956" t="str">
            <v>lb</v>
          </cell>
          <cell r="D9956">
            <v>5402.3640646499998</v>
          </cell>
        </row>
        <row r="9957">
          <cell r="A9957" t="str">
            <v>MA9929</v>
          </cell>
          <cell r="B9957" t="str">
            <v>catalizador ultralac mate</v>
          </cell>
          <cell r="C9957" t="str">
            <v>gal</v>
          </cell>
          <cell r="D9957">
            <v>69198.919649999996</v>
          </cell>
        </row>
        <row r="9958">
          <cell r="A9958" t="str">
            <v>MA9930</v>
          </cell>
          <cell r="B9958" t="str">
            <v>disolvente</v>
          </cell>
          <cell r="C9958" t="str">
            <v>und</v>
          </cell>
          <cell r="D9958">
            <v>7199.0383499999998</v>
          </cell>
        </row>
        <row r="9959">
          <cell r="A9959" t="str">
            <v>MA9931</v>
          </cell>
          <cell r="B9959" t="str">
            <v>fila solv</v>
          </cell>
          <cell r="C9959" t="str">
            <v>lt</v>
          </cell>
          <cell r="D9959">
            <v>127393.594965</v>
          </cell>
        </row>
        <row r="9960">
          <cell r="A9960" t="str">
            <v>MA9932</v>
          </cell>
          <cell r="B9960" t="str">
            <v>removedor de pinturas 1020 x1/4</v>
          </cell>
          <cell r="C9960" t="str">
            <v>g/4</v>
          </cell>
          <cell r="D9960">
            <v>26632.431002205001</v>
          </cell>
        </row>
        <row r="9961">
          <cell r="A9961" t="str">
            <v>MA9933</v>
          </cell>
          <cell r="B9961" t="str">
            <v>thiner</v>
          </cell>
          <cell r="C9961" t="str">
            <v>cuñ</v>
          </cell>
          <cell r="D9961">
            <v>116885.129301675</v>
          </cell>
        </row>
        <row r="9962">
          <cell r="A9962" t="str">
            <v>MA9934</v>
          </cell>
          <cell r="B9962" t="str">
            <v>varsol</v>
          </cell>
          <cell r="C9962" t="str">
            <v>gal</v>
          </cell>
          <cell r="D9962">
            <v>24488.968755195001</v>
          </cell>
        </row>
        <row r="9963">
          <cell r="A9963" t="str">
            <v>MA9935</v>
          </cell>
          <cell r="B9963" t="str">
            <v>acido nitrico x 35 kg</v>
          </cell>
          <cell r="C9963" t="str">
            <v>cuñ</v>
          </cell>
          <cell r="D9963">
            <v>113862.25309851</v>
          </cell>
        </row>
        <row r="9964">
          <cell r="A9964" t="str">
            <v>MA9936</v>
          </cell>
          <cell r="B9964" t="str">
            <v>thiner</v>
          </cell>
          <cell r="C9964" t="str">
            <v>gal</v>
          </cell>
          <cell r="D9964">
            <v>23891.037198524999</v>
          </cell>
        </row>
        <row r="9965">
          <cell r="A9965" t="str">
            <v>MA9937</v>
          </cell>
          <cell r="B9965" t="str">
            <v>varsol</v>
          </cell>
          <cell r="C9965" t="str">
            <v>cuñ</v>
          </cell>
          <cell r="D9965">
            <v>123170.40399825</v>
          </cell>
        </row>
        <row r="9966">
          <cell r="A9966" t="str">
            <v>MA9938</v>
          </cell>
          <cell r="B9966" t="str">
            <v>removedor de pintura</v>
          </cell>
          <cell r="C9966" t="str">
            <v>gal</v>
          </cell>
          <cell r="D9966">
            <v>88222.878014985006</v>
          </cell>
        </row>
        <row r="9967">
          <cell r="A9967" t="str">
            <v>MA9939</v>
          </cell>
          <cell r="B9967" t="str">
            <v>limestone plus base solvente *16 kg</v>
          </cell>
          <cell r="C9967" t="str">
            <v>und</v>
          </cell>
          <cell r="D9967">
            <v>299888.90073827998</v>
          </cell>
        </row>
        <row r="9968">
          <cell r="A9968" t="str">
            <v>MA9940</v>
          </cell>
          <cell r="B9968" t="str">
            <v>disolvente xilol</v>
          </cell>
          <cell r="C9968" t="str">
            <v>gal</v>
          </cell>
          <cell r="D9968">
            <v>40402.340184465</v>
          </cell>
        </row>
        <row r="9969">
          <cell r="A9969" t="str">
            <v>MA9941</v>
          </cell>
          <cell r="B9969" t="str">
            <v>masillas y sellantes</v>
          </cell>
          <cell r="C9969" t="str">
            <v/>
          </cell>
          <cell r="D9969">
            <v>0</v>
          </cell>
        </row>
        <row r="9970">
          <cell r="A9970" t="str">
            <v>MA9942</v>
          </cell>
          <cell r="B9970" t="str">
            <v>masilla gris ico</v>
          </cell>
          <cell r="C9970" t="str">
            <v>gal</v>
          </cell>
          <cell r="D9970">
            <v>47014.127999999997</v>
          </cell>
        </row>
        <row r="9971">
          <cell r="A9971" t="str">
            <v>MA9943</v>
          </cell>
          <cell r="B9971" t="str">
            <v>sellador catalizador</v>
          </cell>
          <cell r="C9971" t="str">
            <v>gal</v>
          </cell>
          <cell r="D9971">
            <v>66842.454019319994</v>
          </cell>
        </row>
        <row r="9972">
          <cell r="A9972" t="str">
            <v>MA9944</v>
          </cell>
          <cell r="B9972" t="str">
            <v>sellador de porcelanato fila x 5lt</v>
          </cell>
          <cell r="C9972" t="str">
            <v>und</v>
          </cell>
          <cell r="D9972">
            <v>861907.07024100004</v>
          </cell>
        </row>
        <row r="9973">
          <cell r="A9973" t="str">
            <v>MA9945</v>
          </cell>
          <cell r="B9973" t="str">
            <v>sellador fila mp 90</v>
          </cell>
          <cell r="C9973" t="str">
            <v>lt</v>
          </cell>
          <cell r="D9973">
            <v>247389.81072750001</v>
          </cell>
        </row>
        <row r="9974">
          <cell r="A9974" t="str">
            <v>MA9946</v>
          </cell>
          <cell r="B9974" t="str">
            <v>sellador poliuretano gris soundafle</v>
          </cell>
          <cell r="C9974" t="str">
            <v>und</v>
          </cell>
          <cell r="D9974">
            <v>17520.108637500001</v>
          </cell>
        </row>
        <row r="9975">
          <cell r="A9975" t="str">
            <v>MA9947</v>
          </cell>
          <cell r="B9975" t="str">
            <v>sellador lijable</v>
          </cell>
          <cell r="C9975" t="str">
            <v>gal</v>
          </cell>
          <cell r="D9975">
            <v>66431.594616344999</v>
          </cell>
        </row>
        <row r="9976">
          <cell r="A9976" t="str">
            <v>MA9948</v>
          </cell>
          <cell r="B9976" t="str">
            <v>sellomax</v>
          </cell>
          <cell r="C9976" t="str">
            <v>cuñ</v>
          </cell>
          <cell r="D9976">
            <v>366789.04990780499</v>
          </cell>
        </row>
        <row r="9977">
          <cell r="A9977" t="str">
            <v>MA9949</v>
          </cell>
          <cell r="B9977" t="str">
            <v>porosil por 1/4</v>
          </cell>
          <cell r="C9977" t="str">
            <v>und</v>
          </cell>
          <cell r="D9977">
            <v>28272.371938335</v>
          </cell>
        </row>
        <row r="9978">
          <cell r="A9978" t="str">
            <v>MA9950</v>
          </cell>
          <cell r="B9978" t="str">
            <v>porosil por 1/16</v>
          </cell>
          <cell r="C9978" t="str">
            <v>und</v>
          </cell>
          <cell r="D9978">
            <v>13192.95768021</v>
          </cell>
        </row>
        <row r="9979">
          <cell r="A9979" t="str">
            <v>MA9951</v>
          </cell>
          <cell r="B9979" t="str">
            <v>catalizador 1/16</v>
          </cell>
          <cell r="C9979" t="str">
            <v>und</v>
          </cell>
          <cell r="D9979">
            <v>8961.9799985099999</v>
          </cell>
        </row>
        <row r="9980">
          <cell r="A9980" t="str">
            <v>MA9952</v>
          </cell>
          <cell r="B9980" t="str">
            <v>masilla rapida roja</v>
          </cell>
          <cell r="C9980" t="str">
            <v>gal</v>
          </cell>
          <cell r="D9980">
            <v>26458.669723499999</v>
          </cell>
        </row>
        <row r="9981">
          <cell r="A9981" t="str">
            <v>MA9953</v>
          </cell>
          <cell r="B9981" t="str">
            <v>alex plus blanco x 300cc</v>
          </cell>
          <cell r="C9981" t="str">
            <v>und</v>
          </cell>
          <cell r="D9981">
            <v>11801.28072375</v>
          </cell>
        </row>
        <row r="9982">
          <cell r="A9982" t="str">
            <v>MA9954</v>
          </cell>
          <cell r="B9982" t="str">
            <v>dymonic fc* 300 cc</v>
          </cell>
          <cell r="C9982" t="str">
            <v>und</v>
          </cell>
          <cell r="D9982">
            <v>25443.561240405001</v>
          </cell>
        </row>
        <row r="9983">
          <cell r="A9983" t="str">
            <v>MA9955</v>
          </cell>
          <cell r="B9983" t="str">
            <v>catalizador para fibra de vidrio</v>
          </cell>
          <cell r="C9983" t="str">
            <v>lt</v>
          </cell>
          <cell r="D9983">
            <v>22801.852080000001</v>
          </cell>
        </row>
        <row r="9984">
          <cell r="A9984" t="str">
            <v>MA9956</v>
          </cell>
          <cell r="B9984" t="str">
            <v>resina para fibra de vidrio</v>
          </cell>
          <cell r="C9984" t="str">
            <v>kg</v>
          </cell>
          <cell r="D9984">
            <v>9108.9873000000007</v>
          </cell>
        </row>
        <row r="9985">
          <cell r="A9985" t="str">
            <v>MA9957</v>
          </cell>
          <cell r="B9985" t="str">
            <v>masilla catalizada blanca</v>
          </cell>
          <cell r="C9985" t="str">
            <v>g/4</v>
          </cell>
          <cell r="D9985">
            <v>32909.889600000002</v>
          </cell>
        </row>
        <row r="9986">
          <cell r="A9986" t="str">
            <v>MA9958</v>
          </cell>
          <cell r="B9986" t="str">
            <v>friso flexible</v>
          </cell>
          <cell r="C9986" t="str">
            <v>cuñ</v>
          </cell>
          <cell r="D9986">
            <v>299715.815287665</v>
          </cell>
        </row>
        <row r="9987">
          <cell r="A9987" t="str">
            <v>MA9959</v>
          </cell>
          <cell r="B9987" t="str">
            <v>base granular norma invias sta rita</v>
          </cell>
          <cell r="C9987" t="str">
            <v>m3</v>
          </cell>
          <cell r="D9987">
            <v>69492.757949999999</v>
          </cell>
        </row>
        <row r="9988">
          <cell r="A9988" t="str">
            <v>MA9960</v>
          </cell>
          <cell r="B9988" t="str">
            <v>porosil abarco claro</v>
          </cell>
          <cell r="C9988" t="str">
            <v>g/4</v>
          </cell>
          <cell r="D9988">
            <v>28272.371938335</v>
          </cell>
        </row>
        <row r="9989">
          <cell r="A9989" t="str">
            <v>MA9961</v>
          </cell>
          <cell r="B9989" t="str">
            <v>porosil abarco oscuro</v>
          </cell>
          <cell r="C9989" t="str">
            <v>g/4</v>
          </cell>
          <cell r="D9989">
            <v>28272.371938335</v>
          </cell>
        </row>
        <row r="9990">
          <cell r="A9990" t="str">
            <v>MA9962</v>
          </cell>
          <cell r="B9990" t="str">
            <v>tintilla caramelo</v>
          </cell>
          <cell r="C9990" t="str">
            <v>und</v>
          </cell>
          <cell r="D9990">
            <v>34791.923911500002</v>
          </cell>
        </row>
        <row r="9991">
          <cell r="A9991" t="str">
            <v>MA9963</v>
          </cell>
          <cell r="B9991" t="str">
            <v>porosil maple</v>
          </cell>
          <cell r="C9991" t="str">
            <v>g/4</v>
          </cell>
          <cell r="D9991">
            <v>28272.371938335</v>
          </cell>
        </row>
        <row r="9992">
          <cell r="A9992" t="str">
            <v>MA9964</v>
          </cell>
          <cell r="B9992" t="str">
            <v>porosil abarco claro por 1/16</v>
          </cell>
          <cell r="C9992" t="str">
            <v>und</v>
          </cell>
          <cell r="D9992">
            <v>13192.95768021</v>
          </cell>
        </row>
        <row r="9993">
          <cell r="A9993" t="str">
            <v>MA9965</v>
          </cell>
          <cell r="B9993" t="str">
            <v>porosil abarco oscuro por 1/16</v>
          </cell>
          <cell r="C9993" t="str">
            <v>und</v>
          </cell>
          <cell r="D9993">
            <v>13192.95768021</v>
          </cell>
        </row>
        <row r="9994">
          <cell r="A9994" t="str">
            <v>MA9966</v>
          </cell>
          <cell r="B9994" t="str">
            <v>porosil maple por 1/16</v>
          </cell>
          <cell r="C9994" t="str">
            <v>und</v>
          </cell>
          <cell r="D9994">
            <v>13192.95768021</v>
          </cell>
        </row>
        <row r="9995">
          <cell r="A9995" t="str">
            <v>MA9967</v>
          </cell>
          <cell r="B9995" t="str">
            <v>masilla impermeable para zocalo</v>
          </cell>
          <cell r="C9995" t="str">
            <v>gal</v>
          </cell>
          <cell r="D9995">
            <v>47554.790472000001</v>
          </cell>
        </row>
        <row r="9996">
          <cell r="A9996" t="str">
            <v>MA9968</v>
          </cell>
          <cell r="B9996" t="str">
            <v>sellomax blanco</v>
          </cell>
          <cell r="C9996" t="str">
            <v>cuñ</v>
          </cell>
          <cell r="D9996">
            <v>366789.04990780499</v>
          </cell>
        </row>
        <row r="9997">
          <cell r="A9997" t="str">
            <v>MA9969</v>
          </cell>
          <cell r="B9997" t="str">
            <v>masilla plastica para junta</v>
          </cell>
          <cell r="C9997" t="str">
            <v>cuñ</v>
          </cell>
          <cell r="D9997">
            <v>56563.872750000002</v>
          </cell>
        </row>
        <row r="9998">
          <cell r="A9998" t="str">
            <v>MA9970</v>
          </cell>
          <cell r="B9998" t="str">
            <v>poro sil ¼ abarco claro</v>
          </cell>
          <cell r="C9998" t="str">
            <v>g/4</v>
          </cell>
          <cell r="D9998">
            <v>26150.1395085</v>
          </cell>
        </row>
        <row r="9999">
          <cell r="A9999" t="str">
            <v>MA9971</v>
          </cell>
          <cell r="B9999" t="str">
            <v>oro sil ¼ abarco oscuro</v>
          </cell>
          <cell r="C9999" t="str">
            <v>g/4</v>
          </cell>
          <cell r="D9999">
            <v>26150.1395085</v>
          </cell>
        </row>
        <row r="10000">
          <cell r="A10000" t="str">
            <v>MA9972</v>
          </cell>
          <cell r="B10000" t="str">
            <v>sellomax transparente</v>
          </cell>
          <cell r="C10000" t="str">
            <v>gal</v>
          </cell>
          <cell r="D10000">
            <v>94165.478486099993</v>
          </cell>
        </row>
        <row r="10001">
          <cell r="A10001" t="str">
            <v>MA9973</v>
          </cell>
          <cell r="B10001" t="str">
            <v>sello puerta y ventana coronax300ml</v>
          </cell>
          <cell r="C10001" t="str">
            <v>und</v>
          </cell>
          <cell r="D10001">
            <v>10336.17357612</v>
          </cell>
        </row>
        <row r="10002">
          <cell r="A10002" t="str">
            <v>MA9974</v>
          </cell>
          <cell r="B10002" t="str">
            <v>sellante acrilico FS 701 gray</v>
          </cell>
          <cell r="C10002" t="str">
            <v>und</v>
          </cell>
          <cell r="D10002">
            <v>31470.08193</v>
          </cell>
        </row>
        <row r="10003">
          <cell r="A10003" t="str">
            <v>MA9975</v>
          </cell>
          <cell r="B10003" t="str">
            <v>alex plus gris</v>
          </cell>
          <cell r="C10003" t="str">
            <v>und</v>
          </cell>
          <cell r="D10003">
            <v>11801.28072375</v>
          </cell>
        </row>
        <row r="10004">
          <cell r="A10004" t="str">
            <v>MA9976</v>
          </cell>
          <cell r="B10004" t="str">
            <v>recol * tint.</v>
          </cell>
          <cell r="C10004" t="str">
            <v>und</v>
          </cell>
          <cell r="D10004">
            <v>35920.262983499997</v>
          </cell>
        </row>
        <row r="10005">
          <cell r="A10005" t="str">
            <v>MA9977</v>
          </cell>
          <cell r="B10005" t="str">
            <v>dimonix negro</v>
          </cell>
          <cell r="C10005" t="str">
            <v>und</v>
          </cell>
          <cell r="D10005">
            <v>25443.561240405001</v>
          </cell>
        </row>
        <row r="10006">
          <cell r="A10006" t="str">
            <v>MA9978</v>
          </cell>
          <cell r="B10006" t="str">
            <v>masilla hueso duro automotriz 1/4</v>
          </cell>
          <cell r="C10006" t="str">
            <v>und</v>
          </cell>
          <cell r="D10006">
            <v>40543.955553150001</v>
          </cell>
        </row>
        <row r="10007">
          <cell r="A10007" t="str">
            <v>MA9979</v>
          </cell>
          <cell r="B10007" t="str">
            <v>sello poliuretano 100% blanco</v>
          </cell>
          <cell r="C10007" t="str">
            <v>und</v>
          </cell>
          <cell r="D10007">
            <v>31588.968906180002</v>
          </cell>
        </row>
        <row r="10008">
          <cell r="A10008" t="str">
            <v>MA9980</v>
          </cell>
          <cell r="B10008" t="str">
            <v>masilla relleno pintuco</v>
          </cell>
          <cell r="C10008" t="str">
            <v>cuñ</v>
          </cell>
          <cell r="D10008">
            <v>93149.694174914999</v>
          </cell>
        </row>
        <row r="10009">
          <cell r="A10009" t="str">
            <v>MA9981</v>
          </cell>
          <cell r="B10009" t="str">
            <v>dymonic 100 gris * 300cc</v>
          </cell>
          <cell r="C10009" t="str">
            <v>und</v>
          </cell>
          <cell r="D10009">
            <v>30839.7987765</v>
          </cell>
        </row>
        <row r="10010">
          <cell r="A10010" t="str">
            <v>MA9982</v>
          </cell>
          <cell r="B10010" t="str">
            <v>masilla text joint acabados</v>
          </cell>
          <cell r="C10010" t="str">
            <v>gal</v>
          </cell>
          <cell r="D10010">
            <v>73459.574999999997</v>
          </cell>
        </row>
        <row r="10011">
          <cell r="A10011" t="str">
            <v>MA9983</v>
          </cell>
          <cell r="B10011" t="str">
            <v>base granular bg40</v>
          </cell>
          <cell r="C10011" t="str">
            <v>m3</v>
          </cell>
          <cell r="D10011">
            <v>64697.316894000003</v>
          </cell>
        </row>
        <row r="10012">
          <cell r="A10012" t="str">
            <v>MA9984</v>
          </cell>
          <cell r="B10012" t="str">
            <v>masielastic</v>
          </cell>
          <cell r="C10012" t="str">
            <v>gal</v>
          </cell>
          <cell r="D10012">
            <v>139573.1925</v>
          </cell>
        </row>
        <row r="10013">
          <cell r="A10013" t="str">
            <v>MA9985</v>
          </cell>
          <cell r="B10013" t="str">
            <v>Sellante Metecno base poliuretano</v>
          </cell>
          <cell r="C10013" t="str">
            <v>und</v>
          </cell>
          <cell r="D10013">
            <v>61368.128955</v>
          </cell>
        </row>
        <row r="10014">
          <cell r="A10014" t="str">
            <v>MA9986</v>
          </cell>
          <cell r="B10014" t="str">
            <v>dymonic fc * 600 ml</v>
          </cell>
          <cell r="C10014" t="str">
            <v>und</v>
          </cell>
          <cell r="D10014">
            <v>75741.229399500007</v>
          </cell>
        </row>
        <row r="10015">
          <cell r="A10015" t="str">
            <v>MA9987</v>
          </cell>
          <cell r="B10015" t="str">
            <v>pisos y enchapes</v>
          </cell>
          <cell r="C10015" t="str">
            <v/>
          </cell>
          <cell r="D10015">
            <v>0</v>
          </cell>
        </row>
        <row r="10016">
          <cell r="A10016" t="str">
            <v>MA9988</v>
          </cell>
          <cell r="B10016" t="str">
            <v>pisos ceramicos</v>
          </cell>
          <cell r="C10016" t="str">
            <v/>
          </cell>
          <cell r="D10016">
            <v>0</v>
          </cell>
        </row>
        <row r="10017">
          <cell r="A10017" t="str">
            <v>MA9989</v>
          </cell>
          <cell r="B10017" t="str">
            <v>Boquilla blanca polar x 5kg</v>
          </cell>
          <cell r="C10017" t="str">
            <v>und</v>
          </cell>
          <cell r="D10017">
            <v>23359.542481485001</v>
          </cell>
        </row>
        <row r="10018">
          <cell r="A10018" t="str">
            <v>MA9990</v>
          </cell>
          <cell r="B10018" t="str">
            <v>piso fusion moca</v>
          </cell>
          <cell r="C10018" t="str">
            <v>m2</v>
          </cell>
          <cell r="D10018">
            <v>37464.383249999999</v>
          </cell>
        </row>
        <row r="10019">
          <cell r="A10019" t="str">
            <v>MA9991</v>
          </cell>
          <cell r="B10019" t="str">
            <v>ceramica portoferrajo 30x60</v>
          </cell>
          <cell r="C10019" t="str">
            <v>m2</v>
          </cell>
          <cell r="D10019">
            <v>35084.293019999997</v>
          </cell>
        </row>
        <row r="10020">
          <cell r="A10020" t="str">
            <v>MA9992</v>
          </cell>
          <cell r="B10020" t="str">
            <v>ceram. piso serpegiante beige 45x45</v>
          </cell>
          <cell r="C10020" t="str">
            <v>m2</v>
          </cell>
          <cell r="D10020">
            <v>24789.682871415</v>
          </cell>
        </row>
        <row r="10021">
          <cell r="A10021" t="str">
            <v>MA9993</v>
          </cell>
          <cell r="B10021" t="str">
            <v>ceram. 30x60 gems 9gpd-107 rustico</v>
          </cell>
          <cell r="C10021" t="str">
            <v>m2</v>
          </cell>
          <cell r="D10021">
            <v>75924.878337000002</v>
          </cell>
        </row>
        <row r="10022">
          <cell r="A10022" t="str">
            <v>MA9994</v>
          </cell>
          <cell r="B10022" t="str">
            <v>ceram. alejandria 45x45</v>
          </cell>
          <cell r="C10022" t="str">
            <v>m2</v>
          </cell>
          <cell r="D10022">
            <v>30118.425749999999</v>
          </cell>
        </row>
        <row r="10023">
          <cell r="A10023" t="str">
            <v>MA9995</v>
          </cell>
          <cell r="B10023" t="str">
            <v>ceram. mont blanc 24x40</v>
          </cell>
          <cell r="C10023" t="str">
            <v>m2</v>
          </cell>
          <cell r="D10023">
            <v>27914.638500000001</v>
          </cell>
        </row>
        <row r="10024">
          <cell r="A10024" t="str">
            <v>MA9996</v>
          </cell>
          <cell r="B10024" t="str">
            <v>ceram. bone 20x20</v>
          </cell>
          <cell r="C10024" t="str">
            <v>m2</v>
          </cell>
          <cell r="D10024">
            <v>18144.515025000001</v>
          </cell>
        </row>
        <row r="10025">
          <cell r="A10025" t="str">
            <v>MA9997</v>
          </cell>
          <cell r="B10025" t="str">
            <v>piso mikonos ard gris</v>
          </cell>
          <cell r="C10025" t="str">
            <v>m2</v>
          </cell>
          <cell r="D10025">
            <v>30770.746776</v>
          </cell>
        </row>
        <row r="10026">
          <cell r="A10026" t="str">
            <v>MA9998</v>
          </cell>
          <cell r="B10026" t="str">
            <v>ceram. bruselas brill beige 30x45</v>
          </cell>
          <cell r="C10026" t="str">
            <v>m2</v>
          </cell>
          <cell r="D10026">
            <v>72473.747503499995</v>
          </cell>
        </row>
        <row r="10027">
          <cell r="A10027" t="str">
            <v>MA9999</v>
          </cell>
          <cell r="B10027" t="str">
            <v>ceram. bruselas mate beige 30x30</v>
          </cell>
          <cell r="C10027" t="str">
            <v>m2</v>
          </cell>
          <cell r="D10027">
            <v>47932.372687499999</v>
          </cell>
        </row>
        <row r="10028">
          <cell r="A10028" t="str">
            <v>MA10000</v>
          </cell>
          <cell r="B10028" t="str">
            <v>ceram. casa beige rectificado 30x60</v>
          </cell>
          <cell r="C10028" t="str">
            <v>m2</v>
          </cell>
          <cell r="D10028">
            <v>95497.447499999995</v>
          </cell>
        </row>
        <row r="10029">
          <cell r="A10029" t="str">
            <v>MA10001</v>
          </cell>
          <cell r="B10029" t="str">
            <v>ceram. piso atacama 45x45 blanco</v>
          </cell>
          <cell r="C10029" t="str">
            <v>m2</v>
          </cell>
          <cell r="D10029">
            <v>30129.82667604</v>
          </cell>
        </row>
        <row r="10030">
          <cell r="A10030" t="str">
            <v>MA10002</v>
          </cell>
          <cell r="B10030" t="str">
            <v>ceram. piso mikonos arcoiris</v>
          </cell>
          <cell r="C10030" t="str">
            <v>m2</v>
          </cell>
          <cell r="D10030">
            <v>30781.031116499998</v>
          </cell>
        </row>
        <row r="10031">
          <cell r="A10031" t="str">
            <v>MA10003</v>
          </cell>
          <cell r="B10031" t="str">
            <v>ceram. pared oceano negro</v>
          </cell>
          <cell r="C10031" t="str">
            <v>m2</v>
          </cell>
          <cell r="D10031">
            <v>36110.699585729999</v>
          </cell>
        </row>
        <row r="10032">
          <cell r="A10032" t="str">
            <v>MA10004</v>
          </cell>
          <cell r="B10032" t="str">
            <v>ceram. piso pizarra new black negro</v>
          </cell>
          <cell r="C10032" t="str">
            <v>m2</v>
          </cell>
          <cell r="D10032">
            <v>34356.338015579997</v>
          </cell>
        </row>
        <row r="10033">
          <cell r="A10033" t="str">
            <v>MA10005</v>
          </cell>
          <cell r="B10033" t="str">
            <v>ceram. cristal white 30x100</v>
          </cell>
          <cell r="C10033" t="str">
            <v>m2</v>
          </cell>
          <cell r="D10033">
            <v>138045.23334000001</v>
          </cell>
        </row>
        <row r="10034">
          <cell r="A10034" t="str">
            <v>MA10006</v>
          </cell>
          <cell r="B10034" t="str">
            <v>ceram. daino crema ibori 30x60</v>
          </cell>
          <cell r="C10034" t="str">
            <v>m2</v>
          </cell>
          <cell r="D10034">
            <v>51766.962502499999</v>
          </cell>
        </row>
        <row r="10035">
          <cell r="A10035" t="str">
            <v>MA10007</v>
          </cell>
          <cell r="B10035" t="str">
            <v>ceram. delfina novona 45.5x45.5</v>
          </cell>
          <cell r="C10035" t="str">
            <v>m2</v>
          </cell>
          <cell r="D10035">
            <v>34819.83855</v>
          </cell>
        </row>
        <row r="10036">
          <cell r="A10036" t="str">
            <v>MA10008</v>
          </cell>
          <cell r="B10036" t="str">
            <v>ceram. delfina piso nuez 33.8x33.8</v>
          </cell>
          <cell r="C10036" t="str">
            <v>m2</v>
          </cell>
          <cell r="D10036">
            <v>23176.495912499999</v>
          </cell>
        </row>
        <row r="10037">
          <cell r="A10037" t="str">
            <v>MA10009</v>
          </cell>
          <cell r="B10037" t="str">
            <v>ceram. spada beige 30x60</v>
          </cell>
          <cell r="C10037" t="str">
            <v>m2</v>
          </cell>
          <cell r="D10037">
            <v>38587.565459835001</v>
          </cell>
        </row>
        <row r="10038">
          <cell r="A10038" t="str">
            <v>MA10010</v>
          </cell>
          <cell r="B10038" t="str">
            <v>ceram. durop.33000 gr.bco.33.3</v>
          </cell>
          <cell r="C10038" t="str">
            <v>m2</v>
          </cell>
          <cell r="D10038">
            <v>34819.83855</v>
          </cell>
        </row>
        <row r="10039">
          <cell r="A10039" t="str">
            <v>MA10011</v>
          </cell>
          <cell r="B10039" t="str">
            <v>ceram. echap. rect. tormes 30*60</v>
          </cell>
          <cell r="C10039" t="str">
            <v>m2</v>
          </cell>
          <cell r="D10039">
            <v>69406.075651499996</v>
          </cell>
        </row>
        <row r="10040">
          <cell r="A10040" t="str">
            <v>MA10012</v>
          </cell>
          <cell r="B10040" t="str">
            <v>ceram. esm. 20.5x20.5 egeo 190 (m)</v>
          </cell>
          <cell r="C10040" t="str">
            <v>m2</v>
          </cell>
          <cell r="D10040">
            <v>18357.547792500001</v>
          </cell>
        </row>
        <row r="10041">
          <cell r="A10041" t="str">
            <v>MA10013</v>
          </cell>
          <cell r="B10041" t="str">
            <v>ceram. expression sand 32*32</v>
          </cell>
          <cell r="C10041" t="str">
            <v>m2</v>
          </cell>
          <cell r="D10041">
            <v>20915.410194</v>
          </cell>
        </row>
        <row r="10042">
          <cell r="A10042" t="str">
            <v>MA10014</v>
          </cell>
          <cell r="B10042" t="str">
            <v>ceram. expression sand 45x45</v>
          </cell>
          <cell r="C10042" t="str">
            <v>m2</v>
          </cell>
          <cell r="D10042">
            <v>21694.081688999999</v>
          </cell>
        </row>
        <row r="10043">
          <cell r="A10043" t="str">
            <v>MA10015</v>
          </cell>
          <cell r="B10043" t="str">
            <v>ceram. exter saragoza beige 30x30</v>
          </cell>
          <cell r="C10043" t="str">
            <v>m2</v>
          </cell>
          <cell r="D10043">
            <v>38052.059849999998</v>
          </cell>
        </row>
        <row r="10044">
          <cell r="A10044" t="str">
            <v>MA10016</v>
          </cell>
          <cell r="B10044" t="str">
            <v>ceram. factory arena 31,6x90</v>
          </cell>
          <cell r="C10044" t="str">
            <v>m2</v>
          </cell>
          <cell r="D10044">
            <v>187415.944506</v>
          </cell>
        </row>
        <row r="10045">
          <cell r="A10045" t="str">
            <v>MA10017</v>
          </cell>
          <cell r="B10045" t="str">
            <v>ceram. fenix 40.5x40.5</v>
          </cell>
          <cell r="C10045" t="str">
            <v>m2</v>
          </cell>
          <cell r="D10045">
            <v>17630.297999999999</v>
          </cell>
        </row>
        <row r="10046">
          <cell r="A10046" t="str">
            <v>MA10018</v>
          </cell>
          <cell r="B10046" t="str">
            <v>ceramica 30x30 blanco</v>
          </cell>
          <cell r="C10046" t="str">
            <v>m2</v>
          </cell>
          <cell r="D10046">
            <v>20567.2118085</v>
          </cell>
        </row>
        <row r="10047">
          <cell r="A10047" t="str">
            <v>MA10019</v>
          </cell>
          <cell r="B10047" t="str">
            <v>ceram. himalaya beige 30x30</v>
          </cell>
          <cell r="C10047" t="str">
            <v>m2</v>
          </cell>
          <cell r="D10047">
            <v>36729.787499999999</v>
          </cell>
        </row>
        <row r="10048">
          <cell r="A10048" t="str">
            <v>MA10020</v>
          </cell>
          <cell r="B10048" t="str">
            <v>ceram. inara color arena 31.6x45</v>
          </cell>
          <cell r="C10048" t="str">
            <v>m2</v>
          </cell>
          <cell r="D10048">
            <v>58767.66</v>
          </cell>
        </row>
        <row r="10049">
          <cell r="A10049" t="str">
            <v>MA10021</v>
          </cell>
          <cell r="B10049" t="str">
            <v>ceram. iowa 30x30</v>
          </cell>
          <cell r="C10049" t="str">
            <v>m2</v>
          </cell>
          <cell r="D10049">
            <v>210761.39744100001</v>
          </cell>
        </row>
        <row r="10050">
          <cell r="A10050" t="str">
            <v>MA10022</v>
          </cell>
          <cell r="B10050" t="str">
            <v>ceram. kenia mate color beige 30x30</v>
          </cell>
          <cell r="C10050" t="str">
            <v>m2</v>
          </cell>
          <cell r="D10050">
            <v>47932.372687499999</v>
          </cell>
        </row>
        <row r="10051">
          <cell r="A10051" t="str">
            <v>MA10023</v>
          </cell>
          <cell r="B10051" t="str">
            <v>ceram. kenia mate color beige 30x45</v>
          </cell>
          <cell r="C10051" t="str">
            <v>m2</v>
          </cell>
          <cell r="D10051">
            <v>72473.747503499995</v>
          </cell>
        </row>
        <row r="10052">
          <cell r="A10052" t="str">
            <v>MA10024</v>
          </cell>
          <cell r="B10052" t="str">
            <v>ceram. lyon beige 60x120</v>
          </cell>
          <cell r="C10052" t="str">
            <v>m2</v>
          </cell>
          <cell r="D10052">
            <v>165654.280008</v>
          </cell>
        </row>
        <row r="10053">
          <cell r="A10053" t="str">
            <v>MA10025</v>
          </cell>
          <cell r="B10053" t="str">
            <v>ceram. macedonia 25x35</v>
          </cell>
          <cell r="C10053" t="str">
            <v>m2</v>
          </cell>
          <cell r="D10053">
            <v>35840.926642500002</v>
          </cell>
        </row>
        <row r="10054">
          <cell r="A10054" t="str">
            <v>MA10026</v>
          </cell>
          <cell r="B10054" t="str">
            <v>pared macedonia 25x43 blanco</v>
          </cell>
          <cell r="C10054" t="str">
            <v>m2</v>
          </cell>
          <cell r="D10054">
            <v>35928.343536749999</v>
          </cell>
        </row>
        <row r="10055">
          <cell r="A10055" t="str">
            <v>MA10027</v>
          </cell>
          <cell r="B10055" t="str">
            <v>ceram. macedonia beige 25x25</v>
          </cell>
          <cell r="C10055" t="str">
            <v>m2</v>
          </cell>
          <cell r="D10055">
            <v>40401.2970585</v>
          </cell>
        </row>
        <row r="10056">
          <cell r="A10056" t="str">
            <v>MA10028</v>
          </cell>
          <cell r="B10056" t="str">
            <v>ceram. macedonia blanca 25x25</v>
          </cell>
          <cell r="C10056" t="str">
            <v>m2</v>
          </cell>
          <cell r="D10056">
            <v>40401.2970585</v>
          </cell>
        </row>
        <row r="10057">
          <cell r="A10057" t="str">
            <v>MA10029</v>
          </cell>
          <cell r="B10057" t="str">
            <v>ceram. marmi cemento silver 31,6x31</v>
          </cell>
          <cell r="C10057" t="str">
            <v>m2</v>
          </cell>
          <cell r="D10057">
            <v>191729.49075</v>
          </cell>
        </row>
        <row r="10058">
          <cell r="A10058" t="str">
            <v>MA10030</v>
          </cell>
          <cell r="B10058" t="str">
            <v>ceram. marmi china blanco 31,6x31,6</v>
          </cell>
          <cell r="C10058" t="str">
            <v>m2</v>
          </cell>
          <cell r="D10058">
            <v>178947.52470000001</v>
          </cell>
        </row>
        <row r="10059">
          <cell r="A10059" t="str">
            <v>MA10031</v>
          </cell>
          <cell r="B10059" t="str">
            <v>ceram. marmi factory arena 31x31</v>
          </cell>
          <cell r="C10059" t="str">
            <v>m2</v>
          </cell>
          <cell r="D10059">
            <v>191729.49075</v>
          </cell>
        </row>
        <row r="10060">
          <cell r="A10060" t="str">
            <v>MA10032</v>
          </cell>
          <cell r="B10060" t="str">
            <v>mosaico mix cuadros negros 30x30</v>
          </cell>
          <cell r="C10060" t="str">
            <v>m2</v>
          </cell>
          <cell r="D10060">
            <v>41981.089294619997</v>
          </cell>
        </row>
        <row r="10061">
          <cell r="A10061" t="str">
            <v>MA10033</v>
          </cell>
          <cell r="B10061" t="str">
            <v>ceram. nexus color arena 30x30</v>
          </cell>
          <cell r="C10061" t="str">
            <v>m2</v>
          </cell>
          <cell r="D10061">
            <v>157938.08624999999</v>
          </cell>
        </row>
        <row r="10062">
          <cell r="A10062" t="str">
            <v>MA10034</v>
          </cell>
          <cell r="B10062" t="str">
            <v>ceram. nexus rectificad arena 30x59</v>
          </cell>
          <cell r="C10062" t="str">
            <v>m2</v>
          </cell>
          <cell r="D10062">
            <v>157938.08624999999</v>
          </cell>
        </row>
        <row r="10063">
          <cell r="A10063" t="str">
            <v>MA10035</v>
          </cell>
          <cell r="B10063" t="str">
            <v>ceram. pizarra ceniza 56x56x1.57m2</v>
          </cell>
          <cell r="C10063" t="str">
            <v>caj</v>
          </cell>
          <cell r="D10063">
            <v>60186.884297085002</v>
          </cell>
        </row>
        <row r="10064">
          <cell r="A10064" t="str">
            <v>MA10036</v>
          </cell>
          <cell r="B10064" t="str">
            <v>ceram. parador piso crema 31x60</v>
          </cell>
          <cell r="C10064" t="str">
            <v>m2</v>
          </cell>
          <cell r="D10064">
            <v>85947.702749999997</v>
          </cell>
        </row>
        <row r="10065">
          <cell r="A10065" t="str">
            <v>MA10037</v>
          </cell>
          <cell r="B10065" t="str">
            <v>ceram. pared aster beige 25x35</v>
          </cell>
          <cell r="C10065" t="str">
            <v>m2</v>
          </cell>
          <cell r="D10065">
            <v>32175.293849999998</v>
          </cell>
        </row>
        <row r="10066">
          <cell r="A10066" t="str">
            <v>MA10038</v>
          </cell>
          <cell r="B10066" t="str">
            <v>ceram. pared colonial 20x20 c.105</v>
          </cell>
          <cell r="C10066" t="str">
            <v>m2</v>
          </cell>
          <cell r="D10066">
            <v>32175.293849999998</v>
          </cell>
        </row>
        <row r="10067">
          <cell r="A10067" t="str">
            <v>MA10039</v>
          </cell>
          <cell r="B10067" t="str">
            <v>ceram. pared cruz del sur blanco</v>
          </cell>
          <cell r="C10067" t="str">
            <v>m2</v>
          </cell>
          <cell r="D10067">
            <v>68930.057605499998</v>
          </cell>
        </row>
        <row r="10068">
          <cell r="A10068" t="str">
            <v>MA10040</v>
          </cell>
          <cell r="B10068" t="str">
            <v>ceram. pared cruz del sur negro</v>
          </cell>
          <cell r="C10068" t="str">
            <v>m2</v>
          </cell>
          <cell r="D10068">
            <v>68930.057605499998</v>
          </cell>
        </row>
        <row r="10069">
          <cell r="A10069" t="str">
            <v>MA10041</v>
          </cell>
          <cell r="B10069" t="str">
            <v>ceram. pared lugo 20x25</v>
          </cell>
          <cell r="C10069" t="str">
            <v>m2</v>
          </cell>
          <cell r="D10069">
            <v>29530.74915</v>
          </cell>
        </row>
        <row r="10070">
          <cell r="A10070" t="str">
            <v>MA10042</v>
          </cell>
          <cell r="B10070" t="str">
            <v>ceram. pared miraflorez verde 35x20</v>
          </cell>
          <cell r="C10070" t="str">
            <v>m2</v>
          </cell>
          <cell r="D10070">
            <v>71293.986728999997</v>
          </cell>
        </row>
        <row r="10071">
          <cell r="A10071" t="str">
            <v>MA10043</v>
          </cell>
          <cell r="B10071" t="str">
            <v>ceram. pared pulpis beige 30x45</v>
          </cell>
          <cell r="C10071" t="str">
            <v>m2</v>
          </cell>
          <cell r="D10071">
            <v>68000.059385999994</v>
          </cell>
        </row>
        <row r="10072">
          <cell r="A10072" t="str">
            <v>MA10044</v>
          </cell>
          <cell r="B10072" t="str">
            <v>ceram. pared rialto blanco</v>
          </cell>
          <cell r="C10072" t="str">
            <v>m2</v>
          </cell>
          <cell r="D10072">
            <v>33936.854458499998</v>
          </cell>
        </row>
        <row r="10073">
          <cell r="A10073" t="str">
            <v>MA10045</v>
          </cell>
          <cell r="B10073" t="str">
            <v>ceram. pietra beige 30x30</v>
          </cell>
          <cell r="C10073" t="str">
            <v>m2</v>
          </cell>
          <cell r="D10073">
            <v>28796.153399999999</v>
          </cell>
        </row>
        <row r="10074">
          <cell r="A10074" t="str">
            <v>MA10046</v>
          </cell>
          <cell r="B10074" t="str">
            <v>ceram. pietra beige 40x40</v>
          </cell>
          <cell r="C10074" t="str">
            <v>m2</v>
          </cell>
          <cell r="D10074">
            <v>30265.3449</v>
          </cell>
        </row>
        <row r="10075">
          <cell r="A10075" t="str">
            <v>MA10047</v>
          </cell>
          <cell r="B10075" t="str">
            <v>ceram. pietra cuccine 41x41</v>
          </cell>
          <cell r="C10075" t="str">
            <v>m2</v>
          </cell>
          <cell r="D10075">
            <v>28497.907525499999</v>
          </cell>
        </row>
        <row r="10076">
          <cell r="A10076" t="str">
            <v>MA10048</v>
          </cell>
          <cell r="B10076" t="str">
            <v>ceram. piso 45x45 aruba</v>
          </cell>
          <cell r="C10076" t="str">
            <v>m2</v>
          </cell>
          <cell r="D10076">
            <v>32395.672575000001</v>
          </cell>
        </row>
        <row r="10077">
          <cell r="A10077" t="str">
            <v>MA10049</v>
          </cell>
          <cell r="B10077" t="str">
            <v>ceram. piso adriana 33*33</v>
          </cell>
          <cell r="C10077" t="str">
            <v>m2</v>
          </cell>
          <cell r="D10077">
            <v>30091.980303</v>
          </cell>
        </row>
        <row r="10078">
          <cell r="A10078" t="str">
            <v>MA10050</v>
          </cell>
          <cell r="B10078" t="str">
            <v>ceram. piso hojilla colonial 30x30</v>
          </cell>
          <cell r="C10078" t="str">
            <v>m2</v>
          </cell>
          <cell r="D10078">
            <v>24115.000750784999</v>
          </cell>
        </row>
        <row r="10079">
          <cell r="A10079" t="str">
            <v>MA10051</v>
          </cell>
          <cell r="B10079" t="str">
            <v>ceram. piso alejandria 34x34</v>
          </cell>
          <cell r="C10079" t="str">
            <v>m2</v>
          </cell>
          <cell r="D10079">
            <v>25059.999415499999</v>
          </cell>
        </row>
        <row r="10080">
          <cell r="A10080" t="str">
            <v>MA10052</v>
          </cell>
          <cell r="B10080" t="str">
            <v>ceram. piso alicante beige 33x33</v>
          </cell>
          <cell r="C10080" t="str">
            <v>m2</v>
          </cell>
          <cell r="D10080">
            <v>46283.939824499997</v>
          </cell>
        </row>
        <row r="10081">
          <cell r="A10081" t="str">
            <v>MA10053</v>
          </cell>
          <cell r="B10081" t="str">
            <v>ceram. piso alicante beige 33x50</v>
          </cell>
          <cell r="C10081" t="str">
            <v>m2</v>
          </cell>
          <cell r="D10081">
            <v>43023.803886000002</v>
          </cell>
        </row>
        <row r="10082">
          <cell r="A10082" t="str">
            <v>MA10054</v>
          </cell>
          <cell r="B10082" t="str">
            <v>ceram. piso andrea beige 34.4x34.4</v>
          </cell>
          <cell r="C10082" t="str">
            <v>m2</v>
          </cell>
          <cell r="D10082">
            <v>27215.303346000001</v>
          </cell>
        </row>
        <row r="10083">
          <cell r="A10083" t="str">
            <v>MA10055</v>
          </cell>
          <cell r="B10083" t="str">
            <v>ceram. piso artica blanca 33x33</v>
          </cell>
          <cell r="C10083" t="str">
            <v>m2</v>
          </cell>
          <cell r="D10083">
            <v>51689.095352999997</v>
          </cell>
        </row>
        <row r="10084">
          <cell r="A10084" t="str">
            <v>MA10056</v>
          </cell>
          <cell r="B10084" t="str">
            <v>ceram. piso athens gris oscuro</v>
          </cell>
          <cell r="C10084" t="str">
            <v>m2</v>
          </cell>
          <cell r="D10084">
            <v>35113.676850000003</v>
          </cell>
        </row>
        <row r="10085">
          <cell r="A10085" t="str">
            <v>MA10057</v>
          </cell>
          <cell r="B10085" t="str">
            <v>ceram. piso bali beige 31.6x31.6</v>
          </cell>
          <cell r="C10085" t="str">
            <v>m2</v>
          </cell>
          <cell r="D10085">
            <v>49879.051424999998</v>
          </cell>
        </row>
        <row r="10086">
          <cell r="A10086" t="str">
            <v>MA10058</v>
          </cell>
          <cell r="B10086" t="str">
            <v>ceram. piso delta 32x32 beige</v>
          </cell>
          <cell r="C10086" t="str">
            <v>m2</v>
          </cell>
          <cell r="D10086">
            <v>27326.961899999998</v>
          </cell>
        </row>
        <row r="10087">
          <cell r="A10087" t="str">
            <v>MA10059</v>
          </cell>
          <cell r="B10087" t="str">
            <v>ceram. habitat grey 25x80 mate</v>
          </cell>
          <cell r="C10087" t="str">
            <v>caj</v>
          </cell>
          <cell r="D10087">
            <v>148686.5873745</v>
          </cell>
        </row>
        <row r="10088">
          <cell r="A10088" t="str">
            <v>MA10060</v>
          </cell>
          <cell r="B10088" t="str">
            <v>ceram. piso fortaleza 32x32 blanco</v>
          </cell>
          <cell r="C10088" t="str">
            <v>m2</v>
          </cell>
          <cell r="D10088">
            <v>28906.3427625</v>
          </cell>
        </row>
        <row r="10089">
          <cell r="A10089" t="str">
            <v>MA10061</v>
          </cell>
          <cell r="B10089" t="str">
            <v>ceram. piso creta cafe</v>
          </cell>
          <cell r="C10089" t="str">
            <v>m2</v>
          </cell>
          <cell r="D10089">
            <v>31878.517167000002</v>
          </cell>
        </row>
        <row r="10090">
          <cell r="A10090" t="str">
            <v>MA10062</v>
          </cell>
          <cell r="B10090" t="str">
            <v>ceram. piso himalaya blanco 30x30</v>
          </cell>
          <cell r="C10090" t="str">
            <v>m2</v>
          </cell>
          <cell r="D10090">
            <v>23755.357363499999</v>
          </cell>
        </row>
        <row r="10091">
          <cell r="A10091" t="str">
            <v>MA10063</v>
          </cell>
          <cell r="B10091" t="str">
            <v>ceram. piso jamaica crema</v>
          </cell>
          <cell r="C10091" t="str">
            <v>m2</v>
          </cell>
          <cell r="D10091">
            <v>36582.868349999997</v>
          </cell>
        </row>
        <row r="10092">
          <cell r="A10092" t="str">
            <v>MA10064</v>
          </cell>
          <cell r="B10092" t="str">
            <v>ceram. piso macedonia 25x25</v>
          </cell>
          <cell r="C10092" t="str">
            <v>m2</v>
          </cell>
          <cell r="D10092">
            <v>40401.2970585</v>
          </cell>
        </row>
        <row r="10093">
          <cell r="A10093" t="str">
            <v>MA10065</v>
          </cell>
          <cell r="B10093" t="str">
            <v>ceram. piso moncayo 30x30 beige</v>
          </cell>
          <cell r="C10093" t="str">
            <v>m2</v>
          </cell>
          <cell r="D10093">
            <v>33612.163137000003</v>
          </cell>
        </row>
        <row r="10094">
          <cell r="A10094" t="str">
            <v>MA10066</v>
          </cell>
          <cell r="B10094" t="str">
            <v>ceram. piso nacional 40x40</v>
          </cell>
          <cell r="C10094" t="str">
            <v>m2</v>
          </cell>
          <cell r="D10094">
            <v>32060.696913</v>
          </cell>
        </row>
        <row r="10095">
          <cell r="A10095" t="str">
            <v>MA10067</v>
          </cell>
          <cell r="B10095" t="str">
            <v>ceram. piso navarra terra 33x33</v>
          </cell>
          <cell r="C10095" t="str">
            <v>m2</v>
          </cell>
          <cell r="D10095">
            <v>50393.268450000003</v>
          </cell>
        </row>
        <row r="10096">
          <cell r="A10096" t="str">
            <v>MA10068</v>
          </cell>
          <cell r="B10096" t="str">
            <v>ceram. piso opal 33x33</v>
          </cell>
          <cell r="C10096" t="str">
            <v>m2</v>
          </cell>
          <cell r="D10096">
            <v>28943.072550000001</v>
          </cell>
        </row>
        <row r="10097">
          <cell r="A10097" t="str">
            <v>MA10069</v>
          </cell>
          <cell r="B10097" t="str">
            <v>ceram. piso pulpis 30x30 beige</v>
          </cell>
          <cell r="C10097" t="str">
            <v>m2</v>
          </cell>
          <cell r="D10097">
            <v>52713.1218285</v>
          </cell>
        </row>
        <row r="10098">
          <cell r="A10098" t="str">
            <v>MA10070</v>
          </cell>
          <cell r="B10098" t="str">
            <v>ceram. piso quimbaya 33x33 beige</v>
          </cell>
          <cell r="C10098" t="str">
            <v>m2</v>
          </cell>
          <cell r="D10098">
            <v>37314.525716999997</v>
          </cell>
        </row>
        <row r="10099">
          <cell r="A10099" t="str">
            <v>MA10071</v>
          </cell>
          <cell r="B10099" t="str">
            <v>ceram. piso rio beige 30x30</v>
          </cell>
          <cell r="C10099" t="str">
            <v>m2</v>
          </cell>
          <cell r="D10099">
            <v>22722.515738999999</v>
          </cell>
        </row>
        <row r="10100">
          <cell r="A10100" t="str">
            <v>MA10072</v>
          </cell>
          <cell r="B10100" t="str">
            <v>ceram. piso rio beige 45x45</v>
          </cell>
          <cell r="C10100" t="str">
            <v>m2</v>
          </cell>
          <cell r="D10100">
            <v>24441.469794000001</v>
          </cell>
        </row>
        <row r="10101">
          <cell r="A10101" t="str">
            <v>MA10073</v>
          </cell>
          <cell r="B10101" t="str">
            <v>ceram. piso rio blanco 30x30</v>
          </cell>
          <cell r="C10101" t="str">
            <v>m2</v>
          </cell>
          <cell r="D10101">
            <v>22722.515738999999</v>
          </cell>
        </row>
        <row r="10102">
          <cell r="A10102" t="str">
            <v>MA10074</v>
          </cell>
          <cell r="B10102" t="str">
            <v>ceram. piso selenio blanco</v>
          </cell>
          <cell r="C10102" t="str">
            <v>m2</v>
          </cell>
          <cell r="D10102">
            <v>36582.868349999997</v>
          </cell>
        </row>
        <row r="10103">
          <cell r="A10103" t="str">
            <v>MA10075</v>
          </cell>
          <cell r="B10103" t="str">
            <v>ceram. piso terra pencil arena30x30</v>
          </cell>
          <cell r="C10103" t="str">
            <v>m2</v>
          </cell>
          <cell r="D10103">
            <v>166165.55864999999</v>
          </cell>
        </row>
        <row r="10104">
          <cell r="A10104" t="str">
            <v>MA10076</v>
          </cell>
          <cell r="B10104" t="str">
            <v>ceram. piso tesali marfil 33.8x33.8</v>
          </cell>
          <cell r="C10104" t="str">
            <v>m2</v>
          </cell>
          <cell r="D10104">
            <v>39027.603005999998</v>
          </cell>
        </row>
        <row r="10105">
          <cell r="A10105" t="str">
            <v>MA10077</v>
          </cell>
          <cell r="B10105" t="str">
            <v>ceram. piso tesali miel 30x45</v>
          </cell>
          <cell r="C10105" t="str">
            <v>m2</v>
          </cell>
          <cell r="D10105">
            <v>54360.085500000001</v>
          </cell>
        </row>
        <row r="10106">
          <cell r="A10106" t="str">
            <v>MA10078</v>
          </cell>
          <cell r="B10106" t="str">
            <v>ceram. piso travertino 30x30</v>
          </cell>
          <cell r="C10106" t="str">
            <v>m2</v>
          </cell>
          <cell r="D10106">
            <v>34766.947655999997</v>
          </cell>
        </row>
        <row r="10107">
          <cell r="A10107" t="str">
            <v>MA10079</v>
          </cell>
          <cell r="B10107" t="str">
            <v>ceram. piso zamora 33.8x33.8</v>
          </cell>
          <cell r="C10107" t="str">
            <v>m2</v>
          </cell>
          <cell r="D10107">
            <v>36872.299075499999</v>
          </cell>
        </row>
        <row r="10108">
          <cell r="A10108" t="str">
            <v>MA10080</v>
          </cell>
          <cell r="B10108" t="str">
            <v>ceram. pizarra 33.8x33.8 gris</v>
          </cell>
          <cell r="C10108" t="str">
            <v>m2</v>
          </cell>
          <cell r="D10108">
            <v>50957.437985999997</v>
          </cell>
        </row>
        <row r="10109">
          <cell r="A10109" t="str">
            <v>MA10081</v>
          </cell>
          <cell r="B10109" t="str">
            <v>ceram. pizarra 33x33 ref. 33119-260</v>
          </cell>
          <cell r="C10109" t="str">
            <v>m2</v>
          </cell>
          <cell r="D10109">
            <v>49909.904446499997</v>
          </cell>
        </row>
        <row r="10110">
          <cell r="A10110" t="str">
            <v>MA10082</v>
          </cell>
          <cell r="B10110" t="str">
            <v>ceram. polar plus blanco 80x80</v>
          </cell>
          <cell r="C10110" t="str">
            <v>m2</v>
          </cell>
          <cell r="D10110">
            <v>233143.06075199999</v>
          </cell>
        </row>
        <row r="10111">
          <cell r="A10111" t="str">
            <v>MA10083</v>
          </cell>
          <cell r="B10111" t="str">
            <v>ceram. porcelanico euro 30x60blanco</v>
          </cell>
          <cell r="C10111" t="str">
            <v>m2</v>
          </cell>
          <cell r="D10111">
            <v>105630.4612755</v>
          </cell>
        </row>
        <row r="10112">
          <cell r="A10112" t="str">
            <v>MA10084</v>
          </cell>
          <cell r="B10112" t="str">
            <v>ceram. pulpis 41x41 beige</v>
          </cell>
          <cell r="C10112" t="str">
            <v>m2</v>
          </cell>
          <cell r="D10112">
            <v>45844.651566</v>
          </cell>
        </row>
        <row r="10113">
          <cell r="A10113" t="str">
            <v>MA10085</v>
          </cell>
          <cell r="B10113" t="str">
            <v>ceram. rio nueces 45x45</v>
          </cell>
          <cell r="C10113" t="str">
            <v>m2</v>
          </cell>
          <cell r="D10113">
            <v>43526.267378999997</v>
          </cell>
        </row>
        <row r="10114">
          <cell r="A10114" t="str">
            <v>MA10086</v>
          </cell>
          <cell r="B10114" t="str">
            <v>ceram. rio nueces beige 45x45</v>
          </cell>
          <cell r="C10114" t="str">
            <v>m2</v>
          </cell>
          <cell r="D10114">
            <v>30544.491285</v>
          </cell>
        </row>
        <row r="10115">
          <cell r="A10115" t="str">
            <v>MA10087</v>
          </cell>
          <cell r="B10115" t="str">
            <v>ceram. salamanca 33x33 blanco</v>
          </cell>
          <cell r="C10115" t="str">
            <v>m2</v>
          </cell>
          <cell r="D10115">
            <v>47932.372687499999</v>
          </cell>
        </row>
        <row r="10116">
          <cell r="A10116" t="str">
            <v>MA10088</v>
          </cell>
          <cell r="B10116" t="str">
            <v>ceram. segre aran oxido 30x30</v>
          </cell>
          <cell r="C10116" t="str">
            <v>m2</v>
          </cell>
          <cell r="D10116">
            <v>113862.34125</v>
          </cell>
        </row>
        <row r="10117">
          <cell r="A10117" t="str">
            <v>MA10089</v>
          </cell>
          <cell r="B10117" t="str">
            <v>ceram. taiga blanco 31.6x90</v>
          </cell>
          <cell r="C10117" t="str">
            <v>m2</v>
          </cell>
          <cell r="D10117">
            <v>181982.874339</v>
          </cell>
        </row>
        <row r="10118">
          <cell r="A10118" t="str">
            <v>MA10090</v>
          </cell>
          <cell r="B10118" t="str">
            <v>ceram. tall oxido 40x80</v>
          </cell>
          <cell r="C10118" t="str">
            <v>m2</v>
          </cell>
          <cell r="D10118">
            <v>85894.811856</v>
          </cell>
        </row>
        <row r="10119">
          <cell r="A10119" t="str">
            <v>MA10091</v>
          </cell>
          <cell r="B10119" t="str">
            <v>ceram. mosaico 30x30cm gm2348-br</v>
          </cell>
          <cell r="C10119" t="str">
            <v>und</v>
          </cell>
          <cell r="D10119">
            <v>12928.870508085</v>
          </cell>
        </row>
        <row r="10120">
          <cell r="A10120" t="str">
            <v>MA10092</v>
          </cell>
          <cell r="B10120" t="str">
            <v>ceram. travertino pared 30x45</v>
          </cell>
          <cell r="C10120" t="str">
            <v>m2</v>
          </cell>
          <cell r="D10120">
            <v>55635.343721999998</v>
          </cell>
        </row>
        <row r="10121">
          <cell r="A10121" t="str">
            <v>MA10093</v>
          </cell>
          <cell r="B10121" t="str">
            <v>ceram. turquesa azul 30x60</v>
          </cell>
          <cell r="C10121" t="str">
            <v>m2</v>
          </cell>
          <cell r="D10121">
            <v>92030.155559999999</v>
          </cell>
        </row>
        <row r="10122">
          <cell r="A10122" t="str">
            <v>MA10094</v>
          </cell>
          <cell r="B10122" t="str">
            <v>ceram. twin cromo acero 37.3x65.9</v>
          </cell>
          <cell r="C10122" t="str">
            <v>m2</v>
          </cell>
          <cell r="D10122">
            <v>222343.03403549999</v>
          </cell>
        </row>
        <row r="10123">
          <cell r="A10123" t="str">
            <v>MA10095</v>
          </cell>
          <cell r="B10123" t="str">
            <v>ceram. vanilla brill blanco 30x45</v>
          </cell>
          <cell r="C10123" t="str">
            <v>m2</v>
          </cell>
          <cell r="D10123">
            <v>72473.747503499995</v>
          </cell>
        </row>
        <row r="10124">
          <cell r="A10124" t="str">
            <v>MA10096</v>
          </cell>
          <cell r="B10124" t="str">
            <v>ceram. vintage arenas 45x45</v>
          </cell>
          <cell r="C10124" t="str">
            <v>m2</v>
          </cell>
          <cell r="D10124">
            <v>80805.532500000001</v>
          </cell>
        </row>
        <row r="10125">
          <cell r="A10125" t="str">
            <v>MA10097</v>
          </cell>
          <cell r="B10125" t="str">
            <v>ceram. rivoli blanco 30x60</v>
          </cell>
          <cell r="C10125" t="str">
            <v>m2</v>
          </cell>
          <cell r="D10125">
            <v>74486.481090839996</v>
          </cell>
        </row>
        <row r="10126">
          <cell r="A10126" t="str">
            <v>MA10098</v>
          </cell>
          <cell r="B10126" t="str">
            <v>ceramica 25x35</v>
          </cell>
          <cell r="C10126" t="str">
            <v>m2</v>
          </cell>
          <cell r="D10126">
            <v>39909.117905999999</v>
          </cell>
        </row>
        <row r="10127">
          <cell r="A10127" t="str">
            <v>MA10099</v>
          </cell>
          <cell r="B10127" t="str">
            <v>ceramica 25x43</v>
          </cell>
          <cell r="C10127" t="str">
            <v>m2</v>
          </cell>
          <cell r="D10127">
            <v>34979.980423499997</v>
          </cell>
        </row>
        <row r="10128">
          <cell r="A10128" t="str">
            <v>MA10100</v>
          </cell>
          <cell r="B10128" t="str">
            <v>ceramica alejandria 20x30</v>
          </cell>
          <cell r="C10128" t="str">
            <v>m2</v>
          </cell>
          <cell r="D10128">
            <v>26313.219765000002</v>
          </cell>
        </row>
        <row r="10129">
          <cell r="A10129" t="str">
            <v>MA10101</v>
          </cell>
          <cell r="B10129" t="str">
            <v>ceramica erbe negro 25x40</v>
          </cell>
          <cell r="C10129" t="str">
            <v>m2</v>
          </cell>
          <cell r="D10129">
            <v>58767.66</v>
          </cell>
        </row>
        <row r="10130">
          <cell r="A10130" t="str">
            <v>MA10102</v>
          </cell>
          <cell r="B10130" t="str">
            <v>ceramica pietra piasentina 60x120</v>
          </cell>
          <cell r="C10130" t="str">
            <v>m</v>
          </cell>
          <cell r="D10130">
            <v>208601.68593599999</v>
          </cell>
        </row>
        <row r="10131">
          <cell r="A10131" t="str">
            <v>MA10103</v>
          </cell>
          <cell r="B10131" t="str">
            <v>ceramica amazonas 38x38</v>
          </cell>
          <cell r="C10131" t="str">
            <v>m2</v>
          </cell>
          <cell r="D10131">
            <v>36045.144261000001</v>
          </cell>
        </row>
        <row r="10132">
          <cell r="A10132" t="str">
            <v>MA10104</v>
          </cell>
          <cell r="B10132" t="str">
            <v>chapa alcoba bola discover</v>
          </cell>
          <cell r="C10132" t="str">
            <v>und</v>
          </cell>
          <cell r="D10132">
            <v>21047.637428999999</v>
          </cell>
        </row>
        <row r="10133">
          <cell r="A10133" t="str">
            <v>MA10105</v>
          </cell>
          <cell r="B10133" t="str">
            <v>cerradura alcoba de palanca</v>
          </cell>
          <cell r="C10133" t="str">
            <v>und</v>
          </cell>
          <cell r="D10133">
            <v>48888.463748039998</v>
          </cell>
        </row>
        <row r="10134">
          <cell r="A10134" t="str">
            <v>MA10106</v>
          </cell>
          <cell r="B10134" t="str">
            <v>cerradura baño de palanca</v>
          </cell>
          <cell r="C10134" t="str">
            <v>und</v>
          </cell>
          <cell r="D10134">
            <v>45287.357846220002</v>
          </cell>
        </row>
        <row r="10135">
          <cell r="A10135" t="str">
            <v>MA10107</v>
          </cell>
          <cell r="B10135" t="str">
            <v>cerradura entrada ppal de palanca</v>
          </cell>
          <cell r="C10135" t="str">
            <v>und</v>
          </cell>
          <cell r="D10135">
            <v>77132.553750000006</v>
          </cell>
        </row>
        <row r="10136">
          <cell r="A10136" t="str">
            <v>MA10108</v>
          </cell>
          <cell r="B10136" t="str">
            <v>chapa entrada principal manija+escu</v>
          </cell>
          <cell r="C10136" t="str">
            <v>und</v>
          </cell>
          <cell r="D10136">
            <v>126543.16815714</v>
          </cell>
        </row>
        <row r="10137">
          <cell r="A10137" t="str">
            <v>MA10109</v>
          </cell>
          <cell r="B10137" t="str">
            <v>chapa baño duralock 256 pmd</v>
          </cell>
          <cell r="C10137" t="str">
            <v>und</v>
          </cell>
          <cell r="D10137">
            <v>30791.726830619999</v>
          </cell>
        </row>
        <row r="10138">
          <cell r="A10138" t="str">
            <v>MA10110</v>
          </cell>
          <cell r="B10138" t="str">
            <v>chapa manija alc. cromo mate</v>
          </cell>
          <cell r="C10138" t="str">
            <v>und</v>
          </cell>
          <cell r="D10138">
            <v>37117.125147059996</v>
          </cell>
        </row>
        <row r="10139">
          <cell r="A10139" t="str">
            <v>MA10111</v>
          </cell>
          <cell r="B10139" t="str">
            <v>chapa manija baño cromo mate</v>
          </cell>
          <cell r="C10139" t="str">
            <v>und</v>
          </cell>
          <cell r="D10139">
            <v>35506.597424760002</v>
          </cell>
        </row>
        <row r="10140">
          <cell r="A10140" t="str">
            <v>MA10112</v>
          </cell>
          <cell r="B10140" t="str">
            <v>chapa entrd.ppal manija doble escud</v>
          </cell>
          <cell r="C10140" t="str">
            <v>und</v>
          </cell>
          <cell r="D10140">
            <v>81365.896830015001</v>
          </cell>
        </row>
        <row r="10141">
          <cell r="A10141" t="str">
            <v>MA10113</v>
          </cell>
          <cell r="B10141" t="str">
            <v>combo chapa atenas cromo mate</v>
          </cell>
          <cell r="C10141" t="str">
            <v>und</v>
          </cell>
          <cell r="D10141">
            <v>53834.114943</v>
          </cell>
        </row>
        <row r="10142">
          <cell r="A10142" t="str">
            <v>MA10114</v>
          </cell>
          <cell r="B10142" t="str">
            <v>lira vaiven</v>
          </cell>
          <cell r="C10142" t="str">
            <v>und</v>
          </cell>
          <cell r="D10142">
            <v>2588.7154230000001</v>
          </cell>
        </row>
        <row r="10143">
          <cell r="A10143" t="str">
            <v>MA10115</v>
          </cell>
          <cell r="B10143" t="str">
            <v>listello africa beige</v>
          </cell>
          <cell r="C10143" t="str">
            <v>und</v>
          </cell>
          <cell r="D10143">
            <v>9755.4315600000009</v>
          </cell>
        </row>
        <row r="10144">
          <cell r="A10144" t="str">
            <v>MA10116</v>
          </cell>
          <cell r="B10144" t="str">
            <v>listello alerce beige</v>
          </cell>
          <cell r="C10144" t="str">
            <v>und</v>
          </cell>
          <cell r="D10144">
            <v>14544.995849999999</v>
          </cell>
        </row>
        <row r="10145">
          <cell r="A10145" t="str">
            <v>MA10117</v>
          </cell>
          <cell r="B10145" t="str">
            <v>listello eco-cocina blanco</v>
          </cell>
          <cell r="C10145" t="str">
            <v>und</v>
          </cell>
          <cell r="D10145">
            <v>3672.9787500000002</v>
          </cell>
        </row>
        <row r="10146">
          <cell r="A10146" t="str">
            <v>MA10118</v>
          </cell>
          <cell r="B10146" t="str">
            <v>listello greca rustico beige cuadro</v>
          </cell>
          <cell r="C10146" t="str">
            <v>und</v>
          </cell>
          <cell r="D10146">
            <v>16014.18735</v>
          </cell>
        </row>
        <row r="10147">
          <cell r="A10147" t="str">
            <v>MA10119</v>
          </cell>
          <cell r="B10147" t="str">
            <v>listello mayorca beige</v>
          </cell>
          <cell r="C10147" t="str">
            <v>und</v>
          </cell>
          <cell r="D10147">
            <v>9896.4739439999994</v>
          </cell>
        </row>
        <row r="10148">
          <cell r="A10148" t="str">
            <v>MA10120</v>
          </cell>
          <cell r="B10148" t="str">
            <v>listello monaco</v>
          </cell>
          <cell r="C10148" t="str">
            <v>m</v>
          </cell>
          <cell r="D10148">
            <v>29824.587449999999</v>
          </cell>
        </row>
        <row r="10149">
          <cell r="A10149" t="str">
            <v>MA10121</v>
          </cell>
          <cell r="B10149" t="str">
            <v>listello netania almon 7.5x30</v>
          </cell>
          <cell r="C10149" t="str">
            <v>und</v>
          </cell>
          <cell r="D10149">
            <v>24241.659749999999</v>
          </cell>
        </row>
        <row r="10150">
          <cell r="A10150" t="str">
            <v>MA10122</v>
          </cell>
          <cell r="B10150" t="str">
            <v>listello orden arena 7x30</v>
          </cell>
          <cell r="C10150" t="str">
            <v>und</v>
          </cell>
          <cell r="D10150">
            <v>44075.745000000003</v>
          </cell>
        </row>
        <row r="10151">
          <cell r="A10151" t="str">
            <v>MA10123</v>
          </cell>
          <cell r="B10151" t="str">
            <v>listello primavera beige 10x30</v>
          </cell>
          <cell r="C10151" t="str">
            <v>und</v>
          </cell>
          <cell r="D10151">
            <v>21303.276750000001</v>
          </cell>
        </row>
        <row r="10152">
          <cell r="A10152" t="str">
            <v>MA10124</v>
          </cell>
          <cell r="B10152" t="str">
            <v>listello santorini</v>
          </cell>
          <cell r="C10152" t="str">
            <v>und</v>
          </cell>
          <cell r="D10152">
            <v>13075.80435</v>
          </cell>
        </row>
        <row r="10153">
          <cell r="A10153" t="str">
            <v>MA10125</v>
          </cell>
          <cell r="B10153" t="str">
            <v>listello texture marron 4.8x33cm</v>
          </cell>
          <cell r="C10153" t="str">
            <v>und</v>
          </cell>
          <cell r="D10153">
            <v>76691.796300000002</v>
          </cell>
        </row>
        <row r="10154">
          <cell r="A10154" t="str">
            <v>MA10126</v>
          </cell>
          <cell r="B10154" t="str">
            <v>listello venecia #3 beige</v>
          </cell>
          <cell r="C10154" t="str">
            <v>und</v>
          </cell>
          <cell r="D10154">
            <v>5568.2357849999999</v>
          </cell>
        </row>
        <row r="10155">
          <cell r="A10155" t="str">
            <v>MA10127</v>
          </cell>
          <cell r="B10155" t="str">
            <v>parquet cedro piso 41.7x41.7</v>
          </cell>
          <cell r="C10155" t="str">
            <v>m2</v>
          </cell>
          <cell r="D10155">
            <v>27326.961899999998</v>
          </cell>
        </row>
        <row r="10156">
          <cell r="A10156" t="str">
            <v>MA10128</v>
          </cell>
          <cell r="B10156" t="str">
            <v>pasador sueco 3 1/2"</v>
          </cell>
          <cell r="C10156" t="str">
            <v>und</v>
          </cell>
          <cell r="D10156">
            <v>2887.0935247349998</v>
          </cell>
        </row>
        <row r="10157">
          <cell r="A10157" t="str">
            <v>MA10129</v>
          </cell>
          <cell r="B10157" t="str">
            <v>piso rec. artica 33x33</v>
          </cell>
          <cell r="C10157" t="str">
            <v>m2</v>
          </cell>
          <cell r="D10157">
            <v>53331.651449999998</v>
          </cell>
        </row>
        <row r="10158">
          <cell r="A10158" t="str">
            <v>MA10130</v>
          </cell>
          <cell r="B10158" t="str">
            <v>piso rec. artica 33x60</v>
          </cell>
          <cell r="C10158" t="str">
            <v>m2</v>
          </cell>
          <cell r="D10158">
            <v>72137.302649999998</v>
          </cell>
        </row>
        <row r="10159">
          <cell r="A10159" t="str">
            <v>MA10131</v>
          </cell>
          <cell r="B10159" t="str">
            <v>ceramica ferrara 20x30</v>
          </cell>
          <cell r="C10159" t="str">
            <v>m2</v>
          </cell>
          <cell r="D10159">
            <v>23371.898381999999</v>
          </cell>
        </row>
        <row r="10160">
          <cell r="A10160" t="str">
            <v>MA10132</v>
          </cell>
          <cell r="B10160" t="str">
            <v>ceramica stone cafe 45x45</v>
          </cell>
          <cell r="C10160" t="str">
            <v>m2</v>
          </cell>
          <cell r="D10160">
            <v>23210.683998705001</v>
          </cell>
        </row>
        <row r="10161">
          <cell r="A10161" t="str">
            <v>MA10133</v>
          </cell>
          <cell r="B10161" t="str">
            <v>chapa entrada principal bola</v>
          </cell>
          <cell r="C10161" t="str">
            <v>und</v>
          </cell>
          <cell r="D10161">
            <v>90935.607892500004</v>
          </cell>
        </row>
        <row r="10162">
          <cell r="A10162" t="str">
            <v>MA10134</v>
          </cell>
          <cell r="B10162" t="str">
            <v>piso pared ecoceramica blanca 20*20</v>
          </cell>
          <cell r="C10162" t="str">
            <v>m2</v>
          </cell>
          <cell r="D10162">
            <v>18357.547792500001</v>
          </cell>
        </row>
        <row r="10163">
          <cell r="A10163" t="str">
            <v>MA10135</v>
          </cell>
          <cell r="B10163" t="str">
            <v>ceram. antique. blanco 30x30</v>
          </cell>
          <cell r="C10163" t="str">
            <v>m2</v>
          </cell>
          <cell r="D10163">
            <v>22757.776334999999</v>
          </cell>
        </row>
        <row r="10164">
          <cell r="A10164" t="str">
            <v>MA10136</v>
          </cell>
          <cell r="B10164" t="str">
            <v>ceram. charlotte crema 45x45-1.65m2</v>
          </cell>
          <cell r="C10164" t="str">
            <v>caj</v>
          </cell>
          <cell r="D10164">
            <v>30306.482262000001</v>
          </cell>
        </row>
        <row r="10165">
          <cell r="A10165" t="str">
            <v>MA10137</v>
          </cell>
          <cell r="B10165" t="str">
            <v>ceram. piso blanca 30x30</v>
          </cell>
          <cell r="C10165" t="str">
            <v>m2</v>
          </cell>
          <cell r="D10165">
            <v>25637.391674999999</v>
          </cell>
        </row>
        <row r="10166">
          <cell r="A10166" t="str">
            <v>MA10138</v>
          </cell>
          <cell r="B10166" t="str">
            <v>ceram. antique. 45x45</v>
          </cell>
          <cell r="C10166" t="str">
            <v>m2</v>
          </cell>
          <cell r="D10166">
            <v>23211.756508499999</v>
          </cell>
        </row>
        <row r="10167">
          <cell r="A10167" t="str">
            <v>MA10139</v>
          </cell>
          <cell r="B10167" t="str">
            <v>piso andino gris</v>
          </cell>
          <cell r="C10167" t="str">
            <v>m2</v>
          </cell>
          <cell r="D10167">
            <v>33430.806138239997</v>
          </cell>
        </row>
        <row r="10168">
          <cell r="A10168" t="str">
            <v>MA10140</v>
          </cell>
          <cell r="B10168" t="str">
            <v>ceram.antique 45x45 blanca</v>
          </cell>
          <cell r="C10168" t="str">
            <v>m2</v>
          </cell>
          <cell r="D10168">
            <v>22485.9759075</v>
          </cell>
        </row>
        <row r="10169">
          <cell r="A10169" t="str">
            <v>MA10141</v>
          </cell>
          <cell r="B10169" t="str">
            <v>ceramica ferrara 20x30 blanca</v>
          </cell>
          <cell r="C10169" t="str">
            <v>m2</v>
          </cell>
          <cell r="D10169">
            <v>20377.171887975001</v>
          </cell>
        </row>
        <row r="10170">
          <cell r="A10170" t="str">
            <v>MA10142</v>
          </cell>
          <cell r="B10170" t="str">
            <v>cerradura yale</v>
          </cell>
          <cell r="C10170" t="str">
            <v>und</v>
          </cell>
          <cell r="D10170">
            <v>1.4691915</v>
          </cell>
        </row>
        <row r="10171">
          <cell r="A10171" t="str">
            <v>MA10143</v>
          </cell>
          <cell r="B10171" t="str">
            <v>cerradura picoloro amig 40 inox</v>
          </cell>
          <cell r="C10171" t="str">
            <v>und</v>
          </cell>
          <cell r="D10171">
            <v>117536.78919149999</v>
          </cell>
        </row>
        <row r="10172">
          <cell r="A10172" t="str">
            <v>MA10144</v>
          </cell>
          <cell r="B10172" t="str">
            <v>ceram. pared damek satin 32x56</v>
          </cell>
          <cell r="C10172" t="str">
            <v>und</v>
          </cell>
          <cell r="D10172">
            <v>36487.987962929998</v>
          </cell>
        </row>
        <row r="10173">
          <cell r="A10173" t="str">
            <v>MA10145</v>
          </cell>
          <cell r="B10173" t="str">
            <v>ceram. piso 33.8x33.8 aruba arena</v>
          </cell>
          <cell r="C10173" t="str">
            <v>m2</v>
          </cell>
          <cell r="D10173">
            <v>33393.253603500001</v>
          </cell>
        </row>
        <row r="10174">
          <cell r="A10174" t="str">
            <v>MA10146</v>
          </cell>
          <cell r="B10174" t="str">
            <v>piedra bali</v>
          </cell>
          <cell r="C10174" t="str">
            <v>m2</v>
          </cell>
          <cell r="D10174">
            <v>29383.83</v>
          </cell>
        </row>
        <row r="10175">
          <cell r="A10175" t="str">
            <v>MA10147</v>
          </cell>
          <cell r="B10175" t="str">
            <v>cerradura da tp 3000 wp</v>
          </cell>
          <cell r="C10175" t="str">
            <v>und</v>
          </cell>
          <cell r="D10175">
            <v>521562.98249999998</v>
          </cell>
        </row>
        <row r="10176">
          <cell r="A10176" t="str">
            <v>MA10148</v>
          </cell>
          <cell r="B10176" t="str">
            <v>ceramica egeo 20x20 blanco</v>
          </cell>
          <cell r="C10176" t="str">
            <v>m2</v>
          </cell>
          <cell r="D10176">
            <v>18357.547792500001</v>
          </cell>
        </row>
        <row r="10177">
          <cell r="A10177" t="str">
            <v>MA10149</v>
          </cell>
          <cell r="B10177" t="str">
            <v>ceramica oxidium 60*60 gris</v>
          </cell>
          <cell r="C10177" t="str">
            <v>m2</v>
          </cell>
          <cell r="D10177">
            <v>51642.55136628</v>
          </cell>
        </row>
        <row r="10178">
          <cell r="A10178" t="str">
            <v>MA10150</v>
          </cell>
          <cell r="B10178" t="str">
            <v>cerradura mecanismo 745 cilindro la</v>
          </cell>
          <cell r="C10178" t="str">
            <v>und</v>
          </cell>
          <cell r="D10178">
            <v>128639.46935699999</v>
          </cell>
        </row>
        <row r="10179">
          <cell r="A10179" t="str">
            <v>MA10151</v>
          </cell>
          <cell r="B10179" t="str">
            <v>remate escalon crema ref:345131041</v>
          </cell>
          <cell r="C10179" t="str">
            <v>und</v>
          </cell>
          <cell r="D10179">
            <v>15373.619855999999</v>
          </cell>
        </row>
        <row r="10180">
          <cell r="A10180" t="str">
            <v>MA10152</v>
          </cell>
          <cell r="B10180" t="str">
            <v>chapa palanca recta alcoba</v>
          </cell>
          <cell r="C10180" t="str">
            <v>und</v>
          </cell>
          <cell r="D10180">
            <v>57125.192054489999</v>
          </cell>
        </row>
        <row r="10181">
          <cell r="A10181" t="str">
            <v>MA10153</v>
          </cell>
          <cell r="B10181" t="str">
            <v>chapa palanca recta baño</v>
          </cell>
          <cell r="C10181" t="str">
            <v>und</v>
          </cell>
          <cell r="D10181">
            <v>55625.11814916</v>
          </cell>
        </row>
        <row r="10182">
          <cell r="A10182" t="str">
            <v>MA10154</v>
          </cell>
          <cell r="B10182" t="str">
            <v>manija cerrojo escudo entrada ppal</v>
          </cell>
          <cell r="C10182" t="str">
            <v>und</v>
          </cell>
          <cell r="D10182">
            <v>81365.896830015001</v>
          </cell>
        </row>
        <row r="10183">
          <cell r="A10183" t="str">
            <v>MA10155</v>
          </cell>
          <cell r="B10183" t="str">
            <v>piso andino superchocolate 33x33</v>
          </cell>
          <cell r="C10183" t="str">
            <v>m2</v>
          </cell>
          <cell r="D10183">
            <v>37484.364254400003</v>
          </cell>
        </row>
        <row r="10184">
          <cell r="A10184" t="str">
            <v>MA10156</v>
          </cell>
          <cell r="B10184" t="str">
            <v>chapa pomo baño acero inox.</v>
          </cell>
          <cell r="C10184" t="str">
            <v>und</v>
          </cell>
          <cell r="D10184">
            <v>36507.454750304998</v>
          </cell>
        </row>
        <row r="10185">
          <cell r="A10185" t="str">
            <v>MA10157</v>
          </cell>
          <cell r="B10185" t="str">
            <v>chapeta porta cerradura</v>
          </cell>
          <cell r="C10185" t="str">
            <v>und</v>
          </cell>
          <cell r="D10185">
            <v>83303.158049999998</v>
          </cell>
        </row>
        <row r="10186">
          <cell r="A10186" t="str">
            <v>MA10158</v>
          </cell>
          <cell r="B10186" t="str">
            <v>chapeta recibidor</v>
          </cell>
          <cell r="C10186" t="str">
            <v>und</v>
          </cell>
          <cell r="D10186">
            <v>74634.928199999995</v>
          </cell>
        </row>
        <row r="10187">
          <cell r="A10187" t="str">
            <v>MA10159</v>
          </cell>
          <cell r="B10187" t="str">
            <v>chapa yale 170 1/4 niq</v>
          </cell>
          <cell r="C10187" t="str">
            <v>und</v>
          </cell>
          <cell r="D10187">
            <v>92852.902799999996</v>
          </cell>
        </row>
        <row r="10188">
          <cell r="A10188" t="str">
            <v>MA10160</v>
          </cell>
          <cell r="B10188" t="str">
            <v>ceram. piso trendy 30*60</v>
          </cell>
          <cell r="C10188" t="str">
            <v>cja</v>
          </cell>
          <cell r="D10188">
            <v>83400.962128155006</v>
          </cell>
        </row>
        <row r="10189">
          <cell r="A10189" t="str">
            <v>MA10161</v>
          </cell>
          <cell r="B10189" t="str">
            <v>ceramica trivento 32*56 beige</v>
          </cell>
          <cell r="C10189" t="str">
            <v>m2</v>
          </cell>
          <cell r="D10189">
            <v>34931.790942300002</v>
          </cell>
        </row>
        <row r="10190">
          <cell r="A10190" t="str">
            <v>MA10162</v>
          </cell>
          <cell r="B10190" t="str">
            <v>chapa yale l370</v>
          </cell>
          <cell r="C10190" t="str">
            <v>und</v>
          </cell>
          <cell r="D10190">
            <v>162065.61815818501</v>
          </cell>
        </row>
        <row r="10191">
          <cell r="A10191" t="str">
            <v>MA10163</v>
          </cell>
          <cell r="B10191" t="str">
            <v>ceram. piso baño ferrara blco 30*30</v>
          </cell>
          <cell r="C10191" t="str">
            <v>ml</v>
          </cell>
          <cell r="D10191">
            <v>25710.85125</v>
          </cell>
        </row>
        <row r="10192">
          <cell r="A10192" t="str">
            <v>MA10164</v>
          </cell>
          <cell r="B10192" t="str">
            <v>ceram.piso pared blco 32.3*56</v>
          </cell>
          <cell r="C10192" t="str">
            <v>cj</v>
          </cell>
          <cell r="D10192">
            <v>55996.764831</v>
          </cell>
        </row>
        <row r="10193">
          <cell r="A10193" t="str">
            <v>MA10165</v>
          </cell>
          <cell r="B10193" t="str">
            <v>cerradura rf 60 antipanico</v>
          </cell>
          <cell r="C10193" t="str">
            <v>und</v>
          </cell>
          <cell r="D10193">
            <v>119298.3498</v>
          </cell>
        </row>
        <row r="10194">
          <cell r="A10194" t="str">
            <v>MA10166</v>
          </cell>
          <cell r="B10194" t="str">
            <v>tableta etrusca sahara lisa 7*25</v>
          </cell>
          <cell r="C10194" t="str">
            <v>m2</v>
          </cell>
          <cell r="D10194">
            <v>22938.1930512</v>
          </cell>
        </row>
        <row r="10195">
          <cell r="A10195" t="str">
            <v>MA10167</v>
          </cell>
          <cell r="B10195" t="str">
            <v>vaiven</v>
          </cell>
          <cell r="C10195" t="str">
            <v>und</v>
          </cell>
          <cell r="D10195">
            <v>1959.886769085</v>
          </cell>
        </row>
        <row r="10196">
          <cell r="A10196" t="str">
            <v>MA10168</v>
          </cell>
          <cell r="B10196" t="str">
            <v>alfagres malla 135032070 28.5*30 cm</v>
          </cell>
          <cell r="C10196" t="str">
            <v>und</v>
          </cell>
          <cell r="D10196">
            <v>24976.255499999999</v>
          </cell>
        </row>
        <row r="10197">
          <cell r="A10197" t="str">
            <v>MA10169</v>
          </cell>
          <cell r="B10197" t="str">
            <v>cerradura picoloro cajuela cuadrada</v>
          </cell>
          <cell r="C10197" t="str">
            <v>und</v>
          </cell>
          <cell r="D10197">
            <v>63380.921309999998</v>
          </cell>
        </row>
        <row r="10198">
          <cell r="A10198" t="str">
            <v>MA10170</v>
          </cell>
          <cell r="B10198" t="str">
            <v>ceramica troyano 45 * 45</v>
          </cell>
          <cell r="C10198" t="str">
            <v>m2</v>
          </cell>
          <cell r="D10198">
            <v>27882.316287000001</v>
          </cell>
        </row>
        <row r="10199">
          <cell r="A10199" t="str">
            <v>MA10171</v>
          </cell>
          <cell r="B10199" t="str">
            <v>ceramica monate terra 55 * 55</v>
          </cell>
          <cell r="C10199" t="str">
            <v>m2</v>
          </cell>
          <cell r="D10199">
            <v>33594.532839</v>
          </cell>
        </row>
        <row r="10200">
          <cell r="A10200" t="str">
            <v>MA10172</v>
          </cell>
          <cell r="B10200" t="str">
            <v>ceram. piso esc.pesc. c/nariz 1.80m</v>
          </cell>
          <cell r="C10200" t="str">
            <v>und</v>
          </cell>
          <cell r="D10200">
            <v>43341.119866169996</v>
          </cell>
        </row>
        <row r="10201">
          <cell r="A10201" t="str">
            <v>MA10173</v>
          </cell>
          <cell r="B10201" t="str">
            <v>ceram. piso pescadero 30*30 arena</v>
          </cell>
          <cell r="C10201" t="str">
            <v>m2</v>
          </cell>
          <cell r="D10201">
            <v>25709.308598924999</v>
          </cell>
        </row>
        <row r="10202">
          <cell r="A10202" t="str">
            <v>MA10174</v>
          </cell>
          <cell r="B10202" t="str">
            <v>ceram. pared mont blanc 32*55</v>
          </cell>
          <cell r="C10202" t="str">
            <v>m2</v>
          </cell>
          <cell r="D10202">
            <v>36875.942670420001</v>
          </cell>
        </row>
        <row r="10203">
          <cell r="A10203" t="str">
            <v>MA10175</v>
          </cell>
          <cell r="B10203" t="str">
            <v>ceram.piso urban gris 56*56</v>
          </cell>
          <cell r="C10203" t="str">
            <v>m2</v>
          </cell>
          <cell r="D10203">
            <v>56558.730579750001</v>
          </cell>
        </row>
        <row r="10204">
          <cell r="A10204" t="str">
            <v>MA10176</v>
          </cell>
          <cell r="B10204" t="str">
            <v>ceram. pared nordica</v>
          </cell>
          <cell r="C10204" t="str">
            <v>m2</v>
          </cell>
          <cell r="D10204">
            <v>42108.615116820001</v>
          </cell>
        </row>
        <row r="10205">
          <cell r="A10205" t="str">
            <v>MA10177</v>
          </cell>
          <cell r="B10205" t="str">
            <v>vaiven de incrustar</v>
          </cell>
          <cell r="C10205" t="str">
            <v>und</v>
          </cell>
          <cell r="D10205">
            <v>1136.4196252500001</v>
          </cell>
        </row>
        <row r="10206">
          <cell r="A10206" t="str">
            <v>MA10178</v>
          </cell>
          <cell r="B10206" t="str">
            <v>cerradura pc ref 1173 atz</v>
          </cell>
          <cell r="C10206" t="str">
            <v>und</v>
          </cell>
          <cell r="D10206">
            <v>92287.249380584995</v>
          </cell>
        </row>
        <row r="10207">
          <cell r="A10207" t="str">
            <v>MA10179</v>
          </cell>
          <cell r="B10207" t="str">
            <v>boca llave cuadrado</v>
          </cell>
          <cell r="C10207" t="str">
            <v>und</v>
          </cell>
          <cell r="D10207">
            <v>64062.596782170003</v>
          </cell>
        </row>
        <row r="10208">
          <cell r="A10208" t="str">
            <v>MA10180</v>
          </cell>
          <cell r="B10208" t="str">
            <v>rompeolas almendra</v>
          </cell>
          <cell r="C10208" t="str">
            <v>ml</v>
          </cell>
          <cell r="D10208">
            <v>36799.015803479997</v>
          </cell>
        </row>
        <row r="10209">
          <cell r="A10209" t="str">
            <v>MA10181</v>
          </cell>
          <cell r="B10209" t="str">
            <v>cerradura paso libre cuadrada</v>
          </cell>
          <cell r="C10209" t="str">
            <v>und</v>
          </cell>
          <cell r="D10209">
            <v>68153.707433069998</v>
          </cell>
        </row>
        <row r="10210">
          <cell r="A10210" t="str">
            <v>MA10182</v>
          </cell>
          <cell r="B10210" t="str">
            <v>ceramica egeo 30*60 bco</v>
          </cell>
          <cell r="C10210" t="str">
            <v>m2</v>
          </cell>
          <cell r="D10210">
            <v>34237.700801954998</v>
          </cell>
        </row>
        <row r="10211">
          <cell r="A10211" t="str">
            <v>MA10183</v>
          </cell>
          <cell r="B10211" t="str">
            <v>ceramica diamante dinamo 60 * 60</v>
          </cell>
          <cell r="C10211" t="str">
            <v>m2</v>
          </cell>
          <cell r="D10211">
            <v>37493.105943825001</v>
          </cell>
        </row>
        <row r="10212">
          <cell r="A10212" t="str">
            <v>MA10184</v>
          </cell>
          <cell r="B10212" t="str">
            <v>ceram.piso pietrasanta multicolor</v>
          </cell>
          <cell r="C10212" t="str">
            <v>m</v>
          </cell>
          <cell r="D10212">
            <v>30588.919635959999</v>
          </cell>
        </row>
        <row r="10213">
          <cell r="A10213" t="str">
            <v>MA10185</v>
          </cell>
          <cell r="B10213" t="str">
            <v>ceram.piso creta ard cafe</v>
          </cell>
          <cell r="C10213" t="str">
            <v>m</v>
          </cell>
          <cell r="D10213">
            <v>36187.09754373</v>
          </cell>
        </row>
        <row r="10214">
          <cell r="A10214" t="str">
            <v>MA10186</v>
          </cell>
          <cell r="B10214" t="str">
            <v>ceram.piso metropolis gris</v>
          </cell>
          <cell r="C10214" t="str">
            <v>m</v>
          </cell>
          <cell r="D10214">
            <v>39164.516961884998</v>
          </cell>
        </row>
        <row r="10215">
          <cell r="A10215" t="str">
            <v>MA10187</v>
          </cell>
          <cell r="B10215" t="str">
            <v>ceram.pared sagita marfil</v>
          </cell>
          <cell r="C10215" t="str">
            <v>m</v>
          </cell>
          <cell r="D10215">
            <v>44236.445166270001</v>
          </cell>
        </row>
        <row r="10216">
          <cell r="A10216" t="str">
            <v>MA10188</v>
          </cell>
          <cell r="B10216" t="str">
            <v>ceram.pared pinzon beige</v>
          </cell>
          <cell r="C10216" t="str">
            <v>m</v>
          </cell>
          <cell r="D10216">
            <v>26943.635145734999</v>
          </cell>
        </row>
        <row r="10217">
          <cell r="A10217" t="str">
            <v>MA10189</v>
          </cell>
          <cell r="B10217" t="str">
            <v>ceram.pared mambo beige</v>
          </cell>
          <cell r="C10217" t="str">
            <v>m</v>
          </cell>
          <cell r="D10217">
            <v>59294.879369775001</v>
          </cell>
        </row>
        <row r="10218">
          <cell r="A10218" t="str">
            <v>MA10190</v>
          </cell>
          <cell r="B10218" t="str">
            <v>ceram.pared mosaico vanasa</v>
          </cell>
          <cell r="C10218" t="str">
            <v>und</v>
          </cell>
          <cell r="D10218">
            <v>43423.468049745003</v>
          </cell>
        </row>
        <row r="10219">
          <cell r="A10219" t="str">
            <v>MA10191</v>
          </cell>
          <cell r="B10219" t="str">
            <v>ceram.pared cardo multicolor</v>
          </cell>
          <cell r="C10219" t="str">
            <v>und</v>
          </cell>
          <cell r="D10219">
            <v>36171.362502764998</v>
          </cell>
        </row>
        <row r="10220">
          <cell r="A10220" t="str">
            <v>MA10192</v>
          </cell>
          <cell r="B10220" t="str">
            <v>ceram.pared mosaico terra ocre</v>
          </cell>
          <cell r="C10220" t="str">
            <v>und</v>
          </cell>
          <cell r="D10220">
            <v>42360.478615665001</v>
          </cell>
        </row>
        <row r="10221">
          <cell r="A10221" t="str">
            <v>MA10193</v>
          </cell>
          <cell r="B10221" t="str">
            <v>base decorada sagita mult</v>
          </cell>
          <cell r="C10221" t="str">
            <v>und</v>
          </cell>
          <cell r="D10221">
            <v>21226.570261785</v>
          </cell>
        </row>
        <row r="10222">
          <cell r="A10222" t="str">
            <v>MA10194</v>
          </cell>
          <cell r="B10222" t="str">
            <v>ceram.piso hojilla samore gres 30*3</v>
          </cell>
          <cell r="C10222" t="str">
            <v>m2</v>
          </cell>
          <cell r="D10222">
            <v>34085.228108085001</v>
          </cell>
        </row>
        <row r="10223">
          <cell r="A10223" t="str">
            <v>MA10195</v>
          </cell>
          <cell r="B10223" t="str">
            <v>pegante gris italia x 40 kg</v>
          </cell>
          <cell r="C10223" t="str">
            <v>bto</v>
          </cell>
          <cell r="D10223">
            <v>34529.673228749998</v>
          </cell>
        </row>
        <row r="10224">
          <cell r="A10224" t="str">
            <v>MA10196</v>
          </cell>
          <cell r="B10224" t="str">
            <v>ceram.pared belisima beig cor 25*43</v>
          </cell>
          <cell r="C10224" t="str">
            <v>m2</v>
          </cell>
          <cell r="D10224">
            <v>25773.99710067</v>
          </cell>
        </row>
        <row r="10225">
          <cell r="A10225" t="str">
            <v>MA10197</v>
          </cell>
          <cell r="B10225" t="str">
            <v>cerrojo mecanismo 712 estandar</v>
          </cell>
          <cell r="C10225" t="str">
            <v>und</v>
          </cell>
          <cell r="D10225">
            <v>187469.02639489499</v>
          </cell>
        </row>
        <row r="10226">
          <cell r="A10226" t="str">
            <v>MA10198</v>
          </cell>
          <cell r="B10226" t="str">
            <v>ceramica mos studio line30*30 bco</v>
          </cell>
          <cell r="C10226" t="str">
            <v>und</v>
          </cell>
          <cell r="D10226">
            <v>17287.565006879999</v>
          </cell>
        </row>
        <row r="10227">
          <cell r="A10227" t="str">
            <v>MA10199</v>
          </cell>
          <cell r="B10227" t="str">
            <v>ceramica mos studio line30*30  gris</v>
          </cell>
          <cell r="C10227" t="str">
            <v>und</v>
          </cell>
          <cell r="D10227">
            <v>17287.565006879999</v>
          </cell>
        </row>
        <row r="10228">
          <cell r="A10228" t="str">
            <v>MA10200</v>
          </cell>
          <cell r="B10228" t="str">
            <v>ceramica clasic 30*60 blanco 2da</v>
          </cell>
          <cell r="C10228" t="str">
            <v>m2</v>
          </cell>
          <cell r="D10228">
            <v>20120.224986540001</v>
          </cell>
        </row>
        <row r="10229">
          <cell r="A10229" t="str">
            <v>MA10201</v>
          </cell>
          <cell r="B10229" t="str">
            <v>ceramica clasic 30*60 blanco</v>
          </cell>
          <cell r="C10229" t="str">
            <v>m2</v>
          </cell>
          <cell r="D10229">
            <v>65982.271779899995</v>
          </cell>
        </row>
        <row r="10230">
          <cell r="A10230" t="str">
            <v>MA10202</v>
          </cell>
          <cell r="B10230" t="str">
            <v>ceramica clasic 30*90 blanco</v>
          </cell>
          <cell r="C10230" t="str">
            <v>m2</v>
          </cell>
          <cell r="D10230">
            <v>75328.386587999994</v>
          </cell>
        </row>
        <row r="10231">
          <cell r="A10231" t="str">
            <v>MA10203</v>
          </cell>
          <cell r="B10231" t="str">
            <v>ceram. pietra serena adz 58*4*1,17g</v>
          </cell>
          <cell r="C10231" t="str">
            <v>m2</v>
          </cell>
          <cell r="D10231">
            <v>170649.531108</v>
          </cell>
        </row>
        <row r="10232">
          <cell r="A10232" t="str">
            <v>MA10204</v>
          </cell>
          <cell r="B10232" t="str">
            <v>ceramica pared pandora Gris 20x50</v>
          </cell>
          <cell r="C10232" t="str">
            <v>m2</v>
          </cell>
          <cell r="D10232">
            <v>45544.936500000003</v>
          </cell>
        </row>
        <row r="10233">
          <cell r="A10233" t="str">
            <v>MA10205</v>
          </cell>
          <cell r="B10233" t="str">
            <v>ceramica pared kachel balnca  30x60</v>
          </cell>
          <cell r="C10233" t="str">
            <v>m2</v>
          </cell>
          <cell r="D10233">
            <v>58767.66</v>
          </cell>
        </row>
        <row r="10234">
          <cell r="A10234" t="str">
            <v>MA10206</v>
          </cell>
          <cell r="B10234" t="str">
            <v>ceramica pared timberwood 18x55</v>
          </cell>
          <cell r="C10234" t="str">
            <v>m2</v>
          </cell>
          <cell r="D10234">
            <v>56563.872750000002</v>
          </cell>
        </row>
        <row r="10235">
          <cell r="A10235" t="str">
            <v>MA10207</v>
          </cell>
          <cell r="B10235" t="str">
            <v>Chapa util</v>
          </cell>
          <cell r="C10235" t="str">
            <v>und</v>
          </cell>
          <cell r="D10235">
            <v>28539.0448875</v>
          </cell>
        </row>
        <row r="10236">
          <cell r="A10236" t="str">
            <v>MA10208</v>
          </cell>
          <cell r="B10236" t="str">
            <v>ceram.macerata avellana 45*90</v>
          </cell>
          <cell r="C10236" t="str">
            <v>m2</v>
          </cell>
          <cell r="D10236">
            <v>60294.928639995</v>
          </cell>
        </row>
        <row r="10237">
          <cell r="A10237" t="str">
            <v>MA10209</v>
          </cell>
          <cell r="B10237" t="str">
            <v>ceramica mos studio 30.6*30.6 negro</v>
          </cell>
          <cell r="C10237" t="str">
            <v>und</v>
          </cell>
          <cell r="D10237">
            <v>17285.816668995001</v>
          </cell>
        </row>
        <row r="10238">
          <cell r="A10238" t="str">
            <v>MA10210</v>
          </cell>
          <cell r="B10238" t="str">
            <v>ceramica mos marrackech 30*30blanco</v>
          </cell>
          <cell r="C10238" t="str">
            <v>und</v>
          </cell>
          <cell r="D10238">
            <v>16200.09884241</v>
          </cell>
        </row>
        <row r="10239">
          <cell r="A10239" t="str">
            <v>MA10211</v>
          </cell>
          <cell r="B10239" t="str">
            <v>ceramica tizzo 30*60</v>
          </cell>
          <cell r="C10239" t="str">
            <v>m2</v>
          </cell>
          <cell r="D10239">
            <v>53815.588438184997</v>
          </cell>
        </row>
        <row r="10240">
          <cell r="A10240" t="str">
            <v>MA10212</v>
          </cell>
          <cell r="B10240" t="str">
            <v>msc. venecita confet azul 32.4*32.4</v>
          </cell>
          <cell r="C10240" t="str">
            <v>und</v>
          </cell>
          <cell r="D10240">
            <v>6601.7238537599997</v>
          </cell>
        </row>
        <row r="10241">
          <cell r="A10241" t="str">
            <v>MA10213</v>
          </cell>
          <cell r="B10241" t="str">
            <v>piso mikono ard blanco 33*33</v>
          </cell>
          <cell r="C10241" t="str">
            <v>m2</v>
          </cell>
          <cell r="D10241">
            <v>31470.08193</v>
          </cell>
        </row>
        <row r="10242">
          <cell r="A10242" t="str">
            <v>MA10214</v>
          </cell>
          <cell r="B10242" t="str">
            <v>piso rect.abeto beige 20*90</v>
          </cell>
          <cell r="C10242" t="str">
            <v>m2</v>
          </cell>
          <cell r="D10242">
            <v>70807.684342499997</v>
          </cell>
        </row>
        <row r="10243">
          <cell r="A10243" t="str">
            <v>MA10215</v>
          </cell>
          <cell r="B10243" t="str">
            <v>ceramica snow 30*60 brillante</v>
          </cell>
          <cell r="C10243" t="str">
            <v>m2</v>
          </cell>
          <cell r="D10243">
            <v>41020.193977875002</v>
          </cell>
        </row>
        <row r="10244">
          <cell r="A10244" t="str">
            <v>MA10216</v>
          </cell>
          <cell r="B10244" t="str">
            <v>ceramica alamo tabaco 90*20</v>
          </cell>
          <cell r="C10244" t="str">
            <v>m2</v>
          </cell>
          <cell r="D10244">
            <v>63176.189474475002</v>
          </cell>
        </row>
        <row r="10245">
          <cell r="A10245" t="str">
            <v>MA10217</v>
          </cell>
          <cell r="B10245" t="str">
            <v>clasic excelsior 30*60 blanco</v>
          </cell>
          <cell r="C10245" t="str">
            <v>caj</v>
          </cell>
          <cell r="D10245">
            <v>54358.616308500001</v>
          </cell>
        </row>
        <row r="10246">
          <cell r="A10246" t="str">
            <v>MA10218</v>
          </cell>
          <cell r="B10246" t="str">
            <v>ceram. riviera branco m53*53 blanco</v>
          </cell>
          <cell r="C10246" t="str">
            <v>m2</v>
          </cell>
          <cell r="D10246">
            <v>36071.707243320001</v>
          </cell>
        </row>
        <row r="10247">
          <cell r="A10247" t="str">
            <v>MA10219</v>
          </cell>
          <cell r="B10247" t="str">
            <v>ceramica liverpool-b 7*24 bco bllte</v>
          </cell>
          <cell r="C10247" t="str">
            <v>m2</v>
          </cell>
          <cell r="D10247">
            <v>160169.78813850001</v>
          </cell>
        </row>
        <row r="10248">
          <cell r="A10248" t="str">
            <v>MA10220</v>
          </cell>
          <cell r="B10248" t="str">
            <v>ceramica urbanbrick 5*25 terrakota</v>
          </cell>
          <cell r="C10248" t="str">
            <v>m2</v>
          </cell>
          <cell r="D10248">
            <v>133474.5785835</v>
          </cell>
        </row>
        <row r="10249">
          <cell r="A10249" t="str">
            <v>MA10221</v>
          </cell>
          <cell r="B10249" t="str">
            <v>ceram.piso pared vancouver 30*60</v>
          </cell>
          <cell r="C10249" t="str">
            <v>caj</v>
          </cell>
          <cell r="D10249">
            <v>67150.866699000006</v>
          </cell>
        </row>
        <row r="10250">
          <cell r="A10250" t="str">
            <v>MA10222</v>
          </cell>
          <cell r="B10250" t="str">
            <v>ceram.piso pared samsara oxi 30*60</v>
          </cell>
          <cell r="C10250" t="str">
            <v>caj</v>
          </cell>
          <cell r="D10250">
            <v>84438.843079500002</v>
          </cell>
        </row>
        <row r="10251">
          <cell r="A10251" t="str">
            <v>MA10223</v>
          </cell>
          <cell r="B10251" t="str">
            <v>avenue 60*60 beige</v>
          </cell>
          <cell r="C10251" t="str">
            <v>cja</v>
          </cell>
          <cell r="D10251">
            <v>55434.064486499999</v>
          </cell>
        </row>
        <row r="10252">
          <cell r="A10252" t="str">
            <v>MA10224</v>
          </cell>
          <cell r="B10252" t="str">
            <v>ceramica quartzite-r 45*90 multic</v>
          </cell>
          <cell r="C10252" t="str">
            <v>caj</v>
          </cell>
          <cell r="D10252">
            <v>183073.014432</v>
          </cell>
        </row>
        <row r="10253">
          <cell r="A10253" t="str">
            <v>MA10225</v>
          </cell>
          <cell r="B10253" t="str">
            <v>ceramica pared plana blanc cu 30*60</v>
          </cell>
          <cell r="C10253" t="str">
            <v>m2</v>
          </cell>
          <cell r="D10253">
            <v>42306.838433999998</v>
          </cell>
        </row>
        <row r="10254">
          <cell r="A10254" t="str">
            <v>MA10226</v>
          </cell>
          <cell r="B10254" t="str">
            <v>time ceramica 31*60 beige kc04be1223</v>
          </cell>
          <cell r="C10254" t="str">
            <v>und</v>
          </cell>
          <cell r="D10254">
            <v>108385.195338</v>
          </cell>
        </row>
        <row r="10255">
          <cell r="A10255" t="str">
            <v>MA10227</v>
          </cell>
          <cell r="B10255" t="str">
            <v>ceramica fontana blanco 30*60</v>
          </cell>
          <cell r="C10255" t="str">
            <v>m2</v>
          </cell>
          <cell r="D10255">
            <v>47244.791065500001</v>
          </cell>
        </row>
        <row r="10256">
          <cell r="A10256" t="str">
            <v>MA10228</v>
          </cell>
          <cell r="B10256" t="str">
            <v>ceramica nordica blanca brillante 30*60</v>
          </cell>
          <cell r="C10256" t="str">
            <v>m2</v>
          </cell>
          <cell r="D10256">
            <v>76906.298259000003</v>
          </cell>
        </row>
        <row r="10257">
          <cell r="A10257" t="str">
            <v>MA10229</v>
          </cell>
          <cell r="B10257" t="str">
            <v>ceramica fontana blanca 30*60</v>
          </cell>
          <cell r="C10257" t="str">
            <v>m2</v>
          </cell>
          <cell r="D10257">
            <v>47244.791065500001</v>
          </cell>
        </row>
        <row r="10258">
          <cell r="A10258" t="str">
            <v>MA10230</v>
          </cell>
          <cell r="B10258" t="str">
            <v>ceramica city adz 31*60 gris/kc04gr1320</v>
          </cell>
          <cell r="C10258" t="str">
            <v>m2</v>
          </cell>
          <cell r="D10258">
            <v>53272.398956805002</v>
          </cell>
        </row>
        <row r="10259">
          <cell r="A10259" t="str">
            <v>MA10231</v>
          </cell>
          <cell r="B10259" t="str">
            <v>ceramica piedra city 31*60 gris kc04</v>
          </cell>
          <cell r="C10259" t="str">
            <v>m2</v>
          </cell>
          <cell r="D10259">
            <v>36656.327924999998</v>
          </cell>
        </row>
        <row r="10260">
          <cell r="A10260" t="str">
            <v>MA10232</v>
          </cell>
          <cell r="B10260" t="str">
            <v>ceramica time 31*60 marengo</v>
          </cell>
          <cell r="C10260" t="str">
            <v>m2</v>
          </cell>
          <cell r="D10260">
            <v>36656.327924999998</v>
          </cell>
        </row>
        <row r="10261">
          <cell r="A10261" t="str">
            <v>MA10233</v>
          </cell>
          <cell r="B10261" t="str">
            <v>ceramica endor moss 23*120 canela</v>
          </cell>
          <cell r="C10261" t="str">
            <v>m2</v>
          </cell>
          <cell r="D10261">
            <v>245688.4869705</v>
          </cell>
        </row>
        <row r="10262">
          <cell r="A10262" t="str">
            <v>MA10234</v>
          </cell>
          <cell r="B10262" t="str">
            <v>ceramica avenue 31*60 gris</v>
          </cell>
          <cell r="C10262" t="str">
            <v>m2</v>
          </cell>
          <cell r="D10262">
            <v>61607.607169499999</v>
          </cell>
        </row>
        <row r="10263">
          <cell r="A10263" t="str">
            <v>MA10235</v>
          </cell>
          <cell r="B10263" t="str">
            <v>cerámica nordica-B 30*60 blanco /NG03BLO24</v>
          </cell>
          <cell r="C10263" t="str">
            <v>und</v>
          </cell>
          <cell r="D10263">
            <v>126936.6764085</v>
          </cell>
        </row>
        <row r="10264">
          <cell r="A10264" t="str">
            <v>MA10236</v>
          </cell>
          <cell r="B10264" t="str">
            <v>mosaico pared klipen</v>
          </cell>
          <cell r="C10264" t="str">
            <v>und</v>
          </cell>
          <cell r="D10264">
            <v>7.3459574999999999</v>
          </cell>
        </row>
        <row r="10265">
          <cell r="A10265" t="str">
            <v>MA10237</v>
          </cell>
          <cell r="B10265" t="str">
            <v>enchapes ceramicos</v>
          </cell>
          <cell r="C10265" t="str">
            <v/>
          </cell>
          <cell r="D10265">
            <v>0</v>
          </cell>
        </row>
        <row r="10266">
          <cell r="A10266" t="str">
            <v>MA10238</v>
          </cell>
          <cell r="B10266" t="str">
            <v>ceram. pared artica 30x45 beige</v>
          </cell>
          <cell r="C10266" t="str">
            <v>m2</v>
          </cell>
          <cell r="D10266">
            <v>57774.486546</v>
          </cell>
        </row>
        <row r="10267">
          <cell r="A10267" t="str">
            <v>MA10239</v>
          </cell>
          <cell r="B10267" t="str">
            <v>ceram. pared artica 30x45 blanca</v>
          </cell>
          <cell r="C10267" t="str">
            <v>m2</v>
          </cell>
          <cell r="D10267">
            <v>41610.441662999998</v>
          </cell>
        </row>
        <row r="10268">
          <cell r="A10268" t="str">
            <v>MA10240</v>
          </cell>
          <cell r="B10268" t="str">
            <v>ceram. pared bali beige 30x60</v>
          </cell>
          <cell r="C10268" t="str">
            <v>m2</v>
          </cell>
          <cell r="D10268">
            <v>147054.31561799999</v>
          </cell>
        </row>
        <row r="10269">
          <cell r="A10269" t="str">
            <v>MA10241</v>
          </cell>
          <cell r="B10269" t="str">
            <v>ceram. pared bone 20*25</v>
          </cell>
          <cell r="C10269" t="str">
            <v>m2</v>
          </cell>
          <cell r="D10269">
            <v>17600.91417</v>
          </cell>
        </row>
        <row r="10270">
          <cell r="A10270" t="str">
            <v>MA10242</v>
          </cell>
          <cell r="B10270" t="str">
            <v>ceram. pared tiber 25x35</v>
          </cell>
          <cell r="C10270" t="str">
            <v>m2</v>
          </cell>
          <cell r="D10270">
            <v>45251.0982</v>
          </cell>
        </row>
        <row r="10271">
          <cell r="A10271" t="str">
            <v>MA10243</v>
          </cell>
          <cell r="B10271" t="str">
            <v>ceram. pared tessuto 28x45</v>
          </cell>
          <cell r="C10271" t="str">
            <v>m2</v>
          </cell>
          <cell r="D10271">
            <v>27031.052039984999</v>
          </cell>
        </row>
        <row r="10272">
          <cell r="A10272" t="str">
            <v>MA10244</v>
          </cell>
          <cell r="B10272" t="str">
            <v>ceram. piso pared egeo 25x35</v>
          </cell>
          <cell r="C10272" t="str">
            <v>m2</v>
          </cell>
          <cell r="D10272">
            <v>28497.907525499999</v>
          </cell>
        </row>
        <row r="10273">
          <cell r="A10273" t="str">
            <v>MA10245</v>
          </cell>
          <cell r="B10273" t="str">
            <v>ceram. piso pared plano 20x20</v>
          </cell>
          <cell r="C10273" t="str">
            <v>m2</v>
          </cell>
          <cell r="D10273">
            <v>17849.207533500001</v>
          </cell>
        </row>
        <row r="10274">
          <cell r="A10274" t="str">
            <v>MA10246</v>
          </cell>
          <cell r="B10274" t="str">
            <v>ceram. piso pared tiber 33x45 blanc</v>
          </cell>
          <cell r="C10274" t="str">
            <v>m2</v>
          </cell>
          <cell r="D10274">
            <v>76978.288642500003</v>
          </cell>
        </row>
        <row r="10275">
          <cell r="A10275" t="str">
            <v>MA10247</v>
          </cell>
          <cell r="B10275" t="str">
            <v>ceram. piso pared tiber 33x45 gris</v>
          </cell>
          <cell r="C10275" t="str">
            <v>m2</v>
          </cell>
          <cell r="D10275">
            <v>76978.288642500003</v>
          </cell>
        </row>
        <row r="10276">
          <cell r="A10276" t="str">
            <v>MA10248</v>
          </cell>
          <cell r="B10276" t="str">
            <v>ceram. pared boticcino beige</v>
          </cell>
          <cell r="C10276" t="str">
            <v>m2</v>
          </cell>
          <cell r="D10276">
            <v>25710.836558085</v>
          </cell>
        </row>
        <row r="10277">
          <cell r="A10277" t="str">
            <v>MA10249</v>
          </cell>
          <cell r="B10277" t="str">
            <v>cristanac confeti cafe</v>
          </cell>
          <cell r="C10277" t="str">
            <v>m2</v>
          </cell>
          <cell r="D10277">
            <v>96326.071505999993</v>
          </cell>
        </row>
        <row r="10278">
          <cell r="A10278" t="str">
            <v>MA10250</v>
          </cell>
          <cell r="B10278" t="str">
            <v>cristanac confeti naranja</v>
          </cell>
          <cell r="C10278" t="str">
            <v>m2</v>
          </cell>
          <cell r="D10278">
            <v>96326.071505999993</v>
          </cell>
        </row>
        <row r="10279">
          <cell r="A10279" t="str">
            <v>MA10251</v>
          </cell>
          <cell r="B10279" t="str">
            <v>piedra spacato negro</v>
          </cell>
          <cell r="C10279" t="str">
            <v>m2</v>
          </cell>
          <cell r="D10279">
            <v>139573.1925</v>
          </cell>
        </row>
        <row r="10280">
          <cell r="A10280" t="str">
            <v>MA10252</v>
          </cell>
          <cell r="B10280" t="str">
            <v>ceram piso pared blanco mate 20*30</v>
          </cell>
          <cell r="C10280" t="str">
            <v>m2</v>
          </cell>
          <cell r="D10280">
            <v>24826.397967000001</v>
          </cell>
        </row>
        <row r="10281">
          <cell r="A10281" t="str">
            <v>MA10253</v>
          </cell>
          <cell r="B10281" t="str">
            <v>madera vecchia enchape</v>
          </cell>
          <cell r="C10281" t="str">
            <v>m2</v>
          </cell>
          <cell r="D10281">
            <v>247118.01029999999</v>
          </cell>
        </row>
        <row r="10282">
          <cell r="A10282" t="str">
            <v>MA10254</v>
          </cell>
          <cell r="B10282" t="str">
            <v>enchape satinado blanco 30*45</v>
          </cell>
          <cell r="C10282" t="str">
            <v>m2</v>
          </cell>
          <cell r="D10282">
            <v>25350.899332500001</v>
          </cell>
        </row>
        <row r="10283">
          <cell r="A10283" t="str">
            <v>MA10255</v>
          </cell>
          <cell r="B10283" t="str">
            <v>madeira vecia mosaico</v>
          </cell>
          <cell r="C10283" t="str">
            <v>m2</v>
          </cell>
          <cell r="D10283">
            <v>340000.29693000001</v>
          </cell>
        </row>
        <row r="10284">
          <cell r="A10284" t="str">
            <v>MA10256</v>
          </cell>
          <cell r="B10284" t="str">
            <v>cayambe crema</v>
          </cell>
          <cell r="C10284" t="str">
            <v>m2</v>
          </cell>
          <cell r="D10284">
            <v>122628.38987006999</v>
          </cell>
        </row>
        <row r="10285">
          <cell r="A10285" t="str">
            <v>MA10257</v>
          </cell>
          <cell r="B10285" t="str">
            <v>cayambe crema esquinero</v>
          </cell>
          <cell r="C10285" t="str">
            <v>m2</v>
          </cell>
          <cell r="D10285">
            <v>43076.430325529996</v>
          </cell>
        </row>
        <row r="10286">
          <cell r="A10286" t="str">
            <v>MA10258</v>
          </cell>
          <cell r="B10286" t="str">
            <v>ceramica pared verona rectif.blanca</v>
          </cell>
          <cell r="C10286" t="str">
            <v>m2</v>
          </cell>
          <cell r="D10286">
            <v>67883.993257499998</v>
          </cell>
        </row>
        <row r="10287">
          <cell r="A10287" t="str">
            <v>MA10259</v>
          </cell>
          <cell r="B10287" t="str">
            <v>madeyra vecchia mosaico canela</v>
          </cell>
          <cell r="C10287" t="str">
            <v>m2</v>
          </cell>
          <cell r="D10287">
            <v>308530.21500000003</v>
          </cell>
        </row>
        <row r="10288">
          <cell r="A10288" t="str">
            <v>MA10260</v>
          </cell>
          <cell r="B10288" t="str">
            <v>madeyra vecchia mosaico mongo</v>
          </cell>
          <cell r="C10288" t="str">
            <v>m2</v>
          </cell>
          <cell r="D10288">
            <v>308530.21500000003</v>
          </cell>
        </row>
        <row r="10289">
          <cell r="A10289" t="str">
            <v>MA10261</v>
          </cell>
          <cell r="B10289" t="str">
            <v>madeyra vecchia mosaico tabaco</v>
          </cell>
          <cell r="C10289" t="str">
            <v>m2</v>
          </cell>
          <cell r="D10289">
            <v>308530.21500000003</v>
          </cell>
        </row>
        <row r="10290">
          <cell r="A10290" t="str">
            <v>MA10262</v>
          </cell>
          <cell r="B10290" t="str">
            <v>madeyra sottile 150*20*25</v>
          </cell>
          <cell r="C10290" t="str">
            <v>m2</v>
          </cell>
          <cell r="D10290">
            <v>226318.84253748</v>
          </cell>
        </row>
        <row r="10291">
          <cell r="A10291" t="str">
            <v>MA10263</v>
          </cell>
          <cell r="B10291" t="str">
            <v>madeyra sottile 150*20*25+amarre</v>
          </cell>
          <cell r="C10291" t="str">
            <v>m2</v>
          </cell>
          <cell r="D10291">
            <v>250781.5862244</v>
          </cell>
        </row>
        <row r="10292">
          <cell r="A10292" t="str">
            <v>MA10264</v>
          </cell>
          <cell r="B10292" t="str">
            <v>enchape pared estructural basaltina gris multitono 30*75 corona</v>
          </cell>
          <cell r="C10292" t="str">
            <v>m2</v>
          </cell>
          <cell r="D10292">
            <v>55955.554009425003</v>
          </cell>
        </row>
        <row r="10293">
          <cell r="A10293" t="str">
            <v>MA10265</v>
          </cell>
          <cell r="B10293" t="str">
            <v>enchape piso basaltina gris 30*75 corona</v>
          </cell>
          <cell r="C10293" t="str">
            <v>m2</v>
          </cell>
          <cell r="D10293">
            <v>55955.554009425003</v>
          </cell>
        </row>
        <row r="10294">
          <cell r="A10294" t="str">
            <v>MA10266</v>
          </cell>
          <cell r="B10294" t="str">
            <v>enchape klipen pizarra 0.3*0.6 oxid</v>
          </cell>
          <cell r="C10294" t="str">
            <v>m2</v>
          </cell>
          <cell r="D10294">
            <v>7.3459574999999999</v>
          </cell>
        </row>
        <row r="10295">
          <cell r="A10295" t="str">
            <v>MA10267</v>
          </cell>
          <cell r="B10295" t="str">
            <v>pisos madera</v>
          </cell>
          <cell r="C10295" t="str">
            <v/>
          </cell>
          <cell r="D10295">
            <v>0</v>
          </cell>
        </row>
        <row r="10296">
          <cell r="A10296" t="str">
            <v>MA10268</v>
          </cell>
          <cell r="B10296" t="str">
            <v>piso bambu</v>
          </cell>
          <cell r="C10296" t="str">
            <v>m2</v>
          </cell>
          <cell r="D10296">
            <v>153383.5926</v>
          </cell>
        </row>
        <row r="10297">
          <cell r="A10297" t="str">
            <v>MA10269</v>
          </cell>
          <cell r="B10297" t="str">
            <v>piso madera laminada allegrto pecan</v>
          </cell>
          <cell r="C10297" t="str">
            <v>m2</v>
          </cell>
          <cell r="D10297">
            <v>68227.784068499997</v>
          </cell>
        </row>
        <row r="10298">
          <cell r="A10298" t="str">
            <v>MA10270</v>
          </cell>
          <cell r="B10298" t="str">
            <v>piso madera laminada china traf. 23</v>
          </cell>
          <cell r="C10298" t="str">
            <v>m2</v>
          </cell>
          <cell r="D10298">
            <v>32322.213</v>
          </cell>
        </row>
        <row r="10299">
          <cell r="A10299" t="str">
            <v>MA10271</v>
          </cell>
          <cell r="B10299" t="str">
            <v>borde nariz piso laminado rb</v>
          </cell>
          <cell r="C10299" t="str">
            <v>und</v>
          </cell>
          <cell r="D10299">
            <v>37640.686229999999</v>
          </cell>
        </row>
        <row r="10300">
          <cell r="A10300" t="str">
            <v>MA10272</v>
          </cell>
          <cell r="B10300" t="str">
            <v>piso madera laminada roble crema 31</v>
          </cell>
          <cell r="C10300" t="str">
            <v>m2</v>
          </cell>
          <cell r="D10300">
            <v>41284.222382339998</v>
          </cell>
        </row>
        <row r="10301">
          <cell r="A10301" t="str">
            <v>MA10273</v>
          </cell>
          <cell r="B10301" t="str">
            <v>piso laminado inado bolton</v>
          </cell>
          <cell r="C10301" t="str">
            <v>m2</v>
          </cell>
          <cell r="D10301">
            <v>47992.315700699997</v>
          </cell>
        </row>
        <row r="10302">
          <cell r="A10302" t="str">
            <v>MA10274</v>
          </cell>
          <cell r="B10302" t="str">
            <v>piso murano beige 45x45 trafico 4</v>
          </cell>
          <cell r="C10302" t="str">
            <v>m2</v>
          </cell>
          <cell r="D10302">
            <v>28167.471665235</v>
          </cell>
        </row>
        <row r="10303">
          <cell r="A10303" t="str">
            <v>MA10275</v>
          </cell>
          <cell r="B10303" t="str">
            <v>piso roble coñac</v>
          </cell>
          <cell r="C10303" t="str">
            <v>m2</v>
          </cell>
          <cell r="D10303">
            <v>152735.6791485</v>
          </cell>
        </row>
        <row r="10304">
          <cell r="A10304" t="str">
            <v>MA10276</v>
          </cell>
          <cell r="B10304" t="str">
            <v>piso garaje tradicion alfa</v>
          </cell>
          <cell r="C10304" t="str">
            <v>m2</v>
          </cell>
          <cell r="D10304">
            <v>42489.855619155001</v>
          </cell>
        </row>
        <row r="10305">
          <cell r="A10305" t="str">
            <v>MA10277</v>
          </cell>
          <cell r="B10305" t="str">
            <v>piso laminado roble bali</v>
          </cell>
          <cell r="C10305" t="str">
            <v>m2</v>
          </cell>
          <cell r="D10305">
            <v>55816.553801610004</v>
          </cell>
        </row>
        <row r="10306">
          <cell r="A10306" t="str">
            <v>MA10278</v>
          </cell>
          <cell r="B10306" t="str">
            <v>piso lam. cerezo silv.6mm holztek</v>
          </cell>
          <cell r="C10306" t="str">
            <v>m2</v>
          </cell>
          <cell r="D10306">
            <v>29236.91085</v>
          </cell>
        </row>
        <row r="10307">
          <cell r="A10307" t="str">
            <v>MA10279</v>
          </cell>
          <cell r="B10307" t="str">
            <v>piso laminado nogal oscuro 8 mm</v>
          </cell>
          <cell r="C10307" t="str">
            <v>m2</v>
          </cell>
          <cell r="D10307">
            <v>50810.518836000003</v>
          </cell>
        </row>
        <row r="10308">
          <cell r="A10308" t="str">
            <v>MA10280</v>
          </cell>
          <cell r="B10308" t="str">
            <v>piso madera laminada baronial</v>
          </cell>
          <cell r="C10308" t="str">
            <v>m2</v>
          </cell>
          <cell r="D10308">
            <v>53245.042611074998</v>
          </cell>
        </row>
        <row r="10309">
          <cell r="A10309" t="str">
            <v>MA10281</v>
          </cell>
          <cell r="B10309" t="str">
            <v>piso madera laminada alpine</v>
          </cell>
          <cell r="C10309" t="str">
            <v>m2</v>
          </cell>
          <cell r="D10309">
            <v>53246.526494489997</v>
          </cell>
        </row>
        <row r="10310">
          <cell r="A10310" t="str">
            <v>MA10282</v>
          </cell>
          <cell r="B10310" t="str">
            <v>piso tablilla sapan 8cm*14mm</v>
          </cell>
          <cell r="C10310" t="str">
            <v>m2</v>
          </cell>
          <cell r="D10310">
            <v>37023.625800000002</v>
          </cell>
        </row>
        <row r="10311">
          <cell r="A10311" t="str">
            <v>MA10283</v>
          </cell>
          <cell r="B10311" t="str">
            <v>Piso maera algarrobo</v>
          </cell>
          <cell r="C10311" t="str">
            <v>und</v>
          </cell>
          <cell r="D10311">
            <v>178747.714656</v>
          </cell>
        </row>
        <row r="10312">
          <cell r="A10312" t="str">
            <v>MA10284</v>
          </cell>
          <cell r="B10312" t="str">
            <v>pisos porcelanato</v>
          </cell>
          <cell r="C10312" t="str">
            <v/>
          </cell>
          <cell r="D10312">
            <v>0</v>
          </cell>
        </row>
        <row r="10313">
          <cell r="A10313" t="str">
            <v>MA10285</v>
          </cell>
          <cell r="B10313" t="str">
            <v>piso porcelanico antideslizante</v>
          </cell>
          <cell r="C10313" t="str">
            <v>m2</v>
          </cell>
          <cell r="D10313">
            <v>61706.042999999998</v>
          </cell>
        </row>
        <row r="10314">
          <cell r="A10314" t="str">
            <v>MA10286</v>
          </cell>
          <cell r="B10314" t="str">
            <v>porcelanato beige 60x60</v>
          </cell>
          <cell r="C10314" t="str">
            <v>m2</v>
          </cell>
          <cell r="D10314">
            <v>29090.050467659999</v>
          </cell>
        </row>
        <row r="10315">
          <cell r="A10315" t="str">
            <v>MA10287</v>
          </cell>
          <cell r="B10315" t="str">
            <v>porcelanato elche 60x60</v>
          </cell>
          <cell r="C10315" t="str">
            <v>m2</v>
          </cell>
          <cell r="D10315">
            <v>83156.238899999997</v>
          </cell>
        </row>
        <row r="10316">
          <cell r="A10316" t="str">
            <v>MA10288</v>
          </cell>
          <cell r="B10316" t="str">
            <v>porcelanato acuario beige 60x60</v>
          </cell>
          <cell r="C10316" t="str">
            <v>m2</v>
          </cell>
          <cell r="D10316">
            <v>36925.189969500003</v>
          </cell>
        </row>
        <row r="10317">
          <cell r="A10317" t="str">
            <v>MA10289</v>
          </cell>
          <cell r="B10317" t="str">
            <v>porcelanato alaska 60x60</v>
          </cell>
          <cell r="C10317" t="str">
            <v>m2</v>
          </cell>
          <cell r="D10317">
            <v>94028.255999999994</v>
          </cell>
        </row>
        <row r="10318">
          <cell r="A10318" t="str">
            <v>MA10290</v>
          </cell>
          <cell r="B10318" t="str">
            <v>porcelanato arara 60x30</v>
          </cell>
          <cell r="C10318" t="str">
            <v>m2</v>
          </cell>
          <cell r="D10318">
            <v>254649.08592899999</v>
          </cell>
        </row>
        <row r="10319">
          <cell r="A10319" t="str">
            <v>MA10291</v>
          </cell>
          <cell r="B10319" t="str">
            <v>porcelanato ardesia musgo 50x50</v>
          </cell>
          <cell r="C10319" t="str">
            <v>m2</v>
          </cell>
          <cell r="D10319">
            <v>117388.40085000001</v>
          </cell>
        </row>
        <row r="10320">
          <cell r="A10320" t="str">
            <v>MA10292</v>
          </cell>
          <cell r="B10320" t="str">
            <v>porcelanato bali 60x60</v>
          </cell>
          <cell r="C10320" t="str">
            <v>m2</v>
          </cell>
          <cell r="D10320">
            <v>52832.126340000003</v>
          </cell>
        </row>
        <row r="10321">
          <cell r="A10321" t="str">
            <v>MA10293</v>
          </cell>
          <cell r="B10321" t="str">
            <v>porcelanato brezo beige 45x45</v>
          </cell>
          <cell r="C10321" t="str">
            <v>m2</v>
          </cell>
          <cell r="D10321">
            <v>108576.190233</v>
          </cell>
        </row>
        <row r="10322">
          <cell r="A10322" t="str">
            <v>MA10294</v>
          </cell>
          <cell r="B10322" t="str">
            <v>porcelanato brezo gris 45x67</v>
          </cell>
          <cell r="C10322" t="str">
            <v>m2</v>
          </cell>
          <cell r="D10322">
            <v>89397.364392000003</v>
          </cell>
        </row>
        <row r="10323">
          <cell r="A10323" t="str">
            <v>MA10295</v>
          </cell>
          <cell r="B10323" t="str">
            <v>porcelanato castellon 40x40</v>
          </cell>
          <cell r="C10323" t="str">
            <v>m2</v>
          </cell>
          <cell r="D10323">
            <v>58767.66</v>
          </cell>
        </row>
        <row r="10324">
          <cell r="A10324" t="str">
            <v>MA10296</v>
          </cell>
          <cell r="B10324" t="str">
            <v>porcelanato</v>
          </cell>
          <cell r="C10324" t="str">
            <v>m2</v>
          </cell>
          <cell r="D10324">
            <v>51421.702499999999</v>
          </cell>
        </row>
        <row r="10325">
          <cell r="A10325" t="str">
            <v>MA10297</v>
          </cell>
          <cell r="B10325" t="str">
            <v>porcelanato beige veta 60x60</v>
          </cell>
          <cell r="C10325" t="str">
            <v>m2</v>
          </cell>
          <cell r="D10325">
            <v>36864.953117999998</v>
          </cell>
        </row>
        <row r="10326">
          <cell r="A10326" t="str">
            <v>MA10298</v>
          </cell>
          <cell r="B10326" t="str">
            <v>porcelanato creta ceniza 60x60</v>
          </cell>
          <cell r="C10326" t="str">
            <v>m2</v>
          </cell>
          <cell r="D10326">
            <v>101114.1666045</v>
          </cell>
        </row>
        <row r="10327">
          <cell r="A10327" t="str">
            <v>MA10299</v>
          </cell>
          <cell r="B10327" t="str">
            <v>porcelanato cristal blanco 60x60</v>
          </cell>
          <cell r="C10327" t="str">
            <v>m2</v>
          </cell>
          <cell r="D10327">
            <v>166165.55864999999</v>
          </cell>
        </row>
        <row r="10328">
          <cell r="A10328" t="str">
            <v>MA10300</v>
          </cell>
          <cell r="B10328" t="str">
            <v>porcelanato duranito 45x45</v>
          </cell>
          <cell r="C10328" t="str">
            <v>m2</v>
          </cell>
          <cell r="D10328">
            <v>134021.1178215</v>
          </cell>
        </row>
        <row r="10329">
          <cell r="A10329" t="str">
            <v>MA10301</v>
          </cell>
          <cell r="B10329" t="str">
            <v>porcelanato esmaltado siria 36x36</v>
          </cell>
          <cell r="C10329" t="str">
            <v>m2</v>
          </cell>
          <cell r="D10329">
            <v>102696.48585</v>
          </cell>
        </row>
        <row r="10330">
          <cell r="A10330" t="str">
            <v>MA10302</v>
          </cell>
          <cell r="B10330" t="str">
            <v>porcelanato esp tecnico land 60x90</v>
          </cell>
          <cell r="C10330" t="str">
            <v>m2</v>
          </cell>
          <cell r="D10330">
            <v>324074.26107000001</v>
          </cell>
        </row>
        <row r="10331">
          <cell r="A10331" t="str">
            <v>MA10303</v>
          </cell>
          <cell r="B10331" t="str">
            <v>porcelanato extra white 60x60</v>
          </cell>
          <cell r="C10331" t="str">
            <v>m2</v>
          </cell>
          <cell r="D10331">
            <v>267392.853</v>
          </cell>
        </row>
        <row r="10332">
          <cell r="A10332" t="str">
            <v>MA10304</v>
          </cell>
          <cell r="B10332" t="str">
            <v>porcelanato geminis 50x50</v>
          </cell>
          <cell r="C10332" t="str">
            <v>m2</v>
          </cell>
          <cell r="D10332">
            <v>35979.030643500002</v>
          </cell>
        </row>
        <row r="10333">
          <cell r="A10333" t="str">
            <v>MA10305</v>
          </cell>
          <cell r="B10333" t="str">
            <v>porcelanato gralicrema 60x30</v>
          </cell>
          <cell r="C10333" t="str">
            <v>m2</v>
          </cell>
          <cell r="D10333">
            <v>276614.96804549999</v>
          </cell>
        </row>
        <row r="10334">
          <cell r="A10334" t="str">
            <v>MA10306</v>
          </cell>
          <cell r="B10334" t="str">
            <v>porcelanato granada beige</v>
          </cell>
          <cell r="C10334" t="str">
            <v>m2</v>
          </cell>
          <cell r="D10334">
            <v>68317.404750000002</v>
          </cell>
        </row>
        <row r="10335">
          <cell r="A10335" t="str">
            <v>MA10307</v>
          </cell>
          <cell r="B10335" t="str">
            <v>porcelanato izi plus 50x50 beige</v>
          </cell>
          <cell r="C10335" t="str">
            <v>m2</v>
          </cell>
          <cell r="D10335">
            <v>36582.868349999997</v>
          </cell>
        </row>
        <row r="10336">
          <cell r="A10336" t="str">
            <v>MA10308</v>
          </cell>
          <cell r="B10336" t="str">
            <v>porcelanato 60x60 brillan veta cafe</v>
          </cell>
          <cell r="C10336" t="str">
            <v>m2</v>
          </cell>
          <cell r="D10336">
            <v>25563.932100000002</v>
          </cell>
        </row>
        <row r="10337">
          <cell r="A10337" t="str">
            <v>MA10309</v>
          </cell>
          <cell r="B10337" t="str">
            <v>porcelanato kimibalu beige 33x67</v>
          </cell>
          <cell r="C10337" t="str">
            <v>m2</v>
          </cell>
          <cell r="D10337">
            <v>95350.528349999993</v>
          </cell>
        </row>
        <row r="10338">
          <cell r="A10338" t="str">
            <v>MA10310</v>
          </cell>
          <cell r="B10338" t="str">
            <v>porcelanato liebano 60x60</v>
          </cell>
          <cell r="C10338" t="str">
            <v>m2</v>
          </cell>
          <cell r="D10338">
            <v>58620.740850000002</v>
          </cell>
        </row>
        <row r="10339">
          <cell r="A10339" t="str">
            <v>MA10311</v>
          </cell>
          <cell r="B10339" t="str">
            <v>porcelanato living ocre 45x45</v>
          </cell>
          <cell r="C10339" t="str">
            <v>m2</v>
          </cell>
          <cell r="D10339">
            <v>85815.475514999998</v>
          </cell>
        </row>
        <row r="10340">
          <cell r="A10340" t="str">
            <v>MA10312</v>
          </cell>
          <cell r="B10340" t="str">
            <v>porcelanato lorca beige 60x60</v>
          </cell>
          <cell r="C10340" t="str">
            <v>m2</v>
          </cell>
          <cell r="D10340">
            <v>105634.86885</v>
          </cell>
        </row>
        <row r="10341">
          <cell r="A10341" t="str">
            <v>MA10313</v>
          </cell>
          <cell r="B10341" t="str">
            <v>porcelanato lounge 60x60</v>
          </cell>
          <cell r="C10341" t="str">
            <v>m2</v>
          </cell>
          <cell r="D10341">
            <v>68023.566449999998</v>
          </cell>
        </row>
        <row r="10342">
          <cell r="A10342" t="str">
            <v>MA10314</v>
          </cell>
          <cell r="B10342" t="str">
            <v>porcelanato lounge lain 30x60</v>
          </cell>
          <cell r="C10342" t="str">
            <v>m2</v>
          </cell>
          <cell r="D10342">
            <v>74928.766499999998</v>
          </cell>
        </row>
        <row r="10343">
          <cell r="A10343" t="str">
            <v>MA10315</v>
          </cell>
          <cell r="B10343" t="str">
            <v>porcelanato lugano 60x60</v>
          </cell>
          <cell r="C10343" t="str">
            <v>m2</v>
          </cell>
          <cell r="D10343">
            <v>45396.548158500002</v>
          </cell>
        </row>
        <row r="10344">
          <cell r="A10344" t="str">
            <v>MA10316</v>
          </cell>
          <cell r="B10344" t="str">
            <v>porcelanato marsella blanco 60x60</v>
          </cell>
          <cell r="C10344" t="str">
            <v>m2</v>
          </cell>
          <cell r="D10344">
            <v>79336.341</v>
          </cell>
        </row>
        <row r="10345">
          <cell r="A10345" t="str">
            <v>MA10317</v>
          </cell>
          <cell r="B10345" t="str">
            <v>porcelanato mayorca 50x50</v>
          </cell>
          <cell r="C10345" t="str">
            <v>m2</v>
          </cell>
          <cell r="D10345">
            <v>48336.400350000004</v>
          </cell>
        </row>
        <row r="10346">
          <cell r="A10346" t="str">
            <v>MA10318</v>
          </cell>
          <cell r="B10346" t="str">
            <v>porcelanato mayorca beige 50x50</v>
          </cell>
          <cell r="C10346" t="str">
            <v>m2</v>
          </cell>
          <cell r="D10346">
            <v>69275.317607999998</v>
          </cell>
        </row>
        <row r="10347">
          <cell r="A10347" t="str">
            <v>MA10319</v>
          </cell>
          <cell r="B10347" t="str">
            <v>porcelanato milk beige 60x60</v>
          </cell>
          <cell r="C10347" t="str">
            <v>m2</v>
          </cell>
          <cell r="D10347">
            <v>44075.745000000003</v>
          </cell>
        </row>
        <row r="10348">
          <cell r="A10348" t="str">
            <v>MA10320</v>
          </cell>
          <cell r="B10348" t="str">
            <v>porcelanato 60x60 blanco gris 1.44m</v>
          </cell>
          <cell r="C10348" t="str">
            <v>caj</v>
          </cell>
          <cell r="D10348">
            <v>72052.045467254997</v>
          </cell>
        </row>
        <row r="10349">
          <cell r="A10349" t="str">
            <v>MA10321</v>
          </cell>
          <cell r="B10349" t="str">
            <v>porcelanato omega 30x60</v>
          </cell>
          <cell r="C10349" t="str">
            <v>m2</v>
          </cell>
          <cell r="D10349">
            <v>77867.1495</v>
          </cell>
        </row>
        <row r="10350">
          <cell r="A10350" t="str">
            <v>MA10322</v>
          </cell>
          <cell r="B10350" t="str">
            <v>porcelanato omega 60x60</v>
          </cell>
          <cell r="C10350" t="str">
            <v>m2</v>
          </cell>
          <cell r="D10350">
            <v>77867.1495</v>
          </cell>
        </row>
        <row r="10351">
          <cell r="A10351" t="str">
            <v>MA10323</v>
          </cell>
          <cell r="B10351" t="str">
            <v>porcelanato piedra opale 30x30</v>
          </cell>
          <cell r="C10351" t="str">
            <v>m2</v>
          </cell>
          <cell r="D10351">
            <v>58767.66</v>
          </cell>
        </row>
        <row r="10352">
          <cell r="A10352" t="str">
            <v>MA10324</v>
          </cell>
          <cell r="B10352" t="str">
            <v>porcelanato 30x60 esmalt city negro</v>
          </cell>
          <cell r="C10352" t="str">
            <v>m2</v>
          </cell>
          <cell r="D10352">
            <v>61485.649583085004</v>
          </cell>
        </row>
        <row r="10353">
          <cell r="A10353" t="str">
            <v>MA10325</v>
          </cell>
          <cell r="B10353" t="str">
            <v>porcelanato space gris 60x30 t.alto</v>
          </cell>
          <cell r="C10353" t="str">
            <v>m2</v>
          </cell>
          <cell r="D10353">
            <v>85255.713553499998</v>
          </cell>
        </row>
        <row r="10354">
          <cell r="A10354" t="str">
            <v>MA10326</v>
          </cell>
          <cell r="B10354" t="str">
            <v>porcelanato plus 60x60 blanco</v>
          </cell>
          <cell r="C10354" t="str">
            <v>m2</v>
          </cell>
          <cell r="D10354">
            <v>61430.128836299999</v>
          </cell>
        </row>
        <row r="10355">
          <cell r="A10355" t="str">
            <v>MA10327</v>
          </cell>
          <cell r="B10355" t="str">
            <v>porcelanato tatama beige</v>
          </cell>
          <cell r="C10355" t="str">
            <v>m2</v>
          </cell>
          <cell r="D10355">
            <v>76299.522169499993</v>
          </cell>
        </row>
        <row r="10356">
          <cell r="A10356" t="str">
            <v>MA10328</v>
          </cell>
          <cell r="B10356" t="str">
            <v>porcelanato terra split 30x30</v>
          </cell>
          <cell r="C10356" t="str">
            <v>m2</v>
          </cell>
          <cell r="D10356">
            <v>129519.5150655</v>
          </cell>
        </row>
        <row r="10357">
          <cell r="A10357" t="str">
            <v>MA10329</v>
          </cell>
          <cell r="B10357" t="str">
            <v>porcelanato textil 30*60</v>
          </cell>
          <cell r="C10357" t="str">
            <v>m2</v>
          </cell>
          <cell r="D10357">
            <v>91452.763300499995</v>
          </cell>
        </row>
        <row r="10358">
          <cell r="A10358" t="str">
            <v>MA10330</v>
          </cell>
          <cell r="B10358" t="str">
            <v>porcelanato tivoli 60x120</v>
          </cell>
          <cell r="C10358" t="str">
            <v>m2</v>
          </cell>
          <cell r="D10358">
            <v>227314.77807150001</v>
          </cell>
        </row>
        <row r="10359">
          <cell r="A10359" t="str">
            <v>MA10331</v>
          </cell>
          <cell r="B10359" t="str">
            <v>porcelanato urban beige</v>
          </cell>
          <cell r="C10359" t="str">
            <v>m2</v>
          </cell>
          <cell r="D10359">
            <v>63952.436803500001</v>
          </cell>
        </row>
        <row r="10360">
          <cell r="A10360" t="str">
            <v>MA10332</v>
          </cell>
          <cell r="B10360" t="str">
            <v>porcelanato urban slim beige</v>
          </cell>
          <cell r="C10360" t="str">
            <v>m2</v>
          </cell>
          <cell r="D10360">
            <v>74996.349308999997</v>
          </cell>
        </row>
        <row r="10361">
          <cell r="A10361" t="str">
            <v>MA10333</v>
          </cell>
          <cell r="B10361" t="str">
            <v>porcelanato vera beige 50x50</v>
          </cell>
          <cell r="C10361" t="str">
            <v>m2</v>
          </cell>
          <cell r="D10361">
            <v>33643.016158500002</v>
          </cell>
        </row>
        <row r="10362">
          <cell r="A10362" t="str">
            <v>MA10334</v>
          </cell>
          <cell r="B10362" t="str">
            <v>porcelanato villanov beige 60x60</v>
          </cell>
          <cell r="C10362" t="str">
            <v>m2</v>
          </cell>
          <cell r="D10362">
            <v>48336.400350000004</v>
          </cell>
        </row>
        <row r="10363">
          <cell r="A10363" t="str">
            <v>MA10335</v>
          </cell>
          <cell r="B10363" t="str">
            <v>porcelanato vulcano 30x60 blanco</v>
          </cell>
          <cell r="C10363" t="str">
            <v>m2</v>
          </cell>
          <cell r="D10363">
            <v>96966.638999999996</v>
          </cell>
        </row>
        <row r="10364">
          <cell r="A10364" t="str">
            <v>MA10336</v>
          </cell>
          <cell r="B10364" t="str">
            <v>porcelanato vulcano marengo 45x45</v>
          </cell>
          <cell r="C10364" t="str">
            <v>m2</v>
          </cell>
          <cell r="D10364">
            <v>105649.560765</v>
          </cell>
        </row>
        <row r="10365">
          <cell r="A10365" t="str">
            <v>MA10337</v>
          </cell>
          <cell r="B10365" t="str">
            <v>porcelanato blanco imperial 60x60</v>
          </cell>
          <cell r="C10365" t="str">
            <v>caj</v>
          </cell>
          <cell r="D10365">
            <v>69604.416503999993</v>
          </cell>
        </row>
        <row r="10366">
          <cell r="A10366" t="str">
            <v>MA10338</v>
          </cell>
          <cell r="B10366" t="str">
            <v>porcelanato 60x60 mall blanco 1.44m</v>
          </cell>
          <cell r="C10366" t="str">
            <v>caj</v>
          </cell>
          <cell r="D10366">
            <v>73845.002698109995</v>
          </cell>
        </row>
        <row r="10367">
          <cell r="A10367" t="str">
            <v>MA10339</v>
          </cell>
          <cell r="B10367" t="str">
            <v>ceramica Jerico beige</v>
          </cell>
          <cell r="C10367" t="str">
            <v>m2</v>
          </cell>
          <cell r="D10367">
            <v>35332.160317964997</v>
          </cell>
        </row>
        <row r="10368">
          <cell r="A10368" t="str">
            <v>MA10340</v>
          </cell>
          <cell r="B10368" t="str">
            <v>porcelanato niza 40*60grafito</v>
          </cell>
          <cell r="C10368" t="str">
            <v>m2</v>
          </cell>
          <cell r="D10368">
            <v>83481.576665760003</v>
          </cell>
        </row>
        <row r="10369">
          <cell r="A10369" t="str">
            <v>MA10341</v>
          </cell>
          <cell r="B10369" t="str">
            <v>ceramica piso buenos  aires 42,5x42</v>
          </cell>
          <cell r="C10369" t="str">
            <v>m2</v>
          </cell>
          <cell r="D10369">
            <v>19618.114099499999</v>
          </cell>
        </row>
        <row r="10370">
          <cell r="A10370" t="str">
            <v>MA10342</v>
          </cell>
          <cell r="B10370" t="str">
            <v>ceramica pared santa bibiana28.7x57</v>
          </cell>
          <cell r="C10370" t="str">
            <v>m2</v>
          </cell>
          <cell r="D10370">
            <v>49303.128357000001</v>
          </cell>
        </row>
        <row r="10371">
          <cell r="A10371" t="str">
            <v>MA10343</v>
          </cell>
          <cell r="B10371" t="str">
            <v>ceramica piso ext. saltillo 33x33</v>
          </cell>
          <cell r="C10371" t="str">
            <v>m2</v>
          </cell>
          <cell r="D10371">
            <v>34791.923911500002</v>
          </cell>
        </row>
        <row r="10372">
          <cell r="A10372" t="str">
            <v>MA10344</v>
          </cell>
          <cell r="B10372" t="str">
            <v>ceramica fusion moka rectificado 30</v>
          </cell>
          <cell r="C10372" t="str">
            <v>m2</v>
          </cell>
          <cell r="D10372">
            <v>40633.120785284998</v>
          </cell>
        </row>
        <row r="10373">
          <cell r="A10373" t="str">
            <v>MA10345</v>
          </cell>
          <cell r="B10373" t="str">
            <v>ceramica snow 25x40</v>
          </cell>
          <cell r="C10373" t="str">
            <v>m2</v>
          </cell>
          <cell r="D10373">
            <v>31174.363064879999</v>
          </cell>
        </row>
        <row r="10374">
          <cell r="A10374" t="str">
            <v>MA10346</v>
          </cell>
          <cell r="B10374" t="str">
            <v>ceramica praga bronce</v>
          </cell>
          <cell r="C10374" t="str">
            <v>m2</v>
          </cell>
          <cell r="D10374">
            <v>1.4691915</v>
          </cell>
        </row>
        <row r="10375">
          <cell r="A10375" t="str">
            <v>MA10347</v>
          </cell>
          <cell r="B10375" t="str">
            <v>ceramica slate trafico alto antides</v>
          </cell>
          <cell r="C10375" t="str">
            <v>m2</v>
          </cell>
          <cell r="D10375">
            <v>1.4691915</v>
          </cell>
        </row>
        <row r="10376">
          <cell r="A10376" t="str">
            <v>MA10348</v>
          </cell>
          <cell r="B10376" t="str">
            <v>porcelanato daytona 30*60 gris</v>
          </cell>
          <cell r="C10376" t="str">
            <v>m2</v>
          </cell>
          <cell r="D10376">
            <v>55509.727848750001</v>
          </cell>
        </row>
        <row r="10377">
          <cell r="A10377" t="str">
            <v>MA10349</v>
          </cell>
          <cell r="B10377" t="str">
            <v>porcelanato walk beige 60*60</v>
          </cell>
          <cell r="C10377" t="str">
            <v>m2</v>
          </cell>
          <cell r="D10377">
            <v>46867.208850000003</v>
          </cell>
        </row>
        <row r="10378">
          <cell r="A10378" t="str">
            <v>MA10350</v>
          </cell>
          <cell r="B10378" t="str">
            <v>ceramica pared spada blanca 30*60</v>
          </cell>
          <cell r="C10378" t="str">
            <v>m2</v>
          </cell>
          <cell r="D10378">
            <v>31220.069612445001</v>
          </cell>
        </row>
        <row r="10379">
          <cell r="A10379" t="str">
            <v>MA10351</v>
          </cell>
          <cell r="B10379" t="str">
            <v>ceramica piso fusion beige 60*60</v>
          </cell>
          <cell r="C10379" t="str">
            <v>m2</v>
          </cell>
          <cell r="D10379">
            <v>31220.069612445001</v>
          </cell>
        </row>
        <row r="10380">
          <cell r="A10380" t="str">
            <v>MA10352</v>
          </cell>
          <cell r="B10380" t="str">
            <v>porcel. eucalipto aut. 20*120 beige</v>
          </cell>
          <cell r="C10380" t="str">
            <v>m2</v>
          </cell>
          <cell r="D10380">
            <v>168957.02249999999</v>
          </cell>
        </row>
        <row r="10381">
          <cell r="A10381" t="str">
            <v>MA10353</v>
          </cell>
          <cell r="B10381" t="str">
            <v>porcelanato piedra 30 * 60</v>
          </cell>
          <cell r="C10381" t="str">
            <v>m2</v>
          </cell>
          <cell r="D10381">
            <v>100414.8314505</v>
          </cell>
        </row>
        <row r="10382">
          <cell r="A10382" t="str">
            <v>MA10354</v>
          </cell>
          <cell r="B10382" t="str">
            <v>ceramica pared valenza 30*60</v>
          </cell>
          <cell r="C10382" t="str">
            <v>m2</v>
          </cell>
          <cell r="D10382">
            <v>36090.938960054998</v>
          </cell>
        </row>
        <row r="10383">
          <cell r="A10383" t="str">
            <v>MA10355</v>
          </cell>
          <cell r="B10383" t="str">
            <v>ceram. pared vittoriano bco 30*60 p</v>
          </cell>
          <cell r="C10383" t="str">
            <v>m2</v>
          </cell>
          <cell r="D10383">
            <v>36965.107902554999</v>
          </cell>
        </row>
        <row r="10384">
          <cell r="A10384" t="str">
            <v>MA10356</v>
          </cell>
          <cell r="B10384" t="str">
            <v>porcela. ibirapuera mix 20*120 cafe</v>
          </cell>
          <cell r="C10384" t="str">
            <v>und</v>
          </cell>
          <cell r="D10384">
            <v>213947.60366322001</v>
          </cell>
        </row>
        <row r="10385">
          <cell r="A10385" t="str">
            <v>MA10357</v>
          </cell>
          <cell r="B10385" t="str">
            <v>porcelanat rustico mate beige 60*60</v>
          </cell>
          <cell r="C10385" t="str">
            <v>m2</v>
          </cell>
          <cell r="D10385">
            <v>64426.251062249998</v>
          </cell>
        </row>
        <row r="10386">
          <cell r="A10386" t="str">
            <v>MA10358</v>
          </cell>
          <cell r="B10386" t="str">
            <v>porc.sal soluble bllte beige 60*60</v>
          </cell>
          <cell r="C10386" t="str">
            <v>m2</v>
          </cell>
          <cell r="D10386">
            <v>42921.695076750002</v>
          </cell>
        </row>
        <row r="10387">
          <cell r="A10387" t="str">
            <v>MA10359</v>
          </cell>
          <cell r="B10387" t="str">
            <v>ceramica piso fusion gris 60*60</v>
          </cell>
          <cell r="C10387" t="str">
            <v>m2</v>
          </cell>
          <cell r="D10387">
            <v>36215.070949890003</v>
          </cell>
        </row>
        <row r="10388">
          <cell r="A10388" t="str">
            <v>MA10360</v>
          </cell>
          <cell r="B10388" t="str">
            <v>ceram. piso pared urbe nature 30*60</v>
          </cell>
          <cell r="C10388" t="str">
            <v>m2</v>
          </cell>
          <cell r="D10388">
            <v>36090.938960054998</v>
          </cell>
        </row>
        <row r="10389">
          <cell r="A10389" t="str">
            <v>MA10361</v>
          </cell>
          <cell r="B10389" t="str">
            <v>porcelanato gris mate MN6603</v>
          </cell>
          <cell r="C10389" t="str">
            <v>m2</v>
          </cell>
          <cell r="D10389">
            <v>64426.251062249998</v>
          </cell>
        </row>
        <row r="10390">
          <cell r="A10390" t="str">
            <v>MA10362</v>
          </cell>
          <cell r="B10390" t="str">
            <v>porcelanato urbanity beige 0.3*0.6</v>
          </cell>
          <cell r="C10390" t="str">
            <v>m2</v>
          </cell>
          <cell r="D10390">
            <v>110042.44335</v>
          </cell>
        </row>
        <row r="10391">
          <cell r="A10391" t="str">
            <v>MA10363</v>
          </cell>
          <cell r="B10391" t="str">
            <v>porcelanato trent gris 60*60</v>
          </cell>
          <cell r="C10391" t="str">
            <v>m2</v>
          </cell>
          <cell r="D10391">
            <v>76491.530806634997</v>
          </cell>
        </row>
        <row r="10392">
          <cell r="A10392" t="str">
            <v>MA10364</v>
          </cell>
          <cell r="B10392" t="str">
            <v>porcelanato terraza  gris 30*60</v>
          </cell>
          <cell r="C10392" t="str">
            <v>m2</v>
          </cell>
          <cell r="D10392">
            <v>69596.086188194997</v>
          </cell>
        </row>
        <row r="10393">
          <cell r="A10393" t="str">
            <v>MA10365</v>
          </cell>
          <cell r="B10393" t="str">
            <v>porcelanato sidney sb 60*60</v>
          </cell>
          <cell r="C10393" t="str">
            <v>m2</v>
          </cell>
          <cell r="D10393">
            <v>72163.557102104998</v>
          </cell>
        </row>
        <row r="10394">
          <cell r="A10394" t="str">
            <v>MA10366</v>
          </cell>
          <cell r="B10394" t="str">
            <v>porcelanato loft gris 30x60</v>
          </cell>
          <cell r="C10394" t="str">
            <v>m2</v>
          </cell>
          <cell r="D10394">
            <v>61706.042999999998</v>
          </cell>
        </row>
        <row r="10395">
          <cell r="A10395" t="str">
            <v>MA10367</v>
          </cell>
          <cell r="B10395" t="str">
            <v>porcelanato steel corten 60*1.20 ox</v>
          </cell>
          <cell r="C10395" t="str">
            <v>m2</v>
          </cell>
          <cell r="D10395">
            <v>176302.98</v>
          </cell>
        </row>
        <row r="10396">
          <cell r="A10396" t="str">
            <v>MA10368</v>
          </cell>
          <cell r="B10396" t="str">
            <v>porcelanato estruscan mate 63*108cm</v>
          </cell>
          <cell r="C10396" t="str">
            <v>m2</v>
          </cell>
          <cell r="D10396">
            <v>138788.64423899999</v>
          </cell>
        </row>
        <row r="10397">
          <cell r="A10397" t="str">
            <v>MA10369</v>
          </cell>
          <cell r="B10397" t="str">
            <v>porcelanato miramar gris 28.6*57.6</v>
          </cell>
          <cell r="C10397" t="str">
            <v>m2</v>
          </cell>
          <cell r="D10397">
            <v>54055.110728430001</v>
          </cell>
        </row>
        <row r="10398">
          <cell r="A10398" t="str">
            <v>MA10370</v>
          </cell>
          <cell r="B10398" t="str">
            <v>porcelanato 60*60 prime cinza</v>
          </cell>
          <cell r="C10398" t="str">
            <v>m2</v>
          </cell>
          <cell r="D10398">
            <v>57298.468500000003</v>
          </cell>
        </row>
        <row r="10399">
          <cell r="A10399" t="str">
            <v>MA10371</v>
          </cell>
          <cell r="B10399" t="str">
            <v>porcelanato emotion 60*60 gris</v>
          </cell>
          <cell r="C10399" t="str">
            <v>m2</v>
          </cell>
          <cell r="D10399">
            <v>70127.169531615</v>
          </cell>
        </row>
        <row r="10400">
          <cell r="A10400" t="str">
            <v>MA10372</v>
          </cell>
          <cell r="B10400" t="str">
            <v>porcelanato industrial sand 63*108</v>
          </cell>
          <cell r="C10400" t="str">
            <v>m2</v>
          </cell>
          <cell r="D10400">
            <v>129260.93736149999</v>
          </cell>
        </row>
        <row r="10401">
          <cell r="A10401" t="str">
            <v>MA10373</v>
          </cell>
          <cell r="B10401" t="str">
            <v>porcelanato daytona 60*660 gris osc</v>
          </cell>
          <cell r="C10401" t="str">
            <v>m2</v>
          </cell>
          <cell r="D10401">
            <v>64644.425999999999</v>
          </cell>
        </row>
        <row r="10402">
          <cell r="A10402" t="str">
            <v>MA10374</v>
          </cell>
          <cell r="B10402" t="str">
            <v>porcel. wisconsin maple 20*160 beig</v>
          </cell>
          <cell r="C10402" t="str">
            <v>m2</v>
          </cell>
          <cell r="D10402">
            <v>197018.58014999999</v>
          </cell>
        </row>
        <row r="10403">
          <cell r="A10403" t="str">
            <v>MA10375</v>
          </cell>
          <cell r="B10403" t="str">
            <v>Porcela Diamond artic 10x20 blanco</v>
          </cell>
          <cell r="C10403" t="str">
            <v>m2</v>
          </cell>
          <cell r="D10403">
            <v>162492.57990000001</v>
          </cell>
        </row>
        <row r="10404">
          <cell r="A10404" t="str">
            <v>MA10376</v>
          </cell>
          <cell r="B10404" t="str">
            <v>porcelanato walk cemento 30*60</v>
          </cell>
          <cell r="C10404" t="str">
            <v>m2</v>
          </cell>
          <cell r="D10404">
            <v>78807.432060000006</v>
          </cell>
        </row>
        <row r="10405">
          <cell r="A10405" t="str">
            <v>MA10377</v>
          </cell>
          <cell r="B10405" t="str">
            <v>porcelanato walk cemento 60*60</v>
          </cell>
          <cell r="C10405" t="str">
            <v>m2</v>
          </cell>
          <cell r="D10405">
            <v>69522.141780000005</v>
          </cell>
        </row>
        <row r="10406">
          <cell r="A10406" t="str">
            <v>MA10378</v>
          </cell>
          <cell r="B10406" t="str">
            <v>porcelanato walk beige 30*60</v>
          </cell>
          <cell r="C10406" t="str">
            <v>m2</v>
          </cell>
          <cell r="D10406">
            <v>60373.486309499996</v>
          </cell>
        </row>
        <row r="10407">
          <cell r="A10407" t="str">
            <v>MA10379</v>
          </cell>
          <cell r="B10407" t="str">
            <v>porcelanato vilema taupe 30*120</v>
          </cell>
          <cell r="C10407" t="str">
            <v>m2</v>
          </cell>
          <cell r="D10407">
            <v>99699.335189999998</v>
          </cell>
        </row>
        <row r="10408">
          <cell r="A10408" t="str">
            <v>MA10380</v>
          </cell>
          <cell r="B10408" t="str">
            <v>porcelanato fendi silk 60*120 moka</v>
          </cell>
          <cell r="C10408" t="str">
            <v>m2</v>
          </cell>
          <cell r="D10408">
            <v>103388.4750465</v>
          </cell>
        </row>
        <row r="10409">
          <cell r="A10409" t="str">
            <v>MA10381</v>
          </cell>
          <cell r="B10409" t="str">
            <v>porcelagres gris 30*30 cms</v>
          </cell>
          <cell r="C10409" t="str">
            <v>m2</v>
          </cell>
          <cell r="D10409">
            <v>48026.400943499997</v>
          </cell>
        </row>
        <row r="10410">
          <cell r="A10410" t="str">
            <v>MA10382</v>
          </cell>
          <cell r="B10410" t="str">
            <v>porcelanato chicago cafe 19*88</v>
          </cell>
          <cell r="C10410" t="str">
            <v>m2</v>
          </cell>
          <cell r="D10410">
            <v>73453.698233999996</v>
          </cell>
        </row>
        <row r="10411">
          <cell r="A10411" t="str">
            <v>MA10383</v>
          </cell>
          <cell r="B10411" t="str">
            <v>porcelanat malaya ard beige cd28*56</v>
          </cell>
          <cell r="C10411" t="str">
            <v>m2</v>
          </cell>
          <cell r="D10411">
            <v>60317.657032499999</v>
          </cell>
        </row>
        <row r="10412">
          <cell r="A10412" t="str">
            <v>MA10384</v>
          </cell>
          <cell r="B10412" t="str">
            <v>porcelanat nebraska blanco cd28*56</v>
          </cell>
          <cell r="C10412" t="str">
            <v>m2</v>
          </cell>
          <cell r="D10412">
            <v>60317.657032499999</v>
          </cell>
        </row>
        <row r="10413">
          <cell r="A10413" t="str">
            <v>MA10385</v>
          </cell>
          <cell r="B10413" t="str">
            <v>ceramica piso gregon gris 25*75 itl</v>
          </cell>
          <cell r="C10413" t="str">
            <v>m2</v>
          </cell>
          <cell r="D10413">
            <v>48671.376012000001</v>
          </cell>
        </row>
        <row r="10414">
          <cell r="A10414" t="str">
            <v>MA10386</v>
          </cell>
          <cell r="B10414" t="str">
            <v>porcelanato ard malaya gris cd 28.3*56.6</v>
          </cell>
          <cell r="C10414" t="str">
            <v>m2</v>
          </cell>
          <cell r="D10414">
            <v>57712.780503000002</v>
          </cell>
        </row>
        <row r="10415">
          <cell r="A10415" t="str">
            <v>MA10387</v>
          </cell>
          <cell r="B10415" t="str">
            <v>porcelanato daytona 60*60 beige</v>
          </cell>
          <cell r="C10415" t="str">
            <v>m2</v>
          </cell>
          <cell r="D10415">
            <v>147359.90745</v>
          </cell>
        </row>
        <row r="10416">
          <cell r="A10416" t="str">
            <v>MA10388</v>
          </cell>
          <cell r="B10416" t="str">
            <v>porcelanato estilo cemento impact 60*60</v>
          </cell>
          <cell r="C10416" t="str">
            <v>m2</v>
          </cell>
          <cell r="D10416">
            <v>127525.8222</v>
          </cell>
        </row>
        <row r="10417">
          <cell r="A10417" t="str">
            <v>MA10389</v>
          </cell>
          <cell r="B10417" t="str">
            <v>porce balance cimento act. ivory 58*58</v>
          </cell>
          <cell r="C10417" t="str">
            <v>m2</v>
          </cell>
          <cell r="D10417">
            <v>114378.0274665</v>
          </cell>
        </row>
        <row r="10418">
          <cell r="A10418" t="str">
            <v>MA10390</v>
          </cell>
          <cell r="B10418" t="str">
            <v>porc. balance cimento act ivory 58*58</v>
          </cell>
          <cell r="C10418" t="str">
            <v>m2</v>
          </cell>
          <cell r="D10418">
            <v>113641.962525</v>
          </cell>
        </row>
        <row r="10419">
          <cell r="A10419" t="str">
            <v>MA10391</v>
          </cell>
          <cell r="B10419" t="str">
            <v>porcelanato clorofilla otoño 20*20 ambar/cf04ab017</v>
          </cell>
          <cell r="C10419" t="str">
            <v>m2</v>
          </cell>
          <cell r="D10419">
            <v>336525.6590325</v>
          </cell>
        </row>
        <row r="10420">
          <cell r="A10420" t="str">
            <v>MA10392</v>
          </cell>
          <cell r="B10420" t="str">
            <v>limpiadores para pisos</v>
          </cell>
          <cell r="C10420" t="str">
            <v>und</v>
          </cell>
          <cell r="D10420">
            <v>7488.601302735</v>
          </cell>
        </row>
        <row r="10421">
          <cell r="A10421" t="str">
            <v>MA10393</v>
          </cell>
          <cell r="B10421" t="str">
            <v>carnaza bolsa</v>
          </cell>
          <cell r="C10421" t="str">
            <v>und</v>
          </cell>
          <cell r="D10421">
            <v>1174.88305872</v>
          </cell>
        </row>
        <row r="10422">
          <cell r="A10422" t="str">
            <v>MA10394</v>
          </cell>
          <cell r="B10422" t="str">
            <v>hidropiso</v>
          </cell>
          <cell r="C10422" t="str">
            <v>lt</v>
          </cell>
          <cell r="D10422">
            <v>66113.617499999993</v>
          </cell>
        </row>
        <row r="10423">
          <cell r="A10423" t="str">
            <v>MA10395</v>
          </cell>
          <cell r="B10423" t="str">
            <v>adhesivos para pisos y lechadas</v>
          </cell>
          <cell r="C10423" t="str">
            <v/>
          </cell>
          <cell r="D10423">
            <v>0</v>
          </cell>
        </row>
        <row r="10424">
          <cell r="A10424" t="str">
            <v>MA10396</v>
          </cell>
          <cell r="B10424" t="str">
            <v>acrircol 50</v>
          </cell>
          <cell r="C10424" t="str">
            <v>kl</v>
          </cell>
          <cell r="D10424">
            <v>17483.378850000001</v>
          </cell>
        </row>
        <row r="10425">
          <cell r="A10425" t="str">
            <v>MA10397</v>
          </cell>
          <cell r="B10425" t="str">
            <v>color roca ceramico almendro</v>
          </cell>
          <cell r="C10425" t="str">
            <v>kg</v>
          </cell>
          <cell r="D10425">
            <v>13183.055329500001</v>
          </cell>
        </row>
        <row r="10426">
          <cell r="A10426" t="str">
            <v>MA10398</v>
          </cell>
          <cell r="B10426" t="str">
            <v>color roca ceramico gris perla</v>
          </cell>
          <cell r="C10426" t="str">
            <v>kg</v>
          </cell>
          <cell r="D10426">
            <v>2908.99917</v>
          </cell>
        </row>
        <row r="10427">
          <cell r="A10427" t="str">
            <v>MA10399</v>
          </cell>
          <cell r="B10427" t="str">
            <v>color roca ceramico marfil</v>
          </cell>
          <cell r="C10427" t="str">
            <v>kg</v>
          </cell>
          <cell r="D10427">
            <v>2908.99917</v>
          </cell>
        </row>
        <row r="10428">
          <cell r="A10428" t="str">
            <v>MA10400</v>
          </cell>
          <cell r="B10428" t="str">
            <v>color roca porcelanico abano fidens</v>
          </cell>
          <cell r="C10428" t="str">
            <v>kg</v>
          </cell>
          <cell r="D10428">
            <v>4143.12003</v>
          </cell>
        </row>
        <row r="10429">
          <cell r="A10429" t="str">
            <v>MA10401</v>
          </cell>
          <cell r="B10429" t="str">
            <v>color roca porcelanico negro</v>
          </cell>
          <cell r="C10429" t="str">
            <v>kg</v>
          </cell>
          <cell r="D10429">
            <v>4672.0289700000003</v>
          </cell>
        </row>
        <row r="10430">
          <cell r="A10430" t="str">
            <v>MA10402</v>
          </cell>
          <cell r="B10430" t="str">
            <v>color roca terrazo azul</v>
          </cell>
          <cell r="C10430" t="str">
            <v>kg</v>
          </cell>
          <cell r="D10430">
            <v>3514.3060679999999</v>
          </cell>
        </row>
        <row r="10431">
          <cell r="A10431" t="str">
            <v>MA10403</v>
          </cell>
          <cell r="B10431" t="str">
            <v>color roca verde bosque</v>
          </cell>
          <cell r="C10431" t="str">
            <v>kg</v>
          </cell>
          <cell r="D10431">
            <v>3514.3060679999999</v>
          </cell>
        </row>
        <row r="10432">
          <cell r="A10432" t="str">
            <v>MA10404</v>
          </cell>
          <cell r="B10432" t="str">
            <v>laticrete hidrovan</v>
          </cell>
          <cell r="C10432" t="str">
            <v>kg</v>
          </cell>
          <cell r="D10432">
            <v>63787.887355500003</v>
          </cell>
        </row>
        <row r="10433">
          <cell r="A10433" t="str">
            <v>MA10405</v>
          </cell>
          <cell r="B10433" t="str">
            <v>laticrete kit para aislar grietas</v>
          </cell>
          <cell r="C10433" t="str">
            <v>kg</v>
          </cell>
          <cell r="D10433">
            <v>108426.3327</v>
          </cell>
        </row>
        <row r="10434">
          <cell r="A10434" t="str">
            <v>MA10406</v>
          </cell>
          <cell r="B10434" t="str">
            <v>laticrete latasil blanco antiguo</v>
          </cell>
          <cell r="C10434" t="str">
            <v>und</v>
          </cell>
          <cell r="D10434">
            <v>61519.455679500003</v>
          </cell>
        </row>
        <row r="10435">
          <cell r="A10435" t="str">
            <v>MA10407</v>
          </cell>
          <cell r="B10435" t="str">
            <v>lechada acrilica con color</v>
          </cell>
          <cell r="C10435" t="str">
            <v>kg</v>
          </cell>
          <cell r="D10435">
            <v>4201.8876899999996</v>
          </cell>
        </row>
        <row r="10436">
          <cell r="A10436" t="str">
            <v>MA10408</v>
          </cell>
          <cell r="B10436" t="str">
            <v>lechada blanca</v>
          </cell>
          <cell r="C10436" t="str">
            <v>kg</v>
          </cell>
          <cell r="D10436">
            <v>20799.975817844999</v>
          </cell>
        </row>
        <row r="10437">
          <cell r="A10437" t="str">
            <v>MA10409</v>
          </cell>
          <cell r="B10437" t="str">
            <v>lechada blanca nacar</v>
          </cell>
          <cell r="C10437" t="str">
            <v>und</v>
          </cell>
          <cell r="D10437">
            <v>5930.8322472</v>
          </cell>
        </row>
        <row r="10438">
          <cell r="A10438" t="str">
            <v>MA10410</v>
          </cell>
          <cell r="B10438" t="str">
            <v>lechada morcen gris x 10 kg</v>
          </cell>
          <cell r="C10438" t="str">
            <v>sac</v>
          </cell>
          <cell r="D10438">
            <v>43870.058190000003</v>
          </cell>
        </row>
        <row r="10439">
          <cell r="A10439" t="str">
            <v>MA10411</v>
          </cell>
          <cell r="B10439" t="str">
            <v>lechada negro profundo</v>
          </cell>
          <cell r="C10439" t="str">
            <v>und</v>
          </cell>
          <cell r="D10439">
            <v>27763.605613799999</v>
          </cell>
        </row>
        <row r="10440">
          <cell r="A10440" t="str">
            <v>MA10412</v>
          </cell>
          <cell r="B10440" t="str">
            <v>lechada piso color abano</v>
          </cell>
          <cell r="C10440" t="str">
            <v>m2</v>
          </cell>
          <cell r="D10440">
            <v>2497.6255500000002</v>
          </cell>
        </row>
        <row r="10441">
          <cell r="A10441" t="str">
            <v>MA10413</v>
          </cell>
          <cell r="B10441" t="str">
            <v>lechada porcelanato</v>
          </cell>
          <cell r="C10441" t="str">
            <v>kg</v>
          </cell>
          <cell r="D10441">
            <v>3646.5333030000002</v>
          </cell>
        </row>
        <row r="10442">
          <cell r="A10442" t="str">
            <v>MA10414</v>
          </cell>
          <cell r="B10442" t="str">
            <v>lechada porcelanato</v>
          </cell>
          <cell r="C10442" t="str">
            <v>kg</v>
          </cell>
          <cell r="D10442">
            <v>2346.2988255</v>
          </cell>
        </row>
        <row r="10443">
          <cell r="A10443" t="str">
            <v>MA10415</v>
          </cell>
          <cell r="B10443" t="str">
            <v>pegafast (porcelanato)</v>
          </cell>
          <cell r="C10443" t="str">
            <v>kg</v>
          </cell>
          <cell r="D10443">
            <v>1763.0298</v>
          </cell>
        </row>
        <row r="10444">
          <cell r="A10444" t="str">
            <v>MA10416</v>
          </cell>
          <cell r="B10444" t="str">
            <v>pegante plus porcelanato</v>
          </cell>
          <cell r="C10444" t="str">
            <v>kg</v>
          </cell>
          <cell r="D10444">
            <v>2081.8443554999999</v>
          </cell>
        </row>
        <row r="10445">
          <cell r="A10445" t="str">
            <v>MA10417</v>
          </cell>
          <cell r="B10445" t="str">
            <v>pegante super aerograss (eefrac)</v>
          </cell>
          <cell r="C10445" t="str">
            <v>cuñ</v>
          </cell>
          <cell r="D10445">
            <v>14691.915000000001</v>
          </cell>
        </row>
        <row r="10446">
          <cell r="A10446" t="str">
            <v>MA10418</v>
          </cell>
          <cell r="B10446" t="str">
            <v>lechada gris grafito x 2kg</v>
          </cell>
          <cell r="C10446" t="str">
            <v>caj</v>
          </cell>
          <cell r="D10446">
            <v>13293.244692</v>
          </cell>
        </row>
        <row r="10447">
          <cell r="A10447" t="str">
            <v>MA10419</v>
          </cell>
          <cell r="B10447" t="str">
            <v>lechada negro grafito x 2kg</v>
          </cell>
          <cell r="C10447" t="str">
            <v>caj</v>
          </cell>
          <cell r="D10447">
            <v>13293.244692</v>
          </cell>
        </row>
        <row r="10448">
          <cell r="A10448" t="str">
            <v>MA10420</v>
          </cell>
          <cell r="B10448" t="str">
            <v>color roca negro profundo</v>
          </cell>
          <cell r="C10448" t="str">
            <v>und</v>
          </cell>
          <cell r="D10448">
            <v>102697.13229425999</v>
          </cell>
        </row>
        <row r="10449">
          <cell r="A10449" t="str">
            <v>MA10421</v>
          </cell>
          <cell r="B10449" t="str">
            <v>pegante plus gris porcelanato * 25k</v>
          </cell>
          <cell r="C10449" t="str">
            <v>sc</v>
          </cell>
          <cell r="D10449">
            <v>48553.840691999998</v>
          </cell>
        </row>
        <row r="10450">
          <cell r="A10450" t="str">
            <v>MA10422</v>
          </cell>
          <cell r="B10450" t="str">
            <v>lechada ladrillo plus 052* 5kg</v>
          </cell>
          <cell r="C10450" t="str">
            <v>sc</v>
          </cell>
          <cell r="D10450">
            <v>22037.872500000001</v>
          </cell>
        </row>
        <row r="10451">
          <cell r="A10451" t="str">
            <v>MA10423</v>
          </cell>
          <cell r="B10451" t="str">
            <v>alfombras y pisos de vinilo</v>
          </cell>
          <cell r="C10451" t="str">
            <v/>
          </cell>
          <cell r="D10451">
            <v>0</v>
          </cell>
        </row>
        <row r="10452">
          <cell r="A10452" t="str">
            <v>MA10424</v>
          </cell>
          <cell r="B10452" t="str">
            <v>alfagrama</v>
          </cell>
          <cell r="C10452" t="str">
            <v>m2</v>
          </cell>
          <cell r="D10452">
            <v>26955.256450500001</v>
          </cell>
        </row>
        <row r="10453">
          <cell r="A10453" t="str">
            <v>MA10425</v>
          </cell>
          <cell r="B10453" t="str">
            <v>mosaico vitreo</v>
          </cell>
          <cell r="C10453" t="str">
            <v>m2</v>
          </cell>
          <cell r="D10453">
            <v>124881.2775</v>
          </cell>
        </row>
        <row r="10454">
          <cell r="A10454" t="str">
            <v>MA10426</v>
          </cell>
          <cell r="B10454" t="str">
            <v>tapete</v>
          </cell>
          <cell r="C10454" t="str">
            <v>und</v>
          </cell>
          <cell r="D10454">
            <v>40902.291360000003</v>
          </cell>
        </row>
        <row r="10455">
          <cell r="A10455" t="str">
            <v>MA10427</v>
          </cell>
          <cell r="B10455" t="str">
            <v>tapete cortado clase alta</v>
          </cell>
          <cell r="C10455" t="str">
            <v>m2</v>
          </cell>
          <cell r="D10455">
            <v>66113.617499999993</v>
          </cell>
        </row>
        <row r="10456">
          <cell r="A10456" t="str">
            <v>MA10428</v>
          </cell>
          <cell r="B10456" t="str">
            <v>guardaescobas plastico gris</v>
          </cell>
          <cell r="C10456" t="str">
            <v>m</v>
          </cell>
          <cell r="D10456">
            <v>602.368515</v>
          </cell>
        </row>
        <row r="10457">
          <cell r="A10457" t="str">
            <v>MA10429</v>
          </cell>
          <cell r="B10457" t="str">
            <v>piso pvc click 5mm</v>
          </cell>
          <cell r="C10457" t="str">
            <v>m2</v>
          </cell>
          <cell r="D10457">
            <v>142511.57550000001</v>
          </cell>
        </row>
        <row r="10458">
          <cell r="A10458" t="str">
            <v>MA10430</v>
          </cell>
          <cell r="B10458" t="str">
            <v>gres y piedras</v>
          </cell>
          <cell r="C10458" t="str">
            <v/>
          </cell>
          <cell r="D10458">
            <v>0</v>
          </cell>
        </row>
        <row r="10459">
          <cell r="A10459" t="str">
            <v>MA10431</v>
          </cell>
          <cell r="B10459" t="str">
            <v>tablon rojo 30x30 casa blancar</v>
          </cell>
          <cell r="C10459" t="str">
            <v>m2</v>
          </cell>
          <cell r="D10459">
            <v>32970.155835329999</v>
          </cell>
        </row>
        <row r="10460">
          <cell r="A10460" t="str">
            <v>MA10432</v>
          </cell>
          <cell r="B10460" t="str">
            <v>escalgres sahara [4.8 ml]</v>
          </cell>
          <cell r="C10460" t="str">
            <v>m2</v>
          </cell>
          <cell r="D10460">
            <v>48483.319499999998</v>
          </cell>
        </row>
        <row r="10461">
          <cell r="A10461" t="str">
            <v>MA10433</v>
          </cell>
          <cell r="B10461" t="str">
            <v>piso metropli gris 28x57</v>
          </cell>
          <cell r="C10461" t="str">
            <v>m2</v>
          </cell>
          <cell r="D10461">
            <v>41610.441662999998</v>
          </cell>
        </row>
        <row r="10462">
          <cell r="A10462" t="str">
            <v>MA10434</v>
          </cell>
          <cell r="B10462" t="str">
            <v>portal 15x30 salmon</v>
          </cell>
          <cell r="C10462" t="str">
            <v>m2</v>
          </cell>
          <cell r="D10462">
            <v>18482.429069999998</v>
          </cell>
        </row>
        <row r="10463">
          <cell r="A10463" t="str">
            <v>MA10435</v>
          </cell>
          <cell r="B10463" t="str">
            <v>tableta chocolate lisa 7x25</v>
          </cell>
          <cell r="C10463" t="str">
            <v>m2</v>
          </cell>
          <cell r="D10463">
            <v>26373.676995225</v>
          </cell>
        </row>
        <row r="10464">
          <cell r="A10464" t="str">
            <v>MA10436</v>
          </cell>
          <cell r="B10464" t="str">
            <v>tableta chocolate rustica 6x25</v>
          </cell>
          <cell r="C10464" t="str">
            <v>m2</v>
          </cell>
          <cell r="D10464">
            <v>20862.5193</v>
          </cell>
        </row>
        <row r="10465">
          <cell r="A10465" t="str">
            <v>MA10437</v>
          </cell>
          <cell r="B10465" t="str">
            <v>tableta etrusca 25x7cm color moro</v>
          </cell>
          <cell r="C10465" t="str">
            <v>m2</v>
          </cell>
          <cell r="D10465">
            <v>26373.676995225</v>
          </cell>
        </row>
        <row r="10466">
          <cell r="A10466" t="str">
            <v>MA10438</v>
          </cell>
          <cell r="B10466" t="str">
            <v>tableta etrusca 25x7cm sahara rusti</v>
          </cell>
          <cell r="C10466" t="str">
            <v>m2</v>
          </cell>
          <cell r="D10466">
            <v>22938.1930512</v>
          </cell>
        </row>
        <row r="10467">
          <cell r="A10467" t="str">
            <v>MA10439</v>
          </cell>
          <cell r="B10467" t="str">
            <v>tableta corcho 7x25 arena</v>
          </cell>
          <cell r="C10467" t="str">
            <v>m2</v>
          </cell>
          <cell r="D10467">
            <v>22607.815958595002</v>
          </cell>
        </row>
        <row r="10468">
          <cell r="A10468" t="str">
            <v>MA10440</v>
          </cell>
          <cell r="B10468" t="str">
            <v>tableta lisa 10x20</v>
          </cell>
          <cell r="C10468" t="str">
            <v>m2</v>
          </cell>
          <cell r="D10468">
            <v>14985.7533</v>
          </cell>
        </row>
        <row r="10469">
          <cell r="A10469" t="str">
            <v>MA10441</v>
          </cell>
          <cell r="B10469" t="str">
            <v>tableta lisa griega 10x10 verde</v>
          </cell>
          <cell r="C10469" t="str">
            <v>und</v>
          </cell>
          <cell r="D10469">
            <v>440.75745000000001</v>
          </cell>
        </row>
        <row r="10470">
          <cell r="A10470" t="str">
            <v>MA10442</v>
          </cell>
          <cell r="B10470" t="str">
            <v>piso piedra angular gris 55x55</v>
          </cell>
          <cell r="C10470" t="str">
            <v>m2</v>
          </cell>
          <cell r="D10470">
            <v>38919.749657984998</v>
          </cell>
        </row>
        <row r="10471">
          <cell r="A10471" t="str">
            <v>MA10443</v>
          </cell>
          <cell r="B10471" t="str">
            <v>tableta portal salmon 30x30</v>
          </cell>
          <cell r="C10471" t="str">
            <v>m2</v>
          </cell>
          <cell r="D10471">
            <v>42165.781358084998</v>
          </cell>
        </row>
        <row r="10472">
          <cell r="A10472" t="str">
            <v>MA10444</v>
          </cell>
          <cell r="B10472" t="str">
            <v>tableta refractario 2*11*24.cms</v>
          </cell>
          <cell r="C10472" t="str">
            <v>und</v>
          </cell>
          <cell r="D10472">
            <v>2726.8194239999998</v>
          </cell>
        </row>
        <row r="10473">
          <cell r="A10473" t="str">
            <v>MA10445</v>
          </cell>
          <cell r="B10473" t="str">
            <v>tableta romana 18.5x9 sahara</v>
          </cell>
          <cell r="C10473" t="str">
            <v>m2</v>
          </cell>
          <cell r="D10473">
            <v>15324.181562025</v>
          </cell>
        </row>
        <row r="10474">
          <cell r="A10474" t="str">
            <v>MA10446</v>
          </cell>
          <cell r="B10474" t="str">
            <v>tableta romana 18.5x9 salmon</v>
          </cell>
          <cell r="C10474" t="str">
            <v>m2</v>
          </cell>
          <cell r="D10474">
            <v>14787.412447500001</v>
          </cell>
        </row>
        <row r="10475">
          <cell r="A10475" t="str">
            <v>MA10447</v>
          </cell>
          <cell r="B10475" t="str">
            <v>concrestone 60x5x2cm</v>
          </cell>
          <cell r="C10475" t="str">
            <v>m2</v>
          </cell>
          <cell r="D10475">
            <v>97995.073050000006</v>
          </cell>
        </row>
        <row r="10476">
          <cell r="A10476" t="str">
            <v>MA10448</v>
          </cell>
          <cell r="B10476" t="str">
            <v>tablon tradicion sahara 30x30 alfa</v>
          </cell>
          <cell r="C10476" t="str">
            <v>m2</v>
          </cell>
          <cell r="D10476">
            <v>32868.752238000001</v>
          </cell>
        </row>
        <row r="10477">
          <cell r="A10477" t="str">
            <v>MA10449</v>
          </cell>
          <cell r="B10477" t="str">
            <v>vitrificado 12x15</v>
          </cell>
          <cell r="C10477" t="str">
            <v>m2</v>
          </cell>
          <cell r="D10477">
            <v>10000.786540499999</v>
          </cell>
        </row>
        <row r="10478">
          <cell r="A10478" t="str">
            <v>MA10450</v>
          </cell>
          <cell r="B10478" t="str">
            <v>tableta 7x25 tabaco pescadero</v>
          </cell>
          <cell r="C10478" t="str">
            <v>m2</v>
          </cell>
          <cell r="D10478">
            <v>26903.42337438</v>
          </cell>
        </row>
        <row r="10479">
          <cell r="A10479" t="str">
            <v>MA10451</v>
          </cell>
          <cell r="B10479" t="str">
            <v>piedra espacato muñeca</v>
          </cell>
          <cell r="C10479" t="str">
            <v>m2</v>
          </cell>
          <cell r="D10479">
            <v>143980.76699999999</v>
          </cell>
        </row>
        <row r="10480">
          <cell r="A10480" t="str">
            <v>MA10452</v>
          </cell>
          <cell r="B10480" t="str">
            <v>tableta italica lisa 7x25 terrazo</v>
          </cell>
          <cell r="C10480" t="str">
            <v>m2</v>
          </cell>
          <cell r="D10480">
            <v>17296.306696305001</v>
          </cell>
        </row>
        <row r="10481">
          <cell r="A10481" t="str">
            <v>MA10453</v>
          </cell>
          <cell r="B10481" t="str">
            <v>tableta andino superchocolate</v>
          </cell>
          <cell r="C10481" t="str">
            <v>m2</v>
          </cell>
          <cell r="D10481">
            <v>41337.700952940002</v>
          </cell>
        </row>
        <row r="10482">
          <cell r="A10482" t="str">
            <v>MA10454</v>
          </cell>
          <cell r="B10482" t="str">
            <v>tableta corcho 7x25 rojo</v>
          </cell>
          <cell r="C10482" t="str">
            <v>m2</v>
          </cell>
          <cell r="D10482">
            <v>18998.1152865</v>
          </cell>
        </row>
        <row r="10483">
          <cell r="A10483" t="str">
            <v>MA10455</v>
          </cell>
          <cell r="B10483" t="str">
            <v>escalgress color Sahara 30x30</v>
          </cell>
          <cell r="C10483" t="str">
            <v>m2</v>
          </cell>
          <cell r="D10483">
            <v>7.3459574999999999</v>
          </cell>
        </row>
        <row r="10484">
          <cell r="A10484" t="str">
            <v>MA10456</v>
          </cell>
          <cell r="B10484" t="str">
            <v>piedra espacato buenaventura</v>
          </cell>
          <cell r="C10484" t="str">
            <v>m2</v>
          </cell>
          <cell r="D10484">
            <v>95497.447499999995</v>
          </cell>
        </row>
        <row r="10485">
          <cell r="A10485" t="str">
            <v>MA10457</v>
          </cell>
          <cell r="B10485" t="str">
            <v>tableta etrusca sahara lisa 25 * 7</v>
          </cell>
          <cell r="C10485" t="str">
            <v>m2</v>
          </cell>
          <cell r="D10485">
            <v>22938.1930512</v>
          </cell>
        </row>
        <row r="10486">
          <cell r="A10486" t="str">
            <v>MA10458</v>
          </cell>
          <cell r="B10486" t="str">
            <v>tableta etrusca mocca lisa 25 * 7</v>
          </cell>
          <cell r="C10486" t="str">
            <v>m2</v>
          </cell>
          <cell r="D10486">
            <v>26373.676995225</v>
          </cell>
        </row>
        <row r="10487">
          <cell r="A10487" t="str">
            <v>MA10459</v>
          </cell>
          <cell r="B10487" t="str">
            <v>tableta fachaleta 7*25 tabaco</v>
          </cell>
          <cell r="C10487" t="str">
            <v>m2</v>
          </cell>
          <cell r="D10487">
            <v>33097.784500934999</v>
          </cell>
        </row>
        <row r="10488">
          <cell r="A10488" t="str">
            <v>MA10460</v>
          </cell>
          <cell r="B10488" t="str">
            <v>tablon tradicion salmon 30.5*30.5</v>
          </cell>
          <cell r="C10488" t="str">
            <v>m2</v>
          </cell>
          <cell r="D10488">
            <v>32868.752238000001</v>
          </cell>
        </row>
        <row r="10489">
          <cell r="A10489" t="str">
            <v>MA10461</v>
          </cell>
          <cell r="B10489" t="str">
            <v>tableta etrusca salmon 7*25</v>
          </cell>
          <cell r="C10489" t="str">
            <v>m2</v>
          </cell>
          <cell r="D10489">
            <v>21854.223562499999</v>
          </cell>
        </row>
        <row r="10490">
          <cell r="A10490" t="str">
            <v>MA10462</v>
          </cell>
          <cell r="B10490" t="str">
            <v>tableta romana sahara  9*25</v>
          </cell>
          <cell r="C10490" t="str">
            <v>m2</v>
          </cell>
          <cell r="D10490">
            <v>20574.44023068</v>
          </cell>
        </row>
        <row r="10491">
          <cell r="A10491" t="str">
            <v>MA10463</v>
          </cell>
          <cell r="B10491" t="str">
            <v>tableta 30*30 salmon</v>
          </cell>
          <cell r="C10491" t="str">
            <v>m2</v>
          </cell>
          <cell r="D10491">
            <v>32868.752238000001</v>
          </cell>
        </row>
        <row r="10492">
          <cell r="A10492" t="str">
            <v>MA10464</v>
          </cell>
          <cell r="B10492" t="str">
            <v>gres color manual 20x20</v>
          </cell>
          <cell r="C10492" t="str">
            <v>m2</v>
          </cell>
          <cell r="D10492">
            <v>232132.25700000001</v>
          </cell>
        </row>
        <row r="10493">
          <cell r="A10493" t="str">
            <v>MA10465</v>
          </cell>
          <cell r="B10493" t="str">
            <v>gres color manual 10x10</v>
          </cell>
          <cell r="C10493" t="str">
            <v>m2</v>
          </cell>
          <cell r="D10493">
            <v>301184.25750000001</v>
          </cell>
        </row>
        <row r="10494">
          <cell r="A10494" t="str">
            <v>MA10466</v>
          </cell>
          <cell r="B10494" t="str">
            <v>tableta yomasa 7*25*34 cm</v>
          </cell>
          <cell r="C10494" t="str">
            <v>m2</v>
          </cell>
          <cell r="D10494">
            <v>28649.234250000001</v>
          </cell>
        </row>
        <row r="10495">
          <cell r="A10495" t="str">
            <v>MA10467</v>
          </cell>
          <cell r="B10495" t="str">
            <v>tableta tabaco 40*10</v>
          </cell>
          <cell r="C10495" t="str">
            <v>m2</v>
          </cell>
          <cell r="D10495">
            <v>34526.000249999997</v>
          </cell>
        </row>
        <row r="10496">
          <cell r="A10496" t="str">
            <v>MA10468</v>
          </cell>
          <cell r="B10496" t="str">
            <v>tableta almendra 40*20</v>
          </cell>
          <cell r="C10496" t="str">
            <v>m2</v>
          </cell>
          <cell r="D10496">
            <v>32836.430025000001</v>
          </cell>
        </row>
        <row r="10497">
          <cell r="A10497" t="str">
            <v>MA10469</v>
          </cell>
          <cell r="B10497" t="str">
            <v>tableta tabaco 40*20</v>
          </cell>
          <cell r="C10497" t="str">
            <v>m2</v>
          </cell>
          <cell r="D10497">
            <v>35187.136424999997</v>
          </cell>
        </row>
        <row r="10498">
          <cell r="A10498" t="str">
            <v>MA10470</v>
          </cell>
          <cell r="B10498" t="str">
            <v>tableta arboleda 25*25</v>
          </cell>
          <cell r="C10498" t="str">
            <v>m2</v>
          </cell>
          <cell r="D10498">
            <v>26592.366150000002</v>
          </cell>
        </row>
        <row r="10499">
          <cell r="A10499" t="str">
            <v>MA10471</v>
          </cell>
          <cell r="B10499" t="str">
            <v>tableta matizada 20*40</v>
          </cell>
          <cell r="C10499" t="str">
            <v>m2</v>
          </cell>
          <cell r="D10499">
            <v>32836.430025000001</v>
          </cell>
        </row>
        <row r="10500">
          <cell r="A10500" t="str">
            <v>MA10472</v>
          </cell>
          <cell r="B10500" t="str">
            <v>tableta tabaco 30 sigma</v>
          </cell>
          <cell r="C10500" t="str">
            <v>m2</v>
          </cell>
          <cell r="D10500">
            <v>30853.021499999999</v>
          </cell>
        </row>
        <row r="10501">
          <cell r="A10501" t="str">
            <v>MA10473</v>
          </cell>
          <cell r="B10501" t="str">
            <v>tableta pimiento 30 sigma</v>
          </cell>
          <cell r="C10501" t="str">
            <v>m2</v>
          </cell>
          <cell r="D10501">
            <v>30999.94065</v>
          </cell>
        </row>
        <row r="10502">
          <cell r="A10502" t="str">
            <v>MA10474</v>
          </cell>
          <cell r="B10502" t="str">
            <v>tableta matizada 30 pescadero</v>
          </cell>
          <cell r="C10502" t="str">
            <v>m2</v>
          </cell>
          <cell r="D10502">
            <v>28796.153399999999</v>
          </cell>
        </row>
        <row r="10503">
          <cell r="A10503" t="str">
            <v>MA10475</v>
          </cell>
          <cell r="B10503" t="str">
            <v>tableta omano liso arena 20*20</v>
          </cell>
          <cell r="C10503" t="str">
            <v>m2</v>
          </cell>
          <cell r="D10503">
            <v>35187.136424999997</v>
          </cell>
        </row>
        <row r="10504">
          <cell r="A10504" t="str">
            <v>MA10476</v>
          </cell>
          <cell r="B10504" t="str">
            <v>tableta omano liso rojo 20*20</v>
          </cell>
          <cell r="C10504" t="str">
            <v>m2</v>
          </cell>
          <cell r="D10504">
            <v>35187.136424999997</v>
          </cell>
        </row>
        <row r="10505">
          <cell r="A10505" t="str">
            <v>MA10477</v>
          </cell>
          <cell r="B10505" t="str">
            <v>tablon rojo 25*25 casa blanca</v>
          </cell>
          <cell r="C10505" t="str">
            <v>m2</v>
          </cell>
          <cell r="D10505">
            <v>28649.234250000001</v>
          </cell>
        </row>
        <row r="10506">
          <cell r="A10506" t="str">
            <v>MA10478</v>
          </cell>
          <cell r="B10506" t="str">
            <v>tablon almendro 30*30 pescadero</v>
          </cell>
          <cell r="C10506" t="str">
            <v>m2</v>
          </cell>
          <cell r="D10506">
            <v>32322.213</v>
          </cell>
        </row>
        <row r="10507">
          <cell r="A10507" t="str">
            <v>MA10479</v>
          </cell>
          <cell r="B10507" t="str">
            <v>gres naturawood 20*90 natural</v>
          </cell>
          <cell r="C10507" t="str">
            <v>m2</v>
          </cell>
          <cell r="D10507">
            <v>54214.6355415</v>
          </cell>
        </row>
        <row r="10508">
          <cell r="A10508" t="str">
            <v>MA10480</v>
          </cell>
          <cell r="B10508" t="str">
            <v>gres new tablon tr sahara 30.5*30.5</v>
          </cell>
          <cell r="C10508" t="str">
            <v>m2</v>
          </cell>
          <cell r="D10508">
            <v>48336.400350000004</v>
          </cell>
        </row>
        <row r="10509">
          <cell r="A10509" t="str">
            <v>MA10481</v>
          </cell>
          <cell r="B10509" t="str">
            <v>piedra gaviones</v>
          </cell>
          <cell r="C10509" t="str">
            <v>m3</v>
          </cell>
          <cell r="D10509">
            <v>121296.45024000001</v>
          </cell>
        </row>
        <row r="10510">
          <cell r="A10510" t="str">
            <v>MA10482</v>
          </cell>
          <cell r="B10510" t="str">
            <v>tungurahua 10*20/30/50 gris at03gv006 / cedi nacional wm</v>
          </cell>
          <cell r="C10510" t="str">
            <v>paq</v>
          </cell>
          <cell r="D10510">
            <v>153163.21387499999</v>
          </cell>
        </row>
        <row r="10511">
          <cell r="A10511" t="str">
            <v>MA10483</v>
          </cell>
          <cell r="B10511" t="str">
            <v>esquinero tungurahua 10*20/30*10 gris/at03gv160/ c edi nacional wm</v>
          </cell>
          <cell r="C10511" t="str">
            <v>und</v>
          </cell>
          <cell r="D10511">
            <v>9256.1268287250005</v>
          </cell>
        </row>
        <row r="10512">
          <cell r="A10512" t="str">
            <v>MA10484</v>
          </cell>
          <cell r="B10512" t="str">
            <v>baldosas y retales</v>
          </cell>
          <cell r="C10512" t="str">
            <v/>
          </cell>
          <cell r="D10512">
            <v>0</v>
          </cell>
        </row>
        <row r="10513">
          <cell r="A10513" t="str">
            <v>MA10485</v>
          </cell>
          <cell r="B10513" t="str">
            <v>bal. grano monoclor 25x25</v>
          </cell>
          <cell r="C10513" t="str">
            <v>m2</v>
          </cell>
          <cell r="D10513">
            <v>31734.536400000001</v>
          </cell>
        </row>
        <row r="10514">
          <cell r="A10514" t="str">
            <v>MA10486</v>
          </cell>
          <cell r="B10514" t="str">
            <v>bald.20x20 serie plana alfa</v>
          </cell>
          <cell r="C10514" t="str">
            <v>m2</v>
          </cell>
          <cell r="D10514">
            <v>15589.591006500001</v>
          </cell>
        </row>
        <row r="10515">
          <cell r="A10515" t="str">
            <v>MA10487</v>
          </cell>
          <cell r="B10515" t="str">
            <v>baldosa 30x30 coral abano</v>
          </cell>
          <cell r="C10515" t="str">
            <v>m2</v>
          </cell>
          <cell r="D10515">
            <v>35789.504939999999</v>
          </cell>
        </row>
        <row r="10516">
          <cell r="A10516" t="str">
            <v>MA10488</v>
          </cell>
          <cell r="B10516" t="str">
            <v>baldosa grano 1 blanca 30x30</v>
          </cell>
          <cell r="C10516" t="str">
            <v>m2</v>
          </cell>
          <cell r="D10516">
            <v>47548.913705999999</v>
          </cell>
        </row>
        <row r="10517">
          <cell r="A10517" t="str">
            <v>MA10489</v>
          </cell>
          <cell r="B10517" t="str">
            <v>baldosa grano trany  30x30</v>
          </cell>
          <cell r="C10517" t="str">
            <v>m2</v>
          </cell>
          <cell r="D10517">
            <v>52597.055699999997</v>
          </cell>
        </row>
        <row r="10518">
          <cell r="A10518" t="str">
            <v>MA10490</v>
          </cell>
          <cell r="B10518" t="str">
            <v>ceram macedonia 25x25 blanca brilla</v>
          </cell>
          <cell r="C10518" t="str">
            <v>m2</v>
          </cell>
          <cell r="D10518">
            <v>44474.219118629997</v>
          </cell>
        </row>
        <row r="10519">
          <cell r="A10519" t="str">
            <v>MA10491</v>
          </cell>
          <cell r="B10519" t="str">
            <v>piedra fachada</v>
          </cell>
          <cell r="C10519" t="str">
            <v>m2</v>
          </cell>
          <cell r="D10519">
            <v>66113.617499999993</v>
          </cell>
        </row>
        <row r="10520">
          <cell r="A10520" t="str">
            <v>MA10492</v>
          </cell>
          <cell r="B10520" t="str">
            <v>baldosa monocolor 25x25 bis</v>
          </cell>
          <cell r="C10520" t="str">
            <v>m2</v>
          </cell>
          <cell r="D10520">
            <v>31734.536400000001</v>
          </cell>
        </row>
        <row r="10521">
          <cell r="A10521" t="str">
            <v>MA10493</v>
          </cell>
          <cell r="B10521" t="str">
            <v>Mármol</v>
          </cell>
          <cell r="C10521" t="str">
            <v>m</v>
          </cell>
          <cell r="D10521">
            <v>136340.9712</v>
          </cell>
        </row>
        <row r="10522">
          <cell r="A10522" t="str">
            <v>MA10494</v>
          </cell>
          <cell r="B10522" t="str">
            <v>faja travertino romano</v>
          </cell>
          <cell r="C10522" t="str">
            <v>m</v>
          </cell>
          <cell r="D10522">
            <v>58767.66</v>
          </cell>
        </row>
        <row r="10523">
          <cell r="A10523" t="str">
            <v>MA10495</v>
          </cell>
          <cell r="B10523" t="str">
            <v>listello marmol 8x20</v>
          </cell>
          <cell r="C10523" t="str">
            <v>m</v>
          </cell>
          <cell r="D10523">
            <v>15867.2682</v>
          </cell>
        </row>
        <row r="10524">
          <cell r="A10524" t="str">
            <v>MA10496</v>
          </cell>
          <cell r="B10524" t="str">
            <v>loseta tactil guia 20x20x6 amarilla</v>
          </cell>
          <cell r="C10524" t="str">
            <v>und</v>
          </cell>
          <cell r="D10524">
            <v>3565.9922249699998</v>
          </cell>
        </row>
        <row r="10525">
          <cell r="A10525" t="str">
            <v>MA10497</v>
          </cell>
          <cell r="B10525" t="str">
            <v>marmol boticcino 20x40 anticado</v>
          </cell>
          <cell r="C10525" t="str">
            <v>m2</v>
          </cell>
          <cell r="D10525">
            <v>123412.086</v>
          </cell>
        </row>
        <row r="10526">
          <cell r="A10526" t="str">
            <v>MA10498</v>
          </cell>
          <cell r="B10526" t="str">
            <v>marmol boticcino 20x40 natural</v>
          </cell>
          <cell r="C10526" t="str">
            <v>m2</v>
          </cell>
          <cell r="D10526">
            <v>139573.1925</v>
          </cell>
        </row>
        <row r="10527">
          <cell r="A10527" t="str">
            <v>MA10499</v>
          </cell>
          <cell r="B10527" t="str">
            <v>marmol crema mediterraneo</v>
          </cell>
          <cell r="C10527" t="str">
            <v>m2</v>
          </cell>
          <cell r="D10527">
            <v>186776.8462035</v>
          </cell>
        </row>
        <row r="10528">
          <cell r="A10528" t="str">
            <v>MA10500</v>
          </cell>
          <cell r="B10528" t="str">
            <v>marmol royal veta</v>
          </cell>
          <cell r="C10528" t="str">
            <v>m2</v>
          </cell>
          <cell r="D10528">
            <v>111210.4505925</v>
          </cell>
        </row>
        <row r="10529">
          <cell r="A10529" t="str">
            <v>MA10501</v>
          </cell>
          <cell r="B10529" t="str">
            <v>marmol travertino romano</v>
          </cell>
          <cell r="C10529" t="str">
            <v>m2</v>
          </cell>
          <cell r="D10529">
            <v>176302.98</v>
          </cell>
        </row>
        <row r="10530">
          <cell r="A10530" t="str">
            <v>MA10502</v>
          </cell>
          <cell r="B10530" t="str">
            <v>marmol verde tikal</v>
          </cell>
          <cell r="C10530" t="str">
            <v>m2</v>
          </cell>
          <cell r="D10530">
            <v>439141.33935000002</v>
          </cell>
        </row>
        <row r="10531">
          <cell r="A10531" t="str">
            <v>MA10503</v>
          </cell>
          <cell r="B10531" t="str">
            <v>piedra bogotana</v>
          </cell>
          <cell r="C10531" t="str">
            <v>m2</v>
          </cell>
          <cell r="D10531">
            <v>134466.28284599999</v>
          </cell>
        </row>
        <row r="10532">
          <cell r="A10532" t="str">
            <v>MA10504</v>
          </cell>
          <cell r="B10532" t="str">
            <v>piedra buenaventura</v>
          </cell>
          <cell r="C10532" t="str">
            <v>m2</v>
          </cell>
          <cell r="D10532">
            <v>88151.49</v>
          </cell>
        </row>
        <row r="10533">
          <cell r="A10533" t="str">
            <v>MA10505</v>
          </cell>
          <cell r="B10533" t="str">
            <v>piedra coralina 15x15</v>
          </cell>
          <cell r="C10533" t="str">
            <v>m2</v>
          </cell>
          <cell r="D10533">
            <v>124881.2775</v>
          </cell>
        </row>
        <row r="10534">
          <cell r="A10534" t="str">
            <v>MA10506</v>
          </cell>
          <cell r="B10534" t="str">
            <v>piedra pizarra negra</v>
          </cell>
          <cell r="C10534" t="str">
            <v>m2</v>
          </cell>
          <cell r="D10534">
            <v>165577.88204999999</v>
          </cell>
        </row>
        <row r="10535">
          <cell r="A10535" t="str">
            <v>MA10507</v>
          </cell>
          <cell r="B10535" t="str">
            <v>piedra royal bronce natural</v>
          </cell>
          <cell r="C10535" t="str">
            <v>m2</v>
          </cell>
          <cell r="D10535">
            <v>147810.94924049999</v>
          </cell>
        </row>
        <row r="10536">
          <cell r="A10536" t="str">
            <v>MA10508</v>
          </cell>
          <cell r="B10536" t="str">
            <v>piedra san andres en lajas</v>
          </cell>
          <cell r="C10536" t="str">
            <v>m2</v>
          </cell>
          <cell r="D10536">
            <v>40282.057476360002</v>
          </cell>
        </row>
        <row r="10537">
          <cell r="A10537" t="str">
            <v>MA10509</v>
          </cell>
          <cell r="B10537" t="str">
            <v>piedra verde valdivia lajas</v>
          </cell>
          <cell r="C10537" t="str">
            <v>m2</v>
          </cell>
          <cell r="D10537">
            <v>22989.908592</v>
          </cell>
        </row>
        <row r="10538">
          <cell r="A10538" t="str">
            <v>MA10510</v>
          </cell>
          <cell r="B10538" t="str">
            <v>piso marmol deser. 65x32 golden</v>
          </cell>
          <cell r="C10538" t="str">
            <v>m2</v>
          </cell>
          <cell r="D10538">
            <v>129288.852</v>
          </cell>
        </row>
        <row r="10539">
          <cell r="A10539" t="str">
            <v>MA10511</v>
          </cell>
          <cell r="B10539" t="str">
            <v>zocalo baldosa 7x30cm brillado</v>
          </cell>
          <cell r="C10539" t="str">
            <v>m</v>
          </cell>
          <cell r="D10539">
            <v>11606.61285</v>
          </cell>
        </row>
        <row r="10540">
          <cell r="A10540" t="str">
            <v>MA10512</v>
          </cell>
          <cell r="B10540" t="str">
            <v>piedra royal dorado 15x60</v>
          </cell>
          <cell r="C10540" t="str">
            <v>m2</v>
          </cell>
          <cell r="D10540">
            <v>111210.4505925</v>
          </cell>
        </row>
        <row r="10541">
          <cell r="A10541" t="str">
            <v>MA10513</v>
          </cell>
          <cell r="B10541" t="str">
            <v>loseta tactil amarillo lineas</v>
          </cell>
          <cell r="C10541" t="str">
            <v>und</v>
          </cell>
          <cell r="D10541">
            <v>2722.4118494999998</v>
          </cell>
        </row>
        <row r="10542">
          <cell r="A10542" t="str">
            <v>MA10514</v>
          </cell>
          <cell r="B10542" t="str">
            <v>loseta tactil alerta 20x20x6 amaril</v>
          </cell>
          <cell r="C10542" t="str">
            <v>und</v>
          </cell>
          <cell r="D10542">
            <v>3237.0696319499998</v>
          </cell>
        </row>
        <row r="10543">
          <cell r="A10543" t="str">
            <v>MA10515</v>
          </cell>
          <cell r="B10543" t="str">
            <v>piedra royal col sl. 1A 500*100 out</v>
          </cell>
          <cell r="C10543" t="str">
            <v>m2</v>
          </cell>
          <cell r="D10543">
            <v>7.3459574999999999</v>
          </cell>
        </row>
        <row r="10544">
          <cell r="A10544" t="str">
            <v>MA10516</v>
          </cell>
          <cell r="B10544" t="str">
            <v>piedra royal col sl. 1A 500*100natu</v>
          </cell>
          <cell r="C10544" t="str">
            <v>m2</v>
          </cell>
          <cell r="D10544">
            <v>146770.76165850001</v>
          </cell>
        </row>
        <row r="10545">
          <cell r="A10545" t="str">
            <v>MA10517</v>
          </cell>
          <cell r="B10545" t="str">
            <v>losesta tactil alerta gris 20*20*6</v>
          </cell>
          <cell r="C10545" t="str">
            <v>und</v>
          </cell>
          <cell r="D10545">
            <v>2525.5401885000001</v>
          </cell>
        </row>
        <row r="10546">
          <cell r="A10546" t="str">
            <v>MA10518</v>
          </cell>
          <cell r="B10546" t="str">
            <v>Concreto arquitectonico</v>
          </cell>
          <cell r="C10546" t="str">
            <v>m2</v>
          </cell>
          <cell r="D10546">
            <v>257843.10824999999</v>
          </cell>
        </row>
        <row r="10547">
          <cell r="A10547" t="str">
            <v>MA10519</v>
          </cell>
          <cell r="B10547" t="str">
            <v>baldosa piso coral 25*25</v>
          </cell>
          <cell r="C10547" t="str">
            <v>m2</v>
          </cell>
          <cell r="D10547">
            <v>26445.447</v>
          </cell>
        </row>
        <row r="10548">
          <cell r="A10548" t="str">
            <v>MA10520</v>
          </cell>
          <cell r="B10548" t="str">
            <v>baños</v>
          </cell>
          <cell r="C10548" t="str">
            <v/>
          </cell>
          <cell r="D10548">
            <v>0</v>
          </cell>
        </row>
        <row r="10549">
          <cell r="A10549" t="str">
            <v>MA10521</v>
          </cell>
          <cell r="B10549" t="str">
            <v>sanitarios y orinales</v>
          </cell>
          <cell r="C10549" t="str">
            <v/>
          </cell>
          <cell r="D10549">
            <v>0</v>
          </cell>
        </row>
        <row r="10550">
          <cell r="A10550" t="str">
            <v>MA10522</v>
          </cell>
          <cell r="B10550" t="str">
            <v>combo acuacer plus</v>
          </cell>
          <cell r="C10550" t="str">
            <v>und</v>
          </cell>
          <cell r="D10550">
            <v>315494.56469978997</v>
          </cell>
        </row>
        <row r="10551">
          <cell r="A10551" t="str">
            <v>MA10523</v>
          </cell>
          <cell r="B10551" t="str">
            <v>combo avanti/milano pedestal</v>
          </cell>
          <cell r="C10551" t="str">
            <v>und</v>
          </cell>
          <cell r="D10551">
            <v>390217.26240000001</v>
          </cell>
        </row>
        <row r="10552">
          <cell r="A10552" t="str">
            <v>MA10524</v>
          </cell>
          <cell r="B10552" t="str">
            <v>combo sanitario acuacer plus</v>
          </cell>
          <cell r="C10552" t="str">
            <v>und</v>
          </cell>
          <cell r="D10552">
            <v>236729.078057115</v>
          </cell>
        </row>
        <row r="10553">
          <cell r="A10553" t="str">
            <v>MA10525</v>
          </cell>
          <cell r="B10553" t="str">
            <v>combo sanitario avanti plus+grif 4"</v>
          </cell>
          <cell r="C10553" t="str">
            <v>und</v>
          </cell>
          <cell r="D10553">
            <v>473153.12257499999</v>
          </cell>
        </row>
        <row r="10554">
          <cell r="A10554" t="str">
            <v>MA10526</v>
          </cell>
          <cell r="B10554" t="str">
            <v>orinal gotta</v>
          </cell>
          <cell r="C10554" t="str">
            <v>und</v>
          </cell>
          <cell r="D10554">
            <v>886259.55742900004</v>
          </cell>
        </row>
        <row r="10555">
          <cell r="A10555" t="str">
            <v>MA10527</v>
          </cell>
          <cell r="B10555" t="str">
            <v>orinal mediano para fluxometro</v>
          </cell>
          <cell r="C10555" t="str">
            <v>und</v>
          </cell>
          <cell r="D10555">
            <v>176903.8793235</v>
          </cell>
        </row>
        <row r="10556">
          <cell r="A10556" t="str">
            <v>MA10528</v>
          </cell>
          <cell r="B10556" t="str">
            <v>orinal santa fe</v>
          </cell>
          <cell r="C10556" t="str">
            <v>und</v>
          </cell>
          <cell r="D10556">
            <v>0</v>
          </cell>
        </row>
        <row r="10557">
          <cell r="A10557" t="str">
            <v>MA10529</v>
          </cell>
          <cell r="B10557" t="str">
            <v>sanitario 1 pieza blanco saikl</v>
          </cell>
          <cell r="C10557" t="str">
            <v>und</v>
          </cell>
          <cell r="D10557">
            <v>485714.70990000002</v>
          </cell>
        </row>
        <row r="10558">
          <cell r="A10558" t="str">
            <v>MA10530</v>
          </cell>
          <cell r="B10558" t="str">
            <v>sanitario 1 pieza magno ibori</v>
          </cell>
          <cell r="C10558" t="str">
            <v>und</v>
          </cell>
          <cell r="D10558">
            <v>485714.70990000002</v>
          </cell>
        </row>
        <row r="10559">
          <cell r="A10559" t="str">
            <v>MA10531</v>
          </cell>
          <cell r="B10559" t="str">
            <v>sanitario acuacer</v>
          </cell>
          <cell r="C10559" t="str">
            <v>und</v>
          </cell>
          <cell r="D10559">
            <v>183575.47792500001</v>
          </cell>
        </row>
        <row r="10560">
          <cell r="A10560" t="str">
            <v>MA10532</v>
          </cell>
          <cell r="B10560" t="str">
            <v>sanitario blanco infinity</v>
          </cell>
          <cell r="C10560" t="str">
            <v>und</v>
          </cell>
          <cell r="D10560">
            <v>368866.97152199998</v>
          </cell>
        </row>
        <row r="10561">
          <cell r="A10561" t="str">
            <v>MA10533</v>
          </cell>
          <cell r="B10561" t="str">
            <v>sanitario alameda</v>
          </cell>
          <cell r="C10561" t="str">
            <v>und</v>
          </cell>
          <cell r="D10561">
            <v>199810.04399999999</v>
          </cell>
        </row>
        <row r="10562">
          <cell r="A10562" t="str">
            <v>MA10534</v>
          </cell>
          <cell r="B10562" t="str">
            <v>sanitario aquajet confort bone</v>
          </cell>
          <cell r="C10562" t="str">
            <v>und</v>
          </cell>
          <cell r="D10562">
            <v>525294.72890999995</v>
          </cell>
        </row>
        <row r="10563">
          <cell r="A10563" t="str">
            <v>MA10535</v>
          </cell>
          <cell r="B10563" t="str">
            <v>sanitario armonia bl-marfil  02134</v>
          </cell>
          <cell r="C10563" t="str">
            <v>und</v>
          </cell>
          <cell r="D10563">
            <v>455302.44585000002</v>
          </cell>
        </row>
        <row r="10564">
          <cell r="A10564" t="str">
            <v>MA10536</v>
          </cell>
          <cell r="B10564" t="str">
            <v>sanitario armonia plus</v>
          </cell>
          <cell r="C10564" t="str">
            <v>und</v>
          </cell>
          <cell r="D10564">
            <v>332037.27899999998</v>
          </cell>
        </row>
        <row r="10565">
          <cell r="A10565" t="str">
            <v>MA10537</v>
          </cell>
          <cell r="B10565" t="str">
            <v>sanitario avanti bone</v>
          </cell>
          <cell r="C10565" t="str">
            <v>und</v>
          </cell>
          <cell r="D10565">
            <v>312427.98004950001</v>
          </cell>
        </row>
        <row r="10566">
          <cell r="A10566" t="str">
            <v>MA10538</v>
          </cell>
          <cell r="B10566" t="str">
            <v>sanitario distincion 100 blanco</v>
          </cell>
          <cell r="C10566" t="str">
            <v>und</v>
          </cell>
          <cell r="D10566">
            <v>248355.06954299999</v>
          </cell>
        </row>
        <row r="10567">
          <cell r="A10567" t="str">
            <v>MA10539</v>
          </cell>
          <cell r="B10567" t="str">
            <v>sanitario distincion 971</v>
          </cell>
          <cell r="C10567" t="str">
            <v>und</v>
          </cell>
          <cell r="D10567">
            <v>252542.26531799999</v>
          </cell>
        </row>
        <row r="10568">
          <cell r="A10568" t="str">
            <v>MA10540</v>
          </cell>
          <cell r="B10568" t="str">
            <v>sanitario finezza blanco</v>
          </cell>
          <cell r="C10568" t="str">
            <v>und</v>
          </cell>
          <cell r="D10568">
            <v>1034169.773616</v>
          </cell>
        </row>
        <row r="10569">
          <cell r="A10569" t="str">
            <v>MA10541</v>
          </cell>
          <cell r="B10569" t="str">
            <v>sanitario infantil blanco</v>
          </cell>
          <cell r="C10569" t="str">
            <v>und</v>
          </cell>
          <cell r="D10569">
            <v>410361.34705649997</v>
          </cell>
        </row>
        <row r="10570">
          <cell r="A10570" t="str">
            <v>MA10542</v>
          </cell>
          <cell r="B10570" t="str">
            <v>sanitario kholer blanco 2094</v>
          </cell>
          <cell r="C10570" t="str">
            <v>und</v>
          </cell>
          <cell r="D10570">
            <v>521562.98249999998</v>
          </cell>
        </row>
        <row r="10571">
          <cell r="A10571" t="str">
            <v>MA10543</v>
          </cell>
          <cell r="B10571" t="str">
            <v>sanitario maximo mancesa beige</v>
          </cell>
          <cell r="C10571" t="str">
            <v>und</v>
          </cell>
          <cell r="D10571">
            <v>509074.85475</v>
          </cell>
        </row>
        <row r="10572">
          <cell r="A10572" t="str">
            <v>MA10544</v>
          </cell>
          <cell r="B10572" t="str">
            <v>sanitario maximo mancesa blanco</v>
          </cell>
          <cell r="C10572" t="str">
            <v>und</v>
          </cell>
          <cell r="D10572">
            <v>481307.13540000003</v>
          </cell>
        </row>
        <row r="10573">
          <cell r="A10573" t="str">
            <v>MA10545</v>
          </cell>
          <cell r="B10573" t="str">
            <v>sanitario mazara</v>
          </cell>
          <cell r="C10573" t="str">
            <v>und</v>
          </cell>
          <cell r="D10573">
            <v>698973.73289099999</v>
          </cell>
        </row>
        <row r="10574">
          <cell r="A10574" t="str">
            <v>MA10546</v>
          </cell>
          <cell r="B10574" t="str">
            <v>sanitario montecarlo alongado bone</v>
          </cell>
          <cell r="C10574" t="str">
            <v>und</v>
          </cell>
          <cell r="D10574">
            <v>647059.85123849998</v>
          </cell>
        </row>
        <row r="10575">
          <cell r="A10575" t="str">
            <v>MA10547</v>
          </cell>
          <cell r="B10575" t="str">
            <v>sanitario montecarlo blanco</v>
          </cell>
          <cell r="C10575" t="str">
            <v>und</v>
          </cell>
          <cell r="D10575">
            <v>584819.02253249998</v>
          </cell>
        </row>
        <row r="10576">
          <cell r="A10576" t="str">
            <v>MA10548</v>
          </cell>
          <cell r="B10576" t="str">
            <v>sanitario piamonte</v>
          </cell>
          <cell r="C10576" t="str">
            <v>und</v>
          </cell>
          <cell r="D10576">
            <v>573866.19990000001</v>
          </cell>
        </row>
        <row r="10577">
          <cell r="A10577" t="str">
            <v>MA10549</v>
          </cell>
          <cell r="B10577" t="str">
            <v>sanitario potenza blanco</v>
          </cell>
          <cell r="C10577" t="str">
            <v>und</v>
          </cell>
          <cell r="D10577">
            <v>511278.64199999999</v>
          </cell>
        </row>
        <row r="10578">
          <cell r="A10578" t="str">
            <v>MA10550</v>
          </cell>
          <cell r="B10578" t="str">
            <v>sanitario prestigio blanco</v>
          </cell>
          <cell r="C10578" t="str">
            <v>und</v>
          </cell>
          <cell r="D10578">
            <v>1729980.3372074999</v>
          </cell>
        </row>
        <row r="10579">
          <cell r="A10579" t="str">
            <v>MA10551</v>
          </cell>
          <cell r="B10579" t="str">
            <v>sanitario acuaplus blanco</v>
          </cell>
          <cell r="C10579" t="str">
            <v>und</v>
          </cell>
          <cell r="D10579">
            <v>196338.34448550001</v>
          </cell>
        </row>
        <row r="10580">
          <cell r="A10580" t="str">
            <v>MA10552</v>
          </cell>
          <cell r="B10580" t="str">
            <v>sanitario san giorgio alongado</v>
          </cell>
          <cell r="C10580" t="str">
            <v>und</v>
          </cell>
          <cell r="D10580">
            <v>631760.14640686498</v>
          </cell>
        </row>
        <row r="10581">
          <cell r="A10581" t="str">
            <v>MA10553</v>
          </cell>
          <cell r="B10581" t="str">
            <v>sanitario selecta</v>
          </cell>
          <cell r="C10581" t="str">
            <v>und</v>
          </cell>
          <cell r="D10581">
            <v>499698.47459699999</v>
          </cell>
        </row>
        <row r="10582">
          <cell r="A10582" t="str">
            <v>MA10554</v>
          </cell>
          <cell r="B10582" t="str">
            <v>sanitario trevi bl-2632 c900</v>
          </cell>
          <cell r="C10582" t="str">
            <v>und</v>
          </cell>
          <cell r="D10582">
            <v>206480.17340999999</v>
          </cell>
        </row>
        <row r="10583">
          <cell r="A10583" t="str">
            <v>MA10555</v>
          </cell>
          <cell r="B10583" t="str">
            <v>tanque + tapa + griferia acuacer</v>
          </cell>
          <cell r="C10583" t="str">
            <v>und</v>
          </cell>
          <cell r="D10583">
            <v>96941.839047479996</v>
          </cell>
        </row>
        <row r="10584">
          <cell r="A10584" t="str">
            <v>MA10556</v>
          </cell>
          <cell r="B10584" t="str">
            <v>sanitario discapacitados adriatico</v>
          </cell>
          <cell r="C10584" t="str">
            <v>und</v>
          </cell>
          <cell r="D10584">
            <v>659123.38264500001</v>
          </cell>
        </row>
        <row r="10585">
          <cell r="A10585" t="str">
            <v>MA10557</v>
          </cell>
          <cell r="B10585" t="str">
            <v>taza baltica antibacterial sin flux</v>
          </cell>
          <cell r="C10585" t="str">
            <v>und</v>
          </cell>
          <cell r="D10585">
            <v>381252.25586700003</v>
          </cell>
        </row>
        <row r="10586">
          <cell r="A10586" t="str">
            <v>MA10558</v>
          </cell>
          <cell r="B10586" t="str">
            <v>combo acuacer/milano,accesorios</v>
          </cell>
          <cell r="C10586" t="str">
            <v>und</v>
          </cell>
          <cell r="D10586">
            <v>247118.818355325</v>
          </cell>
        </row>
        <row r="10587">
          <cell r="A10587" t="str">
            <v>MA10559</v>
          </cell>
          <cell r="B10587" t="str">
            <v>sanitario san giorgio redondo</v>
          </cell>
          <cell r="C10587" t="str">
            <v>und</v>
          </cell>
          <cell r="D10587">
            <v>579736.60430080502</v>
          </cell>
        </row>
        <row r="10588">
          <cell r="A10588" t="str">
            <v>MA10560</v>
          </cell>
          <cell r="B10588" t="str">
            <v>sanitario avanti blanco alongado</v>
          </cell>
          <cell r="C10588" t="str">
            <v>und</v>
          </cell>
          <cell r="D10588">
            <v>359283.4353675</v>
          </cell>
        </row>
        <row r="10589">
          <cell r="A10589" t="str">
            <v>MA10561</v>
          </cell>
          <cell r="B10589" t="str">
            <v>combo acuario blanco</v>
          </cell>
          <cell r="C10589" t="str">
            <v>und</v>
          </cell>
          <cell r="D10589">
            <v>522578.19382649998</v>
          </cell>
        </row>
        <row r="10590">
          <cell r="A10590" t="str">
            <v>MA10562</v>
          </cell>
          <cell r="B10590" t="str">
            <v>orinal infantil con griferia</v>
          </cell>
          <cell r="C10590" t="str">
            <v>und</v>
          </cell>
          <cell r="D10590">
            <v>236217.93164235001</v>
          </cell>
        </row>
        <row r="10591">
          <cell r="A10591" t="str">
            <v>MA10563</v>
          </cell>
          <cell r="B10591" t="str">
            <v>combo sanitario lavamanos provision</v>
          </cell>
          <cell r="C10591" t="str">
            <v>und</v>
          </cell>
          <cell r="D10591">
            <v>269611.33216500003</v>
          </cell>
        </row>
        <row r="10592">
          <cell r="A10592" t="str">
            <v>MA10564</v>
          </cell>
          <cell r="B10592" t="str">
            <v>sanitario alfa victoria dual bone</v>
          </cell>
          <cell r="C10592" t="str">
            <v>und</v>
          </cell>
          <cell r="D10592">
            <v>389335.7475</v>
          </cell>
        </row>
        <row r="10593">
          <cell r="A10593" t="str">
            <v>MA10565</v>
          </cell>
          <cell r="B10593" t="str">
            <v>combo sanitario vip</v>
          </cell>
          <cell r="C10593" t="str">
            <v>und</v>
          </cell>
          <cell r="D10593">
            <v>279384.39402299997</v>
          </cell>
        </row>
        <row r="10594">
          <cell r="A10594" t="str">
            <v>MA10566</v>
          </cell>
          <cell r="B10594" t="str">
            <v>sanitario avanti blanco</v>
          </cell>
          <cell r="C10594" t="str">
            <v>und</v>
          </cell>
          <cell r="D10594">
            <v>301238.6175855</v>
          </cell>
        </row>
        <row r="10595">
          <cell r="A10595" t="str">
            <v>MA10567</v>
          </cell>
          <cell r="B10595" t="str">
            <v>sanitario Montenarlo novo</v>
          </cell>
          <cell r="C10595" t="str">
            <v>und</v>
          </cell>
          <cell r="D10595">
            <v>558419.12046899996</v>
          </cell>
        </row>
        <row r="10596">
          <cell r="A10596" t="str">
            <v>MA10568</v>
          </cell>
          <cell r="B10596" t="str">
            <v>sanitario one piece blanco smart</v>
          </cell>
          <cell r="C10596" t="str">
            <v>und</v>
          </cell>
          <cell r="D10596">
            <v>376722.7384725</v>
          </cell>
        </row>
        <row r="10597">
          <cell r="A10597" t="str">
            <v>MA10569</v>
          </cell>
          <cell r="B10597" t="str">
            <v>sanitario smart blanco alongado cor</v>
          </cell>
          <cell r="C10597" t="str">
            <v>und</v>
          </cell>
          <cell r="D10597">
            <v>602221.97783979005</v>
          </cell>
        </row>
        <row r="10598">
          <cell r="A10598" t="str">
            <v>MA10570</v>
          </cell>
          <cell r="B10598" t="str">
            <v>combo taza adriatica c/fluxo 70633</v>
          </cell>
          <cell r="C10598" t="str">
            <v>und</v>
          </cell>
          <cell r="D10598">
            <v>1223486.8519230001</v>
          </cell>
        </row>
        <row r="10599">
          <cell r="A10599" t="str">
            <v>MA10571</v>
          </cell>
          <cell r="B10599" t="str">
            <v>combo orinal mediano c/grif push</v>
          </cell>
          <cell r="C10599" t="str">
            <v>und</v>
          </cell>
          <cell r="D10599">
            <v>408062.06235899997</v>
          </cell>
        </row>
        <row r="10600">
          <cell r="A10600" t="str">
            <v>MA10572</v>
          </cell>
          <cell r="B10600" t="str">
            <v>sanitario laguna blanco</v>
          </cell>
          <cell r="C10600" t="str">
            <v>und</v>
          </cell>
          <cell r="D10600">
            <v>191000.66892259501</v>
          </cell>
        </row>
        <row r="10601">
          <cell r="A10601" t="str">
            <v>MA10573</v>
          </cell>
          <cell r="B10601" t="str">
            <v>sanitario ecoclean blanco</v>
          </cell>
          <cell r="C10601" t="str">
            <v>und</v>
          </cell>
          <cell r="D10601">
            <v>465223.96950907499</v>
          </cell>
        </row>
        <row r="10602">
          <cell r="A10602" t="str">
            <v>MA10574</v>
          </cell>
          <cell r="B10602" t="str">
            <v>combo orinal blco arrecife fluxomtr</v>
          </cell>
          <cell r="C10602" t="str">
            <v>und</v>
          </cell>
          <cell r="D10602">
            <v>847073.20195827004</v>
          </cell>
        </row>
        <row r="10603">
          <cell r="A10603" t="str">
            <v>MA10575</v>
          </cell>
          <cell r="B10603" t="str">
            <v>combo taza blanca baltica fluxometr</v>
          </cell>
          <cell r="C10603" t="str">
            <v>und</v>
          </cell>
          <cell r="D10603">
            <v>1209327.06339239</v>
          </cell>
        </row>
        <row r="10604">
          <cell r="A10604" t="str">
            <v>MA10576</v>
          </cell>
          <cell r="B10604" t="str">
            <v>sanitario corona ganamax alongado</v>
          </cell>
          <cell r="C10604" t="str">
            <v>und</v>
          </cell>
          <cell r="D10604">
            <v>363547.63146901497</v>
          </cell>
        </row>
        <row r="10605">
          <cell r="A10605" t="str">
            <v>MA10577</v>
          </cell>
          <cell r="B10605" t="str">
            <v>orinal petite</v>
          </cell>
          <cell r="C10605" t="str">
            <v>und</v>
          </cell>
          <cell r="D10605">
            <v>168482.076963795</v>
          </cell>
        </row>
        <row r="10606">
          <cell r="A10606" t="str">
            <v>MA10578</v>
          </cell>
          <cell r="B10606" t="str">
            <v>tornillo fijacion sanitario</v>
          </cell>
          <cell r="C10606" t="str">
            <v>und</v>
          </cell>
          <cell r="D10606">
            <v>16194.853828755</v>
          </cell>
        </row>
        <row r="10607">
          <cell r="A10607" t="str">
            <v>MA10579</v>
          </cell>
          <cell r="B10607" t="str">
            <v>sanitario smart redondo bco</v>
          </cell>
          <cell r="C10607" t="str">
            <v>und</v>
          </cell>
          <cell r="D10607">
            <v>488721.630683475</v>
          </cell>
        </row>
        <row r="10608">
          <cell r="A10608" t="str">
            <v>MA10580</v>
          </cell>
          <cell r="B10608" t="str">
            <v>sanitario happy blanco</v>
          </cell>
          <cell r="C10608" t="str">
            <v>und</v>
          </cell>
          <cell r="D10608">
            <v>251918.00584965001</v>
          </cell>
        </row>
        <row r="10609">
          <cell r="A10609" t="str">
            <v>MA10581</v>
          </cell>
          <cell r="B10609" t="str">
            <v>sanitario montecarlo alongado bco</v>
          </cell>
          <cell r="C10609" t="str">
            <v>und</v>
          </cell>
          <cell r="D10609">
            <v>639891.66590999998</v>
          </cell>
        </row>
        <row r="10610">
          <cell r="A10610" t="str">
            <v>MA10582</v>
          </cell>
          <cell r="B10610" t="str">
            <v>sanitario aquapro al blanco</v>
          </cell>
          <cell r="C10610" t="str">
            <v>und</v>
          </cell>
          <cell r="D10610">
            <v>411731.82357961498</v>
          </cell>
        </row>
        <row r="10611">
          <cell r="A10611" t="str">
            <v>MA10583</v>
          </cell>
          <cell r="B10611" t="str">
            <v>sanitario aguajet blanco</v>
          </cell>
          <cell r="C10611" t="str">
            <v>und</v>
          </cell>
          <cell r="D10611">
            <v>539682.18335545505</v>
          </cell>
        </row>
        <row r="10612">
          <cell r="A10612" t="str">
            <v>MA10584</v>
          </cell>
          <cell r="B10612" t="str">
            <v>tapa tanque san giorgio blanco</v>
          </cell>
          <cell r="C10612" t="str">
            <v>und</v>
          </cell>
          <cell r="D10612">
            <v>121638.86001099</v>
          </cell>
        </row>
        <row r="10613">
          <cell r="A10613" t="str">
            <v>MA10585</v>
          </cell>
          <cell r="B10613" t="str">
            <v>taza baltico e.p</v>
          </cell>
          <cell r="C10613" t="str">
            <v>und</v>
          </cell>
          <cell r="D10613">
            <v>637443.99287099997</v>
          </cell>
        </row>
        <row r="10614">
          <cell r="A10614" t="str">
            <v>MA10586</v>
          </cell>
          <cell r="B10614" t="str">
            <v>taza adriatico e.p</v>
          </cell>
          <cell r="C10614" t="str">
            <v>und</v>
          </cell>
          <cell r="D10614">
            <v>683949.78061200003</v>
          </cell>
        </row>
        <row r="10615">
          <cell r="A10615" t="str">
            <v>MA10587</v>
          </cell>
          <cell r="B10615" t="str">
            <v>sanitario destiny blanco</v>
          </cell>
          <cell r="C10615" t="str">
            <v>und</v>
          </cell>
          <cell r="D10615">
            <v>455082.067125</v>
          </cell>
        </row>
        <row r="10616">
          <cell r="A10616" t="str">
            <v>MA10588</v>
          </cell>
          <cell r="B10616" t="str">
            <v>taza baltica ep grif antibandalica</v>
          </cell>
          <cell r="C10616" t="str">
            <v>und</v>
          </cell>
          <cell r="D10616">
            <v>1054072.9108665001</v>
          </cell>
        </row>
        <row r="10617">
          <cell r="A10617" t="str">
            <v>MA10589</v>
          </cell>
          <cell r="B10617" t="str">
            <v>sanitario 1 pz elong eco destiny</v>
          </cell>
          <cell r="C10617" t="str">
            <v>und</v>
          </cell>
          <cell r="D10617">
            <v>452657.90114999999</v>
          </cell>
        </row>
        <row r="10618">
          <cell r="A10618" t="str">
            <v>MA10590</v>
          </cell>
          <cell r="B10618" t="str">
            <v>orinal suspen quantum pluss bco</v>
          </cell>
          <cell r="C10618" t="str">
            <v>und</v>
          </cell>
          <cell r="D10618">
            <v>400793.97200850002</v>
          </cell>
        </row>
        <row r="10619">
          <cell r="A10619" t="str">
            <v>MA10591</v>
          </cell>
          <cell r="B10619" t="str">
            <v>sanitario 2 pz elong mael strom</v>
          </cell>
          <cell r="C10619" t="str">
            <v>und</v>
          </cell>
          <cell r="D10619">
            <v>679038.27342750004</v>
          </cell>
        </row>
        <row r="10620">
          <cell r="A10620" t="str">
            <v>MA10592</v>
          </cell>
          <cell r="B10620" t="str">
            <v>orinal petite con griferia y fush</v>
          </cell>
          <cell r="C10620" t="str">
            <v>und</v>
          </cell>
          <cell r="D10620">
            <v>318197.49507</v>
          </cell>
        </row>
        <row r="10621">
          <cell r="A10621" t="str">
            <v>MA10593</v>
          </cell>
          <cell r="B10621" t="str">
            <v>combo sanitario acuapro blanco</v>
          </cell>
          <cell r="C10621" t="str">
            <v>und</v>
          </cell>
          <cell r="D10621">
            <v>703705.99871249998</v>
          </cell>
        </row>
        <row r="10622">
          <cell r="A10622" t="str">
            <v>MA10594</v>
          </cell>
          <cell r="B10622" t="str">
            <v>accesorio fijacion a poste slip fit</v>
          </cell>
          <cell r="C10622" t="str">
            <v>und</v>
          </cell>
          <cell r="D10622">
            <v>70521.191999999995</v>
          </cell>
        </row>
        <row r="10623">
          <cell r="A10623" t="str">
            <v>MA10595</v>
          </cell>
          <cell r="B10623" t="str">
            <v>combo sanitario smart bco</v>
          </cell>
          <cell r="C10623" t="str">
            <v>und</v>
          </cell>
          <cell r="D10623">
            <v>936148.25511899998</v>
          </cell>
        </row>
        <row r="10624">
          <cell r="A10624" t="str">
            <v>MA10596</v>
          </cell>
          <cell r="B10624" t="str">
            <v>combo sanitario laguna pedest. bco</v>
          </cell>
          <cell r="C10624" t="str">
            <v>und</v>
          </cell>
          <cell r="D10624">
            <v>445126.82552100002</v>
          </cell>
        </row>
        <row r="10625">
          <cell r="A10625" t="str">
            <v>MA10597</v>
          </cell>
          <cell r="B10625" t="str">
            <v>orinal gotta ep flux tru flush sens</v>
          </cell>
          <cell r="C10625" t="str">
            <v>und</v>
          </cell>
          <cell r="D10625">
            <v>3709972.9919699999</v>
          </cell>
        </row>
        <row r="10626">
          <cell r="A10626" t="str">
            <v>MA10598</v>
          </cell>
          <cell r="B10626" t="str">
            <v>taza adriatica flux tru flush senso</v>
          </cell>
          <cell r="C10626" t="str">
            <v>und</v>
          </cell>
          <cell r="D10626">
            <v>3891800.1320099998</v>
          </cell>
        </row>
        <row r="10627">
          <cell r="A10627" t="str">
            <v>MA10599</v>
          </cell>
          <cell r="B10627" t="str">
            <v>tanque tapa grif avanti plus 4.8 bc</v>
          </cell>
          <cell r="C10627" t="str">
            <v>und</v>
          </cell>
          <cell r="D10627">
            <v>148094.50320000001</v>
          </cell>
        </row>
        <row r="10628">
          <cell r="A10628" t="str">
            <v>MA10600</v>
          </cell>
          <cell r="B10628" t="str">
            <v>griferia sanit. atlas 26cm 80632 grival</v>
          </cell>
          <cell r="C10628" t="str">
            <v>und</v>
          </cell>
          <cell r="D10628">
            <v>67288.970700000005</v>
          </cell>
        </row>
        <row r="10629">
          <cell r="A10629" t="str">
            <v>MA10601</v>
          </cell>
          <cell r="B10629" t="str">
            <v>sanitario suspendido</v>
          </cell>
          <cell r="C10629" t="str">
            <v>und</v>
          </cell>
          <cell r="D10629">
            <v>3349756.62</v>
          </cell>
        </row>
        <row r="10630">
          <cell r="A10630" t="str">
            <v>MA10602</v>
          </cell>
          <cell r="B10630" t="str">
            <v>lavamanos</v>
          </cell>
          <cell r="C10630" t="str">
            <v/>
          </cell>
          <cell r="D10630">
            <v>0</v>
          </cell>
        </row>
        <row r="10631">
          <cell r="A10631" t="str">
            <v>MA10603</v>
          </cell>
          <cell r="B10631" t="str">
            <v>faldon mueble de baño</v>
          </cell>
          <cell r="C10631" t="str">
            <v>und</v>
          </cell>
          <cell r="D10631">
            <v>106149.085875</v>
          </cell>
        </row>
        <row r="10632">
          <cell r="A10632" t="str">
            <v>MA10604</v>
          </cell>
          <cell r="B10632" t="str">
            <v>lavamanos industrial</v>
          </cell>
          <cell r="C10632" t="str">
            <v>und</v>
          </cell>
          <cell r="D10632">
            <v>169293.30574243501</v>
          </cell>
        </row>
        <row r="10633">
          <cell r="A10633" t="str">
            <v>MA10605</v>
          </cell>
          <cell r="B10633" t="str">
            <v>lavamanos armonia oval blanco</v>
          </cell>
          <cell r="C10633" t="str">
            <v>und</v>
          </cell>
          <cell r="D10633">
            <v>166018.63949999999</v>
          </cell>
        </row>
        <row r="10634">
          <cell r="A10634" t="str">
            <v>MA10606</v>
          </cell>
          <cell r="B10634" t="str">
            <v>lavamanos colgar acuacer</v>
          </cell>
          <cell r="C10634" t="str">
            <v>und</v>
          </cell>
          <cell r="D10634">
            <v>73954.692535499998</v>
          </cell>
        </row>
        <row r="10635">
          <cell r="A10635" t="str">
            <v>MA10607</v>
          </cell>
          <cell r="B10635" t="str">
            <v>lavamanos colgar avanti</v>
          </cell>
          <cell r="C10635" t="str">
            <v>und</v>
          </cell>
          <cell r="D10635">
            <v>130111.3054017</v>
          </cell>
        </row>
        <row r="10636">
          <cell r="A10636" t="str">
            <v>MA10608</v>
          </cell>
          <cell r="B10636" t="str">
            <v>lavamanos colgar trevi 01851-2</v>
          </cell>
          <cell r="C10636" t="str">
            <v>und</v>
          </cell>
          <cell r="D10636">
            <v>52577.9562105</v>
          </cell>
        </row>
        <row r="10637">
          <cell r="A10637" t="str">
            <v>MA10609</v>
          </cell>
          <cell r="B10637" t="str">
            <v>lavamanos lotto de submontar</v>
          </cell>
          <cell r="C10637" t="str">
            <v>und</v>
          </cell>
          <cell r="D10637">
            <v>95496.624752760006</v>
          </cell>
        </row>
        <row r="10638">
          <cell r="A10638" t="str">
            <v>MA10610</v>
          </cell>
          <cell r="B10638" t="str">
            <v>lavamanos toscano blanco</v>
          </cell>
          <cell r="C10638" t="str">
            <v>und</v>
          </cell>
          <cell r="D10638">
            <v>399430.51822075498</v>
          </cell>
        </row>
        <row r="10639">
          <cell r="A10639" t="str">
            <v>MA10611</v>
          </cell>
          <cell r="B10639" t="str">
            <v>lavamanos eleganza</v>
          </cell>
          <cell r="C10639" t="str">
            <v>und</v>
          </cell>
          <cell r="D10639">
            <v>369776.95935327001</v>
          </cell>
        </row>
        <row r="10640">
          <cell r="A10640" t="str">
            <v>MA10612</v>
          </cell>
          <cell r="B10640" t="str">
            <v>lavamanos empotrar caxton blanco</v>
          </cell>
          <cell r="C10640" t="str">
            <v>und</v>
          </cell>
          <cell r="D10640">
            <v>178947.52470000001</v>
          </cell>
        </row>
        <row r="10641">
          <cell r="A10641" t="str">
            <v>MA10613</v>
          </cell>
          <cell r="B10641" t="str">
            <v>lavamanos en cristal</v>
          </cell>
          <cell r="C10641" t="str">
            <v>und</v>
          </cell>
          <cell r="D10641">
            <v>440757.45</v>
          </cell>
        </row>
        <row r="10642">
          <cell r="A10642" t="str">
            <v>MA10614</v>
          </cell>
          <cell r="B10642" t="str">
            <v>lavamanos invierno</v>
          </cell>
          <cell r="C10642" t="str">
            <v>und</v>
          </cell>
          <cell r="D10642">
            <v>470141.28</v>
          </cell>
        </row>
        <row r="10643">
          <cell r="A10643" t="str">
            <v>MA10615</v>
          </cell>
          <cell r="B10643" t="str">
            <v>lavamanos juno color bone</v>
          </cell>
          <cell r="C10643" t="str">
            <v>und</v>
          </cell>
          <cell r="D10643">
            <v>154265.10750000001</v>
          </cell>
        </row>
        <row r="10644">
          <cell r="A10644" t="str">
            <v>MA10616</v>
          </cell>
          <cell r="B10644" t="str">
            <v>lavamanos marsella color blanco</v>
          </cell>
          <cell r="C10644" t="str">
            <v>und</v>
          </cell>
          <cell r="D10644">
            <v>142452.82253191501</v>
          </cell>
        </row>
        <row r="10645">
          <cell r="A10645" t="str">
            <v>MA10617</v>
          </cell>
          <cell r="B10645" t="str">
            <v>lavamanos mazara color bone</v>
          </cell>
          <cell r="C10645" t="str">
            <v>und</v>
          </cell>
          <cell r="D10645">
            <v>231397.66125</v>
          </cell>
        </row>
        <row r="10646">
          <cell r="A10646" t="str">
            <v>MA10618</v>
          </cell>
          <cell r="B10646" t="str">
            <v>lavamanos milano de colgar</v>
          </cell>
          <cell r="C10646" t="str">
            <v>und</v>
          </cell>
          <cell r="D10646">
            <v>73734.401961990006</v>
          </cell>
        </row>
        <row r="10647">
          <cell r="A10647" t="str">
            <v>MA10619</v>
          </cell>
          <cell r="B10647" t="str">
            <v>lavamanos oval bl-marf 01304-8</v>
          </cell>
          <cell r="C10647" t="str">
            <v>und</v>
          </cell>
          <cell r="D10647">
            <v>120428.1580635</v>
          </cell>
        </row>
        <row r="10648">
          <cell r="A10648" t="str">
            <v>MA10620</v>
          </cell>
          <cell r="B10648" t="str">
            <v>lavamanos pedtal mance. bl.01414</v>
          </cell>
          <cell r="C10648" t="str">
            <v>und</v>
          </cell>
          <cell r="D10648">
            <v>92559.064499999993</v>
          </cell>
        </row>
        <row r="10649">
          <cell r="A10649" t="str">
            <v>MA10621</v>
          </cell>
          <cell r="B10649" t="str">
            <v>lavamanos de submontar</v>
          </cell>
          <cell r="C10649" t="str">
            <v>und</v>
          </cell>
          <cell r="D10649">
            <v>7.3459574999999999</v>
          </cell>
        </row>
        <row r="10650">
          <cell r="A10650" t="str">
            <v>MA10622</v>
          </cell>
          <cell r="B10650" t="str">
            <v>lavamanos san lorenzo petit blanco</v>
          </cell>
          <cell r="C10650" t="str">
            <v>und</v>
          </cell>
          <cell r="D10650">
            <v>179458.14220582499</v>
          </cell>
        </row>
        <row r="10651">
          <cell r="A10651" t="str">
            <v>MA10623</v>
          </cell>
          <cell r="B10651" t="str">
            <v>lavamanos sobre manantial 07410-90</v>
          </cell>
          <cell r="C10651" t="str">
            <v>und</v>
          </cell>
          <cell r="D10651">
            <v>225115.9860726</v>
          </cell>
        </row>
        <row r="10652">
          <cell r="A10652" t="str">
            <v>MA10624</v>
          </cell>
          <cell r="B10652" t="str">
            <v>lavamanos sobreponer blanco</v>
          </cell>
          <cell r="C10652" t="str">
            <v>und</v>
          </cell>
          <cell r="D10652">
            <v>143905.69131435</v>
          </cell>
        </row>
        <row r="10653">
          <cell r="A10653" t="str">
            <v>MA10625</v>
          </cell>
          <cell r="B10653" t="str">
            <v>lavamanos sobreponer ivori</v>
          </cell>
          <cell r="C10653" t="str">
            <v>und</v>
          </cell>
          <cell r="D10653">
            <v>242416.5975</v>
          </cell>
        </row>
        <row r="10654">
          <cell r="A10654" t="str">
            <v>MA10626</v>
          </cell>
          <cell r="B10654" t="str">
            <v>lavamanos tempo blanco</v>
          </cell>
          <cell r="C10654" t="str">
            <v>und</v>
          </cell>
          <cell r="D10654">
            <v>195605.79091168501</v>
          </cell>
        </row>
        <row r="10655">
          <cell r="A10655" t="str">
            <v>MA10627</v>
          </cell>
          <cell r="B10655" t="str">
            <v>lavamanos en piedra bali</v>
          </cell>
          <cell r="C10655" t="str">
            <v>und</v>
          </cell>
          <cell r="D10655">
            <v>411373.62</v>
          </cell>
        </row>
        <row r="10656">
          <cell r="A10656" t="str">
            <v>MA10628</v>
          </cell>
          <cell r="B10656" t="str">
            <v>lavamanos valencia</v>
          </cell>
          <cell r="C10656" t="str">
            <v>und</v>
          </cell>
          <cell r="D10656">
            <v>154074.02445351001</v>
          </cell>
        </row>
        <row r="10657">
          <cell r="A10657" t="str">
            <v>MA10629</v>
          </cell>
          <cell r="B10657" t="str">
            <v>lavamanos versatil bone</v>
          </cell>
          <cell r="C10657" t="str">
            <v>und</v>
          </cell>
          <cell r="D10657">
            <v>186278.790285</v>
          </cell>
        </row>
        <row r="10658">
          <cell r="A10658" t="str">
            <v>MA10630</v>
          </cell>
          <cell r="B10658" t="str">
            <v>lavamanos vessel carusso blanco</v>
          </cell>
          <cell r="C10658" t="str">
            <v>und</v>
          </cell>
          <cell r="D10658">
            <v>278639.51393249998</v>
          </cell>
        </row>
        <row r="10659">
          <cell r="A10659" t="str">
            <v>MA10631</v>
          </cell>
          <cell r="B10659" t="str">
            <v>lavamanos vessel circum blanco</v>
          </cell>
          <cell r="C10659" t="str">
            <v>und</v>
          </cell>
          <cell r="D10659">
            <v>198120.47377499999</v>
          </cell>
        </row>
        <row r="10660">
          <cell r="A10660" t="str">
            <v>MA10632</v>
          </cell>
          <cell r="B10660" t="str">
            <v>lavamanos con pedestal bello</v>
          </cell>
          <cell r="C10660" t="str">
            <v>und</v>
          </cell>
          <cell r="D10660">
            <v>123852.358616805</v>
          </cell>
        </row>
        <row r="10661">
          <cell r="A10661" t="str">
            <v>MA10633</v>
          </cell>
          <cell r="B10661" t="str">
            <v>pedestal verona milano</v>
          </cell>
          <cell r="C10661" t="str">
            <v>und</v>
          </cell>
          <cell r="D10661">
            <v>46739.389189499998</v>
          </cell>
        </row>
        <row r="10662">
          <cell r="A10662" t="str">
            <v>MA10634</v>
          </cell>
          <cell r="B10662" t="str">
            <v>pozuelo lavaplatos 46x36 acero subm</v>
          </cell>
          <cell r="C10662" t="str">
            <v>und</v>
          </cell>
          <cell r="D10662">
            <v>55829.277000000002</v>
          </cell>
        </row>
        <row r="10663">
          <cell r="A10663" t="str">
            <v>MA10635</v>
          </cell>
          <cell r="B10663" t="str">
            <v>secador de manos automatico</v>
          </cell>
          <cell r="C10663" t="str">
            <v>und</v>
          </cell>
          <cell r="D10663">
            <v>345260.0025</v>
          </cell>
        </row>
        <row r="10664">
          <cell r="A10664" t="str">
            <v>MA10636</v>
          </cell>
          <cell r="B10664" t="str">
            <v>chapeta para colgar lavamanos</v>
          </cell>
          <cell r="C10664" t="str">
            <v>und</v>
          </cell>
          <cell r="D10664">
            <v>2349.76611744</v>
          </cell>
        </row>
        <row r="10665">
          <cell r="A10665" t="str">
            <v>MA10637</v>
          </cell>
          <cell r="B10665" t="str">
            <v>lavamanos avanti blanco</v>
          </cell>
          <cell r="C10665" t="str">
            <v>und</v>
          </cell>
          <cell r="D10665">
            <v>130111.3054017</v>
          </cell>
        </row>
        <row r="10666">
          <cell r="A10666" t="str">
            <v>MA10638</v>
          </cell>
          <cell r="B10666" t="str">
            <v>lavamanos avanti blanco alongado</v>
          </cell>
          <cell r="C10666" t="str">
            <v>und</v>
          </cell>
          <cell r="D10666">
            <v>130111.3054017</v>
          </cell>
        </row>
        <row r="10667">
          <cell r="A10667" t="str">
            <v>MA10639</v>
          </cell>
          <cell r="B10667" t="str">
            <v>pedestal avanti blanco</v>
          </cell>
          <cell r="C10667" t="str">
            <v>und</v>
          </cell>
          <cell r="D10667">
            <v>73681.951825440003</v>
          </cell>
        </row>
        <row r="10668">
          <cell r="A10668" t="str">
            <v>MA10640</v>
          </cell>
          <cell r="B10668" t="str">
            <v>pedestal milano blanco</v>
          </cell>
          <cell r="C10668" t="str">
            <v>und</v>
          </cell>
          <cell r="D10668">
            <v>68375.746344465006</v>
          </cell>
        </row>
        <row r="10669">
          <cell r="A10669" t="str">
            <v>MA10641</v>
          </cell>
          <cell r="B10669" t="str">
            <v>lavamanos milano de pedestal bone</v>
          </cell>
          <cell r="C10669" t="str">
            <v>und</v>
          </cell>
          <cell r="D10669">
            <v>118712.14239150001</v>
          </cell>
        </row>
        <row r="10670">
          <cell r="A10670" t="str">
            <v>MA10642</v>
          </cell>
          <cell r="B10670" t="str">
            <v>lavamanos acuacer pedestal</v>
          </cell>
          <cell r="C10670" t="str">
            <v>und</v>
          </cell>
          <cell r="D10670">
            <v>112243.29221699999</v>
          </cell>
        </row>
        <row r="10671">
          <cell r="A10671" t="str">
            <v>MA10643</v>
          </cell>
          <cell r="B10671" t="str">
            <v>lavamanos cuadrado tps001</v>
          </cell>
          <cell r="C10671" t="str">
            <v>und</v>
          </cell>
          <cell r="D10671">
            <v>129141.99161765999</v>
          </cell>
        </row>
        <row r="10672">
          <cell r="A10672" t="str">
            <v>MA10644</v>
          </cell>
          <cell r="B10672" t="str">
            <v>sanitario one piece blanco</v>
          </cell>
          <cell r="C10672" t="str">
            <v>und</v>
          </cell>
          <cell r="D10672">
            <v>420505.42384399503</v>
          </cell>
        </row>
        <row r="10673">
          <cell r="A10673" t="str">
            <v>MA10645</v>
          </cell>
          <cell r="B10673" t="str">
            <v>lavamanos 40x27 tsp3427</v>
          </cell>
          <cell r="C10673" t="str">
            <v>und</v>
          </cell>
          <cell r="D10673">
            <v>75364.616850389997</v>
          </cell>
        </row>
        <row r="10674">
          <cell r="A10674" t="str">
            <v>MA10646</v>
          </cell>
          <cell r="B10674" t="str">
            <v>pozuelo lavaplatos acero inox 50*35</v>
          </cell>
          <cell r="C10674" t="str">
            <v>und</v>
          </cell>
          <cell r="D10674">
            <v>65966.536738934999</v>
          </cell>
        </row>
        <row r="10675">
          <cell r="A10675" t="str">
            <v>MA10647</v>
          </cell>
          <cell r="B10675" t="str">
            <v>lavamanos platino con desague</v>
          </cell>
          <cell r="C10675" t="str">
            <v>und</v>
          </cell>
          <cell r="D10675">
            <v>385686.83410676999</v>
          </cell>
        </row>
        <row r="10676">
          <cell r="A10676" t="str">
            <v>MA10648</v>
          </cell>
          <cell r="B10676" t="str">
            <v>lavamanos arrecife</v>
          </cell>
          <cell r="C10676" t="str">
            <v>und</v>
          </cell>
          <cell r="D10676">
            <v>124629.28177392</v>
          </cell>
        </row>
        <row r="10677">
          <cell r="A10677" t="str">
            <v>MA10649</v>
          </cell>
          <cell r="B10677" t="str">
            <v>sanitario one piece bone doble desc</v>
          </cell>
          <cell r="C10677" t="str">
            <v>und</v>
          </cell>
          <cell r="D10677">
            <v>482135.75940600003</v>
          </cell>
        </row>
        <row r="10678">
          <cell r="A10678" t="str">
            <v>MA10650</v>
          </cell>
          <cell r="B10678" t="str">
            <v>lavamanos vessel bone carusso</v>
          </cell>
          <cell r="C10678" t="str">
            <v>und</v>
          </cell>
          <cell r="D10678">
            <v>251547.38760186001</v>
          </cell>
        </row>
        <row r="10679">
          <cell r="A10679" t="str">
            <v>MA10651</v>
          </cell>
          <cell r="B10679" t="str">
            <v>chapeta plastica lavamanos</v>
          </cell>
          <cell r="C10679" t="str">
            <v>par</v>
          </cell>
          <cell r="D10679">
            <v>1278.1966050000001</v>
          </cell>
        </row>
        <row r="10680">
          <cell r="A10680" t="str">
            <v>MA10652</v>
          </cell>
          <cell r="B10680" t="str">
            <v>lavamanos pontus de 60</v>
          </cell>
          <cell r="C10680" t="str">
            <v>und</v>
          </cell>
          <cell r="D10680">
            <v>418901.75724599999</v>
          </cell>
        </row>
        <row r="10681">
          <cell r="A10681" t="str">
            <v>MA10653</v>
          </cell>
          <cell r="B10681" t="str">
            <v>lavamanos argus color blanco</v>
          </cell>
          <cell r="C10681" t="str">
            <v>und</v>
          </cell>
          <cell r="D10681">
            <v>132632.51147527501</v>
          </cell>
        </row>
        <row r="10682">
          <cell r="A10682" t="str">
            <v>MA10654</v>
          </cell>
          <cell r="B10682" t="str">
            <v>lavamanos mandolin delta</v>
          </cell>
          <cell r="C10682" t="str">
            <v>und</v>
          </cell>
          <cell r="D10682">
            <v>818800.63902503997</v>
          </cell>
        </row>
        <row r="10683">
          <cell r="A10683" t="str">
            <v>MA10655</v>
          </cell>
          <cell r="B10683" t="str">
            <v>lavamanos elemetro delta</v>
          </cell>
          <cell r="C10683" t="str">
            <v>und</v>
          </cell>
          <cell r="D10683">
            <v>458580.35900564998</v>
          </cell>
        </row>
        <row r="10684">
          <cell r="A10684" t="str">
            <v>MA10656</v>
          </cell>
          <cell r="B10684" t="str">
            <v>pozuelo senc.sobrepon mono 61*41cm</v>
          </cell>
          <cell r="C10684" t="str">
            <v>und</v>
          </cell>
          <cell r="D10684">
            <v>155581.09171037999</v>
          </cell>
        </row>
        <row r="10685">
          <cell r="A10685" t="str">
            <v>MA10657</v>
          </cell>
          <cell r="B10685" t="str">
            <v>lavamanos vessel sabina blanco</v>
          </cell>
          <cell r="C10685" t="str">
            <v>und</v>
          </cell>
          <cell r="D10685">
            <v>110923.297113825</v>
          </cell>
        </row>
        <row r="10686">
          <cell r="A10686" t="str">
            <v>MA10658</v>
          </cell>
          <cell r="B10686" t="str">
            <v>lavamanos ixa soft delta 44025</v>
          </cell>
          <cell r="C10686" t="str">
            <v>und</v>
          </cell>
          <cell r="D10686">
            <v>303025.41890396998</v>
          </cell>
        </row>
        <row r="10687">
          <cell r="A10687" t="str">
            <v>MA10659</v>
          </cell>
          <cell r="B10687" t="str">
            <v>lavamanos incrut.  san lorenzo blco</v>
          </cell>
          <cell r="C10687" t="str">
            <v>und</v>
          </cell>
          <cell r="D10687">
            <v>167499.511072425</v>
          </cell>
        </row>
        <row r="10688">
          <cell r="A10688" t="str">
            <v>MA10660</v>
          </cell>
          <cell r="B10688" t="str">
            <v>lavamanos sorelo incrustar blanco</v>
          </cell>
          <cell r="C10688" t="str">
            <v>und</v>
          </cell>
          <cell r="D10688">
            <v>371172.13298549998</v>
          </cell>
        </row>
        <row r="10689">
          <cell r="A10689" t="str">
            <v>MA10661</v>
          </cell>
          <cell r="B10689" t="str">
            <v>griferia lavam. monocontrol sienna</v>
          </cell>
          <cell r="C10689" t="str">
            <v>und</v>
          </cell>
          <cell r="D10689">
            <v>171590.62172332499</v>
          </cell>
        </row>
        <row r="10690">
          <cell r="A10690" t="str">
            <v>MA10662</v>
          </cell>
          <cell r="B10690" t="str">
            <v>lavamanos monocontrol new estandar</v>
          </cell>
          <cell r="C10690" t="str">
            <v>und</v>
          </cell>
          <cell r="D10690">
            <v>122035.732710885</v>
          </cell>
        </row>
        <row r="10691">
          <cell r="A10691" t="str">
            <v>MA10663</v>
          </cell>
          <cell r="B10691" t="str">
            <v>lavamanos monocontrol alta carmina</v>
          </cell>
          <cell r="C10691" t="str">
            <v>und</v>
          </cell>
          <cell r="D10691">
            <v>253865.65425354001</v>
          </cell>
        </row>
        <row r="10692">
          <cell r="A10692" t="str">
            <v>MA10664</v>
          </cell>
          <cell r="B10692" t="str">
            <v>lavamanos vessel portobelo blanco</v>
          </cell>
          <cell r="C10692" t="str">
            <v>und</v>
          </cell>
          <cell r="D10692">
            <v>130245.92741884501</v>
          </cell>
        </row>
        <row r="10693">
          <cell r="A10693" t="str">
            <v>MA10665</v>
          </cell>
          <cell r="B10693" t="str">
            <v>lavamanos circular 38*38</v>
          </cell>
          <cell r="C10693" t="str">
            <v>und</v>
          </cell>
          <cell r="D10693">
            <v>92559.049808084994</v>
          </cell>
        </row>
        <row r="10694">
          <cell r="A10694" t="str">
            <v>MA10666</v>
          </cell>
          <cell r="B10694" t="str">
            <v>pedestal lavarropa grano blanco</v>
          </cell>
          <cell r="C10694" t="str">
            <v>und</v>
          </cell>
          <cell r="D10694">
            <v>79337.824883415</v>
          </cell>
        </row>
        <row r="10695">
          <cell r="A10695" t="str">
            <v>MA10667</v>
          </cell>
          <cell r="B10695" t="str">
            <v>secador profesional cabello</v>
          </cell>
          <cell r="C10695" t="str">
            <v>und</v>
          </cell>
          <cell r="D10695">
            <v>174819.09658499999</v>
          </cell>
        </row>
        <row r="10696">
          <cell r="A10696" t="str">
            <v>MA10668</v>
          </cell>
          <cell r="B10696" t="str">
            <v>lavamanos trentino 63*48 brillante</v>
          </cell>
          <cell r="C10696" t="str">
            <v>und</v>
          </cell>
          <cell r="D10696">
            <v>407614.48786043999</v>
          </cell>
        </row>
        <row r="10697">
          <cell r="A10697" t="str">
            <v>MA10669</v>
          </cell>
          <cell r="B10697" t="str">
            <v>pedestal extintor metalico</v>
          </cell>
          <cell r="C10697" t="str">
            <v>und</v>
          </cell>
          <cell r="D10697">
            <v>40036.937566499997</v>
          </cell>
        </row>
        <row r="10698">
          <cell r="A10698" t="str">
            <v>MA10670</v>
          </cell>
          <cell r="B10698" t="str">
            <v>lavamanos ganamax semipd blanco</v>
          </cell>
          <cell r="C10698" t="str">
            <v>und</v>
          </cell>
          <cell r="D10698">
            <v>182129.602494105</v>
          </cell>
        </row>
        <row r="10699">
          <cell r="A10699" t="str">
            <v>MA10671</v>
          </cell>
          <cell r="B10699" t="str">
            <v>lavamanos free</v>
          </cell>
          <cell r="C10699" t="str">
            <v>und</v>
          </cell>
          <cell r="D10699">
            <v>417153.41936100001</v>
          </cell>
        </row>
        <row r="10700">
          <cell r="A10700" t="str">
            <v>MA10672</v>
          </cell>
          <cell r="B10700" t="str">
            <v>lavamanos maya blanco</v>
          </cell>
          <cell r="C10700" t="str">
            <v>und</v>
          </cell>
          <cell r="D10700">
            <v>208257.89512500001</v>
          </cell>
        </row>
        <row r="10701">
          <cell r="A10701" t="str">
            <v>MA10673</v>
          </cell>
          <cell r="B10701" t="str">
            <v>lavamanos esferico acero cromado d</v>
          </cell>
          <cell r="C10701" t="str">
            <v>und</v>
          </cell>
          <cell r="D10701">
            <v>351415.91488499998</v>
          </cell>
        </row>
        <row r="10702">
          <cell r="A10702" t="str">
            <v>MA10674</v>
          </cell>
          <cell r="B10702" t="str">
            <v>pozuelo lavaplatos izq.1.04*60</v>
          </cell>
          <cell r="C10702" t="str">
            <v>und</v>
          </cell>
          <cell r="D10702">
            <v>862733.06439421501</v>
          </cell>
        </row>
        <row r="10703">
          <cell r="A10703" t="str">
            <v>MA10675</v>
          </cell>
          <cell r="B10703" t="str">
            <v>lavamanos pontus 45*45</v>
          </cell>
          <cell r="C10703" t="str">
            <v>und</v>
          </cell>
          <cell r="D10703">
            <v>341625.22272899997</v>
          </cell>
        </row>
        <row r="10704">
          <cell r="A10704" t="str">
            <v>MA10676</v>
          </cell>
          <cell r="B10704" t="str">
            <v>lavamanos aramis sobreponer</v>
          </cell>
          <cell r="C10704" t="str">
            <v>und</v>
          </cell>
          <cell r="D10704">
            <v>251760.65544</v>
          </cell>
        </row>
        <row r="10705">
          <cell r="A10705" t="str">
            <v>MA10677</v>
          </cell>
          <cell r="B10705" t="str">
            <v>lavamanos vento</v>
          </cell>
          <cell r="C10705" t="str">
            <v>und</v>
          </cell>
          <cell r="D10705">
            <v>274838.71552199998</v>
          </cell>
        </row>
        <row r="10706">
          <cell r="A10706" t="str">
            <v>MA10678</v>
          </cell>
          <cell r="B10706" t="str">
            <v>chapeta central cromo</v>
          </cell>
          <cell r="C10706" t="str">
            <v>und</v>
          </cell>
          <cell r="D10706">
            <v>27326.961899999998</v>
          </cell>
        </row>
        <row r="10707">
          <cell r="A10707" t="str">
            <v>MA10679</v>
          </cell>
          <cell r="B10707" t="str">
            <v>chapeta central anclaje 90° cromo</v>
          </cell>
          <cell r="C10707" t="str">
            <v>und</v>
          </cell>
          <cell r="D10707">
            <v>37023.625800000002</v>
          </cell>
        </row>
        <row r="10708">
          <cell r="A10708" t="str">
            <v>MA10680</v>
          </cell>
          <cell r="B10708" t="str">
            <v>chapeta union doble galv.</v>
          </cell>
          <cell r="C10708" t="str">
            <v>und</v>
          </cell>
          <cell r="D10708">
            <v>4771.9339920000002</v>
          </cell>
        </row>
        <row r="10709">
          <cell r="A10709" t="str">
            <v>MA10681</v>
          </cell>
          <cell r="B10709" t="str">
            <v>chapeta curva horizontal malla</v>
          </cell>
          <cell r="C10709" t="str">
            <v>und</v>
          </cell>
          <cell r="D10709">
            <v>4763.1188430000002</v>
          </cell>
        </row>
        <row r="10710">
          <cell r="A10710" t="str">
            <v>MA10682</v>
          </cell>
          <cell r="B10710" t="str">
            <v>lavaplatos monocontrol sibel</v>
          </cell>
          <cell r="C10710" t="str">
            <v>und</v>
          </cell>
          <cell r="D10710">
            <v>705198.69727650005</v>
          </cell>
        </row>
        <row r="10711">
          <cell r="A10711" t="str">
            <v>MA10683</v>
          </cell>
          <cell r="B10711" t="str">
            <v>chapeta fijacion caja antifraude</v>
          </cell>
          <cell r="C10711" t="str">
            <v>und</v>
          </cell>
          <cell r="D10711">
            <v>2622.5068274999999</v>
          </cell>
        </row>
        <row r="10712">
          <cell r="A10712" t="str">
            <v>MA10684</v>
          </cell>
          <cell r="B10712" t="str">
            <v>chapeta asimetrica union be galva</v>
          </cell>
          <cell r="C10712" t="str">
            <v>und</v>
          </cell>
          <cell r="D10712">
            <v>2368.3366980000001</v>
          </cell>
        </row>
        <row r="10713">
          <cell r="A10713" t="str">
            <v>MA10685</v>
          </cell>
          <cell r="B10713" t="str">
            <v>chapeta curva horizontal be zinc</v>
          </cell>
          <cell r="C10713" t="str">
            <v>und</v>
          </cell>
          <cell r="D10713">
            <v>2864.923425</v>
          </cell>
        </row>
        <row r="10714">
          <cell r="A10714" t="str">
            <v>MA10686</v>
          </cell>
          <cell r="B10714" t="str">
            <v>chapeta puesta tierra be cobrizado</v>
          </cell>
          <cell r="C10714" t="str">
            <v>und</v>
          </cell>
          <cell r="D10714">
            <v>11165.8554</v>
          </cell>
        </row>
        <row r="10715">
          <cell r="A10715" t="str">
            <v>MA10687</v>
          </cell>
          <cell r="B10715" t="str">
            <v>lavamanos novara incrustar</v>
          </cell>
          <cell r="C10715" t="str">
            <v>und</v>
          </cell>
          <cell r="D10715">
            <v>314700.81929999997</v>
          </cell>
        </row>
        <row r="10716">
          <cell r="A10716" t="str">
            <v>MA10688</v>
          </cell>
          <cell r="B10716" t="str">
            <v>lavamanos tazon 35-cm smart grifos</v>
          </cell>
          <cell r="C10716" t="str">
            <v>und</v>
          </cell>
          <cell r="D10716">
            <v>204905.20012200001</v>
          </cell>
        </row>
        <row r="10717">
          <cell r="A10717" t="str">
            <v>MA10689</v>
          </cell>
          <cell r="B10717" t="str">
            <v>lavamanos tazon 28-cm smart grifos</v>
          </cell>
          <cell r="C10717" t="str">
            <v>und</v>
          </cell>
          <cell r="D10717">
            <v>209800.54620000001</v>
          </cell>
        </row>
        <row r="10718">
          <cell r="A10718" t="str">
            <v>MA10690</v>
          </cell>
          <cell r="B10718" t="str">
            <v>lavamanos meson 61*47 blanco qualita</v>
          </cell>
          <cell r="C10718" t="str">
            <v>und</v>
          </cell>
          <cell r="D10718">
            <v>357748.13024999999</v>
          </cell>
        </row>
        <row r="10719">
          <cell r="A10719" t="str">
            <v>MA10691</v>
          </cell>
          <cell r="B10719" t="str">
            <v>lavamanos meson 50*40 blanco qualita</v>
          </cell>
          <cell r="C10719" t="str">
            <v>und</v>
          </cell>
          <cell r="D10719">
            <v>357748.13024999999</v>
          </cell>
        </row>
        <row r="10720">
          <cell r="A10720" t="str">
            <v>MA10692</v>
          </cell>
          <cell r="B10720" t="str">
            <v>lavamanos meson 41*31 blanco qualita</v>
          </cell>
          <cell r="C10720" t="str">
            <v>und</v>
          </cell>
          <cell r="D10720">
            <v>262985.27850000001</v>
          </cell>
        </row>
        <row r="10721">
          <cell r="A10721" t="str">
            <v>MA10693</v>
          </cell>
          <cell r="B10721" t="str">
            <v>griferia lavamanos pedal</v>
          </cell>
          <cell r="C10721" t="str">
            <v>und</v>
          </cell>
          <cell r="D10721">
            <v>205099.13339999999</v>
          </cell>
        </row>
        <row r="10722">
          <cell r="A10722" t="str">
            <v>MA10694</v>
          </cell>
          <cell r="B10722" t="str">
            <v>griferia lavamanos mono tipo push</v>
          </cell>
          <cell r="C10722" t="str">
            <v>und</v>
          </cell>
          <cell r="D10722">
            <v>234482.96340000001</v>
          </cell>
        </row>
        <row r="10723">
          <cell r="A10723" t="str">
            <v>MA10695</v>
          </cell>
          <cell r="B10723" t="str">
            <v>lavamanos monocontrol bajo  genova</v>
          </cell>
          <cell r="C10723" t="str">
            <v>und</v>
          </cell>
          <cell r="D10723">
            <v>197228.67453449999</v>
          </cell>
        </row>
        <row r="10724">
          <cell r="A10724" t="str">
            <v>MA10696</v>
          </cell>
          <cell r="B10724" t="str">
            <v>lavamanos klipen oslo 50</v>
          </cell>
          <cell r="C10724" t="str">
            <v>und</v>
          </cell>
          <cell r="D10724">
            <v>1917294.9075</v>
          </cell>
        </row>
        <row r="10725">
          <cell r="A10725" t="str">
            <v>MA10697</v>
          </cell>
          <cell r="B10725" t="str">
            <v>griferias</v>
          </cell>
          <cell r="C10725" t="str">
            <v/>
          </cell>
          <cell r="D10725">
            <v>0</v>
          </cell>
        </row>
        <row r="10726">
          <cell r="A10726" t="str">
            <v>MA10698</v>
          </cell>
          <cell r="B10726" t="str">
            <v>manija zamac cite 32mm fixser</v>
          </cell>
          <cell r="C10726" t="str">
            <v>und</v>
          </cell>
          <cell r="D10726">
            <v>5425.8858205650004</v>
          </cell>
        </row>
        <row r="10727">
          <cell r="A10727" t="str">
            <v>MA10699</v>
          </cell>
          <cell r="B10727" t="str">
            <v>abastos lavamanos cromado</v>
          </cell>
          <cell r="C10727" t="str">
            <v>und</v>
          </cell>
          <cell r="D10727">
            <v>37375.967305530001</v>
          </cell>
        </row>
        <row r="10728">
          <cell r="A10728" t="str">
            <v>MA10700</v>
          </cell>
          <cell r="B10728" t="str">
            <v>brazo para regadera grival</v>
          </cell>
          <cell r="C10728" t="str">
            <v>und</v>
          </cell>
          <cell r="D10728">
            <v>9402.8256000000001</v>
          </cell>
        </row>
        <row r="10729">
          <cell r="A10729" t="str">
            <v>MA10701</v>
          </cell>
          <cell r="B10729" t="str">
            <v>brazo de regadera tipo codo 50cm</v>
          </cell>
          <cell r="C10729" t="str">
            <v>und</v>
          </cell>
          <cell r="D10729">
            <v>20214.282626370001</v>
          </cell>
        </row>
        <row r="10730">
          <cell r="A10730" t="str">
            <v>MA10702</v>
          </cell>
          <cell r="B10730" t="str">
            <v>conj. grif. ducha vera</v>
          </cell>
          <cell r="C10730" t="str">
            <v>und</v>
          </cell>
          <cell r="D10730">
            <v>0</v>
          </cell>
        </row>
        <row r="10731">
          <cell r="A10731" t="str">
            <v>MA10703</v>
          </cell>
          <cell r="B10731" t="str">
            <v>mez.ducha kelda ssb</v>
          </cell>
          <cell r="C10731" t="str">
            <v>und</v>
          </cell>
          <cell r="D10731">
            <v>148082.470521615</v>
          </cell>
        </row>
        <row r="10732">
          <cell r="A10732" t="str">
            <v>MA10704</v>
          </cell>
          <cell r="B10732" t="str">
            <v>conj. lavam. 8" kelda constructor</v>
          </cell>
          <cell r="C10732" t="str">
            <v>und</v>
          </cell>
          <cell r="D10732">
            <v>131090.3746173</v>
          </cell>
        </row>
        <row r="10733">
          <cell r="A10733" t="str">
            <v>MA10705</v>
          </cell>
          <cell r="B10733" t="str">
            <v>conj. grif. lavam. vera pared</v>
          </cell>
          <cell r="C10733" t="str">
            <v>und</v>
          </cell>
          <cell r="D10733">
            <v>195547.91945849999</v>
          </cell>
        </row>
        <row r="10734">
          <cell r="A10734" t="str">
            <v>MA10706</v>
          </cell>
          <cell r="B10734" t="str">
            <v>conj.ducha sencil.porc.7-1503</v>
          </cell>
          <cell r="C10734" t="str">
            <v>und</v>
          </cell>
          <cell r="D10734">
            <v>42753.472650000003</v>
          </cell>
        </row>
        <row r="10735">
          <cell r="A10735" t="str">
            <v>MA10707</v>
          </cell>
          <cell r="B10735" t="str">
            <v>conj.grif.lavamanos pared cromo</v>
          </cell>
          <cell r="C10735" t="str">
            <v>und</v>
          </cell>
          <cell r="D10735">
            <v>384481.53878399997</v>
          </cell>
        </row>
        <row r="10736">
          <cell r="A10736" t="str">
            <v>MA10708</v>
          </cell>
          <cell r="B10736" t="str">
            <v>conj.lavamanos florencia 4" cr.</v>
          </cell>
          <cell r="C10736" t="str">
            <v>und</v>
          </cell>
          <cell r="D10736">
            <v>196370.66669849999</v>
          </cell>
        </row>
        <row r="10737">
          <cell r="A10737" t="str">
            <v>MA10709</v>
          </cell>
          <cell r="B10737" t="str">
            <v>conj.llav.ind.piscis cr 54149</v>
          </cell>
          <cell r="C10737" t="str">
            <v>jgo</v>
          </cell>
          <cell r="D10737">
            <v>32930.458280999999</v>
          </cell>
        </row>
        <row r="10738">
          <cell r="A10738" t="str">
            <v>MA10710</v>
          </cell>
          <cell r="B10738" t="str">
            <v>conj.mezc.ducha vento csb 594000</v>
          </cell>
          <cell r="C10738" t="str">
            <v>und</v>
          </cell>
          <cell r="D10738">
            <v>162170.82696149999</v>
          </cell>
        </row>
        <row r="10739">
          <cell r="A10739" t="str">
            <v>MA10711</v>
          </cell>
          <cell r="B10739" t="str">
            <v>conj.mezcl.lavamanos scala cromo</v>
          </cell>
          <cell r="C10739" t="str">
            <v>und</v>
          </cell>
          <cell r="D10739">
            <v>494795.78256149997</v>
          </cell>
        </row>
        <row r="10740">
          <cell r="A10740" t="str">
            <v>MA10712</v>
          </cell>
          <cell r="B10740" t="str">
            <v>conj.mezcl.lavaplatos sirena 8"</v>
          </cell>
          <cell r="C10740" t="str">
            <v>und</v>
          </cell>
          <cell r="D10740">
            <v>243420.05529449999</v>
          </cell>
        </row>
        <row r="10741">
          <cell r="A10741" t="str">
            <v>MA10713</v>
          </cell>
          <cell r="B10741" t="str">
            <v>mez.lavamanos novo alto monocontrol</v>
          </cell>
          <cell r="C10741" t="str">
            <v>und</v>
          </cell>
          <cell r="D10741">
            <v>277422.75891603</v>
          </cell>
        </row>
        <row r="10742">
          <cell r="A10742" t="str">
            <v>MA10714</v>
          </cell>
          <cell r="B10742" t="str">
            <v>conj.mezcl.sfera 4" cr. 56160</v>
          </cell>
          <cell r="C10742" t="str">
            <v>jgo</v>
          </cell>
          <cell r="D10742">
            <v>359951.91749999998</v>
          </cell>
        </row>
        <row r="10743">
          <cell r="A10743" t="str">
            <v>MA10715</v>
          </cell>
          <cell r="B10743" t="str">
            <v>desague automatico para lavamanos</v>
          </cell>
          <cell r="C10743" t="str">
            <v>und</v>
          </cell>
          <cell r="D10743">
            <v>27457.646483925</v>
          </cell>
        </row>
        <row r="10744">
          <cell r="A10744" t="str">
            <v>MA10716</v>
          </cell>
          <cell r="B10744" t="str">
            <v>desague sencillo sin rebose</v>
          </cell>
          <cell r="C10744" t="str">
            <v>und</v>
          </cell>
          <cell r="D10744">
            <v>10787.24475045</v>
          </cell>
        </row>
        <row r="10745">
          <cell r="A10745" t="str">
            <v>MA10717</v>
          </cell>
          <cell r="B10745" t="str">
            <v>porta papel stretto</v>
          </cell>
          <cell r="C10745" t="str">
            <v>und</v>
          </cell>
          <cell r="D10745">
            <v>64632.554932680003</v>
          </cell>
        </row>
        <row r="10746">
          <cell r="A10746" t="str">
            <v>MA10718</v>
          </cell>
          <cell r="B10746" t="str">
            <v>ducha monocontrol HOA 10124</v>
          </cell>
          <cell r="C10746" t="str">
            <v>und</v>
          </cell>
          <cell r="D10746">
            <v>7.3459574999999999</v>
          </cell>
        </row>
        <row r="10747">
          <cell r="A10747" t="str">
            <v>MA10719</v>
          </cell>
          <cell r="B10747" t="str">
            <v>aro toallero stretto</v>
          </cell>
          <cell r="C10747" t="str">
            <v>und</v>
          </cell>
          <cell r="D10747">
            <v>52880.227669710002</v>
          </cell>
        </row>
        <row r="10748">
          <cell r="A10748" t="str">
            <v>MA10720</v>
          </cell>
          <cell r="B10748" t="str">
            <v>plato jabonero stretto</v>
          </cell>
          <cell r="C10748" t="str">
            <v>und</v>
          </cell>
          <cell r="D10748">
            <v>22553.5587165</v>
          </cell>
        </row>
        <row r="10749">
          <cell r="A10749" t="str">
            <v>MA10721</v>
          </cell>
          <cell r="B10749" t="str">
            <v>escudo semi conico</v>
          </cell>
          <cell r="C10749" t="str">
            <v>und</v>
          </cell>
          <cell r="D10749">
            <v>13231.42111368</v>
          </cell>
        </row>
        <row r="10750">
          <cell r="A10750" t="str">
            <v>MA10722</v>
          </cell>
          <cell r="B10750" t="str">
            <v>fluxometro sanitario royal alta efi</v>
          </cell>
          <cell r="C10750" t="str">
            <v>und</v>
          </cell>
          <cell r="D10750">
            <v>999050.22</v>
          </cell>
        </row>
        <row r="10751">
          <cell r="A10751" t="str">
            <v>MA10723</v>
          </cell>
          <cell r="B10751" t="str">
            <v>fluxometro sanitario spirit</v>
          </cell>
          <cell r="C10751" t="str">
            <v>und</v>
          </cell>
          <cell r="D10751">
            <v>856538.64450000005</v>
          </cell>
        </row>
        <row r="10752">
          <cell r="A10752" t="str">
            <v>MA10724</v>
          </cell>
          <cell r="B10752" t="str">
            <v>llave poceta larga</v>
          </cell>
          <cell r="C10752" t="str">
            <v>und</v>
          </cell>
          <cell r="D10752">
            <v>34092.588757500002</v>
          </cell>
        </row>
        <row r="10753">
          <cell r="A10753" t="str">
            <v>MA10725</v>
          </cell>
          <cell r="B10753" t="str">
            <v>griferia lavaplatos nahla monocontr</v>
          </cell>
          <cell r="C10753" t="str">
            <v>und</v>
          </cell>
          <cell r="D10753">
            <v>437629.95267011999</v>
          </cell>
        </row>
        <row r="10754">
          <cell r="A10754" t="str">
            <v>MA10726</v>
          </cell>
          <cell r="B10754" t="str">
            <v>griferia ducha centurini</v>
          </cell>
          <cell r="C10754" t="str">
            <v>und</v>
          </cell>
          <cell r="D10754">
            <v>393987.91300091997</v>
          </cell>
        </row>
        <row r="10755">
          <cell r="A10755" t="str">
            <v>MA10727</v>
          </cell>
          <cell r="B10755" t="str">
            <v>griferia ducha nahla ssb</v>
          </cell>
          <cell r="C10755" t="str">
            <v>und</v>
          </cell>
          <cell r="D10755">
            <v>596782.89867955504</v>
          </cell>
        </row>
        <row r="10756">
          <cell r="A10756" t="str">
            <v>MA10728</v>
          </cell>
          <cell r="B10756" t="str">
            <v>griferia ducha ssb centuri</v>
          </cell>
          <cell r="C10756" t="str">
            <v>und</v>
          </cell>
          <cell r="D10756">
            <v>393987.91300091997</v>
          </cell>
        </row>
        <row r="10757">
          <cell r="A10757" t="str">
            <v>MA10729</v>
          </cell>
          <cell r="B10757" t="str">
            <v>griferia ducha brassia ssb</v>
          </cell>
          <cell r="C10757" t="str">
            <v>und</v>
          </cell>
          <cell r="D10757">
            <v>668933.30651773501</v>
          </cell>
        </row>
        <row r="10758">
          <cell r="A10758" t="str">
            <v>MA10730</v>
          </cell>
          <cell r="B10758" t="str">
            <v>griferia lavamanos electronica</v>
          </cell>
          <cell r="C10758" t="str">
            <v>und</v>
          </cell>
          <cell r="D10758">
            <v>402483.54223349999</v>
          </cell>
        </row>
        <row r="10759">
          <cell r="A10759" t="str">
            <v>MA10731</v>
          </cell>
          <cell r="B10759" t="str">
            <v>griferia lavamanos bahia monocontro</v>
          </cell>
          <cell r="C10759" t="str">
            <v>und</v>
          </cell>
          <cell r="D10759">
            <v>248084.73830699999</v>
          </cell>
        </row>
        <row r="10760">
          <cell r="A10760" t="str">
            <v>MA10732</v>
          </cell>
          <cell r="B10760" t="str">
            <v>griferia lavamanos centuri 8"</v>
          </cell>
          <cell r="C10760" t="str">
            <v>und</v>
          </cell>
          <cell r="D10760">
            <v>0</v>
          </cell>
        </row>
        <row r="10761">
          <cell r="A10761" t="str">
            <v>MA10733</v>
          </cell>
          <cell r="B10761" t="str">
            <v>griferia lavamanos de 8" retto</v>
          </cell>
          <cell r="C10761" t="str">
            <v>und</v>
          </cell>
          <cell r="D10761">
            <v>834918.02238600003</v>
          </cell>
        </row>
        <row r="10762">
          <cell r="A10762" t="str">
            <v>MA10734</v>
          </cell>
          <cell r="B10762" t="str">
            <v>griferia lavamanos de pared retto</v>
          </cell>
          <cell r="C10762" t="str">
            <v>und</v>
          </cell>
          <cell r="D10762">
            <v>834918.02238600003</v>
          </cell>
        </row>
        <row r="10763">
          <cell r="A10763" t="str">
            <v>MA10735</v>
          </cell>
          <cell r="B10763" t="str">
            <v>griferia lavamanos novo 8"</v>
          </cell>
          <cell r="C10763" t="str">
            <v>und</v>
          </cell>
          <cell r="D10763">
            <v>0</v>
          </cell>
        </row>
        <row r="10764">
          <cell r="A10764" t="str">
            <v>MA10736</v>
          </cell>
          <cell r="B10764" t="str">
            <v>griferia lavamanos palanca nova</v>
          </cell>
          <cell r="C10764" t="str">
            <v>und</v>
          </cell>
          <cell r="D10764">
            <v>0</v>
          </cell>
        </row>
        <row r="10765">
          <cell r="A10765" t="str">
            <v>MA10737</v>
          </cell>
          <cell r="B10765" t="str">
            <v>griferia lavamanos pared novo palan</v>
          </cell>
          <cell r="C10765" t="str">
            <v>und</v>
          </cell>
          <cell r="D10765">
            <v>333418.31900999998</v>
          </cell>
        </row>
        <row r="10766">
          <cell r="A10766" t="str">
            <v>MA10738</v>
          </cell>
          <cell r="B10766" t="str">
            <v>griferia lavamanos sensor</v>
          </cell>
          <cell r="C10766" t="str">
            <v>und</v>
          </cell>
          <cell r="D10766">
            <v>404909.17739999999</v>
          </cell>
        </row>
        <row r="10767">
          <cell r="A10767" t="str">
            <v>MA10739</v>
          </cell>
          <cell r="B10767" t="str">
            <v>griferia lavamanos tipo push</v>
          </cell>
          <cell r="C10767" t="str">
            <v>und</v>
          </cell>
          <cell r="D10767">
            <v>165382.27389369</v>
          </cell>
        </row>
        <row r="10768">
          <cell r="A10768" t="str">
            <v>MA10740</v>
          </cell>
          <cell r="B10768" t="str">
            <v>griferia monomando lavatorio muzio</v>
          </cell>
          <cell r="C10768" t="str">
            <v>und</v>
          </cell>
          <cell r="D10768">
            <v>0</v>
          </cell>
        </row>
        <row r="10769">
          <cell r="A10769" t="str">
            <v>MA10741</v>
          </cell>
          <cell r="B10769" t="str">
            <v>llave contencion paso libre 1"</v>
          </cell>
          <cell r="C10769" t="str">
            <v>und</v>
          </cell>
          <cell r="D10769">
            <v>45810.566323200001</v>
          </cell>
        </row>
        <row r="10770">
          <cell r="A10770" t="str">
            <v>MA10742</v>
          </cell>
          <cell r="B10770" t="str">
            <v>llave contencion paso libre 1 1/2"</v>
          </cell>
          <cell r="C10770" t="str">
            <v>und</v>
          </cell>
          <cell r="D10770">
            <v>109415.0985795</v>
          </cell>
        </row>
        <row r="10771">
          <cell r="A10771" t="str">
            <v>MA10743</v>
          </cell>
          <cell r="B10771" t="str">
            <v>llave de incorporacion de 1.1/2"</v>
          </cell>
          <cell r="C10771" t="str">
            <v>und</v>
          </cell>
          <cell r="D10771">
            <v>147365.784216</v>
          </cell>
        </row>
        <row r="10772">
          <cell r="A10772" t="str">
            <v>MA10744</v>
          </cell>
          <cell r="B10772" t="str">
            <v>llave lavamanos ind galaxia</v>
          </cell>
          <cell r="C10772" t="str">
            <v>und</v>
          </cell>
          <cell r="D10772">
            <v>27097.768026000002</v>
          </cell>
        </row>
        <row r="10773">
          <cell r="A10773" t="str">
            <v>MA10745</v>
          </cell>
          <cell r="B10773" t="str">
            <v>llave lavamanos sencilla con sifon</v>
          </cell>
          <cell r="C10773" t="str">
            <v>und</v>
          </cell>
          <cell r="D10773">
            <v>26043.241134960001</v>
          </cell>
        </row>
        <row r="10774">
          <cell r="A10774" t="str">
            <v>MA10746</v>
          </cell>
          <cell r="B10774" t="str">
            <v>mezclador lavamanos prisma 4"</v>
          </cell>
          <cell r="C10774" t="str">
            <v>und</v>
          </cell>
          <cell r="D10774">
            <v>0</v>
          </cell>
        </row>
        <row r="10775">
          <cell r="A10775" t="str">
            <v>MA10747</v>
          </cell>
          <cell r="B10775" t="str">
            <v>manija newport</v>
          </cell>
          <cell r="C10775" t="str">
            <v>und</v>
          </cell>
          <cell r="D10775">
            <v>28972.45638</v>
          </cell>
        </row>
        <row r="10776">
          <cell r="A10776" t="str">
            <v>MA10748</v>
          </cell>
          <cell r="B10776" t="str">
            <v>manija sfera cruceta cromo oro</v>
          </cell>
          <cell r="C10776" t="str">
            <v>und</v>
          </cell>
          <cell r="D10776">
            <v>43126.647291000001</v>
          </cell>
        </row>
        <row r="10777">
          <cell r="A10777" t="str">
            <v>MA10749</v>
          </cell>
          <cell r="B10777" t="str">
            <v>mez.ducha 6" piscis ssb</v>
          </cell>
          <cell r="C10777" t="str">
            <v>und</v>
          </cell>
          <cell r="D10777">
            <v>79277.161966379994</v>
          </cell>
        </row>
        <row r="10778">
          <cell r="A10778" t="str">
            <v>MA10750</v>
          </cell>
          <cell r="B10778" t="str">
            <v>mez.ducha acua 6"</v>
          </cell>
          <cell r="C10778" t="str">
            <v>und</v>
          </cell>
          <cell r="D10778">
            <v>39409.592795999997</v>
          </cell>
        </row>
        <row r="10779">
          <cell r="A10779" t="str">
            <v>MA10751</v>
          </cell>
          <cell r="B10779" t="str">
            <v>mez.ducha fenix csb niquel</v>
          </cell>
          <cell r="C10779" t="str">
            <v>und</v>
          </cell>
          <cell r="D10779">
            <v>201806.79278382001</v>
          </cell>
        </row>
        <row r="10780">
          <cell r="A10780" t="str">
            <v>MA10752</v>
          </cell>
          <cell r="B10780" t="str">
            <v>mez.ducha fenix ssb 8"</v>
          </cell>
          <cell r="C10780" t="str">
            <v>und</v>
          </cell>
          <cell r="D10780">
            <v>194802.27538842001</v>
          </cell>
        </row>
        <row r="10781">
          <cell r="A10781" t="str">
            <v>MA10753</v>
          </cell>
          <cell r="B10781" t="str">
            <v>mez.ducha galaxia ssb  50420 -6"</v>
          </cell>
          <cell r="C10781" t="str">
            <v>und</v>
          </cell>
          <cell r="D10781">
            <v>81056.411640539998</v>
          </cell>
        </row>
        <row r="10782">
          <cell r="A10782" t="str">
            <v>MA10754</v>
          </cell>
          <cell r="B10782" t="str">
            <v>mez.ducha novo csb palanca</v>
          </cell>
          <cell r="C10782" t="str">
            <v>und</v>
          </cell>
          <cell r="D10782">
            <v>578191.07361046504</v>
          </cell>
        </row>
        <row r="10783">
          <cell r="A10783" t="str">
            <v>MA10755</v>
          </cell>
          <cell r="B10783" t="str">
            <v>mez.ducha novo ssb palanca</v>
          </cell>
          <cell r="C10783" t="str">
            <v>und</v>
          </cell>
          <cell r="D10783">
            <v>503016.04123123502</v>
          </cell>
        </row>
        <row r="10784">
          <cell r="A10784" t="str">
            <v>MA10756</v>
          </cell>
          <cell r="B10784" t="str">
            <v>mez.ducha sfera csb cromo-cromo</v>
          </cell>
          <cell r="C10784" t="str">
            <v>und</v>
          </cell>
          <cell r="D10784">
            <v>405496.85399999999</v>
          </cell>
        </row>
        <row r="10785">
          <cell r="A10785" t="str">
            <v>MA10757</v>
          </cell>
          <cell r="B10785" t="str">
            <v>mez.ducha sfera ssb cr. 56470</v>
          </cell>
          <cell r="C10785" t="str">
            <v>und</v>
          </cell>
          <cell r="D10785">
            <v>365828.68349999998</v>
          </cell>
        </row>
        <row r="10786">
          <cell r="A10786" t="str">
            <v>MA10758</v>
          </cell>
          <cell r="B10786" t="str">
            <v>mez.ducha ssb centuri cromo</v>
          </cell>
          <cell r="C10786" t="str">
            <v>und</v>
          </cell>
          <cell r="D10786">
            <v>426719.32521749998</v>
          </cell>
        </row>
        <row r="10787">
          <cell r="A10787" t="str">
            <v>MA10759</v>
          </cell>
          <cell r="B10787" t="str">
            <v>mez.ducha ssb florencia cromo</v>
          </cell>
          <cell r="C10787" t="str">
            <v>und</v>
          </cell>
          <cell r="D10787">
            <v>260756.5149945</v>
          </cell>
        </row>
        <row r="10788">
          <cell r="A10788" t="str">
            <v>MA10760</v>
          </cell>
          <cell r="B10788" t="str">
            <v>mez.ducha vento ssb-59410</v>
          </cell>
          <cell r="C10788" t="str">
            <v>und</v>
          </cell>
          <cell r="D10788">
            <v>143980.76699999999</v>
          </cell>
        </row>
        <row r="10789">
          <cell r="A10789" t="str">
            <v>MA10761</v>
          </cell>
          <cell r="B10789" t="str">
            <v>monocontrol lavaplatos cuadrada</v>
          </cell>
          <cell r="C10789" t="str">
            <v>und</v>
          </cell>
          <cell r="D10789">
            <v>315130.91041970998</v>
          </cell>
        </row>
        <row r="10790">
          <cell r="A10790" t="str">
            <v>MA10762</v>
          </cell>
          <cell r="B10790" t="str">
            <v>mez.lavam. fenix 4"</v>
          </cell>
          <cell r="C10790" t="str">
            <v>und</v>
          </cell>
          <cell r="D10790">
            <v>82869.467411114994</v>
          </cell>
        </row>
        <row r="10791">
          <cell r="A10791" t="str">
            <v>MA10763</v>
          </cell>
          <cell r="B10791" t="str">
            <v>mez.lavam. fenix 8"</v>
          </cell>
          <cell r="C10791" t="str">
            <v>und</v>
          </cell>
          <cell r="D10791">
            <v>167509.8688725</v>
          </cell>
        </row>
        <row r="10792">
          <cell r="A10792" t="str">
            <v>MA10764</v>
          </cell>
          <cell r="B10792" t="str">
            <v>mez.lavam. pared valen dd</v>
          </cell>
          <cell r="C10792" t="str">
            <v>und</v>
          </cell>
          <cell r="D10792">
            <v>646444.26</v>
          </cell>
        </row>
        <row r="10793">
          <cell r="A10793" t="str">
            <v>MA10765</v>
          </cell>
          <cell r="B10793" t="str">
            <v>mez.lavam. vaikal 8"</v>
          </cell>
          <cell r="C10793" t="str">
            <v>und</v>
          </cell>
          <cell r="D10793">
            <v>305474.29668000003</v>
          </cell>
        </row>
        <row r="10794">
          <cell r="A10794" t="str">
            <v>MA10766</v>
          </cell>
          <cell r="B10794" t="str">
            <v>mez.lavam. vento 4"</v>
          </cell>
          <cell r="C10794" t="str">
            <v>und</v>
          </cell>
          <cell r="D10794">
            <v>57706.903737000001</v>
          </cell>
        </row>
        <row r="10795">
          <cell r="A10795" t="str">
            <v>MA10767</v>
          </cell>
          <cell r="B10795" t="str">
            <v>mez.lavam. vento 8"</v>
          </cell>
          <cell r="C10795" t="str">
            <v>und</v>
          </cell>
          <cell r="D10795">
            <v>143620.81508249999</v>
          </cell>
        </row>
        <row r="10796">
          <cell r="A10796" t="str">
            <v>MA10768</v>
          </cell>
          <cell r="B10796" t="str">
            <v>mez.lavapl. amaretto 59595</v>
          </cell>
          <cell r="C10796" t="str">
            <v>und</v>
          </cell>
          <cell r="D10796">
            <v>107150.383957995</v>
          </cell>
        </row>
        <row r="10797">
          <cell r="A10797" t="str">
            <v>MA10769</v>
          </cell>
          <cell r="B10797" t="str">
            <v>mez.lavapl. oporto 51500</v>
          </cell>
          <cell r="C10797" t="str">
            <v>und</v>
          </cell>
          <cell r="D10797">
            <v>177772.1715</v>
          </cell>
        </row>
        <row r="10798">
          <cell r="A10798" t="str">
            <v>MA10770</v>
          </cell>
          <cell r="B10798" t="str">
            <v>mezcl. lavam. baikal cr</v>
          </cell>
          <cell r="C10798" t="str">
            <v>und</v>
          </cell>
          <cell r="D10798">
            <v>307942.53840000002</v>
          </cell>
        </row>
        <row r="10799">
          <cell r="A10799" t="str">
            <v>MA10771</v>
          </cell>
          <cell r="B10799" t="str">
            <v>mezcl.ducha delta sin salida t13220</v>
          </cell>
          <cell r="C10799" t="str">
            <v>und</v>
          </cell>
          <cell r="D10799">
            <v>119005.21671192</v>
          </cell>
        </row>
        <row r="10800">
          <cell r="A10800" t="str">
            <v>MA10772</v>
          </cell>
          <cell r="B10800" t="str">
            <v>mezclador ducha prisma 4"</v>
          </cell>
          <cell r="C10800" t="str">
            <v>und</v>
          </cell>
          <cell r="D10800">
            <v>0</v>
          </cell>
        </row>
        <row r="10801">
          <cell r="A10801" t="str">
            <v>MA10773</v>
          </cell>
          <cell r="B10801" t="str">
            <v>mezclador lavamanos alto vera</v>
          </cell>
          <cell r="C10801" t="str">
            <v>und</v>
          </cell>
          <cell r="D10801">
            <v>0</v>
          </cell>
        </row>
        <row r="10802">
          <cell r="A10802" t="str">
            <v>MA10774</v>
          </cell>
          <cell r="B10802" t="str">
            <v>nariz bañera cromada</v>
          </cell>
          <cell r="C10802" t="str">
            <v>und</v>
          </cell>
          <cell r="D10802">
            <v>79475.9141925</v>
          </cell>
        </row>
        <row r="10803">
          <cell r="A10803" t="str">
            <v>MA10775</v>
          </cell>
          <cell r="B10803" t="str">
            <v>pico de loro</v>
          </cell>
          <cell r="C10803" t="str">
            <v>und</v>
          </cell>
          <cell r="D10803">
            <v>32380.980660000001</v>
          </cell>
        </row>
        <row r="10804">
          <cell r="A10804" t="str">
            <v>MA10776</v>
          </cell>
          <cell r="B10804" t="str">
            <v>pomo ducha hidromasaje</v>
          </cell>
          <cell r="C10804" t="str">
            <v>und</v>
          </cell>
          <cell r="D10804">
            <v>111836.3261715</v>
          </cell>
        </row>
        <row r="10805">
          <cell r="A10805" t="str">
            <v>MA10777</v>
          </cell>
          <cell r="B10805" t="str">
            <v>regadera para ducha stretto</v>
          </cell>
          <cell r="C10805" t="str">
            <v>und</v>
          </cell>
          <cell r="D10805">
            <v>44651.668067999999</v>
          </cell>
        </row>
        <row r="10806">
          <cell r="A10806" t="str">
            <v>MA10778</v>
          </cell>
          <cell r="B10806" t="str">
            <v>regadera para ducha laguna</v>
          </cell>
          <cell r="C10806" t="str">
            <v>und</v>
          </cell>
          <cell r="D10806">
            <v>32038.291742624999</v>
          </cell>
        </row>
        <row r="10807">
          <cell r="A10807" t="str">
            <v>MA10779</v>
          </cell>
          <cell r="B10807" t="str">
            <v>regadera para ducha sun momali</v>
          </cell>
          <cell r="C10807" t="str">
            <v>und</v>
          </cell>
          <cell r="D10807">
            <v>118857.59235000001</v>
          </cell>
        </row>
        <row r="10808">
          <cell r="A10808" t="str">
            <v>MA10780</v>
          </cell>
          <cell r="B10808" t="str">
            <v>regadera para ducha nova</v>
          </cell>
          <cell r="C10808" t="str">
            <v>und</v>
          </cell>
          <cell r="D10808">
            <v>110129.551714035</v>
          </cell>
        </row>
        <row r="10809">
          <cell r="A10809" t="str">
            <v>MA10781</v>
          </cell>
          <cell r="B10809" t="str">
            <v>sistema sensor grif. sanitario</v>
          </cell>
          <cell r="C10809" t="str">
            <v>und</v>
          </cell>
          <cell r="D10809">
            <v>954216.37218599999</v>
          </cell>
        </row>
        <row r="10810">
          <cell r="A10810" t="str">
            <v>MA10782</v>
          </cell>
          <cell r="B10810" t="str">
            <v>subconj. lavamanos centuri 8" pared</v>
          </cell>
          <cell r="C10810" t="str">
            <v>und</v>
          </cell>
          <cell r="D10810">
            <v>370550.90005164</v>
          </cell>
        </row>
        <row r="10811">
          <cell r="A10811" t="str">
            <v>MA10783</v>
          </cell>
          <cell r="B10811" t="str">
            <v>teleducha jade</v>
          </cell>
          <cell r="C10811" t="str">
            <v>und</v>
          </cell>
          <cell r="D10811">
            <v>62714.628272834998</v>
          </cell>
        </row>
        <row r="10812">
          <cell r="A10812" t="str">
            <v>MA10784</v>
          </cell>
          <cell r="B10812" t="str">
            <v>torre ducha</v>
          </cell>
          <cell r="C10812" t="str">
            <v>und</v>
          </cell>
          <cell r="D10812">
            <v>971135.58149999997</v>
          </cell>
        </row>
        <row r="10813">
          <cell r="A10813" t="str">
            <v>MA10785</v>
          </cell>
          <cell r="B10813" t="str">
            <v>torre ducha sampia ibori</v>
          </cell>
          <cell r="C10813" t="str">
            <v>und</v>
          </cell>
          <cell r="D10813">
            <v>441403.89425999997</v>
          </cell>
        </row>
        <row r="10814">
          <cell r="A10814" t="str">
            <v>MA10786</v>
          </cell>
          <cell r="B10814" t="str">
            <v>griferia sanitario adriatico palanc</v>
          </cell>
          <cell r="C10814" t="str">
            <v>und</v>
          </cell>
          <cell r="D10814">
            <v>740795.23860488995</v>
          </cell>
        </row>
        <row r="10815">
          <cell r="A10815" t="str">
            <v>MA10787</v>
          </cell>
          <cell r="B10815" t="str">
            <v>desague sencillo integrado con rebo</v>
          </cell>
          <cell r="C10815" t="str">
            <v>und</v>
          </cell>
          <cell r="D10815">
            <v>10897.390037204999</v>
          </cell>
        </row>
        <row r="10816">
          <cell r="A10816" t="str">
            <v>MA10788</v>
          </cell>
          <cell r="B10816" t="str">
            <v>mezclador lavamanos prisma 8"</v>
          </cell>
          <cell r="C10816" t="str">
            <v>und</v>
          </cell>
          <cell r="D10816">
            <v>0</v>
          </cell>
        </row>
        <row r="10817">
          <cell r="A10817" t="str">
            <v>MA10789</v>
          </cell>
          <cell r="B10817" t="str">
            <v>conj.mezcl.lavaplatos prakti-cromo</v>
          </cell>
          <cell r="C10817" t="str">
            <v>und</v>
          </cell>
          <cell r="D10817">
            <v>59821.129073160002</v>
          </cell>
        </row>
        <row r="10818">
          <cell r="A10818" t="str">
            <v>MA10790</v>
          </cell>
          <cell r="B10818" t="str">
            <v>griferia tanque sanitario</v>
          </cell>
          <cell r="C10818" t="str">
            <v>und</v>
          </cell>
          <cell r="D10818">
            <v>43037.085377160001</v>
          </cell>
        </row>
        <row r="10819">
          <cell r="A10819" t="str">
            <v>MA10791</v>
          </cell>
          <cell r="B10819" t="str">
            <v>mezclador lavamanos ontario 4"</v>
          </cell>
          <cell r="C10819" t="str">
            <v>und</v>
          </cell>
          <cell r="D10819">
            <v>49764.454488000003</v>
          </cell>
        </row>
        <row r="10820">
          <cell r="A10820" t="str">
            <v>MA10792</v>
          </cell>
          <cell r="B10820" t="str">
            <v>mez.ducha prisma ssb 8"</v>
          </cell>
          <cell r="C10820" t="str">
            <v>und</v>
          </cell>
          <cell r="D10820">
            <v>0</v>
          </cell>
        </row>
        <row r="10821">
          <cell r="A10821" t="str">
            <v>MA10793</v>
          </cell>
          <cell r="B10821" t="str">
            <v>subconjunto lavamanos fenix</v>
          </cell>
          <cell r="C10821" t="str">
            <v>und</v>
          </cell>
          <cell r="D10821">
            <v>66664.564312500006</v>
          </cell>
        </row>
        <row r="10822">
          <cell r="A10822" t="str">
            <v>MA10794</v>
          </cell>
          <cell r="B10822" t="str">
            <v>griferia lavamanos catarina</v>
          </cell>
          <cell r="C10822" t="str">
            <v>und</v>
          </cell>
          <cell r="D10822">
            <v>0</v>
          </cell>
        </row>
        <row r="10823">
          <cell r="A10823" t="str">
            <v>MA10795</v>
          </cell>
          <cell r="B10823" t="str">
            <v>mezclador jacuzzi monocontrol</v>
          </cell>
          <cell r="C10823" t="str">
            <v>und</v>
          </cell>
          <cell r="D10823">
            <v>139573.1925</v>
          </cell>
        </row>
        <row r="10824">
          <cell r="A10824" t="str">
            <v>MA10796</v>
          </cell>
          <cell r="B10824" t="str">
            <v>regadera novo ref 72495</v>
          </cell>
          <cell r="C10824" t="str">
            <v>und</v>
          </cell>
          <cell r="D10824">
            <v>107872.4475045</v>
          </cell>
        </row>
        <row r="10825">
          <cell r="A10825" t="str">
            <v>MA10797</v>
          </cell>
          <cell r="B10825" t="str">
            <v>kit regadera ducha 8" cuadrada + br</v>
          </cell>
          <cell r="C10825" t="str">
            <v>und</v>
          </cell>
          <cell r="D10825">
            <v>114734.67370312499</v>
          </cell>
        </row>
        <row r="10826">
          <cell r="A10826" t="str">
            <v>MA10798</v>
          </cell>
          <cell r="B10826" t="str">
            <v>tubo regadera 45cm</v>
          </cell>
          <cell r="C10826" t="str">
            <v>und</v>
          </cell>
          <cell r="D10826">
            <v>18562.823228879999</v>
          </cell>
        </row>
        <row r="10827">
          <cell r="A10827" t="str">
            <v>MA10799</v>
          </cell>
          <cell r="B10827" t="str">
            <v>mezclador mono. lavatorio alto OZ</v>
          </cell>
          <cell r="C10827" t="str">
            <v>und</v>
          </cell>
          <cell r="D10827">
            <v>253865.65425354001</v>
          </cell>
        </row>
        <row r="10828">
          <cell r="A10828" t="str">
            <v>MA10800</v>
          </cell>
          <cell r="B10828" t="str">
            <v>griferia monocontrol lavamanos ad51</v>
          </cell>
          <cell r="C10828" t="str">
            <v>und</v>
          </cell>
          <cell r="D10828">
            <v>97701.234750000003</v>
          </cell>
        </row>
        <row r="10829">
          <cell r="A10829" t="str">
            <v>MA10801</v>
          </cell>
          <cell r="B10829" t="str">
            <v>desague automatico push</v>
          </cell>
          <cell r="C10829" t="str">
            <v>und</v>
          </cell>
          <cell r="D10829">
            <v>55083.133404810003</v>
          </cell>
        </row>
        <row r="10830">
          <cell r="A10830" t="str">
            <v>MA10802</v>
          </cell>
          <cell r="B10830" t="str">
            <v>abastos cromados sanitario</v>
          </cell>
          <cell r="C10830" t="str">
            <v>und</v>
          </cell>
          <cell r="D10830">
            <v>57375.967305530001</v>
          </cell>
        </row>
        <row r="10831">
          <cell r="A10831" t="str">
            <v>MA10803</v>
          </cell>
          <cell r="B10831" t="str">
            <v>ducha sin regadera drako</v>
          </cell>
          <cell r="C10831" t="str">
            <v>und</v>
          </cell>
          <cell r="D10831">
            <v>142385.22503100001</v>
          </cell>
        </row>
        <row r="10832">
          <cell r="A10832" t="str">
            <v>MA10804</v>
          </cell>
          <cell r="B10832" t="str">
            <v>mez.ducha tina drako sin regadera</v>
          </cell>
          <cell r="C10832" t="str">
            <v>und</v>
          </cell>
          <cell r="D10832">
            <v>213577.8375465</v>
          </cell>
        </row>
        <row r="10833">
          <cell r="A10833" t="str">
            <v>MA10805</v>
          </cell>
          <cell r="B10833" t="str">
            <v>desague lavamanos plast. sencillo</v>
          </cell>
          <cell r="C10833" t="str">
            <v>und</v>
          </cell>
          <cell r="D10833">
            <v>13575.843677024999</v>
          </cell>
        </row>
        <row r="10834">
          <cell r="A10834" t="str">
            <v>MA10806</v>
          </cell>
          <cell r="B10834" t="str">
            <v>monomando ducha new estandar empotr</v>
          </cell>
          <cell r="C10834" t="str">
            <v>und</v>
          </cell>
          <cell r="D10834">
            <v>119948.21727619501</v>
          </cell>
        </row>
        <row r="10835">
          <cell r="A10835" t="str">
            <v>MA10807</v>
          </cell>
          <cell r="B10835" t="str">
            <v>regadera rectangular con hidrojets</v>
          </cell>
          <cell r="C10835" t="str">
            <v>und</v>
          </cell>
          <cell r="D10835">
            <v>33497.272361700001</v>
          </cell>
        </row>
        <row r="10836">
          <cell r="A10836" t="str">
            <v>MA10808</v>
          </cell>
          <cell r="B10836" t="str">
            <v>desague automatico metal con rebose</v>
          </cell>
          <cell r="C10836" t="str">
            <v>und</v>
          </cell>
          <cell r="D10836">
            <v>52147.483100999998</v>
          </cell>
        </row>
        <row r="10837">
          <cell r="A10837" t="str">
            <v>MA10809</v>
          </cell>
          <cell r="B10837" t="str">
            <v>mez.lavaplatos monoc. KTL1308 OZ</v>
          </cell>
          <cell r="C10837" t="str">
            <v>und</v>
          </cell>
          <cell r="D10837">
            <v>0</v>
          </cell>
        </row>
        <row r="10838">
          <cell r="A10838" t="str">
            <v>MA10810</v>
          </cell>
          <cell r="B10838" t="str">
            <v>llave boca manguera crom con escudo</v>
          </cell>
          <cell r="C10838" t="str">
            <v>und</v>
          </cell>
          <cell r="D10838">
            <v>42309.776816999998</v>
          </cell>
        </row>
        <row r="10839">
          <cell r="A10839" t="str">
            <v>MA10811</v>
          </cell>
          <cell r="B10839" t="str">
            <v>griferia atlantis para sanitario</v>
          </cell>
          <cell r="C10839" t="str">
            <v>und</v>
          </cell>
          <cell r="D10839">
            <v>37464.383249999999</v>
          </cell>
        </row>
        <row r="10840">
          <cell r="A10840" t="str">
            <v>MA10812</v>
          </cell>
          <cell r="B10840" t="str">
            <v>griferia lavamanos fenix 8"</v>
          </cell>
          <cell r="C10840" t="str">
            <v>und</v>
          </cell>
          <cell r="D10840">
            <v>86892.392884500005</v>
          </cell>
        </row>
        <row r="10841">
          <cell r="A10841" t="str">
            <v>MA10813</v>
          </cell>
          <cell r="B10841" t="str">
            <v>monocontrol cocina con aireador</v>
          </cell>
          <cell r="C10841" t="str">
            <v>und</v>
          </cell>
          <cell r="D10841">
            <v>337912.5758085</v>
          </cell>
        </row>
        <row r="10842">
          <cell r="A10842" t="str">
            <v>MA10814</v>
          </cell>
          <cell r="B10842" t="str">
            <v>teleducha coral corona</v>
          </cell>
          <cell r="C10842" t="str">
            <v>und</v>
          </cell>
          <cell r="D10842">
            <v>50177.297299500002</v>
          </cell>
        </row>
        <row r="10843">
          <cell r="A10843" t="str">
            <v>MA10815</v>
          </cell>
          <cell r="B10843" t="str">
            <v>monocontrol lavamanos ornella</v>
          </cell>
          <cell r="C10843" t="str">
            <v>und</v>
          </cell>
          <cell r="D10843">
            <v>92020.267901205007</v>
          </cell>
        </row>
        <row r="10844">
          <cell r="A10844" t="str">
            <v>MA10816</v>
          </cell>
          <cell r="B10844" t="str">
            <v>mezclador ducha ssb valen dd</v>
          </cell>
          <cell r="C10844" t="str">
            <v>und</v>
          </cell>
          <cell r="D10844">
            <v>1.4691915</v>
          </cell>
        </row>
        <row r="10845">
          <cell r="A10845" t="str">
            <v>MA10817</v>
          </cell>
          <cell r="B10845" t="str">
            <v>lavamanos monocontrol carmina</v>
          </cell>
          <cell r="C10845" t="str">
            <v>und</v>
          </cell>
          <cell r="D10845">
            <v>174529.57770801001</v>
          </cell>
        </row>
        <row r="10846">
          <cell r="A10846" t="str">
            <v>MA10818</v>
          </cell>
          <cell r="B10846" t="str">
            <v>mezclador mono. ducha empotrar OZ</v>
          </cell>
          <cell r="C10846" t="str">
            <v>und</v>
          </cell>
          <cell r="D10846">
            <v>165273.87694481999</v>
          </cell>
        </row>
        <row r="10847">
          <cell r="A10847" t="str">
            <v>MA10819</v>
          </cell>
          <cell r="B10847" t="str">
            <v>escudo tipo h puerta entrada</v>
          </cell>
          <cell r="C10847" t="str">
            <v>und</v>
          </cell>
          <cell r="D10847">
            <v>27150.600152340001</v>
          </cell>
        </row>
        <row r="10848">
          <cell r="A10848" t="str">
            <v>MA10820</v>
          </cell>
          <cell r="B10848" t="str">
            <v>regadera 18cm cromada</v>
          </cell>
          <cell r="C10848" t="str">
            <v>und</v>
          </cell>
          <cell r="D10848">
            <v>99905.021999999997</v>
          </cell>
        </row>
        <row r="10849">
          <cell r="A10849" t="str">
            <v>MA10821</v>
          </cell>
          <cell r="B10849" t="str">
            <v>escudo cromado de 1/2</v>
          </cell>
          <cell r="C10849" t="str">
            <v>und</v>
          </cell>
          <cell r="D10849">
            <v>4021.1771355000001</v>
          </cell>
        </row>
        <row r="10850">
          <cell r="A10850" t="str">
            <v>MA10822</v>
          </cell>
          <cell r="B10850" t="str">
            <v>escudo mezclador ducha</v>
          </cell>
          <cell r="C10850" t="str">
            <v>und</v>
          </cell>
          <cell r="D10850">
            <v>35260.331545530003</v>
          </cell>
        </row>
        <row r="10851">
          <cell r="A10851" t="str">
            <v>MA10823</v>
          </cell>
          <cell r="B10851" t="str">
            <v>monomando lavatorio oz bajo</v>
          </cell>
          <cell r="C10851" t="str">
            <v>und</v>
          </cell>
          <cell r="D10851">
            <v>181800.914971725</v>
          </cell>
        </row>
        <row r="10852">
          <cell r="A10852" t="str">
            <v>MA10824</v>
          </cell>
          <cell r="B10852" t="str">
            <v>llave manguera liviana cromada</v>
          </cell>
          <cell r="C10852" t="str">
            <v>und</v>
          </cell>
          <cell r="D10852">
            <v>28179.974484900002</v>
          </cell>
        </row>
        <row r="10853">
          <cell r="A10853" t="str">
            <v>MA10825</v>
          </cell>
          <cell r="B10853" t="str">
            <v>fregadera con Brazo medium 3</v>
          </cell>
          <cell r="C10853" t="str">
            <v>und</v>
          </cell>
          <cell r="D10853">
            <v>46269.762126524998</v>
          </cell>
        </row>
        <row r="10854">
          <cell r="A10854" t="str">
            <v>MA10826</v>
          </cell>
          <cell r="B10854" t="str">
            <v>conjunto mezclador lavaplatos 8" c</v>
          </cell>
          <cell r="C10854" t="str">
            <v>und</v>
          </cell>
          <cell r="D10854">
            <v>90155.467206000001</v>
          </cell>
        </row>
        <row r="10855">
          <cell r="A10855" t="str">
            <v>MA10827</v>
          </cell>
          <cell r="B10855" t="str">
            <v>conjunto caja plastica +2 llaves la</v>
          </cell>
          <cell r="C10855" t="str">
            <v>und</v>
          </cell>
          <cell r="D10855">
            <v>30506.292305999999</v>
          </cell>
        </row>
        <row r="10856">
          <cell r="A10856" t="str">
            <v>MA10828</v>
          </cell>
          <cell r="B10856" t="str">
            <v>monomando lavatorio niquel desin</v>
          </cell>
          <cell r="C10856" t="str">
            <v>und</v>
          </cell>
          <cell r="D10856">
            <v>209129.18445216</v>
          </cell>
        </row>
        <row r="10857">
          <cell r="A10857" t="str">
            <v>MA10829</v>
          </cell>
          <cell r="B10857" t="str">
            <v>monomando ducha empotrada dessin 8"</v>
          </cell>
          <cell r="C10857" t="str">
            <v>und</v>
          </cell>
          <cell r="D10857">
            <v>0</v>
          </cell>
        </row>
        <row r="10858">
          <cell r="A10858" t="str">
            <v>MA10830</v>
          </cell>
          <cell r="B10858" t="str">
            <v>monomando lavaplatos niquel desin</v>
          </cell>
          <cell r="C10858" t="str">
            <v>und</v>
          </cell>
          <cell r="D10858">
            <v>253425.07310651999</v>
          </cell>
        </row>
        <row r="10859">
          <cell r="A10859" t="str">
            <v>MA10831</v>
          </cell>
          <cell r="B10859" t="str">
            <v>barra toalla niquel desin</v>
          </cell>
          <cell r="C10859" t="str">
            <v>und</v>
          </cell>
          <cell r="D10859">
            <v>76019.479577684993</v>
          </cell>
        </row>
        <row r="10860">
          <cell r="A10860" t="str">
            <v>MA10832</v>
          </cell>
          <cell r="B10860" t="str">
            <v>porta papel niquel desin</v>
          </cell>
          <cell r="C10860" t="str">
            <v>und</v>
          </cell>
          <cell r="D10860">
            <v>64340.582505885002</v>
          </cell>
        </row>
        <row r="10861">
          <cell r="A10861" t="str">
            <v>MA10833</v>
          </cell>
          <cell r="B10861" t="str">
            <v>percha doble niquel desin</v>
          </cell>
          <cell r="C10861" t="str">
            <v>und</v>
          </cell>
          <cell r="D10861">
            <v>39671.534948535002</v>
          </cell>
        </row>
        <row r="10862">
          <cell r="A10862" t="str">
            <v>MA10834</v>
          </cell>
          <cell r="B10862" t="str">
            <v>argolla toalla niquel desin</v>
          </cell>
          <cell r="C10862" t="str">
            <v>und</v>
          </cell>
          <cell r="D10862">
            <v>55083.133404810003</v>
          </cell>
        </row>
        <row r="10863">
          <cell r="A10863" t="str">
            <v>MA10835</v>
          </cell>
          <cell r="B10863" t="str">
            <v>ducha antivandalica</v>
          </cell>
          <cell r="C10863" t="str">
            <v>und</v>
          </cell>
          <cell r="D10863">
            <v>258704.054469</v>
          </cell>
        </row>
        <row r="10864">
          <cell r="A10864" t="str">
            <v>MA10836</v>
          </cell>
          <cell r="B10864" t="str">
            <v>llave lavamanos mesa antiv gricol</v>
          </cell>
          <cell r="C10864" t="str">
            <v>und</v>
          </cell>
          <cell r="D10864">
            <v>154118.12958234001</v>
          </cell>
        </row>
        <row r="10865">
          <cell r="A10865" t="str">
            <v>MA10837</v>
          </cell>
          <cell r="B10865" t="str">
            <v>griferia monocontrol lavamanos</v>
          </cell>
          <cell r="C10865" t="str">
            <v>und</v>
          </cell>
          <cell r="D10865">
            <v>308742.48378791998</v>
          </cell>
        </row>
        <row r="10866">
          <cell r="A10866" t="str">
            <v>MA10838</v>
          </cell>
          <cell r="B10866" t="str">
            <v>griferia lav pared push antivandali</v>
          </cell>
          <cell r="C10866" t="str">
            <v>und</v>
          </cell>
          <cell r="D10866">
            <v>250937.90820000001</v>
          </cell>
        </row>
        <row r="10867">
          <cell r="A10867" t="str">
            <v>MA10839</v>
          </cell>
          <cell r="B10867" t="str">
            <v>monomando lavatorio verena stretto</v>
          </cell>
          <cell r="C10867" t="str">
            <v>und</v>
          </cell>
          <cell r="D10867">
            <v>90742.232907269994</v>
          </cell>
        </row>
        <row r="10868">
          <cell r="A10868" t="str">
            <v>MA10840</v>
          </cell>
          <cell r="B10868" t="str">
            <v>mezclador cuad lavaplatos monoc. cr</v>
          </cell>
          <cell r="C10868" t="str">
            <v>und</v>
          </cell>
          <cell r="D10868">
            <v>376098.31739308499</v>
          </cell>
        </row>
        <row r="10869">
          <cell r="A10869" t="str">
            <v>MA10841</v>
          </cell>
          <cell r="B10869" t="str">
            <v>mezclador venezia lav monoc medi cr</v>
          </cell>
          <cell r="C10869" t="str">
            <v>und</v>
          </cell>
          <cell r="D10869">
            <v>883035.51320249995</v>
          </cell>
        </row>
        <row r="10870">
          <cell r="A10870" t="str">
            <v>MA10842</v>
          </cell>
          <cell r="B10870" t="str">
            <v>mezclador ducha trento new monoc cr</v>
          </cell>
          <cell r="C10870" t="str">
            <v>und</v>
          </cell>
          <cell r="D10870">
            <v>322546.28721808502</v>
          </cell>
        </row>
        <row r="10871">
          <cell r="A10871" t="str">
            <v>MA10843</v>
          </cell>
          <cell r="B10871" t="str">
            <v>monocontrol lavamanos ACNG 201</v>
          </cell>
          <cell r="C10871" t="str">
            <v>und</v>
          </cell>
          <cell r="D10871">
            <v>220367.50037694001</v>
          </cell>
        </row>
        <row r="10872">
          <cell r="A10872" t="str">
            <v>MA10844</v>
          </cell>
          <cell r="B10872" t="str">
            <v>llave paso 8453B</v>
          </cell>
          <cell r="C10872" t="str">
            <v>und</v>
          </cell>
          <cell r="D10872">
            <v>15560.2071765</v>
          </cell>
        </row>
        <row r="10873">
          <cell r="A10873" t="str">
            <v>MA10845</v>
          </cell>
          <cell r="B10873" t="str">
            <v>manguera 50cm cromada</v>
          </cell>
          <cell r="C10873" t="str">
            <v>und</v>
          </cell>
          <cell r="D10873">
            <v>6818.5177514999996</v>
          </cell>
        </row>
        <row r="10874">
          <cell r="A10874" t="str">
            <v>MA10846</v>
          </cell>
          <cell r="B10874" t="str">
            <v>mez. lavamn.  novo bajo monocontrol</v>
          </cell>
          <cell r="C10874" t="str">
            <v>und</v>
          </cell>
          <cell r="D10874">
            <v>244590.72177361499</v>
          </cell>
        </row>
        <row r="10875">
          <cell r="A10875" t="str">
            <v>MA10847</v>
          </cell>
          <cell r="B10875" t="str">
            <v>ducha delta sin salida t13220</v>
          </cell>
          <cell r="C10875" t="str">
            <v>und</v>
          </cell>
          <cell r="D10875">
            <v>964781.3282625</v>
          </cell>
        </row>
        <row r="10876">
          <cell r="A10876" t="str">
            <v>MA10848</v>
          </cell>
          <cell r="B10876" t="str">
            <v>ducha delta salida elemetro</v>
          </cell>
          <cell r="C10876" t="str">
            <v>und</v>
          </cell>
          <cell r="D10876">
            <v>538755.46143300005</v>
          </cell>
        </row>
        <row r="10877">
          <cell r="A10877" t="str">
            <v>MA10849</v>
          </cell>
          <cell r="B10877" t="str">
            <v>barra estabilizadora</v>
          </cell>
          <cell r="C10877" t="str">
            <v>und</v>
          </cell>
          <cell r="D10877">
            <v>293838.3</v>
          </cell>
        </row>
        <row r="10878">
          <cell r="A10878" t="str">
            <v>MA10850</v>
          </cell>
          <cell r="B10878" t="str">
            <v>ducha delta sin salida elemetro</v>
          </cell>
          <cell r="C10878" t="str">
            <v>und</v>
          </cell>
          <cell r="D10878">
            <v>412826.20963604999</v>
          </cell>
        </row>
        <row r="10879">
          <cell r="A10879" t="str">
            <v>MA10851</v>
          </cell>
          <cell r="B10879" t="str">
            <v>cabeza ducha cromo brazo ABS</v>
          </cell>
          <cell r="C10879" t="str">
            <v>und</v>
          </cell>
          <cell r="D10879">
            <v>44500.444186904999</v>
          </cell>
        </row>
        <row r="10880">
          <cell r="A10880" t="str">
            <v>MA10852</v>
          </cell>
          <cell r="B10880" t="str">
            <v>ducha monocont. koral ssb completa</v>
          </cell>
          <cell r="C10880" t="str">
            <v>und</v>
          </cell>
          <cell r="D10880">
            <v>242144.79707249999</v>
          </cell>
        </row>
        <row r="10881">
          <cell r="A10881" t="str">
            <v>MA10853</v>
          </cell>
          <cell r="B10881" t="str">
            <v>griferia lavamanos koral bajo</v>
          </cell>
          <cell r="C10881" t="str">
            <v>und</v>
          </cell>
          <cell r="D10881">
            <v>121509.48300750001</v>
          </cell>
        </row>
        <row r="10882">
          <cell r="A10882" t="str">
            <v>MA10854</v>
          </cell>
          <cell r="B10882" t="str">
            <v>griferia lavamanos asis medio</v>
          </cell>
          <cell r="C10882" t="str">
            <v>und</v>
          </cell>
          <cell r="D10882">
            <v>149832.55674450001</v>
          </cell>
        </row>
        <row r="10883">
          <cell r="A10883" t="str">
            <v>MA10855</v>
          </cell>
          <cell r="B10883" t="str">
            <v>llave agua fria delta 1/2 sin exten</v>
          </cell>
          <cell r="C10883" t="str">
            <v>und</v>
          </cell>
          <cell r="D10883">
            <v>91745.132408999998</v>
          </cell>
        </row>
        <row r="10884">
          <cell r="A10884" t="str">
            <v>MA10856</v>
          </cell>
          <cell r="B10884" t="str">
            <v>monocontrol lavamanos atlanta</v>
          </cell>
          <cell r="C10884" t="str">
            <v>und</v>
          </cell>
          <cell r="D10884">
            <v>115687.51785045001</v>
          </cell>
        </row>
        <row r="10885">
          <cell r="A10885" t="str">
            <v>MA10857</v>
          </cell>
          <cell r="B10885" t="str">
            <v>monocontrol lavaplatos ornella</v>
          </cell>
          <cell r="C10885" t="str">
            <v>und</v>
          </cell>
          <cell r="D10885">
            <v>114734.67370312499</v>
          </cell>
        </row>
        <row r="10886">
          <cell r="A10886" t="str">
            <v>MA10858</v>
          </cell>
          <cell r="B10886" t="str">
            <v>manija incrust. ac.973 satin niq.47</v>
          </cell>
          <cell r="C10886" t="str">
            <v>und</v>
          </cell>
          <cell r="D10886">
            <v>3647.4001259850002</v>
          </cell>
        </row>
        <row r="10887">
          <cell r="A10887" t="str">
            <v>MA10859</v>
          </cell>
          <cell r="B10887" t="str">
            <v>escudo conico</v>
          </cell>
          <cell r="C10887" t="str">
            <v>und</v>
          </cell>
          <cell r="D10887">
            <v>9255.9064500000004</v>
          </cell>
        </row>
        <row r="10888">
          <cell r="A10888" t="str">
            <v>MA10860</v>
          </cell>
          <cell r="B10888" t="str">
            <v>toallero barra obi corona</v>
          </cell>
          <cell r="C10888" t="str">
            <v>und</v>
          </cell>
          <cell r="D10888">
            <v>142664.37141600001</v>
          </cell>
        </row>
        <row r="10889">
          <cell r="A10889" t="str">
            <v>MA10861</v>
          </cell>
          <cell r="B10889" t="str">
            <v>toallero corto obi  corona</v>
          </cell>
          <cell r="C10889" t="str">
            <v>und</v>
          </cell>
          <cell r="D10889">
            <v>98396.456167800003</v>
          </cell>
        </row>
        <row r="10890">
          <cell r="A10890" t="str">
            <v>MA10862</v>
          </cell>
          <cell r="B10890" t="str">
            <v>ducha 8" sin salida</v>
          </cell>
          <cell r="C10890" t="str">
            <v>und</v>
          </cell>
          <cell r="D10890">
            <v>95634.082309499994</v>
          </cell>
        </row>
        <row r="10891">
          <cell r="A10891" t="str">
            <v>MA10863</v>
          </cell>
          <cell r="B10891" t="str">
            <v>griferia lavamanos koral media</v>
          </cell>
          <cell r="C10891" t="str">
            <v>und</v>
          </cell>
          <cell r="D10891">
            <v>163667.93309999999</v>
          </cell>
        </row>
        <row r="10892">
          <cell r="A10892" t="str">
            <v>MA10864</v>
          </cell>
          <cell r="B10892" t="str">
            <v>grif. lav mesa push max ref:102001</v>
          </cell>
          <cell r="C10892" t="str">
            <v>und</v>
          </cell>
          <cell r="D10892">
            <v>182113.86745314</v>
          </cell>
        </row>
        <row r="10893">
          <cell r="A10893" t="str">
            <v>MA10865</v>
          </cell>
          <cell r="B10893" t="str">
            <v>griferia orinal convencional</v>
          </cell>
          <cell r="C10893" t="str">
            <v>und</v>
          </cell>
          <cell r="D10893">
            <v>131845.65658362</v>
          </cell>
        </row>
        <row r="10894">
          <cell r="A10894" t="str">
            <v>MA10866</v>
          </cell>
          <cell r="B10894" t="str">
            <v>griferia push orinal</v>
          </cell>
          <cell r="C10894" t="str">
            <v>und</v>
          </cell>
          <cell r="D10894">
            <v>261367.77211807499</v>
          </cell>
        </row>
        <row r="10895">
          <cell r="A10895" t="str">
            <v>MA10867</v>
          </cell>
          <cell r="B10895" t="str">
            <v>llave lavamanos marruecos</v>
          </cell>
          <cell r="C10895" t="str">
            <v>und</v>
          </cell>
          <cell r="D10895">
            <v>74928.516737444996</v>
          </cell>
        </row>
        <row r="10896">
          <cell r="A10896" t="str">
            <v>MA10868</v>
          </cell>
          <cell r="B10896" t="str">
            <v>manguera cromada 3/4 * 1/2</v>
          </cell>
          <cell r="C10896" t="str">
            <v>und</v>
          </cell>
          <cell r="D10896">
            <v>27274.071005999998</v>
          </cell>
        </row>
        <row r="10897">
          <cell r="A10897" t="str">
            <v>MA10869</v>
          </cell>
          <cell r="B10897" t="str">
            <v>griferia lavamanos acuacer</v>
          </cell>
          <cell r="C10897" t="str">
            <v>und</v>
          </cell>
          <cell r="D10897">
            <v>60897.987674999997</v>
          </cell>
        </row>
        <row r="10898">
          <cell r="A10898" t="str">
            <v>MA10870</v>
          </cell>
          <cell r="B10898" t="str">
            <v>push + sifon</v>
          </cell>
          <cell r="C10898" t="str">
            <v>und</v>
          </cell>
          <cell r="D10898">
            <v>69366.407481000002</v>
          </cell>
        </row>
        <row r="10899">
          <cell r="A10899" t="str">
            <v>MA10871</v>
          </cell>
          <cell r="B10899" t="str">
            <v>mezclador mono ducha new carmina</v>
          </cell>
          <cell r="C10899" t="str">
            <v>und</v>
          </cell>
          <cell r="D10899">
            <v>198327.95299863</v>
          </cell>
        </row>
        <row r="10900">
          <cell r="A10900" t="str">
            <v>MA10872</v>
          </cell>
          <cell r="B10900" t="str">
            <v>brazo ducha techo</v>
          </cell>
          <cell r="C10900" t="str">
            <v>und</v>
          </cell>
          <cell r="D10900">
            <v>39655.799907569999</v>
          </cell>
        </row>
        <row r="10901">
          <cell r="A10901" t="str">
            <v>MA10873</v>
          </cell>
          <cell r="B10901" t="str">
            <v>regadera relax 8"</v>
          </cell>
          <cell r="C10901" t="str">
            <v>und</v>
          </cell>
          <cell r="D10901">
            <v>72272.791490129996</v>
          </cell>
        </row>
        <row r="10902">
          <cell r="A10902" t="str">
            <v>MA10874</v>
          </cell>
          <cell r="B10902" t="str">
            <v>lavaplatos monocontrol new carmina</v>
          </cell>
          <cell r="C10902" t="str">
            <v>und</v>
          </cell>
          <cell r="D10902">
            <v>274726.82189735997</v>
          </cell>
        </row>
        <row r="10903">
          <cell r="A10903" t="str">
            <v>MA10875</v>
          </cell>
          <cell r="B10903" t="str">
            <v>porta papel rubo</v>
          </cell>
          <cell r="C10903" t="str">
            <v>und</v>
          </cell>
          <cell r="D10903">
            <v>43475.918186294999</v>
          </cell>
        </row>
        <row r="10904">
          <cell r="A10904" t="str">
            <v>MA10876</v>
          </cell>
          <cell r="B10904" t="str">
            <v>toallero aro rubo</v>
          </cell>
          <cell r="C10904" t="str">
            <v>und</v>
          </cell>
          <cell r="D10904">
            <v>47002.315700339997</v>
          </cell>
        </row>
        <row r="10905">
          <cell r="A10905" t="str">
            <v>MA10877</v>
          </cell>
          <cell r="B10905" t="str">
            <v>toallero barra rubo</v>
          </cell>
          <cell r="C10905" t="str">
            <v>und</v>
          </cell>
          <cell r="D10905">
            <v>63838.809532890002</v>
          </cell>
        </row>
        <row r="10906">
          <cell r="A10906" t="str">
            <v>MA10878</v>
          </cell>
          <cell r="B10906" t="str">
            <v>jabonera ducha rubo</v>
          </cell>
          <cell r="C10906" t="str">
            <v>und</v>
          </cell>
          <cell r="D10906">
            <v>73477.396292895006</v>
          </cell>
        </row>
        <row r="10907">
          <cell r="A10907" t="str">
            <v>MA10879</v>
          </cell>
          <cell r="B10907" t="str">
            <v>teleducha vento 5 funciones</v>
          </cell>
          <cell r="C10907" t="str">
            <v>und</v>
          </cell>
          <cell r="D10907">
            <v>71975.574049679999</v>
          </cell>
        </row>
        <row r="10908">
          <cell r="A10908" t="str">
            <v>MA10880</v>
          </cell>
          <cell r="B10908" t="str">
            <v>desviadir teleducha</v>
          </cell>
          <cell r="C10908" t="str">
            <v>und</v>
          </cell>
          <cell r="D10908">
            <v>16895.937320640001</v>
          </cell>
        </row>
        <row r="10909">
          <cell r="A10909" t="str">
            <v>MA10881</v>
          </cell>
          <cell r="B10909" t="str">
            <v>griferia ducha piscis</v>
          </cell>
          <cell r="C10909" t="str">
            <v>und</v>
          </cell>
          <cell r="D10909">
            <v>40210.023017115003</v>
          </cell>
        </row>
        <row r="10910">
          <cell r="A10910" t="str">
            <v>MA10882</v>
          </cell>
          <cell r="B10910" t="str">
            <v>teleducha agata corona</v>
          </cell>
          <cell r="C10910" t="str">
            <v>und</v>
          </cell>
          <cell r="D10910">
            <v>73776.362071230003</v>
          </cell>
        </row>
        <row r="10911">
          <cell r="A10911" t="str">
            <v>MA10883</v>
          </cell>
          <cell r="B10911" t="str">
            <v>teleducha vitta funciones 1.5</v>
          </cell>
          <cell r="C10911" t="str">
            <v>und</v>
          </cell>
          <cell r="D10911">
            <v>73444.17787308</v>
          </cell>
        </row>
        <row r="10912">
          <cell r="A10912" t="str">
            <v>MA10884</v>
          </cell>
          <cell r="B10912" t="str">
            <v>lavaplatos monocontrol EXO</v>
          </cell>
          <cell r="C10912" t="str">
            <v>und</v>
          </cell>
          <cell r="D10912">
            <v>572974.03336162504</v>
          </cell>
        </row>
        <row r="10913">
          <cell r="A10913" t="str">
            <v>MA10885</v>
          </cell>
          <cell r="B10913" t="str">
            <v>monomando lavamanos dessin cromo</v>
          </cell>
          <cell r="C10913" t="str">
            <v>und</v>
          </cell>
          <cell r="D10913">
            <v>203840.462350035</v>
          </cell>
        </row>
        <row r="10914">
          <cell r="A10914" t="str">
            <v>MA10886</v>
          </cell>
          <cell r="B10914" t="str">
            <v>monomando lavaman alto dessin cromo</v>
          </cell>
          <cell r="C10914" t="str">
            <v>und</v>
          </cell>
          <cell r="D10914">
            <v>297500.67118737003</v>
          </cell>
        </row>
        <row r="10915">
          <cell r="A10915" t="str">
            <v>MA10887</v>
          </cell>
          <cell r="B10915" t="str">
            <v>monomando mezc y regad dessin cromo</v>
          </cell>
          <cell r="C10915" t="str">
            <v>und</v>
          </cell>
          <cell r="D10915">
            <v>396671.64103822497</v>
          </cell>
        </row>
        <row r="10916">
          <cell r="A10916" t="str">
            <v>MA10888</v>
          </cell>
          <cell r="B10916" t="str">
            <v>monomando lavaplatos dessin cromo</v>
          </cell>
          <cell r="C10916" t="str">
            <v>und</v>
          </cell>
          <cell r="D10916">
            <v>242407.04775525001</v>
          </cell>
        </row>
        <row r="10917">
          <cell r="A10917" t="str">
            <v>MA10889</v>
          </cell>
          <cell r="B10917" t="str">
            <v>griferia malva grival</v>
          </cell>
          <cell r="C10917" t="str">
            <v>und</v>
          </cell>
          <cell r="D10917">
            <v>172627.38608913001</v>
          </cell>
        </row>
        <row r="10918">
          <cell r="A10918" t="str">
            <v>MA10890</v>
          </cell>
          <cell r="B10918" t="str">
            <v>delta ducha valv.arzo 26075-vo</v>
          </cell>
          <cell r="C10918" t="str">
            <v>und</v>
          </cell>
          <cell r="D10918">
            <v>1235578.35673566</v>
          </cell>
        </row>
        <row r="10919">
          <cell r="A10919" t="str">
            <v>MA10891</v>
          </cell>
          <cell r="B10919" t="str">
            <v>delta teleducha arzo 55530</v>
          </cell>
          <cell r="C10919" t="str">
            <v>und</v>
          </cell>
          <cell r="D10919">
            <v>1085488.79432207</v>
          </cell>
        </row>
        <row r="10920">
          <cell r="A10920" t="str">
            <v>MA10892</v>
          </cell>
          <cell r="B10920" t="str">
            <v>delta codo cuad.teleducha 50570</v>
          </cell>
          <cell r="C10920" t="str">
            <v>und</v>
          </cell>
          <cell r="D10920">
            <v>271102.51746175502</v>
          </cell>
        </row>
        <row r="10921">
          <cell r="A10921" t="str">
            <v>MA10893</v>
          </cell>
          <cell r="B10921" t="str">
            <v>delta ducha ss teleducha arzo 26051</v>
          </cell>
          <cell r="C10921" t="str">
            <v>und</v>
          </cell>
          <cell r="D10921">
            <v>1092797.8457315899</v>
          </cell>
        </row>
        <row r="10922">
          <cell r="A10922" t="str">
            <v>MA10894</v>
          </cell>
          <cell r="B10922" t="str">
            <v>grifo incrus sensor san ref:tss-51s</v>
          </cell>
          <cell r="C10922" t="str">
            <v>und</v>
          </cell>
          <cell r="D10922">
            <v>1031519.35215</v>
          </cell>
        </row>
        <row r="10923">
          <cell r="A10923" t="str">
            <v>MA10895</v>
          </cell>
          <cell r="B10923" t="str">
            <v>grifo incrus sensor orin.ref.tos-53</v>
          </cell>
          <cell r="C10923" t="str">
            <v>und</v>
          </cell>
          <cell r="D10923">
            <v>891652.32134999998</v>
          </cell>
        </row>
        <row r="10924">
          <cell r="A10924" t="str">
            <v>MA10896</v>
          </cell>
          <cell r="B10924" t="str">
            <v>grifo mesa lavamanos  m-18 tls-01</v>
          </cell>
          <cell r="C10924" t="str">
            <v>und</v>
          </cell>
          <cell r="D10924">
            <v>821718.80594999995</v>
          </cell>
        </row>
        <row r="10925">
          <cell r="A10925" t="str">
            <v>MA10897</v>
          </cell>
          <cell r="B10925" t="str">
            <v>toallero barra aticco</v>
          </cell>
          <cell r="C10925" t="str">
            <v>und</v>
          </cell>
          <cell r="D10925">
            <v>20455.553254499999</v>
          </cell>
        </row>
        <row r="10926">
          <cell r="A10926" t="str">
            <v>MA10898</v>
          </cell>
          <cell r="B10926" t="str">
            <v>ducha monocontrol aspen</v>
          </cell>
          <cell r="C10926" t="str">
            <v>und</v>
          </cell>
          <cell r="D10926">
            <v>96367.208868000002</v>
          </cell>
        </row>
        <row r="10927">
          <cell r="A10927" t="str">
            <v>MA10899</v>
          </cell>
          <cell r="B10927" t="str">
            <v>escudo valvula regulacion</v>
          </cell>
          <cell r="C10927" t="str">
            <v>und</v>
          </cell>
          <cell r="D10927">
            <v>12937.700349000001</v>
          </cell>
        </row>
        <row r="10928">
          <cell r="A10928" t="str">
            <v>MA10900</v>
          </cell>
          <cell r="B10928" t="str">
            <v>delta soporte teleducha rp44967</v>
          </cell>
          <cell r="C10928" t="str">
            <v>und</v>
          </cell>
          <cell r="D10928">
            <v>56520.267146279999</v>
          </cell>
        </row>
        <row r="10929">
          <cell r="A10929" t="str">
            <v>MA10901</v>
          </cell>
          <cell r="B10929" t="str">
            <v>toallero aro carmina cromo</v>
          </cell>
          <cell r="C10929" t="str">
            <v>und</v>
          </cell>
          <cell r="D10929">
            <v>61706.042999999998</v>
          </cell>
        </row>
        <row r="10930">
          <cell r="A10930" t="str">
            <v>MA10902</v>
          </cell>
          <cell r="B10930" t="str">
            <v>porta papel carmina cromo</v>
          </cell>
          <cell r="C10930" t="str">
            <v>und</v>
          </cell>
          <cell r="D10930">
            <v>49364.8344</v>
          </cell>
        </row>
        <row r="10931">
          <cell r="A10931" t="str">
            <v>MA10903</v>
          </cell>
          <cell r="B10931" t="str">
            <v>llave lavadero metali cromada</v>
          </cell>
          <cell r="C10931" t="str">
            <v>und</v>
          </cell>
          <cell r="D10931">
            <v>61706.042999999998</v>
          </cell>
        </row>
        <row r="10932">
          <cell r="A10932" t="str">
            <v>MA10904</v>
          </cell>
          <cell r="B10932" t="str">
            <v>brazo regadera retto</v>
          </cell>
          <cell r="C10932" t="str">
            <v>und</v>
          </cell>
          <cell r="D10932">
            <v>104725.4393115</v>
          </cell>
        </row>
        <row r="10933">
          <cell r="A10933" t="str">
            <v>MA10905</v>
          </cell>
          <cell r="B10933" t="str">
            <v>brazo lavamanos free</v>
          </cell>
          <cell r="C10933" t="str">
            <v>und</v>
          </cell>
          <cell r="D10933">
            <v>231479.93597399999</v>
          </cell>
        </row>
        <row r="10934">
          <cell r="A10934" t="str">
            <v>MA10906</v>
          </cell>
          <cell r="B10934" t="str">
            <v>brazo ducha iron</v>
          </cell>
          <cell r="C10934" t="str">
            <v>und</v>
          </cell>
          <cell r="D10934">
            <v>67730.609664899996</v>
          </cell>
        </row>
        <row r="10935">
          <cell r="A10935" t="str">
            <v>MA10907</v>
          </cell>
          <cell r="B10935" t="str">
            <v>grifo lavamanos inst. push mesa</v>
          </cell>
          <cell r="C10935" t="str">
            <v>und</v>
          </cell>
          <cell r="D10935">
            <v>295375.28054215002</v>
          </cell>
        </row>
        <row r="10936">
          <cell r="A10936" t="str">
            <v>MA10908</v>
          </cell>
          <cell r="B10936" t="str">
            <v>griferia mezclador teleducha genebr</v>
          </cell>
          <cell r="C10936" t="str">
            <v>und</v>
          </cell>
          <cell r="D10936">
            <v>1362152.0840759999</v>
          </cell>
        </row>
        <row r="10937">
          <cell r="A10937" t="str">
            <v>MA10909</v>
          </cell>
          <cell r="B10937" t="str">
            <v>barra apoyo discapacitado abatible</v>
          </cell>
          <cell r="C10937" t="str">
            <v>und</v>
          </cell>
          <cell r="D10937">
            <v>693163.08050849999</v>
          </cell>
        </row>
        <row r="10938">
          <cell r="A10938" t="str">
            <v>MA10910</v>
          </cell>
          <cell r="B10938" t="str">
            <v>llave mesa cruz venturi antic</v>
          </cell>
          <cell r="C10938" t="str">
            <v>und</v>
          </cell>
          <cell r="D10938">
            <v>351390.93862949999</v>
          </cell>
        </row>
        <row r="10939">
          <cell r="A10939" t="str">
            <v>MA10911</v>
          </cell>
          <cell r="B10939" t="str">
            <v>regadera misuri + brazo</v>
          </cell>
          <cell r="C10939" t="str">
            <v>und</v>
          </cell>
          <cell r="D10939">
            <v>78675.204824999993</v>
          </cell>
        </row>
        <row r="10940">
          <cell r="A10940" t="str">
            <v>MA10912</v>
          </cell>
          <cell r="B10940" t="str">
            <v>Escudo entrada principal</v>
          </cell>
          <cell r="C10940" t="str">
            <v>und</v>
          </cell>
          <cell r="D10940">
            <v>14127.745464</v>
          </cell>
        </row>
        <row r="10941">
          <cell r="A10941" t="str">
            <v>MA10913</v>
          </cell>
          <cell r="B10941" t="str">
            <v>escudo delta arzo cuadrado valvula</v>
          </cell>
          <cell r="C10941" t="str">
            <v>und</v>
          </cell>
          <cell r="D10941">
            <v>473680.56232349999</v>
          </cell>
        </row>
        <row r="10942">
          <cell r="A10942" t="str">
            <v>MA10914</v>
          </cell>
          <cell r="B10942" t="str">
            <v>brazo regadera 15 cms</v>
          </cell>
          <cell r="C10942" t="str">
            <v>und</v>
          </cell>
          <cell r="D10942">
            <v>13208.031585000001</v>
          </cell>
        </row>
        <row r="10943">
          <cell r="A10943" t="str">
            <v>MA10915</v>
          </cell>
          <cell r="B10943" t="str">
            <v>griferia pared piso s</v>
          </cell>
          <cell r="C10943" t="str">
            <v>und</v>
          </cell>
          <cell r="D10943">
            <v>79091.309241630006</v>
          </cell>
        </row>
        <row r="10944">
          <cell r="A10944" t="str">
            <v>MA10916</v>
          </cell>
          <cell r="B10944" t="str">
            <v>regadera turia cromo 8"sin brazo Pl</v>
          </cell>
          <cell r="C10944" t="str">
            <v>und</v>
          </cell>
          <cell r="D10944">
            <v>82262.970468</v>
          </cell>
        </row>
        <row r="10945">
          <cell r="A10945" t="str">
            <v>MA10917</v>
          </cell>
          <cell r="B10945" t="str">
            <v>brazo regadera mediano 30cm</v>
          </cell>
          <cell r="C10945" t="str">
            <v>und</v>
          </cell>
          <cell r="D10945">
            <v>35688.1307265</v>
          </cell>
        </row>
        <row r="10946">
          <cell r="A10946" t="str">
            <v>MA10918</v>
          </cell>
          <cell r="B10946" t="str">
            <v>mezclador monocot desviador duc taf</v>
          </cell>
          <cell r="C10946" t="str">
            <v>und</v>
          </cell>
          <cell r="D10946">
            <v>329088.61165949999</v>
          </cell>
        </row>
        <row r="10947">
          <cell r="A10947" t="str">
            <v>MA10919</v>
          </cell>
          <cell r="B10947" t="str">
            <v>teleducha inari</v>
          </cell>
          <cell r="C10947" t="str">
            <v>und</v>
          </cell>
          <cell r="D10947">
            <v>24963.0327765</v>
          </cell>
        </row>
        <row r="10948">
          <cell r="A10948" t="str">
            <v>MA10920</v>
          </cell>
          <cell r="B10948" t="str">
            <v>Mezc Mono ducha New Carmi con desvi</v>
          </cell>
          <cell r="C10948" t="str">
            <v>und</v>
          </cell>
          <cell r="D10948">
            <v>220362.56389349999</v>
          </cell>
        </row>
        <row r="10949">
          <cell r="A10949" t="str">
            <v>MA10921</v>
          </cell>
          <cell r="B10949" t="str">
            <v>mezcl.batidor concret rubimix-9 plu</v>
          </cell>
          <cell r="C10949" t="str">
            <v>und</v>
          </cell>
          <cell r="D10949">
            <v>1479093.8507099999</v>
          </cell>
        </row>
        <row r="10950">
          <cell r="A10950" t="str">
            <v>MA10922</v>
          </cell>
          <cell r="B10950" t="str">
            <v>ducha nogal 8p redonda ssb</v>
          </cell>
          <cell r="C10950" t="str">
            <v>und</v>
          </cell>
          <cell r="D10950">
            <v>174453.26790149999</v>
          </cell>
        </row>
        <row r="10951">
          <cell r="A10951" t="str">
            <v>MA10923</v>
          </cell>
          <cell r="B10951" t="str">
            <v>mezclador monocontrol palma alto</v>
          </cell>
          <cell r="C10951" t="str">
            <v>und</v>
          </cell>
          <cell r="D10951">
            <v>249762.55499999999</v>
          </cell>
        </row>
        <row r="10952">
          <cell r="A10952" t="str">
            <v>MA10924</v>
          </cell>
          <cell r="B10952" t="str">
            <v>escudo siamesa 4"</v>
          </cell>
          <cell r="C10952" t="str">
            <v>und</v>
          </cell>
          <cell r="D10952">
            <v>225885.25474199999</v>
          </cell>
        </row>
        <row r="10953">
          <cell r="A10953" t="str">
            <v>MA10925</v>
          </cell>
          <cell r="B10953" t="str">
            <v>brazo delta ducha corto</v>
          </cell>
          <cell r="C10953" t="str">
            <v>und</v>
          </cell>
          <cell r="D10953">
            <v>30861.836649000001</v>
          </cell>
        </row>
        <row r="10954">
          <cell r="A10954" t="str">
            <v>MA10926</v>
          </cell>
          <cell r="B10954" t="str">
            <v>fregadera delta 5 po927301</v>
          </cell>
          <cell r="C10954" t="str">
            <v>und</v>
          </cell>
          <cell r="D10954">
            <v>66491.199715499999</v>
          </cell>
        </row>
        <row r="10955">
          <cell r="A10955" t="str">
            <v>MA10927</v>
          </cell>
          <cell r="B10955" t="str">
            <v>ducha antiv con reg.empotrada</v>
          </cell>
          <cell r="C10955" t="str">
            <v>und</v>
          </cell>
          <cell r="D10955">
            <v>596183.21878500003</v>
          </cell>
        </row>
        <row r="10956">
          <cell r="A10956" t="str">
            <v>MA10928</v>
          </cell>
          <cell r="B10956" t="str">
            <v>ducha briza plus 8p -ssb</v>
          </cell>
          <cell r="C10956" t="str">
            <v>und</v>
          </cell>
          <cell r="D10956">
            <v>116439.303141</v>
          </cell>
        </row>
        <row r="10957">
          <cell r="A10957" t="str">
            <v>MA10929</v>
          </cell>
          <cell r="B10957" t="str">
            <v>mezclador mono ducha taff</v>
          </cell>
          <cell r="C10957" t="str">
            <v>und</v>
          </cell>
          <cell r="D10957">
            <v>253425.24940949999</v>
          </cell>
        </row>
        <row r="10958">
          <cell r="A10958" t="str">
            <v>MA10930</v>
          </cell>
          <cell r="B10958" t="str">
            <v>mezclador monocontrol ducha taff</v>
          </cell>
          <cell r="C10958" t="str">
            <v>und</v>
          </cell>
          <cell r="D10958">
            <v>229771.2662595</v>
          </cell>
        </row>
        <row r="10959">
          <cell r="A10959" t="str">
            <v>MA10931</v>
          </cell>
          <cell r="B10959" t="str">
            <v>regadera saona 8" negro cromo</v>
          </cell>
          <cell r="C10959" t="str">
            <v>und</v>
          </cell>
          <cell r="D10959">
            <v>81162.546034500003</v>
          </cell>
        </row>
        <row r="10960">
          <cell r="A10960" t="str">
            <v>MA10932</v>
          </cell>
          <cell r="B10960" t="str">
            <v>toallero barra 40cms stella</v>
          </cell>
          <cell r="C10960" t="str">
            <v>und</v>
          </cell>
          <cell r="D10960">
            <v>55744.063892999999</v>
          </cell>
        </row>
        <row r="10961">
          <cell r="A10961" t="str">
            <v>MA10933</v>
          </cell>
          <cell r="B10961" t="str">
            <v>regadera soana 8" negro cromo</v>
          </cell>
          <cell r="C10961" t="str">
            <v>und</v>
          </cell>
          <cell r="D10961">
            <v>93649.204593000002</v>
          </cell>
        </row>
        <row r="10962">
          <cell r="A10962" t="str">
            <v>MA10934</v>
          </cell>
          <cell r="B10962" t="str">
            <v>griferia lavamanos monocontrol marsella</v>
          </cell>
          <cell r="C10962" t="str">
            <v>und</v>
          </cell>
          <cell r="D10962">
            <v>264442.71646800003</v>
          </cell>
        </row>
        <row r="10963">
          <cell r="A10963" t="str">
            <v>MA10935</v>
          </cell>
          <cell r="B10963" t="str">
            <v>griferia lavaplatos monocontrol marsella</v>
          </cell>
          <cell r="C10963" t="str">
            <v>und</v>
          </cell>
          <cell r="D10963">
            <v>330556.33396800002</v>
          </cell>
        </row>
        <row r="10964">
          <cell r="A10964" t="str">
            <v>MA10936</v>
          </cell>
          <cell r="B10964" t="str">
            <v>mezclador monocontrol ducha marsella</v>
          </cell>
          <cell r="C10964" t="str">
            <v>und</v>
          </cell>
          <cell r="D10964">
            <v>242407.782351</v>
          </cell>
        </row>
        <row r="10965">
          <cell r="A10965" t="str">
            <v>MA10937</v>
          </cell>
          <cell r="B10965" t="str">
            <v>ducha regadera slim 8" cromo</v>
          </cell>
          <cell r="C10965" t="str">
            <v>und</v>
          </cell>
          <cell r="D10965">
            <v>104669.6100345</v>
          </cell>
        </row>
        <row r="10966">
          <cell r="A10966" t="str">
            <v>MA10938</v>
          </cell>
          <cell r="B10966" t="str">
            <v>lavaplatos de submontar sencillo acero inox. 53.5-lv 3607</v>
          </cell>
          <cell r="C10966" t="str">
            <v>und</v>
          </cell>
          <cell r="D10966">
            <v>205569.27468</v>
          </cell>
        </row>
        <row r="10967">
          <cell r="A10967" t="str">
            <v>MA10939</v>
          </cell>
          <cell r="B10967" t="str">
            <v>llave manija antifraude</v>
          </cell>
          <cell r="C10967" t="str">
            <v>und</v>
          </cell>
          <cell r="D10967">
            <v>171924.78933</v>
          </cell>
        </row>
        <row r="10968">
          <cell r="A10968" t="str">
            <v>MA10940</v>
          </cell>
          <cell r="B10968" t="str">
            <v>lavaescobas 50*50 granito blanco</v>
          </cell>
          <cell r="C10968" t="str">
            <v>und</v>
          </cell>
          <cell r="D10968">
            <v>248293.36350000001</v>
          </cell>
        </row>
        <row r="10969">
          <cell r="A10969" t="str">
            <v>MA10941</v>
          </cell>
          <cell r="B10969" t="str">
            <v>ducha monoc und</v>
          </cell>
          <cell r="C10969" t="str">
            <v>und</v>
          </cell>
          <cell r="D10969">
            <v>430186.6171575</v>
          </cell>
        </row>
        <row r="10970">
          <cell r="A10970" t="str">
            <v>MA10942</v>
          </cell>
          <cell r="B10970" t="str">
            <v>griferia monoc inna media mate black</v>
          </cell>
          <cell r="C10970" t="str">
            <v>und</v>
          </cell>
          <cell r="D10970">
            <v>294536.16596249997</v>
          </cell>
        </row>
        <row r="10971">
          <cell r="A10971" t="str">
            <v>MA10943</v>
          </cell>
          <cell r="B10971" t="str">
            <v>monocontrol ducha New genova</v>
          </cell>
          <cell r="C10971" t="str">
            <v>und</v>
          </cell>
          <cell r="D10971">
            <v>203840.03628450001</v>
          </cell>
        </row>
        <row r="10972">
          <cell r="A10972" t="str">
            <v>MA10944</v>
          </cell>
          <cell r="B10972" t="str">
            <v>regadera Ariari cuadrada 4"</v>
          </cell>
          <cell r="C10972" t="str">
            <v>und</v>
          </cell>
          <cell r="D10972">
            <v>54934.539376499997</v>
          </cell>
        </row>
        <row r="10973">
          <cell r="A10973" t="str">
            <v>MA10945</v>
          </cell>
          <cell r="B10973" t="str">
            <v>lavaplatos monocontrol new genova</v>
          </cell>
          <cell r="C10973" t="str">
            <v>und</v>
          </cell>
          <cell r="D10973">
            <v>262240.39840950002</v>
          </cell>
        </row>
        <row r="10974">
          <cell r="A10974" t="str">
            <v>MA10946</v>
          </cell>
          <cell r="B10974" t="str">
            <v>incrustaciones</v>
          </cell>
          <cell r="C10974" t="str">
            <v/>
          </cell>
          <cell r="D10974">
            <v>0</v>
          </cell>
        </row>
        <row r="10975">
          <cell r="A10975" t="str">
            <v>MA10947</v>
          </cell>
          <cell r="B10975" t="str">
            <v>set baño 6 piezas ref 21ac6000300</v>
          </cell>
          <cell r="C10975" t="str">
            <v>und</v>
          </cell>
          <cell r="D10975">
            <v>159397.713313335</v>
          </cell>
        </row>
        <row r="10976">
          <cell r="A10976" t="str">
            <v>MA10948</v>
          </cell>
          <cell r="B10976" t="str">
            <v>accesorios astro</v>
          </cell>
          <cell r="C10976" t="str">
            <v>jgo</v>
          </cell>
          <cell r="D10976">
            <v>42872.477161499999</v>
          </cell>
        </row>
        <row r="10977">
          <cell r="A10977" t="str">
            <v>MA10949</v>
          </cell>
          <cell r="B10977" t="str">
            <v>accesorios centuri cromo x 4 und</v>
          </cell>
          <cell r="C10977" t="str">
            <v>jgo</v>
          </cell>
          <cell r="D10977">
            <v>202545.67857300001</v>
          </cell>
        </row>
        <row r="10978">
          <cell r="A10978" t="str">
            <v>MA10950</v>
          </cell>
          <cell r="B10978" t="str">
            <v>accesorios isis cromo x 6 und</v>
          </cell>
          <cell r="C10978" t="str">
            <v>jgo</v>
          </cell>
          <cell r="D10978">
            <v>235070.64</v>
          </cell>
        </row>
        <row r="10979">
          <cell r="A10979" t="str">
            <v>MA10951</v>
          </cell>
          <cell r="B10979" t="str">
            <v>accesorios ciros</v>
          </cell>
          <cell r="C10979" t="str">
            <v>jgo</v>
          </cell>
          <cell r="D10979">
            <v>148357.48847849999</v>
          </cell>
        </row>
        <row r="10980">
          <cell r="A10980" t="str">
            <v>MA10952</v>
          </cell>
          <cell r="B10980" t="str">
            <v>accesorios confort-armon.blco 23207</v>
          </cell>
          <cell r="C10980" t="str">
            <v>jgo</v>
          </cell>
          <cell r="D10980">
            <v>37358.601461999999</v>
          </cell>
        </row>
        <row r="10981">
          <cell r="A10981" t="str">
            <v>MA10953</v>
          </cell>
          <cell r="B10981" t="str">
            <v>accesorios deko cromo-cromo</v>
          </cell>
          <cell r="C10981" t="str">
            <v>jgo</v>
          </cell>
          <cell r="D10981">
            <v>267367.87674450001</v>
          </cell>
        </row>
        <row r="10982">
          <cell r="A10982" t="str">
            <v>MA10954</v>
          </cell>
          <cell r="B10982" t="str">
            <v>accesorios manantial x 4 piezas</v>
          </cell>
          <cell r="C10982" t="str">
            <v>jgo</v>
          </cell>
          <cell r="D10982">
            <v>42950.344311000001</v>
          </cell>
        </row>
        <row r="10983">
          <cell r="A10983" t="str">
            <v>MA10955</v>
          </cell>
          <cell r="B10983" t="str">
            <v>accesorios mancesa astro</v>
          </cell>
          <cell r="C10983" t="str">
            <v>jgo</v>
          </cell>
          <cell r="D10983">
            <v>29383.83</v>
          </cell>
        </row>
        <row r="10984">
          <cell r="A10984" t="str">
            <v>MA10956</v>
          </cell>
          <cell r="B10984" t="str">
            <v>accesorios nilo cromo x 6 piezas</v>
          </cell>
          <cell r="C10984" t="str">
            <v>und</v>
          </cell>
          <cell r="D10984">
            <v>85206.995163359999</v>
          </cell>
        </row>
        <row r="10985">
          <cell r="A10985" t="str">
            <v>MA10957</v>
          </cell>
          <cell r="B10985" t="str">
            <v>accesorios novo cromo x 6 piezas</v>
          </cell>
          <cell r="C10985" t="str">
            <v>jgo</v>
          </cell>
          <cell r="D10985">
            <v>579159.69687450002</v>
          </cell>
        </row>
        <row r="10986">
          <cell r="A10986" t="str">
            <v>MA10958</v>
          </cell>
          <cell r="B10986" t="str">
            <v>accesorios novo x 4 piezas</v>
          </cell>
          <cell r="C10986" t="str">
            <v>jgo</v>
          </cell>
          <cell r="D10986">
            <v>205119.702081</v>
          </cell>
        </row>
        <row r="10987">
          <cell r="A10987" t="str">
            <v>MA10959</v>
          </cell>
          <cell r="B10987" t="str">
            <v>accesorios opera acero inox. x 4un</v>
          </cell>
          <cell r="C10987" t="str">
            <v>jgo</v>
          </cell>
          <cell r="D10987">
            <v>276866.199792</v>
          </cell>
        </row>
        <row r="10988">
          <cell r="A10988" t="str">
            <v>MA10960</v>
          </cell>
          <cell r="B10988" t="str">
            <v>accesorios opera acero inox. x 6und</v>
          </cell>
          <cell r="C10988" t="str">
            <v>jgo</v>
          </cell>
          <cell r="D10988">
            <v>388449.82502549997</v>
          </cell>
        </row>
        <row r="10989">
          <cell r="A10989" t="str">
            <v>MA10961</v>
          </cell>
          <cell r="B10989" t="str">
            <v>accesorios acero cepillado JB 1001</v>
          </cell>
          <cell r="C10989" t="str">
            <v>und</v>
          </cell>
          <cell r="D10989">
            <v>128109.458523375</v>
          </cell>
        </row>
        <row r="10990">
          <cell r="A10990" t="str">
            <v>MA10962</v>
          </cell>
          <cell r="B10990" t="str">
            <v>accesorios opera x 6</v>
          </cell>
          <cell r="C10990" t="str">
            <v>jgo</v>
          </cell>
          <cell r="D10990">
            <v>392022.89875350002</v>
          </cell>
        </row>
        <row r="10991">
          <cell r="A10991" t="str">
            <v>MA10963</v>
          </cell>
          <cell r="B10991" t="str">
            <v>accesorios trevi 23804</v>
          </cell>
          <cell r="C10991" t="str">
            <v>jgo</v>
          </cell>
          <cell r="D10991">
            <v>16565.134162499999</v>
          </cell>
        </row>
        <row r="10992">
          <cell r="A10992" t="str">
            <v>MA10964</v>
          </cell>
          <cell r="B10992" t="str">
            <v>barra de seguridad</v>
          </cell>
          <cell r="C10992" t="str">
            <v>und</v>
          </cell>
          <cell r="D10992">
            <v>124719.66643500001</v>
          </cell>
        </row>
        <row r="10993">
          <cell r="A10993" t="str">
            <v>MA10965</v>
          </cell>
          <cell r="B10993" t="str">
            <v>cojin con chupa</v>
          </cell>
          <cell r="C10993" t="str">
            <v>und</v>
          </cell>
          <cell r="D10993">
            <v>48226.210987500002</v>
          </cell>
        </row>
        <row r="10994">
          <cell r="A10994" t="str">
            <v>MA10966</v>
          </cell>
          <cell r="B10994" t="str">
            <v>conj. accesor. baikal cromo</v>
          </cell>
          <cell r="C10994" t="str">
            <v>jgo</v>
          </cell>
          <cell r="D10994">
            <v>161018.98082550001</v>
          </cell>
        </row>
        <row r="10995">
          <cell r="A10995" t="str">
            <v>MA10967</v>
          </cell>
          <cell r="B10995" t="str">
            <v>jabonera ducha novo</v>
          </cell>
          <cell r="C10995" t="str">
            <v>und</v>
          </cell>
          <cell r="D10995">
            <v>127109.409253155</v>
          </cell>
        </row>
        <row r="10996">
          <cell r="A10996" t="str">
            <v>MA10968</v>
          </cell>
          <cell r="B10996" t="str">
            <v>jabonera cromada</v>
          </cell>
          <cell r="C10996" t="str">
            <v>und</v>
          </cell>
          <cell r="D10996">
            <v>69050.531308499994</v>
          </cell>
        </row>
        <row r="10997">
          <cell r="A10997" t="str">
            <v>MA10969</v>
          </cell>
          <cell r="B10997" t="str">
            <v>porta rollo century cromo</v>
          </cell>
          <cell r="C10997" t="str">
            <v>und</v>
          </cell>
          <cell r="D10997">
            <v>0</v>
          </cell>
        </row>
        <row r="10998">
          <cell r="A10998" t="str">
            <v>MA10970</v>
          </cell>
          <cell r="B10998" t="str">
            <v>repisa vidrio acero</v>
          </cell>
          <cell r="C10998" t="str">
            <v>und</v>
          </cell>
          <cell r="D10998">
            <v>149857.533</v>
          </cell>
        </row>
        <row r="10999">
          <cell r="A10999" t="str">
            <v>MA10971</v>
          </cell>
          <cell r="B10999" t="str">
            <v>toallero barra novo cromo</v>
          </cell>
          <cell r="C10999" t="str">
            <v>und</v>
          </cell>
          <cell r="D10999">
            <v>123448.8157875</v>
          </cell>
        </row>
        <row r="11000">
          <cell r="A11000" t="str">
            <v>MA10972</v>
          </cell>
          <cell r="B11000" t="str">
            <v>incrustaciones cromadas</v>
          </cell>
          <cell r="C11000" t="str">
            <v>und</v>
          </cell>
          <cell r="D11000">
            <v>79512.658671914993</v>
          </cell>
        </row>
        <row r="11001">
          <cell r="A11001" t="str">
            <v>MA10973</v>
          </cell>
          <cell r="B11001" t="str">
            <v>aplique sobreponer</v>
          </cell>
          <cell r="C11001" t="str">
            <v>und</v>
          </cell>
          <cell r="D11001">
            <v>78992.550189000001</v>
          </cell>
        </row>
        <row r="11002">
          <cell r="A11002" t="str">
            <v>MA10974</v>
          </cell>
          <cell r="B11002" t="str">
            <v>aplique pared esquinero 1w</v>
          </cell>
          <cell r="C11002" t="str">
            <v>und</v>
          </cell>
          <cell r="D11002">
            <v>77867.1495</v>
          </cell>
        </row>
        <row r="11003">
          <cell r="A11003" t="str">
            <v>MA10975</v>
          </cell>
          <cell r="B11003" t="str">
            <v>toallero argolla cromo</v>
          </cell>
          <cell r="C11003" t="str">
            <v>und</v>
          </cell>
          <cell r="D11003">
            <v>41785.275451499998</v>
          </cell>
        </row>
        <row r="11004">
          <cell r="A11004" t="str">
            <v>MA10976</v>
          </cell>
          <cell r="B11004" t="str">
            <v>jabonera vidrio cromo</v>
          </cell>
          <cell r="C11004" t="str">
            <v>und</v>
          </cell>
          <cell r="D11004">
            <v>30851.552308499999</v>
          </cell>
        </row>
        <row r="11005">
          <cell r="A11005" t="str">
            <v>MA10977</v>
          </cell>
          <cell r="B11005" t="str">
            <v>incrustaciones cromadas nilo</v>
          </cell>
          <cell r="C11005" t="str">
            <v>und</v>
          </cell>
          <cell r="D11005">
            <v>85206.995163359999</v>
          </cell>
        </row>
        <row r="11006">
          <cell r="A11006" t="str">
            <v>MA10978</v>
          </cell>
          <cell r="B11006" t="str">
            <v>aplique pared mirox1 3w</v>
          </cell>
          <cell r="C11006" t="str">
            <v>und</v>
          </cell>
          <cell r="D11006">
            <v>88151.49</v>
          </cell>
        </row>
        <row r="11007">
          <cell r="A11007" t="str">
            <v>MA10979</v>
          </cell>
          <cell r="B11007" t="str">
            <v>jabonera metalica cromo</v>
          </cell>
          <cell r="C11007" t="str">
            <v>und</v>
          </cell>
          <cell r="D11007">
            <v>36963.359564669998</v>
          </cell>
        </row>
        <row r="11008">
          <cell r="A11008" t="str">
            <v>MA10980</v>
          </cell>
          <cell r="B11008" t="str">
            <v>porta rollo metalico cromo</v>
          </cell>
          <cell r="C11008" t="str">
            <v>und</v>
          </cell>
          <cell r="D11008">
            <v>40437.306942165</v>
          </cell>
        </row>
        <row r="11009">
          <cell r="A11009" t="str">
            <v>MA10981</v>
          </cell>
          <cell r="B11009" t="str">
            <v>toallero metalico cromo percha</v>
          </cell>
          <cell r="C11009" t="str">
            <v>und</v>
          </cell>
          <cell r="D11009">
            <v>36963.359564669998</v>
          </cell>
        </row>
        <row r="11010">
          <cell r="A11010" t="str">
            <v>MA10982</v>
          </cell>
          <cell r="B11010" t="str">
            <v>jabonera ref Palermo</v>
          </cell>
          <cell r="C11010" t="str">
            <v>und</v>
          </cell>
          <cell r="D11010">
            <v>26364.641467500001</v>
          </cell>
        </row>
        <row r="11011">
          <cell r="A11011" t="str">
            <v>MA10983</v>
          </cell>
          <cell r="B11011" t="str">
            <v>banca retractil plastica herraje al</v>
          </cell>
          <cell r="C11011" t="str">
            <v>und</v>
          </cell>
          <cell r="D11011">
            <v>139573.1925</v>
          </cell>
        </row>
        <row r="11012">
          <cell r="A11012" t="str">
            <v>MA10984</v>
          </cell>
          <cell r="B11012" t="str">
            <v>dispensador papel higienico</v>
          </cell>
          <cell r="C11012" t="str">
            <v>und</v>
          </cell>
          <cell r="D11012">
            <v>29383.83</v>
          </cell>
        </row>
        <row r="11013">
          <cell r="A11013" t="str">
            <v>MA10985</v>
          </cell>
          <cell r="B11013" t="str">
            <v>dispensador de jabon</v>
          </cell>
          <cell r="C11013" t="str">
            <v>und</v>
          </cell>
          <cell r="D11013">
            <v>61706.042999999998</v>
          </cell>
        </row>
        <row r="11014">
          <cell r="A11014" t="str">
            <v>MA10986</v>
          </cell>
          <cell r="B11014" t="str">
            <v>dispensador de papel toalla</v>
          </cell>
          <cell r="C11014" t="str">
            <v>und</v>
          </cell>
          <cell r="D11014">
            <v>36729.787499999999</v>
          </cell>
        </row>
        <row r="11015">
          <cell r="A11015" t="str">
            <v>MA10987</v>
          </cell>
          <cell r="B11015" t="str">
            <v>set accesorios de baño 5 piezas mos</v>
          </cell>
          <cell r="C11015" t="str">
            <v>und</v>
          </cell>
          <cell r="D11015">
            <v>88140.706134389999</v>
          </cell>
        </row>
        <row r="11016">
          <cell r="A11016" t="str">
            <v>MA10988</v>
          </cell>
          <cell r="B11016" t="str">
            <v>accesorios de 10" sanitarios</v>
          </cell>
          <cell r="C11016" t="str">
            <v>und</v>
          </cell>
          <cell r="D11016">
            <v>727249.79249999998</v>
          </cell>
        </row>
        <row r="11017">
          <cell r="A11017" t="str">
            <v>MA10989</v>
          </cell>
          <cell r="B11017" t="str">
            <v>accesorios de 8" sanitarios</v>
          </cell>
          <cell r="C11017" t="str">
            <v>und</v>
          </cell>
          <cell r="D11017">
            <v>282084.76799999998</v>
          </cell>
        </row>
        <row r="11018">
          <cell r="A11018" t="str">
            <v>MA10990</v>
          </cell>
          <cell r="B11018" t="str">
            <v>porta rollo nilo</v>
          </cell>
          <cell r="C11018" t="str">
            <v>und</v>
          </cell>
          <cell r="D11018">
            <v>16259.5423305</v>
          </cell>
        </row>
        <row r="11019">
          <cell r="A11019" t="str">
            <v>MA10991</v>
          </cell>
          <cell r="B11019" t="str">
            <v>toallero argolla nilo</v>
          </cell>
          <cell r="C11019" t="str">
            <v>und</v>
          </cell>
          <cell r="D11019">
            <v>21504.555985499999</v>
          </cell>
        </row>
        <row r="11020">
          <cell r="A11020" t="str">
            <v>MA10992</v>
          </cell>
          <cell r="B11020" t="str">
            <v>barra anti panico cisa tipo toaller</v>
          </cell>
          <cell r="C11020" t="str">
            <v>und</v>
          </cell>
          <cell r="D11020">
            <v>230326.6206465</v>
          </cell>
        </row>
        <row r="11021">
          <cell r="A11021" t="str">
            <v>MA10993</v>
          </cell>
          <cell r="B11021" t="str">
            <v>porta rollo torino</v>
          </cell>
          <cell r="C11021" t="str">
            <v>und</v>
          </cell>
          <cell r="D11021">
            <v>43009.111970999998</v>
          </cell>
        </row>
        <row r="11022">
          <cell r="A11022" t="str">
            <v>MA10994</v>
          </cell>
          <cell r="B11022" t="str">
            <v>percha simple</v>
          </cell>
          <cell r="C11022" t="str">
            <v>und</v>
          </cell>
          <cell r="D11022">
            <v>32735.878558740002</v>
          </cell>
        </row>
        <row r="11023">
          <cell r="A11023" t="str">
            <v>MA10995</v>
          </cell>
          <cell r="B11023" t="str">
            <v>jabonera ducha</v>
          </cell>
          <cell r="C11023" t="str">
            <v>und</v>
          </cell>
          <cell r="D11023">
            <v>39010.663228005003</v>
          </cell>
        </row>
        <row r="11024">
          <cell r="A11024" t="str">
            <v>MA10996</v>
          </cell>
          <cell r="B11024" t="str">
            <v>accesorios trival</v>
          </cell>
          <cell r="C11024" t="str">
            <v>und</v>
          </cell>
          <cell r="D11024">
            <v>76926.866940000007</v>
          </cell>
        </row>
        <row r="11025">
          <cell r="A11025" t="str">
            <v>MA10997</v>
          </cell>
          <cell r="B11025" t="str">
            <v>aplique cuadrado 6w dir-indir inter</v>
          </cell>
          <cell r="C11025" t="str">
            <v>und</v>
          </cell>
          <cell r="D11025">
            <v>300802.26770999999</v>
          </cell>
        </row>
        <row r="11026">
          <cell r="A11026" t="str">
            <v>MA10998</v>
          </cell>
          <cell r="B11026" t="str">
            <v>toallero barra delta lilah 20118</v>
          </cell>
          <cell r="C11026" t="str">
            <v>und</v>
          </cell>
          <cell r="D11026">
            <v>151210.6583715</v>
          </cell>
        </row>
        <row r="11027">
          <cell r="A11027" t="str">
            <v>MA10999</v>
          </cell>
          <cell r="B11027" t="str">
            <v>porta papel delta lilah 20150</v>
          </cell>
          <cell r="C11027" t="str">
            <v>und</v>
          </cell>
          <cell r="D11027">
            <v>203347.857132</v>
          </cell>
        </row>
        <row r="11028">
          <cell r="A11028" t="str">
            <v>MA11000</v>
          </cell>
          <cell r="B11028" t="str">
            <v>jabonera cromado delta</v>
          </cell>
          <cell r="C11028" t="str">
            <v>und</v>
          </cell>
          <cell r="D11028">
            <v>80497.002284999995</v>
          </cell>
        </row>
        <row r="11029">
          <cell r="A11029" t="str">
            <v>MA11001</v>
          </cell>
          <cell r="B11029" t="str">
            <v>toallero cromado delta sencillo</v>
          </cell>
          <cell r="C11029" t="str">
            <v>und</v>
          </cell>
          <cell r="D11029">
            <v>169935.50403899999</v>
          </cell>
        </row>
        <row r="11030">
          <cell r="A11030" t="str">
            <v>MA11002</v>
          </cell>
          <cell r="B11030" t="str">
            <v>toallero cromado delta doble</v>
          </cell>
          <cell r="C11030" t="str">
            <v>und</v>
          </cell>
          <cell r="D11030">
            <v>250431.0371325</v>
          </cell>
        </row>
        <row r="11031">
          <cell r="A11031" t="str">
            <v>MA11003</v>
          </cell>
          <cell r="B11031" t="str">
            <v>portarrollo con tapa cromado delta</v>
          </cell>
          <cell r="C11031" t="str">
            <v>und</v>
          </cell>
          <cell r="D11031">
            <v>125216.25316199999</v>
          </cell>
        </row>
        <row r="11032">
          <cell r="A11032" t="str">
            <v>MA11004</v>
          </cell>
          <cell r="B11032" t="str">
            <v>porta rollo obi corona</v>
          </cell>
          <cell r="C11032" t="str">
            <v>und</v>
          </cell>
          <cell r="D11032">
            <v>93973.161318750004</v>
          </cell>
        </row>
        <row r="11033">
          <cell r="A11033" t="str">
            <v>MA11005</v>
          </cell>
          <cell r="B11033" t="str">
            <v>gancho obi corona</v>
          </cell>
          <cell r="C11033" t="str">
            <v>und</v>
          </cell>
          <cell r="D11033">
            <v>79549.373767500001</v>
          </cell>
        </row>
        <row r="11034">
          <cell r="A11034" t="str">
            <v>MA11006</v>
          </cell>
          <cell r="B11034" t="str">
            <v>jabonera ducha koral</v>
          </cell>
          <cell r="C11034" t="str">
            <v>und</v>
          </cell>
          <cell r="D11034">
            <v>80082.616822425</v>
          </cell>
        </row>
        <row r="11035">
          <cell r="A11035" t="str">
            <v>MA11007</v>
          </cell>
          <cell r="B11035" t="str">
            <v>portarrollo koral</v>
          </cell>
          <cell r="C11035" t="str">
            <v>und</v>
          </cell>
          <cell r="D11035">
            <v>51843.463303905002</v>
          </cell>
        </row>
        <row r="11036">
          <cell r="A11036" t="str">
            <v>MA11008</v>
          </cell>
          <cell r="B11036" t="str">
            <v>porta papel stella metalico</v>
          </cell>
          <cell r="C11036" t="str">
            <v>und</v>
          </cell>
          <cell r="D11036">
            <v>33368.77687311</v>
          </cell>
        </row>
        <row r="11037">
          <cell r="A11037" t="str">
            <v>MA11009</v>
          </cell>
          <cell r="B11037" t="str">
            <v>argolla toalla stella metalico</v>
          </cell>
          <cell r="C11037" t="str">
            <v>und</v>
          </cell>
          <cell r="D11037">
            <v>32326.767493650001</v>
          </cell>
        </row>
        <row r="11038">
          <cell r="A11038" t="str">
            <v>MA11010</v>
          </cell>
          <cell r="B11038" t="str">
            <v>perchero stella metalico</v>
          </cell>
          <cell r="C11038" t="str">
            <v>und</v>
          </cell>
          <cell r="D11038">
            <v>26067.717865350001</v>
          </cell>
        </row>
        <row r="11039">
          <cell r="A11039" t="str">
            <v>MA11011</v>
          </cell>
          <cell r="B11039" t="str">
            <v>porta jabon stella metalico</v>
          </cell>
          <cell r="C11039" t="str">
            <v>und</v>
          </cell>
          <cell r="D11039">
            <v>27109.727244810001</v>
          </cell>
        </row>
        <row r="11040">
          <cell r="A11040" t="str">
            <v>MA11012</v>
          </cell>
          <cell r="B11040" t="str">
            <v>percha sencilla rubo</v>
          </cell>
          <cell r="C11040" t="str">
            <v>und</v>
          </cell>
          <cell r="D11040">
            <v>29372.076467999999</v>
          </cell>
        </row>
        <row r="11041">
          <cell r="A11041" t="str">
            <v>MA11013</v>
          </cell>
          <cell r="B11041" t="str">
            <v>dispensador de agua</v>
          </cell>
          <cell r="C11041" t="str">
            <v>und</v>
          </cell>
          <cell r="D11041">
            <v>821619.51798842999</v>
          </cell>
        </row>
        <row r="11042">
          <cell r="A11042" t="str">
            <v>MA11014</v>
          </cell>
          <cell r="B11042" t="str">
            <v>jabonera ducha OBI</v>
          </cell>
          <cell r="C11042" t="str">
            <v>und</v>
          </cell>
          <cell r="D11042">
            <v>87334.722369405004</v>
          </cell>
        </row>
        <row r="11043">
          <cell r="A11043" t="str">
            <v>MA11015</v>
          </cell>
          <cell r="B11043" t="str">
            <v>percha sencilla carmina cromo</v>
          </cell>
          <cell r="C11043" t="str">
            <v>und</v>
          </cell>
          <cell r="D11043">
            <v>30853.021499999999</v>
          </cell>
        </row>
        <row r="11044">
          <cell r="A11044" t="str">
            <v>MA11016</v>
          </cell>
          <cell r="B11044" t="str">
            <v>jabonera ducha carmina cromo</v>
          </cell>
          <cell r="C11044" t="str">
            <v>und</v>
          </cell>
          <cell r="D11044">
            <v>74047.251600000003</v>
          </cell>
        </row>
        <row r="11045">
          <cell r="A11045" t="str">
            <v>MA11017</v>
          </cell>
          <cell r="B11045" t="str">
            <v>dispensador papel hig. ref.83410 f</v>
          </cell>
          <cell r="C11045" t="str">
            <v>und</v>
          </cell>
          <cell r="D11045">
            <v>130775.673798</v>
          </cell>
        </row>
        <row r="11046">
          <cell r="A11046" t="str">
            <v>MA11018</v>
          </cell>
          <cell r="B11046" t="str">
            <v>dispensador jabon liq. ref:83510 fa</v>
          </cell>
          <cell r="C11046" t="str">
            <v>und</v>
          </cell>
          <cell r="D11046">
            <v>51575.967607500002</v>
          </cell>
        </row>
        <row r="11047">
          <cell r="A11047" t="str">
            <v>MA11019</v>
          </cell>
          <cell r="B11047" t="str">
            <v>dispensador toallas mano ref:83150</v>
          </cell>
          <cell r="C11047" t="str">
            <v>und</v>
          </cell>
          <cell r="D11047">
            <v>140199.21499815001</v>
          </cell>
        </row>
        <row r="11048">
          <cell r="A11048" t="str">
            <v>MA11020</v>
          </cell>
          <cell r="B11048" t="str">
            <v>barra seguridad sanit tipo h</v>
          </cell>
          <cell r="C11048" t="str">
            <v>und</v>
          </cell>
          <cell r="D11048">
            <v>1003545.94599</v>
          </cell>
        </row>
        <row r="11049">
          <cell r="A11049" t="str">
            <v>MA11021</v>
          </cell>
          <cell r="B11049" t="str">
            <v>barra seguridad 12"</v>
          </cell>
          <cell r="C11049" t="str">
            <v>und</v>
          </cell>
          <cell r="D11049">
            <v>146860.38234000001</v>
          </cell>
        </row>
        <row r="11050">
          <cell r="A11050" t="str">
            <v>MA11022</v>
          </cell>
          <cell r="B11050" t="str">
            <v>barra seguridad 18"</v>
          </cell>
          <cell r="C11050" t="str">
            <v>und</v>
          </cell>
          <cell r="D11050">
            <v>159972.9164775</v>
          </cell>
        </row>
        <row r="11051">
          <cell r="A11051" t="str">
            <v>MA11023</v>
          </cell>
          <cell r="B11051" t="str">
            <v>barra seguridad 30"</v>
          </cell>
          <cell r="C11051" t="str">
            <v>und</v>
          </cell>
          <cell r="D11051">
            <v>218542.235625</v>
          </cell>
        </row>
        <row r="11052">
          <cell r="A11052" t="str">
            <v>MA11024</v>
          </cell>
          <cell r="B11052" t="str">
            <v>porta rollo koral mateblack</v>
          </cell>
          <cell r="C11052" t="str">
            <v>und</v>
          </cell>
          <cell r="D11052">
            <v>87726.893656500004</v>
          </cell>
        </row>
        <row r="11053">
          <cell r="A11053" t="str">
            <v>MA11025</v>
          </cell>
          <cell r="B11053" t="str">
            <v>percha koral mateblack</v>
          </cell>
          <cell r="C11053" t="str">
            <v>und</v>
          </cell>
          <cell r="D11053">
            <v>62154.146407499997</v>
          </cell>
        </row>
        <row r="11054">
          <cell r="A11054" t="str">
            <v>MA11026</v>
          </cell>
          <cell r="B11054" t="str">
            <v>toallero argolla koral mateblack</v>
          </cell>
          <cell r="C11054" t="str">
            <v>und</v>
          </cell>
          <cell r="D11054">
            <v>98845.734928499995</v>
          </cell>
        </row>
        <row r="11055">
          <cell r="A11055" t="str">
            <v>MA11027</v>
          </cell>
          <cell r="B11055" t="str">
            <v>bañeras y jacuzzi</v>
          </cell>
          <cell r="C11055" t="str">
            <v/>
          </cell>
          <cell r="D11055">
            <v>0</v>
          </cell>
        </row>
        <row r="11056">
          <cell r="A11056" t="str">
            <v>MA11028</v>
          </cell>
          <cell r="B11056" t="str">
            <v>bañera arrecife 1.83x0.9x0.39 hidro</v>
          </cell>
          <cell r="C11056" t="str">
            <v>und</v>
          </cell>
          <cell r="D11056">
            <v>4949926.5422250004</v>
          </cell>
        </row>
        <row r="11057">
          <cell r="A11057" t="str">
            <v>MA11029</v>
          </cell>
          <cell r="B11057" t="str">
            <v>bañera delta 1.50x1.50x0.44</v>
          </cell>
          <cell r="C11057" t="str">
            <v>und</v>
          </cell>
          <cell r="D11057">
            <v>1982056.86882</v>
          </cell>
        </row>
        <row r="11058">
          <cell r="A11058" t="str">
            <v>MA11030</v>
          </cell>
          <cell r="B11058" t="str">
            <v>bañera española 1.60x0.80 fv</v>
          </cell>
          <cell r="C11058" t="str">
            <v>und</v>
          </cell>
          <cell r="D11058">
            <v>950566.90049999999</v>
          </cell>
        </row>
        <row r="11059">
          <cell r="A11059" t="str">
            <v>MA11031</v>
          </cell>
          <cell r="B11059" t="str">
            <v>bañera francesa 1.82x0.90x0.42</v>
          </cell>
          <cell r="C11059" t="str">
            <v>und</v>
          </cell>
          <cell r="D11059">
            <v>1008037.2644055</v>
          </cell>
        </row>
        <row r="11060">
          <cell r="A11060" t="str">
            <v>MA11032</v>
          </cell>
          <cell r="B11060" t="str">
            <v>bañera sueca diametro 1.56</v>
          </cell>
          <cell r="C11060" t="str">
            <v>und</v>
          </cell>
          <cell r="D11060">
            <v>1410423.84</v>
          </cell>
        </row>
        <row r="11061">
          <cell r="A11061" t="str">
            <v>MA11033</v>
          </cell>
          <cell r="B11061" t="str">
            <v>desagüe bañera 1.6*0.8  6-0603</v>
          </cell>
          <cell r="C11061" t="str">
            <v>und</v>
          </cell>
          <cell r="D11061">
            <v>56989.938284999997</v>
          </cell>
        </row>
        <row r="11062">
          <cell r="A11062" t="str">
            <v>MA11034</v>
          </cell>
          <cell r="B11062" t="str">
            <v>jacuzzi hidr. millenium spa 182x123</v>
          </cell>
          <cell r="C11062" t="str">
            <v>und</v>
          </cell>
          <cell r="D11062">
            <v>11092735.208236501</v>
          </cell>
        </row>
        <row r="11063">
          <cell r="A11063" t="str">
            <v>MA11035</v>
          </cell>
          <cell r="B11063" t="str">
            <v>push bañera</v>
          </cell>
          <cell r="C11063" t="str">
            <v>und</v>
          </cell>
          <cell r="D11063">
            <v>42606.553500000002</v>
          </cell>
        </row>
        <row r="11064">
          <cell r="A11064" t="str">
            <v>MA11036</v>
          </cell>
          <cell r="B11064" t="str">
            <v>jacuzzi challenger</v>
          </cell>
          <cell r="C11064" t="str">
            <v>und</v>
          </cell>
          <cell r="D11064">
            <v>7543170.0134279998</v>
          </cell>
        </row>
        <row r="11065">
          <cell r="A11065" t="str">
            <v>MA11037</v>
          </cell>
          <cell r="B11065" t="str">
            <v>jacuzzi bonaire</v>
          </cell>
          <cell r="C11065" t="str">
            <v>und</v>
          </cell>
          <cell r="D11065">
            <v>6389322.8386049997</v>
          </cell>
        </row>
        <row r="11066">
          <cell r="A11066" t="str">
            <v>MA11038</v>
          </cell>
          <cell r="B11066" t="str">
            <v>bañera americana</v>
          </cell>
          <cell r="C11066" t="str">
            <v>und</v>
          </cell>
          <cell r="D11066">
            <v>654859.78891200002</v>
          </cell>
        </row>
        <row r="11067">
          <cell r="A11067" t="str">
            <v>MA11039</v>
          </cell>
          <cell r="B11067" t="str">
            <v>jacuzzi baru</v>
          </cell>
          <cell r="C11067" t="str">
            <v>und</v>
          </cell>
          <cell r="D11067">
            <v>6611361.75</v>
          </cell>
        </row>
        <row r="11068">
          <cell r="A11068" t="str">
            <v>MA11040</v>
          </cell>
          <cell r="B11068" t="str">
            <v>jacuzzi hidroaereo francesa 180x100</v>
          </cell>
          <cell r="C11068" t="str">
            <v>und</v>
          </cell>
          <cell r="D11068">
            <v>8490030.1437734999</v>
          </cell>
        </row>
        <row r="11069">
          <cell r="A11069" t="str">
            <v>MA11041</v>
          </cell>
          <cell r="B11069" t="str">
            <v>subcontratos</v>
          </cell>
          <cell r="C11069" t="str">
            <v/>
          </cell>
          <cell r="D11069">
            <v>0</v>
          </cell>
        </row>
        <row r="11070">
          <cell r="A11070" t="str">
            <v>MA11042</v>
          </cell>
          <cell r="B11070" t="str">
            <v>excavaciones y llenos</v>
          </cell>
          <cell r="C11070" t="str">
            <v/>
          </cell>
          <cell r="D11070">
            <v>0</v>
          </cell>
        </row>
        <row r="11071">
          <cell r="A11071" t="str">
            <v>MA11043</v>
          </cell>
          <cell r="B11071" t="str">
            <v>espejo 4 mm 0.4*1 mt</v>
          </cell>
          <cell r="C11071" t="str">
            <v>und</v>
          </cell>
          <cell r="D11071">
            <v>117535.32</v>
          </cell>
        </row>
        <row r="11072">
          <cell r="A11072" t="str">
            <v>MA11044</v>
          </cell>
          <cell r="B11072" t="str">
            <v>niple rosca ranura 21/2"</v>
          </cell>
          <cell r="C11072" t="str">
            <v>und</v>
          </cell>
          <cell r="D11072">
            <v>83547.043839000005</v>
          </cell>
        </row>
        <row r="11073">
          <cell r="A11073" t="str">
            <v>MA11045</v>
          </cell>
          <cell r="B11073" t="str">
            <v>niple rosca ranura 4"</v>
          </cell>
          <cell r="C11073" t="str">
            <v>und</v>
          </cell>
          <cell r="D11073">
            <v>164627.31514950001</v>
          </cell>
        </row>
        <row r="11074">
          <cell r="A11074" t="str">
            <v>MA11046</v>
          </cell>
          <cell r="B11074" t="str">
            <v>valvula desaire+acc +valvula 1" cor</v>
          </cell>
          <cell r="C11074" t="str">
            <v>und</v>
          </cell>
          <cell r="D11074">
            <v>931017.83840100002</v>
          </cell>
        </row>
        <row r="11075">
          <cell r="A11075" t="str">
            <v>MA11047</v>
          </cell>
          <cell r="B11075" t="str">
            <v>soporte sismoresit.trans (tolco) 4"</v>
          </cell>
          <cell r="C11075" t="str">
            <v>und</v>
          </cell>
          <cell r="D11075">
            <v>190395.46486800001</v>
          </cell>
        </row>
        <row r="11076">
          <cell r="A11076" t="str">
            <v>MA11048</v>
          </cell>
          <cell r="B11076" t="str">
            <v>soporte sismoresit.trans 4 vias ver</v>
          </cell>
          <cell r="C11076" t="str">
            <v>und</v>
          </cell>
          <cell r="D11076">
            <v>285593.19730200002</v>
          </cell>
        </row>
        <row r="11077">
          <cell r="A11077" t="str">
            <v>MA11049</v>
          </cell>
          <cell r="B11077" t="str">
            <v>excav. pilote d=30cm+coloc. mezcla</v>
          </cell>
          <cell r="C11077" t="str">
            <v>m</v>
          </cell>
          <cell r="D11077">
            <v>67283.093934000004</v>
          </cell>
        </row>
        <row r="11078">
          <cell r="A11078" t="str">
            <v>MA11050</v>
          </cell>
          <cell r="B11078" t="str">
            <v>voladura de roca cemento demoledor</v>
          </cell>
          <cell r="C11078" t="str">
            <v>pul</v>
          </cell>
          <cell r="D11078">
            <v>1175.3532</v>
          </cell>
        </row>
        <row r="11079">
          <cell r="A11079" t="str">
            <v>MA11051</v>
          </cell>
          <cell r="B11079" t="str">
            <v>voladura de roca cuña hidraulica</v>
          </cell>
          <cell r="C11079" t="str">
            <v>pul</v>
          </cell>
          <cell r="D11079">
            <v>1263.50469</v>
          </cell>
        </row>
        <row r="11080">
          <cell r="A11080" t="str">
            <v>MA11052</v>
          </cell>
          <cell r="B11080" t="str">
            <v>lleno red de energia y telefono</v>
          </cell>
          <cell r="C11080" t="str">
            <v>m</v>
          </cell>
          <cell r="D11080">
            <v>4407.5744999999997</v>
          </cell>
        </row>
        <row r="11081">
          <cell r="A11081" t="str">
            <v>MA11053</v>
          </cell>
          <cell r="B11081" t="str">
            <v>perforacion con saca nucleos</v>
          </cell>
          <cell r="C11081" t="str">
            <v>und</v>
          </cell>
          <cell r="D11081">
            <v>130758.0435</v>
          </cell>
        </row>
        <row r="11082">
          <cell r="A11082" t="str">
            <v>MA11054</v>
          </cell>
          <cell r="B11082" t="str">
            <v>lleno subbase</v>
          </cell>
          <cell r="C11082" t="str">
            <v>m3</v>
          </cell>
          <cell r="D11082">
            <v>10284.3405</v>
          </cell>
        </row>
        <row r="11083">
          <cell r="A11083" t="str">
            <v>MA11055</v>
          </cell>
          <cell r="B11083" t="str">
            <v>excav.+bentonita varilla coperwel</v>
          </cell>
          <cell r="C11083" t="str">
            <v>und</v>
          </cell>
          <cell r="D11083">
            <v>7345.9575000000004</v>
          </cell>
        </row>
        <row r="11084">
          <cell r="A11084" t="str">
            <v>MA11056</v>
          </cell>
          <cell r="B11084" t="str">
            <v>perforacion del suelo</v>
          </cell>
          <cell r="C11084" t="str">
            <v>m</v>
          </cell>
          <cell r="D11084">
            <v>235070.64</v>
          </cell>
        </row>
        <row r="11085">
          <cell r="A11085" t="str">
            <v>MA11057</v>
          </cell>
          <cell r="B11085" t="str">
            <v>excavacion de brecha incluido trans</v>
          </cell>
          <cell r="C11085" t="str">
            <v>m</v>
          </cell>
          <cell r="D11085">
            <v>1469.1914999999999</v>
          </cell>
        </row>
        <row r="11086">
          <cell r="A11086" t="str">
            <v>MA11058</v>
          </cell>
          <cell r="B11086" t="str">
            <v>excavaciones y llenos</v>
          </cell>
          <cell r="C11086" t="str">
            <v>m3</v>
          </cell>
          <cell r="D11086">
            <v>1.4691915</v>
          </cell>
        </row>
        <row r="11087">
          <cell r="A11087" t="str">
            <v>MA11059</v>
          </cell>
          <cell r="B11087" t="str">
            <v>voladura y desbombe de roca</v>
          </cell>
          <cell r="C11087" t="str">
            <v>plg</v>
          </cell>
          <cell r="D11087">
            <v>1568.876143275</v>
          </cell>
        </row>
        <row r="11088">
          <cell r="A11088" t="str">
            <v>MA11060</v>
          </cell>
          <cell r="B11088" t="str">
            <v>fundacion en concreto</v>
          </cell>
          <cell r="C11088" t="str">
            <v>glb</v>
          </cell>
          <cell r="D11088">
            <v>1.4691915</v>
          </cell>
        </row>
        <row r="11089">
          <cell r="A11089" t="str">
            <v>MA11061</v>
          </cell>
          <cell r="B11089" t="str">
            <v>entresuelo piedra e=0.20 m</v>
          </cell>
          <cell r="C11089" t="str">
            <v>m2</v>
          </cell>
          <cell r="D11089">
            <v>1.4691915</v>
          </cell>
        </row>
        <row r="11090">
          <cell r="A11090" t="str">
            <v>MA11062</v>
          </cell>
          <cell r="B11090" t="str">
            <v>piso concr.3000psi e=10cm</v>
          </cell>
          <cell r="C11090" t="str">
            <v>m2</v>
          </cell>
          <cell r="D11090">
            <v>1.4691915</v>
          </cell>
        </row>
        <row r="11091">
          <cell r="A11091" t="str">
            <v>MA11063</v>
          </cell>
          <cell r="B11091" t="str">
            <v>reemplazo en suelo cemento 10c</v>
          </cell>
          <cell r="C11091" t="str">
            <v>m3</v>
          </cell>
          <cell r="D11091">
            <v>1.4691915</v>
          </cell>
        </row>
        <row r="11092">
          <cell r="A11092" t="str">
            <v>MA11064</v>
          </cell>
          <cell r="B11092" t="str">
            <v>filtros e impermeabilizacion</v>
          </cell>
          <cell r="C11092" t="str">
            <v>glb</v>
          </cell>
          <cell r="D11092">
            <v>1.4691915</v>
          </cell>
        </row>
        <row r="11093">
          <cell r="A11093" t="str">
            <v>MA11065</v>
          </cell>
          <cell r="B11093" t="str">
            <v>acero de refuerzo</v>
          </cell>
          <cell r="C11093" t="str">
            <v>glb</v>
          </cell>
          <cell r="D11093">
            <v>1.4691915</v>
          </cell>
        </row>
        <row r="11094">
          <cell r="A11094" t="str">
            <v>MA11066</v>
          </cell>
          <cell r="B11094" t="str">
            <v>Estructura en concreto</v>
          </cell>
          <cell r="C11094" t="str">
            <v>glb</v>
          </cell>
          <cell r="D11094">
            <v>1.4691915</v>
          </cell>
        </row>
        <row r="11095">
          <cell r="A11095" t="str">
            <v>MA11067</v>
          </cell>
          <cell r="B11095" t="str">
            <v>Mamposteria</v>
          </cell>
          <cell r="C11095" t="str">
            <v>glb</v>
          </cell>
          <cell r="D11095">
            <v>1.4691915</v>
          </cell>
        </row>
        <row r="11096">
          <cell r="A11096" t="str">
            <v>MA11068</v>
          </cell>
          <cell r="B11096" t="str">
            <v>Cubiertas y cielos</v>
          </cell>
          <cell r="C11096" t="str">
            <v>glb</v>
          </cell>
          <cell r="D11096">
            <v>1.4691915</v>
          </cell>
        </row>
        <row r="11097">
          <cell r="A11097" t="str">
            <v>MA11069</v>
          </cell>
          <cell r="B11097" t="str">
            <v>instalaciones sanitaris</v>
          </cell>
          <cell r="C11097" t="str">
            <v>apt</v>
          </cell>
          <cell r="D11097">
            <v>1.4691915</v>
          </cell>
        </row>
        <row r="11098">
          <cell r="A11098" t="str">
            <v>MA11070</v>
          </cell>
          <cell r="B11098" t="str">
            <v>Instalaciones gas</v>
          </cell>
          <cell r="C11098" t="str">
            <v>glb</v>
          </cell>
          <cell r="D11098">
            <v>1.4691915</v>
          </cell>
        </row>
        <row r="11099">
          <cell r="A11099" t="str">
            <v>MA11071</v>
          </cell>
          <cell r="B11099" t="str">
            <v>Revoque</v>
          </cell>
          <cell r="C11099" t="str">
            <v>glb</v>
          </cell>
          <cell r="D11099">
            <v>1.4691915</v>
          </cell>
        </row>
        <row r="11100">
          <cell r="A11100" t="str">
            <v>MA11072</v>
          </cell>
          <cell r="B11100" t="str">
            <v>enchapes muros</v>
          </cell>
          <cell r="C11100" t="str">
            <v>glb</v>
          </cell>
          <cell r="D11100">
            <v>1.4691915</v>
          </cell>
        </row>
        <row r="11101">
          <cell r="A11101" t="str">
            <v>MA11073</v>
          </cell>
          <cell r="B11101" t="str">
            <v>enchape pisos y zocalo ceramico</v>
          </cell>
          <cell r="C11101" t="str">
            <v>glb</v>
          </cell>
          <cell r="D11101">
            <v>1.4691915</v>
          </cell>
        </row>
        <row r="11102">
          <cell r="A11102" t="str">
            <v>MA11074</v>
          </cell>
          <cell r="B11102" t="str">
            <v>ventaneria</v>
          </cell>
          <cell r="C11102" t="str">
            <v>glb</v>
          </cell>
          <cell r="D11102">
            <v>1.4691915</v>
          </cell>
        </row>
        <row r="11103">
          <cell r="A11103" t="str">
            <v>MA11075</v>
          </cell>
          <cell r="B11103" t="str">
            <v>estructura metalica</v>
          </cell>
          <cell r="C11103" t="str">
            <v>glb</v>
          </cell>
          <cell r="D11103">
            <v>1.4691915</v>
          </cell>
        </row>
        <row r="11104">
          <cell r="A11104" t="str">
            <v>MA11076</v>
          </cell>
          <cell r="B11104" t="str">
            <v>pasamanos</v>
          </cell>
          <cell r="C11104" t="str">
            <v>ml</v>
          </cell>
          <cell r="D11104">
            <v>161611.065</v>
          </cell>
        </row>
        <row r="11105">
          <cell r="A11105" t="str">
            <v>MA11077</v>
          </cell>
          <cell r="B11105" t="str">
            <v>puertas metalicas y de garaje</v>
          </cell>
          <cell r="C11105" t="str">
            <v>glb</v>
          </cell>
          <cell r="D11105">
            <v>1.4691915</v>
          </cell>
        </row>
        <row r="11106">
          <cell r="A11106" t="str">
            <v>MA11078</v>
          </cell>
          <cell r="B11106" t="str">
            <v>nomenclatura casas</v>
          </cell>
          <cell r="C11106" t="str">
            <v>und</v>
          </cell>
          <cell r="D11106">
            <v>408435.23700000002</v>
          </cell>
        </row>
        <row r="11107">
          <cell r="A11107" t="str">
            <v>MA11079</v>
          </cell>
          <cell r="B11107" t="str">
            <v>espejo claro 4mm</v>
          </cell>
          <cell r="C11107" t="str">
            <v>glb</v>
          </cell>
          <cell r="D11107">
            <v>1.4691915</v>
          </cell>
        </row>
        <row r="11108">
          <cell r="A11108" t="str">
            <v>MA11080</v>
          </cell>
          <cell r="B11108" t="str">
            <v>marco + ala en madera</v>
          </cell>
          <cell r="C11108" t="str">
            <v>un</v>
          </cell>
          <cell r="D11108">
            <v>1.4691915</v>
          </cell>
        </row>
        <row r="11109">
          <cell r="A11109" t="str">
            <v>MA11081</v>
          </cell>
          <cell r="B11109" t="str">
            <v>sei zócalo en madera</v>
          </cell>
          <cell r="C11109" t="str">
            <v>ml</v>
          </cell>
          <cell r="D11109">
            <v>1.4691915</v>
          </cell>
        </row>
        <row r="11110">
          <cell r="A11110" t="str">
            <v>MA11082</v>
          </cell>
          <cell r="B11110" t="str">
            <v>chapa alcoba metal/pomo mader</v>
          </cell>
          <cell r="C11110" t="str">
            <v>und</v>
          </cell>
          <cell r="D11110">
            <v>1.4691915</v>
          </cell>
        </row>
        <row r="11111">
          <cell r="A11111" t="str">
            <v>MA11083</v>
          </cell>
          <cell r="B11111" t="str">
            <v>chapa baño metal/pomo mader</v>
          </cell>
          <cell r="C11111" t="str">
            <v>und</v>
          </cell>
          <cell r="D11111">
            <v>1.4691915</v>
          </cell>
        </row>
        <row r="11112">
          <cell r="A11112" t="str">
            <v>MA11084</v>
          </cell>
          <cell r="B11112" t="str">
            <v>chapa porton cobrizada</v>
          </cell>
          <cell r="C11112" t="str">
            <v>und</v>
          </cell>
          <cell r="D11112">
            <v>41952.763282499996</v>
          </cell>
        </row>
        <row r="11113">
          <cell r="A11113" t="str">
            <v>MA11085</v>
          </cell>
          <cell r="B11113" t="str">
            <v>zocalo madera recto</v>
          </cell>
          <cell r="C11113" t="str">
            <v>und</v>
          </cell>
          <cell r="D11113">
            <v>1.4691915</v>
          </cell>
        </row>
        <row r="11114">
          <cell r="A11114" t="str">
            <v>MA11086</v>
          </cell>
          <cell r="B11114" t="str">
            <v>closet y vestier</v>
          </cell>
          <cell r="C11114" t="str">
            <v>glb</v>
          </cell>
          <cell r="D11114">
            <v>1.4691915</v>
          </cell>
        </row>
        <row r="11115">
          <cell r="A11115" t="str">
            <v>MA11087</v>
          </cell>
          <cell r="B11115" t="str">
            <v>mueble y meson cocina</v>
          </cell>
          <cell r="C11115" t="str">
            <v>glb</v>
          </cell>
          <cell r="D11115">
            <v>1.4691915</v>
          </cell>
        </row>
        <row r="11116">
          <cell r="A11116" t="str">
            <v>MA11088</v>
          </cell>
          <cell r="B11116" t="str">
            <v>mueble y meson baños</v>
          </cell>
          <cell r="C11116" t="str">
            <v>glb</v>
          </cell>
          <cell r="D11116">
            <v>1.4691915</v>
          </cell>
        </row>
        <row r="11117">
          <cell r="A11117" t="str">
            <v>MA11089</v>
          </cell>
          <cell r="B11117" t="str">
            <v>electrodomesticos</v>
          </cell>
          <cell r="C11117" t="str">
            <v>glb</v>
          </cell>
          <cell r="D11117">
            <v>1.4691915</v>
          </cell>
        </row>
        <row r="11118">
          <cell r="A11118" t="str">
            <v>MA11090</v>
          </cell>
          <cell r="B11118" t="str">
            <v>pintura lineas parqueo y números</v>
          </cell>
          <cell r="C11118" t="str">
            <v>glb</v>
          </cell>
          <cell r="D11118">
            <v>1.4691915</v>
          </cell>
        </row>
        <row r="11119">
          <cell r="A11119" t="str">
            <v>MA11091</v>
          </cell>
          <cell r="B11119" t="str">
            <v>lavada e hidrofugada fachadas</v>
          </cell>
          <cell r="C11119" t="str">
            <v>m2</v>
          </cell>
          <cell r="D11119">
            <v>9674.6260275000004</v>
          </cell>
        </row>
        <row r="11120">
          <cell r="A11120" t="str">
            <v>MA11092</v>
          </cell>
          <cell r="B11120" t="str">
            <v>aparatos sanitarios y griferias</v>
          </cell>
          <cell r="C11120" t="str">
            <v>glb</v>
          </cell>
          <cell r="D11120">
            <v>1.4691915</v>
          </cell>
        </row>
        <row r="11121">
          <cell r="A11121" t="str">
            <v>MA11093</v>
          </cell>
          <cell r="B11121" t="str">
            <v>Aseo</v>
          </cell>
          <cell r="C11121" t="str">
            <v>m2</v>
          </cell>
          <cell r="D11121">
            <v>1.4691915</v>
          </cell>
        </row>
        <row r="11122">
          <cell r="A11122" t="str">
            <v>MA11094</v>
          </cell>
          <cell r="B11122" t="str">
            <v>formaleteria y obra falsa</v>
          </cell>
          <cell r="C11122" t="str">
            <v>glb</v>
          </cell>
          <cell r="D11122">
            <v>53992.787624999997</v>
          </cell>
        </row>
        <row r="11123">
          <cell r="A11123" t="str">
            <v>MA11095</v>
          </cell>
          <cell r="B11123" t="str">
            <v>meson cocina</v>
          </cell>
          <cell r="C11123" t="str">
            <v>und</v>
          </cell>
          <cell r="D11123">
            <v>1607733.5698295501</v>
          </cell>
        </row>
        <row r="11124">
          <cell r="A11124" t="str">
            <v>MA11096</v>
          </cell>
          <cell r="B11124" t="str">
            <v>meson hi-macs 1.47*55</v>
          </cell>
          <cell r="C11124" t="str">
            <v>und</v>
          </cell>
          <cell r="D11124">
            <v>1651063.5826079899</v>
          </cell>
        </row>
        <row r="11125">
          <cell r="A11125" t="str">
            <v>MA11097</v>
          </cell>
          <cell r="B11125" t="str">
            <v>meson hi-macs 1.45*0.60</v>
          </cell>
          <cell r="C11125" t="str">
            <v>und</v>
          </cell>
          <cell r="D11125">
            <v>2072049.90221376</v>
          </cell>
        </row>
        <row r="11126">
          <cell r="A11126" t="str">
            <v>MA11098</v>
          </cell>
          <cell r="B11126" t="str">
            <v>meson hi-macs 60 * 50</v>
          </cell>
          <cell r="C11126" t="str">
            <v>und</v>
          </cell>
          <cell r="D11126">
            <v>973190.31927232502</v>
          </cell>
        </row>
        <row r="11127">
          <cell r="A11127" t="str">
            <v>MA11099</v>
          </cell>
          <cell r="B11127" t="str">
            <v>meson hi-macs 1.30*60</v>
          </cell>
          <cell r="C11127" t="str">
            <v>und</v>
          </cell>
          <cell r="D11127">
            <v>1567622.42340039</v>
          </cell>
        </row>
        <row r="11128">
          <cell r="A11128" t="str">
            <v>MA11100</v>
          </cell>
          <cell r="B11128" t="str">
            <v>meson hi-macs 0.80*56</v>
          </cell>
          <cell r="C11128" t="str">
            <v>und</v>
          </cell>
          <cell r="D11128">
            <v>1139037.68042725</v>
          </cell>
        </row>
        <row r="11129">
          <cell r="A11129" t="str">
            <v>MA11101</v>
          </cell>
          <cell r="B11129" t="str">
            <v>meson hi-macs 0.80*0.60</v>
          </cell>
          <cell r="C11129" t="str">
            <v>und</v>
          </cell>
          <cell r="D11129">
            <v>1140960.8080250099</v>
          </cell>
        </row>
        <row r="11130">
          <cell r="A11130" t="str">
            <v>MA11102</v>
          </cell>
          <cell r="B11130" t="str">
            <v>meson hi-macs 1.00*0.60</v>
          </cell>
          <cell r="C11130" t="str">
            <v>und</v>
          </cell>
          <cell r="D11130">
            <v>1426200.2680895601</v>
          </cell>
        </row>
        <row r="11131">
          <cell r="A11131" t="str">
            <v>MA11103</v>
          </cell>
          <cell r="B11131" t="str">
            <v>meson hi-macs 2.19*50</v>
          </cell>
          <cell r="C11131" t="str">
            <v>und</v>
          </cell>
          <cell r="D11131">
            <v>2353269.5661828201</v>
          </cell>
        </row>
        <row r="11132">
          <cell r="A11132" t="str">
            <v>MA11104</v>
          </cell>
          <cell r="B11132" t="str">
            <v>meson hi-macs 0.87 * 0.50</v>
          </cell>
          <cell r="C11132" t="str">
            <v>und</v>
          </cell>
          <cell r="D11132">
            <v>1122187.33211886</v>
          </cell>
        </row>
        <row r="11133">
          <cell r="A11133" t="str">
            <v>MA11105</v>
          </cell>
          <cell r="B11133" t="str">
            <v>meson hi-macs 1.49*50</v>
          </cell>
          <cell r="C11133" t="str">
            <v>und</v>
          </cell>
          <cell r="D11133">
            <v>1942359.3585657501</v>
          </cell>
        </row>
        <row r="11134">
          <cell r="A11134" t="str">
            <v>MA11106</v>
          </cell>
          <cell r="B11134" t="str">
            <v>sei niples</v>
          </cell>
          <cell r="C11134" t="str">
            <v>und</v>
          </cell>
          <cell r="D11134">
            <v>1122178.6198132699</v>
          </cell>
        </row>
        <row r="11135">
          <cell r="A11135" t="str">
            <v>MA11107</v>
          </cell>
          <cell r="B11135" t="str">
            <v>Aseo apto</v>
          </cell>
          <cell r="C11135" t="str">
            <v>apt</v>
          </cell>
          <cell r="D11135">
            <v>705211.92</v>
          </cell>
        </row>
        <row r="11136">
          <cell r="A11136" t="str">
            <v>MA11108</v>
          </cell>
          <cell r="B11136" t="str">
            <v>Aseo punto fijo</v>
          </cell>
          <cell r="C11136" t="str">
            <v>und</v>
          </cell>
          <cell r="D11136">
            <v>881514.9</v>
          </cell>
        </row>
        <row r="11137">
          <cell r="A11137" t="str">
            <v>MA11109</v>
          </cell>
          <cell r="B11137" t="str">
            <v>sei meson staron quasar white 12mm</v>
          </cell>
          <cell r="C11137" t="str">
            <v>und</v>
          </cell>
          <cell r="D11137">
            <v>2644544.7000000002</v>
          </cell>
        </row>
        <row r="11138">
          <cell r="A11138" t="str">
            <v>MA11110</v>
          </cell>
          <cell r="B11138" t="str">
            <v>nomenclatura apartamentos</v>
          </cell>
          <cell r="C11138" t="str">
            <v>und</v>
          </cell>
          <cell r="D11138">
            <v>95497.447499999995</v>
          </cell>
        </row>
        <row r="11139">
          <cell r="A11139" t="str">
            <v>MA11111</v>
          </cell>
          <cell r="B11139" t="str">
            <v>nomenclatura edificios</v>
          </cell>
          <cell r="C11139" t="str">
            <v>und</v>
          </cell>
          <cell r="D11139">
            <v>595022.5575</v>
          </cell>
        </row>
        <row r="11140">
          <cell r="A11140" t="str">
            <v>MA11112</v>
          </cell>
          <cell r="B11140" t="str">
            <v>nomenclatura aviso principal</v>
          </cell>
          <cell r="C11140" t="str">
            <v>und</v>
          </cell>
          <cell r="D11140">
            <v>5509468.125</v>
          </cell>
        </row>
        <row r="11141">
          <cell r="A11141" t="str">
            <v>MA11113</v>
          </cell>
          <cell r="B11141" t="str">
            <v>nomenclatura aviso parqueadero</v>
          </cell>
          <cell r="C11141" t="str">
            <v>und</v>
          </cell>
          <cell r="D11141">
            <v>220378.72500000001</v>
          </cell>
        </row>
        <row r="11142">
          <cell r="A11142" t="str">
            <v>MA11114</v>
          </cell>
          <cell r="B11142" t="str">
            <v>sei espejo claro 4mm</v>
          </cell>
          <cell r="C11142" t="str">
            <v>m2</v>
          </cell>
          <cell r="D11142">
            <v>97120.904107499999</v>
          </cell>
        </row>
        <row r="11143">
          <cell r="A11143" t="str">
            <v>MA11115</v>
          </cell>
          <cell r="B11143" t="str">
            <v>sei cubierta tipo invernadero</v>
          </cell>
          <cell r="C11143" t="str">
            <v>m2</v>
          </cell>
          <cell r="D11143">
            <v>27914.638500000001</v>
          </cell>
        </row>
        <row r="11144">
          <cell r="A11144" t="str">
            <v>MA11116</v>
          </cell>
          <cell r="B11144" t="str">
            <v>sei meson quarstone blanco polar</v>
          </cell>
          <cell r="C11144" t="str">
            <v>m</v>
          </cell>
          <cell r="D11144">
            <v>301331.17664999998</v>
          </cell>
        </row>
        <row r="11145">
          <cell r="A11145" t="str">
            <v>MA11117</v>
          </cell>
          <cell r="B11145" t="str">
            <v>meson quarztone reengruese 4 cm</v>
          </cell>
          <cell r="C11145" t="str">
            <v>m</v>
          </cell>
          <cell r="D11145">
            <v>34966.757700000002</v>
          </cell>
        </row>
        <row r="11146">
          <cell r="A11146" t="str">
            <v>MA11118</v>
          </cell>
          <cell r="B11146" t="str">
            <v>sei protección tipo invernadero</v>
          </cell>
          <cell r="C11146" t="str">
            <v>glb</v>
          </cell>
          <cell r="D11146">
            <v>4720512.2895</v>
          </cell>
        </row>
        <row r="11147">
          <cell r="A11147" t="str">
            <v>MA11119</v>
          </cell>
          <cell r="B11147" t="str">
            <v>Adecuacion lotes</v>
          </cell>
          <cell r="C11147" t="str">
            <v>glb</v>
          </cell>
          <cell r="D11147">
            <v>1943876.97461759</v>
          </cell>
        </row>
        <row r="11148">
          <cell r="A11148" t="str">
            <v>MA11120</v>
          </cell>
          <cell r="B11148" t="str">
            <v>instalaciones abastos</v>
          </cell>
          <cell r="C11148" t="str">
            <v>apt</v>
          </cell>
          <cell r="D11148">
            <v>1.4691915</v>
          </cell>
        </row>
        <row r="11149">
          <cell r="A11149" t="str">
            <v>MA11121</v>
          </cell>
          <cell r="B11149" t="str">
            <v>Sei Polisombra proteccion</v>
          </cell>
          <cell r="C11149" t="str">
            <v>m2</v>
          </cell>
          <cell r="D11149">
            <v>8330.3158050000002</v>
          </cell>
        </row>
        <row r="11150">
          <cell r="A11150" t="str">
            <v>MA11122</v>
          </cell>
          <cell r="B11150" t="str">
            <v>doble capa fieltro</v>
          </cell>
          <cell r="C11150" t="str">
            <v>m2</v>
          </cell>
          <cell r="D11150">
            <v>85205.761042500002</v>
          </cell>
        </row>
        <row r="11151">
          <cell r="A11151" t="str">
            <v>MA11123</v>
          </cell>
          <cell r="B11151" t="str">
            <v>pasamanos acero inoxidable 1 m alt.</v>
          </cell>
          <cell r="C11151" t="str">
            <v>m</v>
          </cell>
          <cell r="D11151">
            <v>630283.15350000001</v>
          </cell>
        </row>
        <row r="11152">
          <cell r="A11152" t="str">
            <v>MA11124</v>
          </cell>
          <cell r="B11152" t="str">
            <v>cubierta vidrio temp.10mm pel.seg</v>
          </cell>
          <cell r="C11152" t="str">
            <v>und</v>
          </cell>
          <cell r="D11152">
            <v>4594545.2794815004</v>
          </cell>
        </row>
        <row r="11153">
          <cell r="A11153" t="str">
            <v>MA11125</v>
          </cell>
          <cell r="B11153" t="str">
            <v>marco lamina acero galv. cal.16 p.e</v>
          </cell>
          <cell r="C11153" t="str">
            <v>und</v>
          </cell>
          <cell r="D11153">
            <v>863783.22778650001</v>
          </cell>
        </row>
        <row r="11154">
          <cell r="A11154" t="str">
            <v>MA11126</v>
          </cell>
          <cell r="B11154" t="str">
            <v>actividades covid</v>
          </cell>
          <cell r="C11154" t="str">
            <v>glb</v>
          </cell>
          <cell r="D11154">
            <v>734595.75</v>
          </cell>
        </row>
        <row r="11155">
          <cell r="A11155" t="str">
            <v>MA11127</v>
          </cell>
          <cell r="B11155" t="str">
            <v>Estructura tanques</v>
          </cell>
          <cell r="C11155" t="str">
            <v>und</v>
          </cell>
          <cell r="D11155">
            <v>3232221.3</v>
          </cell>
        </row>
        <row r="11156">
          <cell r="A11156" t="str">
            <v>MA11128</v>
          </cell>
          <cell r="B11156" t="str">
            <v>sum. chapa triangula gabinete</v>
          </cell>
          <cell r="C11156" t="str">
            <v>und</v>
          </cell>
          <cell r="D11156">
            <v>22037.872500000001</v>
          </cell>
        </row>
        <row r="11157">
          <cell r="A11157" t="str">
            <v>MA11129</v>
          </cell>
          <cell r="B11157" t="str">
            <v>sei meson negro marquina coci y bar</v>
          </cell>
          <cell r="C11157" t="str">
            <v>und</v>
          </cell>
          <cell r="D11157">
            <v>2872469.1925440002</v>
          </cell>
        </row>
        <row r="11158">
          <cell r="A11158" t="str">
            <v>MA11130</v>
          </cell>
          <cell r="B11158" t="str">
            <v>sei meson negro marquina w.c hombre</v>
          </cell>
          <cell r="C11158" t="str">
            <v>und</v>
          </cell>
          <cell r="D11158">
            <v>2093737.4606925</v>
          </cell>
        </row>
        <row r="11159">
          <cell r="A11159" t="str">
            <v>MA11131</v>
          </cell>
          <cell r="B11159" t="str">
            <v>sei meson negro marquina w.c. mujer</v>
          </cell>
          <cell r="C11159" t="str">
            <v>und</v>
          </cell>
          <cell r="D11159">
            <v>1010029.4880795</v>
          </cell>
        </row>
        <row r="11160">
          <cell r="A11160" t="str">
            <v>MA11132</v>
          </cell>
          <cell r="B11160" t="str">
            <v>sei meson negro marquina w.c.discap</v>
          </cell>
          <cell r="C11160" t="str">
            <v>und</v>
          </cell>
          <cell r="D11160">
            <v>859797.31124700001</v>
          </cell>
        </row>
        <row r="11161">
          <cell r="A11161" t="str">
            <v>MA11133</v>
          </cell>
          <cell r="B11161" t="str">
            <v>sei chapa electromecanica</v>
          </cell>
          <cell r="C11161" t="str">
            <v>und</v>
          </cell>
          <cell r="D11161">
            <v>852131.07</v>
          </cell>
        </row>
        <row r="11162">
          <cell r="A11162" t="str">
            <v>MA11134</v>
          </cell>
          <cell r="B11162" t="str">
            <v>sei m.q. blanco polar 12mm 50-55c a</v>
          </cell>
          <cell r="C11162" t="str">
            <v>m</v>
          </cell>
          <cell r="D11162">
            <v>332359.0319385</v>
          </cell>
        </row>
        <row r="11163">
          <cell r="A11163" t="str">
            <v>MA11135</v>
          </cell>
          <cell r="B11163" t="str">
            <v>sei m.q. blanco polar 12mm 56-59c</v>
          </cell>
          <cell r="C11163" t="str">
            <v>m</v>
          </cell>
          <cell r="D11163">
            <v>349842.41078849998</v>
          </cell>
        </row>
        <row r="11164">
          <cell r="A11164" t="str">
            <v>MA11136</v>
          </cell>
          <cell r="B11164" t="str">
            <v>sei barra 70cm*1.62m quarzt. blanco</v>
          </cell>
          <cell r="C11164" t="str">
            <v>und</v>
          </cell>
          <cell r="D11164">
            <v>1128403.716426</v>
          </cell>
        </row>
        <row r="11165">
          <cell r="A11165" t="str">
            <v>MA11137</v>
          </cell>
          <cell r="B11165" t="str">
            <v>sei barra 70cm*1.64m quarzt. blant2</v>
          </cell>
          <cell r="C11165" t="str">
            <v>und</v>
          </cell>
          <cell r="D11165">
            <v>1128403.716426</v>
          </cell>
        </row>
        <row r="11166">
          <cell r="A11166" t="str">
            <v>MA11138</v>
          </cell>
          <cell r="B11166" t="str">
            <v>sei meson z.r quarztone bcopol a208</v>
          </cell>
          <cell r="C11166" t="str">
            <v>ml</v>
          </cell>
          <cell r="D11166">
            <v>324544.40234999999</v>
          </cell>
        </row>
        <row r="11167">
          <cell r="A11167" t="str">
            <v>MA11139</v>
          </cell>
          <cell r="B11167" t="str">
            <v>sei meson coc.grey vulc quarztone</v>
          </cell>
          <cell r="C11167" t="str">
            <v>ml</v>
          </cell>
          <cell r="D11167">
            <v>407847.56040000002</v>
          </cell>
        </row>
        <row r="11168">
          <cell r="A11168" t="str">
            <v>MA11140</v>
          </cell>
          <cell r="B11168" t="str">
            <v>sei salp.grey vulcano quarztone</v>
          </cell>
          <cell r="C11168" t="str">
            <v>ml</v>
          </cell>
          <cell r="D11168">
            <v>374937.67080000002</v>
          </cell>
        </row>
        <row r="11169">
          <cell r="A11169" t="str">
            <v>MA11141</v>
          </cell>
          <cell r="B11169" t="str">
            <v>sei barra grey vulcano</v>
          </cell>
          <cell r="C11169" t="str">
            <v>ml</v>
          </cell>
          <cell r="D11169">
            <v>446781.13514999999</v>
          </cell>
        </row>
        <row r="11170">
          <cell r="A11170" t="str">
            <v>MA11142</v>
          </cell>
          <cell r="B11170" t="str">
            <v>sei barra quarztone bco pol. 0.90</v>
          </cell>
          <cell r="C11170" t="str">
            <v>und</v>
          </cell>
          <cell r="D11170">
            <v>1613169.328617</v>
          </cell>
        </row>
        <row r="11171">
          <cell r="A11171" t="str">
            <v>MA11143</v>
          </cell>
          <cell r="B11171" t="str">
            <v>sei barra quarztone bco pol. 3.39</v>
          </cell>
          <cell r="C11171" t="str">
            <v>und</v>
          </cell>
          <cell r="D11171">
            <v>1714308.471477</v>
          </cell>
        </row>
        <row r="11172">
          <cell r="A11172" t="str">
            <v>MA11144</v>
          </cell>
          <cell r="B11172" t="str">
            <v>sei barra quarztone bco pol.2.0 qua</v>
          </cell>
          <cell r="C11172" t="str">
            <v>und</v>
          </cell>
          <cell r="D11172">
            <v>1429523.3295</v>
          </cell>
        </row>
        <row r="11173">
          <cell r="A11173" t="str">
            <v>MA11145</v>
          </cell>
          <cell r="B11173" t="str">
            <v>sei pata lateral grey vulc. 0.75m</v>
          </cell>
          <cell r="C11173" t="str">
            <v>und</v>
          </cell>
          <cell r="D11173">
            <v>739693.84450500004</v>
          </cell>
        </row>
        <row r="11174">
          <cell r="A11174" t="str">
            <v>MA11146</v>
          </cell>
          <cell r="B11174" t="str">
            <v>sei reengruese grey vulc,</v>
          </cell>
          <cell r="C11174" t="str">
            <v>ml</v>
          </cell>
          <cell r="D11174">
            <v>40990.442849999999</v>
          </cell>
        </row>
        <row r="11175">
          <cell r="A11175" t="str">
            <v>MA11147</v>
          </cell>
          <cell r="B11175" t="str">
            <v>Sum e Inst Panel Metecno</v>
          </cell>
          <cell r="C11175" t="str">
            <v>m2</v>
          </cell>
          <cell r="D11175">
            <v>209029.22066250001</v>
          </cell>
        </row>
        <row r="11176">
          <cell r="A11176" t="str">
            <v>MA11148</v>
          </cell>
          <cell r="B11176" t="str">
            <v>cimientos y muros de contencion</v>
          </cell>
          <cell r="C11176" t="str">
            <v/>
          </cell>
          <cell r="D11176">
            <v>0</v>
          </cell>
        </row>
        <row r="11177">
          <cell r="A11177" t="str">
            <v>MA11149</v>
          </cell>
          <cell r="B11177" t="str">
            <v>excavacion y vaciado micropilote</v>
          </cell>
          <cell r="C11177" t="str">
            <v>m</v>
          </cell>
          <cell r="D11177">
            <v>132227.23499999999</v>
          </cell>
        </row>
        <row r="11178">
          <cell r="A11178" t="str">
            <v>MA11150</v>
          </cell>
          <cell r="B11178" t="str">
            <v>micropilote inyectado tc</v>
          </cell>
          <cell r="C11178" t="str">
            <v>m</v>
          </cell>
          <cell r="D11178">
            <v>199222.36739999999</v>
          </cell>
        </row>
        <row r="11179">
          <cell r="A11179" t="str">
            <v>MA11151</v>
          </cell>
          <cell r="B11179" t="str">
            <v>muro contencion especial</v>
          </cell>
          <cell r="C11179" t="str">
            <v>glb</v>
          </cell>
          <cell r="D11179">
            <v>63175234.5</v>
          </cell>
        </row>
        <row r="11180">
          <cell r="A11180" t="str">
            <v>MA11152</v>
          </cell>
          <cell r="B11180" t="str">
            <v>muro contencion soil nailing</v>
          </cell>
          <cell r="C11180" t="str">
            <v>glb</v>
          </cell>
          <cell r="D11180">
            <v>461523.00266100001</v>
          </cell>
        </row>
        <row r="11181">
          <cell r="A11181" t="str">
            <v>MA11153</v>
          </cell>
          <cell r="B11181" t="str">
            <v>perforacion horizontal tc</v>
          </cell>
          <cell r="C11181" t="str">
            <v>m</v>
          </cell>
          <cell r="D11181">
            <v>102549.5667</v>
          </cell>
        </row>
        <row r="11182">
          <cell r="A11182" t="str">
            <v>MA11154</v>
          </cell>
          <cell r="B11182" t="str">
            <v>pilas ancladas</v>
          </cell>
          <cell r="C11182" t="str">
            <v>glb</v>
          </cell>
          <cell r="D11182">
            <v>682226047.27705097</v>
          </cell>
        </row>
        <row r="11183">
          <cell r="A11183" t="str">
            <v>MA11155</v>
          </cell>
          <cell r="B11183" t="str">
            <v>pilote metalico hincado 8"-16"</v>
          </cell>
          <cell r="C11183" t="str">
            <v>m</v>
          </cell>
          <cell r="D11183">
            <v>249762.55499999999</v>
          </cell>
        </row>
        <row r="11184">
          <cell r="A11184" t="str">
            <v>MA11156</v>
          </cell>
          <cell r="B11184" t="str">
            <v>pilotes concr. hinc.d=30 tc</v>
          </cell>
          <cell r="C11184" t="str">
            <v>m</v>
          </cell>
          <cell r="D11184">
            <v>183648.9375</v>
          </cell>
        </row>
        <row r="11185">
          <cell r="A11185" t="str">
            <v>MA11157</v>
          </cell>
          <cell r="B11185" t="str">
            <v>pilotes concreto hinc.d=40 tc</v>
          </cell>
          <cell r="C11185" t="str">
            <v>m</v>
          </cell>
          <cell r="D11185">
            <v>213032.76749999999</v>
          </cell>
        </row>
        <row r="11186">
          <cell r="A11186" t="str">
            <v>MA11158</v>
          </cell>
          <cell r="B11186" t="str">
            <v>pilotes de concreto d=45</v>
          </cell>
          <cell r="C11186" t="str">
            <v>m</v>
          </cell>
          <cell r="D11186">
            <v>232132.25700000001</v>
          </cell>
        </row>
        <row r="11187">
          <cell r="A11187" t="str">
            <v>MA11159</v>
          </cell>
          <cell r="B11187" t="str">
            <v>tuberia metalica 12" sch 40</v>
          </cell>
          <cell r="C11187" t="str">
            <v>m</v>
          </cell>
          <cell r="D11187">
            <v>176302.98</v>
          </cell>
        </row>
        <row r="11188">
          <cell r="A11188" t="str">
            <v>MA11160</v>
          </cell>
          <cell r="B11188" t="str">
            <v>micropilote madera d=6cm x 1,2m</v>
          </cell>
          <cell r="C11188" t="str">
            <v>und</v>
          </cell>
          <cell r="D11188">
            <v>13443.102225000001</v>
          </cell>
        </row>
        <row r="11189">
          <cell r="A11189" t="str">
            <v>MA11161</v>
          </cell>
          <cell r="B11189" t="str">
            <v>muro de contencion en llantas</v>
          </cell>
          <cell r="C11189" t="str">
            <v>glb</v>
          </cell>
          <cell r="D11189">
            <v>603035.52794099995</v>
          </cell>
        </row>
        <row r="11190">
          <cell r="A11190" t="str">
            <v>MA11162</v>
          </cell>
          <cell r="B11190" t="str">
            <v>exc 0-16m micropilote 6" taladro</v>
          </cell>
          <cell r="C11190" t="str">
            <v>m</v>
          </cell>
          <cell r="D11190">
            <v>181298.2311</v>
          </cell>
        </row>
        <row r="11191">
          <cell r="A11191" t="str">
            <v>MA11163</v>
          </cell>
          <cell r="B11191" t="str">
            <v>inyecccion lechada micropilote 6"</v>
          </cell>
          <cell r="C11191" t="str">
            <v>m</v>
          </cell>
          <cell r="D11191">
            <v>46573.37055</v>
          </cell>
        </row>
        <row r="11192">
          <cell r="A11192" t="str">
            <v>MA11164</v>
          </cell>
          <cell r="B11192" t="str">
            <v>centralizador 6" pvc en micropilote</v>
          </cell>
          <cell r="C11192" t="str">
            <v>und</v>
          </cell>
          <cell r="D11192">
            <v>7713.2553749999997</v>
          </cell>
        </row>
        <row r="11193">
          <cell r="A11193" t="str">
            <v>MA11165</v>
          </cell>
          <cell r="B11193" t="str">
            <v>micropilote en llantas</v>
          </cell>
          <cell r="C11193" t="str">
            <v>m</v>
          </cell>
          <cell r="D11193">
            <v>30853.021499999999</v>
          </cell>
        </row>
        <row r="11194">
          <cell r="A11194" t="str">
            <v>MA11166</v>
          </cell>
          <cell r="B11194" t="str">
            <v>armado muro en llantas</v>
          </cell>
          <cell r="C11194" t="str">
            <v>m2</v>
          </cell>
          <cell r="D11194">
            <v>58767.66</v>
          </cell>
        </row>
        <row r="11195">
          <cell r="A11195" t="str">
            <v>MA11167</v>
          </cell>
          <cell r="B11195" t="str">
            <v>instalacion tensores</v>
          </cell>
          <cell r="C11195" t="str">
            <v>m</v>
          </cell>
          <cell r="D11195">
            <v>18364.893749999999</v>
          </cell>
        </row>
        <row r="11196">
          <cell r="A11196" t="str">
            <v>MA11168</v>
          </cell>
          <cell r="B11196" t="str">
            <v>micropilote d=0.3m L=2.5 m</v>
          </cell>
          <cell r="C11196" t="str">
            <v>und</v>
          </cell>
          <cell r="D11196">
            <v>161611.065</v>
          </cell>
        </row>
        <row r="11197">
          <cell r="A11197" t="str">
            <v>MA11169</v>
          </cell>
          <cell r="B11197" t="str">
            <v>Pilas agregado compactado</v>
          </cell>
          <cell r="C11197" t="str">
            <v>ml</v>
          </cell>
          <cell r="D11197">
            <v>239478.2145</v>
          </cell>
        </row>
        <row r="11198">
          <cell r="A11198" t="str">
            <v>MA11170</v>
          </cell>
          <cell r="B11198" t="str">
            <v>mdeo pilotes cerramiento</v>
          </cell>
          <cell r="C11198" t="str">
            <v>ml</v>
          </cell>
          <cell r="D11198">
            <v>36729.787499999999</v>
          </cell>
        </row>
        <row r="11199">
          <cell r="A11199" t="str">
            <v>MA11171</v>
          </cell>
          <cell r="B11199" t="str">
            <v>recalce bordes losa</v>
          </cell>
          <cell r="C11199" t="str">
            <v>ml</v>
          </cell>
          <cell r="D11199">
            <v>79189.421849999999</v>
          </cell>
        </row>
        <row r="11200">
          <cell r="A11200" t="str">
            <v>MA11172</v>
          </cell>
          <cell r="B11200" t="str">
            <v>suministro tubo proteccion columnas</v>
          </cell>
          <cell r="C11200" t="str">
            <v>m</v>
          </cell>
          <cell r="D11200">
            <v>3798080.406225</v>
          </cell>
        </row>
        <row r="11201">
          <cell r="A11201" t="str">
            <v>MA11173</v>
          </cell>
          <cell r="B11201" t="str">
            <v>suministro tramo tubo con caja 2 1/2 e 2.5mm * 400mm</v>
          </cell>
          <cell r="C11201" t="str">
            <v>m</v>
          </cell>
          <cell r="D11201">
            <v>4236222.695355</v>
          </cell>
        </row>
        <row r="11202">
          <cell r="A11202" t="str">
            <v>MA11174</v>
          </cell>
          <cell r="B11202" t="str">
            <v>impermeabilizacion y filtros</v>
          </cell>
          <cell r="C11202" t="str">
            <v/>
          </cell>
          <cell r="D11202">
            <v>0</v>
          </cell>
        </row>
        <row r="11203">
          <cell r="A11203" t="str">
            <v>MA11175</v>
          </cell>
          <cell r="B11203" t="str">
            <v>filtos y pozo septico</v>
          </cell>
          <cell r="C11203" t="str">
            <v>glb</v>
          </cell>
          <cell r="D11203">
            <v>2938383</v>
          </cell>
        </row>
        <row r="11204">
          <cell r="A11204" t="str">
            <v>MA11176</v>
          </cell>
          <cell r="B11204" t="str">
            <v>filtro</v>
          </cell>
          <cell r="C11204" t="str">
            <v>m</v>
          </cell>
          <cell r="D11204">
            <v>79921.079217000006</v>
          </cell>
        </row>
        <row r="11205">
          <cell r="A11205" t="str">
            <v>MA11177</v>
          </cell>
          <cell r="B11205" t="str">
            <v>impemeabilizacion losa manto verde</v>
          </cell>
          <cell r="C11205" t="str">
            <v>m2</v>
          </cell>
          <cell r="D11205">
            <v>23507.063999999998</v>
          </cell>
        </row>
        <row r="11206">
          <cell r="A11206" t="str">
            <v>MA11178</v>
          </cell>
          <cell r="B11206" t="str">
            <v>imper terraza con manto novatec</v>
          </cell>
          <cell r="C11206" t="str">
            <v>m2</v>
          </cell>
          <cell r="D11206">
            <v>35260.595999999998</v>
          </cell>
        </row>
        <row r="11207">
          <cell r="A11207" t="str">
            <v>MA11179</v>
          </cell>
          <cell r="B11207" t="str">
            <v>imperm. cubierta-marquesina</v>
          </cell>
          <cell r="C11207" t="str">
            <v>m2</v>
          </cell>
          <cell r="D11207">
            <v>1.4691915</v>
          </cell>
        </row>
        <row r="11208">
          <cell r="A11208" t="str">
            <v>MA11180</v>
          </cell>
          <cell r="B11208" t="str">
            <v>impermeab. fibra de vidrio</v>
          </cell>
          <cell r="C11208" t="str">
            <v>m2</v>
          </cell>
          <cell r="D11208">
            <v>95497.447499999995</v>
          </cell>
        </row>
        <row r="11209">
          <cell r="A11209" t="str">
            <v>MA11181</v>
          </cell>
          <cell r="B11209" t="str">
            <v>impermeab. losa con mineralflex 3.5</v>
          </cell>
          <cell r="C11209" t="str">
            <v>m2</v>
          </cell>
          <cell r="D11209">
            <v>26964.071599499999</v>
          </cell>
        </row>
        <row r="11210">
          <cell r="A11210" t="str">
            <v>MA11182</v>
          </cell>
          <cell r="B11210" t="str">
            <v>impermeab. muro 1 capa mantoprats 3</v>
          </cell>
          <cell r="C11210" t="str">
            <v>m2</v>
          </cell>
          <cell r="D11210">
            <v>21134.319727499998</v>
          </cell>
        </row>
        <row r="11211">
          <cell r="A11211" t="str">
            <v>MA11183</v>
          </cell>
          <cell r="B11211" t="str">
            <v>impermeabilizacion piscina</v>
          </cell>
          <cell r="C11211" t="str">
            <v>m2</v>
          </cell>
          <cell r="D11211">
            <v>146919.15</v>
          </cell>
        </row>
        <row r="11212">
          <cell r="A11212" t="str">
            <v>MA11184</v>
          </cell>
          <cell r="B11212" t="str">
            <v>impermeabilizacion poliuretano</v>
          </cell>
          <cell r="C11212" t="str">
            <v>m2</v>
          </cell>
          <cell r="D11212">
            <v>36913.4364375</v>
          </cell>
        </row>
        <row r="11213">
          <cell r="A11213" t="str">
            <v>MA11185</v>
          </cell>
          <cell r="B11213" t="str">
            <v>lineales impermeb. fibra vidrio</v>
          </cell>
          <cell r="C11213" t="str">
            <v>m</v>
          </cell>
          <cell r="D11213">
            <v>52890.894</v>
          </cell>
        </row>
        <row r="11214">
          <cell r="A11214" t="str">
            <v>MA11186</v>
          </cell>
          <cell r="B11214" t="str">
            <v>manto treviso 2mm+mineralex terr</v>
          </cell>
          <cell r="C11214" t="str">
            <v>m2</v>
          </cell>
          <cell r="D11214">
            <v>43341.149250000002</v>
          </cell>
        </row>
        <row r="11215">
          <cell r="A11215" t="str">
            <v>MA11187</v>
          </cell>
          <cell r="B11215" t="str">
            <v>manto treviso 3 mm muro</v>
          </cell>
          <cell r="C11215" t="str">
            <v>m2</v>
          </cell>
          <cell r="D11215">
            <v>22772.468250000002</v>
          </cell>
        </row>
        <row r="11216">
          <cell r="A11216" t="str">
            <v>MA11188</v>
          </cell>
          <cell r="B11216" t="str">
            <v>manto*2 treviso 2 mm terraza</v>
          </cell>
          <cell r="C11216" t="str">
            <v>m2</v>
          </cell>
          <cell r="D11216">
            <v>37464.383249999999</v>
          </cell>
        </row>
        <row r="11217">
          <cell r="A11217" t="str">
            <v>MA11189</v>
          </cell>
          <cell r="B11217" t="str">
            <v>recubrimiento tanque en fv</v>
          </cell>
          <cell r="C11217" t="str">
            <v>m2</v>
          </cell>
          <cell r="D11217">
            <v>93293.660250000001</v>
          </cell>
        </row>
        <row r="11218">
          <cell r="A11218" t="str">
            <v>MA11190</v>
          </cell>
          <cell r="B11218" t="str">
            <v>tela asfaltica 4mm tc</v>
          </cell>
          <cell r="C11218" t="str">
            <v>rll</v>
          </cell>
          <cell r="D11218">
            <v>22820.951569500001</v>
          </cell>
        </row>
        <row r="11219">
          <cell r="A11219" t="str">
            <v>MA11191</v>
          </cell>
          <cell r="B11219" t="str">
            <v>cinta adhesiva conviflex</v>
          </cell>
          <cell r="C11219" t="str">
            <v>und</v>
          </cell>
          <cell r="D11219">
            <v>19752.72142473</v>
          </cell>
        </row>
        <row r="11220">
          <cell r="A11220" t="str">
            <v>MA11192</v>
          </cell>
          <cell r="B11220" t="str">
            <v>impermeab. en fibra de vidrio</v>
          </cell>
          <cell r="C11220" t="str">
            <v>m2</v>
          </cell>
          <cell r="D11220">
            <v>1.4691915</v>
          </cell>
        </row>
        <row r="11221">
          <cell r="A11221" t="str">
            <v>MA11193</v>
          </cell>
          <cell r="B11221" t="str">
            <v>kit mh 1000 w</v>
          </cell>
          <cell r="C11221" t="str">
            <v>und</v>
          </cell>
          <cell r="D11221">
            <v>454567.85009999998</v>
          </cell>
        </row>
        <row r="11222">
          <cell r="A11222" t="str">
            <v>MA11194</v>
          </cell>
          <cell r="B11222" t="str">
            <v>impermeab. jardineras</v>
          </cell>
          <cell r="C11222" t="str">
            <v>m2</v>
          </cell>
          <cell r="D11222">
            <v>63663.006077999999</v>
          </cell>
        </row>
        <row r="11223">
          <cell r="A11223" t="str">
            <v>MA11195</v>
          </cell>
          <cell r="B11223" t="str">
            <v>impermeabilizacion cabaña tipo b</v>
          </cell>
          <cell r="C11223" t="str">
            <v>und</v>
          </cell>
          <cell r="D11223">
            <v>3564481.8961080001</v>
          </cell>
        </row>
        <row r="11224">
          <cell r="A11224" t="str">
            <v>MA11196</v>
          </cell>
          <cell r="B11224" t="str">
            <v>impermeabilizacion cabaña tipo c</v>
          </cell>
          <cell r="C11224" t="str">
            <v>und</v>
          </cell>
          <cell r="D11224">
            <v>11672055.046984499</v>
          </cell>
        </row>
        <row r="11225">
          <cell r="A11225" t="str">
            <v>MA11197</v>
          </cell>
          <cell r="B11225" t="str">
            <v>aplicacion de sikadur</v>
          </cell>
          <cell r="C11225" t="str">
            <v>m2</v>
          </cell>
          <cell r="D11225">
            <v>2938.3829999999998</v>
          </cell>
        </row>
        <row r="11226">
          <cell r="A11226" t="str">
            <v>MA11198</v>
          </cell>
          <cell r="B11226" t="str">
            <v>impermeabilizaci con manto monocapa</v>
          </cell>
          <cell r="C11226" t="str">
            <v>m2</v>
          </cell>
          <cell r="D11226">
            <v>102843.405</v>
          </cell>
        </row>
        <row r="11227">
          <cell r="A11227" t="str">
            <v>MA11199</v>
          </cell>
          <cell r="B11227" t="str">
            <v>impermeab. foso de ascensor</v>
          </cell>
          <cell r="C11227" t="str">
            <v>m2</v>
          </cell>
          <cell r="D11227">
            <v>69419.298374999998</v>
          </cell>
        </row>
        <row r="11228">
          <cell r="A11228" t="str">
            <v>MA11200</v>
          </cell>
          <cell r="B11228" t="str">
            <v>impermeabilizacion con masielastic</v>
          </cell>
          <cell r="C11228" t="str">
            <v>m2</v>
          </cell>
          <cell r="D11228">
            <v>59392.066387500003</v>
          </cell>
        </row>
        <row r="11229">
          <cell r="A11229" t="str">
            <v>MA11201</v>
          </cell>
          <cell r="B11229" t="str">
            <v>impermeabilizac manto asfalt. 3.5 k</v>
          </cell>
          <cell r="C11229" t="str">
            <v>m2</v>
          </cell>
          <cell r="D11229">
            <v>49907.847578399997</v>
          </cell>
        </row>
        <row r="11230">
          <cell r="A11230" t="str">
            <v>MA11202</v>
          </cell>
          <cell r="B11230" t="str">
            <v>impermeabilizac manto asfaltico 3k</v>
          </cell>
          <cell r="C11230" t="str">
            <v>m2</v>
          </cell>
          <cell r="D11230">
            <v>22658.4589896</v>
          </cell>
        </row>
        <row r="11231">
          <cell r="A11231" t="str">
            <v>MA11203</v>
          </cell>
          <cell r="B11231" t="str">
            <v>impermeabilizacion igol denso</v>
          </cell>
          <cell r="C11231" t="str">
            <v>m2</v>
          </cell>
          <cell r="D11231">
            <v>3672.9787500000002</v>
          </cell>
        </row>
        <row r="11232">
          <cell r="A11232" t="str">
            <v>MA11204</v>
          </cell>
          <cell r="B11232" t="str">
            <v>impermeabilizacion sikatop 101</v>
          </cell>
          <cell r="C11232" t="str">
            <v>m2</v>
          </cell>
          <cell r="D11232">
            <v>8815.1489999999994</v>
          </cell>
        </row>
        <row r="11233">
          <cell r="A11233" t="str">
            <v>MA11205</v>
          </cell>
          <cell r="B11233" t="str">
            <v>sei regata+sellada+impermeabilizac.</v>
          </cell>
          <cell r="C11233" t="str">
            <v>ml</v>
          </cell>
          <cell r="D11233">
            <v>13222.7235</v>
          </cell>
        </row>
        <row r="11234">
          <cell r="A11234" t="str">
            <v>MA11206</v>
          </cell>
          <cell r="B11234" t="str">
            <v>impermeabilizacion manto asfal+gran</v>
          </cell>
          <cell r="C11234" t="str">
            <v>m2</v>
          </cell>
          <cell r="D11234">
            <v>53992.787624999997</v>
          </cell>
        </row>
        <row r="11235">
          <cell r="A11235" t="str">
            <v>MA11207</v>
          </cell>
          <cell r="B11235" t="str">
            <v>suministro adhesivos</v>
          </cell>
          <cell r="C11235" t="str">
            <v>und</v>
          </cell>
          <cell r="D11235">
            <v>177772.1715</v>
          </cell>
        </row>
        <row r="11236">
          <cell r="A11236" t="str">
            <v>MA11208</v>
          </cell>
          <cell r="B11236" t="str">
            <v>impermeabilizacion fibra vidrio</v>
          </cell>
          <cell r="C11236" t="str">
            <v>und</v>
          </cell>
          <cell r="D11236">
            <v>11609837.725342499</v>
          </cell>
        </row>
        <row r="11237">
          <cell r="A11237" t="str">
            <v>MA11209</v>
          </cell>
          <cell r="B11237" t="str">
            <v>estructura</v>
          </cell>
          <cell r="C11237" t="str">
            <v/>
          </cell>
          <cell r="D11237">
            <v>0</v>
          </cell>
        </row>
        <row r="11238">
          <cell r="A11238" t="str">
            <v>MA11210</v>
          </cell>
          <cell r="B11238" t="str">
            <v>acero estructural cubierta</v>
          </cell>
          <cell r="C11238" t="str">
            <v>kg</v>
          </cell>
          <cell r="D11238">
            <v>9402.8256000000001</v>
          </cell>
        </row>
        <row r="11239">
          <cell r="A11239" t="str">
            <v>MA11211</v>
          </cell>
          <cell r="B11239" t="str">
            <v>anclaje para línea de vida</v>
          </cell>
          <cell r="C11239" t="str">
            <v>und</v>
          </cell>
          <cell r="D11239">
            <v>8242.164315</v>
          </cell>
        </row>
        <row r="11240">
          <cell r="A11240" t="str">
            <v>MA11212</v>
          </cell>
          <cell r="B11240" t="str">
            <v>bombeo concreto 0-10pisos</v>
          </cell>
          <cell r="C11240" t="str">
            <v>m3</v>
          </cell>
          <cell r="D11240">
            <v>69874.747740000006</v>
          </cell>
        </row>
        <row r="11241">
          <cell r="A11241" t="str">
            <v>MA11213</v>
          </cell>
          <cell r="B11241" t="str">
            <v>caseton no recup. h80</v>
          </cell>
          <cell r="C11241" t="str">
            <v>m2</v>
          </cell>
          <cell r="D11241">
            <v>13222.7235</v>
          </cell>
        </row>
        <row r="11242">
          <cell r="A11242" t="str">
            <v>MA11214</v>
          </cell>
          <cell r="B11242" t="str">
            <v>caseton no recup. h90</v>
          </cell>
          <cell r="C11242" t="str">
            <v>m2</v>
          </cell>
          <cell r="D11242">
            <v>14691.915000000001</v>
          </cell>
        </row>
        <row r="11243">
          <cell r="A11243" t="str">
            <v>MA11215</v>
          </cell>
          <cell r="B11243" t="str">
            <v>columna metalica 6" e=4mm</v>
          </cell>
          <cell r="C11243" t="str">
            <v>m</v>
          </cell>
          <cell r="D11243">
            <v>146919.15</v>
          </cell>
        </row>
        <row r="11244">
          <cell r="A11244" t="str">
            <v>MA11216</v>
          </cell>
          <cell r="B11244" t="str">
            <v>columna metalica d=0.20</v>
          </cell>
          <cell r="C11244" t="str">
            <v>m</v>
          </cell>
          <cell r="D11244">
            <v>352605.96</v>
          </cell>
        </row>
        <row r="11245">
          <cell r="A11245" t="str">
            <v>MA11217</v>
          </cell>
          <cell r="B11245" t="str">
            <v>curado muros forsa tc</v>
          </cell>
          <cell r="C11245" t="str">
            <v>m2</v>
          </cell>
          <cell r="D11245">
            <v>235.07064</v>
          </cell>
        </row>
        <row r="11246">
          <cell r="A11246" t="str">
            <v>MA11218</v>
          </cell>
          <cell r="B11246" t="str">
            <v>estructura en madera laminada</v>
          </cell>
          <cell r="C11246" t="str">
            <v>glb</v>
          </cell>
          <cell r="D11246">
            <v>7345957.5</v>
          </cell>
        </row>
        <row r="11247">
          <cell r="A11247" t="str">
            <v>MA11219</v>
          </cell>
          <cell r="B11247" t="str">
            <v>estructura metalica tc</v>
          </cell>
          <cell r="C11247" t="str">
            <v>glb</v>
          </cell>
          <cell r="D11247">
            <v>23806044.470249999</v>
          </cell>
        </row>
        <row r="11248">
          <cell r="A11248" t="str">
            <v>MA11220</v>
          </cell>
          <cell r="B11248" t="str">
            <v>junta construccion tc</v>
          </cell>
          <cell r="C11248" t="str">
            <v>m</v>
          </cell>
          <cell r="D11248">
            <v>198340.85250000001</v>
          </cell>
        </row>
        <row r="11249">
          <cell r="A11249" t="str">
            <v>MA11221</v>
          </cell>
          <cell r="B11249" t="str">
            <v>mensula en concreto</v>
          </cell>
          <cell r="C11249" t="str">
            <v>und</v>
          </cell>
          <cell r="D11249">
            <v>265923.66149999999</v>
          </cell>
        </row>
        <row r="11250">
          <cell r="A11250" t="str">
            <v>MA11222</v>
          </cell>
          <cell r="B11250" t="str">
            <v>muro pref. concreto til-tup</v>
          </cell>
          <cell r="C11250" t="str">
            <v>m2</v>
          </cell>
          <cell r="D11250">
            <v>60236.851499999997</v>
          </cell>
        </row>
        <row r="11251">
          <cell r="A11251" t="str">
            <v>MA11223</v>
          </cell>
          <cell r="B11251" t="str">
            <v>perforacion para anclaje</v>
          </cell>
          <cell r="C11251" t="str">
            <v>und</v>
          </cell>
          <cell r="D11251">
            <v>1657.248012</v>
          </cell>
        </row>
        <row r="11252">
          <cell r="A11252" t="str">
            <v>MA11224</v>
          </cell>
          <cell r="B11252" t="str">
            <v>postensado torones tc</v>
          </cell>
          <cell r="C11252" t="str">
            <v>m</v>
          </cell>
          <cell r="D11252">
            <v>135165.61799999999</v>
          </cell>
        </row>
        <row r="11253">
          <cell r="A11253" t="str">
            <v>MA11225</v>
          </cell>
          <cell r="B11253" t="str">
            <v>rampa concreto sobre muros</v>
          </cell>
          <cell r="C11253" t="str">
            <v>m2</v>
          </cell>
          <cell r="D11253">
            <v>132227.23499999999</v>
          </cell>
        </row>
        <row r="11254">
          <cell r="A11254" t="str">
            <v>MA11226</v>
          </cell>
          <cell r="B11254" t="str">
            <v>reparacion estructural</v>
          </cell>
          <cell r="C11254" t="str">
            <v>m2</v>
          </cell>
          <cell r="D11254">
            <v>182951.07153750001</v>
          </cell>
        </row>
        <row r="11255">
          <cell r="A11255" t="str">
            <v>MA11227</v>
          </cell>
          <cell r="B11255" t="str">
            <v>resane losa parqueadero</v>
          </cell>
          <cell r="C11255" t="str">
            <v>m2</v>
          </cell>
          <cell r="D11255">
            <v>5142.1702500000001</v>
          </cell>
        </row>
        <row r="11256">
          <cell r="A11256" t="str">
            <v>MA11228</v>
          </cell>
          <cell r="B11256" t="str">
            <v>Zapata</v>
          </cell>
          <cell r="C11256" t="str">
            <v>m3</v>
          </cell>
          <cell r="D11256">
            <v>300014.781066</v>
          </cell>
        </row>
        <row r="11257">
          <cell r="A11257" t="str">
            <v>MA11229</v>
          </cell>
          <cell r="B11257" t="str">
            <v>columna pts 4"x4"x3/16"</v>
          </cell>
          <cell r="C11257" t="str">
            <v>m</v>
          </cell>
          <cell r="D11257">
            <v>268862.04450000002</v>
          </cell>
        </row>
        <row r="11258">
          <cell r="A11258" t="str">
            <v>MA11230</v>
          </cell>
          <cell r="B11258" t="str">
            <v>puntales 6x6x6</v>
          </cell>
          <cell r="C11258" t="str">
            <v>m</v>
          </cell>
          <cell r="D11258">
            <v>352605.96</v>
          </cell>
        </row>
        <row r="11259">
          <cell r="A11259" t="str">
            <v>MA11231</v>
          </cell>
          <cell r="B11259" t="str">
            <v>sei junta de piso</v>
          </cell>
          <cell r="C11259" t="str">
            <v>m</v>
          </cell>
          <cell r="D11259">
            <v>337914.04499999998</v>
          </cell>
        </row>
        <row r="11260">
          <cell r="A11260" t="str">
            <v>MA11232</v>
          </cell>
          <cell r="B11260" t="str">
            <v>viga metalica ip</v>
          </cell>
          <cell r="C11260" t="str">
            <v>m</v>
          </cell>
          <cell r="D11260">
            <v>317135.2696155</v>
          </cell>
        </row>
        <row r="11261">
          <cell r="A11261" t="str">
            <v>MA11233</v>
          </cell>
          <cell r="B11261" t="str">
            <v>marco concreto alrededor ventanas</v>
          </cell>
          <cell r="C11261" t="str">
            <v>m</v>
          </cell>
          <cell r="D11261">
            <v>189672.62265</v>
          </cell>
        </row>
        <row r="11262">
          <cell r="A11262" t="str">
            <v>MA11234</v>
          </cell>
          <cell r="B11262" t="str">
            <v>escalera circular</v>
          </cell>
          <cell r="C11262" t="str">
            <v>m2</v>
          </cell>
          <cell r="D11262">
            <v>558292.77</v>
          </cell>
        </row>
        <row r="11263">
          <cell r="A11263" t="str">
            <v>MA11235</v>
          </cell>
          <cell r="B11263" t="str">
            <v>estructura fachada en ramas</v>
          </cell>
          <cell r="C11263" t="str">
            <v>m2</v>
          </cell>
          <cell r="D11263">
            <v>279146.38500000001</v>
          </cell>
        </row>
        <row r="11264">
          <cell r="A11264" t="str">
            <v>MA11236</v>
          </cell>
          <cell r="B11264" t="str">
            <v>estructura totem de acceso</v>
          </cell>
          <cell r="C11264" t="str">
            <v>m2</v>
          </cell>
          <cell r="D11264">
            <v>367297.875</v>
          </cell>
        </row>
        <row r="11265">
          <cell r="A11265" t="str">
            <v>MA11237</v>
          </cell>
          <cell r="B11265" t="str">
            <v>arm y vaciad de muros en conc 21MPa</v>
          </cell>
          <cell r="C11265" t="str">
            <v>m3</v>
          </cell>
          <cell r="D11265">
            <v>176302.98</v>
          </cell>
        </row>
        <row r="11266">
          <cell r="A11266" t="str">
            <v>MA11238</v>
          </cell>
          <cell r="B11266" t="str">
            <v>arm y vaciad de cbrta en concr 21Mp</v>
          </cell>
          <cell r="C11266" t="str">
            <v>m3</v>
          </cell>
          <cell r="D11266">
            <v>1.4691915</v>
          </cell>
        </row>
        <row r="11267">
          <cell r="A11267" t="str">
            <v>MA11239</v>
          </cell>
          <cell r="B11267" t="str">
            <v>apartamento tipo A</v>
          </cell>
          <cell r="C11267" t="str">
            <v>und</v>
          </cell>
          <cell r="D11267">
            <v>1.4691915</v>
          </cell>
        </row>
        <row r="11268">
          <cell r="A11268" t="str">
            <v>MA11240</v>
          </cell>
          <cell r="B11268" t="str">
            <v>apartamento tipo B</v>
          </cell>
          <cell r="C11268" t="str">
            <v>und</v>
          </cell>
          <cell r="D11268">
            <v>1.4691915</v>
          </cell>
        </row>
        <row r="11269">
          <cell r="A11269" t="str">
            <v>MA11241</v>
          </cell>
          <cell r="B11269" t="str">
            <v>punto fijo nivel -1</v>
          </cell>
          <cell r="C11269" t="str">
            <v>und</v>
          </cell>
          <cell r="D11269">
            <v>1.4691915</v>
          </cell>
        </row>
        <row r="11270">
          <cell r="A11270" t="str">
            <v>MA11242</v>
          </cell>
          <cell r="B11270" t="str">
            <v>punto fijo tipico</v>
          </cell>
          <cell r="C11270" t="str">
            <v>und</v>
          </cell>
          <cell r="D11270">
            <v>1.4691915</v>
          </cell>
        </row>
        <row r="11271">
          <cell r="A11271" t="str">
            <v>MA11243</v>
          </cell>
          <cell r="B11271" t="str">
            <v>cuarto de basuras y tanque</v>
          </cell>
          <cell r="C11271" t="str">
            <v>und</v>
          </cell>
          <cell r="D11271">
            <v>1.4691915</v>
          </cell>
        </row>
        <row r="11272">
          <cell r="A11272" t="str">
            <v>MA11244</v>
          </cell>
          <cell r="B11272" t="str">
            <v>elementos divisorios</v>
          </cell>
          <cell r="C11272" t="str">
            <v>un</v>
          </cell>
          <cell r="D11272">
            <v>1156988.3062499999</v>
          </cell>
        </row>
        <row r="11273">
          <cell r="A11273" t="str">
            <v>MA11245</v>
          </cell>
          <cell r="B11273" t="str">
            <v>reparacion fachada</v>
          </cell>
          <cell r="C11273" t="str">
            <v>und</v>
          </cell>
          <cell r="D11273">
            <v>13222723.5</v>
          </cell>
        </row>
        <row r="11274">
          <cell r="A11274" t="str">
            <v>MA11246</v>
          </cell>
          <cell r="B11274" t="str">
            <v>juntas de piso</v>
          </cell>
          <cell r="C11274" t="str">
            <v>glb</v>
          </cell>
          <cell r="D11274">
            <v>8815149</v>
          </cell>
        </row>
        <row r="11275">
          <cell r="A11275" t="str">
            <v>MA11247</v>
          </cell>
          <cell r="B11275" t="str">
            <v>anclaje epoxico varilla de 3/8"</v>
          </cell>
          <cell r="C11275" t="str">
            <v>cm</v>
          </cell>
          <cell r="D11275">
            <v>525.97055699999999</v>
          </cell>
        </row>
        <row r="11276">
          <cell r="A11276" t="str">
            <v>MA11248</v>
          </cell>
          <cell r="B11276" t="str">
            <v>anclaje epoxico varilla de 1/2"</v>
          </cell>
          <cell r="C11276" t="str">
            <v>cm</v>
          </cell>
          <cell r="D11276">
            <v>589.14579149999997</v>
          </cell>
        </row>
        <row r="11277">
          <cell r="A11277" t="str">
            <v>MA11249</v>
          </cell>
          <cell r="B11277" t="str">
            <v>anclaje epoxico varilla de 5/8"</v>
          </cell>
          <cell r="C11277" t="str">
            <v>cm</v>
          </cell>
          <cell r="D11277">
            <v>769.85634600000003</v>
          </cell>
        </row>
        <row r="11278">
          <cell r="A11278" t="str">
            <v>MA11250</v>
          </cell>
          <cell r="B11278" t="str">
            <v>anclaje epoxico varilla de 3/4"</v>
          </cell>
          <cell r="C11278" t="str">
            <v>cm</v>
          </cell>
          <cell r="D11278">
            <v>841.84672950000004</v>
          </cell>
        </row>
        <row r="11279">
          <cell r="A11279" t="str">
            <v>MA11251</v>
          </cell>
          <cell r="B11279" t="str">
            <v>anclaje epoxico varilla de 7/8"</v>
          </cell>
          <cell r="C11279" t="str">
            <v>cm</v>
          </cell>
          <cell r="D11279">
            <v>1156.2537104999999</v>
          </cell>
        </row>
        <row r="11280">
          <cell r="A11280" t="str">
            <v>MA11252</v>
          </cell>
          <cell r="B11280" t="str">
            <v>anclaje epoxico varilla de 1"</v>
          </cell>
          <cell r="C11280" t="str">
            <v>cm</v>
          </cell>
          <cell r="D11280">
            <v>1309.0496264999999</v>
          </cell>
        </row>
        <row r="11281">
          <cell r="A11281" t="str">
            <v>MA11253</v>
          </cell>
          <cell r="B11281" t="str">
            <v>anclaje epoxico varilla de 11/4"</v>
          </cell>
          <cell r="C11281" t="str">
            <v>cm</v>
          </cell>
          <cell r="D11281">
            <v>1542.651075</v>
          </cell>
        </row>
        <row r="11282">
          <cell r="A11282" t="str">
            <v>MA11254</v>
          </cell>
          <cell r="B11282" t="str">
            <v>columna metalica</v>
          </cell>
          <cell r="C11282" t="str">
            <v>kg</v>
          </cell>
          <cell r="D11282">
            <v>11947.685656725</v>
          </cell>
        </row>
        <row r="11283">
          <cell r="A11283" t="str">
            <v>MA11255</v>
          </cell>
          <cell r="B11283" t="str">
            <v>fachadas paneles acero galv. cal16</v>
          </cell>
          <cell r="C11283" t="str">
            <v>m2</v>
          </cell>
          <cell r="D11283">
            <v>521324.97347700002</v>
          </cell>
        </row>
        <row r="11284">
          <cell r="A11284" t="str">
            <v>MA11256</v>
          </cell>
          <cell r="B11284" t="str">
            <v>cielo aula polivalente</v>
          </cell>
          <cell r="C11284" t="str">
            <v>m2</v>
          </cell>
          <cell r="D11284">
            <v>361385.84840399999</v>
          </cell>
        </row>
        <row r="11285">
          <cell r="A11285" t="str">
            <v>MA11257</v>
          </cell>
          <cell r="B11285" t="str">
            <v>cielo hall y escaleras</v>
          </cell>
          <cell r="C11285" t="str">
            <v>m2</v>
          </cell>
          <cell r="D11285">
            <v>361385.84840399999</v>
          </cell>
        </row>
        <row r="11286">
          <cell r="A11286" t="str">
            <v>MA11258</v>
          </cell>
          <cell r="B11286" t="str">
            <v>cielo acceso hall primer nivel</v>
          </cell>
          <cell r="C11286" t="str">
            <v>m2</v>
          </cell>
          <cell r="D11286">
            <v>361385.84840399999</v>
          </cell>
        </row>
        <row r="11287">
          <cell r="A11287" t="str">
            <v>MA11259</v>
          </cell>
          <cell r="B11287" t="str">
            <v>resane mortero mastico</v>
          </cell>
          <cell r="C11287" t="str">
            <v>m2</v>
          </cell>
          <cell r="D11287">
            <v>21830.716498500002</v>
          </cell>
        </row>
        <row r="11288">
          <cell r="A11288" t="str">
            <v>MA11260</v>
          </cell>
          <cell r="B11288" t="str">
            <v>reparacion estructural</v>
          </cell>
          <cell r="C11288" t="str">
            <v>lt</v>
          </cell>
          <cell r="D11288">
            <v>24476.730390000001</v>
          </cell>
        </row>
        <row r="11289">
          <cell r="A11289" t="str">
            <v>MA11261</v>
          </cell>
          <cell r="B11289" t="str">
            <v>anclaje quimico 1"</v>
          </cell>
          <cell r="C11289" t="str">
            <v>cm</v>
          </cell>
          <cell r="D11289">
            <v>4783.4524533599997</v>
          </cell>
        </row>
        <row r="11290">
          <cell r="A11290" t="str">
            <v>MA11262</v>
          </cell>
          <cell r="B11290" t="str">
            <v>anclaje quimico 3/4"</v>
          </cell>
          <cell r="C11290" t="str">
            <v>cm</v>
          </cell>
          <cell r="D11290">
            <v>1827.013089825</v>
          </cell>
        </row>
        <row r="11291">
          <cell r="A11291" t="str">
            <v>MA11263</v>
          </cell>
          <cell r="B11291" t="str">
            <v>perforacion broca tungsteno</v>
          </cell>
          <cell r="C11291" t="str">
            <v>cm</v>
          </cell>
          <cell r="D11291">
            <v>1524.5506357199999</v>
          </cell>
        </row>
        <row r="11292">
          <cell r="A11292" t="str">
            <v>MA11264</v>
          </cell>
          <cell r="B11292" t="str">
            <v>Rampa prov. vaciada en concreto</v>
          </cell>
          <cell r="C11292" t="str">
            <v>glb</v>
          </cell>
          <cell r="D11292">
            <v>535669.57160639996</v>
          </cell>
        </row>
        <row r="11293">
          <cell r="A11293" t="str">
            <v>MA11265</v>
          </cell>
          <cell r="B11293" t="str">
            <v>muro externo chimenea</v>
          </cell>
          <cell r="C11293" t="str">
            <v>m2</v>
          </cell>
          <cell r="D11293">
            <v>212675.75396549999</v>
          </cell>
        </row>
        <row r="11294">
          <cell r="A11294" t="str">
            <v>MA11266</v>
          </cell>
          <cell r="B11294" t="str">
            <v>muro interno chimenea</v>
          </cell>
          <cell r="C11294" t="str">
            <v>m2</v>
          </cell>
          <cell r="D11294">
            <v>232217.470107</v>
          </cell>
        </row>
        <row r="11295">
          <cell r="A11295" t="str">
            <v>MA11267</v>
          </cell>
          <cell r="B11295" t="str">
            <v>sei listones en madera</v>
          </cell>
          <cell r="C11295" t="str">
            <v>ml</v>
          </cell>
          <cell r="D11295">
            <v>96966.638999999996</v>
          </cell>
        </row>
        <row r="11296">
          <cell r="A11296" t="str">
            <v>MA11268</v>
          </cell>
          <cell r="B11296" t="str">
            <v>sum. fibra acero 80diam. alam 0.75m</v>
          </cell>
          <cell r="C11296" t="str">
            <v>kg</v>
          </cell>
          <cell r="D11296">
            <v>11680.072425</v>
          </cell>
        </row>
        <row r="11297">
          <cell r="A11297" t="str">
            <v>MA11269</v>
          </cell>
          <cell r="B11297" t="str">
            <v>sumin. seccionador</v>
          </cell>
          <cell r="C11297" t="str">
            <v>und</v>
          </cell>
          <cell r="D11297">
            <v>15412406.511600001</v>
          </cell>
        </row>
        <row r="11298">
          <cell r="A11298" t="str">
            <v>MA11270</v>
          </cell>
          <cell r="B11298" t="str">
            <v>sei corte fachada</v>
          </cell>
          <cell r="C11298" t="str">
            <v>m</v>
          </cell>
          <cell r="D11298">
            <v>8668.2298499999997</v>
          </cell>
        </row>
        <row r="11299">
          <cell r="A11299" t="str">
            <v>MA11271</v>
          </cell>
          <cell r="B11299" t="str">
            <v>listones pergola</v>
          </cell>
          <cell r="C11299" t="str">
            <v>und</v>
          </cell>
          <cell r="D11299">
            <v>80044.491303000003</v>
          </cell>
        </row>
        <row r="11300">
          <cell r="A11300" t="str">
            <v>MA11272</v>
          </cell>
          <cell r="B11300" t="str">
            <v>pintura correa tapa deck</v>
          </cell>
          <cell r="C11300" t="str">
            <v>und</v>
          </cell>
          <cell r="D11300">
            <v>1011845.4087735</v>
          </cell>
        </row>
        <row r="11301">
          <cell r="A11301" t="str">
            <v>MA11273</v>
          </cell>
          <cell r="B11301" t="str">
            <v>sum. estructura torrecilla</v>
          </cell>
          <cell r="C11301" t="str">
            <v>kg</v>
          </cell>
          <cell r="D11301">
            <v>13823.6228235</v>
          </cell>
        </row>
        <row r="11302">
          <cell r="A11302" t="str">
            <v>MA11274</v>
          </cell>
          <cell r="B11302" t="str">
            <v>estructura metalica ptap</v>
          </cell>
          <cell r="C11302" t="str">
            <v>und</v>
          </cell>
          <cell r="D11302">
            <v>13190432.140021499</v>
          </cell>
        </row>
        <row r="11303">
          <cell r="A11303" t="str">
            <v>MA11275</v>
          </cell>
          <cell r="B11303" t="str">
            <v>estructura metalica ptar</v>
          </cell>
          <cell r="C11303" t="str">
            <v>und</v>
          </cell>
          <cell r="D11303">
            <v>29648757.549663</v>
          </cell>
        </row>
        <row r="11304">
          <cell r="A11304" t="str">
            <v>MA11276</v>
          </cell>
          <cell r="B11304" t="str">
            <v>sei corte, pint, inst tubos 50*50</v>
          </cell>
          <cell r="C11304" t="str">
            <v>und</v>
          </cell>
          <cell r="D11304">
            <v>74781.847349999996</v>
          </cell>
        </row>
        <row r="11305">
          <cell r="A11305" t="str">
            <v>MA11277</v>
          </cell>
          <cell r="B11305" t="str">
            <v>escalera vertical15m</v>
          </cell>
          <cell r="C11305" t="str">
            <v>m</v>
          </cell>
          <cell r="D11305">
            <v>8011532.1025214996</v>
          </cell>
        </row>
        <row r="11306">
          <cell r="A11306" t="str">
            <v>MA11278</v>
          </cell>
          <cell r="B11306" t="str">
            <v>linea vida vertical 15m</v>
          </cell>
          <cell r="C11306" t="str">
            <v>m</v>
          </cell>
          <cell r="D11306">
            <v>4960159.4610224999</v>
          </cell>
        </row>
        <row r="11307">
          <cell r="A11307" t="str">
            <v>MA11279</v>
          </cell>
          <cell r="B11307" t="str">
            <v>control acceso</v>
          </cell>
          <cell r="C11307" t="str">
            <v>und</v>
          </cell>
          <cell r="D11307">
            <v>783490.44311999995</v>
          </cell>
        </row>
        <row r="11308">
          <cell r="A11308" t="str">
            <v>MA11280</v>
          </cell>
          <cell r="B11308" t="str">
            <v>punto anclaje</v>
          </cell>
          <cell r="C11308" t="str">
            <v>und</v>
          </cell>
          <cell r="D11308">
            <v>448103.40749999997</v>
          </cell>
        </row>
        <row r="11309">
          <cell r="A11309" t="str">
            <v>MA11281</v>
          </cell>
          <cell r="B11309" t="str">
            <v>listones madera plastica fachada</v>
          </cell>
          <cell r="C11309" t="str">
            <v>m2</v>
          </cell>
          <cell r="D11309">
            <v>1038577.348116</v>
          </cell>
        </row>
        <row r="11310">
          <cell r="A11310" t="str">
            <v>MA11282</v>
          </cell>
          <cell r="B11310" t="str">
            <v>listones madera plastica cubierta</v>
          </cell>
          <cell r="C11310" t="str">
            <v>m2</v>
          </cell>
          <cell r="D11310">
            <v>979064.80802550004</v>
          </cell>
        </row>
        <row r="11311">
          <cell r="A11311" t="str">
            <v>MA11283</v>
          </cell>
          <cell r="B11311" t="str">
            <v>sei caseton madera perdida h=0.25</v>
          </cell>
          <cell r="C11311" t="str">
            <v>m2</v>
          </cell>
          <cell r="D11311">
            <v>35995.191749999998</v>
          </cell>
        </row>
        <row r="11312">
          <cell r="A11312" t="str">
            <v>MA11284</v>
          </cell>
          <cell r="B11312" t="str">
            <v>sei caseton recuperable icop h=0.25</v>
          </cell>
          <cell r="C11312" t="str">
            <v>m2</v>
          </cell>
          <cell r="D11312">
            <v>48189.481200000002</v>
          </cell>
        </row>
        <row r="11313">
          <cell r="A11313" t="str">
            <v>MA11285</v>
          </cell>
          <cell r="B11313" t="str">
            <v>mamposteria</v>
          </cell>
          <cell r="C11313" t="str">
            <v/>
          </cell>
          <cell r="D11313">
            <v>0</v>
          </cell>
        </row>
        <row r="11314">
          <cell r="A11314" t="str">
            <v>MA11286</v>
          </cell>
          <cell r="B11314" t="str">
            <v>nicho en baño</v>
          </cell>
          <cell r="C11314" t="str">
            <v>und</v>
          </cell>
          <cell r="D11314">
            <v>44075.745000000003</v>
          </cell>
        </row>
        <row r="11315">
          <cell r="A11315" t="str">
            <v>MA11287</v>
          </cell>
          <cell r="B11315" t="str">
            <v>conformacion buitrones</v>
          </cell>
          <cell r="C11315" t="str">
            <v>m</v>
          </cell>
          <cell r="D11315">
            <v>4701.4128000000001</v>
          </cell>
        </row>
        <row r="11316">
          <cell r="A11316" t="str">
            <v>MA11288</v>
          </cell>
          <cell r="B11316" t="str">
            <v>Dintel drywall</v>
          </cell>
          <cell r="C11316" t="str">
            <v>m</v>
          </cell>
          <cell r="D11316">
            <v>16822.242675000001</v>
          </cell>
        </row>
        <row r="11317">
          <cell r="A11317" t="str">
            <v>MA11289</v>
          </cell>
          <cell r="B11317" t="str">
            <v>muro durapanel</v>
          </cell>
          <cell r="C11317" t="str">
            <v>m2</v>
          </cell>
          <cell r="D11317">
            <v>74492.416624499994</v>
          </cell>
        </row>
        <row r="11318">
          <cell r="A11318" t="str">
            <v>MA11290</v>
          </cell>
          <cell r="B11318" t="str">
            <v>muro en drywall</v>
          </cell>
          <cell r="C11318" t="str">
            <v>m2</v>
          </cell>
          <cell r="D11318">
            <v>85506.945300000007</v>
          </cell>
        </row>
        <row r="11319">
          <cell r="A11319" t="str">
            <v>MA11291</v>
          </cell>
          <cell r="B11319" t="str">
            <v>muro superboard</v>
          </cell>
          <cell r="C11319" t="str">
            <v>m2</v>
          </cell>
          <cell r="D11319">
            <v>271800.42749999999</v>
          </cell>
        </row>
        <row r="11320">
          <cell r="A11320" t="str">
            <v>MA11292</v>
          </cell>
          <cell r="B11320" t="str">
            <v>Dinteles metálicos</v>
          </cell>
          <cell r="C11320" t="str">
            <v>kg</v>
          </cell>
          <cell r="D11320">
            <v>10077.184498500001</v>
          </cell>
        </row>
        <row r="11321">
          <cell r="A11321" t="str">
            <v>MA11293</v>
          </cell>
          <cell r="B11321" t="str">
            <v>sei dintel 10</v>
          </cell>
          <cell r="C11321" t="str">
            <v>und</v>
          </cell>
          <cell r="D11321">
            <v>213032.76749999999</v>
          </cell>
        </row>
        <row r="11322">
          <cell r="A11322" t="str">
            <v>MA11294</v>
          </cell>
          <cell r="B11322" t="str">
            <v>sei burros mamposteria</v>
          </cell>
          <cell r="C11322" t="str">
            <v>und</v>
          </cell>
          <cell r="D11322">
            <v>24475.2611985</v>
          </cell>
        </row>
        <row r="11323">
          <cell r="A11323" t="str">
            <v>MA11295</v>
          </cell>
          <cell r="B11323" t="str">
            <v>sei anclajes ang.s3"*1/4+pex3"*3/8a</v>
          </cell>
          <cell r="C11323" t="str">
            <v>und</v>
          </cell>
          <cell r="D11323">
            <v>7567.8054165000003</v>
          </cell>
        </row>
        <row r="11324">
          <cell r="A11324" t="str">
            <v>MA11296</v>
          </cell>
          <cell r="B11324" t="str">
            <v>cubiertas y cielos</v>
          </cell>
          <cell r="C11324" t="str">
            <v/>
          </cell>
          <cell r="D11324">
            <v>0</v>
          </cell>
        </row>
        <row r="11325">
          <cell r="A11325" t="str">
            <v>MA11297</v>
          </cell>
          <cell r="B11325" t="str">
            <v>cielo en superboard tc</v>
          </cell>
          <cell r="C11325" t="str">
            <v>m2</v>
          </cell>
          <cell r="D11325">
            <v>110189.3625</v>
          </cell>
        </row>
        <row r="11326">
          <cell r="A11326" t="str">
            <v>MA11298</v>
          </cell>
          <cell r="B11326" t="str">
            <v>rosetones</v>
          </cell>
          <cell r="C11326" t="str">
            <v>und</v>
          </cell>
          <cell r="D11326">
            <v>70227.353700000007</v>
          </cell>
        </row>
        <row r="11327">
          <cell r="A11327" t="str">
            <v>MA11299</v>
          </cell>
          <cell r="B11327" t="str">
            <v>domotica</v>
          </cell>
          <cell r="C11327" t="str">
            <v>glb</v>
          </cell>
          <cell r="D11327">
            <v>3738476.7762615001</v>
          </cell>
        </row>
        <row r="11328">
          <cell r="A11328" t="str">
            <v>MA11300</v>
          </cell>
          <cell r="B11328" t="str">
            <v>tapa galvanizada octagonal</v>
          </cell>
          <cell r="C11328" t="str">
            <v>und</v>
          </cell>
          <cell r="D11328">
            <v>1000.04927022</v>
          </cell>
        </row>
        <row r="11329">
          <cell r="A11329" t="str">
            <v>MA11301</v>
          </cell>
          <cell r="B11329" t="str">
            <v>ruana lamina galv. 30 calibre 24</v>
          </cell>
          <cell r="C11329" t="str">
            <v>und</v>
          </cell>
          <cell r="D11329">
            <v>32322.213</v>
          </cell>
        </row>
        <row r="11330">
          <cell r="A11330" t="str">
            <v>MA11302</v>
          </cell>
          <cell r="B11330" t="str">
            <v>cubierta apt.vitro 60 220v mf</v>
          </cell>
          <cell r="C11330" t="str">
            <v>und</v>
          </cell>
          <cell r="D11330">
            <v>1880603.62750922</v>
          </cell>
        </row>
        <row r="11331">
          <cell r="A11331" t="str">
            <v>MA11303</v>
          </cell>
          <cell r="B11331" t="str">
            <v>tapa galvanizada 4*4</v>
          </cell>
          <cell r="C11331" t="str">
            <v>und</v>
          </cell>
          <cell r="D11331">
            <v>1206.3531406499999</v>
          </cell>
        </row>
        <row r="11332">
          <cell r="A11332" t="str">
            <v>MA11304</v>
          </cell>
          <cell r="B11332" t="str">
            <v>cubierta k.a gas 90 acero</v>
          </cell>
          <cell r="C11332" t="str">
            <v>und</v>
          </cell>
          <cell r="D11332">
            <v>6797074.9015574995</v>
          </cell>
        </row>
        <row r="11333">
          <cell r="A11333" t="str">
            <v>MA11305</v>
          </cell>
          <cell r="B11333" t="str">
            <v>cubierta tofu inox 60.43 gn</v>
          </cell>
          <cell r="C11333" t="str">
            <v>und</v>
          </cell>
          <cell r="D11333">
            <v>607719.31044300005</v>
          </cell>
        </row>
        <row r="11334">
          <cell r="A11334" t="str">
            <v>MA11306</v>
          </cell>
          <cell r="B11334" t="str">
            <v>Perforación cielo</v>
          </cell>
          <cell r="C11334" t="str">
            <v>und</v>
          </cell>
          <cell r="D11334">
            <v>39668.1705</v>
          </cell>
        </row>
        <row r="11335">
          <cell r="A11335" t="str">
            <v>MA11307</v>
          </cell>
          <cell r="B11335" t="str">
            <v>techo chanu tablilla sapan+ permofi</v>
          </cell>
          <cell r="C11335" t="str">
            <v>m2</v>
          </cell>
          <cell r="D11335">
            <v>124881.2775</v>
          </cell>
        </row>
        <row r="11336">
          <cell r="A11336" t="str">
            <v>MA11308</v>
          </cell>
          <cell r="B11336" t="str">
            <v>refuerzo cielo en pv</v>
          </cell>
          <cell r="C11336" t="str">
            <v>m</v>
          </cell>
          <cell r="D11336">
            <v>28649.234250000001</v>
          </cell>
        </row>
        <row r="11337">
          <cell r="A11337" t="str">
            <v>MA11309</v>
          </cell>
          <cell r="B11337" t="str">
            <v>canoa lamina galv. cal.24</v>
          </cell>
          <cell r="C11337" t="str">
            <v>m</v>
          </cell>
          <cell r="D11337">
            <v>41137.362000000001</v>
          </cell>
        </row>
        <row r="11338">
          <cell r="A11338" t="str">
            <v>MA11310</v>
          </cell>
          <cell r="B11338" t="str">
            <v>canoa moldurada lamina + instalacio</v>
          </cell>
          <cell r="C11338" t="str">
            <v>m</v>
          </cell>
          <cell r="D11338">
            <v>38198.978999999999</v>
          </cell>
        </row>
        <row r="11339">
          <cell r="A11339" t="str">
            <v>MA11311</v>
          </cell>
          <cell r="B11339" t="str">
            <v>cielo falso madera</v>
          </cell>
          <cell r="C11339" t="str">
            <v>m2</v>
          </cell>
          <cell r="D11339">
            <v>132227.23499999999</v>
          </cell>
        </row>
        <row r="11340">
          <cell r="A11340" t="str">
            <v>MA11312</v>
          </cell>
          <cell r="B11340" t="str">
            <v>cielo falso superboard</v>
          </cell>
          <cell r="C11340" t="str">
            <v>m2</v>
          </cell>
          <cell r="D11340">
            <v>81804.582720000006</v>
          </cell>
        </row>
        <row r="11341">
          <cell r="A11341" t="str">
            <v>MA11313</v>
          </cell>
          <cell r="B11341" t="str">
            <v>cielo falso tabla roca</v>
          </cell>
          <cell r="C11341" t="str">
            <v>m2</v>
          </cell>
          <cell r="D11341">
            <v>56710.791899999997</v>
          </cell>
        </row>
        <row r="11342">
          <cell r="A11342" t="str">
            <v>MA11314</v>
          </cell>
          <cell r="B11342" t="str">
            <v>cubierta cindu + estruc. metalica</v>
          </cell>
          <cell r="C11342" t="str">
            <v>glb</v>
          </cell>
          <cell r="D11342">
            <v>81099.370800000004</v>
          </cell>
        </row>
        <row r="11343">
          <cell r="A11343" t="str">
            <v>MA11315</v>
          </cell>
          <cell r="B11343" t="str">
            <v>cubierta en polietileno</v>
          </cell>
          <cell r="C11343" t="str">
            <v>m2</v>
          </cell>
          <cell r="D11343">
            <v>28137.955608</v>
          </cell>
        </row>
        <row r="11344">
          <cell r="A11344" t="str">
            <v>MA11316</v>
          </cell>
          <cell r="B11344" t="str">
            <v>cubierta en vidrio temp-aluminio</v>
          </cell>
          <cell r="C11344" t="str">
            <v>m2</v>
          </cell>
          <cell r="D11344">
            <v>146919.15</v>
          </cell>
        </row>
        <row r="11345">
          <cell r="A11345" t="str">
            <v>MA11317</v>
          </cell>
          <cell r="B11345" t="str">
            <v>cubierta lamina acesco todo costo</v>
          </cell>
          <cell r="C11345" t="str">
            <v>m2</v>
          </cell>
          <cell r="D11345">
            <v>46840.763402999997</v>
          </cell>
        </row>
        <row r="11346">
          <cell r="A11346" t="str">
            <v>MA11318</v>
          </cell>
          <cell r="B11346" t="str">
            <v>cubierta tipo sandwich</v>
          </cell>
          <cell r="C11346" t="str">
            <v>m2</v>
          </cell>
          <cell r="D11346">
            <v>40432.150079999999</v>
          </cell>
        </row>
        <row r="11347">
          <cell r="A11347" t="str">
            <v>MA11319</v>
          </cell>
          <cell r="B11347" t="str">
            <v>cubierta pergola mad+vidrio te</v>
          </cell>
          <cell r="C11347" t="str">
            <v>m2</v>
          </cell>
          <cell r="D11347">
            <v>338291.62721549999</v>
          </cell>
        </row>
        <row r="11348">
          <cell r="A11348" t="str">
            <v>MA11320</v>
          </cell>
          <cell r="B11348" t="str">
            <v>cubierta standig seam</v>
          </cell>
          <cell r="C11348" t="str">
            <v>m2</v>
          </cell>
          <cell r="D11348">
            <v>44685.459472499999</v>
          </cell>
        </row>
        <row r="11349">
          <cell r="A11349" t="str">
            <v>MA11321</v>
          </cell>
          <cell r="B11349" t="str">
            <v>cubierta superboard</v>
          </cell>
          <cell r="C11349" t="str">
            <v>m2</v>
          </cell>
          <cell r="D11349">
            <v>88621.631280000001</v>
          </cell>
        </row>
        <row r="11350">
          <cell r="A11350" t="str">
            <v>MA11322</v>
          </cell>
          <cell r="B11350" t="str">
            <v>cubierta superior standing seam</v>
          </cell>
          <cell r="C11350" t="str">
            <v>m2</v>
          </cell>
          <cell r="D11350">
            <v>39543.289222500003</v>
          </cell>
        </row>
        <row r="11351">
          <cell r="A11351" t="str">
            <v>MA11323</v>
          </cell>
          <cell r="B11351" t="str">
            <v>cubierta teja de eternit</v>
          </cell>
          <cell r="C11351" t="str">
            <v>m2</v>
          </cell>
          <cell r="D11351">
            <v>37611.3024</v>
          </cell>
        </row>
        <row r="11352">
          <cell r="A11352" t="str">
            <v>MA11324</v>
          </cell>
          <cell r="B11352" t="str">
            <v>cubierta translucida trapez fv</v>
          </cell>
          <cell r="C11352" t="str">
            <v>m2</v>
          </cell>
          <cell r="D11352">
            <v>122824.4094</v>
          </cell>
        </row>
        <row r="11353">
          <cell r="A11353" t="str">
            <v>MA11325</v>
          </cell>
          <cell r="B11353" t="str">
            <v>cubierta vidrio templado+al</v>
          </cell>
          <cell r="C11353" t="str">
            <v>m2</v>
          </cell>
          <cell r="D11353">
            <v>261516.087</v>
          </cell>
        </row>
        <row r="11354">
          <cell r="A11354" t="str">
            <v>MA11326</v>
          </cell>
          <cell r="B11354" t="str">
            <v>detalles especiales en cielos</v>
          </cell>
          <cell r="C11354" t="str">
            <v>m2</v>
          </cell>
          <cell r="D11354">
            <v>95497.447499999995</v>
          </cell>
        </row>
        <row r="11355">
          <cell r="A11355" t="str">
            <v>MA11327</v>
          </cell>
          <cell r="B11355" t="str">
            <v>dilatacion cielo tabla roca</v>
          </cell>
          <cell r="C11355" t="str">
            <v>m</v>
          </cell>
          <cell r="D11355">
            <v>8565.3864450000001</v>
          </cell>
        </row>
        <row r="11356">
          <cell r="A11356" t="str">
            <v>MA11328</v>
          </cell>
          <cell r="B11356" t="str">
            <v>domos</v>
          </cell>
          <cell r="C11356" t="str">
            <v>glb</v>
          </cell>
          <cell r="D11356">
            <v>4113736.2</v>
          </cell>
        </row>
        <row r="11357">
          <cell r="A11357" t="str">
            <v>MA11329</v>
          </cell>
          <cell r="B11357" t="str">
            <v>estructura cubierta lat. aluminio</v>
          </cell>
          <cell r="C11357" t="str">
            <v>m2</v>
          </cell>
          <cell r="D11357">
            <v>66642.526440000001</v>
          </cell>
        </row>
        <row r="11358">
          <cell r="A11358" t="str">
            <v>MA11330</v>
          </cell>
          <cell r="B11358" t="str">
            <v>faja curva drywall</v>
          </cell>
          <cell r="C11358" t="str">
            <v>m</v>
          </cell>
          <cell r="D11358">
            <v>34705.241612999998</v>
          </cell>
        </row>
        <row r="11359">
          <cell r="A11359" t="str">
            <v>MA11331</v>
          </cell>
          <cell r="B11359" t="str">
            <v>faja hasta 60 cm en drywall</v>
          </cell>
          <cell r="C11359" t="str">
            <v>m</v>
          </cell>
          <cell r="D11359">
            <v>27519.425986499999</v>
          </cell>
        </row>
        <row r="11360">
          <cell r="A11360" t="str">
            <v>MA11332</v>
          </cell>
          <cell r="B11360" t="str">
            <v>faja lamina 15 cm tc</v>
          </cell>
          <cell r="C11360" t="str">
            <v>m</v>
          </cell>
          <cell r="D11360">
            <v>4724.9198640000004</v>
          </cell>
        </row>
        <row r="11361">
          <cell r="A11361" t="str">
            <v>MA11333</v>
          </cell>
          <cell r="B11361" t="str">
            <v>filete en cielo falso</v>
          </cell>
          <cell r="C11361" t="str">
            <v>m</v>
          </cell>
          <cell r="D11361">
            <v>1.4691915</v>
          </cell>
        </row>
        <row r="11362">
          <cell r="A11362" t="str">
            <v>MA11334</v>
          </cell>
          <cell r="B11362" t="str">
            <v>lamina aluzinc cal.26 a=33cm</v>
          </cell>
          <cell r="C11362" t="str">
            <v>m2</v>
          </cell>
          <cell r="D11362">
            <v>158672.682</v>
          </cell>
        </row>
        <row r="11363">
          <cell r="A11363" t="str">
            <v>MA11335</v>
          </cell>
          <cell r="B11363" t="str">
            <v>moldura techo lam.cal=26"+inst</v>
          </cell>
          <cell r="C11363" t="str">
            <v>m</v>
          </cell>
          <cell r="D11363">
            <v>23507.063999999998</v>
          </cell>
        </row>
        <row r="11364">
          <cell r="A11364" t="str">
            <v>MA11336</v>
          </cell>
          <cell r="B11364" t="str">
            <v>pergola en concreto tc</v>
          </cell>
          <cell r="C11364" t="str">
            <v>m2</v>
          </cell>
          <cell r="D11364">
            <v>264454.46999999997</v>
          </cell>
        </row>
        <row r="11365">
          <cell r="A11365" t="str">
            <v>MA11337</v>
          </cell>
          <cell r="B11365" t="str">
            <v>ranura 1x1 en drywall</v>
          </cell>
          <cell r="C11365" t="str">
            <v>m</v>
          </cell>
          <cell r="D11365">
            <v>14691.915000000001</v>
          </cell>
        </row>
        <row r="11366">
          <cell r="A11366" t="str">
            <v>MA11338</v>
          </cell>
          <cell r="B11366" t="str">
            <v>ruana lamina galv. c26 30*2.10m</v>
          </cell>
          <cell r="C11366" t="str">
            <v>und</v>
          </cell>
          <cell r="D11366">
            <v>18182.714004000001</v>
          </cell>
        </row>
        <row r="11367">
          <cell r="A11367" t="str">
            <v>MA11339</v>
          </cell>
          <cell r="B11367" t="str">
            <v>sum. instal. aislamiento acustico</v>
          </cell>
          <cell r="C11367" t="str">
            <v>m2</v>
          </cell>
          <cell r="D11367">
            <v>2791227.3101685001</v>
          </cell>
        </row>
        <row r="11368">
          <cell r="A11368" t="str">
            <v>MA11340</v>
          </cell>
          <cell r="B11368" t="str">
            <v>sumi. cielo falso drywall</v>
          </cell>
          <cell r="C11368" t="str">
            <v>m2</v>
          </cell>
          <cell r="D11368">
            <v>35201.82834</v>
          </cell>
        </row>
        <row r="11369">
          <cell r="A11369" t="str">
            <v>MA11341</v>
          </cell>
          <cell r="B11369" t="str">
            <v>placa fibrocemento 8 mm</v>
          </cell>
          <cell r="C11369" t="str">
            <v>und</v>
          </cell>
          <cell r="D11369">
            <v>80290.669030739999</v>
          </cell>
        </row>
        <row r="11370">
          <cell r="A11370" t="str">
            <v>MA11342</v>
          </cell>
          <cell r="B11370" t="str">
            <v>techo lamina aluzinc cal.26</v>
          </cell>
          <cell r="C11370" t="str">
            <v>m2</v>
          </cell>
          <cell r="D11370">
            <v>290899.91700000002</v>
          </cell>
        </row>
        <row r="11371">
          <cell r="A11371" t="str">
            <v>MA11343</v>
          </cell>
          <cell r="B11371" t="str">
            <v>terminales en lamina sb</v>
          </cell>
          <cell r="C11371" t="str">
            <v>und</v>
          </cell>
          <cell r="D11371">
            <v>9718.7017725000005</v>
          </cell>
        </row>
        <row r="11372">
          <cell r="A11372" t="str">
            <v>MA11344</v>
          </cell>
          <cell r="B11372" t="str">
            <v>transporte exterior estruct techo</v>
          </cell>
          <cell r="C11372" t="str">
            <v>m2</v>
          </cell>
          <cell r="D11372">
            <v>1175.3532</v>
          </cell>
        </row>
        <row r="11373">
          <cell r="A11373" t="str">
            <v>MA11345</v>
          </cell>
          <cell r="B11373" t="str">
            <v>teja termoacustica</v>
          </cell>
          <cell r="C11373" t="str">
            <v>m2</v>
          </cell>
          <cell r="D11373">
            <v>55829.277000000002</v>
          </cell>
        </row>
        <row r="11374">
          <cell r="A11374" t="str">
            <v>MA11346</v>
          </cell>
          <cell r="B11374" t="str">
            <v>canoa retrazada 20x60</v>
          </cell>
          <cell r="C11374" t="str">
            <v>m</v>
          </cell>
          <cell r="D11374">
            <v>33791.404499999997</v>
          </cell>
        </row>
        <row r="11375">
          <cell r="A11375" t="str">
            <v>MA11347</v>
          </cell>
          <cell r="B11375" t="str">
            <v>sei teja kingroof</v>
          </cell>
          <cell r="C11375" t="str">
            <v>m2</v>
          </cell>
          <cell r="D11375">
            <v>6427.7128124999999</v>
          </cell>
        </row>
        <row r="11376">
          <cell r="A11376" t="str">
            <v>MA11348</v>
          </cell>
          <cell r="B11376" t="str">
            <v>cubierta en durapanel</v>
          </cell>
          <cell r="C11376" t="str">
            <v>m2</v>
          </cell>
          <cell r="D11376">
            <v>301184.25750000001</v>
          </cell>
        </row>
        <row r="11377">
          <cell r="A11377" t="str">
            <v>MA11349</v>
          </cell>
          <cell r="B11377" t="str">
            <v>buque en lamina 100x60x40</v>
          </cell>
          <cell r="C11377" t="str">
            <v>und</v>
          </cell>
          <cell r="D11377">
            <v>367297.875</v>
          </cell>
        </row>
        <row r="11378">
          <cell r="A11378" t="str">
            <v>MA11350</v>
          </cell>
          <cell r="B11378" t="str">
            <v>mantenimiento cubiertas</v>
          </cell>
          <cell r="C11378" t="str">
            <v>glb</v>
          </cell>
          <cell r="D11378">
            <v>1469191.5</v>
          </cell>
        </row>
        <row r="11379">
          <cell r="A11379" t="str">
            <v>MA11351</v>
          </cell>
          <cell r="B11379" t="str">
            <v>mdeo arreglo pergola</v>
          </cell>
          <cell r="C11379" t="str">
            <v>m2</v>
          </cell>
          <cell r="D11379">
            <v>1.4691915</v>
          </cell>
        </row>
        <row r="11380">
          <cell r="A11380" t="str">
            <v>MA11352</v>
          </cell>
          <cell r="B11380" t="str">
            <v>losa durapanel conformacion talud</v>
          </cell>
          <cell r="C11380" t="str">
            <v>m2</v>
          </cell>
          <cell r="D11380">
            <v>139573.1925</v>
          </cell>
        </row>
        <row r="11381">
          <cell r="A11381" t="str">
            <v>MA11353</v>
          </cell>
          <cell r="B11381" t="str">
            <v>pista de trote royal beta</v>
          </cell>
          <cell r="C11381" t="str">
            <v>m2</v>
          </cell>
          <cell r="D11381">
            <v>117535.32</v>
          </cell>
        </row>
        <row r="11382">
          <cell r="A11382" t="str">
            <v>MA11354</v>
          </cell>
          <cell r="B11382" t="str">
            <v>placa fibrocemento 17mm</v>
          </cell>
          <cell r="C11382" t="str">
            <v>und</v>
          </cell>
          <cell r="D11382">
            <v>194254.32572657999</v>
          </cell>
        </row>
        <row r="11383">
          <cell r="A11383" t="str">
            <v>MA11355</v>
          </cell>
          <cell r="B11383" t="str">
            <v>canoa tipo b</v>
          </cell>
          <cell r="C11383" t="str">
            <v>m</v>
          </cell>
          <cell r="D11383">
            <v>1.4691915</v>
          </cell>
        </row>
        <row r="11384">
          <cell r="A11384" t="str">
            <v>MA11356</v>
          </cell>
          <cell r="B11384" t="str">
            <v>canoa tipo c</v>
          </cell>
          <cell r="C11384" t="str">
            <v>m</v>
          </cell>
          <cell r="D11384">
            <v>1.4691915</v>
          </cell>
        </row>
        <row r="11385">
          <cell r="A11385" t="str">
            <v>MA11357</v>
          </cell>
          <cell r="B11385" t="str">
            <v>lineales en drywall</v>
          </cell>
          <cell r="C11385" t="str">
            <v>m</v>
          </cell>
          <cell r="D11385">
            <v>5142.1702500000001</v>
          </cell>
        </row>
        <row r="11386">
          <cell r="A11386" t="str">
            <v>MA11358</v>
          </cell>
          <cell r="B11386" t="str">
            <v>lineales en Z</v>
          </cell>
          <cell r="C11386" t="str">
            <v>m</v>
          </cell>
          <cell r="D11386">
            <v>5142.1702500000001</v>
          </cell>
        </row>
        <row r="11387">
          <cell r="A11387" t="str">
            <v>MA11359</v>
          </cell>
          <cell r="B11387" t="str">
            <v>cubierta appiani cg 30 inox 2p mf</v>
          </cell>
          <cell r="C11387" t="str">
            <v>und</v>
          </cell>
          <cell r="D11387">
            <v>408580.27558487997</v>
          </cell>
        </row>
        <row r="11388">
          <cell r="A11388" t="str">
            <v>MA11360</v>
          </cell>
          <cell r="B11388" t="str">
            <v>estructura cubierta metálica</v>
          </cell>
          <cell r="C11388" t="str">
            <v>glb</v>
          </cell>
          <cell r="D11388">
            <v>16173450.646983</v>
          </cell>
        </row>
        <row r="11389">
          <cell r="A11389" t="str">
            <v>MA11361</v>
          </cell>
          <cell r="B11389" t="str">
            <v>tablilla para pergola</v>
          </cell>
          <cell r="C11389" t="str">
            <v>und</v>
          </cell>
          <cell r="D11389">
            <v>1347689.36295</v>
          </cell>
        </row>
        <row r="11390">
          <cell r="A11390" t="str">
            <v>MA11362</v>
          </cell>
          <cell r="B11390" t="str">
            <v>gargola en hierro de 2"</v>
          </cell>
          <cell r="C11390" t="str">
            <v>und</v>
          </cell>
          <cell r="D11390">
            <v>22037.872500000001</v>
          </cell>
        </row>
        <row r="11391">
          <cell r="A11391" t="str">
            <v>MA11363</v>
          </cell>
          <cell r="B11391" t="str">
            <v>retiro de cubierta existente</v>
          </cell>
          <cell r="C11391" t="str">
            <v>und</v>
          </cell>
          <cell r="D11391">
            <v>3896295.858</v>
          </cell>
        </row>
        <row r="11392">
          <cell r="A11392" t="str">
            <v>MA11364</v>
          </cell>
          <cell r="B11392" t="str">
            <v>cajon de canoa en columna</v>
          </cell>
          <cell r="C11392" t="str">
            <v>und</v>
          </cell>
          <cell r="D11392">
            <v>66113.617499999993</v>
          </cell>
        </row>
        <row r="11393">
          <cell r="A11393" t="str">
            <v>MA11365</v>
          </cell>
          <cell r="B11393" t="str">
            <v>s.i cielo en drywall t.5 tipol.1 t1</v>
          </cell>
          <cell r="C11393" t="str">
            <v>und</v>
          </cell>
          <cell r="D11393">
            <v>5085272.6063250303</v>
          </cell>
        </row>
        <row r="11394">
          <cell r="A11394" t="str">
            <v>MA11366</v>
          </cell>
          <cell r="B11394" t="str">
            <v>s.i cielo en drywall t.5 tipol.2 t1</v>
          </cell>
          <cell r="C11394" t="str">
            <v>und</v>
          </cell>
          <cell r="D11394">
            <v>3434244.0051666601</v>
          </cell>
        </row>
        <row r="11395">
          <cell r="A11395" t="str">
            <v>MA11367</v>
          </cell>
          <cell r="B11395" t="str">
            <v>s.i cielo en drywall t.5 tipol.3 t1</v>
          </cell>
          <cell r="C11395" t="str">
            <v>und</v>
          </cell>
          <cell r="D11395">
            <v>4595188.8000504198</v>
          </cell>
        </row>
        <row r="11396">
          <cell r="A11396" t="str">
            <v>MA11368</v>
          </cell>
          <cell r="B11396" t="str">
            <v>s.i cielo en drywall t.5 tipol.4 t1</v>
          </cell>
          <cell r="C11396" t="str">
            <v>und</v>
          </cell>
          <cell r="D11396">
            <v>2417502.9564768602</v>
          </cell>
        </row>
        <row r="11397">
          <cell r="A11397" t="str">
            <v>MA11369</v>
          </cell>
          <cell r="B11397" t="str">
            <v>s.i cielo en drywall t.5 tipol.5 t1</v>
          </cell>
          <cell r="C11397" t="str">
            <v>und</v>
          </cell>
          <cell r="D11397">
            <v>1263350.36612484</v>
          </cell>
        </row>
        <row r="11398">
          <cell r="A11398" t="str">
            <v>MA11370</v>
          </cell>
          <cell r="B11398" t="str">
            <v>s.i cielo en drywall t.5 tipol.6 t1</v>
          </cell>
          <cell r="C11398" t="str">
            <v>und</v>
          </cell>
          <cell r="D11398">
            <v>2077892.6417386199</v>
          </cell>
        </row>
        <row r="11399">
          <cell r="A11399" t="str">
            <v>MA11371</v>
          </cell>
          <cell r="B11399" t="str">
            <v>s.i cielo en rh t.4 tipologia 1 t1</v>
          </cell>
          <cell r="C11399" t="str">
            <v>und</v>
          </cell>
          <cell r="D11399">
            <v>1399027.60068088</v>
          </cell>
        </row>
        <row r="11400">
          <cell r="A11400" t="str">
            <v>MA11372</v>
          </cell>
          <cell r="B11400" t="str">
            <v>s.i cielo en rh t.4 tipologia 2 t1</v>
          </cell>
          <cell r="C11400" t="str">
            <v>und</v>
          </cell>
          <cell r="D11400">
            <v>1064765.42214903</v>
          </cell>
        </row>
        <row r="11401">
          <cell r="A11401" t="str">
            <v>MA11373</v>
          </cell>
          <cell r="B11401" t="str">
            <v>s.i cielo en rh t.4 tipologia 3 t1</v>
          </cell>
          <cell r="C11401" t="str">
            <v>und</v>
          </cell>
          <cell r="D11401">
            <v>1204615.2046408199</v>
          </cell>
        </row>
        <row r="11402">
          <cell r="A11402" t="str">
            <v>MA11374</v>
          </cell>
          <cell r="B11402" t="str">
            <v>si cielo en drywall t.5 tipolo.1 t2</v>
          </cell>
          <cell r="C11402" t="str">
            <v>und</v>
          </cell>
          <cell r="D11402">
            <v>5339535.5593440002</v>
          </cell>
        </row>
        <row r="11403">
          <cell r="A11403" t="str">
            <v>MA11375</v>
          </cell>
          <cell r="B11403" t="str">
            <v>si cielo en drywall t.5 tipolo.2 t2</v>
          </cell>
          <cell r="C11403" t="str">
            <v>und</v>
          </cell>
          <cell r="D11403">
            <v>3605955.7029614998</v>
          </cell>
        </row>
        <row r="11404">
          <cell r="A11404" t="str">
            <v>MA11376</v>
          </cell>
          <cell r="B11404" t="str">
            <v>si cielo en drywall t.5 tipolo.3 t2</v>
          </cell>
          <cell r="C11404" t="str">
            <v>und</v>
          </cell>
          <cell r="D11404">
            <v>4824948.2393183401</v>
          </cell>
        </row>
        <row r="11405">
          <cell r="A11405" t="str">
            <v>MA11377</v>
          </cell>
          <cell r="B11405" t="str">
            <v>si cielo en drywall t.5 tipolo.4 t2</v>
          </cell>
          <cell r="C11405" t="str">
            <v>und</v>
          </cell>
          <cell r="D11405">
            <v>2538378.1160542401</v>
          </cell>
        </row>
        <row r="11406">
          <cell r="A11406" t="str">
            <v>MA11378</v>
          </cell>
          <cell r="B11406" t="str">
            <v>si cielo en drywall t.5 tipolo.5 t2</v>
          </cell>
          <cell r="C11406" t="str">
            <v>und</v>
          </cell>
          <cell r="D11406">
            <v>1326517.88736947</v>
          </cell>
        </row>
        <row r="11407">
          <cell r="A11407" t="str">
            <v>MA11379</v>
          </cell>
          <cell r="B11407" t="str">
            <v>si cielo en drywall t.5 tipolo.6 t2</v>
          </cell>
          <cell r="C11407" t="str">
            <v>und</v>
          </cell>
          <cell r="D11407">
            <v>2181787.2826407002</v>
          </cell>
        </row>
        <row r="11408">
          <cell r="A11408" t="str">
            <v>MA11380</v>
          </cell>
          <cell r="B11408" t="str">
            <v>si cielo en rh t.4 tipolo.1 t2</v>
          </cell>
          <cell r="C11408" t="str">
            <v>und</v>
          </cell>
          <cell r="D11408">
            <v>1468978.96675761</v>
          </cell>
        </row>
        <row r="11409">
          <cell r="A11409" t="str">
            <v>MA11381</v>
          </cell>
          <cell r="B11409" t="str">
            <v>si cielo en rh t.4 tipolo.2 t2</v>
          </cell>
          <cell r="C11409" t="str">
            <v>und</v>
          </cell>
          <cell r="D11409">
            <v>1118003.6917872899</v>
          </cell>
        </row>
        <row r="11410">
          <cell r="A11410" t="str">
            <v>MA11382</v>
          </cell>
          <cell r="B11410" t="str">
            <v>si cielo en rh t.4 tipolo.3 t2</v>
          </cell>
          <cell r="C11410" t="str">
            <v>und</v>
          </cell>
          <cell r="D11410">
            <v>1264845.9589960901</v>
          </cell>
        </row>
        <row r="11411">
          <cell r="A11411" t="str">
            <v>MA11383</v>
          </cell>
          <cell r="B11411" t="str">
            <v>si cielo en drywall inclinado</v>
          </cell>
          <cell r="C11411" t="str">
            <v>m2</v>
          </cell>
          <cell r="D11411">
            <v>3438084.2072931901</v>
          </cell>
        </row>
        <row r="11412">
          <cell r="A11412" t="str">
            <v>MA11384</v>
          </cell>
          <cell r="B11412" t="str">
            <v>si cielo en drywall t.5 tipolo.2 t3</v>
          </cell>
          <cell r="C11412" t="str">
            <v>und</v>
          </cell>
          <cell r="D11412">
            <v>2512593.8493049801</v>
          </cell>
        </row>
        <row r="11413">
          <cell r="A11413" t="str">
            <v>MA11385</v>
          </cell>
          <cell r="B11413" t="str">
            <v>si cielo en rh t.4 tipolo.1 t3</v>
          </cell>
          <cell r="C11413" t="str">
            <v>und</v>
          </cell>
          <cell r="D11413">
            <v>889953.18668833503</v>
          </cell>
        </row>
        <row r="11414">
          <cell r="A11414" t="str">
            <v>MA11386</v>
          </cell>
          <cell r="B11414" t="str">
            <v>si cielo en rh t.4 tipolo.2  t3</v>
          </cell>
          <cell r="C11414" t="str">
            <v>und</v>
          </cell>
          <cell r="D11414">
            <v>706400.33431243501</v>
          </cell>
        </row>
        <row r="11415">
          <cell r="A11415" t="str">
            <v>MA11387</v>
          </cell>
          <cell r="B11415" t="str">
            <v>si cielo en drywall t.5 tip.lago HS</v>
          </cell>
          <cell r="C11415" t="str">
            <v>und</v>
          </cell>
          <cell r="D11415">
            <v>3118798.2617004202</v>
          </cell>
        </row>
        <row r="11416">
          <cell r="A11416" t="str">
            <v>MA11388</v>
          </cell>
          <cell r="B11416" t="str">
            <v>si cielo en rh t.4 tip.lago HS</v>
          </cell>
          <cell r="C11416" t="str">
            <v>und</v>
          </cell>
          <cell r="D11416">
            <v>1213673.65175322</v>
          </cell>
        </row>
        <row r="11417">
          <cell r="A11417" t="str">
            <v>MA11389</v>
          </cell>
          <cell r="B11417" t="str">
            <v>si cielo en drywall t.5 t.bosque HS</v>
          </cell>
          <cell r="C11417" t="str">
            <v>und</v>
          </cell>
          <cell r="D11417">
            <v>1407710.87505185</v>
          </cell>
        </row>
        <row r="11418">
          <cell r="A11418" t="str">
            <v>MA11390</v>
          </cell>
          <cell r="B11418" t="str">
            <v>si cielo en rh t.4 tipo bosque HS</v>
          </cell>
          <cell r="C11418" t="str">
            <v>und</v>
          </cell>
          <cell r="D11418">
            <v>1095754.8580798099</v>
          </cell>
        </row>
        <row r="11419">
          <cell r="A11419" t="str">
            <v>MA11391</v>
          </cell>
          <cell r="B11419" t="str">
            <v>sei cuelgas</v>
          </cell>
          <cell r="C11419" t="str">
            <v>ml</v>
          </cell>
          <cell r="D11419">
            <v>168957.02249999999</v>
          </cell>
        </row>
        <row r="11420">
          <cell r="A11420" t="str">
            <v>MA11392</v>
          </cell>
          <cell r="B11420" t="str">
            <v>sei fileteria esquinera faja- caja</v>
          </cell>
          <cell r="C11420" t="str">
            <v>ml</v>
          </cell>
          <cell r="D11420">
            <v>9549.7447499999998</v>
          </cell>
        </row>
        <row r="11421">
          <cell r="A11421" t="str">
            <v>MA11393</v>
          </cell>
          <cell r="B11421" t="str">
            <v>sei cuelga reforzamiento</v>
          </cell>
          <cell r="C11421" t="str">
            <v>ml</v>
          </cell>
          <cell r="D11421">
            <v>43341.149250000002</v>
          </cell>
        </row>
        <row r="11422">
          <cell r="A11422" t="str">
            <v>MA11394</v>
          </cell>
          <cell r="B11422" t="str">
            <v>sei dilatacion cielos</v>
          </cell>
          <cell r="C11422" t="str">
            <v>ml</v>
          </cell>
          <cell r="D11422">
            <v>7639.7957999999999</v>
          </cell>
        </row>
        <row r="11423">
          <cell r="A11423" t="str">
            <v>MA11395</v>
          </cell>
          <cell r="B11423" t="str">
            <v>sei cielo falso RH (lamina verde)</v>
          </cell>
          <cell r="C11423" t="str">
            <v>m2</v>
          </cell>
          <cell r="D11423">
            <v>72504.600525000002</v>
          </cell>
        </row>
        <row r="11424">
          <cell r="A11424" t="str">
            <v>MA11396</v>
          </cell>
          <cell r="B11424" t="str">
            <v>sei vidrio para pergola</v>
          </cell>
          <cell r="C11424" t="str">
            <v>und</v>
          </cell>
          <cell r="D11424">
            <v>617060.43000000005</v>
          </cell>
        </row>
        <row r="11425">
          <cell r="A11425" t="str">
            <v>MA11397</v>
          </cell>
          <cell r="B11425" t="str">
            <v>sei alero en tablilla</v>
          </cell>
          <cell r="C11425" t="str">
            <v>m2</v>
          </cell>
          <cell r="D11425">
            <v>77867.1495</v>
          </cell>
        </row>
        <row r="11426">
          <cell r="A11426" t="str">
            <v>MA11398</v>
          </cell>
          <cell r="B11426" t="str">
            <v>Registro en cielo falso</v>
          </cell>
          <cell r="C11426" t="str">
            <v>und</v>
          </cell>
          <cell r="D11426">
            <v>37430.591845499999</v>
          </cell>
        </row>
        <row r="11427">
          <cell r="A11427" t="str">
            <v>MA11399</v>
          </cell>
          <cell r="B11427" t="str">
            <v>Prestamo</v>
          </cell>
          <cell r="C11427" t="str">
            <v>glb</v>
          </cell>
          <cell r="D11427">
            <v>1469191.5</v>
          </cell>
        </row>
        <row r="11428">
          <cell r="A11428" t="str">
            <v>MA11400</v>
          </cell>
          <cell r="B11428" t="str">
            <v>sei ruana 60 * 26</v>
          </cell>
          <cell r="C11428" t="str">
            <v>m</v>
          </cell>
          <cell r="D11428">
            <v>41137.362000000001</v>
          </cell>
        </row>
        <row r="11429">
          <cell r="A11429" t="str">
            <v>MA11401</v>
          </cell>
          <cell r="B11429" t="str">
            <v>refuerzo dintel y campana apto 3 al</v>
          </cell>
          <cell r="C11429" t="str">
            <v>und</v>
          </cell>
          <cell r="D11429">
            <v>45765.315224999998</v>
          </cell>
        </row>
        <row r="11430">
          <cell r="A11430" t="str">
            <v>MA11402</v>
          </cell>
          <cell r="B11430" t="str">
            <v>refuerzo dintel y campana apto 2 al</v>
          </cell>
          <cell r="C11430" t="str">
            <v>und</v>
          </cell>
          <cell r="D11430">
            <v>48644.930565000002</v>
          </cell>
        </row>
        <row r="11431">
          <cell r="A11431" t="str">
            <v>MA11403</v>
          </cell>
          <cell r="B11431" t="str">
            <v>refuerzo dintel y campana apto 1 al</v>
          </cell>
          <cell r="C11431" t="str">
            <v>und</v>
          </cell>
          <cell r="D11431">
            <v>47205.122895</v>
          </cell>
        </row>
        <row r="11432">
          <cell r="A11432" t="str">
            <v>MA11404</v>
          </cell>
          <cell r="B11432" t="str">
            <v>refuerzo dintel y campana apto dupl</v>
          </cell>
          <cell r="C11432" t="str">
            <v>und</v>
          </cell>
          <cell r="D11432">
            <v>10284.3405</v>
          </cell>
        </row>
        <row r="11433">
          <cell r="A11433" t="str">
            <v>MA11405</v>
          </cell>
          <cell r="B11433" t="str">
            <v>sei cubierta metalica cal.26</v>
          </cell>
          <cell r="C11433" t="str">
            <v>m2</v>
          </cell>
          <cell r="D11433">
            <v>239625.13365</v>
          </cell>
        </row>
        <row r="11434">
          <cell r="A11434" t="str">
            <v>MA11406</v>
          </cell>
          <cell r="B11434" t="str">
            <v>sei cubierta metálica</v>
          </cell>
          <cell r="C11434" t="str">
            <v>m2</v>
          </cell>
          <cell r="D11434">
            <v>141042.38399999999</v>
          </cell>
        </row>
        <row r="11435">
          <cell r="A11435" t="str">
            <v>MA11407</v>
          </cell>
          <cell r="B11435" t="str">
            <v>sei remate perimetral</v>
          </cell>
          <cell r="C11435" t="str">
            <v>m</v>
          </cell>
          <cell r="D11435">
            <v>44075.745000000003</v>
          </cell>
        </row>
        <row r="11436">
          <cell r="A11436" t="str">
            <v>MA11408</v>
          </cell>
          <cell r="B11436" t="str">
            <v>sei lineales en z</v>
          </cell>
          <cell r="C11436" t="str">
            <v>m</v>
          </cell>
          <cell r="D11436">
            <v>17740.4873625</v>
          </cell>
        </row>
        <row r="11437">
          <cell r="A11437" t="str">
            <v>MA11409</v>
          </cell>
          <cell r="B11437" t="str">
            <v>cajon en drywall rh</v>
          </cell>
          <cell r="C11437" t="str">
            <v>m</v>
          </cell>
          <cell r="D11437">
            <v>55094.681250000001</v>
          </cell>
        </row>
        <row r="11438">
          <cell r="A11438" t="str">
            <v>MA11410</v>
          </cell>
          <cell r="B11438" t="str">
            <v>sei cubierta</v>
          </cell>
          <cell r="C11438" t="str">
            <v>m2</v>
          </cell>
          <cell r="D11438">
            <v>1.4691915</v>
          </cell>
        </row>
        <row r="11439">
          <cell r="A11439" t="str">
            <v>MA11411</v>
          </cell>
          <cell r="B11439" t="str">
            <v>Tapa drywall</v>
          </cell>
          <cell r="C11439" t="str">
            <v>m2</v>
          </cell>
          <cell r="D11439">
            <v>74194.170750000005</v>
          </cell>
        </row>
        <row r="11440">
          <cell r="A11440" t="str">
            <v>MA11412</v>
          </cell>
          <cell r="B11440" t="str">
            <v>remate perimt Cal.26 dsllo 0.45m</v>
          </cell>
          <cell r="C11440" t="str">
            <v>ml</v>
          </cell>
          <cell r="D11440">
            <v>28555.205994</v>
          </cell>
        </row>
        <row r="11441">
          <cell r="A11441" t="str">
            <v>MA11413</v>
          </cell>
          <cell r="B11441" t="str">
            <v>remt. sup. fac cal.22 dsllo 0.3m</v>
          </cell>
          <cell r="C11441" t="str">
            <v>ml</v>
          </cell>
          <cell r="D11441">
            <v>47003.843659500002</v>
          </cell>
        </row>
        <row r="11442">
          <cell r="A11442" t="str">
            <v>MA11414</v>
          </cell>
          <cell r="B11442" t="str">
            <v>remt.inf. fac cal.22 dsllo 0.3m</v>
          </cell>
          <cell r="C11442" t="str">
            <v>ml</v>
          </cell>
          <cell r="D11442">
            <v>47003.843659500002</v>
          </cell>
        </row>
        <row r="11443">
          <cell r="A11443" t="str">
            <v>MA11415</v>
          </cell>
          <cell r="B11443" t="str">
            <v>rem esqu. fach Cal.22 dsllo 0.60m</v>
          </cell>
          <cell r="C11443" t="str">
            <v>ml</v>
          </cell>
          <cell r="D11443">
            <v>69777.781101</v>
          </cell>
        </row>
        <row r="11444">
          <cell r="A11444" t="str">
            <v>MA11416</v>
          </cell>
          <cell r="B11444" t="str">
            <v>sei cajon drywall balc.baño y hall</v>
          </cell>
          <cell r="C11444" t="str">
            <v>und</v>
          </cell>
          <cell r="D11444">
            <v>264454.46999999997</v>
          </cell>
        </row>
        <row r="11445">
          <cell r="A11445" t="str">
            <v>MA11417</v>
          </cell>
          <cell r="B11445" t="str">
            <v>sei cajon drywall salon y/o zona r</v>
          </cell>
          <cell r="C11445" t="str">
            <v>und</v>
          </cell>
          <cell r="D11445">
            <v>88151.49</v>
          </cell>
        </row>
        <row r="11446">
          <cell r="A11446" t="str">
            <v>MA11418</v>
          </cell>
          <cell r="B11446" t="str">
            <v>policarbonato para cubierta</v>
          </cell>
          <cell r="C11446" t="str">
            <v>m2</v>
          </cell>
          <cell r="D11446">
            <v>742980.42589049996</v>
          </cell>
        </row>
        <row r="11447">
          <cell r="A11447" t="str">
            <v>MA11419</v>
          </cell>
          <cell r="B11447" t="str">
            <v>mdeo retiro aparatos</v>
          </cell>
          <cell r="C11447" t="str">
            <v>und</v>
          </cell>
          <cell r="D11447">
            <v>0</v>
          </cell>
        </row>
        <row r="11448">
          <cell r="A11448" t="str">
            <v>MA11420</v>
          </cell>
          <cell r="B11448" t="str">
            <v>sei cielo falso pvc</v>
          </cell>
          <cell r="C11448" t="str">
            <v>m2</v>
          </cell>
          <cell r="D11448">
            <v>132227.23499999999</v>
          </cell>
        </row>
        <row r="11449">
          <cell r="A11449" t="str">
            <v>MA11421</v>
          </cell>
          <cell r="B11449" t="str">
            <v>sei cielo falso rf</v>
          </cell>
          <cell r="C11449" t="str">
            <v>m2</v>
          </cell>
          <cell r="D11449">
            <v>66995.132400000002</v>
          </cell>
        </row>
        <row r="11450">
          <cell r="A11450" t="str">
            <v>MA11422</v>
          </cell>
          <cell r="B11450" t="str">
            <v>canoa moldurada lam.galv. cal.22 1m</v>
          </cell>
          <cell r="C11450" t="str">
            <v>ml</v>
          </cell>
          <cell r="D11450">
            <v>141042.38399999999</v>
          </cell>
        </row>
        <row r="11451">
          <cell r="A11451" t="str">
            <v>MA11423</v>
          </cell>
          <cell r="B11451" t="str">
            <v>ruana cano lam.galv. cal.26 0.40mt</v>
          </cell>
          <cell r="C11451" t="str">
            <v>ml</v>
          </cell>
          <cell r="D11451">
            <v>47393.179407000003</v>
          </cell>
        </row>
        <row r="11452">
          <cell r="A11452" t="str">
            <v>MA11424</v>
          </cell>
          <cell r="B11452" t="str">
            <v>gorro lag. remate lamin.galv.c24</v>
          </cell>
          <cell r="C11452" t="str">
            <v>ml</v>
          </cell>
          <cell r="D11452">
            <v>38904.190920000001</v>
          </cell>
        </row>
        <row r="11453">
          <cell r="A11453" t="str">
            <v>MA11425</v>
          </cell>
          <cell r="B11453" t="str">
            <v>hidrosanitarios y gas</v>
          </cell>
          <cell r="C11453" t="str">
            <v/>
          </cell>
          <cell r="D11453">
            <v>0</v>
          </cell>
        </row>
        <row r="11454">
          <cell r="A11454" t="str">
            <v>MA11426</v>
          </cell>
          <cell r="B11454" t="str">
            <v>bocas desagüe sanitario</v>
          </cell>
          <cell r="C11454" t="str">
            <v>und</v>
          </cell>
          <cell r="D11454">
            <v>62440.638749999998</v>
          </cell>
        </row>
        <row r="11455">
          <cell r="A11455" t="str">
            <v>MA11427</v>
          </cell>
          <cell r="B11455" t="str">
            <v>mdeo prueba cable seco</v>
          </cell>
          <cell r="C11455" t="str">
            <v>und</v>
          </cell>
          <cell r="D11455">
            <v>440757.45</v>
          </cell>
        </row>
        <row r="11456">
          <cell r="A11456" t="str">
            <v>MA11428</v>
          </cell>
          <cell r="B11456" t="str">
            <v>mdeo prueba estanquidad</v>
          </cell>
          <cell r="C11456" t="str">
            <v>und</v>
          </cell>
          <cell r="D11456">
            <v>19834.08525</v>
          </cell>
        </row>
        <row r="11457">
          <cell r="A11457" t="str">
            <v>MA11429</v>
          </cell>
          <cell r="B11457" t="str">
            <v>accesorios red gas</v>
          </cell>
          <cell r="C11457" t="str">
            <v>und</v>
          </cell>
          <cell r="D11457">
            <v>37508.458995000001</v>
          </cell>
        </row>
        <row r="11458">
          <cell r="A11458" t="str">
            <v>MA11430</v>
          </cell>
          <cell r="B11458" t="str">
            <v>acometida pe 20mm</v>
          </cell>
          <cell r="C11458" t="str">
            <v>und</v>
          </cell>
          <cell r="D11458">
            <v>46352.991824999997</v>
          </cell>
        </row>
        <row r="11459">
          <cell r="A11459" t="str">
            <v>MA11431</v>
          </cell>
          <cell r="B11459" t="str">
            <v>boca desagüe piso para ducha</v>
          </cell>
          <cell r="C11459" t="str">
            <v>sal</v>
          </cell>
          <cell r="D11459">
            <v>19834.08525</v>
          </cell>
        </row>
        <row r="11460">
          <cell r="A11460" t="str">
            <v>MA11432</v>
          </cell>
          <cell r="B11460" t="str">
            <v>bocas abasto fria 1"</v>
          </cell>
          <cell r="C11460" t="str">
            <v>und</v>
          </cell>
          <cell r="D11460">
            <v>35704.291833000003</v>
          </cell>
        </row>
        <row r="11461">
          <cell r="A11461" t="str">
            <v>MA11433</v>
          </cell>
          <cell r="B11461" t="str">
            <v>bocas abasto-caliente</v>
          </cell>
          <cell r="C11461" t="str">
            <v>und</v>
          </cell>
          <cell r="D11461">
            <v>47014.127999999997</v>
          </cell>
        </row>
        <row r="11462">
          <cell r="A11462" t="str">
            <v>MA11434</v>
          </cell>
          <cell r="B11462" t="str">
            <v>centro de medicion</v>
          </cell>
          <cell r="C11462" t="str">
            <v>und</v>
          </cell>
          <cell r="D11462">
            <v>326160.51299999998</v>
          </cell>
        </row>
        <row r="11463">
          <cell r="A11463" t="str">
            <v>MA11435</v>
          </cell>
          <cell r="B11463" t="str">
            <v>presurizacion</v>
          </cell>
          <cell r="C11463" t="str">
            <v>und</v>
          </cell>
          <cell r="D11463">
            <v>29383.83</v>
          </cell>
        </row>
        <row r="11464">
          <cell r="A11464" t="str">
            <v>MA11436</v>
          </cell>
          <cell r="B11464" t="str">
            <v>conexion calentador a gas</v>
          </cell>
          <cell r="C11464" t="str">
            <v>und</v>
          </cell>
          <cell r="D11464">
            <v>161611.065</v>
          </cell>
        </row>
        <row r="11465">
          <cell r="A11465" t="str">
            <v>MA11437</v>
          </cell>
          <cell r="B11465" t="str">
            <v>desfogue evacuac. gases 4"</v>
          </cell>
          <cell r="C11465" t="str">
            <v>m</v>
          </cell>
          <cell r="D11465">
            <v>132227.23499999999</v>
          </cell>
        </row>
        <row r="11466">
          <cell r="A11466" t="str">
            <v>MA11438</v>
          </cell>
          <cell r="B11466" t="str">
            <v>desfogue evacuac. gases 5"</v>
          </cell>
          <cell r="C11466" t="str">
            <v>m</v>
          </cell>
          <cell r="D11466">
            <v>161611.065</v>
          </cell>
        </row>
        <row r="11467">
          <cell r="A11467" t="str">
            <v>MA11439</v>
          </cell>
          <cell r="B11467" t="str">
            <v>elevador</v>
          </cell>
          <cell r="C11467" t="str">
            <v>und</v>
          </cell>
          <cell r="D11467">
            <v>124881.2775</v>
          </cell>
        </row>
        <row r="11468">
          <cell r="A11468" t="str">
            <v>MA11440</v>
          </cell>
          <cell r="B11468" t="str">
            <v>empalme en caliente</v>
          </cell>
          <cell r="C11468" t="str">
            <v>und</v>
          </cell>
          <cell r="D11468">
            <v>264454.46999999997</v>
          </cell>
        </row>
        <row r="11469">
          <cell r="A11469" t="str">
            <v>MA11441</v>
          </cell>
          <cell r="B11469" t="str">
            <v>instalaciones hidrosanitarias tc</v>
          </cell>
          <cell r="C11469" t="str">
            <v>und</v>
          </cell>
          <cell r="D11469">
            <v>1248812.7749999999</v>
          </cell>
        </row>
        <row r="11470">
          <cell r="A11470" t="str">
            <v>MA11442</v>
          </cell>
          <cell r="B11470" t="str">
            <v>limpieza red de alcantarillado</v>
          </cell>
          <cell r="C11470" t="str">
            <v>hr</v>
          </cell>
          <cell r="D11470">
            <v>161904.90330000001</v>
          </cell>
        </row>
        <row r="11471">
          <cell r="A11471" t="str">
            <v>MA11443</v>
          </cell>
          <cell r="B11471" t="str">
            <v>montante de gas sch40</v>
          </cell>
          <cell r="C11471" t="str">
            <v>glb</v>
          </cell>
          <cell r="D11471">
            <v>4701412.8</v>
          </cell>
        </row>
        <row r="11472">
          <cell r="A11472" t="str">
            <v>MA11444</v>
          </cell>
          <cell r="B11472" t="str">
            <v>multivalvula unipac</v>
          </cell>
          <cell r="C11472" t="str">
            <v>und</v>
          </cell>
          <cell r="D11472">
            <v>168957.02249999999</v>
          </cell>
        </row>
        <row r="11473">
          <cell r="A11473" t="str">
            <v>MA11445</v>
          </cell>
          <cell r="B11473" t="str">
            <v>planta tratamiento aguas negras</v>
          </cell>
          <cell r="C11473" t="str">
            <v>glb</v>
          </cell>
          <cell r="D11473">
            <v>143299062.14399999</v>
          </cell>
        </row>
        <row r="11474">
          <cell r="A11474" t="str">
            <v>MA11446</v>
          </cell>
          <cell r="B11474" t="str">
            <v>polivalvula 63 mm</v>
          </cell>
          <cell r="C11474" t="str">
            <v>und</v>
          </cell>
          <cell r="D11474">
            <v>686658.96973799996</v>
          </cell>
        </row>
        <row r="11475">
          <cell r="A11475" t="str">
            <v>MA11447</v>
          </cell>
          <cell r="B11475" t="str">
            <v>pozo de agua</v>
          </cell>
          <cell r="C11475" t="str">
            <v>m</v>
          </cell>
          <cell r="D11475">
            <v>411373.62</v>
          </cell>
        </row>
        <row r="11476">
          <cell r="A11476" t="str">
            <v>MA11448</v>
          </cell>
          <cell r="B11476" t="str">
            <v>red de gas externa tc</v>
          </cell>
          <cell r="C11476" t="str">
            <v>glb</v>
          </cell>
          <cell r="D11476">
            <v>49952511</v>
          </cell>
        </row>
        <row r="11477">
          <cell r="A11477" t="str">
            <v>MA11449</v>
          </cell>
          <cell r="B11477" t="str">
            <v>red externa gas 32 mm</v>
          </cell>
          <cell r="C11477" t="str">
            <v>m</v>
          </cell>
          <cell r="D11477">
            <v>10495.904076000001</v>
          </cell>
        </row>
        <row r="11478">
          <cell r="A11478" t="str">
            <v>MA11450</v>
          </cell>
          <cell r="B11478" t="str">
            <v>red gas tub.cu t-l 1" (inc.acce)</v>
          </cell>
          <cell r="C11478" t="str">
            <v>m</v>
          </cell>
          <cell r="D11478">
            <v>78869.035259594995</v>
          </cell>
        </row>
        <row r="11479">
          <cell r="A11479" t="str">
            <v>MA11451</v>
          </cell>
          <cell r="B11479" t="str">
            <v>red gas tub.cu t-l 1/2" (inc.acce)</v>
          </cell>
          <cell r="C11479" t="str">
            <v>m</v>
          </cell>
          <cell r="D11479">
            <v>44075.745000000003</v>
          </cell>
        </row>
        <row r="11480">
          <cell r="A11480" t="str">
            <v>MA11452</v>
          </cell>
          <cell r="B11480" t="str">
            <v>red incendio y siamesas</v>
          </cell>
          <cell r="C11480" t="str">
            <v>glb</v>
          </cell>
          <cell r="D11480">
            <v>6611361.75</v>
          </cell>
        </row>
        <row r="11481">
          <cell r="A11481" t="str">
            <v>MA11453</v>
          </cell>
          <cell r="B11481" t="str">
            <v>red interna gas</v>
          </cell>
          <cell r="C11481" t="str">
            <v>und</v>
          </cell>
          <cell r="D11481">
            <v>866822.98499999999</v>
          </cell>
        </row>
        <row r="11482">
          <cell r="A11482" t="str">
            <v>MA11454</v>
          </cell>
          <cell r="B11482" t="str">
            <v>regulador de gas 1/2"</v>
          </cell>
          <cell r="C11482" t="str">
            <v>und</v>
          </cell>
          <cell r="D11482">
            <v>78675.204824999993</v>
          </cell>
        </row>
        <row r="11483">
          <cell r="A11483" t="str">
            <v>MA11455</v>
          </cell>
          <cell r="B11483" t="str">
            <v>regulador primera etapa</v>
          </cell>
          <cell r="C11483" t="str">
            <v>und</v>
          </cell>
          <cell r="D11483">
            <v>470141.28</v>
          </cell>
        </row>
        <row r="11484">
          <cell r="A11484" t="str">
            <v>MA11456</v>
          </cell>
          <cell r="B11484" t="str">
            <v>regulador segunda etapa</v>
          </cell>
          <cell r="C11484" t="str">
            <v>und</v>
          </cell>
          <cell r="D11484">
            <v>26445.447</v>
          </cell>
        </row>
        <row r="11485">
          <cell r="A11485" t="str">
            <v>MA11457</v>
          </cell>
          <cell r="B11485" t="str">
            <v>Chorro tipo fuente</v>
          </cell>
          <cell r="C11485" t="str">
            <v>und</v>
          </cell>
          <cell r="D11485">
            <v>167634.75015000001</v>
          </cell>
        </row>
        <row r="11486">
          <cell r="A11486" t="str">
            <v>MA11458</v>
          </cell>
          <cell r="B11486" t="str">
            <v>reubicacion medidor de gas</v>
          </cell>
          <cell r="C11486" t="str">
            <v>und</v>
          </cell>
          <cell r="D11486">
            <v>199516.20569999999</v>
          </cell>
        </row>
        <row r="11487">
          <cell r="A11487" t="str">
            <v>MA11459</v>
          </cell>
          <cell r="B11487" t="str">
            <v>salida bbq a gas</v>
          </cell>
          <cell r="C11487" t="str">
            <v>und</v>
          </cell>
          <cell r="D11487">
            <v>118269.91575</v>
          </cell>
        </row>
        <row r="11488">
          <cell r="A11488" t="str">
            <v>MA11460</v>
          </cell>
          <cell r="B11488" t="str">
            <v>salida chimenea a gas</v>
          </cell>
          <cell r="C11488" t="str">
            <v>und</v>
          </cell>
          <cell r="D11488">
            <v>146037.63510000001</v>
          </cell>
        </row>
        <row r="11489">
          <cell r="A11489" t="str">
            <v>MA11461</v>
          </cell>
          <cell r="B11489" t="str">
            <v>salida horno a gas</v>
          </cell>
          <cell r="C11489" t="str">
            <v>und</v>
          </cell>
          <cell r="D11489">
            <v>58620.740850000002</v>
          </cell>
        </row>
        <row r="11490">
          <cell r="A11490" t="str">
            <v>MA11462</v>
          </cell>
          <cell r="B11490" t="str">
            <v>termofusiones</v>
          </cell>
          <cell r="C11490" t="str">
            <v>und</v>
          </cell>
          <cell r="D11490">
            <v>95497.447499999995</v>
          </cell>
        </row>
        <row r="11491">
          <cell r="A11491" t="str">
            <v>MA11463</v>
          </cell>
          <cell r="B11491" t="str">
            <v>tuberia gas 20 mm</v>
          </cell>
          <cell r="C11491" t="str">
            <v>m</v>
          </cell>
          <cell r="D11491">
            <v>4010.8927950000002</v>
          </cell>
        </row>
        <row r="11492">
          <cell r="A11492" t="str">
            <v>MA11464</v>
          </cell>
          <cell r="B11492" t="str">
            <v>tuberia gas 25 mm</v>
          </cell>
          <cell r="C11492" t="str">
            <v>m</v>
          </cell>
          <cell r="D11492">
            <v>7399.0291045545</v>
          </cell>
        </row>
        <row r="11493">
          <cell r="A11493" t="str">
            <v>MA11465</v>
          </cell>
          <cell r="B11493" t="str">
            <v>tuberia gas 32 mm</v>
          </cell>
          <cell r="C11493" t="str">
            <v>m</v>
          </cell>
          <cell r="D11493">
            <v>12522.946119358499</v>
          </cell>
        </row>
        <row r="11494">
          <cell r="A11494" t="str">
            <v>MA11466</v>
          </cell>
          <cell r="B11494" t="str">
            <v>domiciliaria de gas</v>
          </cell>
          <cell r="C11494" t="str">
            <v>und</v>
          </cell>
          <cell r="D11494">
            <v>110189.3625</v>
          </cell>
        </row>
        <row r="11495">
          <cell r="A11495" t="str">
            <v>MA11467</v>
          </cell>
          <cell r="B11495" t="str">
            <v>valvula de gas</v>
          </cell>
          <cell r="C11495" t="str">
            <v>und</v>
          </cell>
          <cell r="D11495">
            <v>146919.15</v>
          </cell>
        </row>
        <row r="11496">
          <cell r="A11496" t="str">
            <v>MA11468</v>
          </cell>
          <cell r="B11496" t="str">
            <v>señalizacion</v>
          </cell>
          <cell r="C11496" t="str">
            <v>glb</v>
          </cell>
          <cell r="D11496">
            <v>1469191.5</v>
          </cell>
        </row>
        <row r="11497">
          <cell r="A11497" t="str">
            <v>MA11469</v>
          </cell>
          <cell r="B11497" t="str">
            <v>mantenimiento formaleta</v>
          </cell>
          <cell r="C11497" t="str">
            <v>mt2</v>
          </cell>
          <cell r="D11497">
            <v>470141.28</v>
          </cell>
        </row>
        <row r="11498">
          <cell r="A11498" t="str">
            <v>MA11470</v>
          </cell>
          <cell r="B11498" t="str">
            <v>empalme a red</v>
          </cell>
          <cell r="C11498" t="str">
            <v>glb</v>
          </cell>
          <cell r="D11498">
            <v>2938383</v>
          </cell>
        </row>
        <row r="11499">
          <cell r="A11499" t="str">
            <v>MA11471</v>
          </cell>
          <cell r="B11499" t="str">
            <v>acometida red internet</v>
          </cell>
          <cell r="C11499" t="str">
            <v>m</v>
          </cell>
          <cell r="D11499">
            <v>2938.3829999999998</v>
          </cell>
        </row>
        <row r="11500">
          <cell r="A11500" t="str">
            <v>MA11472</v>
          </cell>
          <cell r="B11500" t="str">
            <v>sei tee partida 6"</v>
          </cell>
          <cell r="C11500" t="str">
            <v>und</v>
          </cell>
          <cell r="D11500">
            <v>5142170.25</v>
          </cell>
        </row>
        <row r="11501">
          <cell r="A11501" t="str">
            <v>MA11473</v>
          </cell>
          <cell r="B11501" t="str">
            <v>sum. e instal. tub. 32mm pe 80</v>
          </cell>
          <cell r="C11501" t="str">
            <v>und</v>
          </cell>
          <cell r="D11501">
            <v>181827.14004</v>
          </cell>
        </row>
        <row r="11502">
          <cell r="A11502" t="str">
            <v>MA11474</v>
          </cell>
          <cell r="B11502" t="str">
            <v>sum. e instal. tub. 25 mm pe 80</v>
          </cell>
          <cell r="C11502" t="str">
            <v>m</v>
          </cell>
          <cell r="D11502">
            <v>8815.1489999999994</v>
          </cell>
        </row>
        <row r="11503">
          <cell r="A11503" t="str">
            <v>MA11475</v>
          </cell>
          <cell r="B11503" t="str">
            <v>sum. e instal. tee partida 3"</v>
          </cell>
          <cell r="C11503" t="str">
            <v>und</v>
          </cell>
          <cell r="D11503">
            <v>113421.58379999999</v>
          </cell>
        </row>
        <row r="11504">
          <cell r="A11504" t="str">
            <v>MA11476</v>
          </cell>
          <cell r="B11504" t="str">
            <v>sum. e instal. tub 63mm</v>
          </cell>
          <cell r="C11504" t="str">
            <v>m</v>
          </cell>
          <cell r="D11504">
            <v>107500.742055</v>
          </cell>
        </row>
        <row r="11505">
          <cell r="A11505" t="str">
            <v>MA11477</v>
          </cell>
          <cell r="B11505" t="str">
            <v>sum. e instal. tapon 25 mm pe</v>
          </cell>
          <cell r="C11505" t="str">
            <v>und</v>
          </cell>
          <cell r="D11505">
            <v>106810.22205</v>
          </cell>
        </row>
        <row r="11506">
          <cell r="A11506" t="str">
            <v>MA11478</v>
          </cell>
          <cell r="B11506" t="str">
            <v>sum. e instal. reducc 32 a 25 mm pe</v>
          </cell>
          <cell r="C11506" t="str">
            <v>und</v>
          </cell>
          <cell r="D11506">
            <v>114450.01785</v>
          </cell>
        </row>
        <row r="11507">
          <cell r="A11507" t="str">
            <v>MA11479</v>
          </cell>
          <cell r="B11507" t="str">
            <v>sum. e instal. tapon 32 mm pe</v>
          </cell>
          <cell r="C11507" t="str">
            <v>und</v>
          </cell>
          <cell r="D11507">
            <v>109307.84759999999</v>
          </cell>
        </row>
        <row r="11508">
          <cell r="A11508" t="str">
            <v>MA11480</v>
          </cell>
          <cell r="B11508" t="str">
            <v>sum. e instal. de mojones</v>
          </cell>
          <cell r="C11508" t="str">
            <v>und</v>
          </cell>
          <cell r="D11508">
            <v>47014.127999999997</v>
          </cell>
        </row>
        <row r="11509">
          <cell r="A11509" t="str">
            <v>MA11481</v>
          </cell>
          <cell r="B11509" t="str">
            <v>sum. e instal. tapa valvula</v>
          </cell>
          <cell r="C11509" t="str">
            <v>und</v>
          </cell>
          <cell r="D11509">
            <v>164108.69055</v>
          </cell>
        </row>
        <row r="11510">
          <cell r="A11510" t="str">
            <v>MA11482</v>
          </cell>
          <cell r="B11510" t="str">
            <v>sum. e instal. polivalvula 32 mm</v>
          </cell>
          <cell r="C11510" t="str">
            <v>und</v>
          </cell>
          <cell r="D11510">
            <v>388178.02459799999</v>
          </cell>
        </row>
        <row r="11511">
          <cell r="A11511" t="str">
            <v>MA11483</v>
          </cell>
          <cell r="B11511" t="str">
            <v>sum. e instal. tapon 92mm</v>
          </cell>
          <cell r="C11511" t="str">
            <v>und</v>
          </cell>
          <cell r="D11511">
            <v>149857.533</v>
          </cell>
        </row>
        <row r="11512">
          <cell r="A11512" t="str">
            <v>MA11484</v>
          </cell>
          <cell r="B11512" t="str">
            <v>sum. e instal. union pe 32 mm</v>
          </cell>
          <cell r="C11512" t="str">
            <v>und</v>
          </cell>
          <cell r="D11512">
            <v>107838.65609999999</v>
          </cell>
        </row>
        <row r="11513">
          <cell r="A11513" t="str">
            <v>MA11485</v>
          </cell>
          <cell r="B11513" t="str">
            <v>sum. e instal. union pe 25 mm</v>
          </cell>
          <cell r="C11513" t="str">
            <v>und</v>
          </cell>
          <cell r="D11513">
            <v>107250.9795</v>
          </cell>
        </row>
        <row r="11514">
          <cell r="A11514" t="str">
            <v>MA11486</v>
          </cell>
          <cell r="B11514" t="str">
            <v>sum. e instal. tee 32x25 mm pe</v>
          </cell>
          <cell r="C11514" t="str">
            <v>und</v>
          </cell>
          <cell r="D11514">
            <v>113421.58379999999</v>
          </cell>
        </row>
        <row r="11515">
          <cell r="A11515" t="str">
            <v>MA11487</v>
          </cell>
          <cell r="B11515" t="str">
            <v>caja medidor acueducto polimerico</v>
          </cell>
          <cell r="C11515" t="str">
            <v>und</v>
          </cell>
          <cell r="D11515">
            <v>162345.41098744501</v>
          </cell>
        </row>
        <row r="11516">
          <cell r="A11516" t="str">
            <v>MA11488</v>
          </cell>
          <cell r="B11516" t="str">
            <v>caja medidor parrilla doble grande</v>
          </cell>
          <cell r="C11516" t="str">
            <v>und</v>
          </cell>
          <cell r="D11516">
            <v>302906.53192779003</v>
          </cell>
        </row>
        <row r="11517">
          <cell r="A11517" t="str">
            <v>MA11489</v>
          </cell>
          <cell r="B11517" t="str">
            <v>camara de aire</v>
          </cell>
          <cell r="C11517" t="str">
            <v>und</v>
          </cell>
          <cell r="D11517">
            <v>32322.213</v>
          </cell>
        </row>
        <row r="11518">
          <cell r="A11518" t="str">
            <v>MA11490</v>
          </cell>
          <cell r="B11518" t="str">
            <v>encamizada tuberia</v>
          </cell>
          <cell r="C11518" t="str">
            <v>m</v>
          </cell>
          <cell r="D11518">
            <v>44428.350960000003</v>
          </cell>
        </row>
        <row r="11519">
          <cell r="A11519" t="str">
            <v>MA11491</v>
          </cell>
          <cell r="B11519" t="str">
            <v>sei tuberia 90mm</v>
          </cell>
          <cell r="C11519" t="str">
            <v>ml</v>
          </cell>
          <cell r="D11519">
            <v>36729787.5</v>
          </cell>
        </row>
        <row r="11520">
          <cell r="A11520" t="str">
            <v>MA11492</v>
          </cell>
          <cell r="B11520" t="str">
            <v>sum. e instal. tub. 63 mm</v>
          </cell>
          <cell r="C11520" t="str">
            <v>m</v>
          </cell>
          <cell r="D11520">
            <v>24682.4172</v>
          </cell>
        </row>
        <row r="11521">
          <cell r="A11521" t="str">
            <v>MA11493</v>
          </cell>
          <cell r="B11521" t="str">
            <v>sum. e instal. silleta 2"x3/3" ips</v>
          </cell>
          <cell r="C11521" t="str">
            <v>und</v>
          </cell>
          <cell r="D11521">
            <v>102811.08278700001</v>
          </cell>
        </row>
        <row r="11522">
          <cell r="A11522" t="str">
            <v>MA11494</v>
          </cell>
          <cell r="B11522" t="str">
            <v>sum. e instal. union 3/4" ips socke</v>
          </cell>
          <cell r="C11522" t="str">
            <v>und</v>
          </cell>
          <cell r="D11522">
            <v>18580.864900500001</v>
          </cell>
        </row>
        <row r="11523">
          <cell r="A11523" t="str">
            <v>MA11495</v>
          </cell>
          <cell r="B11523" t="str">
            <v>sum. e instal. tapon 3/4" ips socke</v>
          </cell>
          <cell r="C11523" t="str">
            <v>und</v>
          </cell>
          <cell r="D11523">
            <v>22240.620927</v>
          </cell>
        </row>
        <row r="11524">
          <cell r="A11524" t="str">
            <v>MA11496</v>
          </cell>
          <cell r="B11524" t="str">
            <v>Tuberia polietileno 8"</v>
          </cell>
          <cell r="C11524" t="str">
            <v>m</v>
          </cell>
          <cell r="D11524">
            <v>740.47251600000004</v>
          </cell>
        </row>
        <row r="11525">
          <cell r="A11525" t="str">
            <v>MA11497</v>
          </cell>
          <cell r="B11525" t="str">
            <v>sum. e instal. tee 3/4" ips socket</v>
          </cell>
          <cell r="C11525" t="str">
            <v>und</v>
          </cell>
          <cell r="D11525">
            <v>42018.876900000003</v>
          </cell>
        </row>
        <row r="11526">
          <cell r="A11526" t="str">
            <v>MA11498</v>
          </cell>
          <cell r="B11526" t="str">
            <v>exc. anillo conglomerado 70x30cm</v>
          </cell>
          <cell r="C11526" t="str">
            <v>m</v>
          </cell>
          <cell r="D11526">
            <v>6911.0768159999998</v>
          </cell>
        </row>
        <row r="11527">
          <cell r="A11527" t="str">
            <v>MA11499</v>
          </cell>
          <cell r="B11527" t="str">
            <v>exc. troncal 2" de 100x30cm</v>
          </cell>
          <cell r="C11527" t="str">
            <v>m</v>
          </cell>
          <cell r="D11527">
            <v>9520.3609199999992</v>
          </cell>
        </row>
        <row r="11528">
          <cell r="A11528" t="str">
            <v>MA11500</v>
          </cell>
          <cell r="B11528" t="str">
            <v>relleno anillo 70x30cm</v>
          </cell>
          <cell r="C11528" t="str">
            <v>m</v>
          </cell>
          <cell r="D11528">
            <v>4146.0584129999997</v>
          </cell>
        </row>
        <row r="11529">
          <cell r="A11529" t="str">
            <v>MA11501</v>
          </cell>
          <cell r="B11529" t="str">
            <v>relleno troncal 100x30cm</v>
          </cell>
          <cell r="C11529" t="str">
            <v>m</v>
          </cell>
          <cell r="D11529">
            <v>7616.2887360000004</v>
          </cell>
        </row>
        <row r="11530">
          <cell r="A11530" t="str">
            <v>MA11502</v>
          </cell>
          <cell r="B11530" t="str">
            <v>sum. e instal. polivalvula 3/4" gas</v>
          </cell>
          <cell r="C11530" t="str">
            <v>und</v>
          </cell>
          <cell r="D11530">
            <v>302058.42644249997</v>
          </cell>
        </row>
        <row r="11531">
          <cell r="A11531" t="str">
            <v>MA11503</v>
          </cell>
          <cell r="B11531" t="str">
            <v>medidor tipo parrilla 15 a 10 apm</v>
          </cell>
          <cell r="C11531" t="str">
            <v>und</v>
          </cell>
          <cell r="D11531">
            <v>349667.57699999999</v>
          </cell>
        </row>
        <row r="11532">
          <cell r="A11532" t="str">
            <v>MA11504</v>
          </cell>
          <cell r="B11532" t="str">
            <v>regulador de voltaje artelecto</v>
          </cell>
          <cell r="C11532" t="str">
            <v>und</v>
          </cell>
          <cell r="D11532">
            <v>65648.339243865004</v>
          </cell>
        </row>
        <row r="11533">
          <cell r="A11533" t="str">
            <v>MA11505</v>
          </cell>
          <cell r="B11533" t="str">
            <v>reubicacion tuberia de gas 3"</v>
          </cell>
          <cell r="C11533" t="str">
            <v>m</v>
          </cell>
          <cell r="D11533">
            <v>1.4691915</v>
          </cell>
        </row>
        <row r="11534">
          <cell r="A11534" t="str">
            <v>MA11506</v>
          </cell>
          <cell r="B11534" t="str">
            <v>acomodamiento acometidas en totems</v>
          </cell>
          <cell r="C11534" t="str">
            <v>m</v>
          </cell>
          <cell r="D11534">
            <v>1.4691915</v>
          </cell>
        </row>
        <row r="11535">
          <cell r="A11535" t="str">
            <v>MA11507</v>
          </cell>
          <cell r="B11535" t="str">
            <v>correccion de tuberia 3"</v>
          </cell>
          <cell r="C11535" t="str">
            <v>glb</v>
          </cell>
          <cell r="D11535">
            <v>1.4691915</v>
          </cell>
        </row>
        <row r="11536">
          <cell r="A11536" t="str">
            <v>MA11508</v>
          </cell>
          <cell r="B11536" t="str">
            <v>prueba ermeticidad</v>
          </cell>
          <cell r="C11536" t="str">
            <v>glb</v>
          </cell>
          <cell r="D11536">
            <v>1.4691915</v>
          </cell>
        </row>
        <row r="11537">
          <cell r="A11537" t="str">
            <v>MA11509</v>
          </cell>
          <cell r="B11537" t="str">
            <v>correccion tuberia 3/4"</v>
          </cell>
          <cell r="C11537" t="str">
            <v>glb</v>
          </cell>
          <cell r="D11537">
            <v>1.4691915</v>
          </cell>
        </row>
        <row r="11538">
          <cell r="A11538" t="str">
            <v>MA11510</v>
          </cell>
          <cell r="B11538" t="str">
            <v>plaquetas señalizacion</v>
          </cell>
          <cell r="C11538" t="str">
            <v>glb</v>
          </cell>
          <cell r="D11538">
            <v>1.4691915</v>
          </cell>
        </row>
        <row r="11539">
          <cell r="A11539" t="str">
            <v>MA11511</v>
          </cell>
          <cell r="B11539" t="str">
            <v>anclaje de tuberia</v>
          </cell>
          <cell r="C11539" t="str">
            <v>und</v>
          </cell>
          <cell r="D11539">
            <v>51421.702499999999</v>
          </cell>
        </row>
        <row r="11540">
          <cell r="A11540" t="str">
            <v>MA11512</v>
          </cell>
          <cell r="B11540" t="str">
            <v>paso tuberia bajo gasoducto</v>
          </cell>
          <cell r="C11540" t="str">
            <v>glb</v>
          </cell>
          <cell r="D11540">
            <v>2938383</v>
          </cell>
        </row>
        <row r="11541">
          <cell r="A11541" t="str">
            <v>MA11513</v>
          </cell>
          <cell r="B11541" t="str">
            <v>retiro de ala o ventana</v>
          </cell>
          <cell r="C11541" t="str">
            <v>und</v>
          </cell>
          <cell r="D11541">
            <v>5142.1702500000001</v>
          </cell>
        </row>
        <row r="11542">
          <cell r="A11542" t="str">
            <v>MA11514</v>
          </cell>
          <cell r="B11542" t="str">
            <v>gases medicinales</v>
          </cell>
          <cell r="C11542" t="str">
            <v>glb</v>
          </cell>
          <cell r="D11542">
            <v>73459575</v>
          </cell>
        </row>
        <row r="11543">
          <cell r="A11543" t="str">
            <v>MA11515</v>
          </cell>
          <cell r="B11543" t="str">
            <v>tuberia gas 63 mm</v>
          </cell>
          <cell r="C11543" t="str">
            <v>m</v>
          </cell>
          <cell r="D11543">
            <v>22963.311000000002</v>
          </cell>
        </row>
        <row r="11544">
          <cell r="A11544" t="str">
            <v>MA11516</v>
          </cell>
          <cell r="B11544" t="str">
            <v>sum. e ins. tapon 2" ips socket</v>
          </cell>
          <cell r="C11544" t="str">
            <v>und</v>
          </cell>
          <cell r="D11544">
            <v>1.4691915</v>
          </cell>
        </row>
        <row r="11545">
          <cell r="A11545" t="str">
            <v>MA11517</v>
          </cell>
          <cell r="B11545" t="str">
            <v>domiciliar de lluvias</v>
          </cell>
          <cell r="C11545" t="str">
            <v>und</v>
          </cell>
          <cell r="D11545">
            <v>966728.00699999998</v>
          </cell>
        </row>
        <row r="11546">
          <cell r="A11546" t="str">
            <v>MA11518</v>
          </cell>
          <cell r="B11546" t="str">
            <v>planta tratamiento agua potable</v>
          </cell>
          <cell r="C11546" t="str">
            <v>glb</v>
          </cell>
          <cell r="D11546">
            <v>3353458.9825800001</v>
          </cell>
        </row>
        <row r="11547">
          <cell r="A11547" t="str">
            <v>MA11519</v>
          </cell>
          <cell r="B11547" t="str">
            <v>aviso señalizacion de lotes</v>
          </cell>
          <cell r="C11547" t="str">
            <v>und</v>
          </cell>
          <cell r="D11547">
            <v>463897.21612499998</v>
          </cell>
        </row>
        <row r="11548">
          <cell r="A11548" t="str">
            <v>MA11520</v>
          </cell>
          <cell r="B11548" t="str">
            <v>Sumi. tte. inst. tub. poliet. 3/4"</v>
          </cell>
          <cell r="C11548" t="str">
            <v>m</v>
          </cell>
          <cell r="D11548">
            <v>5917.903362</v>
          </cell>
        </row>
        <row r="11549">
          <cell r="A11549" t="str">
            <v>MA11521</v>
          </cell>
          <cell r="B11549" t="str">
            <v>caja medidor parrilla doble pequeña</v>
          </cell>
          <cell r="C11549" t="str">
            <v>und</v>
          </cell>
          <cell r="D11549">
            <v>636808.93484512495</v>
          </cell>
        </row>
        <row r="11550">
          <cell r="A11550" t="str">
            <v>MA11522</v>
          </cell>
          <cell r="B11550" t="str">
            <v>red gas 25mm + acces + termo</v>
          </cell>
          <cell r="C11550" t="str">
            <v>ml</v>
          </cell>
          <cell r="D11550">
            <v>29853.971280000002</v>
          </cell>
        </row>
        <row r="11551">
          <cell r="A11551" t="str">
            <v>MA11523</v>
          </cell>
          <cell r="B11551" t="str">
            <v>red gas 20mm + acces + termo</v>
          </cell>
          <cell r="C11551" t="str">
            <v>ml</v>
          </cell>
          <cell r="D11551">
            <v>26868.574152000001</v>
          </cell>
        </row>
        <row r="11552">
          <cell r="A11552" t="str">
            <v>MA11524</v>
          </cell>
          <cell r="B11552" t="str">
            <v>prueba de modulo</v>
          </cell>
          <cell r="C11552" t="str">
            <v>und</v>
          </cell>
          <cell r="D11552">
            <v>6934583.8799999999</v>
          </cell>
        </row>
        <row r="11553">
          <cell r="A11553" t="str">
            <v>MA11525</v>
          </cell>
          <cell r="B11553" t="str">
            <v>sei pistola wc social</v>
          </cell>
          <cell r="C11553" t="str">
            <v>und</v>
          </cell>
          <cell r="D11553">
            <v>1622892.437964</v>
          </cell>
        </row>
        <row r="11554">
          <cell r="A11554" t="str">
            <v>MA11526</v>
          </cell>
          <cell r="B11554" t="str">
            <v>sei meson wc social</v>
          </cell>
          <cell r="C11554" t="str">
            <v>und</v>
          </cell>
          <cell r="D11554">
            <v>1302504.3783674999</v>
          </cell>
        </row>
        <row r="11555">
          <cell r="A11555" t="str">
            <v>MA11527</v>
          </cell>
          <cell r="B11555" t="str">
            <v>sei pistola  wc social hs</v>
          </cell>
          <cell r="C11555" t="str">
            <v>und</v>
          </cell>
          <cell r="D11555">
            <v>1180051.674417</v>
          </cell>
        </row>
        <row r="11556">
          <cell r="A11556" t="str">
            <v>MA11528</v>
          </cell>
          <cell r="B11556" t="str">
            <v>sei meson baño ppal</v>
          </cell>
          <cell r="C11556" t="str">
            <v>und</v>
          </cell>
          <cell r="D11556">
            <v>1966880.120625</v>
          </cell>
        </row>
        <row r="11557">
          <cell r="A11557" t="str">
            <v>MA11529</v>
          </cell>
          <cell r="B11557" t="str">
            <v>sei meson baño alcoba 2-3</v>
          </cell>
          <cell r="C11557" t="str">
            <v>und</v>
          </cell>
          <cell r="D11557">
            <v>792215.97143849998</v>
          </cell>
        </row>
        <row r="11558">
          <cell r="A11558" t="str">
            <v>MA11530</v>
          </cell>
          <cell r="B11558" t="str">
            <v>sei meson baño social</v>
          </cell>
          <cell r="C11558" t="str">
            <v>und</v>
          </cell>
          <cell r="D11558">
            <v>1038076.3538145</v>
          </cell>
        </row>
        <row r="11559">
          <cell r="A11559" t="str">
            <v>MA11531</v>
          </cell>
          <cell r="B11559" t="str">
            <v>sei meson baño social granito natur</v>
          </cell>
          <cell r="C11559" t="str">
            <v>ml</v>
          </cell>
          <cell r="D11559">
            <v>144470.00776949999</v>
          </cell>
        </row>
        <row r="11560">
          <cell r="A11560" t="str">
            <v>MA11532</v>
          </cell>
          <cell r="B11560" t="str">
            <v>sei meson baño alcoba ppal crema m</v>
          </cell>
          <cell r="C11560" t="str">
            <v>ml</v>
          </cell>
          <cell r="D11560">
            <v>323222.13</v>
          </cell>
        </row>
        <row r="11561">
          <cell r="A11561" t="str">
            <v>MA11533</v>
          </cell>
          <cell r="B11561" t="str">
            <v>sei red interna y externa gas</v>
          </cell>
          <cell r="C11561" t="str">
            <v>glb</v>
          </cell>
          <cell r="D11561">
            <v>10366972.237534501</v>
          </cell>
        </row>
        <row r="11562">
          <cell r="A11562" t="str">
            <v>MA11534</v>
          </cell>
          <cell r="B11562" t="str">
            <v>sei red interna y externa gas</v>
          </cell>
          <cell r="C11562" t="str">
            <v>und</v>
          </cell>
          <cell r="D11562">
            <v>1062417.9185865</v>
          </cell>
        </row>
        <row r="11563">
          <cell r="A11563" t="str">
            <v>MA11535</v>
          </cell>
          <cell r="B11563" t="str">
            <v>prueba hidrostatica</v>
          </cell>
          <cell r="C11563" t="str">
            <v>glb</v>
          </cell>
          <cell r="D11563">
            <v>154265.10750000001</v>
          </cell>
        </row>
        <row r="11564">
          <cell r="A11564" t="str">
            <v>MA11536</v>
          </cell>
          <cell r="B11564" t="str">
            <v>reubicacion panal de abejas</v>
          </cell>
          <cell r="C11564" t="str">
            <v>und</v>
          </cell>
          <cell r="D11564">
            <v>440757.45</v>
          </cell>
        </row>
        <row r="11565">
          <cell r="A11565" t="str">
            <v>MA11537</v>
          </cell>
          <cell r="B11565" t="str">
            <v>meson baño ppal marmol cafe pinto</v>
          </cell>
          <cell r="C11565" t="str">
            <v>und</v>
          </cell>
          <cell r="D11565">
            <v>182646.94889699999</v>
          </cell>
        </row>
        <row r="11566">
          <cell r="A11566" t="str">
            <v>MA11538</v>
          </cell>
          <cell r="B11566" t="str">
            <v>meson baño ppal marmol quartzone</v>
          </cell>
          <cell r="C11566" t="str">
            <v>und</v>
          </cell>
          <cell r="D11566">
            <v>285491.82308850001</v>
          </cell>
        </row>
        <row r="11567">
          <cell r="A11567" t="str">
            <v>MA11539</v>
          </cell>
          <cell r="B11567" t="str">
            <v>Pruebas arranque,vacio,carga y capc</v>
          </cell>
          <cell r="C11567" t="str">
            <v>und</v>
          </cell>
          <cell r="D11567">
            <v>839538.62965350004</v>
          </cell>
        </row>
        <row r="11568">
          <cell r="A11568" t="str">
            <v>MA11540</v>
          </cell>
          <cell r="B11568" t="str">
            <v>sei valvula 32</v>
          </cell>
          <cell r="C11568" t="str">
            <v>und</v>
          </cell>
          <cell r="D11568">
            <v>969666.39</v>
          </cell>
        </row>
        <row r="11569">
          <cell r="A11569" t="str">
            <v>MA11541</v>
          </cell>
          <cell r="B11569" t="str">
            <v>sei valvula 90</v>
          </cell>
          <cell r="C11569" t="str">
            <v>und</v>
          </cell>
          <cell r="D11569">
            <v>1616110.65</v>
          </cell>
        </row>
        <row r="11570">
          <cell r="A11570" t="str">
            <v>MA11542</v>
          </cell>
          <cell r="B11570" t="str">
            <v>prueba de carga con normas ASTM</v>
          </cell>
          <cell r="C11570" t="str">
            <v>und</v>
          </cell>
          <cell r="D11570">
            <v>5142170.25</v>
          </cell>
        </row>
        <row r="11571">
          <cell r="A11571" t="str">
            <v>MA11543</v>
          </cell>
          <cell r="B11571" t="str">
            <v>prueba vlf cable media tension xle</v>
          </cell>
          <cell r="C11571" t="str">
            <v>und</v>
          </cell>
          <cell r="D11571">
            <v>1616110.65</v>
          </cell>
        </row>
        <row r="11572">
          <cell r="A11572" t="str">
            <v>MA11544</v>
          </cell>
          <cell r="B11572" t="str">
            <v>formaleta mh 120 cm</v>
          </cell>
          <cell r="C11572" t="str">
            <v>und</v>
          </cell>
          <cell r="D11572">
            <v>2039583.0620025001</v>
          </cell>
        </row>
        <row r="11573">
          <cell r="A11573" t="str">
            <v>MA11545</v>
          </cell>
          <cell r="B11573" t="str">
            <v>formaleta mh 150 cm</v>
          </cell>
          <cell r="C11573" t="str">
            <v>und</v>
          </cell>
          <cell r="D11573">
            <v>2569282.4270294998</v>
          </cell>
        </row>
        <row r="11574">
          <cell r="A11574" t="str">
            <v>MA11546</v>
          </cell>
          <cell r="B11574" t="str">
            <v>tuberia polietileno 75mm</v>
          </cell>
          <cell r="C11574" t="str">
            <v>ml</v>
          </cell>
          <cell r="D11574">
            <v>45255.505774500001</v>
          </cell>
        </row>
        <row r="11575">
          <cell r="A11575" t="str">
            <v>MA11547</v>
          </cell>
          <cell r="B11575" t="str">
            <v>suministro agua</v>
          </cell>
          <cell r="C11575" t="str">
            <v>m3</v>
          </cell>
          <cell r="D11575">
            <v>12488.12775</v>
          </cell>
        </row>
        <row r="11576">
          <cell r="A11576" t="str">
            <v>MA11548</v>
          </cell>
          <cell r="B11576" t="str">
            <v>aviso abierto-cerrado</v>
          </cell>
          <cell r="C11576" t="str">
            <v>und</v>
          </cell>
          <cell r="D11576">
            <v>661.13617499999998</v>
          </cell>
        </row>
        <row r="11577">
          <cell r="A11577" t="str">
            <v>MA11549</v>
          </cell>
          <cell r="B11577" t="str">
            <v>tuberia gas 90 mm</v>
          </cell>
          <cell r="C11577" t="str">
            <v>m</v>
          </cell>
          <cell r="D11577">
            <v>114596.93700000001</v>
          </cell>
        </row>
        <row r="11578">
          <cell r="A11578" t="str">
            <v>MA11550</v>
          </cell>
          <cell r="B11578" t="str">
            <v>sei charnela 27"</v>
          </cell>
          <cell r="C11578" t="str">
            <v>und</v>
          </cell>
          <cell r="D11578">
            <v>14176779.7303125</v>
          </cell>
        </row>
        <row r="11579">
          <cell r="A11579" t="str">
            <v>MA11551</v>
          </cell>
          <cell r="B11579" t="str">
            <v>Charnela 6"</v>
          </cell>
          <cell r="C11579" t="str">
            <v>und</v>
          </cell>
          <cell r="D11579">
            <v>276736.91093999997</v>
          </cell>
        </row>
        <row r="11580">
          <cell r="A11580" t="str">
            <v>MA11552</v>
          </cell>
          <cell r="B11580" t="str">
            <v>sei salida gas</v>
          </cell>
          <cell r="C11580" t="str">
            <v>und</v>
          </cell>
          <cell r="D11580">
            <v>411373.62</v>
          </cell>
        </row>
        <row r="11581">
          <cell r="A11581" t="str">
            <v>MA11553</v>
          </cell>
          <cell r="B11581" t="str">
            <v>sei 2 salidas gas</v>
          </cell>
          <cell r="C11581" t="str">
            <v>und</v>
          </cell>
          <cell r="D11581">
            <v>1336964.2649999999</v>
          </cell>
        </row>
        <row r="11582">
          <cell r="A11582" t="str">
            <v>MA11554</v>
          </cell>
          <cell r="B11582" t="str">
            <v>sei 3 salidas gas</v>
          </cell>
          <cell r="C11582" t="str">
            <v>und</v>
          </cell>
          <cell r="D11582">
            <v>1748337.885</v>
          </cell>
        </row>
        <row r="11583">
          <cell r="A11583" t="str">
            <v>MA11555</v>
          </cell>
          <cell r="B11583" t="str">
            <v>Prueba de prezurizacion</v>
          </cell>
          <cell r="C11583" t="str">
            <v>und</v>
          </cell>
          <cell r="D11583">
            <v>367297.875</v>
          </cell>
        </row>
        <row r="11584">
          <cell r="A11584" t="str">
            <v>MA11556</v>
          </cell>
          <cell r="B11584" t="str">
            <v>electricos</v>
          </cell>
          <cell r="C11584" t="str">
            <v/>
          </cell>
          <cell r="D11584">
            <v>0</v>
          </cell>
        </row>
        <row r="11585">
          <cell r="A11585" t="str">
            <v>MA11557</v>
          </cell>
          <cell r="B11585" t="str">
            <v>suministro material red gas</v>
          </cell>
          <cell r="C11585" t="str">
            <v>apt</v>
          </cell>
          <cell r="D11585">
            <v>293838.3</v>
          </cell>
        </row>
        <row r="11586">
          <cell r="A11586" t="str">
            <v>MA11558</v>
          </cell>
          <cell r="B11586" t="str">
            <v>salida television decora</v>
          </cell>
          <cell r="C11586" t="str">
            <v>und</v>
          </cell>
          <cell r="D11586">
            <v>13470.943403925001</v>
          </cell>
        </row>
        <row r="11587">
          <cell r="A11587" t="str">
            <v>MA11559</v>
          </cell>
          <cell r="B11587" t="str">
            <v>salida cordon</v>
          </cell>
          <cell r="C11587" t="str">
            <v>und</v>
          </cell>
          <cell r="D11587">
            <v>7211.8937756249998</v>
          </cell>
        </row>
        <row r="11588">
          <cell r="A11588" t="str">
            <v>MA11560</v>
          </cell>
          <cell r="B11588" t="str">
            <v>Pedestal de iluminacion</v>
          </cell>
          <cell r="C11588" t="str">
            <v>und</v>
          </cell>
          <cell r="D11588">
            <v>3615680.2815</v>
          </cell>
        </row>
        <row r="11589">
          <cell r="A11589" t="str">
            <v>MA11561</v>
          </cell>
          <cell r="B11589" t="str">
            <v>brazo cierra puerta ts-10</v>
          </cell>
          <cell r="C11589" t="str">
            <v>und</v>
          </cell>
          <cell r="D11589">
            <v>139573.1925</v>
          </cell>
        </row>
        <row r="11590">
          <cell r="A11590" t="str">
            <v>MA11562</v>
          </cell>
          <cell r="B11590" t="str">
            <v>breaker totalizador 3*40</v>
          </cell>
          <cell r="C11590" t="str">
            <v>und</v>
          </cell>
          <cell r="D11590">
            <v>123273.555933465</v>
          </cell>
        </row>
        <row r="11591">
          <cell r="A11591" t="str">
            <v>MA11563</v>
          </cell>
          <cell r="B11591" t="str">
            <v>caja electrica 4x5</v>
          </cell>
          <cell r="C11591" t="str">
            <v>und</v>
          </cell>
          <cell r="D11591">
            <v>32908.964009354997</v>
          </cell>
        </row>
        <row r="11592">
          <cell r="A11592" t="str">
            <v>MA11564</v>
          </cell>
          <cell r="B11592" t="str">
            <v>caja electrica 4x8</v>
          </cell>
          <cell r="C11592" t="str">
            <v>und</v>
          </cell>
          <cell r="D11592">
            <v>44222.45846319</v>
          </cell>
        </row>
        <row r="11593">
          <cell r="A11593" t="str">
            <v>MA11565</v>
          </cell>
          <cell r="B11593" t="str">
            <v>driver especial para dimerizar led</v>
          </cell>
          <cell r="C11593" t="str">
            <v>und</v>
          </cell>
          <cell r="D11593">
            <v>122208.81816150001</v>
          </cell>
        </row>
        <row r="11594">
          <cell r="A11594" t="str">
            <v>MA11566</v>
          </cell>
          <cell r="B11594" t="str">
            <v>dimmer maestro rf 600w tecn. led</v>
          </cell>
          <cell r="C11594" t="str">
            <v>und</v>
          </cell>
          <cell r="D11594">
            <v>257093.08598924999</v>
          </cell>
        </row>
        <row r="11595">
          <cell r="A11595" t="str">
            <v>MA11567</v>
          </cell>
          <cell r="B11595" t="str">
            <v>conector recto 1/2"</v>
          </cell>
          <cell r="C11595" t="str">
            <v>und</v>
          </cell>
          <cell r="D11595">
            <v>3042.1079199000001</v>
          </cell>
        </row>
        <row r="11596">
          <cell r="A11596" t="str">
            <v>MA11568</v>
          </cell>
          <cell r="B11596" t="str">
            <v>breaker 3*40 totalizador doble torn</v>
          </cell>
          <cell r="C11596" t="str">
            <v>und</v>
          </cell>
          <cell r="D11596">
            <v>149867.5235022</v>
          </cell>
        </row>
        <row r="11597">
          <cell r="A11597" t="str">
            <v>MA11569</v>
          </cell>
          <cell r="B11597" t="str">
            <v>breaker 3*50 totalizador doble torn</v>
          </cell>
          <cell r="C11597" t="str">
            <v>und</v>
          </cell>
          <cell r="D11597">
            <v>151084.36667016</v>
          </cell>
        </row>
        <row r="11598">
          <cell r="A11598" t="str">
            <v>MA11570</v>
          </cell>
          <cell r="B11598" t="str">
            <v>breaker 3*80 totalizador doble torn</v>
          </cell>
          <cell r="C11598" t="str">
            <v>und</v>
          </cell>
          <cell r="D11598">
            <v>139901.9975577</v>
          </cell>
        </row>
        <row r="11599">
          <cell r="A11599" t="str">
            <v>MA11571</v>
          </cell>
          <cell r="B11599" t="str">
            <v>breaker 3*60 totalizador doble torn</v>
          </cell>
          <cell r="C11599" t="str">
            <v>und</v>
          </cell>
          <cell r="D11599">
            <v>126579.662874</v>
          </cell>
        </row>
        <row r="11600">
          <cell r="A11600" t="str">
            <v>MA11572</v>
          </cell>
          <cell r="B11600" t="str">
            <v>regleta dist.sumerg 6 vias ent/grp</v>
          </cell>
          <cell r="C11600" t="str">
            <v>und</v>
          </cell>
          <cell r="D11600">
            <v>243908.60554399501</v>
          </cell>
        </row>
        <row r="11601">
          <cell r="A11601" t="str">
            <v>MA11573</v>
          </cell>
          <cell r="B11601" t="str">
            <v>regleta dist.sumerg 8 vias ent/grp</v>
          </cell>
          <cell r="C11601" t="str">
            <v>und</v>
          </cell>
          <cell r="D11601">
            <v>340474.43441088003</v>
          </cell>
        </row>
        <row r="11602">
          <cell r="A11602" t="str">
            <v>MA11574</v>
          </cell>
          <cell r="B11602" t="str">
            <v>transf. mono 25kva 7620/480/240 t.p</v>
          </cell>
          <cell r="C11602" t="str">
            <v>und</v>
          </cell>
          <cell r="D11602">
            <v>24913163.2013602</v>
          </cell>
        </row>
        <row r="11603">
          <cell r="A11603" t="str">
            <v>MA11575</v>
          </cell>
          <cell r="B11603" t="str">
            <v>breaker totalizad dobl torn.2*15amp</v>
          </cell>
          <cell r="C11603" t="str">
            <v>und</v>
          </cell>
          <cell r="D11603">
            <v>208926.37725749999</v>
          </cell>
        </row>
        <row r="11604">
          <cell r="A11604" t="str">
            <v>MA11576</v>
          </cell>
          <cell r="B11604" t="str">
            <v>luminari led street light zd216 40w</v>
          </cell>
          <cell r="C11604" t="str">
            <v>und</v>
          </cell>
          <cell r="D11604">
            <v>444077.82279000001</v>
          </cell>
        </row>
        <row r="11605">
          <cell r="A11605" t="str">
            <v>MA11577</v>
          </cell>
          <cell r="B11605" t="str">
            <v>luminari led street light zd216 20w</v>
          </cell>
          <cell r="C11605" t="str">
            <v>und</v>
          </cell>
          <cell r="D11605">
            <v>583657.00959131995</v>
          </cell>
        </row>
        <row r="11606">
          <cell r="A11606" t="str">
            <v>MA11578</v>
          </cell>
          <cell r="B11606" t="str">
            <v>pirlan 2.4</v>
          </cell>
          <cell r="C11606" t="str">
            <v>ml</v>
          </cell>
          <cell r="D11606">
            <v>15426.510749999999</v>
          </cell>
        </row>
        <row r="11607">
          <cell r="A11607" t="str">
            <v>MA11579</v>
          </cell>
          <cell r="B11607" t="str">
            <v>brazo carabobo dobl brzzo c/brazo l</v>
          </cell>
          <cell r="C11607" t="str">
            <v>und</v>
          </cell>
          <cell r="D11607">
            <v>396865.70654346002</v>
          </cell>
        </row>
        <row r="11608">
          <cell r="A11608" t="str">
            <v>MA11580</v>
          </cell>
          <cell r="B11608" t="str">
            <v>breaker totalizador ind. 60 amp</v>
          </cell>
          <cell r="C11608" t="str">
            <v>und</v>
          </cell>
          <cell r="D11608">
            <v>115331.53275</v>
          </cell>
        </row>
        <row r="11609">
          <cell r="A11609" t="str">
            <v>MA11581</v>
          </cell>
          <cell r="B11609" t="str">
            <v>breaker totalizador 3*150</v>
          </cell>
          <cell r="C11609" t="str">
            <v>und</v>
          </cell>
          <cell r="D11609">
            <v>220378.72500000001</v>
          </cell>
        </row>
        <row r="11610">
          <cell r="A11610" t="str">
            <v>MA11582</v>
          </cell>
          <cell r="B11610" t="str">
            <v>mdeo instalac. codos 6"</v>
          </cell>
          <cell r="C11610" t="str">
            <v>und</v>
          </cell>
          <cell r="D11610">
            <v>5142.1702500000001</v>
          </cell>
        </row>
        <row r="11611">
          <cell r="A11611" t="str">
            <v>MA11583</v>
          </cell>
          <cell r="B11611" t="str">
            <v>Mdeo canalización+excav+lleno red</v>
          </cell>
          <cell r="C11611" t="str">
            <v>ml</v>
          </cell>
          <cell r="D11611">
            <v>48548.93359239</v>
          </cell>
        </row>
        <row r="11612">
          <cell r="A11612" t="str">
            <v>MA11584</v>
          </cell>
          <cell r="B11612" t="str">
            <v>mdeo instalac. codo 3"</v>
          </cell>
          <cell r="C11612" t="str">
            <v>und</v>
          </cell>
          <cell r="D11612">
            <v>29383.83</v>
          </cell>
        </row>
        <row r="11613">
          <cell r="A11613" t="str">
            <v>MA11585</v>
          </cell>
          <cell r="B11613" t="str">
            <v>mdeo inst red secundaria cana alum</v>
          </cell>
          <cell r="C11613" t="str">
            <v>ml</v>
          </cell>
          <cell r="D11613">
            <v>62717.360969025001</v>
          </cell>
        </row>
        <row r="11614">
          <cell r="A11614" t="str">
            <v>MA11586</v>
          </cell>
          <cell r="B11614" t="str">
            <v>mdeo domiciliaria electrica</v>
          </cell>
          <cell r="C11614" t="str">
            <v>und</v>
          </cell>
          <cell r="D11614">
            <v>124881.2775</v>
          </cell>
        </row>
        <row r="11615">
          <cell r="A11615" t="str">
            <v>MA11587</v>
          </cell>
          <cell r="B11615" t="str">
            <v>mdeo empalme electrico</v>
          </cell>
          <cell r="C11615" t="str">
            <v>und</v>
          </cell>
          <cell r="D11615">
            <v>8669.6549657550004</v>
          </cell>
        </row>
        <row r="11616">
          <cell r="A11616" t="str">
            <v>MA11588</v>
          </cell>
          <cell r="B11616" t="str">
            <v>mdeo escarificación columnas</v>
          </cell>
          <cell r="C11616" t="str">
            <v>m2</v>
          </cell>
          <cell r="D11616">
            <v>15044.52096</v>
          </cell>
        </row>
        <row r="11617">
          <cell r="A11617" t="str">
            <v>MA11589</v>
          </cell>
          <cell r="B11617" t="str">
            <v>mdeo exc + canalización + red telef</v>
          </cell>
          <cell r="C11617" t="str">
            <v>ml</v>
          </cell>
          <cell r="D11617">
            <v>36729.787499999999</v>
          </cell>
        </row>
        <row r="11618">
          <cell r="A11618" t="str">
            <v>MA11590</v>
          </cell>
          <cell r="B11618" t="str">
            <v>traslado redes acoples</v>
          </cell>
          <cell r="C11618" t="str">
            <v>und</v>
          </cell>
          <cell r="D11618">
            <v>1028.4340500000001</v>
          </cell>
        </row>
        <row r="11619">
          <cell r="A11619" t="str">
            <v>MA11591</v>
          </cell>
          <cell r="B11619" t="str">
            <v>traslado redes fibras aereas</v>
          </cell>
          <cell r="C11619" t="str">
            <v>m</v>
          </cell>
          <cell r="D11619">
            <v>3672.9787500000002</v>
          </cell>
        </row>
        <row r="11620">
          <cell r="A11620" t="str">
            <v>MA11592</v>
          </cell>
          <cell r="B11620" t="str">
            <v>traslado redes mensajeras aereas</v>
          </cell>
          <cell r="C11620" t="str">
            <v>m</v>
          </cell>
          <cell r="D11620">
            <v>3672.9787500000002</v>
          </cell>
        </row>
        <row r="11621">
          <cell r="A11621" t="str">
            <v>MA11593</v>
          </cell>
          <cell r="B11621" t="str">
            <v>traslado lamparas</v>
          </cell>
          <cell r="C11621" t="str">
            <v>und</v>
          </cell>
          <cell r="D11621">
            <v>102843.405</v>
          </cell>
        </row>
        <row r="11622">
          <cell r="A11622" t="str">
            <v>MA11594</v>
          </cell>
          <cell r="B11622" t="str">
            <v>traslado redes aereas aliment. lamp</v>
          </cell>
          <cell r="C11622" t="str">
            <v>m</v>
          </cell>
          <cell r="D11622">
            <v>1175.3532</v>
          </cell>
        </row>
        <row r="11623">
          <cell r="A11623" t="str">
            <v>MA11595</v>
          </cell>
          <cell r="B11623" t="str">
            <v>retiro vientos</v>
          </cell>
          <cell r="C11623" t="str">
            <v>und</v>
          </cell>
          <cell r="D11623">
            <v>49085.688015</v>
          </cell>
        </row>
        <row r="11624">
          <cell r="A11624" t="str">
            <v>MA11596</v>
          </cell>
          <cell r="B11624" t="str">
            <v>traslado redes aereas trifasicas</v>
          </cell>
          <cell r="C11624" t="str">
            <v>m</v>
          </cell>
          <cell r="D11624">
            <v>9902.3507100000006</v>
          </cell>
        </row>
        <row r="11625">
          <cell r="A11625" t="str">
            <v>MA11597</v>
          </cell>
          <cell r="B11625" t="str">
            <v>traslado triplex</v>
          </cell>
          <cell r="C11625" t="str">
            <v>ml</v>
          </cell>
          <cell r="D11625">
            <v>8681.4525735000007</v>
          </cell>
        </row>
        <row r="11626">
          <cell r="A11626" t="str">
            <v>MA11598</v>
          </cell>
          <cell r="B11626" t="str">
            <v>traslado linea telefonica neopren</v>
          </cell>
          <cell r="C11626" t="str">
            <v>ml</v>
          </cell>
          <cell r="D11626">
            <v>2644.5446999999999</v>
          </cell>
        </row>
        <row r="11627">
          <cell r="A11627" t="str">
            <v>MA11599</v>
          </cell>
          <cell r="B11627" t="str">
            <v>traslado vestidas secundarias</v>
          </cell>
          <cell r="C11627" t="str">
            <v>und</v>
          </cell>
          <cell r="D11627">
            <v>23880.238641</v>
          </cell>
        </row>
        <row r="11628">
          <cell r="A11628" t="str">
            <v>MA11600</v>
          </cell>
          <cell r="B11628" t="str">
            <v>traslado porton peatonal</v>
          </cell>
          <cell r="C11628" t="str">
            <v>und</v>
          </cell>
          <cell r="D11628">
            <v>1861465.6305</v>
          </cell>
        </row>
        <row r="11629">
          <cell r="A11629" t="str">
            <v>MA11601</v>
          </cell>
          <cell r="B11629" t="str">
            <v>pararrayos polimerico 12kv 10ka</v>
          </cell>
          <cell r="C11629" t="str">
            <v>und</v>
          </cell>
          <cell r="D11629">
            <v>284993.06195807998</v>
          </cell>
        </row>
        <row r="11630">
          <cell r="A11630" t="str">
            <v>MA11602</v>
          </cell>
          <cell r="B11630" t="str">
            <v>soporte pararrayos movil girator3/8</v>
          </cell>
          <cell r="C11630" t="str">
            <v>und</v>
          </cell>
          <cell r="D11630">
            <v>29303.024467499999</v>
          </cell>
        </row>
        <row r="11631">
          <cell r="A11631" t="str">
            <v>MA11603</v>
          </cell>
          <cell r="B11631" t="str">
            <v>acomet 2#1/0+1#2+1#8 4"</v>
          </cell>
          <cell r="C11631" t="str">
            <v>m</v>
          </cell>
          <cell r="D11631">
            <v>160582.63094999999</v>
          </cell>
        </row>
        <row r="11632">
          <cell r="A11632" t="str">
            <v>MA11604</v>
          </cell>
          <cell r="B11632" t="str">
            <v>acomet 2#2+1#4+1#8 1.5"</v>
          </cell>
          <cell r="C11632" t="str">
            <v>und</v>
          </cell>
          <cell r="D11632">
            <v>78983.73504</v>
          </cell>
        </row>
        <row r="11633">
          <cell r="A11633" t="str">
            <v>MA11605</v>
          </cell>
          <cell r="B11633" t="str">
            <v>acomet 2#2+1#4+1#8 3"</v>
          </cell>
          <cell r="C11633" t="str">
            <v>m</v>
          </cell>
          <cell r="D11633">
            <v>88886.085749999998</v>
          </cell>
        </row>
        <row r="11634">
          <cell r="A11634" t="str">
            <v>MA11606</v>
          </cell>
          <cell r="B11634" t="str">
            <v>acometida 2#10+2#12</v>
          </cell>
          <cell r="C11634" t="str">
            <v>m</v>
          </cell>
          <cell r="D11634">
            <v>35707.230216000004</v>
          </cell>
        </row>
        <row r="11635">
          <cell r="A11635" t="str">
            <v>MA11607</v>
          </cell>
          <cell r="B11635" t="str">
            <v>acometida 2#4+1#6+1#10</v>
          </cell>
          <cell r="C11635" t="str">
            <v>m</v>
          </cell>
          <cell r="D11635">
            <v>44957.259899999997</v>
          </cell>
        </row>
        <row r="11636">
          <cell r="A11636" t="str">
            <v>MA11608</v>
          </cell>
          <cell r="B11636" t="str">
            <v>acometida 2#6+1#8+1#10</v>
          </cell>
          <cell r="C11636" t="str">
            <v>m</v>
          </cell>
          <cell r="D11636">
            <v>28649.234250000001</v>
          </cell>
        </row>
        <row r="11637">
          <cell r="A11637" t="str">
            <v>MA11609</v>
          </cell>
          <cell r="B11637" t="str">
            <v>acometida 2#6+1#8+1#10</v>
          </cell>
          <cell r="C11637" t="str">
            <v>m</v>
          </cell>
          <cell r="D11637">
            <v>28649.234250000001</v>
          </cell>
        </row>
        <row r="11638">
          <cell r="A11638" t="str">
            <v>MA11610</v>
          </cell>
          <cell r="B11638" t="str">
            <v>alimentador luminaria cable 2#2+1#4</v>
          </cell>
          <cell r="C11638" t="str">
            <v>m</v>
          </cell>
          <cell r="D11638">
            <v>54117.668902500001</v>
          </cell>
        </row>
        <row r="11639">
          <cell r="A11639" t="str">
            <v>MA11611</v>
          </cell>
          <cell r="B11639" t="str">
            <v>alimentadores 3#8 cu thhn</v>
          </cell>
          <cell r="C11639" t="str">
            <v>m</v>
          </cell>
          <cell r="D11639">
            <v>18364.893749999999</v>
          </cell>
        </row>
        <row r="11640">
          <cell r="A11640" t="str">
            <v>MA11612</v>
          </cell>
          <cell r="B11640" t="str">
            <v>apantallamiento</v>
          </cell>
          <cell r="C11640" t="str">
            <v>glb</v>
          </cell>
          <cell r="D11640">
            <v>89031726.703394994</v>
          </cell>
        </row>
        <row r="11641">
          <cell r="A11641" t="str">
            <v>MA11613</v>
          </cell>
          <cell r="B11641" t="str">
            <v>herraje para pedestal telefonico</v>
          </cell>
          <cell r="C11641" t="str">
            <v>und</v>
          </cell>
          <cell r="D11641">
            <v>129803.069025</v>
          </cell>
        </row>
        <row r="11642">
          <cell r="A11642" t="str">
            <v>MA11614</v>
          </cell>
          <cell r="B11642" t="str">
            <v>breaker 2x50 amperios</v>
          </cell>
          <cell r="C11642" t="str">
            <v>und</v>
          </cell>
          <cell r="D11642">
            <v>35194.041625049998</v>
          </cell>
        </row>
        <row r="11643">
          <cell r="A11643" t="str">
            <v>MA11615</v>
          </cell>
          <cell r="B11643" t="str">
            <v>breaker 3x100</v>
          </cell>
          <cell r="C11643" t="str">
            <v>und</v>
          </cell>
          <cell r="D11643">
            <v>290165.32124999998</v>
          </cell>
        </row>
        <row r="11644">
          <cell r="A11644" t="str">
            <v>MA11616</v>
          </cell>
          <cell r="B11644" t="str">
            <v>breaker enchufable 1x20a</v>
          </cell>
          <cell r="C11644" t="str">
            <v>und</v>
          </cell>
          <cell r="D11644">
            <v>12617.754516045001</v>
          </cell>
        </row>
        <row r="11645">
          <cell r="A11645" t="str">
            <v>MA11617</v>
          </cell>
          <cell r="B11645" t="str">
            <v>breaker enchufable 1x50a</v>
          </cell>
          <cell r="C11645" t="str">
            <v>und</v>
          </cell>
          <cell r="D11645">
            <v>30853.021499999999</v>
          </cell>
        </row>
        <row r="11646">
          <cell r="A11646" t="str">
            <v>MA11618</v>
          </cell>
          <cell r="B11646" t="str">
            <v>breaker ind. 3*50 totalizador</v>
          </cell>
          <cell r="C11646" t="str">
            <v>und</v>
          </cell>
          <cell r="D11646">
            <v>126579.662874</v>
          </cell>
        </row>
        <row r="11647">
          <cell r="A11647" t="str">
            <v>MA11619</v>
          </cell>
          <cell r="B11647" t="str">
            <v>cable 2#6+1#8 cu thhn</v>
          </cell>
          <cell r="C11647" t="str">
            <v>m</v>
          </cell>
          <cell r="D11647">
            <v>68030.9124075</v>
          </cell>
        </row>
        <row r="11648">
          <cell r="A11648" t="str">
            <v>MA11620</v>
          </cell>
          <cell r="B11648" t="str">
            <v>cable 3#4/0 cu thhn</v>
          </cell>
          <cell r="C11648" t="str">
            <v>m</v>
          </cell>
          <cell r="D11648">
            <v>95917.5</v>
          </cell>
        </row>
        <row r="11649">
          <cell r="A11649" t="str">
            <v>MA11621</v>
          </cell>
          <cell r="B11649" t="str">
            <v>cable multipar 30 p</v>
          </cell>
          <cell r="C11649" t="str">
            <v>m</v>
          </cell>
          <cell r="D11649">
            <v>13325.566905</v>
          </cell>
        </row>
        <row r="11650">
          <cell r="A11650" t="str">
            <v>MA11622</v>
          </cell>
          <cell r="B11650" t="str">
            <v>caja norma rs3-002</v>
          </cell>
          <cell r="C11650" t="str">
            <v>und</v>
          </cell>
          <cell r="D11650">
            <v>499525.11</v>
          </cell>
        </row>
        <row r="11651">
          <cell r="A11651" t="str">
            <v>MA11623</v>
          </cell>
          <cell r="B11651" t="str">
            <v>caja norma rs3-015</v>
          </cell>
          <cell r="C11651" t="str">
            <v>und</v>
          </cell>
          <cell r="D11651">
            <v>337914.04499999998</v>
          </cell>
        </row>
        <row r="11652">
          <cell r="A11652" t="str">
            <v>MA11624</v>
          </cell>
          <cell r="B11652" t="str">
            <v>caja norma rs3-016</v>
          </cell>
          <cell r="C11652" t="str">
            <v>und</v>
          </cell>
          <cell r="D11652">
            <v>279594.48840749997</v>
          </cell>
        </row>
        <row r="11653">
          <cell r="A11653" t="str">
            <v>MA11625</v>
          </cell>
          <cell r="B11653" t="str">
            <v>caja telefonica 60x80</v>
          </cell>
          <cell r="C11653" t="str">
            <v>und</v>
          </cell>
          <cell r="D11653">
            <v>512629.90149829502</v>
          </cell>
        </row>
        <row r="11654">
          <cell r="A11654" t="str">
            <v>MA11626</v>
          </cell>
          <cell r="B11654" t="str">
            <v>caja telefonica 80x120</v>
          </cell>
          <cell r="C11654" t="str">
            <v>und</v>
          </cell>
          <cell r="D11654">
            <v>1154251.83423784</v>
          </cell>
        </row>
        <row r="11655">
          <cell r="A11655" t="str">
            <v>MA11627</v>
          </cell>
          <cell r="B11655" t="str">
            <v>canalizacion tub. pvc db 2" rs1-036</v>
          </cell>
          <cell r="C11655" t="str">
            <v>m</v>
          </cell>
          <cell r="D11655">
            <v>8774.0116379999999</v>
          </cell>
        </row>
        <row r="11656">
          <cell r="A11656" t="str">
            <v>MA11628</v>
          </cell>
          <cell r="B11656" t="str">
            <v>canastilla metalica 8x20</v>
          </cell>
          <cell r="C11656" t="str">
            <v>m</v>
          </cell>
          <cell r="D11656">
            <v>66995.132400000002</v>
          </cell>
        </row>
        <row r="11657">
          <cell r="A11657" t="str">
            <v>MA11629</v>
          </cell>
          <cell r="B11657" t="str">
            <v>cinta de peligro alto voltaje</v>
          </cell>
          <cell r="C11657" t="str">
            <v>und</v>
          </cell>
          <cell r="D11657">
            <v>60842.158398</v>
          </cell>
        </row>
        <row r="11658">
          <cell r="A11658" t="str">
            <v>MA11630</v>
          </cell>
          <cell r="B11658" t="str">
            <v>circuito cerrado de television</v>
          </cell>
          <cell r="C11658" t="str">
            <v>glb</v>
          </cell>
          <cell r="D11658">
            <v>11002775.1435</v>
          </cell>
        </row>
        <row r="11659">
          <cell r="A11659" t="str">
            <v>MA11631</v>
          </cell>
          <cell r="B11659" t="str">
            <v>tapa reg. 100x60 energia+chapa tria</v>
          </cell>
          <cell r="C11659" t="str">
            <v>und</v>
          </cell>
          <cell r="D11659">
            <v>230075.38889999999</v>
          </cell>
        </row>
        <row r="11660">
          <cell r="A11660" t="str">
            <v>MA11632</v>
          </cell>
          <cell r="B11660" t="str">
            <v>corta circuito primario 110a 15kv</v>
          </cell>
          <cell r="C11660" t="str">
            <v>und</v>
          </cell>
          <cell r="D11660">
            <v>395152.33541616</v>
          </cell>
        </row>
        <row r="11661">
          <cell r="A11661" t="str">
            <v>MA11633</v>
          </cell>
          <cell r="B11661" t="str">
            <v>gabinete barraje 200a</v>
          </cell>
          <cell r="C11661" t="str">
            <v>und</v>
          </cell>
          <cell r="D11661">
            <v>800709.36750000005</v>
          </cell>
        </row>
        <row r="11662">
          <cell r="A11662" t="str">
            <v>MA11634</v>
          </cell>
          <cell r="B11662" t="str">
            <v>gabinete barraje 250a</v>
          </cell>
          <cell r="C11662" t="str">
            <v>und</v>
          </cell>
          <cell r="D11662">
            <v>1190045.115</v>
          </cell>
        </row>
        <row r="11663">
          <cell r="A11663" t="str">
            <v>MA11635</v>
          </cell>
          <cell r="B11663" t="str">
            <v>gabinete barraje 400a</v>
          </cell>
          <cell r="C11663" t="str">
            <v>und</v>
          </cell>
          <cell r="D11663">
            <v>1542651.075</v>
          </cell>
        </row>
        <row r="11664">
          <cell r="A11664" t="str">
            <v>MA11636</v>
          </cell>
          <cell r="B11664" t="str">
            <v>contrato electrico</v>
          </cell>
          <cell r="C11664" t="str">
            <v>und</v>
          </cell>
          <cell r="D11664">
            <v>213032.76749999999</v>
          </cell>
        </row>
        <row r="11665">
          <cell r="A11665" t="str">
            <v>MA11637</v>
          </cell>
          <cell r="B11665" t="str">
            <v>herraje caja telefono 80x120</v>
          </cell>
          <cell r="C11665" t="str">
            <v>und</v>
          </cell>
          <cell r="D11665">
            <v>510063.98792737501</v>
          </cell>
        </row>
        <row r="11666">
          <cell r="A11666" t="str">
            <v>MA11638</v>
          </cell>
          <cell r="B11666" t="str">
            <v>suministro material electrico</v>
          </cell>
          <cell r="C11666" t="str">
            <v>glb</v>
          </cell>
          <cell r="D11666">
            <v>146919.15</v>
          </cell>
        </row>
        <row r="11667">
          <cell r="A11667" t="str">
            <v>MA11639</v>
          </cell>
          <cell r="B11667" t="str">
            <v>lampara 2x32 suministro+instal.</v>
          </cell>
          <cell r="C11667" t="str">
            <v>und</v>
          </cell>
          <cell r="D11667">
            <v>231115.576482</v>
          </cell>
        </row>
        <row r="11668">
          <cell r="A11668" t="str">
            <v>MA11640</v>
          </cell>
          <cell r="B11668" t="str">
            <v>lampara fluor t8 twin tc</v>
          </cell>
          <cell r="C11668" t="str">
            <v>und</v>
          </cell>
          <cell r="D11668">
            <v>143980.76699999999</v>
          </cell>
        </row>
        <row r="11669">
          <cell r="A11669" t="str">
            <v>MA11641</v>
          </cell>
          <cell r="B11669" t="str">
            <v>lampara tortuga negra 60w</v>
          </cell>
          <cell r="C11669" t="str">
            <v>und</v>
          </cell>
          <cell r="D11669">
            <v>17483.378850000001</v>
          </cell>
        </row>
        <row r="11670">
          <cell r="A11670" t="str">
            <v>MA11642</v>
          </cell>
          <cell r="B11670" t="str">
            <v>sei red monofásica</v>
          </cell>
          <cell r="C11670" t="str">
            <v>m</v>
          </cell>
          <cell r="D11670">
            <v>76245.162083999996</v>
          </cell>
        </row>
        <row r="11671">
          <cell r="A11671" t="str">
            <v>MA11643</v>
          </cell>
          <cell r="B11671" t="str">
            <v>luminaria sodio 150w 240v+fotocontr</v>
          </cell>
          <cell r="C11671" t="str">
            <v>und</v>
          </cell>
          <cell r="D11671">
            <v>328082.59747178998</v>
          </cell>
        </row>
        <row r="11672">
          <cell r="A11672" t="str">
            <v>MA11644</v>
          </cell>
          <cell r="B11672" t="str">
            <v>luminaria sodio 70w 240v+brazo 1.5m</v>
          </cell>
          <cell r="C11672" t="str">
            <v>und</v>
          </cell>
          <cell r="D11672">
            <v>290792.29872262501</v>
          </cell>
        </row>
        <row r="11673">
          <cell r="A11673" t="str">
            <v>MA11645</v>
          </cell>
          <cell r="B11673" t="str">
            <v>mdeo cable cobre desnudo #1/0</v>
          </cell>
          <cell r="C11673" t="str">
            <v>m</v>
          </cell>
          <cell r="D11673">
            <v>25710.85125</v>
          </cell>
        </row>
        <row r="11674">
          <cell r="A11674" t="str">
            <v>MA11646</v>
          </cell>
          <cell r="B11674" t="str">
            <v>sum-tpte-instal malla puesta tierra</v>
          </cell>
          <cell r="C11674" t="str">
            <v>und</v>
          </cell>
          <cell r="D11674">
            <v>2734137.4668614999</v>
          </cell>
        </row>
        <row r="11675">
          <cell r="A11675" t="str">
            <v>MA11647</v>
          </cell>
          <cell r="B11675" t="str">
            <v>obras civiles red citofonia</v>
          </cell>
          <cell r="C11675" t="str">
            <v>glb</v>
          </cell>
          <cell r="D11675">
            <v>1763029.8</v>
          </cell>
        </row>
        <row r="11676">
          <cell r="A11676" t="str">
            <v>MA11648</v>
          </cell>
          <cell r="B11676" t="str">
            <v>obras civiles subestacion transform</v>
          </cell>
          <cell r="C11676" t="str">
            <v>glb</v>
          </cell>
          <cell r="D11676">
            <v>5876766</v>
          </cell>
        </row>
        <row r="11677">
          <cell r="A11677" t="str">
            <v>MA11649</v>
          </cell>
          <cell r="B11677" t="str">
            <v>ojo de buey 12w 120v + carcaza</v>
          </cell>
          <cell r="C11677" t="str">
            <v>und</v>
          </cell>
          <cell r="D11677">
            <v>140406.22408049999</v>
          </cell>
        </row>
        <row r="11678">
          <cell r="A11678" t="str">
            <v>MA11650</v>
          </cell>
          <cell r="B11678" t="str">
            <v>pararrayos tipocodo 10kv, 10ka</v>
          </cell>
          <cell r="C11678" t="str">
            <v>und</v>
          </cell>
          <cell r="D11678">
            <v>2139142.824</v>
          </cell>
        </row>
        <row r="11679">
          <cell r="A11679" t="str">
            <v>MA11651</v>
          </cell>
          <cell r="B11679" t="str">
            <v>planta citofono 100 abonados</v>
          </cell>
          <cell r="C11679" t="str">
            <v>glb</v>
          </cell>
          <cell r="D11679">
            <v>6170604.2999999998</v>
          </cell>
        </row>
        <row r="11680">
          <cell r="A11680" t="str">
            <v>MA11652</v>
          </cell>
          <cell r="B11680" t="str">
            <v>poste energia 8m fibra de vidrio</v>
          </cell>
          <cell r="C11680" t="str">
            <v>und</v>
          </cell>
          <cell r="D11680">
            <v>1235590.0515000001</v>
          </cell>
        </row>
        <row r="11681">
          <cell r="A11681" t="str">
            <v>MA11653</v>
          </cell>
          <cell r="B11681" t="str">
            <v>poste tipo carabobo+brazo luminaria</v>
          </cell>
          <cell r="C11681" t="str">
            <v>und</v>
          </cell>
          <cell r="D11681">
            <v>437084.47125</v>
          </cell>
        </row>
        <row r="11682">
          <cell r="A11682" t="str">
            <v>MA11654</v>
          </cell>
          <cell r="B11682" t="str">
            <v>proteccion alumbrado publico ra5-22</v>
          </cell>
          <cell r="C11682" t="str">
            <v>und</v>
          </cell>
          <cell r="D11682">
            <v>257108.51250000001</v>
          </cell>
        </row>
        <row r="11683">
          <cell r="A11683" t="str">
            <v>MA11655</v>
          </cell>
          <cell r="B11683" t="str">
            <v>proteccion sobretension oxido 12k</v>
          </cell>
          <cell r="C11683" t="str">
            <v>und</v>
          </cell>
          <cell r="D11683">
            <v>358482.72600000002</v>
          </cell>
        </row>
        <row r="11684">
          <cell r="A11684" t="str">
            <v>MA11656</v>
          </cell>
          <cell r="B11684" t="str">
            <v>kit citofono porteria</v>
          </cell>
          <cell r="C11684" t="str">
            <v>glb</v>
          </cell>
          <cell r="D11684">
            <v>11753532</v>
          </cell>
        </row>
        <row r="11685">
          <cell r="A11685" t="str">
            <v>MA11657</v>
          </cell>
          <cell r="B11685" t="str">
            <v>red electrica de emergencia</v>
          </cell>
          <cell r="C11685" t="str">
            <v>m2</v>
          </cell>
          <cell r="D11685">
            <v>16895.702249999998</v>
          </cell>
        </row>
        <row r="11686">
          <cell r="A11686" t="str">
            <v>MA11658</v>
          </cell>
          <cell r="B11686" t="str">
            <v>red electrica provisional</v>
          </cell>
          <cell r="C11686" t="str">
            <v>glb</v>
          </cell>
          <cell r="D11686">
            <v>1.4691915</v>
          </cell>
        </row>
        <row r="11687">
          <cell r="A11687" t="str">
            <v>MA11659</v>
          </cell>
          <cell r="B11687" t="str">
            <v>reflector 250w</v>
          </cell>
          <cell r="C11687" t="str">
            <v>und</v>
          </cell>
          <cell r="D11687">
            <v>310293.259491915</v>
          </cell>
        </row>
        <row r="11688">
          <cell r="A11688" t="str">
            <v>MA11660</v>
          </cell>
          <cell r="B11688" t="str">
            <v>reinstalac. luminarias</v>
          </cell>
          <cell r="C11688" t="str">
            <v>und</v>
          </cell>
          <cell r="D11688">
            <v>947804.82047999999</v>
          </cell>
        </row>
        <row r="11689">
          <cell r="A11689" t="str">
            <v>MA11661</v>
          </cell>
          <cell r="B11689" t="str">
            <v>revision retie apto/casa</v>
          </cell>
          <cell r="C11689" t="str">
            <v>und</v>
          </cell>
          <cell r="D11689">
            <v>220378.72500000001</v>
          </cell>
        </row>
        <row r="11690">
          <cell r="A11690" t="str">
            <v>MA11662</v>
          </cell>
          <cell r="B11690" t="str">
            <v>salida ventilacion</v>
          </cell>
          <cell r="C11690" t="str">
            <v>und</v>
          </cell>
          <cell r="D11690">
            <v>20274.842700000001</v>
          </cell>
        </row>
        <row r="11691">
          <cell r="A11691" t="str">
            <v>MA11663</v>
          </cell>
          <cell r="B11691" t="str">
            <v>salida electrica</v>
          </cell>
          <cell r="C11691" t="str">
            <v>und</v>
          </cell>
          <cell r="D11691">
            <v>132227.23499999999</v>
          </cell>
        </row>
        <row r="11692">
          <cell r="A11692" t="str">
            <v>MA11664</v>
          </cell>
          <cell r="B11692" t="str">
            <v>salida electrica clase alta</v>
          </cell>
          <cell r="C11692" t="str">
            <v>sal</v>
          </cell>
          <cell r="D11692">
            <v>47822.183324999998</v>
          </cell>
        </row>
        <row r="11693">
          <cell r="A11693" t="str">
            <v>MA11665</v>
          </cell>
          <cell r="B11693" t="str">
            <v>salida electrica clase media</v>
          </cell>
          <cell r="C11693" t="str">
            <v>glb</v>
          </cell>
          <cell r="D11693">
            <v>4848331.95</v>
          </cell>
        </row>
        <row r="11694">
          <cell r="A11694" t="str">
            <v>MA11666</v>
          </cell>
          <cell r="B11694" t="str">
            <v>salida electrica vis</v>
          </cell>
          <cell r="C11694" t="str">
            <v>sal</v>
          </cell>
          <cell r="D11694">
            <v>86295.901135499997</v>
          </cell>
        </row>
        <row r="11695">
          <cell r="A11695" t="str">
            <v>MA11667</v>
          </cell>
          <cell r="B11695" t="str">
            <v>sum. e instal. tub. pvc db-60 3"</v>
          </cell>
          <cell r="C11695" t="str">
            <v>m</v>
          </cell>
          <cell r="D11695">
            <v>63056.229988500003</v>
          </cell>
        </row>
        <row r="11696">
          <cell r="A11696" t="str">
            <v>MA11668</v>
          </cell>
          <cell r="B11696" t="str">
            <v>sum.+tpte.+cnt caja distribu. 60x60</v>
          </cell>
          <cell r="C11696" t="str">
            <v>und</v>
          </cell>
          <cell r="D11696">
            <v>312643.95120000001</v>
          </cell>
        </row>
        <row r="11697">
          <cell r="A11697" t="str">
            <v>MA11669</v>
          </cell>
          <cell r="B11697" t="str">
            <v>sum. e instal. tablero 8 ctos</v>
          </cell>
          <cell r="C11697" t="str">
            <v>und</v>
          </cell>
          <cell r="D11697">
            <v>115513.71249599999</v>
          </cell>
        </row>
        <row r="11698">
          <cell r="A11698" t="str">
            <v>MA11670</v>
          </cell>
          <cell r="B11698" t="str">
            <v>sum. e instal. tablero totalizador</v>
          </cell>
          <cell r="C11698" t="str">
            <v>und</v>
          </cell>
          <cell r="D11698">
            <v>100764.4990275</v>
          </cell>
        </row>
        <row r="11699">
          <cell r="A11699" t="str">
            <v>MA11671</v>
          </cell>
          <cell r="B11699" t="str">
            <v>sum+instal. cable 2-4/0+1-2/0th 3"</v>
          </cell>
          <cell r="C11699" t="str">
            <v>m</v>
          </cell>
          <cell r="D11699">
            <v>188409.11796</v>
          </cell>
        </row>
        <row r="11700">
          <cell r="A11700" t="str">
            <v>MA11672</v>
          </cell>
          <cell r="B11700" t="str">
            <v>tablero 8 circuitos</v>
          </cell>
          <cell r="C11700" t="str">
            <v>und</v>
          </cell>
          <cell r="D11700">
            <v>88112.732728229996</v>
          </cell>
        </row>
        <row r="11701">
          <cell r="A11701" t="str">
            <v>MA11673</v>
          </cell>
          <cell r="B11701" t="str">
            <v>tablero alternador bombas</v>
          </cell>
          <cell r="C11701" t="str">
            <v>und</v>
          </cell>
          <cell r="D11701">
            <v>3408524.28</v>
          </cell>
        </row>
        <row r="11702">
          <cell r="A11702" t="str">
            <v>MA11674</v>
          </cell>
          <cell r="B11702" t="str">
            <v>tablero totalizador 2 circuito 2x50</v>
          </cell>
          <cell r="C11702" t="str">
            <v>und</v>
          </cell>
          <cell r="D11702">
            <v>108720.171</v>
          </cell>
        </row>
        <row r="11703">
          <cell r="A11703" t="str">
            <v>MA11675</v>
          </cell>
          <cell r="B11703" t="str">
            <v>tapa circular camara tel hf</v>
          </cell>
          <cell r="C11703" t="str">
            <v>und</v>
          </cell>
          <cell r="D11703">
            <v>140476.7452725</v>
          </cell>
        </row>
        <row r="11704">
          <cell r="A11704" t="str">
            <v>MA11676</v>
          </cell>
          <cell r="B11704" t="str">
            <v>transformador 3f 112.5 kva</v>
          </cell>
          <cell r="C11704" t="str">
            <v>und</v>
          </cell>
          <cell r="D11704">
            <v>11511056.63484</v>
          </cell>
        </row>
        <row r="11705">
          <cell r="A11705" t="str">
            <v>MA11677</v>
          </cell>
          <cell r="B11705" t="str">
            <v>transformador 3f 150 kva</v>
          </cell>
          <cell r="C11705" t="str">
            <v>und</v>
          </cell>
          <cell r="D11705">
            <v>25700566.909499999</v>
          </cell>
        </row>
        <row r="11706">
          <cell r="A11706" t="str">
            <v>MA11678</v>
          </cell>
          <cell r="B11706" t="str">
            <v>transf.trif.75 kva 13200/208/127 tp</v>
          </cell>
          <cell r="C11706" t="str">
            <v>und</v>
          </cell>
          <cell r="D11706">
            <v>19535489.9712</v>
          </cell>
        </row>
        <row r="11707">
          <cell r="A11707" t="str">
            <v>MA11679</v>
          </cell>
          <cell r="B11707" t="str">
            <v>transform. monof. 37.5 kva conv pos</v>
          </cell>
          <cell r="C11707" t="str">
            <v>und</v>
          </cell>
          <cell r="D11707">
            <v>4430288.2005899996</v>
          </cell>
        </row>
        <row r="11708">
          <cell r="A11708" t="str">
            <v>MA11680</v>
          </cell>
          <cell r="B11708" t="str">
            <v>traslado poste energia</v>
          </cell>
          <cell r="C11708" t="str">
            <v>und</v>
          </cell>
          <cell r="D11708">
            <v>822747.24</v>
          </cell>
        </row>
        <row r="11709">
          <cell r="A11709" t="str">
            <v>MA11681</v>
          </cell>
          <cell r="B11709" t="str">
            <v>tuberia conduit 1"</v>
          </cell>
          <cell r="C11709" t="str">
            <v>m</v>
          </cell>
          <cell r="D11709">
            <v>5806.8765603450001</v>
          </cell>
        </row>
        <row r="11710">
          <cell r="A11710" t="str">
            <v>MA11682</v>
          </cell>
          <cell r="B11710" t="str">
            <v>chequeo transformador</v>
          </cell>
          <cell r="C11710" t="str">
            <v>und</v>
          </cell>
          <cell r="D11710">
            <v>0</v>
          </cell>
        </row>
        <row r="11711">
          <cell r="A11711" t="str">
            <v>MA11683</v>
          </cell>
          <cell r="B11711" t="str">
            <v>traslado fotofiinish</v>
          </cell>
          <cell r="C11711" t="str">
            <v>und</v>
          </cell>
          <cell r="D11711">
            <v>12488127.75</v>
          </cell>
        </row>
        <row r="11712">
          <cell r="A11712" t="str">
            <v>MA11684</v>
          </cell>
          <cell r="B11712" t="str">
            <v>vestida acometida primaria</v>
          </cell>
          <cell r="C11712" t="str">
            <v>und</v>
          </cell>
          <cell r="D11712">
            <v>2054577.6304515</v>
          </cell>
        </row>
        <row r="11713">
          <cell r="A11713" t="str">
            <v>MA11685</v>
          </cell>
          <cell r="B11713" t="str">
            <v>domiciliar electrica</v>
          </cell>
          <cell r="C11713" t="str">
            <v>und</v>
          </cell>
          <cell r="D11713">
            <v>130655.14132734</v>
          </cell>
        </row>
        <row r="11714">
          <cell r="A11714" t="str">
            <v>MA11686</v>
          </cell>
          <cell r="B11714" t="str">
            <v>red electrica primaria</v>
          </cell>
          <cell r="C11714" t="str">
            <v>m</v>
          </cell>
          <cell r="D11714">
            <v>123412.086</v>
          </cell>
        </row>
        <row r="11715">
          <cell r="A11715" t="str">
            <v>MA11687</v>
          </cell>
          <cell r="B11715" t="str">
            <v>sensor de humo</v>
          </cell>
          <cell r="C11715" t="str">
            <v>und</v>
          </cell>
          <cell r="D11715">
            <v>7.3459574999999999</v>
          </cell>
        </row>
        <row r="11716">
          <cell r="A11716" t="str">
            <v>MA11688</v>
          </cell>
          <cell r="B11716" t="str">
            <v>red electrica secundaria</v>
          </cell>
          <cell r="C11716" t="str">
            <v>m</v>
          </cell>
          <cell r="D11716">
            <v>159488.08328250001</v>
          </cell>
        </row>
        <row r="11717">
          <cell r="A11717" t="str">
            <v>MA11689</v>
          </cell>
          <cell r="B11717" t="str">
            <v>caja electrica primaria 15 kv</v>
          </cell>
          <cell r="C11717" t="str">
            <v>und</v>
          </cell>
          <cell r="D11717">
            <v>388762.16044648498</v>
          </cell>
        </row>
        <row r="11718">
          <cell r="A11718" t="str">
            <v>MA11690</v>
          </cell>
          <cell r="B11718" t="str">
            <v>caja electrica secundaria</v>
          </cell>
          <cell r="C11718" t="str">
            <v>und</v>
          </cell>
          <cell r="D11718">
            <v>264454.46999999997</v>
          </cell>
        </row>
        <row r="11719">
          <cell r="A11719" t="str">
            <v>MA11691</v>
          </cell>
          <cell r="B11719" t="str">
            <v>red telefonica</v>
          </cell>
          <cell r="C11719" t="str">
            <v>m</v>
          </cell>
          <cell r="D11719">
            <v>21403.181772</v>
          </cell>
        </row>
        <row r="11720">
          <cell r="A11720" t="str">
            <v>MA11692</v>
          </cell>
          <cell r="B11720" t="str">
            <v>caja telefonica</v>
          </cell>
          <cell r="C11720" t="str">
            <v>und</v>
          </cell>
          <cell r="D11720">
            <v>802523.81900250004</v>
          </cell>
        </row>
        <row r="11721">
          <cell r="A11721" t="str">
            <v>MA11693</v>
          </cell>
          <cell r="B11721" t="str">
            <v>acometida telefonica</v>
          </cell>
          <cell r="C11721" t="str">
            <v>und</v>
          </cell>
          <cell r="D11721">
            <v>182843.82055800001</v>
          </cell>
        </row>
        <row r="11722">
          <cell r="A11722" t="str">
            <v>MA11694</v>
          </cell>
          <cell r="B11722" t="str">
            <v>izado de poste de madera</v>
          </cell>
          <cell r="C11722" t="str">
            <v>und</v>
          </cell>
          <cell r="D11722">
            <v>73459.574999999997</v>
          </cell>
        </row>
        <row r="11723">
          <cell r="A11723" t="str">
            <v>MA11695</v>
          </cell>
          <cell r="B11723" t="str">
            <v>montaje viento convencional RA6-001</v>
          </cell>
          <cell r="C11723" t="str">
            <v>und</v>
          </cell>
          <cell r="D11723">
            <v>88151.49</v>
          </cell>
        </row>
        <row r="11724">
          <cell r="A11724" t="str">
            <v>MA11696</v>
          </cell>
          <cell r="B11724" t="str">
            <v>conector ponchado</v>
          </cell>
          <cell r="C11724" t="str">
            <v>und</v>
          </cell>
          <cell r="D11724">
            <v>14691.915000000001</v>
          </cell>
        </row>
        <row r="11725">
          <cell r="A11725" t="str">
            <v>MA11697</v>
          </cell>
          <cell r="B11725" t="str">
            <v>zunchada antifraude y a tubo telefo</v>
          </cell>
          <cell r="C11725" t="str">
            <v>glb</v>
          </cell>
          <cell r="D11725">
            <v>176302.98</v>
          </cell>
        </row>
        <row r="11726">
          <cell r="A11726" t="str">
            <v>MA11698</v>
          </cell>
          <cell r="B11726" t="str">
            <v>zunchada de caja a contador</v>
          </cell>
          <cell r="C11726" t="str">
            <v>glb</v>
          </cell>
          <cell r="D11726">
            <v>73459.574999999997</v>
          </cell>
        </row>
        <row r="11727">
          <cell r="A11727" t="str">
            <v>MA11699</v>
          </cell>
          <cell r="B11727" t="str">
            <v>marcacion casa</v>
          </cell>
          <cell r="C11727" t="str">
            <v>m2</v>
          </cell>
          <cell r="D11727">
            <v>64.644425999999996</v>
          </cell>
        </row>
        <row r="11728">
          <cell r="A11728" t="str">
            <v>MA11700</v>
          </cell>
          <cell r="B11728" t="str">
            <v>poste de concreto de 8 metros</v>
          </cell>
          <cell r="C11728" t="str">
            <v>und</v>
          </cell>
          <cell r="D11728">
            <v>891201.27955950005</v>
          </cell>
        </row>
        <row r="11729">
          <cell r="A11729" t="str">
            <v>MA11701</v>
          </cell>
          <cell r="B11729" t="str">
            <v>tranf monf 50 kva.poste bornes t.pa</v>
          </cell>
          <cell r="C11729" t="str">
            <v>und</v>
          </cell>
          <cell r="D11729">
            <v>6050647.7524079997</v>
          </cell>
        </row>
        <row r="11730">
          <cell r="A11730" t="str">
            <v>MA11702</v>
          </cell>
          <cell r="B11730" t="str">
            <v>inst bajante para red secundaria mo</v>
          </cell>
          <cell r="C11730" t="str">
            <v>und</v>
          </cell>
          <cell r="D11730">
            <v>198340.85250000001</v>
          </cell>
        </row>
        <row r="11731">
          <cell r="A11731" t="str">
            <v>MA11703</v>
          </cell>
          <cell r="B11731" t="str">
            <v>conector y empalme caja 50x50</v>
          </cell>
          <cell r="C11731" t="str">
            <v>und</v>
          </cell>
          <cell r="D11731">
            <v>130349.608263</v>
          </cell>
        </row>
        <row r="11732">
          <cell r="A11732" t="str">
            <v>MA11704</v>
          </cell>
          <cell r="B11732" t="str">
            <v>poste de concreto de 12 metros</v>
          </cell>
          <cell r="C11732" t="str">
            <v>und</v>
          </cell>
          <cell r="D11732">
            <v>1755210.762837</v>
          </cell>
        </row>
        <row r="11733">
          <cell r="A11733" t="str">
            <v>MA11705</v>
          </cell>
          <cell r="B11733" t="str">
            <v>cable aluminio accr #2</v>
          </cell>
          <cell r="C11733" t="str">
            <v>m</v>
          </cell>
          <cell r="D11733">
            <v>2442.4280253450002</v>
          </cell>
        </row>
        <row r="11734">
          <cell r="A11734" t="str">
            <v>MA11706</v>
          </cell>
          <cell r="B11734" t="str">
            <v>caja doble antifraude para contador</v>
          </cell>
          <cell r="C11734" t="str">
            <v>und</v>
          </cell>
          <cell r="D11734">
            <v>73176.682176675007</v>
          </cell>
        </row>
        <row r="11735">
          <cell r="A11735" t="str">
            <v>MA11707</v>
          </cell>
          <cell r="B11735" t="str">
            <v>contador 10/60amp ciclo metrico</v>
          </cell>
          <cell r="C11735" t="str">
            <v>und</v>
          </cell>
          <cell r="D11735">
            <v>120635.314065</v>
          </cell>
        </row>
        <row r="11736">
          <cell r="A11736" t="str">
            <v>MA11708</v>
          </cell>
          <cell r="B11736" t="str">
            <v>lampara deck</v>
          </cell>
          <cell r="C11736" t="str">
            <v>und</v>
          </cell>
          <cell r="D11736">
            <v>114596.93700000001</v>
          </cell>
        </row>
        <row r="11737">
          <cell r="A11737" t="str">
            <v>MA11709</v>
          </cell>
          <cell r="B11737" t="str">
            <v>lampara omega led+poste carab senci</v>
          </cell>
          <cell r="C11737" t="str">
            <v>und</v>
          </cell>
          <cell r="D11737">
            <v>426065.53499999997</v>
          </cell>
        </row>
        <row r="11738">
          <cell r="A11738" t="str">
            <v>MA11710</v>
          </cell>
          <cell r="B11738" t="str">
            <v>lampara omega led+poste carab doble</v>
          </cell>
          <cell r="C11738" t="str">
            <v>und</v>
          </cell>
          <cell r="D11738">
            <v>181445.15025000001</v>
          </cell>
        </row>
        <row r="11739">
          <cell r="A11739" t="str">
            <v>MA11711</v>
          </cell>
          <cell r="B11739" t="str">
            <v>alimentacion de tablero 2#4+1#6+1#8</v>
          </cell>
          <cell r="C11739" t="str">
            <v>m</v>
          </cell>
          <cell r="D11739">
            <v>55168.140825000002</v>
          </cell>
        </row>
        <row r="11740">
          <cell r="A11740" t="str">
            <v>MA11712</v>
          </cell>
          <cell r="B11740" t="str">
            <v>reducciones para canastilla 30x8cm</v>
          </cell>
          <cell r="C11740" t="str">
            <v>und</v>
          </cell>
          <cell r="D11740">
            <v>61435.711764</v>
          </cell>
        </row>
        <row r="11741">
          <cell r="A11741" t="str">
            <v>MA11713</v>
          </cell>
          <cell r="B11741" t="str">
            <v>salida luminaria ojo de buey 120V</v>
          </cell>
          <cell r="C11741" t="str">
            <v>und</v>
          </cell>
          <cell r="D11741">
            <v>57145.672584</v>
          </cell>
        </row>
        <row r="11742">
          <cell r="A11742" t="str">
            <v>MA11714</v>
          </cell>
          <cell r="B11742" t="str">
            <v>salida luminaria lectura muro 120v</v>
          </cell>
          <cell r="C11742" t="str">
            <v>und</v>
          </cell>
          <cell r="D11742">
            <v>52265.018421000001</v>
          </cell>
        </row>
        <row r="11743">
          <cell r="A11743" t="str">
            <v>MA11715</v>
          </cell>
          <cell r="B11743" t="str">
            <v>salida interruptor escala sencillo</v>
          </cell>
          <cell r="C11743" t="str">
            <v>und</v>
          </cell>
          <cell r="D11743">
            <v>59815.193539499996</v>
          </cell>
        </row>
        <row r="11744">
          <cell r="A11744" t="str">
            <v>MA11716</v>
          </cell>
          <cell r="B11744" t="str">
            <v>salida interruptor escala doble</v>
          </cell>
          <cell r="C11744" t="str">
            <v>und</v>
          </cell>
          <cell r="D11744">
            <v>59815.193539499996</v>
          </cell>
        </row>
        <row r="11745">
          <cell r="A11745" t="str">
            <v>MA11717</v>
          </cell>
          <cell r="B11745" t="str">
            <v>salida tomacorriente doble</v>
          </cell>
          <cell r="C11745" t="str">
            <v>und</v>
          </cell>
          <cell r="D11745">
            <v>59571.307750499996</v>
          </cell>
        </row>
        <row r="11746">
          <cell r="A11746" t="str">
            <v>MA11718</v>
          </cell>
          <cell r="B11746" t="str">
            <v>bajante tuberia imc 2" 4.5m</v>
          </cell>
          <cell r="C11746" t="str">
            <v>und</v>
          </cell>
          <cell r="D11746">
            <v>304629.51156750001</v>
          </cell>
        </row>
        <row r="11747">
          <cell r="A11747" t="str">
            <v>MA11719</v>
          </cell>
          <cell r="B11747" t="str">
            <v>caja de piso nin-060 60x80</v>
          </cell>
          <cell r="C11747" t="str">
            <v>und</v>
          </cell>
          <cell r="D11747">
            <v>375760.41804000002</v>
          </cell>
        </row>
        <row r="11748">
          <cell r="A11748" t="str">
            <v>MA11720</v>
          </cell>
          <cell r="B11748" t="str">
            <v>acometida subterranea pvc</v>
          </cell>
          <cell r="C11748" t="str">
            <v>m</v>
          </cell>
          <cell r="D11748">
            <v>27448.904794499998</v>
          </cell>
        </row>
        <row r="11749">
          <cell r="A11749" t="str">
            <v>MA11721</v>
          </cell>
          <cell r="B11749" t="str">
            <v>regleta 25 pares ppal simeon</v>
          </cell>
          <cell r="C11749" t="str">
            <v>und</v>
          </cell>
          <cell r="D11749">
            <v>4935.54315744</v>
          </cell>
        </row>
        <row r="11750">
          <cell r="A11750" t="str">
            <v>MA11722</v>
          </cell>
          <cell r="B11750" t="str">
            <v>caja 40x40 fondo madera p distribuc</v>
          </cell>
          <cell r="C11750" t="str">
            <v>und</v>
          </cell>
          <cell r="D11750">
            <v>99157.203526500001</v>
          </cell>
        </row>
        <row r="11751">
          <cell r="A11751" t="str">
            <v>MA11723</v>
          </cell>
          <cell r="B11751" t="str">
            <v>herraje caja telefono 60x80cm</v>
          </cell>
          <cell r="C11751" t="str">
            <v>und</v>
          </cell>
          <cell r="D11751">
            <v>331315.56805945502</v>
          </cell>
        </row>
        <row r="11752">
          <cell r="A11752" t="str">
            <v>MA11724</v>
          </cell>
          <cell r="B11752" t="str">
            <v>caja 40x40x20 para tv</v>
          </cell>
          <cell r="C11752" t="str">
            <v>und</v>
          </cell>
          <cell r="D11752">
            <v>99166.018675500003</v>
          </cell>
        </row>
        <row r="11753">
          <cell r="A11753" t="str">
            <v>MA11725</v>
          </cell>
          <cell r="B11753" t="str">
            <v>cable telefonico de 25 pares</v>
          </cell>
          <cell r="C11753" t="str">
            <v>m</v>
          </cell>
          <cell r="D11753">
            <v>5134.8683682450001</v>
          </cell>
        </row>
        <row r="11754">
          <cell r="A11754" t="str">
            <v>MA11726</v>
          </cell>
          <cell r="B11754" t="str">
            <v>punta franklin de una asta</v>
          </cell>
          <cell r="C11754" t="str">
            <v>und</v>
          </cell>
          <cell r="D11754">
            <v>239758.83007649999</v>
          </cell>
        </row>
        <row r="11755">
          <cell r="A11755" t="str">
            <v>MA11727</v>
          </cell>
          <cell r="B11755" t="str">
            <v>cable de aluminio desnudo #1/0</v>
          </cell>
          <cell r="C11755" t="str">
            <v>m</v>
          </cell>
          <cell r="D11755">
            <v>3783.4031831399998</v>
          </cell>
        </row>
        <row r="11756">
          <cell r="A11756" t="str">
            <v>MA11728</v>
          </cell>
          <cell r="B11756" t="str">
            <v>cable de aluminio cubierto #1/0</v>
          </cell>
          <cell r="C11756" t="str">
            <v>m</v>
          </cell>
          <cell r="D11756">
            <v>4169.7858557250001</v>
          </cell>
        </row>
        <row r="11757">
          <cell r="A11757" t="str">
            <v>MA11729</v>
          </cell>
          <cell r="B11757" t="str">
            <v>material granular base</v>
          </cell>
          <cell r="C11757" t="str">
            <v>m3</v>
          </cell>
          <cell r="D11757">
            <v>109735.3823265</v>
          </cell>
        </row>
        <row r="11758">
          <cell r="A11758" t="str">
            <v>MA11730</v>
          </cell>
          <cell r="B11758" t="str">
            <v>cable de cobre desnudo #1/0</v>
          </cell>
          <cell r="C11758" t="str">
            <v>m</v>
          </cell>
          <cell r="D11758">
            <v>32500</v>
          </cell>
        </row>
        <row r="11759">
          <cell r="A11759" t="str">
            <v>MA11731</v>
          </cell>
          <cell r="B11759" t="str">
            <v>conector de compresion bimetalico</v>
          </cell>
          <cell r="C11759" t="str">
            <v>und</v>
          </cell>
          <cell r="D11759">
            <v>4113.8390434049998</v>
          </cell>
        </row>
        <row r="11760">
          <cell r="A11760" t="str">
            <v>MA11732</v>
          </cell>
          <cell r="B11760" t="str">
            <v>tuberia metalica galvanizada de 3/4</v>
          </cell>
          <cell r="C11760" t="str">
            <v>m</v>
          </cell>
          <cell r="D11760">
            <v>15200.049572190001</v>
          </cell>
        </row>
        <row r="11761">
          <cell r="A11761" t="str">
            <v>MA11733</v>
          </cell>
          <cell r="B11761" t="str">
            <v>Cargue ret. y botada &lt;40 km</v>
          </cell>
          <cell r="C11761" t="str">
            <v>m3</v>
          </cell>
          <cell r="D11761">
            <v>14398.0767</v>
          </cell>
        </row>
        <row r="11762">
          <cell r="A11762" t="str">
            <v>MA11734</v>
          </cell>
          <cell r="B11762" t="str">
            <v>uniones en soldadura exotermica 90g</v>
          </cell>
          <cell r="C11762" t="str">
            <v>und</v>
          </cell>
          <cell r="D11762">
            <v>42981.1973325</v>
          </cell>
        </row>
        <row r="11763">
          <cell r="A11763" t="str">
            <v>MA11735</v>
          </cell>
          <cell r="B11763" t="str">
            <v>bajante en tuberia metalica galvani</v>
          </cell>
          <cell r="C11763" t="str">
            <v>m</v>
          </cell>
          <cell r="D11763">
            <v>30103.733834999999</v>
          </cell>
        </row>
        <row r="11764">
          <cell r="A11764" t="str">
            <v>MA11736</v>
          </cell>
          <cell r="B11764" t="str">
            <v>caja inspeccion 30x30</v>
          </cell>
          <cell r="C11764" t="str">
            <v>und</v>
          </cell>
          <cell r="D11764">
            <v>345787.44224850001</v>
          </cell>
        </row>
        <row r="11765">
          <cell r="A11765" t="str">
            <v>MA11737</v>
          </cell>
          <cell r="B11765" t="str">
            <v>acometida 2#4+1#6+1#8</v>
          </cell>
          <cell r="C11765" t="str">
            <v>m</v>
          </cell>
          <cell r="D11765">
            <v>46964.175489000001</v>
          </cell>
        </row>
        <row r="11766">
          <cell r="A11766" t="str">
            <v>MA11738</v>
          </cell>
          <cell r="B11766" t="str">
            <v>salida toma bifasico jacuzzi</v>
          </cell>
          <cell r="C11766" t="str">
            <v>und</v>
          </cell>
          <cell r="D11766">
            <v>279747.2843235</v>
          </cell>
        </row>
        <row r="11767">
          <cell r="A11767" t="str">
            <v>MA11739</v>
          </cell>
          <cell r="B11767" t="str">
            <v>tuberia conduit 2"</v>
          </cell>
          <cell r="C11767" t="str">
            <v>m</v>
          </cell>
          <cell r="D11767">
            <v>17588.925567359998</v>
          </cell>
        </row>
        <row r="11768">
          <cell r="A11768" t="str">
            <v>MA11740</v>
          </cell>
          <cell r="B11768" t="str">
            <v>tendida y tapada tub conduit 3/4"</v>
          </cell>
          <cell r="C11768" t="str">
            <v>m</v>
          </cell>
          <cell r="D11768">
            <v>734.59574999999995</v>
          </cell>
        </row>
        <row r="11769">
          <cell r="A11769" t="str">
            <v>MA11741</v>
          </cell>
          <cell r="B11769" t="str">
            <v>tendida y tapada tub conduit 1"</v>
          </cell>
          <cell r="C11769" t="str">
            <v>m</v>
          </cell>
          <cell r="D11769">
            <v>1469.1914999999999</v>
          </cell>
        </row>
        <row r="11770">
          <cell r="A11770" t="str">
            <v>MA11742</v>
          </cell>
          <cell r="B11770" t="str">
            <v>tendida y tapada tub conduit 2"</v>
          </cell>
          <cell r="C11770" t="str">
            <v>m</v>
          </cell>
          <cell r="D11770">
            <v>2203.7872499999999</v>
          </cell>
        </row>
        <row r="11771">
          <cell r="A11771" t="str">
            <v>MA11743</v>
          </cell>
          <cell r="B11771" t="str">
            <v>tendida y tapada tub conduit 3"</v>
          </cell>
          <cell r="C11771" t="str">
            <v>m</v>
          </cell>
          <cell r="D11771">
            <v>2938.3829999999998</v>
          </cell>
        </row>
        <row r="11772">
          <cell r="A11772" t="str">
            <v>MA11744</v>
          </cell>
          <cell r="B11772" t="str">
            <v>arreglos electricos</v>
          </cell>
          <cell r="C11772" t="str">
            <v>glb</v>
          </cell>
          <cell r="D11772">
            <v>51421.702499999999</v>
          </cell>
        </row>
        <row r="11773">
          <cell r="A11773" t="str">
            <v>MA11745</v>
          </cell>
          <cell r="B11773" t="str">
            <v>acometida antifraude</v>
          </cell>
          <cell r="C11773" t="str">
            <v>m</v>
          </cell>
          <cell r="D11773">
            <v>5142.1702500000001</v>
          </cell>
        </row>
        <row r="11774">
          <cell r="A11774" t="str">
            <v>MA11746</v>
          </cell>
          <cell r="B11774" t="str">
            <v>transformador monofasico 25 kva</v>
          </cell>
          <cell r="C11774" t="str">
            <v>und</v>
          </cell>
          <cell r="D11774">
            <v>24913163.2013602</v>
          </cell>
        </row>
        <row r="11775">
          <cell r="A11775" t="str">
            <v>MA11747</v>
          </cell>
          <cell r="B11775" t="str">
            <v>acometida 2#4/0+1#2/0+tub3"pvc db</v>
          </cell>
          <cell r="C11775" t="str">
            <v>m</v>
          </cell>
          <cell r="D11775">
            <v>140013.94995000001</v>
          </cell>
        </row>
        <row r="11776">
          <cell r="A11776" t="str">
            <v>MA11748</v>
          </cell>
          <cell r="B11776" t="str">
            <v>acometida 2#1/0+1#2+tub 2" pvc db</v>
          </cell>
          <cell r="C11776" t="str">
            <v>m</v>
          </cell>
          <cell r="D11776">
            <v>60971.447249999997</v>
          </cell>
        </row>
        <row r="11777">
          <cell r="A11777" t="str">
            <v>MA11749</v>
          </cell>
          <cell r="B11777" t="str">
            <v>acometida 4#2/0+2#1/0 tub 2" pvc db</v>
          </cell>
          <cell r="C11777" t="str">
            <v>m</v>
          </cell>
          <cell r="D11777">
            <v>172776.9204</v>
          </cell>
        </row>
        <row r="11778">
          <cell r="A11778" t="str">
            <v>MA11750</v>
          </cell>
          <cell r="B11778" t="str">
            <v>acometida 2#2+1#4 tub 2" pvc db</v>
          </cell>
          <cell r="C11778" t="str">
            <v>m</v>
          </cell>
          <cell r="D11778">
            <v>40108.927949999998</v>
          </cell>
        </row>
        <row r="11779">
          <cell r="A11779" t="str">
            <v>MA11751</v>
          </cell>
          <cell r="B11779" t="str">
            <v>acometida aerea trifásica</v>
          </cell>
          <cell r="C11779" t="str">
            <v>m</v>
          </cell>
          <cell r="D11779">
            <v>208037.51639999999</v>
          </cell>
        </row>
        <row r="11780">
          <cell r="A11780" t="str">
            <v>MA11752</v>
          </cell>
          <cell r="B11780" t="str">
            <v>acometida 4#2/0+2#1/0+tub galv 3"</v>
          </cell>
          <cell r="C11780" t="str">
            <v>m</v>
          </cell>
          <cell r="D11780">
            <v>236980.58895</v>
          </cell>
        </row>
        <row r="11781">
          <cell r="A11781" t="str">
            <v>MA11753</v>
          </cell>
          <cell r="B11781" t="str">
            <v>acometida 2#4/0+1#2/0+tub galv 3"</v>
          </cell>
          <cell r="C11781" t="str">
            <v>m</v>
          </cell>
          <cell r="D11781">
            <v>217881.09945000001</v>
          </cell>
        </row>
        <row r="11782">
          <cell r="A11782" t="str">
            <v>MA11754</v>
          </cell>
          <cell r="B11782" t="str">
            <v>brazo en concreto 5m carabobo</v>
          </cell>
          <cell r="C11782" t="str">
            <v>und</v>
          </cell>
          <cell r="D11782">
            <v>169250.86079999999</v>
          </cell>
        </row>
        <row r="11783">
          <cell r="A11783" t="str">
            <v>MA11755</v>
          </cell>
          <cell r="B11783" t="str">
            <v>luminaria sodio 70w en poste 5m</v>
          </cell>
          <cell r="C11783" t="str">
            <v>und</v>
          </cell>
          <cell r="D11783">
            <v>156316.62774294001</v>
          </cell>
        </row>
        <row r="11784">
          <cell r="A11784" t="str">
            <v>MA11756</v>
          </cell>
          <cell r="B11784" t="str">
            <v>puesta a tierra luminaria poste car</v>
          </cell>
          <cell r="C11784" t="str">
            <v>und</v>
          </cell>
          <cell r="D11784">
            <v>52597.055699999997</v>
          </cell>
        </row>
        <row r="11785">
          <cell r="A11785" t="str">
            <v>MA11757</v>
          </cell>
          <cell r="B11785" t="str">
            <v>acometida 2#12+tub 3/4" pvc</v>
          </cell>
          <cell r="C11785" t="str">
            <v>m</v>
          </cell>
          <cell r="D11785">
            <v>6023.6851500000002</v>
          </cell>
        </row>
        <row r="11786">
          <cell r="A11786" t="str">
            <v>MA11758</v>
          </cell>
          <cell r="B11786" t="str">
            <v>Señalizacion vias y desviaciones</v>
          </cell>
          <cell r="C11786" t="str">
            <v>dia</v>
          </cell>
          <cell r="D11786">
            <v>102843.405</v>
          </cell>
        </row>
        <row r="11787">
          <cell r="A11787" t="str">
            <v>MA11759</v>
          </cell>
          <cell r="B11787" t="str">
            <v>poste 2 caras tipo carabobo</v>
          </cell>
          <cell r="C11787" t="str">
            <v>und</v>
          </cell>
          <cell r="D11787">
            <v>719903.83499999996</v>
          </cell>
        </row>
        <row r="11788">
          <cell r="A11788" t="str">
            <v>MA11760</v>
          </cell>
          <cell r="B11788" t="str">
            <v>brazo senc tipo carabobo platin 4 p</v>
          </cell>
          <cell r="C11788" t="str">
            <v>und</v>
          </cell>
          <cell r="D11788">
            <v>484833.19500000001</v>
          </cell>
        </row>
        <row r="11789">
          <cell r="A11789" t="str">
            <v>MA11761</v>
          </cell>
          <cell r="B11789" t="str">
            <v>brazo doble tipo carabobo</v>
          </cell>
          <cell r="C11789" t="str">
            <v>und</v>
          </cell>
          <cell r="D11789">
            <v>353662.529067225</v>
          </cell>
        </row>
        <row r="11790">
          <cell r="A11790" t="str">
            <v>MA11762</v>
          </cell>
          <cell r="B11790" t="str">
            <v>luminaria sodio 70w sin brazo</v>
          </cell>
          <cell r="C11790" t="str">
            <v>und</v>
          </cell>
          <cell r="D11790">
            <v>228434.33137833001</v>
          </cell>
        </row>
        <row r="11791">
          <cell r="A11791" t="str">
            <v>MA11763</v>
          </cell>
          <cell r="B11791" t="str">
            <v>vestida poste norma RA3-012</v>
          </cell>
          <cell r="C11791" t="str">
            <v>und</v>
          </cell>
          <cell r="D11791">
            <v>73459.574999999997</v>
          </cell>
        </row>
        <row r="11792">
          <cell r="A11792" t="str">
            <v>MA11764</v>
          </cell>
          <cell r="B11792" t="str">
            <v>vestida poste norma RA3-013</v>
          </cell>
          <cell r="C11792" t="str">
            <v>und</v>
          </cell>
          <cell r="D11792">
            <v>58767.66</v>
          </cell>
        </row>
        <row r="11793">
          <cell r="A11793" t="str">
            <v>MA11765</v>
          </cell>
          <cell r="B11793" t="str">
            <v>vestida poste norma RA3-014</v>
          </cell>
          <cell r="C11793" t="str">
            <v>und</v>
          </cell>
          <cell r="D11793">
            <v>73459.574999999997</v>
          </cell>
        </row>
        <row r="11794">
          <cell r="A11794" t="str">
            <v>MA11766</v>
          </cell>
          <cell r="B11794" t="str">
            <v>montaje viento farol RA6-002</v>
          </cell>
          <cell r="C11794" t="str">
            <v>und</v>
          </cell>
          <cell r="D11794">
            <v>88151.49</v>
          </cell>
        </row>
        <row r="11795">
          <cell r="A11795" t="str">
            <v>MA11767</v>
          </cell>
          <cell r="B11795" t="str">
            <v>puesta a tierra norma RA6-010</v>
          </cell>
          <cell r="C11795" t="str">
            <v>und</v>
          </cell>
          <cell r="D11795">
            <v>117535.32</v>
          </cell>
        </row>
        <row r="11796">
          <cell r="A11796" t="str">
            <v>MA11768</v>
          </cell>
          <cell r="B11796" t="str">
            <v>instalacion poste concreto 10m</v>
          </cell>
          <cell r="C11796" t="str">
            <v>und</v>
          </cell>
          <cell r="D11796">
            <v>190994.89499999999</v>
          </cell>
        </row>
        <row r="11797">
          <cell r="A11797" t="str">
            <v>MA11769</v>
          </cell>
          <cell r="B11797" t="str">
            <v>instal. linea primaria monof 7.920v</v>
          </cell>
          <cell r="C11797" t="str">
            <v>m</v>
          </cell>
          <cell r="D11797">
            <v>17630.297999999999</v>
          </cell>
        </row>
        <row r="11798">
          <cell r="A11798" t="str">
            <v>MA11770</v>
          </cell>
          <cell r="B11798" t="str">
            <v>contactor ac1 30ª, 220vac - Bobina</v>
          </cell>
          <cell r="C11798" t="str">
            <v>und</v>
          </cell>
          <cell r="D11798">
            <v>49014.652605975003</v>
          </cell>
        </row>
        <row r="11799">
          <cell r="A11799" t="str">
            <v>MA11771</v>
          </cell>
          <cell r="B11799" t="str">
            <v>Inst baj red prim monof 7620 volt</v>
          </cell>
          <cell r="C11799" t="str">
            <v>m</v>
          </cell>
          <cell r="D11799">
            <v>1.4691915</v>
          </cell>
        </row>
        <row r="11800">
          <cell r="A11800" t="str">
            <v>MA11772</v>
          </cell>
          <cell r="B11800" t="str">
            <v>inst red prim canali monof 7620v</v>
          </cell>
          <cell r="C11800" t="str">
            <v>m</v>
          </cell>
          <cell r="D11800">
            <v>1.4691915</v>
          </cell>
        </row>
        <row r="11801">
          <cell r="A11801" t="str">
            <v>MA11773</v>
          </cell>
          <cell r="B11801" t="str">
            <v>inst trans monof padmount 37.5 kva</v>
          </cell>
          <cell r="C11801" t="str">
            <v>und</v>
          </cell>
          <cell r="D11801">
            <v>1.4691915</v>
          </cell>
        </row>
        <row r="11802">
          <cell r="A11802" t="str">
            <v>MA11774</v>
          </cell>
          <cell r="B11802" t="str">
            <v>inst trans padmount monof radial 50</v>
          </cell>
          <cell r="C11802" t="str">
            <v>und</v>
          </cell>
          <cell r="D11802">
            <v>1.4691915</v>
          </cell>
        </row>
        <row r="11803">
          <cell r="A11803" t="str">
            <v>MA11775</v>
          </cell>
          <cell r="B11803" t="str">
            <v>inst acom en 2 no 2/0 + 1/0 y tub</v>
          </cell>
          <cell r="C11803" t="str">
            <v>m</v>
          </cell>
          <cell r="D11803">
            <v>1.4691915</v>
          </cell>
        </row>
        <row r="11804">
          <cell r="A11804" t="str">
            <v>MA11776</v>
          </cell>
          <cell r="B11804" t="str">
            <v>inst acom en 2 no 4/0 + 2/0 y tub</v>
          </cell>
          <cell r="C11804" t="str">
            <v>m</v>
          </cell>
          <cell r="D11804">
            <v>1.4691915</v>
          </cell>
        </row>
        <row r="11805">
          <cell r="A11805" t="str">
            <v>MA11777</v>
          </cell>
          <cell r="B11805" t="str">
            <v>inst acom en 2 no 2 + 1 no 4 y tub</v>
          </cell>
          <cell r="C11805" t="str">
            <v>m</v>
          </cell>
          <cell r="D11805">
            <v>1.4691915</v>
          </cell>
        </row>
        <row r="11806">
          <cell r="A11806" t="str">
            <v>MA11778</v>
          </cell>
          <cell r="B11806" t="str">
            <v>acom antif no2x4+4 de 1 1/2 tipo db</v>
          </cell>
          <cell r="C11806" t="str">
            <v>m</v>
          </cell>
          <cell r="D11806">
            <v>1.4691915</v>
          </cell>
        </row>
        <row r="11807">
          <cell r="A11807" t="str">
            <v>MA11779</v>
          </cell>
          <cell r="B11807" t="str">
            <v>inst deriv T regletas 3 vias y buje</v>
          </cell>
          <cell r="C11807" t="str">
            <v>und</v>
          </cell>
          <cell r="D11807">
            <v>1.4691915</v>
          </cell>
        </row>
        <row r="11808">
          <cell r="A11808" t="str">
            <v>MA11780</v>
          </cell>
          <cell r="B11808" t="str">
            <v>inst de juegos de conos tipo codo r</v>
          </cell>
          <cell r="C11808" t="str">
            <v>und</v>
          </cell>
          <cell r="D11808">
            <v>1.4691915</v>
          </cell>
        </row>
        <row r="11809">
          <cell r="A11809" t="str">
            <v>MA11781</v>
          </cell>
          <cell r="B11809" t="str">
            <v>inst post concr y trans monof 15 kv</v>
          </cell>
          <cell r="C11809" t="str">
            <v>und</v>
          </cell>
          <cell r="D11809">
            <v>1.4691915</v>
          </cell>
        </row>
        <row r="11810">
          <cell r="A11810" t="str">
            <v>MA11782</v>
          </cell>
          <cell r="B11810" t="str">
            <v>inst malla segun norma ra6-013 15kv</v>
          </cell>
          <cell r="C11810" t="str">
            <v>und</v>
          </cell>
          <cell r="D11810">
            <v>1.4691915</v>
          </cell>
        </row>
        <row r="11811">
          <cell r="A11811" t="str">
            <v>MA11783</v>
          </cell>
          <cell r="B11811" t="str">
            <v>sum. e instal. alambre guia</v>
          </cell>
          <cell r="C11811" t="str">
            <v>m</v>
          </cell>
          <cell r="D11811">
            <v>1469.1914999999999</v>
          </cell>
        </row>
        <row r="11812">
          <cell r="A11812" t="str">
            <v>MA11784</v>
          </cell>
          <cell r="B11812" t="str">
            <v>tramite,permiso manejo transito</v>
          </cell>
          <cell r="C11812" t="str">
            <v>und</v>
          </cell>
          <cell r="D11812">
            <v>20568.681</v>
          </cell>
        </row>
        <row r="11813">
          <cell r="A11813" t="str">
            <v>MA11785</v>
          </cell>
          <cell r="B11813" t="str">
            <v>transform monof en aceite 75 KVA</v>
          </cell>
          <cell r="C11813" t="str">
            <v>und</v>
          </cell>
          <cell r="D11813">
            <v>8363748.2860165499</v>
          </cell>
        </row>
        <row r="11814">
          <cell r="A11814" t="str">
            <v>MA11786</v>
          </cell>
          <cell r="B11814" t="str">
            <v>viento primario completo</v>
          </cell>
          <cell r="C11814" t="str">
            <v>und</v>
          </cell>
          <cell r="D11814">
            <v>59237.184219570001</v>
          </cell>
        </row>
        <row r="11815">
          <cell r="A11815" t="str">
            <v>MA11787</v>
          </cell>
          <cell r="B11815" t="str">
            <v>luminaria step light de sobreponer</v>
          </cell>
          <cell r="C11815" t="str">
            <v>und</v>
          </cell>
          <cell r="D11815">
            <v>70036.652643299996</v>
          </cell>
        </row>
        <row r="11816">
          <cell r="A11816" t="str">
            <v>MA11788</v>
          </cell>
          <cell r="B11816" t="str">
            <v>planta electrica powermaster 2500v</v>
          </cell>
          <cell r="C11816" t="str">
            <v>und</v>
          </cell>
          <cell r="D11816">
            <v>1072508.3258084999</v>
          </cell>
        </row>
        <row r="11817">
          <cell r="A11817" t="str">
            <v>MA11789</v>
          </cell>
          <cell r="B11817" t="str">
            <v>transformador monof.37.5 kva tipo p</v>
          </cell>
          <cell r="C11817" t="str">
            <v>und</v>
          </cell>
          <cell r="D11817">
            <v>35024838.971360199</v>
          </cell>
        </row>
        <row r="11818">
          <cell r="A11818" t="str">
            <v>MA11790</v>
          </cell>
          <cell r="B11818" t="str">
            <v>transformador monof.50kva tipo pede</v>
          </cell>
          <cell r="C11818" t="str">
            <v>und</v>
          </cell>
          <cell r="D11818">
            <v>43886954.773764901</v>
          </cell>
        </row>
        <row r="11819">
          <cell r="A11819" t="str">
            <v>MA11791</v>
          </cell>
          <cell r="B11819" t="str">
            <v>transformador monof.100kva tipo ped</v>
          </cell>
          <cell r="C11819" t="str">
            <v>und</v>
          </cell>
          <cell r="D11819">
            <v>25350899.3325</v>
          </cell>
        </row>
        <row r="11820">
          <cell r="A11820" t="str">
            <v>MA11792</v>
          </cell>
          <cell r="B11820" t="str">
            <v>transformador monof.75kva tipo pede</v>
          </cell>
          <cell r="C11820" t="str">
            <v>und</v>
          </cell>
          <cell r="D11820">
            <v>55977253.967880003</v>
          </cell>
        </row>
        <row r="11821">
          <cell r="A11821" t="str">
            <v>MA11793</v>
          </cell>
          <cell r="B11821" t="str">
            <v>traslado de un transformador monofa</v>
          </cell>
          <cell r="C11821" t="str">
            <v>und</v>
          </cell>
          <cell r="D11821">
            <v>514217.02500000002</v>
          </cell>
        </row>
        <row r="11822">
          <cell r="A11822" t="str">
            <v>MA11794</v>
          </cell>
          <cell r="B11822" t="str">
            <v>retiro e instalación de viento conv</v>
          </cell>
          <cell r="C11822" t="str">
            <v>und</v>
          </cell>
          <cell r="D11822">
            <v>110189.3625</v>
          </cell>
        </row>
        <row r="11823">
          <cell r="A11823" t="str">
            <v>MA11795</v>
          </cell>
          <cell r="B11823" t="str">
            <v>ret e inst poste de cocre 12mconred</v>
          </cell>
          <cell r="C11823" t="str">
            <v>und</v>
          </cell>
          <cell r="D11823">
            <v>734595.75</v>
          </cell>
        </row>
        <row r="11824">
          <cell r="A11824" t="str">
            <v>MA11796</v>
          </cell>
          <cell r="B11824" t="str">
            <v>retiro e inst poste de cocreto 12m</v>
          </cell>
          <cell r="C11824" t="str">
            <v>und</v>
          </cell>
          <cell r="D11824">
            <v>264454.46999999997</v>
          </cell>
        </row>
        <row r="11825">
          <cell r="A11825" t="str">
            <v>MA11797</v>
          </cell>
          <cell r="B11825" t="str">
            <v>retiro e instalacion de gabinete</v>
          </cell>
          <cell r="C11825" t="str">
            <v>und</v>
          </cell>
          <cell r="D11825">
            <v>264454.46999999997</v>
          </cell>
        </row>
        <row r="11826">
          <cell r="A11826" t="str">
            <v>MA11798</v>
          </cell>
          <cell r="B11826" t="str">
            <v>empalme de acometidas 3#6</v>
          </cell>
          <cell r="C11826" t="str">
            <v>und</v>
          </cell>
          <cell r="D11826">
            <v>44075.745000000003</v>
          </cell>
        </row>
        <row r="11827">
          <cell r="A11827" t="str">
            <v>MA11799</v>
          </cell>
          <cell r="B11827" t="str">
            <v>salida de braeker 2x50a</v>
          </cell>
          <cell r="C11827" t="str">
            <v>und</v>
          </cell>
          <cell r="D11827">
            <v>35194.041625049998</v>
          </cell>
        </row>
        <row r="11828">
          <cell r="A11828" t="str">
            <v>MA11800</v>
          </cell>
          <cell r="B11828" t="str">
            <v>ret e instal de linea primaria mono</v>
          </cell>
          <cell r="C11828" t="str">
            <v>m</v>
          </cell>
          <cell r="D11828">
            <v>8815.1489999999994</v>
          </cell>
        </row>
        <row r="11829">
          <cell r="A11829" t="str">
            <v>MA11801</v>
          </cell>
          <cell r="B11829" t="str">
            <v>espaciador polimerico 13.2kv</v>
          </cell>
          <cell r="C11829" t="str">
            <v>und</v>
          </cell>
          <cell r="D11829">
            <v>206386.916479537</v>
          </cell>
        </row>
        <row r="11830">
          <cell r="A11830" t="str">
            <v>MA11802</v>
          </cell>
          <cell r="B11830" t="str">
            <v>estribo espaciador 44kv</v>
          </cell>
          <cell r="C11830" t="str">
            <v>und</v>
          </cell>
          <cell r="D11830">
            <v>1.4691915</v>
          </cell>
        </row>
        <row r="11831">
          <cell r="A11831" t="str">
            <v>MA11803</v>
          </cell>
          <cell r="B11831" t="str">
            <v>mensula de soporte 13.2 kv</v>
          </cell>
          <cell r="C11831" t="str">
            <v>und</v>
          </cell>
          <cell r="D11831">
            <v>120579.36725267999</v>
          </cell>
        </row>
        <row r="11832">
          <cell r="A11832" t="str">
            <v>MA11804</v>
          </cell>
          <cell r="B11832" t="str">
            <v>brazo antibalanceo 13.2 kv</v>
          </cell>
          <cell r="C11832" t="str">
            <v>und</v>
          </cell>
          <cell r="D11832">
            <v>1.4691915</v>
          </cell>
        </row>
        <row r="11833">
          <cell r="A11833" t="str">
            <v>MA11805</v>
          </cell>
          <cell r="B11833" t="str">
            <v>perno espaciador 15.9x305mm 5/8?*12</v>
          </cell>
          <cell r="C11833" t="str">
            <v>und</v>
          </cell>
          <cell r="D11833">
            <v>14605.61469129</v>
          </cell>
        </row>
        <row r="11834">
          <cell r="A11834" t="str">
            <v>MA11806</v>
          </cell>
          <cell r="B11834" t="str">
            <v>poste concreto 14m octogonal</v>
          </cell>
          <cell r="C11834" t="str">
            <v>und</v>
          </cell>
          <cell r="D11834">
            <v>1.4691915</v>
          </cell>
        </row>
        <row r="11835">
          <cell r="A11835" t="str">
            <v>MA11807</v>
          </cell>
          <cell r="B11835" t="str">
            <v>cruceta angular metalica de 2.40m</v>
          </cell>
          <cell r="C11835" t="str">
            <v>und</v>
          </cell>
          <cell r="D11835">
            <v>284917.88342902501</v>
          </cell>
        </row>
        <row r="11836">
          <cell r="A11836" t="str">
            <v>MA11808</v>
          </cell>
          <cell r="B11836" t="str">
            <v>tiranta para cruceta sw 2.40m</v>
          </cell>
          <cell r="C11836" t="str">
            <v>und</v>
          </cell>
          <cell r="D11836">
            <v>1.4691915</v>
          </cell>
        </row>
        <row r="11837">
          <cell r="A11837" t="str">
            <v>MA11809</v>
          </cell>
          <cell r="B11837" t="str">
            <v>soporte en l paracortacircuits p r</v>
          </cell>
          <cell r="C11837" t="str">
            <v>und</v>
          </cell>
          <cell r="D11837">
            <v>26225.068275000001</v>
          </cell>
        </row>
        <row r="11838">
          <cell r="A11838" t="str">
            <v>MA11810</v>
          </cell>
          <cell r="B11838" t="str">
            <v>transformador monof.45kva aceite</v>
          </cell>
          <cell r="C11838" t="str">
            <v>und</v>
          </cell>
          <cell r="D11838">
            <v>5384880.6858000001</v>
          </cell>
        </row>
        <row r="11839">
          <cell r="A11839" t="str">
            <v>MA11811</v>
          </cell>
          <cell r="B11839" t="str">
            <v>acometida 3x2#2/0+1x2#2/0+1x2#2/0</v>
          </cell>
          <cell r="C11839" t="str">
            <v>m</v>
          </cell>
          <cell r="D11839">
            <v>116925.6055275</v>
          </cell>
        </row>
        <row r="11840">
          <cell r="A11840" t="str">
            <v>MA11812</v>
          </cell>
          <cell r="B11840" t="str">
            <v>sum. e instal. tuberia liquidtight</v>
          </cell>
          <cell r="C11840" t="str">
            <v>m</v>
          </cell>
          <cell r="D11840">
            <v>50864.8789215</v>
          </cell>
        </row>
        <row r="11841">
          <cell r="A11841" t="str">
            <v>MA11813</v>
          </cell>
          <cell r="B11841" t="str">
            <v>conector recto 3"</v>
          </cell>
          <cell r="C11841" t="str">
            <v>und</v>
          </cell>
          <cell r="D11841">
            <v>51862.459949999997</v>
          </cell>
        </row>
        <row r="11842">
          <cell r="A11842" t="str">
            <v>MA11814</v>
          </cell>
          <cell r="B11842" t="str">
            <v>retiro de linea primaria monofasica</v>
          </cell>
          <cell r="C11842" t="str">
            <v>m</v>
          </cell>
          <cell r="D11842">
            <v>1909.94895</v>
          </cell>
        </row>
        <row r="11843">
          <cell r="A11843" t="str">
            <v>MA11815</v>
          </cell>
          <cell r="B11843" t="str">
            <v>retiro de postes de madera 10y12m</v>
          </cell>
          <cell r="C11843" t="str">
            <v>und</v>
          </cell>
          <cell r="D11843">
            <v>132227.23499999999</v>
          </cell>
        </row>
        <row r="11844">
          <cell r="A11844" t="str">
            <v>MA11816</v>
          </cell>
          <cell r="B11844" t="str">
            <v>vestida segun norma RA3-007</v>
          </cell>
          <cell r="C11844" t="str">
            <v>und</v>
          </cell>
          <cell r="D11844">
            <v>88151.49</v>
          </cell>
        </row>
        <row r="11845">
          <cell r="A11845" t="str">
            <v>MA11817</v>
          </cell>
          <cell r="B11845" t="str">
            <v>instalacion poste de concreto de 8m</v>
          </cell>
          <cell r="C11845" t="str">
            <v>und</v>
          </cell>
          <cell r="D11845">
            <v>176302.98</v>
          </cell>
        </row>
        <row r="11846">
          <cell r="A11846" t="str">
            <v>MA11818</v>
          </cell>
          <cell r="B11846" t="str">
            <v>instalación de viento auxiliar</v>
          </cell>
          <cell r="C11846" t="str">
            <v>und</v>
          </cell>
          <cell r="D11846">
            <v>88151.49</v>
          </cell>
        </row>
        <row r="11847">
          <cell r="A11847" t="str">
            <v>MA11819</v>
          </cell>
          <cell r="B11847" t="str">
            <v>transformador trifásico de 45kva ti</v>
          </cell>
          <cell r="C11847" t="str">
            <v>und</v>
          </cell>
          <cell r="D11847">
            <v>16395001.786800001</v>
          </cell>
        </row>
        <row r="11848">
          <cell r="A11848" t="str">
            <v>MA11820</v>
          </cell>
          <cell r="B11848" t="str">
            <v>obras civiles red electrica exterio</v>
          </cell>
          <cell r="C11848" t="str">
            <v>und</v>
          </cell>
          <cell r="D11848">
            <v>661136.17500000005</v>
          </cell>
        </row>
        <row r="11849">
          <cell r="A11849" t="str">
            <v>MA11821</v>
          </cell>
          <cell r="B11849" t="str">
            <v>base para pararayos palcaliente</v>
          </cell>
          <cell r="C11849" t="str">
            <v>und</v>
          </cell>
          <cell r="D11849">
            <v>42201.379868130003</v>
          </cell>
        </row>
        <row r="11850">
          <cell r="A11850" t="str">
            <v>MA11822</v>
          </cell>
          <cell r="B11850" t="str">
            <v>tub 3/4 galvanizado roscado 1.50</v>
          </cell>
          <cell r="C11850" t="str">
            <v>und</v>
          </cell>
          <cell r="D11850">
            <v>34085.2428</v>
          </cell>
        </row>
        <row r="11851">
          <cell r="A11851" t="str">
            <v>MA11823</v>
          </cell>
          <cell r="B11851" t="str">
            <v>tablero enchuf 8 circ a 2.20</v>
          </cell>
          <cell r="C11851" t="str">
            <v>und</v>
          </cell>
          <cell r="D11851">
            <v>88112.732728229996</v>
          </cell>
        </row>
        <row r="11852">
          <cell r="A11852" t="str">
            <v>MA11824</v>
          </cell>
          <cell r="B11852" t="str">
            <v>tablero de riel 8 circ 1.10 unifila</v>
          </cell>
          <cell r="C11852" t="str">
            <v>und</v>
          </cell>
          <cell r="D11852">
            <v>41444.246720520001</v>
          </cell>
        </row>
        <row r="11853">
          <cell r="A11853" t="str">
            <v>MA11825</v>
          </cell>
          <cell r="B11853" t="str">
            <v>irpcm 7620v en 1no 1/0 xlpe 90°c</v>
          </cell>
          <cell r="C11853" t="str">
            <v>m</v>
          </cell>
          <cell r="D11853">
            <v>6317.5234499999997</v>
          </cell>
        </row>
        <row r="11854">
          <cell r="A11854" t="str">
            <v>MA11826</v>
          </cell>
          <cell r="B11854" t="str">
            <v>iasc cable 4 no 1/0 cu + 2no.2 awg</v>
          </cell>
          <cell r="C11854" t="str">
            <v>m</v>
          </cell>
          <cell r="D11854">
            <v>6170.6043</v>
          </cell>
        </row>
        <row r="11855">
          <cell r="A11855" t="str">
            <v>MA11827</v>
          </cell>
          <cell r="B11855" t="str">
            <v>iasc cable 2 no 4 cu + 1no.6 awg</v>
          </cell>
          <cell r="C11855" t="str">
            <v>m</v>
          </cell>
          <cell r="D11855">
            <v>4774.8723749999999</v>
          </cell>
        </row>
        <row r="11856">
          <cell r="A11856" t="str">
            <v>MA11828</v>
          </cell>
          <cell r="B11856" t="str">
            <v>iasc cable 6 no 2/0 cu + 3no.1/0 aw</v>
          </cell>
          <cell r="C11856" t="str">
            <v>m</v>
          </cell>
          <cell r="D11856">
            <v>9314.6741099999999</v>
          </cell>
        </row>
        <row r="11857">
          <cell r="A11857" t="str">
            <v>MA11829</v>
          </cell>
          <cell r="B11857" t="str">
            <v>iasc cable 4 no 4/0 cu + 2no.2/0 aw</v>
          </cell>
          <cell r="C11857" t="str">
            <v>m</v>
          </cell>
          <cell r="D11857">
            <v>9035.5277249999999</v>
          </cell>
        </row>
        <row r="11858">
          <cell r="A11858" t="str">
            <v>MA11830</v>
          </cell>
          <cell r="B11858" t="str">
            <v>iasc cable 2 no.4/0 cu + 1no.2/0 aw</v>
          </cell>
          <cell r="C11858" t="str">
            <v>m</v>
          </cell>
          <cell r="D11858">
            <v>7639.7957999999999</v>
          </cell>
        </row>
        <row r="11859">
          <cell r="A11859" t="str">
            <v>MA11831</v>
          </cell>
          <cell r="B11859" t="str">
            <v>iasc cable 2 no.2/0 cu + 1no.1/0 aw</v>
          </cell>
          <cell r="C11859" t="str">
            <v>m</v>
          </cell>
          <cell r="D11859">
            <v>6390.9830250000005</v>
          </cell>
        </row>
        <row r="11860">
          <cell r="A11860" t="str">
            <v>MA11832</v>
          </cell>
          <cell r="B11860" t="str">
            <v>iasc cable 2 no.1/0 cu + 1no.2 awg</v>
          </cell>
          <cell r="C11860" t="str">
            <v>m</v>
          </cell>
          <cell r="D11860">
            <v>6141.2204700000002</v>
          </cell>
        </row>
        <row r="11861">
          <cell r="A11861" t="str">
            <v>MA11833</v>
          </cell>
          <cell r="B11861" t="str">
            <v>iasc cable 4 no.2/0 cu + 2no.1/0 aw</v>
          </cell>
          <cell r="C11861" t="str">
            <v>m</v>
          </cell>
          <cell r="D11861">
            <v>6655.4374950000001</v>
          </cell>
        </row>
        <row r="11862">
          <cell r="A11862" t="str">
            <v>MA11834</v>
          </cell>
          <cell r="B11862" t="str">
            <v>iasc cable 2 no.2 cu + 1no.4 awg cu</v>
          </cell>
          <cell r="C11862" t="str">
            <v>m</v>
          </cell>
          <cell r="D11862">
            <v>5259.7055700000001</v>
          </cell>
        </row>
        <row r="11863">
          <cell r="A11863" t="str">
            <v>MA11835</v>
          </cell>
          <cell r="B11863" t="str">
            <v>iasc cable 8 no.4/0 cu + 4no.2/0 aw</v>
          </cell>
          <cell r="C11863" t="str">
            <v>m</v>
          </cell>
          <cell r="D11863">
            <v>10695.714120000001</v>
          </cell>
        </row>
        <row r="11864">
          <cell r="A11864" t="str">
            <v>MA11836</v>
          </cell>
          <cell r="B11864" t="str">
            <v>iaanti no 2x8+8 con ecya tub pvc 1"</v>
          </cell>
          <cell r="C11864" t="str">
            <v>m</v>
          </cell>
          <cell r="D11864">
            <v>4774.8723749999999</v>
          </cell>
        </row>
        <row r="11865">
          <cell r="A11865" t="str">
            <v>MA11837</v>
          </cell>
          <cell r="B11865" t="str">
            <v>inst deriv en t reglas 4 vias buje</v>
          </cell>
          <cell r="C11865" t="str">
            <v>und</v>
          </cell>
          <cell r="D11865">
            <v>37611.3024</v>
          </cell>
        </row>
        <row r="11866">
          <cell r="A11866" t="str">
            <v>MA11838</v>
          </cell>
          <cell r="B11866" t="str">
            <v>inst deriv en t reglas 3 vias buje</v>
          </cell>
          <cell r="C11866" t="str">
            <v>und</v>
          </cell>
          <cell r="D11866">
            <v>36142.1109</v>
          </cell>
        </row>
        <row r="11867">
          <cell r="A11867" t="str">
            <v>MA11839</v>
          </cell>
          <cell r="B11867" t="str">
            <v>inst juego de conos prim tipo codo</v>
          </cell>
          <cell r="C11867" t="str">
            <v>und</v>
          </cell>
          <cell r="D11867">
            <v>88151.49</v>
          </cell>
        </row>
        <row r="11868">
          <cell r="A11868" t="str">
            <v>MA11840</v>
          </cell>
          <cell r="B11868" t="str">
            <v>inst transf monof 50kva 760/240/120</v>
          </cell>
          <cell r="C11868" t="str">
            <v>und</v>
          </cell>
          <cell r="D11868">
            <v>1104777.90693991</v>
          </cell>
        </row>
        <row r="11869">
          <cell r="A11869" t="str">
            <v>MA11841</v>
          </cell>
          <cell r="B11869" t="str">
            <v>mont transf monof 50kva 760/240/120</v>
          </cell>
          <cell r="C11869" t="str">
            <v>und</v>
          </cell>
          <cell r="D11869">
            <v>484833.19500000001</v>
          </cell>
        </row>
        <row r="11870">
          <cell r="A11870" t="str">
            <v>MA11842</v>
          </cell>
          <cell r="B11870" t="str">
            <v>mont trans monof 100kva 760/240/120</v>
          </cell>
          <cell r="C11870" t="str">
            <v>und</v>
          </cell>
          <cell r="D11870">
            <v>528908.93999999994</v>
          </cell>
        </row>
        <row r="11871">
          <cell r="A11871" t="str">
            <v>MA11843</v>
          </cell>
          <cell r="B11871" t="str">
            <v>mont trans mono 37.5kva 760/240/120</v>
          </cell>
          <cell r="C11871" t="str">
            <v>und</v>
          </cell>
          <cell r="D11871">
            <v>1052169.4351808601</v>
          </cell>
        </row>
        <row r="11872">
          <cell r="A11872" t="str">
            <v>MA11844</v>
          </cell>
          <cell r="B11872" t="str">
            <v>ins baj red prim canal monof 7620 v</v>
          </cell>
          <cell r="C11872" t="str">
            <v>und</v>
          </cell>
          <cell r="D11872">
            <v>88151.49</v>
          </cell>
        </row>
        <row r="11873">
          <cell r="A11873" t="str">
            <v>MA11845</v>
          </cell>
          <cell r="B11873" t="str">
            <v>acometida en media tension y protec</v>
          </cell>
          <cell r="C11873" t="str">
            <v>und</v>
          </cell>
          <cell r="D11873">
            <v>1.4691915</v>
          </cell>
        </row>
        <row r="11874">
          <cell r="A11874" t="str">
            <v>MA11846</v>
          </cell>
          <cell r="B11874" t="str">
            <v>subestación eléctrica</v>
          </cell>
          <cell r="C11874" t="str">
            <v>und</v>
          </cell>
          <cell r="D11874">
            <v>1.4691915</v>
          </cell>
        </row>
        <row r="11875">
          <cell r="A11875" t="str">
            <v>MA11847</v>
          </cell>
          <cell r="B11875" t="str">
            <v>acometida conductores</v>
          </cell>
          <cell r="C11875" t="str">
            <v>und</v>
          </cell>
          <cell r="D11875">
            <v>1.4691915</v>
          </cell>
        </row>
        <row r="11876">
          <cell r="A11876" t="str">
            <v>MA11848</v>
          </cell>
          <cell r="B11876" t="str">
            <v>tableros electricos</v>
          </cell>
          <cell r="C11876" t="str">
            <v>und</v>
          </cell>
          <cell r="D11876">
            <v>1.4691915</v>
          </cell>
        </row>
        <row r="11877">
          <cell r="A11877" t="str">
            <v>MA11849</v>
          </cell>
          <cell r="B11877" t="str">
            <v>tableros electricos apartamentos</v>
          </cell>
          <cell r="C11877" t="str">
            <v>und</v>
          </cell>
          <cell r="D11877">
            <v>1.4691915</v>
          </cell>
        </row>
        <row r="11878">
          <cell r="A11878" t="str">
            <v>MA11850</v>
          </cell>
          <cell r="B11878" t="str">
            <v>ducto de evacuacion monoxido carbon</v>
          </cell>
          <cell r="C11878" t="str">
            <v>und</v>
          </cell>
          <cell r="D11878">
            <v>4260655.3499999996</v>
          </cell>
        </row>
        <row r="11879">
          <cell r="A11879" t="str">
            <v>MA11851</v>
          </cell>
          <cell r="B11879" t="str">
            <v>malla a  tierra  de subestacion</v>
          </cell>
          <cell r="C11879" t="str">
            <v>und</v>
          </cell>
          <cell r="D11879">
            <v>1.4691915</v>
          </cell>
        </row>
        <row r="11880">
          <cell r="A11880" t="str">
            <v>MA11852</v>
          </cell>
          <cell r="B11880" t="str">
            <v>sistema contra descargas atmosferic</v>
          </cell>
          <cell r="C11880" t="str">
            <v>und</v>
          </cell>
          <cell r="D11880">
            <v>1.4691915</v>
          </cell>
        </row>
        <row r="11881">
          <cell r="A11881" t="str">
            <v>MA11853</v>
          </cell>
          <cell r="B11881" t="str">
            <v>proyecto redes telefono</v>
          </cell>
          <cell r="C11881" t="str">
            <v>und</v>
          </cell>
          <cell r="D11881">
            <v>1.4691915</v>
          </cell>
        </row>
        <row r="11882">
          <cell r="A11882" t="str">
            <v>MA11854</v>
          </cell>
          <cell r="B11882" t="str">
            <v>irpc  3n° 1/0 xlpe 90° + 1n2 awg</v>
          </cell>
          <cell r="C11882" t="str">
            <v>und</v>
          </cell>
          <cell r="D11882">
            <v>1.4691915</v>
          </cell>
        </row>
        <row r="11883">
          <cell r="A11883" t="str">
            <v>MA11855</v>
          </cell>
          <cell r="B11883" t="str">
            <v>iasc cable 6n°4/0 + 3n°2/0 awg</v>
          </cell>
          <cell r="C11883" t="str">
            <v>und</v>
          </cell>
          <cell r="D11883">
            <v>1.4691915</v>
          </cell>
        </row>
        <row r="11884">
          <cell r="A11884" t="str">
            <v>MA11856</v>
          </cell>
          <cell r="B11884" t="str">
            <v>instalación cruceta 1500 ra2-013</v>
          </cell>
          <cell r="C11884" t="str">
            <v>und</v>
          </cell>
          <cell r="D11884">
            <v>1.4691915</v>
          </cell>
        </row>
        <row r="11885">
          <cell r="A11885" t="str">
            <v>MA11857</v>
          </cell>
          <cell r="B11885" t="str">
            <v>instalación cruceta 1500 ra2-011</v>
          </cell>
          <cell r="C11885" t="str">
            <v>und</v>
          </cell>
          <cell r="D11885">
            <v>1.4691915</v>
          </cell>
        </row>
        <row r="11886">
          <cell r="A11886" t="str">
            <v>MA11858</v>
          </cell>
          <cell r="B11886" t="str">
            <v>instalación cable acsr #2</v>
          </cell>
          <cell r="C11886" t="str">
            <v>und</v>
          </cell>
          <cell r="D11886">
            <v>1.4691915</v>
          </cell>
        </row>
        <row r="11887">
          <cell r="A11887" t="str">
            <v>MA11859</v>
          </cell>
          <cell r="B11887" t="str">
            <v>gabinete breaker 3x400a barra cu 50</v>
          </cell>
          <cell r="C11887" t="str">
            <v>und</v>
          </cell>
          <cell r="D11887">
            <v>2760904.6667999998</v>
          </cell>
        </row>
        <row r="11888">
          <cell r="A11888" t="str">
            <v>MA11860</v>
          </cell>
          <cell r="B11888" t="str">
            <v>gabinete breaker 3x150a barra cu 20</v>
          </cell>
          <cell r="C11888" t="str">
            <v>und</v>
          </cell>
          <cell r="D11888">
            <v>3783461.9508000002</v>
          </cell>
        </row>
        <row r="11889">
          <cell r="A11889" t="str">
            <v>MA11861</v>
          </cell>
          <cell r="B11889" t="str">
            <v>gabinete transferencia automatica</v>
          </cell>
          <cell r="C11889" t="str">
            <v>und</v>
          </cell>
          <cell r="D11889">
            <v>6203514.1896000002</v>
          </cell>
        </row>
        <row r="11890">
          <cell r="A11890" t="str">
            <v>MA11862</v>
          </cell>
          <cell r="B11890" t="str">
            <v>gabinete planta diesel</v>
          </cell>
          <cell r="C11890" t="str">
            <v>und</v>
          </cell>
          <cell r="D11890">
            <v>1244111.3622000001</v>
          </cell>
        </row>
        <row r="11891">
          <cell r="A11891" t="str">
            <v>MA11863</v>
          </cell>
          <cell r="B11891" t="str">
            <v>llave seguridad caja medidor acued.</v>
          </cell>
          <cell r="C11891" t="str">
            <v>und</v>
          </cell>
          <cell r="D11891">
            <v>43708.447124999999</v>
          </cell>
        </row>
        <row r="11892">
          <cell r="A11892" t="str">
            <v>MA11864</v>
          </cell>
          <cell r="B11892" t="str">
            <v>acometida subterránea derivada de r</v>
          </cell>
          <cell r="C11892" t="str">
            <v>und</v>
          </cell>
          <cell r="D11892">
            <v>6579082.4373917999</v>
          </cell>
        </row>
        <row r="11893">
          <cell r="A11893" t="str">
            <v>MA11865</v>
          </cell>
          <cell r="B11893" t="str">
            <v>suministro y montaje de red subterr</v>
          </cell>
          <cell r="C11893" t="str">
            <v>m</v>
          </cell>
          <cell r="D11893">
            <v>113350.47493139999</v>
          </cell>
        </row>
        <row r="11894">
          <cell r="A11894" t="str">
            <v>MA11866</v>
          </cell>
          <cell r="B11894" t="str">
            <v>suministro y mont de red subterr 2</v>
          </cell>
          <cell r="C11894" t="str">
            <v>m</v>
          </cell>
          <cell r="D11894">
            <v>76206.963105000003</v>
          </cell>
        </row>
        <row r="11895">
          <cell r="A11895" t="str">
            <v>MA11867</v>
          </cell>
          <cell r="B11895" t="str">
            <v>suministro y montaje de canalizacio</v>
          </cell>
          <cell r="C11895" t="str">
            <v>m</v>
          </cell>
          <cell r="D11895">
            <v>118339.8492654</v>
          </cell>
        </row>
        <row r="11896">
          <cell r="A11896" t="str">
            <v>MA11868</v>
          </cell>
          <cell r="B11896" t="str">
            <v>suministro y montaje de puesta a t</v>
          </cell>
          <cell r="C11896" t="str">
            <v>und</v>
          </cell>
          <cell r="D11896">
            <v>562759.11216000002</v>
          </cell>
        </row>
        <row r="11897">
          <cell r="A11897" t="str">
            <v>MA11869</v>
          </cell>
          <cell r="B11897" t="str">
            <v>suministro y mont de canalizacio 3v</v>
          </cell>
          <cell r="C11897" t="str">
            <v>m</v>
          </cell>
          <cell r="D11897">
            <v>91421.910279000003</v>
          </cell>
        </row>
        <row r="11898">
          <cell r="A11898" t="str">
            <v>MA11870</v>
          </cell>
          <cell r="B11898" t="str">
            <v>suministro y montaje de caja de dis</v>
          </cell>
          <cell r="C11898" t="str">
            <v>und</v>
          </cell>
          <cell r="D11898">
            <v>942268.906908</v>
          </cell>
        </row>
        <row r="11899">
          <cell r="A11899" t="str">
            <v>MA11871</v>
          </cell>
          <cell r="B11899" t="str">
            <v>suministro y montaje de caja de dis</v>
          </cell>
          <cell r="C11899" t="str">
            <v>und</v>
          </cell>
          <cell r="D11899">
            <v>1233627.211656</v>
          </cell>
        </row>
        <row r="11900">
          <cell r="A11900" t="str">
            <v>MA11872</v>
          </cell>
          <cell r="B11900" t="str">
            <v>suministro y montaje de canalizacio</v>
          </cell>
          <cell r="C11900" t="str">
            <v>m</v>
          </cell>
          <cell r="D11900">
            <v>24462.038475000001</v>
          </cell>
        </row>
        <row r="11901">
          <cell r="A11901" t="str">
            <v>MA11873</v>
          </cell>
          <cell r="B11901" t="str">
            <v>mh de 1.20</v>
          </cell>
          <cell r="C11901" t="str">
            <v>glb</v>
          </cell>
          <cell r="D11901">
            <v>1439807.67</v>
          </cell>
        </row>
        <row r="11902">
          <cell r="A11902" t="str">
            <v>MA11874</v>
          </cell>
          <cell r="B11902" t="str">
            <v>retiro linea trifasica provisional</v>
          </cell>
          <cell r="C11902" t="str">
            <v>m</v>
          </cell>
          <cell r="D11902">
            <v>2938.3829999999998</v>
          </cell>
        </row>
        <row r="11903">
          <cell r="A11903" t="str">
            <v>MA11875</v>
          </cell>
          <cell r="B11903" t="str">
            <v>instalacion linea trifasica para pr</v>
          </cell>
          <cell r="C11903" t="str">
            <v>m</v>
          </cell>
          <cell r="D11903">
            <v>59880.303</v>
          </cell>
        </row>
        <row r="11904">
          <cell r="A11904" t="str">
            <v>MA11876</v>
          </cell>
          <cell r="B11904" t="str">
            <v>sum y mont transf monof 25 kva</v>
          </cell>
          <cell r="C11904" t="str">
            <v>und</v>
          </cell>
          <cell r="D11904">
            <v>13113591.95538</v>
          </cell>
        </row>
        <row r="11905">
          <cell r="A11905" t="str">
            <v>MA11877</v>
          </cell>
          <cell r="B11905" t="str">
            <v>sum y mont transf monof 15 kva</v>
          </cell>
          <cell r="C11905" t="str">
            <v>und</v>
          </cell>
          <cell r="D11905">
            <v>12112014.726</v>
          </cell>
        </row>
        <row r="11906">
          <cell r="A11906" t="str">
            <v>MA11878</v>
          </cell>
          <cell r="B11906" t="str">
            <v>sum y mont de barraje 15 kv - 200a</v>
          </cell>
          <cell r="C11906" t="str">
            <v>und</v>
          </cell>
          <cell r="D11906">
            <v>2491337.4103799998</v>
          </cell>
        </row>
        <row r="11907">
          <cell r="A11907" t="str">
            <v>MA11879</v>
          </cell>
          <cell r="B11907" t="str">
            <v>sum y mont codo terminal 15 kv 200a</v>
          </cell>
          <cell r="C11907" t="str">
            <v>und</v>
          </cell>
          <cell r="D11907">
            <v>884776.50512999995</v>
          </cell>
        </row>
        <row r="11908">
          <cell r="A11908" t="str">
            <v>MA11880</v>
          </cell>
          <cell r="B11908" t="str">
            <v>sum y mont tapon protect 15 kv 200a</v>
          </cell>
          <cell r="C11908" t="str">
            <v>und</v>
          </cell>
          <cell r="D11908">
            <v>509074.85475</v>
          </cell>
        </row>
        <row r="11909">
          <cell r="A11909" t="str">
            <v>MA11881</v>
          </cell>
          <cell r="B11909" t="str">
            <v>sum y mont buje parqu 15 kv 200a</v>
          </cell>
          <cell r="C11909" t="str">
            <v>und</v>
          </cell>
          <cell r="D11909">
            <v>1310548.2018299999</v>
          </cell>
        </row>
        <row r="11910">
          <cell r="A11910" t="str">
            <v>MA11882</v>
          </cell>
          <cell r="B11910" t="str">
            <v>sum y mont buje inserto bajo carga</v>
          </cell>
          <cell r="C11910" t="str">
            <v>und</v>
          </cell>
          <cell r="D11910">
            <v>724781.55078000005</v>
          </cell>
        </row>
        <row r="11911">
          <cell r="A11911" t="str">
            <v>MA11883</v>
          </cell>
          <cell r="B11911" t="str">
            <v>tub de 4" tipo tdp en cruce gasoduc</v>
          </cell>
          <cell r="C11911" t="str">
            <v>m</v>
          </cell>
          <cell r="D11911">
            <v>38116.704275999997</v>
          </cell>
        </row>
        <row r="11912">
          <cell r="A11912" t="str">
            <v>MA11884</v>
          </cell>
          <cell r="B11912" t="str">
            <v>desmontaje linea primaria trifacica</v>
          </cell>
          <cell r="C11912" t="str">
            <v>m</v>
          </cell>
          <cell r="D11912">
            <v>12517.51158</v>
          </cell>
        </row>
        <row r="11913">
          <cell r="A11913" t="str">
            <v>MA11885</v>
          </cell>
          <cell r="B11913" t="str">
            <v>desmontaje y montaje partidor mono</v>
          </cell>
          <cell r="C11913" t="str">
            <v>m</v>
          </cell>
          <cell r="D11913">
            <v>250350.2316</v>
          </cell>
        </row>
        <row r="11914">
          <cell r="A11914" t="str">
            <v>MA11886</v>
          </cell>
          <cell r="B11914" t="str">
            <v>sum y mont canali dos vias pvc 2"</v>
          </cell>
          <cell r="C11914" t="str">
            <v>m</v>
          </cell>
          <cell r="D11914">
            <v>71936.9049294</v>
          </cell>
        </row>
        <row r="11915">
          <cell r="A11915" t="str">
            <v>MA11887</v>
          </cell>
          <cell r="B11915" t="str">
            <v>sum y mont canali dos vias pvc 2" a</v>
          </cell>
          <cell r="C11915" t="str">
            <v>m</v>
          </cell>
          <cell r="D11915">
            <v>100497.9876894</v>
          </cell>
        </row>
        <row r="11916">
          <cell r="A11916" t="str">
            <v>MA11888</v>
          </cell>
          <cell r="B11916" t="str">
            <v>sum y mont de caja de distr 0.8x0.8</v>
          </cell>
          <cell r="C11916" t="str">
            <v>und</v>
          </cell>
          <cell r="D11916">
            <v>776380.14393659995</v>
          </cell>
        </row>
        <row r="11917">
          <cell r="A11917" t="str">
            <v>MA11889</v>
          </cell>
          <cell r="B11917" t="str">
            <v>sum y mont de caja de distr 1mx1m</v>
          </cell>
          <cell r="C11917" t="str">
            <v>und</v>
          </cell>
          <cell r="D11917">
            <v>1009239.3568907999</v>
          </cell>
        </row>
        <row r="11918">
          <cell r="A11918" t="str">
            <v>MA11890</v>
          </cell>
          <cell r="B11918" t="str">
            <v>puesta a tierra red secundaria</v>
          </cell>
          <cell r="C11918" t="str">
            <v>und</v>
          </cell>
          <cell r="D11918">
            <v>418737.20779800002</v>
          </cell>
        </row>
        <row r="11919">
          <cell r="A11919" t="str">
            <v>MA11891</v>
          </cell>
          <cell r="B11919" t="str">
            <v>sum y mont red secund cable alumini</v>
          </cell>
          <cell r="C11919" t="str">
            <v>m</v>
          </cell>
          <cell r="D11919">
            <v>46640.953358999999</v>
          </cell>
        </row>
        <row r="11920">
          <cell r="A11920" t="str">
            <v>MA11892</v>
          </cell>
          <cell r="B11920" t="str">
            <v>tub 4" tipo pdt en cruce gasoducto2</v>
          </cell>
          <cell r="C11920" t="str">
            <v>m</v>
          </cell>
          <cell r="D11920">
            <v>14827.080618</v>
          </cell>
        </row>
        <row r="11921">
          <cell r="A11921" t="str">
            <v>MA11893</v>
          </cell>
          <cell r="B11921" t="str">
            <v>sum y mont canali 3v pvc tipo db-60</v>
          </cell>
          <cell r="C11921" t="str">
            <v>m</v>
          </cell>
          <cell r="D11921">
            <v>101245.5123246</v>
          </cell>
        </row>
        <row r="11922">
          <cell r="A11922" t="str">
            <v>MA11894</v>
          </cell>
          <cell r="B11922" t="str">
            <v>sum e insty red alumbrado cable cob</v>
          </cell>
          <cell r="C11922" t="str">
            <v>m</v>
          </cell>
          <cell r="D11922">
            <v>12059.123831999999</v>
          </cell>
        </row>
        <row r="11923">
          <cell r="A11923" t="str">
            <v>MA11895</v>
          </cell>
          <cell r="B11923" t="str">
            <v>poste alfa 20x9m altura 2.50 m</v>
          </cell>
          <cell r="C11923" t="str">
            <v>und</v>
          </cell>
          <cell r="D11923">
            <v>1047186.8103060001</v>
          </cell>
        </row>
        <row r="11924">
          <cell r="A11924" t="str">
            <v>MA11896</v>
          </cell>
          <cell r="B11924" t="str">
            <v>poste alfa 20x9m altura 2.50 m 2 lu</v>
          </cell>
          <cell r="C11924" t="str">
            <v>und</v>
          </cell>
          <cell r="D11924">
            <v>1474897.8397860001</v>
          </cell>
        </row>
        <row r="11925">
          <cell r="A11925" t="str">
            <v>MA11897</v>
          </cell>
          <cell r="B11925" t="str">
            <v>lampara exterior tipo bolardo acero</v>
          </cell>
          <cell r="C11925" t="str">
            <v>und</v>
          </cell>
          <cell r="D11925">
            <v>428724.77161499998</v>
          </cell>
        </row>
        <row r="11926">
          <cell r="A11926" t="str">
            <v>MA11898</v>
          </cell>
          <cell r="B11926" t="str">
            <v>inst poste madera 12m</v>
          </cell>
          <cell r="C11926" t="str">
            <v>und</v>
          </cell>
          <cell r="D11926">
            <v>220378.72500000001</v>
          </cell>
        </row>
        <row r="11927">
          <cell r="A11927" t="str">
            <v>MA11899</v>
          </cell>
          <cell r="B11927" t="str">
            <v>inst poste madera 8m</v>
          </cell>
          <cell r="C11927" t="str">
            <v>und</v>
          </cell>
          <cell r="D11927">
            <v>161611.065</v>
          </cell>
        </row>
        <row r="11928">
          <cell r="A11928" t="str">
            <v>MA11900</v>
          </cell>
          <cell r="B11928" t="str">
            <v>inst term cruceta 1500</v>
          </cell>
          <cell r="C11928" t="str">
            <v>und</v>
          </cell>
          <cell r="D11928">
            <v>242416.5975</v>
          </cell>
        </row>
        <row r="11929">
          <cell r="A11929" t="str">
            <v>MA11901</v>
          </cell>
          <cell r="B11929" t="str">
            <v>inst viento convencional</v>
          </cell>
          <cell r="C11929" t="str">
            <v>und</v>
          </cell>
          <cell r="D11929">
            <v>102843.405</v>
          </cell>
        </row>
        <row r="11930">
          <cell r="A11930" t="str">
            <v>MA11902</v>
          </cell>
          <cell r="B11930" t="str">
            <v>inst puesta a tierra segun norm ra2</v>
          </cell>
          <cell r="C11930" t="str">
            <v>und</v>
          </cell>
          <cell r="D11930">
            <v>124881.2775</v>
          </cell>
        </row>
        <row r="11931">
          <cell r="A11931" t="str">
            <v>MA11903</v>
          </cell>
          <cell r="B11931" t="str">
            <v>mont trans monof 45kva</v>
          </cell>
          <cell r="C11931" t="str">
            <v>und</v>
          </cell>
          <cell r="D11931">
            <v>528908.93999999994</v>
          </cell>
        </row>
        <row r="11932">
          <cell r="A11932" t="str">
            <v>MA11904</v>
          </cell>
          <cell r="B11932" t="str">
            <v>inst derivacion en T con regletas</v>
          </cell>
          <cell r="C11932" t="str">
            <v>und</v>
          </cell>
          <cell r="D11932">
            <v>337914.04499999998</v>
          </cell>
        </row>
        <row r="11933">
          <cell r="A11933" t="str">
            <v>MA11905</v>
          </cell>
          <cell r="B11933" t="str">
            <v>inst juego de conos primario</v>
          </cell>
          <cell r="C11933" t="str">
            <v>und</v>
          </cell>
          <cell r="D11933">
            <v>190994.89499999999</v>
          </cell>
        </row>
        <row r="11934">
          <cell r="A11934" t="str">
            <v>MA11906</v>
          </cell>
          <cell r="B11934" t="str">
            <v>inst bajante para red primaria trif</v>
          </cell>
          <cell r="C11934" t="str">
            <v>und</v>
          </cell>
          <cell r="D11934">
            <v>329441.23231141502</v>
          </cell>
        </row>
        <row r="11935">
          <cell r="A11935" t="str">
            <v>MA11907</v>
          </cell>
          <cell r="B11935" t="str">
            <v>inst acometida secundaria canalizad</v>
          </cell>
          <cell r="C11935" t="str">
            <v>m</v>
          </cell>
          <cell r="D11935">
            <v>14104.2384</v>
          </cell>
        </row>
        <row r="11936">
          <cell r="A11936" t="str">
            <v>MA11908</v>
          </cell>
          <cell r="B11936" t="str">
            <v>mdeo salida electrica emt</v>
          </cell>
          <cell r="C11936" t="str">
            <v>und</v>
          </cell>
          <cell r="D11936">
            <v>22037.872500000001</v>
          </cell>
        </row>
        <row r="11937">
          <cell r="A11937" t="str">
            <v>MA11909</v>
          </cell>
          <cell r="B11937" t="str">
            <v>vestida ra6-010</v>
          </cell>
          <cell r="C11937" t="str">
            <v>und</v>
          </cell>
          <cell r="D11937">
            <v>73459.574999999997</v>
          </cell>
        </row>
        <row r="11938">
          <cell r="A11938" t="str">
            <v>MA11910</v>
          </cell>
          <cell r="B11938" t="str">
            <v>acometida para bombas</v>
          </cell>
          <cell r="C11938" t="str">
            <v>und</v>
          </cell>
          <cell r="D11938">
            <v>8815.1489999999994</v>
          </cell>
        </row>
        <row r="11939">
          <cell r="A11939" t="str">
            <v>MA11911</v>
          </cell>
          <cell r="B11939" t="str">
            <v>mdeo arreglos e instalaciones varia</v>
          </cell>
          <cell r="C11939" t="str">
            <v>und</v>
          </cell>
          <cell r="D11939">
            <v>1160661.2849999999</v>
          </cell>
        </row>
        <row r="11940">
          <cell r="A11940" t="str">
            <v>MA11912</v>
          </cell>
          <cell r="B11940" t="str">
            <v>mdeo montaje en subestacion bombas</v>
          </cell>
          <cell r="C11940" t="str">
            <v>und</v>
          </cell>
          <cell r="D11940">
            <v>220378.72500000001</v>
          </cell>
        </row>
        <row r="11941">
          <cell r="A11941" t="str">
            <v>MA11913</v>
          </cell>
          <cell r="B11941" t="str">
            <v>mdeo caja en bloque 40x40</v>
          </cell>
          <cell r="C11941" t="str">
            <v>und</v>
          </cell>
          <cell r="D11941">
            <v>73459.574999999997</v>
          </cell>
        </row>
        <row r="11942">
          <cell r="A11942" t="str">
            <v>MA11914</v>
          </cell>
          <cell r="B11942" t="str">
            <v>mdeo apantallamiento</v>
          </cell>
          <cell r="C11942" t="str">
            <v>m</v>
          </cell>
          <cell r="D11942">
            <v>8815.1489999999994</v>
          </cell>
        </row>
        <row r="11943">
          <cell r="A11943" t="str">
            <v>MA11915</v>
          </cell>
          <cell r="B11943" t="str">
            <v>mdeo inst. varilals coperwrll</v>
          </cell>
          <cell r="C11943" t="str">
            <v>und</v>
          </cell>
          <cell r="D11943">
            <v>44075.745000000003</v>
          </cell>
        </row>
        <row r="11944">
          <cell r="A11944" t="str">
            <v>MA11916</v>
          </cell>
          <cell r="B11944" t="str">
            <v>mdeo puntas franklin</v>
          </cell>
          <cell r="C11944" t="str">
            <v>und</v>
          </cell>
          <cell r="D11944">
            <v>44075.745000000003</v>
          </cell>
        </row>
        <row r="11945">
          <cell r="A11945" t="str">
            <v>MA11917</v>
          </cell>
          <cell r="B11945" t="str">
            <v>mdeo inst. reflectores en valla</v>
          </cell>
          <cell r="C11945" t="str">
            <v>und</v>
          </cell>
          <cell r="D11945">
            <v>44075.745000000003</v>
          </cell>
        </row>
        <row r="11946">
          <cell r="A11946" t="str">
            <v>MA11918</v>
          </cell>
          <cell r="B11946" t="str">
            <v>luminaria + brazo tipo carabobo</v>
          </cell>
          <cell r="C11946" t="str">
            <v>und</v>
          </cell>
          <cell r="D11946">
            <v>262180.16155800002</v>
          </cell>
        </row>
        <row r="11947">
          <cell r="A11947" t="str">
            <v>MA11919</v>
          </cell>
          <cell r="B11947" t="str">
            <v>vestida RA2-344</v>
          </cell>
          <cell r="C11947" t="str">
            <v>und</v>
          </cell>
          <cell r="D11947">
            <v>26967.0099825</v>
          </cell>
        </row>
        <row r="11948">
          <cell r="A11948" t="str">
            <v>MA11920</v>
          </cell>
          <cell r="B11948" t="str">
            <v>retiro acometida secund 2#4/0+1#2/0</v>
          </cell>
          <cell r="C11948" t="str">
            <v>m</v>
          </cell>
          <cell r="D11948">
            <v>6758.2808999999997</v>
          </cell>
        </row>
        <row r="11949">
          <cell r="A11949" t="str">
            <v>MA11921</v>
          </cell>
          <cell r="B11949" t="str">
            <v>retiro acometida secund 4#4/0+2#2/0</v>
          </cell>
          <cell r="C11949" t="str">
            <v>m</v>
          </cell>
          <cell r="D11949">
            <v>8447.8511249999992</v>
          </cell>
        </row>
        <row r="11950">
          <cell r="A11950" t="str">
            <v>MA11922</v>
          </cell>
          <cell r="B11950" t="str">
            <v>cableado estructurado</v>
          </cell>
          <cell r="C11950" t="str">
            <v>glb</v>
          </cell>
          <cell r="D11950">
            <v>57195625.094999999</v>
          </cell>
        </row>
        <row r="11951">
          <cell r="A11951" t="str">
            <v>MA11923</v>
          </cell>
          <cell r="B11951" t="str">
            <v>vestida RA2-301</v>
          </cell>
          <cell r="C11951" t="str">
            <v>un</v>
          </cell>
          <cell r="D11951">
            <v>8067330.5264999997</v>
          </cell>
        </row>
        <row r="11952">
          <cell r="A11952" t="str">
            <v>MA11924</v>
          </cell>
          <cell r="B11952" t="str">
            <v>vestidara2-302</v>
          </cell>
          <cell r="C11952" t="str">
            <v>un</v>
          </cell>
          <cell r="D11952">
            <v>6774442.0065000001</v>
          </cell>
        </row>
        <row r="11953">
          <cell r="A11953" t="str">
            <v>MA11925</v>
          </cell>
          <cell r="B11953" t="str">
            <v>vestida ra2-311</v>
          </cell>
          <cell r="C11953" t="str">
            <v>glb</v>
          </cell>
          <cell r="D11953">
            <v>11182016.5065</v>
          </cell>
        </row>
        <row r="11954">
          <cell r="A11954" t="str">
            <v>MA11926</v>
          </cell>
          <cell r="B11954" t="str">
            <v>bandeja portacables</v>
          </cell>
          <cell r="C11954" t="str">
            <v>glb</v>
          </cell>
          <cell r="D11954">
            <v>6509987.5365000004</v>
          </cell>
        </row>
        <row r="11955">
          <cell r="A11955" t="str">
            <v>MA11927</v>
          </cell>
          <cell r="B11955" t="str">
            <v>plata electrica leega-diesel</v>
          </cell>
          <cell r="C11955" t="str">
            <v>glb</v>
          </cell>
          <cell r="D11955">
            <v>39080493.899999999</v>
          </cell>
        </row>
        <row r="11956">
          <cell r="A11956" t="str">
            <v>MA11928</v>
          </cell>
          <cell r="B11956" t="str">
            <v>vestida ra2-026</v>
          </cell>
          <cell r="C11956" t="str">
            <v>und</v>
          </cell>
          <cell r="D11956">
            <v>98435.830499999996</v>
          </cell>
        </row>
        <row r="11957">
          <cell r="A11957" t="str">
            <v>MA11929</v>
          </cell>
          <cell r="B11957" t="str">
            <v>vestida en suspension ra2 007</v>
          </cell>
          <cell r="C11957" t="str">
            <v>und</v>
          </cell>
          <cell r="D11957">
            <v>87468.315952499994</v>
          </cell>
        </row>
        <row r="11958">
          <cell r="A11958" t="str">
            <v>MA11930</v>
          </cell>
          <cell r="B11958" t="str">
            <v>cable 2x18 control remoto transfere</v>
          </cell>
          <cell r="C11958" t="str">
            <v>m</v>
          </cell>
          <cell r="D11958">
            <v>1.4691915</v>
          </cell>
        </row>
        <row r="11959">
          <cell r="A11959" t="str">
            <v>MA11931</v>
          </cell>
          <cell r="B11959" t="str">
            <v>vestida ra6-001</v>
          </cell>
          <cell r="C11959" t="str">
            <v>und</v>
          </cell>
          <cell r="D11959">
            <v>1.4691915</v>
          </cell>
        </row>
        <row r="11960">
          <cell r="A11960" t="str">
            <v>MA11932</v>
          </cell>
          <cell r="B11960" t="str">
            <v>red telecomunicaciones</v>
          </cell>
          <cell r="C11960" t="str">
            <v>glb</v>
          </cell>
          <cell r="D11960">
            <v>66113617.5</v>
          </cell>
        </row>
        <row r="11961">
          <cell r="A11961" t="str">
            <v>MA11933</v>
          </cell>
          <cell r="B11961" t="str">
            <v>Sum+instal. tuberia emt 1/2"</v>
          </cell>
          <cell r="C11961" t="str">
            <v>m</v>
          </cell>
          <cell r="D11961">
            <v>14691.915000000001</v>
          </cell>
        </row>
        <row r="11962">
          <cell r="A11962" t="str">
            <v>MA11934</v>
          </cell>
          <cell r="B11962" t="str">
            <v>Sum+instal. tuberia emt 3/4"</v>
          </cell>
          <cell r="C11962" t="str">
            <v>m</v>
          </cell>
          <cell r="D11962">
            <v>14691.915000000001</v>
          </cell>
        </row>
        <row r="11963">
          <cell r="A11963" t="str">
            <v>MA11935</v>
          </cell>
          <cell r="B11963" t="str">
            <v>Alambrada tub. emt 1/2" 3#12</v>
          </cell>
          <cell r="C11963" t="str">
            <v>m</v>
          </cell>
          <cell r="D11963">
            <v>12488.12775</v>
          </cell>
        </row>
        <row r="11964">
          <cell r="A11964" t="str">
            <v>MA11936</v>
          </cell>
          <cell r="B11964" t="str">
            <v>sum.+instal. jack rj45 cat 6</v>
          </cell>
          <cell r="C11964" t="str">
            <v>und</v>
          </cell>
          <cell r="D11964">
            <v>37080.924268499999</v>
          </cell>
        </row>
        <row r="11965">
          <cell r="A11965" t="str">
            <v>MA11937</v>
          </cell>
          <cell r="B11965" t="str">
            <v>vestida ra2-303</v>
          </cell>
          <cell r="C11965" t="str">
            <v>und</v>
          </cell>
          <cell r="D11965">
            <v>21347.352494999999</v>
          </cell>
        </row>
        <row r="11966">
          <cell r="A11966" t="str">
            <v>MA11938</v>
          </cell>
          <cell r="B11966" t="str">
            <v>salida voz y datos rj45 cat 6</v>
          </cell>
          <cell r="C11966" t="str">
            <v>und</v>
          </cell>
          <cell r="D11966">
            <v>34361.832791790002</v>
          </cell>
        </row>
        <row r="11967">
          <cell r="A11967" t="str">
            <v>MA11939</v>
          </cell>
          <cell r="B11967" t="str">
            <v>certificacion punto voz y/o datos</v>
          </cell>
          <cell r="C11967" t="str">
            <v>sal</v>
          </cell>
          <cell r="D11967">
            <v>12733.4827305</v>
          </cell>
        </row>
        <row r="11968">
          <cell r="A11968" t="str">
            <v>MA11940</v>
          </cell>
          <cell r="B11968" t="str">
            <v>marcacion punto de red con cinta in</v>
          </cell>
          <cell r="C11968" t="str">
            <v>sal</v>
          </cell>
          <cell r="D11968">
            <v>7738.2316305000004</v>
          </cell>
        </row>
        <row r="11969">
          <cell r="A11969" t="str">
            <v>MA11941</v>
          </cell>
          <cell r="B11969" t="str">
            <v>camara y citofono</v>
          </cell>
          <cell r="C11969" t="str">
            <v>glb</v>
          </cell>
          <cell r="D11969">
            <v>7345957.5</v>
          </cell>
        </row>
        <row r="11970">
          <cell r="A11970" t="str">
            <v>MA11942</v>
          </cell>
          <cell r="B11970" t="str">
            <v>red de señal y alimentacion</v>
          </cell>
          <cell r="C11970" t="str">
            <v>glb</v>
          </cell>
          <cell r="D11970">
            <v>17630.297999999999</v>
          </cell>
        </row>
        <row r="11971">
          <cell r="A11971" t="str">
            <v>MA11943</v>
          </cell>
          <cell r="B11971" t="str">
            <v>caja electrica primaria 008</v>
          </cell>
          <cell r="C11971" t="str">
            <v>und</v>
          </cell>
          <cell r="D11971">
            <v>5876766</v>
          </cell>
        </row>
        <row r="11972">
          <cell r="A11972" t="str">
            <v>MA11944</v>
          </cell>
          <cell r="B11972" t="str">
            <v>sei red contra incendio</v>
          </cell>
          <cell r="C11972" t="str">
            <v>und</v>
          </cell>
          <cell r="D11972">
            <v>5490368.6354999999</v>
          </cell>
        </row>
        <row r="11973">
          <cell r="A11973" t="str">
            <v>MA11945</v>
          </cell>
          <cell r="B11973" t="str">
            <v>certif. retie (locales comerciales)</v>
          </cell>
          <cell r="C11973" t="str">
            <v>und</v>
          </cell>
          <cell r="D11973">
            <v>381989.79</v>
          </cell>
        </row>
        <row r="11974">
          <cell r="A11974" t="str">
            <v>MA11946</v>
          </cell>
          <cell r="B11974" t="str">
            <v>Sistema de protección externo</v>
          </cell>
          <cell r="C11974" t="str">
            <v>und</v>
          </cell>
          <cell r="D11974">
            <v>34285511.231748</v>
          </cell>
        </row>
        <row r="11975">
          <cell r="A11975" t="str">
            <v>MA11947</v>
          </cell>
          <cell r="B11975" t="str">
            <v>certif. retie (transformador)</v>
          </cell>
          <cell r="C11975" t="str">
            <v>und</v>
          </cell>
          <cell r="D11975">
            <v>5142170.25</v>
          </cell>
        </row>
        <row r="11976">
          <cell r="A11976" t="str">
            <v>MA11948</v>
          </cell>
          <cell r="B11976" t="str">
            <v>acta de vecindad</v>
          </cell>
          <cell r="C11976" t="str">
            <v>glb</v>
          </cell>
          <cell r="D11976">
            <v>2087721.1214999999</v>
          </cell>
        </row>
        <row r="11977">
          <cell r="A11977" t="str">
            <v>MA11949</v>
          </cell>
          <cell r="B11977" t="str">
            <v>breaker totalizador 3*70 amp</v>
          </cell>
          <cell r="C11977" t="str">
            <v>und</v>
          </cell>
          <cell r="D11977">
            <v>156769.96147218</v>
          </cell>
        </row>
        <row r="11978">
          <cell r="A11978" t="str">
            <v>MA11950</v>
          </cell>
          <cell r="B11978" t="str">
            <v>sei lamparas</v>
          </cell>
          <cell r="C11978" t="str">
            <v>glb</v>
          </cell>
          <cell r="D11978">
            <v>5606434.7640000004</v>
          </cell>
        </row>
        <row r="11979">
          <cell r="A11979" t="str">
            <v>MA11951</v>
          </cell>
          <cell r="B11979" t="str">
            <v>sei salidas electricas</v>
          </cell>
          <cell r="C11979" t="str">
            <v>und</v>
          </cell>
          <cell r="D11979">
            <v>95660.5277565</v>
          </cell>
        </row>
        <row r="11980">
          <cell r="A11980" t="str">
            <v>MA11952</v>
          </cell>
          <cell r="B11980" t="str">
            <v>sei salida telefonica</v>
          </cell>
          <cell r="C11980" t="str">
            <v>und</v>
          </cell>
          <cell r="D11980">
            <v>80805.532500000001</v>
          </cell>
        </row>
        <row r="11981">
          <cell r="A11981" t="str">
            <v>MA11953</v>
          </cell>
          <cell r="B11981" t="str">
            <v>sei tableros</v>
          </cell>
          <cell r="C11981" t="str">
            <v>und</v>
          </cell>
          <cell r="D11981">
            <v>440757.45</v>
          </cell>
        </row>
        <row r="11982">
          <cell r="A11982" t="str">
            <v>MA11954</v>
          </cell>
          <cell r="B11982" t="str">
            <v>sei breakers</v>
          </cell>
          <cell r="C11982" t="str">
            <v>und</v>
          </cell>
          <cell r="D11982">
            <v>35392.823235000003</v>
          </cell>
        </row>
        <row r="11983">
          <cell r="A11983" t="str">
            <v>MA11955</v>
          </cell>
          <cell r="B11983" t="str">
            <v>acometida general</v>
          </cell>
          <cell r="C11983" t="str">
            <v>glb</v>
          </cell>
          <cell r="D11983">
            <v>3959471.0924999998</v>
          </cell>
        </row>
        <row r="11984">
          <cell r="A11984" t="str">
            <v>MA11956</v>
          </cell>
          <cell r="B11984" t="str">
            <v>sei pintura señalizacion vial</v>
          </cell>
          <cell r="C11984" t="str">
            <v>m2</v>
          </cell>
          <cell r="D11984">
            <v>44075.745000000003</v>
          </cell>
        </row>
        <row r="11985">
          <cell r="A11985" t="str">
            <v>MA11957</v>
          </cell>
          <cell r="B11985" t="str">
            <v>sei pintura linea señalizacion vial</v>
          </cell>
          <cell r="C11985" t="str">
            <v>ml</v>
          </cell>
          <cell r="D11985">
            <v>4533.1462975049999</v>
          </cell>
        </row>
        <row r="11986">
          <cell r="A11986" t="str">
            <v>MA11958</v>
          </cell>
          <cell r="B11986" t="str">
            <v>sei pint. linea cebra y term.carril</v>
          </cell>
          <cell r="C11986" t="str">
            <v>ml</v>
          </cell>
          <cell r="D11986">
            <v>31731.68616849</v>
          </cell>
        </row>
        <row r="11987">
          <cell r="A11987" t="str">
            <v>MA11959</v>
          </cell>
          <cell r="B11987" t="str">
            <v>sei pintura linea detencion peatona</v>
          </cell>
          <cell r="C11987" t="str">
            <v>ml</v>
          </cell>
          <cell r="D11987">
            <v>13957.31925</v>
          </cell>
        </row>
        <row r="11988">
          <cell r="A11988" t="str">
            <v>MA11960</v>
          </cell>
          <cell r="B11988" t="str">
            <v>sei pintura demarcacion parqueadero</v>
          </cell>
          <cell r="C11988" t="str">
            <v>ml</v>
          </cell>
          <cell r="D11988">
            <v>2203.7872499999999</v>
          </cell>
        </row>
        <row r="11989">
          <cell r="A11989" t="str">
            <v>MA11961</v>
          </cell>
          <cell r="B11989" t="str">
            <v>sei señalizacion vertical</v>
          </cell>
          <cell r="C11989" t="str">
            <v>und</v>
          </cell>
          <cell r="D11989">
            <v>396638.90745160502</v>
          </cell>
        </row>
        <row r="11990">
          <cell r="A11990" t="str">
            <v>MA11962</v>
          </cell>
          <cell r="B11990" t="str">
            <v>sei salida t.v</v>
          </cell>
          <cell r="C11990" t="str">
            <v>und</v>
          </cell>
          <cell r="D11990">
            <v>92615.334534449998</v>
          </cell>
        </row>
        <row r="11991">
          <cell r="A11991" t="str">
            <v>MA11963</v>
          </cell>
          <cell r="B11991" t="str">
            <v>señalizacion vial</v>
          </cell>
          <cell r="C11991" t="str">
            <v>glb</v>
          </cell>
          <cell r="D11991">
            <v>525225.67690950003</v>
          </cell>
        </row>
        <row r="11992">
          <cell r="A11992" t="str">
            <v>MA11964</v>
          </cell>
          <cell r="B11992" t="str">
            <v>CES de acueducto</v>
          </cell>
          <cell r="C11992" t="str">
            <v>und</v>
          </cell>
          <cell r="D11992">
            <v>514217.02500000002</v>
          </cell>
        </row>
        <row r="11993">
          <cell r="A11993" t="str">
            <v>MA11965</v>
          </cell>
          <cell r="B11993" t="str">
            <v>sei señal pare piso</v>
          </cell>
          <cell r="C11993" t="str">
            <v>und</v>
          </cell>
          <cell r="D11993">
            <v>195402.46950000001</v>
          </cell>
        </row>
        <row r="11994">
          <cell r="A11994" t="str">
            <v>MA11966</v>
          </cell>
          <cell r="B11994" t="str">
            <v>sei demarcacion flecha piso</v>
          </cell>
          <cell r="C11994" t="str">
            <v>und</v>
          </cell>
          <cell r="D11994">
            <v>234482.96340000001</v>
          </cell>
        </row>
        <row r="11995">
          <cell r="A11995" t="str">
            <v>MA11967</v>
          </cell>
          <cell r="B11995" t="str">
            <v>programa señalizacion de obra</v>
          </cell>
          <cell r="C11995" t="str">
            <v>glb</v>
          </cell>
          <cell r="D11995">
            <v>3672978.75</v>
          </cell>
        </row>
        <row r="11996">
          <cell r="A11996" t="str">
            <v>MA11968</v>
          </cell>
          <cell r="B11996" t="str">
            <v>caja norma rs3-003</v>
          </cell>
          <cell r="C11996" t="str">
            <v>und</v>
          </cell>
          <cell r="D11996">
            <v>319375.78665299999</v>
          </cell>
        </row>
        <row r="11997">
          <cell r="A11997" t="str">
            <v>MA11969</v>
          </cell>
          <cell r="B11997" t="str">
            <v>certificado retilap</v>
          </cell>
          <cell r="C11997" t="str">
            <v>und</v>
          </cell>
          <cell r="D11997">
            <v>2129175.8288639998</v>
          </cell>
        </row>
        <row r="11998">
          <cell r="A11998" t="str">
            <v>MA11970</v>
          </cell>
          <cell r="B11998" t="str">
            <v>sya supercryl fachada revoque</v>
          </cell>
          <cell r="C11998" t="str">
            <v>m2</v>
          </cell>
          <cell r="D11998">
            <v>13369.64265</v>
          </cell>
        </row>
        <row r="11999">
          <cell r="A11999" t="str">
            <v>MA11971</v>
          </cell>
          <cell r="B11999" t="str">
            <v>muro tecnico</v>
          </cell>
          <cell r="C11999" t="str">
            <v>glb</v>
          </cell>
          <cell r="D11999">
            <v>12863506.17825</v>
          </cell>
        </row>
        <row r="12000">
          <cell r="A12000" t="str">
            <v>MA11972</v>
          </cell>
          <cell r="B12000" t="str">
            <v>sei salida gfci</v>
          </cell>
          <cell r="C12000" t="str">
            <v>sal</v>
          </cell>
          <cell r="D12000">
            <v>101603.407374</v>
          </cell>
        </row>
        <row r="12001">
          <cell r="A12001" t="str">
            <v>MA11973</v>
          </cell>
          <cell r="B12001" t="str">
            <v>sei salida citofono</v>
          </cell>
          <cell r="C12001" t="str">
            <v>sal</v>
          </cell>
          <cell r="D12001">
            <v>77696.723285999993</v>
          </cell>
        </row>
        <row r="12002">
          <cell r="A12002" t="str">
            <v>MA11974</v>
          </cell>
          <cell r="B12002" t="str">
            <v>sei salida timbre</v>
          </cell>
          <cell r="C12002" t="str">
            <v>und</v>
          </cell>
          <cell r="D12002">
            <v>76397.957999999999</v>
          </cell>
        </row>
        <row r="12003">
          <cell r="A12003" t="str">
            <v>MA11975</v>
          </cell>
          <cell r="B12003" t="str">
            <v>sei salida campanilla</v>
          </cell>
          <cell r="C12003" t="str">
            <v>und</v>
          </cell>
          <cell r="D12003">
            <v>76397.957999999999</v>
          </cell>
        </row>
        <row r="12004">
          <cell r="A12004" t="str">
            <v>MA11976</v>
          </cell>
          <cell r="B12004" t="str">
            <v>sei salida intemperie</v>
          </cell>
          <cell r="C12004" t="str">
            <v>und</v>
          </cell>
          <cell r="D12004">
            <v>76397.957999999999</v>
          </cell>
        </row>
        <row r="12005">
          <cell r="A12005" t="str">
            <v>MA11977</v>
          </cell>
          <cell r="B12005" t="str">
            <v>sei salida iluminacion</v>
          </cell>
          <cell r="C12005" t="str">
            <v>und</v>
          </cell>
          <cell r="D12005">
            <v>76397.957999999999</v>
          </cell>
        </row>
        <row r="12006">
          <cell r="A12006" t="str">
            <v>MA11978</v>
          </cell>
          <cell r="B12006" t="str">
            <v>bajante cuadrado 3"</v>
          </cell>
          <cell r="C12006" t="str">
            <v>ml</v>
          </cell>
          <cell r="D12006">
            <v>45251.0982</v>
          </cell>
        </row>
        <row r="12007">
          <cell r="A12007" t="str">
            <v>MA11979</v>
          </cell>
          <cell r="B12007" t="str">
            <v>sei canaleta metalica 30x8cm</v>
          </cell>
          <cell r="C12007" t="str">
            <v>m</v>
          </cell>
          <cell r="D12007">
            <v>82098.421019999994</v>
          </cell>
        </row>
        <row r="12008">
          <cell r="A12008" t="str">
            <v>MA11980</v>
          </cell>
          <cell r="B12008" t="str">
            <v>sei canaleta metalica 10x8cm</v>
          </cell>
          <cell r="C12008" t="str">
            <v>m</v>
          </cell>
          <cell r="D12008">
            <v>56746.052495999997</v>
          </cell>
        </row>
        <row r="12009">
          <cell r="A12009" t="str">
            <v>MA11981</v>
          </cell>
          <cell r="B12009" t="str">
            <v>sietema de proteccion anillo sup.</v>
          </cell>
          <cell r="C12009" t="str">
            <v>m</v>
          </cell>
          <cell r="D12009">
            <v>25469.903844</v>
          </cell>
        </row>
        <row r="12010">
          <cell r="A12010" t="str">
            <v>MA11982</v>
          </cell>
          <cell r="B12010" t="str">
            <v>sietema de proteccion anillo inf.</v>
          </cell>
          <cell r="C12010" t="str">
            <v>m</v>
          </cell>
          <cell r="D12010">
            <v>46902.469446000003</v>
          </cell>
        </row>
        <row r="12011">
          <cell r="A12011" t="str">
            <v>MA11983</v>
          </cell>
          <cell r="B12011" t="str">
            <v>sietema de proteccion bajante</v>
          </cell>
          <cell r="C12011" t="str">
            <v>m</v>
          </cell>
          <cell r="D12011">
            <v>44140.389426000002</v>
          </cell>
        </row>
        <row r="12012">
          <cell r="A12012" t="str">
            <v>MA11984</v>
          </cell>
          <cell r="B12012" t="str">
            <v>regleta 4 puestos para cable xlpe</v>
          </cell>
          <cell r="C12012" t="str">
            <v>und</v>
          </cell>
          <cell r="D12012">
            <v>1495169.0829668201</v>
          </cell>
        </row>
        <row r="12013">
          <cell r="A12013" t="str">
            <v>MA11985</v>
          </cell>
          <cell r="B12013" t="str">
            <v>pintura sellomax</v>
          </cell>
          <cell r="C12013" t="str">
            <v>m2</v>
          </cell>
          <cell r="D12013">
            <v>9197.1387900000009</v>
          </cell>
        </row>
        <row r="12014">
          <cell r="A12014" t="str">
            <v>MA11986</v>
          </cell>
          <cell r="B12014" t="str">
            <v>transformador monof.10kva act. post</v>
          </cell>
          <cell r="C12014" t="str">
            <v>und</v>
          </cell>
          <cell r="D12014">
            <v>2940704.3225699998</v>
          </cell>
        </row>
        <row r="12015">
          <cell r="A12015" t="str">
            <v>MA11987</v>
          </cell>
          <cell r="B12015" t="str">
            <v>sumin.poste metalico 3"*3mm*6m</v>
          </cell>
          <cell r="C12015" t="str">
            <v>und</v>
          </cell>
          <cell r="D12015">
            <v>656061.30972899997</v>
          </cell>
        </row>
        <row r="12016">
          <cell r="A12016" t="str">
            <v>MA11988</v>
          </cell>
          <cell r="B12016" t="str">
            <v>sumin.poste metalico 4"*3.7mm*8m</v>
          </cell>
          <cell r="C12016" t="str">
            <v>und</v>
          </cell>
          <cell r="D12016">
            <v>913102.51725000003</v>
          </cell>
        </row>
        <row r="12017">
          <cell r="A12017" t="str">
            <v>MA11989</v>
          </cell>
          <cell r="B12017" t="str">
            <v>tapa metalica telefono 0.80m*1.20</v>
          </cell>
          <cell r="C12017" t="str">
            <v>und</v>
          </cell>
          <cell r="D12017">
            <v>443854.50568200002</v>
          </cell>
        </row>
        <row r="12018">
          <cell r="A12018" t="str">
            <v>MA11990</v>
          </cell>
          <cell r="B12018" t="str">
            <v>gabinete medida y protección</v>
          </cell>
          <cell r="C12018" t="str">
            <v>und</v>
          </cell>
          <cell r="D12018">
            <v>1353125.3714999999</v>
          </cell>
        </row>
        <row r="12019">
          <cell r="A12019" t="str">
            <v>MA11991</v>
          </cell>
          <cell r="B12019" t="str">
            <v>transformador monof.10kva 7620/480</v>
          </cell>
          <cell r="C12019" t="str">
            <v>und</v>
          </cell>
          <cell r="D12019">
            <v>2692440.3429</v>
          </cell>
        </row>
        <row r="12020">
          <cell r="A12020" t="str">
            <v>MA11992</v>
          </cell>
          <cell r="B12020" t="str">
            <v>transformador trifas- ped radi 225</v>
          </cell>
          <cell r="C12020" t="str">
            <v>und</v>
          </cell>
          <cell r="D12020">
            <v>31819749.506999999</v>
          </cell>
        </row>
        <row r="12021">
          <cell r="A12021" t="str">
            <v>MA11993</v>
          </cell>
          <cell r="B12021" t="str">
            <v>sei pintura perfileria aluminio</v>
          </cell>
          <cell r="C12021" t="str">
            <v>gal</v>
          </cell>
          <cell r="D12021">
            <v>671758.42954499996</v>
          </cell>
        </row>
        <row r="12022">
          <cell r="A12022" t="str">
            <v>MA11994</v>
          </cell>
          <cell r="B12022" t="str">
            <v>sei barraje bimetalico 4 vias</v>
          </cell>
          <cell r="C12022" t="str">
            <v>und</v>
          </cell>
          <cell r="D12022">
            <v>321385.640625</v>
          </cell>
        </row>
        <row r="12023">
          <cell r="A12023" t="str">
            <v>MA11995</v>
          </cell>
          <cell r="B12023" t="str">
            <v>sei barraje bimetalico 6 vias</v>
          </cell>
          <cell r="C12023" t="str">
            <v>und</v>
          </cell>
          <cell r="D12023">
            <v>274151.13390000002</v>
          </cell>
        </row>
        <row r="12024">
          <cell r="A12024" t="str">
            <v>MA11996</v>
          </cell>
          <cell r="B12024" t="str">
            <v>sei barraje bimetalico 8 vias</v>
          </cell>
          <cell r="C12024" t="str">
            <v>und</v>
          </cell>
          <cell r="D12024">
            <v>300523.12132500001</v>
          </cell>
        </row>
        <row r="12025">
          <cell r="A12025" t="str">
            <v>MA11997</v>
          </cell>
          <cell r="B12025" t="str">
            <v>sei avisos exigiencia epm</v>
          </cell>
          <cell r="C12025" t="str">
            <v>und</v>
          </cell>
          <cell r="D12025">
            <v>15720.349050000001</v>
          </cell>
        </row>
        <row r="12026">
          <cell r="A12026" t="str">
            <v>MA11998</v>
          </cell>
          <cell r="B12026" t="str">
            <v>sei soporte barrajes</v>
          </cell>
          <cell r="C12026" t="str">
            <v>und</v>
          </cell>
          <cell r="D12026">
            <v>22478.629949999999</v>
          </cell>
        </row>
        <row r="12027">
          <cell r="A12027" t="str">
            <v>MA11999</v>
          </cell>
          <cell r="B12027" t="str">
            <v>sei pintura estructura metalica</v>
          </cell>
          <cell r="C12027" t="str">
            <v>und</v>
          </cell>
          <cell r="D12027">
            <v>2128391.280603</v>
          </cell>
        </row>
        <row r="12028">
          <cell r="A12028" t="str">
            <v>MA12000</v>
          </cell>
          <cell r="B12028" t="str">
            <v>sistema de iluminacion</v>
          </cell>
          <cell r="C12028" t="str">
            <v>glb</v>
          </cell>
          <cell r="D12028">
            <v>179076372.79455</v>
          </cell>
        </row>
        <row r="12029">
          <cell r="A12029" t="str">
            <v>MA12001</v>
          </cell>
          <cell r="B12029" t="str">
            <v>salida ventilacion 3"</v>
          </cell>
          <cell r="C12029" t="str">
            <v>und</v>
          </cell>
          <cell r="D12029">
            <v>35602.917619500004</v>
          </cell>
        </row>
        <row r="12030">
          <cell r="A12030" t="str">
            <v>MA12002</v>
          </cell>
          <cell r="B12030" t="str">
            <v>tuberia pvc vent.2"</v>
          </cell>
          <cell r="C12030" t="str">
            <v>m</v>
          </cell>
          <cell r="D12030">
            <v>14612.578659000001</v>
          </cell>
        </row>
        <row r="12031">
          <cell r="A12031" t="str">
            <v>MA12003</v>
          </cell>
          <cell r="B12031" t="str">
            <v>tuberia pvc vent.3"</v>
          </cell>
          <cell r="C12031" t="str">
            <v>m</v>
          </cell>
          <cell r="D12031">
            <v>16847.218930499999</v>
          </cell>
        </row>
        <row r="12032">
          <cell r="A12032" t="str">
            <v>MA12004</v>
          </cell>
          <cell r="B12032" t="str">
            <v>soporte riel mordaza 2"</v>
          </cell>
          <cell r="C12032" t="str">
            <v>und</v>
          </cell>
          <cell r="D12032">
            <v>23232.325189499999</v>
          </cell>
        </row>
        <row r="12033">
          <cell r="A12033" t="str">
            <v>MA12005</v>
          </cell>
          <cell r="B12033" t="str">
            <v>soporte riel mordaza 3"</v>
          </cell>
          <cell r="C12033" t="str">
            <v>und</v>
          </cell>
          <cell r="D12033">
            <v>28785.869059500001</v>
          </cell>
        </row>
        <row r="12034">
          <cell r="A12034" t="str">
            <v>MA12006</v>
          </cell>
          <cell r="B12034" t="str">
            <v>soporte riel mordaza 4"</v>
          </cell>
          <cell r="C12034" t="str">
            <v>und</v>
          </cell>
          <cell r="D12034">
            <v>34339.412929500002</v>
          </cell>
        </row>
        <row r="12035">
          <cell r="A12035" t="str">
            <v>MA12007</v>
          </cell>
          <cell r="B12035" t="str">
            <v>sei piso pvc arquictectonico 3mm</v>
          </cell>
          <cell r="C12035" t="str">
            <v>m2</v>
          </cell>
          <cell r="D12035">
            <v>87321.396802500007</v>
          </cell>
        </row>
        <row r="12036">
          <cell r="A12036" t="str">
            <v>MA12008</v>
          </cell>
          <cell r="B12036" t="str">
            <v>sei guardaescoba pvc 8 cm</v>
          </cell>
          <cell r="C12036" t="str">
            <v>m</v>
          </cell>
          <cell r="D12036">
            <v>21830.716498500002</v>
          </cell>
        </row>
        <row r="12037">
          <cell r="A12037" t="str">
            <v>MA12009</v>
          </cell>
          <cell r="B12037" t="str">
            <v>sei pirlanes aluminio</v>
          </cell>
          <cell r="C12037" t="str">
            <v>m</v>
          </cell>
          <cell r="D12037">
            <v>29107.621997999999</v>
          </cell>
        </row>
        <row r="12038">
          <cell r="A12038" t="str">
            <v>MA12010</v>
          </cell>
          <cell r="B12038" t="str">
            <v>sei guarda</v>
          </cell>
          <cell r="C12038" t="str">
            <v>und</v>
          </cell>
          <cell r="D12038">
            <v>2118574.1430000002</v>
          </cell>
        </row>
        <row r="12039">
          <cell r="A12039" t="str">
            <v>MA12011</v>
          </cell>
          <cell r="B12039" t="str">
            <v>sei piso pvc click</v>
          </cell>
          <cell r="C12039" t="str">
            <v>m2</v>
          </cell>
          <cell r="D12039">
            <v>132227.23499999999</v>
          </cell>
        </row>
        <row r="12040">
          <cell r="A12040" t="str">
            <v>MA12012</v>
          </cell>
          <cell r="B12040" t="str">
            <v>sei pintura numeracioón cuarto util</v>
          </cell>
          <cell r="C12040" t="str">
            <v>ml</v>
          </cell>
          <cell r="D12040">
            <v>25675.193972295001</v>
          </cell>
        </row>
        <row r="12041">
          <cell r="A12041" t="str">
            <v>MA12013</v>
          </cell>
          <cell r="B12041" t="str">
            <v>sei pintura marcacion columnas</v>
          </cell>
          <cell r="C12041" t="str">
            <v>ml</v>
          </cell>
          <cell r="D12041">
            <v>7417.2720554099997</v>
          </cell>
        </row>
        <row r="12042">
          <cell r="A12042" t="str">
            <v>MA12014</v>
          </cell>
          <cell r="B12042" t="str">
            <v>sei pintura numeracion parqueaderos</v>
          </cell>
          <cell r="C12042" t="str">
            <v>und</v>
          </cell>
          <cell r="D12042">
            <v>13112.534137500001</v>
          </cell>
        </row>
        <row r="12043">
          <cell r="A12043" t="str">
            <v>MA12015</v>
          </cell>
          <cell r="B12043" t="str">
            <v>sei norma</v>
          </cell>
          <cell r="C12043" t="str">
            <v>un</v>
          </cell>
          <cell r="D12043">
            <v>270459.05566050002</v>
          </cell>
        </row>
        <row r="12044">
          <cell r="A12044" t="str">
            <v>MA12016</v>
          </cell>
          <cell r="B12044" t="str">
            <v>Detallada general final</v>
          </cell>
          <cell r="C12044" t="str">
            <v>glb</v>
          </cell>
          <cell r="D12044">
            <v>88151.49</v>
          </cell>
        </row>
        <row r="12045">
          <cell r="A12045" t="str">
            <v>MA12017</v>
          </cell>
          <cell r="B12045" t="str">
            <v>Sei Realce MH</v>
          </cell>
          <cell r="C12045" t="str">
            <v>und</v>
          </cell>
          <cell r="D12045">
            <v>168957.02249999999</v>
          </cell>
        </row>
        <row r="12046">
          <cell r="A12046" t="str">
            <v>MA12018</v>
          </cell>
          <cell r="B12046" t="str">
            <v>caja rh ceniza pelicano e=15mm</v>
          </cell>
          <cell r="C12046" t="str">
            <v>und</v>
          </cell>
          <cell r="D12046">
            <v>832822.95530699997</v>
          </cell>
        </row>
        <row r="12047">
          <cell r="A12047" t="str">
            <v>MA12019</v>
          </cell>
          <cell r="B12047" t="str">
            <v>planta emergencia 52kva/45kw</v>
          </cell>
          <cell r="C12047" t="str">
            <v>und</v>
          </cell>
          <cell r="D12047">
            <v>43833981.076131999</v>
          </cell>
        </row>
        <row r="12048">
          <cell r="A12048" t="str">
            <v>MA12020</v>
          </cell>
          <cell r="B12048" t="str">
            <v>tuberia escape 3" acero carbon</v>
          </cell>
          <cell r="C12048" t="str">
            <v>ml</v>
          </cell>
          <cell r="D12048">
            <v>270751.42476899998</v>
          </cell>
        </row>
        <row r="12049">
          <cell r="A12049" t="str">
            <v>MA12021</v>
          </cell>
          <cell r="B12049" t="str">
            <v>tuberia escape 3" lamina cal.cr16</v>
          </cell>
          <cell r="C12049" t="str">
            <v>ml</v>
          </cell>
          <cell r="D12049">
            <v>121732.80011549999</v>
          </cell>
        </row>
        <row r="12050">
          <cell r="A12050" t="str">
            <v>MA12022</v>
          </cell>
          <cell r="B12050" t="str">
            <v>tramite y legalizacion EPM</v>
          </cell>
          <cell r="C12050" t="str">
            <v>glb</v>
          </cell>
          <cell r="D12050">
            <v>37684.761975000001</v>
          </cell>
        </row>
        <row r="12051">
          <cell r="A12051" t="str">
            <v>MA12023</v>
          </cell>
          <cell r="B12051" t="str">
            <v>Certificacion Retie</v>
          </cell>
          <cell r="C12051" t="str">
            <v>glb</v>
          </cell>
          <cell r="D12051">
            <v>113054.285925</v>
          </cell>
        </row>
        <row r="12052">
          <cell r="A12052" t="str">
            <v>MA12024</v>
          </cell>
          <cell r="B12052" t="str">
            <v>sei norma RA3-011</v>
          </cell>
          <cell r="C12052" t="str">
            <v>und</v>
          </cell>
          <cell r="D12052">
            <v>446487.29684999998</v>
          </cell>
        </row>
        <row r="12053">
          <cell r="A12053" t="str">
            <v>MA12025</v>
          </cell>
          <cell r="B12053" t="str">
            <v>sei norma RA3-012</v>
          </cell>
          <cell r="C12053" t="str">
            <v>und</v>
          </cell>
          <cell r="D12053">
            <v>446487.29684999998</v>
          </cell>
        </row>
        <row r="12054">
          <cell r="A12054" t="str">
            <v>MA12026</v>
          </cell>
          <cell r="B12054" t="str">
            <v>sei norma RA3-013</v>
          </cell>
          <cell r="C12054" t="str">
            <v>und</v>
          </cell>
          <cell r="D12054">
            <v>446487.29684999998</v>
          </cell>
        </row>
        <row r="12055">
          <cell r="A12055" t="str">
            <v>MA12027</v>
          </cell>
          <cell r="B12055" t="str">
            <v>sei norma RA3-014</v>
          </cell>
          <cell r="C12055" t="str">
            <v>und</v>
          </cell>
          <cell r="D12055">
            <v>446487.29684999998</v>
          </cell>
        </row>
        <row r="12056">
          <cell r="A12056" t="str">
            <v>MA12028</v>
          </cell>
          <cell r="B12056" t="str">
            <v>sei norma RA3-007</v>
          </cell>
          <cell r="C12056" t="str">
            <v>und</v>
          </cell>
          <cell r="D12056">
            <v>771325.53749999998</v>
          </cell>
        </row>
        <row r="12057">
          <cell r="A12057" t="str">
            <v>MA12029</v>
          </cell>
          <cell r="B12057" t="str">
            <v>sei norma R3-012a</v>
          </cell>
          <cell r="C12057" t="str">
            <v>und</v>
          </cell>
          <cell r="D12057">
            <v>446487.29684999998</v>
          </cell>
        </row>
        <row r="12058">
          <cell r="A12058" t="str">
            <v>MA12030</v>
          </cell>
          <cell r="B12058" t="str">
            <v>sei norma RA3-040</v>
          </cell>
          <cell r="C12058" t="str">
            <v>und</v>
          </cell>
          <cell r="D12058">
            <v>490122.2844</v>
          </cell>
        </row>
        <row r="12059">
          <cell r="A12059" t="str">
            <v>MA12031</v>
          </cell>
          <cell r="B12059" t="str">
            <v>sei norma RA6-010</v>
          </cell>
          <cell r="C12059" t="str">
            <v>und</v>
          </cell>
          <cell r="D12059">
            <v>562758.42163999495</v>
          </cell>
        </row>
        <row r="12060">
          <cell r="A12060" t="str">
            <v>MA12032</v>
          </cell>
          <cell r="B12060" t="str">
            <v>sum-apl.pintura topellantas</v>
          </cell>
          <cell r="C12060" t="str">
            <v>und</v>
          </cell>
          <cell r="D12060">
            <v>19834.08525</v>
          </cell>
        </row>
        <row r="12061">
          <cell r="A12061" t="str">
            <v>MA12033</v>
          </cell>
          <cell r="B12061" t="str">
            <v>sei chapas y fig.especiales balc.t2</v>
          </cell>
          <cell r="C12061" t="str">
            <v>und</v>
          </cell>
          <cell r="D12061">
            <v>176302.98</v>
          </cell>
        </row>
        <row r="12062">
          <cell r="A12062" t="str">
            <v>MA12034</v>
          </cell>
          <cell r="B12062" t="str">
            <v>sei chapas y fig.especiales balc.t1</v>
          </cell>
          <cell r="C12062" t="str">
            <v>und</v>
          </cell>
          <cell r="D12062">
            <v>88151.49</v>
          </cell>
        </row>
        <row r="12063">
          <cell r="A12063" t="str">
            <v>MA12035</v>
          </cell>
          <cell r="B12063" t="str">
            <v>sei v7 escaleras (adicional)</v>
          </cell>
          <cell r="C12063" t="str">
            <v>und</v>
          </cell>
          <cell r="D12063">
            <v>325702.125252</v>
          </cell>
        </row>
        <row r="12064">
          <cell r="A12064" t="str">
            <v>MA12036</v>
          </cell>
          <cell r="B12064" t="str">
            <v>sei rejillas sotano (adicional)</v>
          </cell>
          <cell r="C12064" t="str">
            <v>und</v>
          </cell>
          <cell r="D12064">
            <v>171337.11272999999</v>
          </cell>
        </row>
        <row r="12065">
          <cell r="A12065" t="str">
            <v>MA12037</v>
          </cell>
          <cell r="B12065" t="str">
            <v>sei alfajias vacios int. (adicion)</v>
          </cell>
          <cell r="C12065" t="str">
            <v>und</v>
          </cell>
          <cell r="D12065">
            <v>120786.6407895</v>
          </cell>
        </row>
        <row r="12066">
          <cell r="A12066" t="str">
            <v>MA12038</v>
          </cell>
          <cell r="B12066" t="str">
            <v>sei v4 (adicional)</v>
          </cell>
          <cell r="C12066" t="str">
            <v>und</v>
          </cell>
          <cell r="D12066">
            <v>450070.65491849999</v>
          </cell>
        </row>
        <row r="12067">
          <cell r="A12067" t="str">
            <v>MA12039</v>
          </cell>
          <cell r="B12067" t="str">
            <v>sei alfajias en alcob. ppal (adicio</v>
          </cell>
          <cell r="C12067" t="str">
            <v>und</v>
          </cell>
          <cell r="D12067">
            <v>77755.490946000005</v>
          </cell>
        </row>
        <row r="12068">
          <cell r="A12068" t="str">
            <v>MA12040</v>
          </cell>
          <cell r="B12068" t="str">
            <v>trabajo de constru estr. metal</v>
          </cell>
          <cell r="C12068" t="str">
            <v>kg</v>
          </cell>
          <cell r="D12068">
            <v>13331.443671000001</v>
          </cell>
        </row>
        <row r="12069">
          <cell r="A12069" t="str">
            <v>MA12041</v>
          </cell>
          <cell r="B12069" t="str">
            <v>permisos generales (entidades)</v>
          </cell>
          <cell r="C12069" t="str">
            <v>glb</v>
          </cell>
          <cell r="D12069">
            <v>1.4691915</v>
          </cell>
        </row>
        <row r="12070">
          <cell r="A12070" t="str">
            <v>MA12042</v>
          </cell>
          <cell r="B12070" t="str">
            <v>gabinete electr.3f para 2 contador</v>
          </cell>
          <cell r="C12070" t="str">
            <v>und</v>
          </cell>
          <cell r="D12070">
            <v>1361940.5205000001</v>
          </cell>
        </row>
        <row r="12071">
          <cell r="A12071" t="str">
            <v>MA12043</v>
          </cell>
          <cell r="B12071" t="str">
            <v>gabinete med.y distr para un contad</v>
          </cell>
          <cell r="C12071" t="str">
            <v>und</v>
          </cell>
          <cell r="D12071">
            <v>1093078.476</v>
          </cell>
        </row>
        <row r="12072">
          <cell r="A12072" t="str">
            <v>MA12044</v>
          </cell>
          <cell r="B12072" t="str">
            <v>reflector led 10w</v>
          </cell>
          <cell r="C12072" t="str">
            <v>und</v>
          </cell>
          <cell r="D12072">
            <v>323222.13</v>
          </cell>
        </row>
        <row r="12073">
          <cell r="A12073" t="str">
            <v>MA12045</v>
          </cell>
          <cell r="B12073" t="str">
            <v>sum. instala casa prefabricada</v>
          </cell>
          <cell r="C12073" t="str">
            <v>und</v>
          </cell>
          <cell r="D12073">
            <v>38130984.817380004</v>
          </cell>
        </row>
        <row r="12074">
          <cell r="A12074" t="str">
            <v>MA12046</v>
          </cell>
          <cell r="B12074" t="str">
            <v>sum.herraje 15*65m*0.11 2*3/16</v>
          </cell>
          <cell r="C12074" t="str">
            <v>und</v>
          </cell>
          <cell r="D12074">
            <v>2056868.1</v>
          </cell>
        </row>
        <row r="12075">
          <cell r="A12075" t="str">
            <v>MA12047</v>
          </cell>
          <cell r="B12075" t="str">
            <v>lum. tipo ornam h=3m 4000k 30w</v>
          </cell>
          <cell r="C12075" t="str">
            <v>und</v>
          </cell>
          <cell r="D12075">
            <v>611183.66399999999</v>
          </cell>
        </row>
        <row r="12076">
          <cell r="A12076" t="str">
            <v>MA12048</v>
          </cell>
          <cell r="B12076" t="str">
            <v>lumin. tipo ornament.h=0.75m 3000k</v>
          </cell>
          <cell r="C12076" t="str">
            <v>und</v>
          </cell>
          <cell r="D12076">
            <v>314437.83402150002</v>
          </cell>
        </row>
        <row r="12077">
          <cell r="A12077" t="str">
            <v>MA12049</v>
          </cell>
          <cell r="B12077" t="str">
            <v>perno anclaje 10.5*10.5 poste 3mt</v>
          </cell>
          <cell r="C12077" t="str">
            <v>und</v>
          </cell>
          <cell r="D12077">
            <v>32322.213</v>
          </cell>
        </row>
        <row r="12078">
          <cell r="A12078" t="str">
            <v>MA12050</v>
          </cell>
          <cell r="B12078" t="str">
            <v>perno anclaje 7.5*14.5 cm coral</v>
          </cell>
          <cell r="C12078" t="str">
            <v>und</v>
          </cell>
          <cell r="D12078">
            <v>32322.213</v>
          </cell>
        </row>
        <row r="12079">
          <cell r="A12079" t="str">
            <v>MA12051</v>
          </cell>
          <cell r="B12079" t="str">
            <v>sum+inst.+transp. pasamanos de aros</v>
          </cell>
          <cell r="C12079" t="str">
            <v>und</v>
          </cell>
          <cell r="D12079">
            <v>3393832.3650000002</v>
          </cell>
        </row>
        <row r="12080">
          <cell r="A12080" t="str">
            <v>MA12052</v>
          </cell>
          <cell r="B12080" t="str">
            <v>sum+inst.+transp. tunel espiral</v>
          </cell>
          <cell r="C12080" t="str">
            <v>und</v>
          </cell>
          <cell r="D12080">
            <v>1212082.9875</v>
          </cell>
        </row>
        <row r="12081">
          <cell r="A12081" t="str">
            <v>MA12053</v>
          </cell>
          <cell r="B12081" t="str">
            <v>sum+inst.+transp. barra equilibrio</v>
          </cell>
          <cell r="C12081" t="str">
            <v>und</v>
          </cell>
          <cell r="D12081">
            <v>2262554.91</v>
          </cell>
        </row>
        <row r="12082">
          <cell r="A12082" t="str">
            <v>MA12054</v>
          </cell>
          <cell r="B12082" t="str">
            <v>sum+inst.+transp. balancin de pie</v>
          </cell>
          <cell r="C12082" t="str">
            <v>und</v>
          </cell>
          <cell r="D12082">
            <v>2908999.17</v>
          </cell>
        </row>
        <row r="12083">
          <cell r="A12083" t="str">
            <v>MA12055</v>
          </cell>
          <cell r="B12083" t="str">
            <v>sum+inst.+transp. parque caribe mad</v>
          </cell>
          <cell r="C12083" t="str">
            <v>und</v>
          </cell>
          <cell r="D12083">
            <v>3784710.7635750002</v>
          </cell>
        </row>
        <row r="12084">
          <cell r="A12084" t="str">
            <v>MA12056</v>
          </cell>
          <cell r="B12084" t="str">
            <v>sum+inst.+transp. parq casa sueñ ma</v>
          </cell>
          <cell r="C12084" t="str">
            <v>und</v>
          </cell>
          <cell r="D12084">
            <v>6977917.6832924997</v>
          </cell>
        </row>
        <row r="12085">
          <cell r="A12085" t="str">
            <v>MA12057</v>
          </cell>
          <cell r="B12085" t="str">
            <v>servicio alambre pua 4m</v>
          </cell>
          <cell r="C12085" t="str">
            <v>ml</v>
          </cell>
          <cell r="D12085">
            <v>11753.531999999999</v>
          </cell>
        </row>
        <row r="12086">
          <cell r="A12086" t="str">
            <v>MA12058</v>
          </cell>
          <cell r="B12086" t="str">
            <v>servicio alambre pua 3m</v>
          </cell>
          <cell r="C12086" t="str">
            <v>ml</v>
          </cell>
          <cell r="D12086">
            <v>9990.5022000000008</v>
          </cell>
        </row>
        <row r="12087">
          <cell r="A12087" t="str">
            <v>MA12059</v>
          </cell>
          <cell r="B12087" t="str">
            <v>sei flecha doble giro</v>
          </cell>
          <cell r="C12087" t="str">
            <v>und</v>
          </cell>
          <cell r="D12087">
            <v>88151.49</v>
          </cell>
        </row>
        <row r="12088">
          <cell r="A12088" t="str">
            <v>MA12060</v>
          </cell>
          <cell r="B12088" t="str">
            <v>sei flecha terminacion carril</v>
          </cell>
          <cell r="C12088" t="str">
            <v>und</v>
          </cell>
          <cell r="D12088">
            <v>139573.1925</v>
          </cell>
        </row>
        <row r="12089">
          <cell r="A12089" t="str">
            <v>MA12061</v>
          </cell>
          <cell r="B12089" t="str">
            <v>sei señal preventiva</v>
          </cell>
          <cell r="C12089" t="str">
            <v>und</v>
          </cell>
          <cell r="D12089">
            <v>1.4691915</v>
          </cell>
        </row>
        <row r="12090">
          <cell r="A12090" t="str">
            <v>MA12062</v>
          </cell>
          <cell r="B12090" t="str">
            <v>sei señal horizontal</v>
          </cell>
          <cell r="C12090" t="str">
            <v>und</v>
          </cell>
          <cell r="D12090">
            <v>1.4691915</v>
          </cell>
        </row>
        <row r="12091">
          <cell r="A12091" t="str">
            <v>MA12063</v>
          </cell>
          <cell r="B12091" t="str">
            <v>sei señal flecha de frente</v>
          </cell>
          <cell r="C12091" t="str">
            <v>und</v>
          </cell>
          <cell r="D12091">
            <v>1.4691915</v>
          </cell>
        </row>
        <row r="12092">
          <cell r="A12092" t="str">
            <v>MA12064</v>
          </cell>
          <cell r="B12092" t="str">
            <v>disposicion final concreto</v>
          </cell>
          <cell r="C12092" t="str">
            <v>m3</v>
          </cell>
          <cell r="D12092">
            <v>367150.95585000003</v>
          </cell>
        </row>
        <row r="12093">
          <cell r="A12093" t="str">
            <v>MA12065</v>
          </cell>
          <cell r="B12093" t="str">
            <v>Red telecomunicaciones</v>
          </cell>
          <cell r="C12093" t="str">
            <v>ml</v>
          </cell>
          <cell r="D12093">
            <v>116900.62927200001</v>
          </cell>
        </row>
        <row r="12094">
          <cell r="A12094" t="str">
            <v>MA12066</v>
          </cell>
          <cell r="B12094" t="str">
            <v>traslado transformador 5kva</v>
          </cell>
          <cell r="C12094" t="str">
            <v>und</v>
          </cell>
          <cell r="D12094">
            <v>868212.84015900001</v>
          </cell>
        </row>
        <row r="12095">
          <cell r="A12095" t="str">
            <v>MA12067</v>
          </cell>
          <cell r="B12095" t="str">
            <v>herraje 70*70</v>
          </cell>
          <cell r="C12095" t="str">
            <v>und</v>
          </cell>
          <cell r="D12095">
            <v>246922.6078305</v>
          </cell>
        </row>
        <row r="12096">
          <cell r="A12096" t="str">
            <v>MA12068</v>
          </cell>
          <cell r="B12096" t="str">
            <v>aro en platina</v>
          </cell>
          <cell r="C12096" t="str">
            <v>und</v>
          </cell>
          <cell r="D12096">
            <v>237046.7025675</v>
          </cell>
        </row>
        <row r="12097">
          <cell r="A12097" t="str">
            <v>MA12069</v>
          </cell>
          <cell r="B12097" t="str">
            <v>luminaria coral doble</v>
          </cell>
          <cell r="C12097" t="str">
            <v>und</v>
          </cell>
          <cell r="D12097">
            <v>398150.89649999997</v>
          </cell>
        </row>
        <row r="12098">
          <cell r="A12098" t="str">
            <v>MA12070</v>
          </cell>
          <cell r="B12098" t="str">
            <v>luminaria mini pole</v>
          </cell>
          <cell r="C12098" t="str">
            <v>und</v>
          </cell>
          <cell r="D12098">
            <v>418719.57750000001</v>
          </cell>
        </row>
        <row r="12099">
          <cell r="A12099" t="str">
            <v>MA12071</v>
          </cell>
          <cell r="B12099" t="str">
            <v>sum. mensula 240*240*240</v>
          </cell>
          <cell r="C12099" t="str">
            <v>und</v>
          </cell>
          <cell r="D12099">
            <v>98435.830499999996</v>
          </cell>
        </row>
        <row r="12100">
          <cell r="A12100" t="str">
            <v>MA12072</v>
          </cell>
          <cell r="B12100" t="str">
            <v>sum. mensula 200*200*200</v>
          </cell>
          <cell r="C12100" t="str">
            <v>und</v>
          </cell>
          <cell r="D12100">
            <v>92559.064499999993</v>
          </cell>
        </row>
        <row r="12101">
          <cell r="A12101" t="str">
            <v>MA12073</v>
          </cell>
          <cell r="B12101" t="str">
            <v>tratamiento vial</v>
          </cell>
          <cell r="C12101" t="str">
            <v>m2</v>
          </cell>
          <cell r="D12101">
            <v>39629.971520999999</v>
          </cell>
        </row>
        <row r="12102">
          <cell r="A12102" t="str">
            <v>MA12074</v>
          </cell>
          <cell r="B12102" t="str">
            <v>señal pare</v>
          </cell>
          <cell r="C12102" t="str">
            <v>und</v>
          </cell>
          <cell r="D12102">
            <v>80805.532500000001</v>
          </cell>
        </row>
        <row r="12103">
          <cell r="A12103" t="str">
            <v>MA12075</v>
          </cell>
          <cell r="B12103" t="str">
            <v>señal velocidad maxima</v>
          </cell>
          <cell r="C12103" t="str">
            <v>und</v>
          </cell>
          <cell r="D12103">
            <v>95497.447499999995</v>
          </cell>
        </row>
        <row r="12104">
          <cell r="A12104" t="str">
            <v>MA12076</v>
          </cell>
          <cell r="B12104" t="str">
            <v>señal ceda el paso</v>
          </cell>
          <cell r="C12104" t="str">
            <v>und</v>
          </cell>
          <cell r="D12104">
            <v>58767.66</v>
          </cell>
        </row>
        <row r="12105">
          <cell r="A12105" t="str">
            <v>MA12077</v>
          </cell>
          <cell r="B12105" t="str">
            <v>flecha frente y giro</v>
          </cell>
          <cell r="C12105" t="str">
            <v>und</v>
          </cell>
          <cell r="D12105">
            <v>88151.49</v>
          </cell>
        </row>
        <row r="12106">
          <cell r="A12106" t="str">
            <v>MA12078</v>
          </cell>
          <cell r="B12106" t="str">
            <v>linea peatonal/celda/aguja</v>
          </cell>
          <cell r="C12106" t="str">
            <v>ml</v>
          </cell>
          <cell r="D12106">
            <v>16454.944800000001</v>
          </cell>
        </row>
        <row r="12107">
          <cell r="A12107" t="str">
            <v>MA12079</v>
          </cell>
          <cell r="B12107" t="str">
            <v>linea canalizacion /aguja</v>
          </cell>
          <cell r="C12107" t="str">
            <v>ml</v>
          </cell>
          <cell r="D12107">
            <v>4260.65535</v>
          </cell>
        </row>
        <row r="12108">
          <cell r="A12108" t="str">
            <v>MA12080</v>
          </cell>
          <cell r="B12108" t="str">
            <v>medicion planicidad</v>
          </cell>
          <cell r="C12108" t="str">
            <v>m2</v>
          </cell>
          <cell r="D12108">
            <v>2277.2468250000002</v>
          </cell>
        </row>
        <row r="12109">
          <cell r="A12109" t="str">
            <v>MA12081</v>
          </cell>
          <cell r="B12109" t="str">
            <v>suministro luminaria led</v>
          </cell>
          <cell r="C12109" t="str">
            <v>und</v>
          </cell>
          <cell r="D12109">
            <v>880985.7</v>
          </cell>
        </row>
        <row r="12110">
          <cell r="A12110" t="str">
            <v>MA12082</v>
          </cell>
          <cell r="B12110" t="str">
            <v>sei llave collar pvc 3"*3/4"</v>
          </cell>
          <cell r="C12110" t="str">
            <v>und</v>
          </cell>
          <cell r="D12110">
            <v>47014.127999999997</v>
          </cell>
        </row>
        <row r="12111">
          <cell r="A12111" t="str">
            <v>MA12083</v>
          </cell>
          <cell r="B12111" t="str">
            <v>sei perforacion tuberia</v>
          </cell>
          <cell r="C12111" t="str">
            <v>und</v>
          </cell>
          <cell r="D12111">
            <v>38198.978999999999</v>
          </cell>
        </row>
        <row r="12112">
          <cell r="A12112" t="str">
            <v>MA12084</v>
          </cell>
          <cell r="B12112" t="str">
            <v>sei valvula corte 3/4"</v>
          </cell>
          <cell r="C12112" t="str">
            <v>und</v>
          </cell>
          <cell r="D12112">
            <v>92412.145350000006</v>
          </cell>
        </row>
        <row r="12113">
          <cell r="A12113" t="str">
            <v>MA12085</v>
          </cell>
          <cell r="B12113" t="str">
            <v>sei caja - tapa antifraude</v>
          </cell>
          <cell r="C12113" t="str">
            <v>und</v>
          </cell>
          <cell r="D12113">
            <v>279146.38500000001</v>
          </cell>
        </row>
        <row r="12114">
          <cell r="A12114" t="str">
            <v>MA12086</v>
          </cell>
          <cell r="B12114" t="str">
            <v>sei llave riego</v>
          </cell>
          <cell r="C12114" t="str">
            <v>und</v>
          </cell>
          <cell r="D12114">
            <v>39374.332199999997</v>
          </cell>
        </row>
        <row r="12115">
          <cell r="A12115" t="str">
            <v>MA12087</v>
          </cell>
          <cell r="B12115" t="str">
            <v>bombillo 45w</v>
          </cell>
          <cell r="C12115" t="str">
            <v>und</v>
          </cell>
          <cell r="D12115">
            <v>60865.665461999997</v>
          </cell>
        </row>
        <row r="12116">
          <cell r="A12116" t="str">
            <v>MA12088</v>
          </cell>
          <cell r="B12116" t="str">
            <v>bombillo 12w</v>
          </cell>
          <cell r="C12116" t="str">
            <v>und</v>
          </cell>
          <cell r="D12116">
            <v>44326.976746499997</v>
          </cell>
        </row>
        <row r="12117">
          <cell r="A12117" t="str">
            <v>MA12089</v>
          </cell>
          <cell r="B12117" t="str">
            <v>plafones</v>
          </cell>
          <cell r="C12117" t="str">
            <v>und</v>
          </cell>
          <cell r="D12117">
            <v>44326.976746499997</v>
          </cell>
        </row>
        <row r="12118">
          <cell r="A12118" t="str">
            <v>MA12090</v>
          </cell>
          <cell r="B12118" t="str">
            <v>encauchetado 3*4</v>
          </cell>
          <cell r="C12118" t="str">
            <v>m</v>
          </cell>
          <cell r="D12118">
            <v>44326.976746499997</v>
          </cell>
        </row>
        <row r="12119">
          <cell r="A12119" t="str">
            <v>MA12091</v>
          </cell>
          <cell r="B12119" t="str">
            <v>breaker 2*30</v>
          </cell>
          <cell r="C12119" t="str">
            <v>und</v>
          </cell>
          <cell r="D12119">
            <v>103429.6124085</v>
          </cell>
        </row>
        <row r="12120">
          <cell r="A12120" t="str">
            <v>MA12092</v>
          </cell>
          <cell r="B12120" t="str">
            <v>breaker 2amp</v>
          </cell>
          <cell r="C12120" t="str">
            <v>und</v>
          </cell>
          <cell r="D12120">
            <v>51715.540800000002</v>
          </cell>
        </row>
        <row r="12121">
          <cell r="A12121" t="str">
            <v>MA12093</v>
          </cell>
          <cell r="B12121" t="str">
            <v>caja intemperie toma</v>
          </cell>
          <cell r="C12121" t="str">
            <v>und</v>
          </cell>
          <cell r="D12121">
            <v>96042.517546500007</v>
          </cell>
        </row>
        <row r="12122">
          <cell r="A12122" t="str">
            <v>MA12094</v>
          </cell>
          <cell r="B12122" t="str">
            <v>conectores 10*10</v>
          </cell>
          <cell r="C12122" t="str">
            <v>und</v>
          </cell>
          <cell r="D12122">
            <v>29551.317831</v>
          </cell>
        </row>
        <row r="12123">
          <cell r="A12123" t="str">
            <v>MA12095</v>
          </cell>
          <cell r="B12123" t="str">
            <v>varilla coperwey</v>
          </cell>
          <cell r="C12123" t="str">
            <v>und</v>
          </cell>
          <cell r="D12123">
            <v>132980.93023950001</v>
          </cell>
        </row>
        <row r="12124">
          <cell r="A12124" t="str">
            <v>MA12096</v>
          </cell>
          <cell r="B12124" t="str">
            <v>interruptor termomagnetico doble tornillo ls</v>
          </cell>
          <cell r="C12124" t="str">
            <v>und</v>
          </cell>
          <cell r="D12124">
            <v>74790.662498999998</v>
          </cell>
        </row>
        <row r="12125">
          <cell r="A12125" t="str">
            <v>MA12097</v>
          </cell>
          <cell r="B12125" t="str">
            <v>ducto enfocador refrigera generador</v>
          </cell>
          <cell r="C12125" t="str">
            <v>und</v>
          </cell>
          <cell r="D12125">
            <v>1560055.117509</v>
          </cell>
        </row>
        <row r="12126">
          <cell r="A12126" t="str">
            <v>MA12098</v>
          </cell>
          <cell r="B12126" t="str">
            <v>tuberia escape 4" lamina cr calibre 16"</v>
          </cell>
          <cell r="C12126" t="str">
            <v>m</v>
          </cell>
          <cell r="D12126">
            <v>295873.13022749999</v>
          </cell>
        </row>
        <row r="12127">
          <cell r="A12127" t="str">
            <v>MA12099</v>
          </cell>
          <cell r="B12127" t="str">
            <v>aislamiento termico para silenciador</v>
          </cell>
          <cell r="C12127" t="str">
            <v>und</v>
          </cell>
          <cell r="D12127">
            <v>1022103.3038265</v>
          </cell>
        </row>
        <row r="12128">
          <cell r="A12128" t="str">
            <v>MA12100</v>
          </cell>
          <cell r="B12128" t="str">
            <v>puestsa en sitio generador electrico</v>
          </cell>
          <cell r="C12128" t="str">
            <v>und</v>
          </cell>
          <cell r="D12128">
            <v>1613849.5642814999</v>
          </cell>
        </row>
        <row r="12129">
          <cell r="A12129" t="str">
            <v>MA12101</v>
          </cell>
          <cell r="B12129" t="str">
            <v>soporte antivibracion en neopreno</v>
          </cell>
          <cell r="C12129" t="str">
            <v>und</v>
          </cell>
          <cell r="D12129">
            <v>26897.957982</v>
          </cell>
        </row>
        <row r="12130">
          <cell r="A12130" t="str">
            <v>MA12102</v>
          </cell>
          <cell r="B12130" t="str">
            <v>cable awg 16 apantallado</v>
          </cell>
          <cell r="C12130" t="str">
            <v>m</v>
          </cell>
          <cell r="D12130">
            <v>8707.8980205000007</v>
          </cell>
        </row>
        <row r="12131">
          <cell r="A12131" t="str">
            <v>MA12103</v>
          </cell>
          <cell r="B12131" t="str">
            <v>cable awg 16 sin pantalla</v>
          </cell>
          <cell r="C12131" t="str">
            <v>m</v>
          </cell>
          <cell r="D12131">
            <v>6402.7365570000002</v>
          </cell>
        </row>
        <row r="12132">
          <cell r="A12132" t="str">
            <v>MA12104</v>
          </cell>
          <cell r="B12132" t="str">
            <v>sei caja breaker 8 circuitos</v>
          </cell>
          <cell r="C12132" t="str">
            <v>und</v>
          </cell>
          <cell r="D12132">
            <v>148608.720225</v>
          </cell>
        </row>
        <row r="12133">
          <cell r="A12133" t="str">
            <v>MA12105</v>
          </cell>
          <cell r="B12133" t="str">
            <v>encauchetado 3*10</v>
          </cell>
          <cell r="C12133" t="str">
            <v>m</v>
          </cell>
          <cell r="D12133">
            <v>33218.419815000001</v>
          </cell>
        </row>
        <row r="12134">
          <cell r="A12134" t="str">
            <v>MA12106</v>
          </cell>
          <cell r="B12134" t="str">
            <v>retiro de reflector</v>
          </cell>
          <cell r="C12134" t="str">
            <v>und</v>
          </cell>
          <cell r="D12134">
            <v>69933.515400000004</v>
          </cell>
        </row>
        <row r="12135">
          <cell r="A12135" t="str">
            <v>MA12107</v>
          </cell>
          <cell r="B12135" t="str">
            <v>tubo redondo metalico 6mm</v>
          </cell>
          <cell r="C12135" t="str">
            <v>und</v>
          </cell>
          <cell r="D12135">
            <v>2285252.4494834999</v>
          </cell>
        </row>
        <row r="12136">
          <cell r="A12136" t="str">
            <v>MA12108</v>
          </cell>
          <cell r="B12136" t="str">
            <v>tubo redondo metalico 4mm</v>
          </cell>
          <cell r="C12136" t="str">
            <v>und</v>
          </cell>
          <cell r="D12136">
            <v>1359190.194012</v>
          </cell>
        </row>
        <row r="12137">
          <cell r="A12137" t="str">
            <v>MA12109</v>
          </cell>
          <cell r="B12137" t="str">
            <v>luminarias solares</v>
          </cell>
          <cell r="C12137" t="str">
            <v>und</v>
          </cell>
          <cell r="D12137">
            <v>4021177.1354999999</v>
          </cell>
        </row>
        <row r="12138">
          <cell r="A12138" t="str">
            <v>MA12110</v>
          </cell>
          <cell r="B12138" t="str">
            <v>Luminaria (30W 3900 LM60mm) Angle adjustable spigot Mono Solar Panel</v>
          </cell>
          <cell r="C12138" t="str">
            <v>und</v>
          </cell>
          <cell r="D12138">
            <v>2215353.9008411998</v>
          </cell>
        </row>
        <row r="12139">
          <cell r="A12139" t="str">
            <v>MA12111</v>
          </cell>
          <cell r="B12139" t="str">
            <v>soporte brazo hidraulico</v>
          </cell>
          <cell r="C12139" t="str">
            <v>und</v>
          </cell>
          <cell r="D12139">
            <v>349667.57699999999</v>
          </cell>
        </row>
        <row r="12140">
          <cell r="A12140" t="str">
            <v>MA12112</v>
          </cell>
          <cell r="B12140" t="str">
            <v>puerta garaje levadiza</v>
          </cell>
          <cell r="C12140" t="str">
            <v>und</v>
          </cell>
          <cell r="D12140">
            <v>11165855.4</v>
          </cell>
        </row>
        <row r="12141">
          <cell r="A12141" t="str">
            <v>MA12113</v>
          </cell>
          <cell r="B12141" t="str">
            <v>suministro e instalacion empalme cono xlpe 1/0</v>
          </cell>
          <cell r="C12141" t="str">
            <v>und</v>
          </cell>
          <cell r="D12141">
            <v>1548604.238958</v>
          </cell>
        </row>
        <row r="12142">
          <cell r="A12142" t="str">
            <v>MA12114</v>
          </cell>
          <cell r="B12142" t="str">
            <v>sei barra titan</v>
          </cell>
          <cell r="C12142" t="str">
            <v>ml</v>
          </cell>
          <cell r="D12142">
            <v>498085.30232999998</v>
          </cell>
        </row>
        <row r="12143">
          <cell r="A12143" t="str">
            <v>MA12115</v>
          </cell>
          <cell r="B12143" t="str">
            <v>lampara micro gu10 120v ng</v>
          </cell>
          <cell r="C12143" t="str">
            <v>und</v>
          </cell>
          <cell r="D12143">
            <v>88151.49</v>
          </cell>
        </row>
        <row r="12144">
          <cell r="A12144" t="str">
            <v>MA12116</v>
          </cell>
          <cell r="B12144" t="str">
            <v>lampara led gu10 6w 120v 3000k 35g</v>
          </cell>
          <cell r="C12144" t="str">
            <v>und</v>
          </cell>
          <cell r="D12144">
            <v>23507.063999999998</v>
          </cell>
        </row>
        <row r="12145">
          <cell r="A12145" t="str">
            <v>MA12117</v>
          </cell>
          <cell r="B12145" t="str">
            <v>lampara led flex strip blanco ip20</v>
          </cell>
          <cell r="C12145" t="str">
            <v>und</v>
          </cell>
          <cell r="D12145">
            <v>308530.21500000003</v>
          </cell>
        </row>
        <row r="12146">
          <cell r="A12146" t="str">
            <v>MA12118</v>
          </cell>
          <cell r="B12146" t="str">
            <v>lampara led soporte plano cinta led</v>
          </cell>
          <cell r="C12146" t="str">
            <v>und</v>
          </cell>
          <cell r="D12146">
            <v>11459.6937</v>
          </cell>
        </row>
        <row r="12147">
          <cell r="A12147" t="str">
            <v>MA12119</v>
          </cell>
          <cell r="B12147" t="str">
            <v>lampara led driver 24v 20w 120-277</v>
          </cell>
          <cell r="C12147" t="str">
            <v>und</v>
          </cell>
          <cell r="D12147">
            <v>94028.255999999994</v>
          </cell>
        </row>
        <row r="12148">
          <cell r="A12148" t="str">
            <v>MA12120</v>
          </cell>
          <cell r="B12148" t="str">
            <v>lampara bala halogena deluxe/led gu</v>
          </cell>
          <cell r="C12148" t="str">
            <v>und</v>
          </cell>
          <cell r="D12148">
            <v>22919.3874</v>
          </cell>
        </row>
        <row r="12149">
          <cell r="A12149" t="str">
            <v>MA12121</v>
          </cell>
          <cell r="B12149" t="str">
            <v>lampara led driver 24v 60w 90-264</v>
          </cell>
          <cell r="C12149" t="str">
            <v>und</v>
          </cell>
          <cell r="D12149">
            <v>176302.98</v>
          </cell>
        </row>
        <row r="12150">
          <cell r="A12150" t="str">
            <v>MA12122</v>
          </cell>
          <cell r="B12150" t="str">
            <v>lampara aplique wall ligth blanco</v>
          </cell>
          <cell r="C12150" t="str">
            <v>und</v>
          </cell>
          <cell r="D12150">
            <v>404027.66249999998</v>
          </cell>
        </row>
        <row r="12151">
          <cell r="A12151" t="str">
            <v>MA12123</v>
          </cell>
          <cell r="B12151" t="str">
            <v>lampara led ar111 gu10 14w 120v 24g</v>
          </cell>
          <cell r="C12151" t="str">
            <v>und</v>
          </cell>
          <cell r="D12151">
            <v>117535.32</v>
          </cell>
        </row>
        <row r="12152">
          <cell r="A12152" t="str">
            <v>MA12124</v>
          </cell>
          <cell r="B12152" t="str">
            <v>lampara bala piso led esc rd gu10</v>
          </cell>
          <cell r="C12152" t="str">
            <v>und</v>
          </cell>
          <cell r="D12152">
            <v>185118.12899999999</v>
          </cell>
        </row>
        <row r="12153">
          <cell r="A12153" t="str">
            <v>MA12125</v>
          </cell>
          <cell r="B12153" t="str">
            <v>tuberia adicional bomba concreto</v>
          </cell>
          <cell r="C12153" t="str">
            <v>ml</v>
          </cell>
          <cell r="D12153">
            <v>66113.617499999993</v>
          </cell>
        </row>
        <row r="12154">
          <cell r="A12154" t="str">
            <v>MA12126</v>
          </cell>
          <cell r="B12154" t="str">
            <v>tuberia grp dn1500 sn2500</v>
          </cell>
          <cell r="C12154" t="str">
            <v>ml</v>
          </cell>
          <cell r="D12154">
            <v>1148290.69257</v>
          </cell>
        </row>
        <row r="12155">
          <cell r="A12155" t="str">
            <v>MA12127</v>
          </cell>
          <cell r="B12155" t="str">
            <v>acople grp dn1500 pn1</v>
          </cell>
          <cell r="C12155" t="str">
            <v>und</v>
          </cell>
          <cell r="D12155">
            <v>997140.27104999998</v>
          </cell>
        </row>
        <row r="12156">
          <cell r="A12156" t="str">
            <v>MA12128</v>
          </cell>
          <cell r="B12156" t="str">
            <v>Señalización</v>
          </cell>
          <cell r="C12156" t="str">
            <v>glb</v>
          </cell>
          <cell r="D12156">
            <v>1.4691915</v>
          </cell>
        </row>
        <row r="12157">
          <cell r="A12157" t="str">
            <v>MA12129</v>
          </cell>
          <cell r="B12157" t="str">
            <v>Señalización</v>
          </cell>
          <cell r="C12157" t="str">
            <v>glb</v>
          </cell>
          <cell r="D12157">
            <v>1.4691915</v>
          </cell>
        </row>
        <row r="12158">
          <cell r="A12158" t="str">
            <v>MA12130</v>
          </cell>
          <cell r="B12158" t="str">
            <v>sei salida para motores</v>
          </cell>
          <cell r="C12158" t="str">
            <v>und</v>
          </cell>
          <cell r="D12158">
            <v>1.4691915</v>
          </cell>
        </row>
        <row r="12159">
          <cell r="A12159" t="str">
            <v>MA12131</v>
          </cell>
          <cell r="B12159" t="str">
            <v>sei plafones</v>
          </cell>
          <cell r="C12159" t="str">
            <v>und</v>
          </cell>
          <cell r="D12159">
            <v>1.4691915</v>
          </cell>
        </row>
        <row r="12160">
          <cell r="A12160" t="str">
            <v>MA12132</v>
          </cell>
          <cell r="B12160" t="str">
            <v>Bandeja en acero inoxidable</v>
          </cell>
          <cell r="C12160" t="str">
            <v>und</v>
          </cell>
          <cell r="D12160">
            <v>1.4691915</v>
          </cell>
        </row>
        <row r="12161">
          <cell r="A12161" t="str">
            <v>MA12133</v>
          </cell>
          <cell r="B12161" t="str">
            <v>Puerta peatonal</v>
          </cell>
          <cell r="C12161" t="str">
            <v>und</v>
          </cell>
          <cell r="D12161">
            <v>1.4691915</v>
          </cell>
        </row>
        <row r="12162">
          <cell r="A12162" t="str">
            <v>MA12134</v>
          </cell>
          <cell r="B12162" t="str">
            <v>herraje carcamo 5.15m*0.21m 1"*3/16</v>
          </cell>
          <cell r="C12162" t="str">
            <v>und</v>
          </cell>
          <cell r="D12162">
            <v>1134950.4337500001</v>
          </cell>
        </row>
        <row r="12163">
          <cell r="A12163" t="str">
            <v>MA12135</v>
          </cell>
          <cell r="B12163" t="str">
            <v>herraje carcamo 1.28m*0.21m 1"*3/16</v>
          </cell>
          <cell r="C12163" t="str">
            <v>und</v>
          </cell>
          <cell r="D12163">
            <v>282083.82771744003</v>
          </cell>
        </row>
        <row r="12164">
          <cell r="A12164" t="str">
            <v>MA12136</v>
          </cell>
          <cell r="B12164" t="str">
            <v>herraje carcamo 1.25m*0.21m 1"*3/16</v>
          </cell>
          <cell r="C12164" t="str">
            <v>und</v>
          </cell>
          <cell r="D12164">
            <v>275473.36217425502</v>
          </cell>
        </row>
        <row r="12165">
          <cell r="A12165" t="str">
            <v>MA12137</v>
          </cell>
          <cell r="B12165" t="str">
            <v>sei norma RA7-013</v>
          </cell>
          <cell r="C12165" t="str">
            <v>und</v>
          </cell>
          <cell r="D12165">
            <v>467881.66347299999</v>
          </cell>
        </row>
        <row r="12166">
          <cell r="A12166" t="str">
            <v>MA12138</v>
          </cell>
          <cell r="B12166" t="str">
            <v>sei pirlan angulo aluminio tipo L</v>
          </cell>
          <cell r="C12166" t="str">
            <v>und</v>
          </cell>
          <cell r="D12166">
            <v>26225.068275000001</v>
          </cell>
        </row>
        <row r="12167">
          <cell r="A12167" t="str">
            <v>MA12139</v>
          </cell>
          <cell r="B12167" t="str">
            <v>sei red zona verde</v>
          </cell>
          <cell r="C12167" t="str">
            <v>ml</v>
          </cell>
          <cell r="D12167">
            <v>42606.553500000002</v>
          </cell>
        </row>
        <row r="12168">
          <cell r="A12168" t="str">
            <v>MA12140</v>
          </cell>
          <cell r="B12168" t="str">
            <v>sei puntos conexion equipos</v>
          </cell>
          <cell r="C12168" t="str">
            <v>und</v>
          </cell>
          <cell r="D12168">
            <v>367297.875</v>
          </cell>
        </row>
        <row r="12169">
          <cell r="A12169" t="str">
            <v>MA12141</v>
          </cell>
          <cell r="B12169" t="str">
            <v>sei materiales</v>
          </cell>
          <cell r="C12169" t="str">
            <v>und</v>
          </cell>
          <cell r="D12169">
            <v>117535.32</v>
          </cell>
        </row>
        <row r="12170">
          <cell r="A12170" t="str">
            <v>MA12142</v>
          </cell>
          <cell r="B12170" t="str">
            <v>sei puntos conexion pipeta</v>
          </cell>
          <cell r="C12170" t="str">
            <v>und</v>
          </cell>
          <cell r="D12170">
            <v>367297.875</v>
          </cell>
        </row>
        <row r="12171">
          <cell r="A12171" t="str">
            <v>MA12143</v>
          </cell>
          <cell r="B12171" t="str">
            <v>revisión ritel casa/apto</v>
          </cell>
          <cell r="C12171" t="str">
            <v>und</v>
          </cell>
          <cell r="D12171">
            <v>1.4691915</v>
          </cell>
        </row>
        <row r="12172">
          <cell r="A12172" t="str">
            <v>MA12144</v>
          </cell>
          <cell r="B12172" t="str">
            <v>gabinete centro medicion subestacio</v>
          </cell>
          <cell r="C12172" t="str">
            <v>und</v>
          </cell>
          <cell r="D12172">
            <v>4534838.806113</v>
          </cell>
        </row>
        <row r="12173">
          <cell r="A12173" t="str">
            <v>MA12145</v>
          </cell>
          <cell r="B12173" t="str">
            <v>gabinete 17 medidores completo</v>
          </cell>
          <cell r="C12173" t="str">
            <v>und</v>
          </cell>
          <cell r="D12173">
            <v>2336129.0819370002</v>
          </cell>
        </row>
        <row r="12174">
          <cell r="A12174" t="str">
            <v>MA12146</v>
          </cell>
          <cell r="B12174" t="str">
            <v>paquete domotica full</v>
          </cell>
          <cell r="C12174" t="str">
            <v>glb</v>
          </cell>
          <cell r="D12174">
            <v>4746784.3719030004</v>
          </cell>
        </row>
        <row r="12175">
          <cell r="A12175" t="str">
            <v>MA12147</v>
          </cell>
          <cell r="B12175" t="str">
            <v>sei paquete puntos red</v>
          </cell>
          <cell r="C12175" t="str">
            <v>glb</v>
          </cell>
          <cell r="D12175">
            <v>3855085.0364250001</v>
          </cell>
        </row>
        <row r="12176">
          <cell r="A12176" t="str">
            <v>MA12148</v>
          </cell>
          <cell r="B12176" t="str">
            <v>sei kit solo redes/puntos red</v>
          </cell>
          <cell r="C12176" t="str">
            <v>glb</v>
          </cell>
          <cell r="D12176">
            <v>795091.17920400004</v>
          </cell>
        </row>
        <row r="12177">
          <cell r="A12177" t="str">
            <v>MA12149</v>
          </cell>
          <cell r="B12177" t="str">
            <v>sei kit solo redes/puntos red</v>
          </cell>
          <cell r="C12177" t="str">
            <v>glb</v>
          </cell>
          <cell r="D12177">
            <v>1443258.8008335</v>
          </cell>
        </row>
        <row r="12178">
          <cell r="A12178" t="str">
            <v>MA12150</v>
          </cell>
          <cell r="B12178" t="str">
            <v>sei kit domotica basico</v>
          </cell>
          <cell r="C12178" t="str">
            <v>glb</v>
          </cell>
          <cell r="D12178">
            <v>1443264.6775994999</v>
          </cell>
        </row>
        <row r="12179">
          <cell r="A12179" t="str">
            <v>MA12151</v>
          </cell>
          <cell r="B12179" t="str">
            <v>sei kit domotica basico</v>
          </cell>
          <cell r="C12179" t="str">
            <v>glb</v>
          </cell>
          <cell r="D12179">
            <v>4433871.5586585002</v>
          </cell>
        </row>
        <row r="12180">
          <cell r="A12180" t="str">
            <v>MA12152</v>
          </cell>
          <cell r="B12180" t="str">
            <v>sei kit solo redes/puntos red</v>
          </cell>
          <cell r="C12180" t="str">
            <v>glb</v>
          </cell>
          <cell r="D12180">
            <v>4675480.1008334998</v>
          </cell>
        </row>
        <row r="12181">
          <cell r="A12181" t="str">
            <v>MA12153</v>
          </cell>
          <cell r="B12181" t="str">
            <v>sei kit solo redes/puntos red</v>
          </cell>
          <cell r="C12181" t="str">
            <v>glb</v>
          </cell>
          <cell r="D12181">
            <v>6508518.3449999997</v>
          </cell>
        </row>
        <row r="12182">
          <cell r="A12182" t="str">
            <v>MA12154</v>
          </cell>
          <cell r="B12182" t="str">
            <v>sei kit solo redes/puntos red</v>
          </cell>
          <cell r="C12182" t="str">
            <v>glb</v>
          </cell>
          <cell r="D12182">
            <v>2468754.4678334999</v>
          </cell>
        </row>
        <row r="12183">
          <cell r="A12183" t="str">
            <v>MA12155</v>
          </cell>
          <cell r="B12183" t="str">
            <v>Retiro y botada de cerco</v>
          </cell>
          <cell r="C12183" t="str">
            <v>ml</v>
          </cell>
          <cell r="D12183">
            <v>881.51490000000001</v>
          </cell>
        </row>
        <row r="12184">
          <cell r="A12184" t="str">
            <v>MA12156</v>
          </cell>
          <cell r="B12184" t="str">
            <v>perno espaciador 15.9x254mm</v>
          </cell>
          <cell r="C12184" t="str">
            <v>und</v>
          </cell>
          <cell r="D12184">
            <v>15573.429899999999</v>
          </cell>
        </row>
        <row r="12185">
          <cell r="A12185" t="str">
            <v>MA12157</v>
          </cell>
          <cell r="B12185" t="str">
            <v>cinta led</v>
          </cell>
          <cell r="C12185" t="str">
            <v>und</v>
          </cell>
          <cell r="D12185">
            <v>16161.1065</v>
          </cell>
        </row>
        <row r="12186">
          <cell r="A12186" t="str">
            <v>MA12158</v>
          </cell>
          <cell r="B12186" t="str">
            <v>enchapes y revoques</v>
          </cell>
          <cell r="C12186" t="str">
            <v/>
          </cell>
          <cell r="D12186">
            <v>0</v>
          </cell>
        </row>
        <row r="12187">
          <cell r="A12187" t="str">
            <v>MA12159</v>
          </cell>
          <cell r="B12187" t="str">
            <v>concreto arq.tungurahua gris vetead</v>
          </cell>
          <cell r="C12187" t="str">
            <v>m2</v>
          </cell>
          <cell r="D12187">
            <v>7.3459574999999999</v>
          </cell>
        </row>
        <row r="12188">
          <cell r="A12188" t="str">
            <v>MA12160</v>
          </cell>
          <cell r="B12188" t="str">
            <v>enchape muro</v>
          </cell>
          <cell r="C12188" t="str">
            <v>m2</v>
          </cell>
          <cell r="D12188">
            <v>220378.72500000001</v>
          </cell>
        </row>
        <row r="12189">
          <cell r="A12189" t="str">
            <v>MA12161</v>
          </cell>
          <cell r="B12189" t="str">
            <v>enchape en madera</v>
          </cell>
          <cell r="C12189" t="str">
            <v>m2</v>
          </cell>
          <cell r="D12189">
            <v>257108.51250000001</v>
          </cell>
        </row>
        <row r="12190">
          <cell r="A12190" t="str">
            <v>MA12162</v>
          </cell>
          <cell r="B12190" t="str">
            <v>papel de colgadura nacional</v>
          </cell>
          <cell r="C12190" t="str">
            <v>m2</v>
          </cell>
          <cell r="D12190">
            <v>19459.441417499998</v>
          </cell>
        </row>
        <row r="12191">
          <cell r="A12191" t="str">
            <v>MA12163</v>
          </cell>
          <cell r="B12191" t="str">
            <v>revoque de muros (sub)</v>
          </cell>
          <cell r="C12191" t="str">
            <v>m2</v>
          </cell>
          <cell r="D12191">
            <v>33653.153579849997</v>
          </cell>
        </row>
        <row r="12192">
          <cell r="A12192" t="str">
            <v>MA12164</v>
          </cell>
          <cell r="B12192" t="str">
            <v>tratamiento superficie para revoque</v>
          </cell>
          <cell r="C12192" t="str">
            <v>m2</v>
          </cell>
          <cell r="D12192">
            <v>2938.3829999999998</v>
          </cell>
        </row>
        <row r="12193">
          <cell r="A12193" t="str">
            <v>MA12165</v>
          </cell>
          <cell r="B12193" t="str">
            <v>enchape jacuzzi interno</v>
          </cell>
          <cell r="C12193" t="str">
            <v>und</v>
          </cell>
          <cell r="D12193">
            <v>367297.875</v>
          </cell>
        </row>
        <row r="12194">
          <cell r="A12194" t="str">
            <v>MA12166</v>
          </cell>
          <cell r="B12194" t="str">
            <v>enchape jacuzzi externo</v>
          </cell>
          <cell r="C12194" t="str">
            <v>und</v>
          </cell>
          <cell r="D12194">
            <v>2644544.7000000002</v>
          </cell>
        </row>
        <row r="12195">
          <cell r="A12195" t="str">
            <v>MA12167</v>
          </cell>
          <cell r="B12195" t="str">
            <v>enchape madera rustica chimenea</v>
          </cell>
          <cell r="C12195" t="str">
            <v>und</v>
          </cell>
          <cell r="D12195">
            <v>661136.17500000005</v>
          </cell>
        </row>
        <row r="12196">
          <cell r="A12196" t="str">
            <v>MA12168</v>
          </cell>
          <cell r="B12196" t="str">
            <v>enchape piedra royal</v>
          </cell>
          <cell r="C12196" t="str">
            <v>m2</v>
          </cell>
          <cell r="D12196">
            <v>176302.98</v>
          </cell>
        </row>
        <row r="12197">
          <cell r="A12197" t="str">
            <v>MA12169</v>
          </cell>
          <cell r="B12197" t="str">
            <v>enchape laminca metalica hunter</v>
          </cell>
          <cell r="C12197" t="str">
            <v>m2</v>
          </cell>
          <cell r="D12197">
            <v>0</v>
          </cell>
        </row>
        <row r="12198">
          <cell r="A12198" t="str">
            <v>MA12170</v>
          </cell>
          <cell r="B12198" t="str">
            <v>jardin vertical muro balcon</v>
          </cell>
          <cell r="C12198" t="str">
            <v>m2</v>
          </cell>
          <cell r="D12198">
            <v>1763.0298</v>
          </cell>
        </row>
        <row r="12199">
          <cell r="A12199" t="str">
            <v>MA12171</v>
          </cell>
          <cell r="B12199" t="str">
            <v>mdeo arreglo enchape de fachada</v>
          </cell>
          <cell r="C12199" t="str">
            <v>m2</v>
          </cell>
          <cell r="D12199">
            <v>1.4691915</v>
          </cell>
        </row>
        <row r="12200">
          <cell r="A12200" t="str">
            <v>MA12172</v>
          </cell>
          <cell r="B12200" t="str">
            <v>aplicacion de friso</v>
          </cell>
          <cell r="C12200" t="str">
            <v>m2</v>
          </cell>
          <cell r="D12200">
            <v>5876.7659999999996</v>
          </cell>
        </row>
        <row r="12201">
          <cell r="A12201" t="str">
            <v>MA12173</v>
          </cell>
          <cell r="B12201" t="str">
            <v>jardin vertical art eucalipto 50x50</v>
          </cell>
          <cell r="C12201" t="str">
            <v>m2</v>
          </cell>
          <cell r="D12201">
            <v>82342.101122189997</v>
          </cell>
        </row>
        <row r="12202">
          <cell r="A12202" t="str">
            <v>MA12174</v>
          </cell>
          <cell r="B12202" t="str">
            <v>enchape en troncos de madera</v>
          </cell>
          <cell r="C12202" t="str">
            <v>m2</v>
          </cell>
          <cell r="D12202">
            <v>1.4691915</v>
          </cell>
        </row>
        <row r="12203">
          <cell r="A12203" t="str">
            <v>MA12175</v>
          </cell>
          <cell r="B12203" t="str">
            <v>enchape en piedra negra chimenea</v>
          </cell>
          <cell r="C12203" t="str">
            <v>und</v>
          </cell>
          <cell r="D12203">
            <v>1107770.3910000001</v>
          </cell>
        </row>
        <row r="12204">
          <cell r="A12204" t="str">
            <v>MA12176</v>
          </cell>
          <cell r="B12204" t="str">
            <v>enchape cuarto basura 45*45 blanco</v>
          </cell>
          <cell r="C12204" t="str">
            <v>m2</v>
          </cell>
          <cell r="D12204">
            <v>26980.35024132</v>
          </cell>
        </row>
        <row r="12205">
          <cell r="A12205" t="str">
            <v>MA12177</v>
          </cell>
          <cell r="B12205" t="str">
            <v>enchape baño blanco 30x30 cm</v>
          </cell>
          <cell r="C12205" t="str">
            <v>m2</v>
          </cell>
          <cell r="D12205">
            <v>23363.039157255</v>
          </cell>
        </row>
        <row r="12206">
          <cell r="A12206" t="str">
            <v>MA12178</v>
          </cell>
          <cell r="B12206" t="str">
            <v>enchape cocineta blanco 30cmx30xcm</v>
          </cell>
          <cell r="C12206" t="str">
            <v>m2</v>
          </cell>
          <cell r="D12206">
            <v>1.4691915</v>
          </cell>
        </row>
        <row r="12207">
          <cell r="A12207" t="str">
            <v>MA12179</v>
          </cell>
          <cell r="B12207" t="str">
            <v>muro en revoque seco</v>
          </cell>
          <cell r="C12207" t="str">
            <v>m2</v>
          </cell>
          <cell r="D12207">
            <v>36729.787499999999</v>
          </cell>
        </row>
        <row r="12208">
          <cell r="A12208" t="str">
            <v>MA12180</v>
          </cell>
          <cell r="B12208" t="str">
            <v>preparacion de superficie</v>
          </cell>
          <cell r="C12208" t="str">
            <v>m</v>
          </cell>
          <cell r="D12208">
            <v>11753.531999999999</v>
          </cell>
        </row>
        <row r="12209">
          <cell r="A12209" t="str">
            <v>MA12181</v>
          </cell>
          <cell r="B12209" t="str">
            <v>enc.marmol crema marf.*40 cm</v>
          </cell>
          <cell r="C12209" t="str">
            <v>m2</v>
          </cell>
          <cell r="D12209">
            <v>224786.29949999999</v>
          </cell>
        </row>
        <row r="12210">
          <cell r="A12210" t="str">
            <v>MA12182</v>
          </cell>
          <cell r="B12210" t="str">
            <v>sei granito gris sinai tipologia 1</v>
          </cell>
          <cell r="C12210" t="str">
            <v>und</v>
          </cell>
          <cell r="D12210">
            <v>3183708.5966699999</v>
          </cell>
        </row>
        <row r="12211">
          <cell r="A12211" t="str">
            <v>MA12183</v>
          </cell>
          <cell r="B12211" t="str">
            <v>sei granito gris sinai tipologia 2</v>
          </cell>
          <cell r="C12211" t="str">
            <v>und</v>
          </cell>
          <cell r="D12211">
            <v>3557219.6825235002</v>
          </cell>
        </row>
        <row r="12212">
          <cell r="A12212" t="str">
            <v>MA12184</v>
          </cell>
          <cell r="B12212" t="str">
            <v>sei granito gris sinai tipologia 1</v>
          </cell>
          <cell r="C12212" t="str">
            <v>und</v>
          </cell>
          <cell r="D12212">
            <v>4112754.7800779999</v>
          </cell>
        </row>
        <row r="12213">
          <cell r="A12213" t="str">
            <v>MA12185</v>
          </cell>
          <cell r="B12213" t="str">
            <v>sei granito gris sinai tipologia 1</v>
          </cell>
          <cell r="C12213" t="str">
            <v>und</v>
          </cell>
          <cell r="D12213">
            <v>4515630.596442</v>
          </cell>
        </row>
        <row r="12214">
          <cell r="A12214" t="str">
            <v>MA12186</v>
          </cell>
          <cell r="B12214" t="str">
            <v>sei escalas en roble (acabadas)</v>
          </cell>
          <cell r="C12214" t="str">
            <v>und</v>
          </cell>
          <cell r="D12214">
            <v>1851181.29</v>
          </cell>
        </row>
        <row r="12215">
          <cell r="A12215" t="str">
            <v>MA12187</v>
          </cell>
          <cell r="B12215" t="str">
            <v>sei meson granito jaspe + salp 60</v>
          </cell>
          <cell r="C12215" t="str">
            <v>und</v>
          </cell>
          <cell r="D12215">
            <v>3294094.5369926998</v>
          </cell>
        </row>
        <row r="12216">
          <cell r="A12216" t="str">
            <v>MA12188</v>
          </cell>
          <cell r="B12216" t="str">
            <v>sei remates piedra dionoxi</v>
          </cell>
          <cell r="C12216" t="str">
            <v>ml</v>
          </cell>
          <cell r="D12216">
            <v>29909.800556999999</v>
          </cell>
        </row>
        <row r="12217">
          <cell r="A12217" t="str">
            <v>MA12189</v>
          </cell>
          <cell r="B12217" t="str">
            <v>sei royal veta verde huella toriado</v>
          </cell>
          <cell r="C12217" t="str">
            <v>m</v>
          </cell>
          <cell r="D12217">
            <v>152907.57455399999</v>
          </cell>
        </row>
        <row r="12218">
          <cell r="A12218" t="str">
            <v>MA12190</v>
          </cell>
          <cell r="B12218" t="str">
            <v>sei royal veta verde e=1</v>
          </cell>
          <cell r="C12218" t="str">
            <v>m2</v>
          </cell>
          <cell r="D12218">
            <v>273635.44768350001</v>
          </cell>
        </row>
        <row r="12219">
          <cell r="A12219" t="str">
            <v>MA12191</v>
          </cell>
          <cell r="B12219" t="str">
            <v>sei royal veta verde e=1</v>
          </cell>
          <cell r="C12219" t="str">
            <v>m2</v>
          </cell>
          <cell r="D12219">
            <v>273635.44768350001</v>
          </cell>
        </row>
        <row r="12220">
          <cell r="A12220" t="str">
            <v>MA12192</v>
          </cell>
          <cell r="B12220" t="str">
            <v>sei meson granito jasped</v>
          </cell>
          <cell r="C12220" t="str">
            <v>m</v>
          </cell>
          <cell r="D12220">
            <v>257108.51250000001</v>
          </cell>
        </row>
        <row r="12221">
          <cell r="A12221" t="str">
            <v>MA12193</v>
          </cell>
          <cell r="B12221" t="str">
            <v>sei salpicadero granito jasped</v>
          </cell>
          <cell r="C12221" t="str">
            <v>m</v>
          </cell>
          <cell r="D12221">
            <v>36729.787499999999</v>
          </cell>
        </row>
        <row r="12222">
          <cell r="A12222" t="str">
            <v>MA12194</v>
          </cell>
          <cell r="B12222" t="str">
            <v>sei meson granito gris sinai</v>
          </cell>
          <cell r="C12222" t="str">
            <v>m</v>
          </cell>
          <cell r="D12222">
            <v>308530.21500000003</v>
          </cell>
        </row>
        <row r="12223">
          <cell r="A12223" t="str">
            <v>MA12195</v>
          </cell>
          <cell r="B12223" t="str">
            <v>sei faldon granito gris sinai</v>
          </cell>
          <cell r="C12223" t="str">
            <v>m</v>
          </cell>
          <cell r="D12223">
            <v>132227.23499999999</v>
          </cell>
        </row>
        <row r="12224">
          <cell r="A12224" t="str">
            <v>MA12196</v>
          </cell>
          <cell r="B12224" t="str">
            <v>sei estructura metalica para meson</v>
          </cell>
          <cell r="C12224" t="str">
            <v>m</v>
          </cell>
          <cell r="D12224">
            <v>249762.55499999999</v>
          </cell>
        </row>
        <row r="12225">
          <cell r="A12225" t="str">
            <v>MA12197</v>
          </cell>
          <cell r="B12225" t="str">
            <v>enchape en made fondo ceniza pelica</v>
          </cell>
          <cell r="C12225" t="str">
            <v>und</v>
          </cell>
          <cell r="D12225">
            <v>609311.91402899998</v>
          </cell>
        </row>
        <row r="12226">
          <cell r="A12226" t="str">
            <v>MA12198</v>
          </cell>
          <cell r="B12226" t="str">
            <v>enchape paneles madera lisa clr cen</v>
          </cell>
          <cell r="C12226" t="str">
            <v>m2</v>
          </cell>
          <cell r="D12226">
            <v>352907.14425750001</v>
          </cell>
        </row>
        <row r="12227">
          <cell r="A12227" t="str">
            <v>MA12199</v>
          </cell>
          <cell r="B12227" t="str">
            <v>enchape paneles madera perf.ce+blac</v>
          </cell>
          <cell r="C12227" t="str">
            <v>m2</v>
          </cell>
          <cell r="D12227">
            <v>443695.83299999998</v>
          </cell>
        </row>
        <row r="12228">
          <cell r="A12228" t="str">
            <v>MA12200</v>
          </cell>
          <cell r="B12228" t="str">
            <v>Enchape muro acustico</v>
          </cell>
          <cell r="C12228" t="str">
            <v>m2</v>
          </cell>
          <cell r="D12228">
            <v>323222.13</v>
          </cell>
        </row>
        <row r="12229">
          <cell r="A12229" t="str">
            <v>MA12201</v>
          </cell>
          <cell r="B12229" t="str">
            <v>sei enchape muro barra</v>
          </cell>
          <cell r="C12229" t="str">
            <v>und</v>
          </cell>
          <cell r="D12229">
            <v>2233171.08</v>
          </cell>
        </row>
        <row r="12230">
          <cell r="A12230" t="str">
            <v>MA12202</v>
          </cell>
          <cell r="B12230" t="str">
            <v>sei faldon quarzt.blc.polar 5-10cm</v>
          </cell>
          <cell r="C12230" t="str">
            <v>m</v>
          </cell>
          <cell r="D12230">
            <v>107173.1123505</v>
          </cell>
        </row>
        <row r="12231">
          <cell r="A12231" t="str">
            <v>MA12203</v>
          </cell>
          <cell r="B12231" t="str">
            <v>pisos</v>
          </cell>
          <cell r="C12231" t="str">
            <v/>
          </cell>
          <cell r="D12231">
            <v>0</v>
          </cell>
        </row>
        <row r="12232">
          <cell r="A12232" t="str">
            <v>MA12204</v>
          </cell>
          <cell r="B12232" t="str">
            <v>mdeo vaciado y enchape banca</v>
          </cell>
          <cell r="C12232" t="str">
            <v>ml</v>
          </cell>
          <cell r="D12232">
            <v>323222.13</v>
          </cell>
        </row>
        <row r="12233">
          <cell r="A12233" t="str">
            <v>MA12205</v>
          </cell>
          <cell r="B12233" t="str">
            <v>allanado piso de concreto</v>
          </cell>
          <cell r="C12233" t="str">
            <v>m2</v>
          </cell>
          <cell r="D12233">
            <v>10284.3405</v>
          </cell>
        </row>
        <row r="12234">
          <cell r="A12234" t="str">
            <v>MA12206</v>
          </cell>
          <cell r="B12234" t="str">
            <v>cancha de squash</v>
          </cell>
          <cell r="C12234" t="str">
            <v>m2</v>
          </cell>
          <cell r="D12234">
            <v>1851181.29</v>
          </cell>
        </row>
        <row r="12235">
          <cell r="A12235" t="str">
            <v>MA12207</v>
          </cell>
          <cell r="B12235" t="str">
            <v>concr. pega para bald. grano e=4cm</v>
          </cell>
          <cell r="C12235" t="str">
            <v>m2</v>
          </cell>
          <cell r="D12235">
            <v>23007.53889</v>
          </cell>
        </row>
        <row r="12236">
          <cell r="A12236" t="str">
            <v>MA12208</v>
          </cell>
          <cell r="B12236" t="str">
            <v>cordon en concreto tc</v>
          </cell>
          <cell r="C12236" t="str">
            <v>m</v>
          </cell>
          <cell r="D12236">
            <v>13365.235075500001</v>
          </cell>
        </row>
        <row r="12237">
          <cell r="A12237" t="str">
            <v>MA12209</v>
          </cell>
          <cell r="B12237" t="str">
            <v>corte piso concreto (incl. disco)</v>
          </cell>
          <cell r="C12237" t="str">
            <v>m</v>
          </cell>
          <cell r="D12237">
            <v>6922.1545199100001</v>
          </cell>
        </row>
        <row r="12238">
          <cell r="A12238" t="str">
            <v>MA12210</v>
          </cell>
          <cell r="B12238" t="str">
            <v>deck en mader tk tc</v>
          </cell>
          <cell r="C12238" t="str">
            <v>m2</v>
          </cell>
          <cell r="D12238">
            <v>198539.19335250001</v>
          </cell>
        </row>
        <row r="12239">
          <cell r="A12239" t="str">
            <v>MA12211</v>
          </cell>
          <cell r="B12239" t="str">
            <v>enchape en granito</v>
          </cell>
          <cell r="C12239" t="str">
            <v>m</v>
          </cell>
          <cell r="D12239">
            <v>202601.50784999999</v>
          </cell>
        </row>
        <row r="12240">
          <cell r="A12240" t="str">
            <v>MA12212</v>
          </cell>
          <cell r="B12240" t="str">
            <v>escala en marmol botticcino tc</v>
          </cell>
          <cell r="C12240" t="str">
            <v>m2</v>
          </cell>
          <cell r="D12240">
            <v>753175.14570899995</v>
          </cell>
        </row>
        <row r="12241">
          <cell r="A12241" t="str">
            <v>MA12213</v>
          </cell>
          <cell r="B12241" t="str">
            <v>faja dilatacion granito 8-12</v>
          </cell>
          <cell r="C12241" t="str">
            <v>m</v>
          </cell>
          <cell r="D12241">
            <v>19552.000481999999</v>
          </cell>
        </row>
        <row r="12242">
          <cell r="A12242" t="str">
            <v>MA12214</v>
          </cell>
          <cell r="B12242" t="str">
            <v>grama sintetica tc</v>
          </cell>
          <cell r="C12242" t="str">
            <v>m2</v>
          </cell>
          <cell r="D12242">
            <v>198340.85250000001</v>
          </cell>
        </row>
        <row r="12243">
          <cell r="A12243" t="str">
            <v>MA12215</v>
          </cell>
          <cell r="B12243" t="str">
            <v>huella en algarrobo</v>
          </cell>
          <cell r="C12243" t="str">
            <v>m</v>
          </cell>
          <cell r="D12243">
            <v>132227.23499999999</v>
          </cell>
        </row>
        <row r="12244">
          <cell r="A12244" t="str">
            <v>MA12216</v>
          </cell>
          <cell r="B12244" t="str">
            <v>instalacion piso bambu</v>
          </cell>
          <cell r="C12244" t="str">
            <v>m2</v>
          </cell>
          <cell r="D12244">
            <v>14691.915000000001</v>
          </cell>
        </row>
        <row r="12245">
          <cell r="A12245" t="str">
            <v>MA12217</v>
          </cell>
          <cell r="B12245" t="str">
            <v>lechada baldosa de grano</v>
          </cell>
          <cell r="C12245" t="str">
            <v>m2</v>
          </cell>
          <cell r="D12245">
            <v>3408.5242800000001</v>
          </cell>
        </row>
        <row r="12246">
          <cell r="A12246" t="str">
            <v>MA12218</v>
          </cell>
          <cell r="B12246" t="str">
            <v>mortero de pisos</v>
          </cell>
          <cell r="C12246" t="str">
            <v>m2</v>
          </cell>
          <cell r="D12246">
            <v>17630.297999999999</v>
          </cell>
        </row>
        <row r="12247">
          <cell r="A12247" t="str">
            <v>MA12219</v>
          </cell>
          <cell r="B12247" t="str">
            <v>piso adoquin e=6cm</v>
          </cell>
          <cell r="C12247" t="str">
            <v>m2</v>
          </cell>
          <cell r="D12247">
            <v>76603.644809999998</v>
          </cell>
        </row>
        <row r="12248">
          <cell r="A12248" t="str">
            <v>MA12220</v>
          </cell>
          <cell r="B12248" t="str">
            <v>piso caucho (tc)</v>
          </cell>
          <cell r="C12248" t="str">
            <v>m2</v>
          </cell>
          <cell r="D12248">
            <v>95497.447499999995</v>
          </cell>
        </row>
        <row r="12249">
          <cell r="A12249" t="str">
            <v>MA12221</v>
          </cell>
          <cell r="B12249" t="str">
            <v>piso en concreto tc</v>
          </cell>
          <cell r="C12249" t="str">
            <v>m2</v>
          </cell>
          <cell r="D12249">
            <v>91089.873000000007</v>
          </cell>
        </row>
        <row r="12250">
          <cell r="A12250" t="str">
            <v>MA12222</v>
          </cell>
          <cell r="B12250" t="str">
            <v>piso madera algarrobo tc</v>
          </cell>
          <cell r="C12250" t="str">
            <v>m2</v>
          </cell>
          <cell r="D12250">
            <v>148388.34150000001</v>
          </cell>
        </row>
        <row r="12251">
          <cell r="A12251" t="str">
            <v>MA12223</v>
          </cell>
          <cell r="B12251" t="str">
            <v>piso madera laminada tc ref.149</v>
          </cell>
          <cell r="C12251" t="str">
            <v>m2</v>
          </cell>
          <cell r="D12251">
            <v>82274.724000000002</v>
          </cell>
        </row>
        <row r="12252">
          <cell r="A12252" t="str">
            <v>MA12224</v>
          </cell>
          <cell r="B12252" t="str">
            <v>piso marmol boticcino 30x60</v>
          </cell>
          <cell r="C12252" t="str">
            <v>m2</v>
          </cell>
          <cell r="D12252">
            <v>105781.788</v>
          </cell>
        </row>
        <row r="12253">
          <cell r="A12253" t="str">
            <v>MA12225</v>
          </cell>
          <cell r="B12253" t="str">
            <v>piso marmol cafe paraiso</v>
          </cell>
          <cell r="C12253" t="str">
            <v>m2</v>
          </cell>
          <cell r="D12253">
            <v>258107.56271999999</v>
          </cell>
        </row>
        <row r="12254">
          <cell r="A12254" t="str">
            <v>MA12226</v>
          </cell>
          <cell r="B12254" t="str">
            <v>piso marmol crema marfil 60x30x2</v>
          </cell>
          <cell r="C12254" t="str">
            <v>m2</v>
          </cell>
          <cell r="D12254">
            <v>139573.1925</v>
          </cell>
        </row>
        <row r="12255">
          <cell r="A12255" t="str">
            <v>MA12227</v>
          </cell>
          <cell r="B12255" t="str">
            <v>piso tablon algarrobo tc</v>
          </cell>
          <cell r="C12255" t="str">
            <v>m2</v>
          </cell>
          <cell r="D12255">
            <v>249762.55499999999</v>
          </cell>
        </row>
        <row r="12256">
          <cell r="A12256" t="str">
            <v>MA12228</v>
          </cell>
          <cell r="B12256" t="str">
            <v>piso teka</v>
          </cell>
          <cell r="C12256" t="str">
            <v>m2</v>
          </cell>
          <cell r="D12256">
            <v>235070.64</v>
          </cell>
        </row>
        <row r="12257">
          <cell r="A12257" t="str">
            <v>MA12229</v>
          </cell>
          <cell r="B12257" t="str">
            <v>pulida y acabado piso madera tc</v>
          </cell>
          <cell r="C12257" t="str">
            <v>m2</v>
          </cell>
          <cell r="D12257">
            <v>26445.447</v>
          </cell>
        </row>
        <row r="12258">
          <cell r="A12258" t="str">
            <v>MA12230</v>
          </cell>
          <cell r="B12258" t="str">
            <v>reparacion piso en madera</v>
          </cell>
          <cell r="C12258" t="str">
            <v>m2</v>
          </cell>
          <cell r="D12258">
            <v>10284.3405</v>
          </cell>
        </row>
        <row r="12259">
          <cell r="A12259" t="str">
            <v>MA12231</v>
          </cell>
          <cell r="B12259" t="str">
            <v>sei. huella en madera</v>
          </cell>
          <cell r="C12259" t="str">
            <v>un</v>
          </cell>
          <cell r="D12259">
            <v>239077.12522049999</v>
          </cell>
        </row>
        <row r="12260">
          <cell r="A12260" t="str">
            <v>MA12232</v>
          </cell>
          <cell r="B12260" t="str">
            <v>sum. e instal. parqueton</v>
          </cell>
          <cell r="C12260" t="str">
            <v>m2</v>
          </cell>
          <cell r="D12260">
            <v>144862.2819</v>
          </cell>
        </row>
        <row r="12261">
          <cell r="A12261" t="str">
            <v>MA12233</v>
          </cell>
          <cell r="B12261" t="str">
            <v>sum.e instal. deck mad. inmunizada</v>
          </cell>
          <cell r="C12261" t="str">
            <v>m2</v>
          </cell>
          <cell r="D12261">
            <v>88621.631280000001</v>
          </cell>
        </row>
        <row r="12262">
          <cell r="A12262" t="str">
            <v>MA12234</v>
          </cell>
          <cell r="B12262" t="str">
            <v>zocalo en fibra de vidrio 1/2 caña</v>
          </cell>
          <cell r="C12262" t="str">
            <v>m</v>
          </cell>
          <cell r="D12262">
            <v>58767.66</v>
          </cell>
        </row>
        <row r="12263">
          <cell r="A12263" t="str">
            <v>MA12235</v>
          </cell>
          <cell r="B12263" t="str">
            <v>sei zócalo</v>
          </cell>
          <cell r="C12263" t="str">
            <v>m</v>
          </cell>
          <cell r="D12263">
            <v>33277.187474999999</v>
          </cell>
        </row>
        <row r="12264">
          <cell r="A12264" t="str">
            <v>MA12236</v>
          </cell>
          <cell r="B12264" t="str">
            <v>escala exterior en piedra escogida</v>
          </cell>
          <cell r="C12264" t="str">
            <v>m2</v>
          </cell>
          <cell r="D12264">
            <v>60236.851499999997</v>
          </cell>
        </row>
        <row r="12265">
          <cell r="A12265" t="str">
            <v>MA12237</v>
          </cell>
          <cell r="B12265" t="str">
            <v>zocalo lamina h=30cm +pint. oxidada</v>
          </cell>
          <cell r="C12265" t="str">
            <v>m</v>
          </cell>
          <cell r="D12265">
            <v>63909.830249999999</v>
          </cell>
        </row>
        <row r="12266">
          <cell r="A12266" t="str">
            <v>MA12238</v>
          </cell>
          <cell r="B12266" t="str">
            <v>instal. y brillada piso granito</v>
          </cell>
          <cell r="C12266" t="str">
            <v>m2</v>
          </cell>
          <cell r="D12266">
            <v>10137.421350000001</v>
          </cell>
        </row>
        <row r="12267">
          <cell r="A12267" t="str">
            <v>MA12239</v>
          </cell>
          <cell r="B12267" t="str">
            <v>piso tipo playa arena de cuarzo</v>
          </cell>
          <cell r="C12267" t="str">
            <v>m2</v>
          </cell>
          <cell r="D12267">
            <v>41137.362000000001</v>
          </cell>
        </row>
        <row r="12268">
          <cell r="A12268" t="str">
            <v>MA12240</v>
          </cell>
          <cell r="B12268" t="str">
            <v>mdeo arreglo piso de madera</v>
          </cell>
          <cell r="C12268" t="str">
            <v>m2</v>
          </cell>
          <cell r="D12268">
            <v>1.4691915</v>
          </cell>
        </row>
        <row r="12269">
          <cell r="A12269" t="str">
            <v>MA12241</v>
          </cell>
          <cell r="B12269" t="str">
            <v>mdeo arreglo piso deck</v>
          </cell>
          <cell r="C12269" t="str">
            <v>m2</v>
          </cell>
          <cell r="D12269">
            <v>1.4691915</v>
          </cell>
        </row>
        <row r="12270">
          <cell r="A12270" t="str">
            <v>MA12242</v>
          </cell>
          <cell r="B12270" t="str">
            <v>mdeo desinstalacion piso de madera</v>
          </cell>
          <cell r="C12270" t="str">
            <v>m2</v>
          </cell>
          <cell r="D12270">
            <v>1.4691915</v>
          </cell>
        </row>
        <row r="12271">
          <cell r="A12271" t="str">
            <v>MA12243</v>
          </cell>
          <cell r="B12271" t="str">
            <v>mdeo desinstalacion piso deck</v>
          </cell>
          <cell r="C12271" t="str">
            <v>m2</v>
          </cell>
          <cell r="D12271">
            <v>1.4691915</v>
          </cell>
        </row>
        <row r="12272">
          <cell r="A12272" t="str">
            <v>MA12244</v>
          </cell>
          <cell r="B12272" t="str">
            <v>repulida piso salon y deck+acabado</v>
          </cell>
          <cell r="C12272" t="str">
            <v>m2</v>
          </cell>
          <cell r="D12272">
            <v>36729.787499999999</v>
          </cell>
        </row>
        <row r="12273">
          <cell r="A12273" t="str">
            <v>MA12245</v>
          </cell>
          <cell r="B12273" t="str">
            <v>piso adoquin e=8cm</v>
          </cell>
          <cell r="C12273" t="str">
            <v>m2</v>
          </cell>
          <cell r="D12273">
            <v>110189.3625</v>
          </cell>
        </row>
        <row r="12274">
          <cell r="A12274" t="str">
            <v>MA12246</v>
          </cell>
          <cell r="B12274" t="str">
            <v>corte de monedas de madera</v>
          </cell>
          <cell r="C12274" t="str">
            <v>und</v>
          </cell>
          <cell r="D12274">
            <v>25710.85125</v>
          </cell>
        </row>
        <row r="12275">
          <cell r="A12275" t="str">
            <v>MA12247</v>
          </cell>
          <cell r="B12275" t="str">
            <v>corte formaleta madera</v>
          </cell>
          <cell r="C12275" t="str">
            <v>hr</v>
          </cell>
          <cell r="D12275">
            <v>13222.7235</v>
          </cell>
        </row>
        <row r="12276">
          <cell r="A12276" t="str">
            <v>MA12248</v>
          </cell>
          <cell r="B12276" t="str">
            <v>vaciado de piso en concreto 21MPa</v>
          </cell>
          <cell r="C12276" t="str">
            <v>m3</v>
          </cell>
          <cell r="D12276">
            <v>1.4691915</v>
          </cell>
        </row>
        <row r="12277">
          <cell r="A12277" t="str">
            <v>MA12249</v>
          </cell>
          <cell r="B12277" t="str">
            <v>cancha de tenis</v>
          </cell>
          <cell r="C12277" t="str">
            <v>m2</v>
          </cell>
          <cell r="D12277">
            <v>367297.875</v>
          </cell>
        </row>
        <row r="12278">
          <cell r="A12278" t="str">
            <v>MA12250</v>
          </cell>
          <cell r="B12278" t="str">
            <v>cancha de futbol</v>
          </cell>
          <cell r="C12278" t="str">
            <v>m2</v>
          </cell>
          <cell r="D12278">
            <v>734595.75</v>
          </cell>
        </row>
        <row r="12279">
          <cell r="A12279" t="str">
            <v>MA12251</v>
          </cell>
          <cell r="B12279" t="str">
            <v>caballerizas</v>
          </cell>
          <cell r="C12279" t="str">
            <v>m2</v>
          </cell>
          <cell r="D12279">
            <v>514217.02500000002</v>
          </cell>
        </row>
        <row r="12280">
          <cell r="A12280" t="str">
            <v>MA12252</v>
          </cell>
          <cell r="B12280" t="str">
            <v>club nautico</v>
          </cell>
          <cell r="C12280" t="str">
            <v>m2</v>
          </cell>
          <cell r="D12280">
            <v>661136.17500000005</v>
          </cell>
        </row>
        <row r="12281">
          <cell r="A12281" t="str">
            <v>MA12253</v>
          </cell>
          <cell r="B12281" t="str">
            <v>saladeros y pilones</v>
          </cell>
          <cell r="C12281" t="str">
            <v>glb</v>
          </cell>
          <cell r="D12281">
            <v>17630298</v>
          </cell>
        </row>
        <row r="12282">
          <cell r="A12282" t="str">
            <v>MA12254</v>
          </cell>
          <cell r="B12282" t="str">
            <v>guarda camillas plastico</v>
          </cell>
          <cell r="C12282" t="str">
            <v>m</v>
          </cell>
          <cell r="D12282">
            <v>71990.383499999996</v>
          </cell>
        </row>
        <row r="12283">
          <cell r="A12283" t="str">
            <v>MA12255</v>
          </cell>
          <cell r="B12283" t="str">
            <v>escaleras para deck en teka</v>
          </cell>
          <cell r="C12283" t="str">
            <v>m</v>
          </cell>
          <cell r="D12283">
            <v>220378.72500000001</v>
          </cell>
        </row>
        <row r="12284">
          <cell r="A12284" t="str">
            <v>MA12256</v>
          </cell>
          <cell r="B12284" t="str">
            <v>Destroncada de piso</v>
          </cell>
          <cell r="C12284" t="str">
            <v>m2</v>
          </cell>
          <cell r="D12284">
            <v>37493.767079999998</v>
          </cell>
        </row>
        <row r="12285">
          <cell r="A12285" t="str">
            <v>MA12257</v>
          </cell>
          <cell r="B12285" t="str">
            <v>piso en madera inmunizada</v>
          </cell>
          <cell r="C12285" t="str">
            <v>m2</v>
          </cell>
          <cell r="D12285">
            <v>55774.916914499998</v>
          </cell>
        </row>
        <row r="12286">
          <cell r="A12286" t="str">
            <v>MA12258</v>
          </cell>
          <cell r="B12286" t="str">
            <v>reparaciones puntuales fachada</v>
          </cell>
          <cell r="C12286" t="str">
            <v>und</v>
          </cell>
          <cell r="D12286">
            <v>146919.15</v>
          </cell>
        </row>
        <row r="12287">
          <cell r="A12287" t="str">
            <v>MA12259</v>
          </cell>
          <cell r="B12287" t="str">
            <v>sei piso estruct madera/atlant/vint</v>
          </cell>
          <cell r="C12287" t="str">
            <v>m2</v>
          </cell>
          <cell r="D12287">
            <v>440757.45</v>
          </cell>
        </row>
        <row r="12288">
          <cell r="A12288" t="str">
            <v>MA12260</v>
          </cell>
          <cell r="B12288" t="str">
            <v>adoquin 8*10*20 arena</v>
          </cell>
          <cell r="C12288" t="str">
            <v>m2</v>
          </cell>
          <cell r="D12288">
            <v>115394.7079845</v>
          </cell>
        </row>
        <row r="12289">
          <cell r="A12289" t="str">
            <v>MA12261</v>
          </cell>
          <cell r="B12289" t="str">
            <v>adoquin 8*10*20 anticado</v>
          </cell>
          <cell r="C12289" t="str">
            <v>m2</v>
          </cell>
          <cell r="D12289">
            <v>115394.7079845</v>
          </cell>
        </row>
        <row r="12290">
          <cell r="A12290" t="str">
            <v>MA12262</v>
          </cell>
          <cell r="B12290" t="str">
            <v>adoquin 8*10*20 verde oliva aceitun</v>
          </cell>
          <cell r="C12290" t="str">
            <v>m2</v>
          </cell>
          <cell r="D12290">
            <v>112748.694093</v>
          </cell>
        </row>
        <row r="12291">
          <cell r="A12291" t="str">
            <v>MA12263</v>
          </cell>
          <cell r="B12291" t="str">
            <v>adoquin 6*20*20 arena</v>
          </cell>
          <cell r="C12291" t="str">
            <v>m2</v>
          </cell>
          <cell r="D12291">
            <v>102274.8278895</v>
          </cell>
        </row>
        <row r="12292">
          <cell r="A12292" t="str">
            <v>MA12264</v>
          </cell>
          <cell r="B12292" t="str">
            <v>adoquin 6*20*20 anticado</v>
          </cell>
          <cell r="C12292" t="str">
            <v>m2</v>
          </cell>
          <cell r="D12292">
            <v>102274.8278895</v>
          </cell>
        </row>
        <row r="12293">
          <cell r="A12293" t="str">
            <v>MA12265</v>
          </cell>
          <cell r="B12293" t="str">
            <v>adoquin 6*20*20 verde oliva aceitun</v>
          </cell>
          <cell r="C12293" t="str">
            <v>m2</v>
          </cell>
          <cell r="D12293">
            <v>100516.20566399999</v>
          </cell>
        </row>
        <row r="12294">
          <cell r="A12294" t="str">
            <v>MA12266</v>
          </cell>
          <cell r="B12294" t="str">
            <v>adoquin 6*20*20 guia  amarillo</v>
          </cell>
          <cell r="C12294" t="str">
            <v>m2</v>
          </cell>
          <cell r="D12294">
            <v>42187.833922500002</v>
          </cell>
        </row>
        <row r="12295">
          <cell r="A12295" t="str">
            <v>MA12267</v>
          </cell>
          <cell r="B12295" t="str">
            <v>adoquin alerta  6*20*20  amarillo</v>
          </cell>
          <cell r="C12295" t="str">
            <v>m2</v>
          </cell>
          <cell r="D12295">
            <v>105471.78859349999</v>
          </cell>
        </row>
        <row r="12296">
          <cell r="A12296" t="str">
            <v>MA12268</v>
          </cell>
          <cell r="B12296" t="str">
            <v>molde adoquin</v>
          </cell>
          <cell r="C12296" t="str">
            <v>und</v>
          </cell>
          <cell r="D12296">
            <v>404027.66249999998</v>
          </cell>
        </row>
        <row r="12297">
          <cell r="A12297" t="str">
            <v>MA12269</v>
          </cell>
          <cell r="B12297" t="str">
            <v>sei piso vinilo vin annecy</v>
          </cell>
          <cell r="C12297" t="str">
            <v>und</v>
          </cell>
          <cell r="D12297">
            <v>288239.21119350003</v>
          </cell>
        </row>
        <row r="12298">
          <cell r="A12298" t="str">
            <v>MA12270</v>
          </cell>
          <cell r="B12298" t="str">
            <v>carpinteria metalica</v>
          </cell>
          <cell r="C12298" t="str">
            <v/>
          </cell>
          <cell r="D12298">
            <v>0</v>
          </cell>
        </row>
        <row r="12299">
          <cell r="A12299" t="str">
            <v>MA12271</v>
          </cell>
          <cell r="B12299" t="str">
            <v>ventan.alum-vidrio claro 6mm tc</v>
          </cell>
          <cell r="C12299" t="str">
            <v>m2</v>
          </cell>
          <cell r="D12299">
            <v>285957.55679399997</v>
          </cell>
        </row>
        <row r="12300">
          <cell r="A12300" t="str">
            <v>MA12272</v>
          </cell>
          <cell r="B12300" t="str">
            <v>porton meta-acce. vehi y pea tc</v>
          </cell>
          <cell r="C12300" t="str">
            <v>m2</v>
          </cell>
          <cell r="D12300">
            <v>475402.4547615</v>
          </cell>
        </row>
        <row r="12301">
          <cell r="A12301" t="str">
            <v>MA12273</v>
          </cell>
          <cell r="B12301" t="str">
            <v>persiana meta-tc</v>
          </cell>
          <cell r="C12301" t="str">
            <v>m2</v>
          </cell>
          <cell r="D12301">
            <v>536457.64592699998</v>
          </cell>
        </row>
        <row r="12302">
          <cell r="A12302" t="str">
            <v>MA12274</v>
          </cell>
          <cell r="B12302" t="str">
            <v>estruc.meta.cubierta -cercha tc</v>
          </cell>
          <cell r="C12302" t="str">
            <v>m2</v>
          </cell>
          <cell r="D12302">
            <v>139573.1925</v>
          </cell>
        </row>
        <row r="12303">
          <cell r="A12303" t="str">
            <v>MA12275</v>
          </cell>
          <cell r="B12303" t="str">
            <v>reparacion radio comunic</v>
          </cell>
          <cell r="C12303" t="str">
            <v>und</v>
          </cell>
          <cell r="D12303">
            <v>26445.447</v>
          </cell>
        </row>
        <row r="12304">
          <cell r="A12304" t="str">
            <v>MA12276</v>
          </cell>
          <cell r="B12304" t="str">
            <v>trabajos provisionales</v>
          </cell>
          <cell r="C12304" t="str">
            <v>glb</v>
          </cell>
          <cell r="D12304">
            <v>4435782.9768000003</v>
          </cell>
        </row>
        <row r="12305">
          <cell r="A12305" t="str">
            <v>MA12277</v>
          </cell>
          <cell r="B12305" t="str">
            <v>Reparacion chapas</v>
          </cell>
          <cell r="C12305" t="str">
            <v>und</v>
          </cell>
          <cell r="D12305">
            <v>29383.83</v>
          </cell>
        </row>
        <row r="12306">
          <cell r="A12306" t="str">
            <v>MA12278</v>
          </cell>
          <cell r="B12306" t="str">
            <v>pasamanos vidrio templado 10mm</v>
          </cell>
          <cell r="C12306" t="str">
            <v>ml</v>
          </cell>
          <cell r="D12306">
            <v>179975.95874999999</v>
          </cell>
        </row>
        <row r="12307">
          <cell r="A12307" t="str">
            <v>MA12279</v>
          </cell>
          <cell r="B12307" t="str">
            <v>vidrio templado 6mm 1.10 * 90cm</v>
          </cell>
          <cell r="C12307" t="str">
            <v>und</v>
          </cell>
          <cell r="D12307">
            <v>293838.3</v>
          </cell>
        </row>
        <row r="12308">
          <cell r="A12308" t="str">
            <v>MA12280</v>
          </cell>
          <cell r="B12308" t="str">
            <v>lavamanos parma brillante 63*48</v>
          </cell>
          <cell r="C12308" t="str">
            <v>und</v>
          </cell>
          <cell r="D12308">
            <v>498875.727357</v>
          </cell>
        </row>
        <row r="12309">
          <cell r="A12309" t="str">
            <v>MA12281</v>
          </cell>
          <cell r="B12309" t="str">
            <v>lavamanos oslo brillante 79*48</v>
          </cell>
          <cell r="C12309" t="str">
            <v>und</v>
          </cell>
          <cell r="D12309">
            <v>613218.49422750005</v>
          </cell>
        </row>
        <row r="12310">
          <cell r="A12310" t="str">
            <v>MA12282</v>
          </cell>
          <cell r="B12310" t="str">
            <v>trabajo de construccion (var)</v>
          </cell>
          <cell r="C12310" t="str">
            <v>und</v>
          </cell>
          <cell r="D12310">
            <v>9442.4937704999993</v>
          </cell>
        </row>
        <row r="12311">
          <cell r="A12311" t="str">
            <v>MA12283</v>
          </cell>
          <cell r="B12311" t="str">
            <v>black out tc</v>
          </cell>
          <cell r="C12311" t="str">
            <v>m2</v>
          </cell>
          <cell r="D12311">
            <v>98288.911349999995</v>
          </cell>
        </row>
        <row r="12312">
          <cell r="A12312" t="str">
            <v>MA12284</v>
          </cell>
          <cell r="B12312" t="str">
            <v>burbuja en vidrio</v>
          </cell>
          <cell r="C12312" t="str">
            <v>und</v>
          </cell>
          <cell r="D12312">
            <v>17630298</v>
          </cell>
        </row>
        <row r="12313">
          <cell r="A12313" t="str">
            <v>MA12285</v>
          </cell>
          <cell r="B12313" t="str">
            <v>campana metalica chimenea</v>
          </cell>
          <cell r="C12313" t="str">
            <v>und</v>
          </cell>
          <cell r="D12313">
            <v>514217.02500000002</v>
          </cell>
        </row>
        <row r="12314">
          <cell r="A12314" t="str">
            <v>MA12286</v>
          </cell>
          <cell r="B12314" t="str">
            <v>celosia de aluminio</v>
          </cell>
          <cell r="C12314" t="str">
            <v>m2</v>
          </cell>
          <cell r="D12314">
            <v>213032.76749999999</v>
          </cell>
        </row>
        <row r="12315">
          <cell r="A12315" t="str">
            <v>MA12287</v>
          </cell>
          <cell r="B12315" t="str">
            <v>celosia metalica</v>
          </cell>
          <cell r="C12315" t="str">
            <v>m2</v>
          </cell>
          <cell r="D12315">
            <v>95056.690050000005</v>
          </cell>
        </row>
        <row r="12316">
          <cell r="A12316" t="str">
            <v>MA12288</v>
          </cell>
          <cell r="B12316" t="str">
            <v>chapeta para pasamanos</v>
          </cell>
          <cell r="C12316" t="str">
            <v>und</v>
          </cell>
          <cell r="D12316">
            <v>25710.85125</v>
          </cell>
        </row>
        <row r="12317">
          <cell r="A12317" t="str">
            <v>MA12289</v>
          </cell>
          <cell r="B12317" t="str">
            <v>compuerta tuberia 30"</v>
          </cell>
          <cell r="C12317" t="str">
            <v>und</v>
          </cell>
          <cell r="D12317">
            <v>381989.79</v>
          </cell>
        </row>
        <row r="12318">
          <cell r="A12318" t="str">
            <v>MA12290</v>
          </cell>
          <cell r="B12318" t="str">
            <v>trabajo de construccion (TP)</v>
          </cell>
          <cell r="C12318" t="str">
            <v>dia</v>
          </cell>
          <cell r="D12318">
            <v>1469.1914999999999</v>
          </cell>
        </row>
        <row r="12319">
          <cell r="A12319" t="str">
            <v>MA12291</v>
          </cell>
          <cell r="B12319" t="str">
            <v>corte con broca diamantada 3.1/2"</v>
          </cell>
          <cell r="C12319" t="str">
            <v>pul</v>
          </cell>
          <cell r="D12319">
            <v>7328.3272020000004</v>
          </cell>
        </row>
        <row r="12320">
          <cell r="A12320" t="str">
            <v>MA12292</v>
          </cell>
          <cell r="B12320" t="str">
            <v>oxidacion fachada faja 50cm</v>
          </cell>
          <cell r="C12320" t="str">
            <v>m</v>
          </cell>
          <cell r="D12320">
            <v>22037.872500000001</v>
          </cell>
        </row>
        <row r="12321">
          <cell r="A12321" t="str">
            <v>MA12293</v>
          </cell>
          <cell r="B12321" t="str">
            <v>desfogue metalico secadora</v>
          </cell>
          <cell r="C12321" t="str">
            <v>glb</v>
          </cell>
          <cell r="D12321">
            <v>51421.702499999999</v>
          </cell>
        </row>
        <row r="12322">
          <cell r="A12322" t="str">
            <v>MA12294</v>
          </cell>
          <cell r="B12322" t="str">
            <v>desfogue y mofle planta emergencia</v>
          </cell>
          <cell r="C12322" t="str">
            <v>glb</v>
          </cell>
          <cell r="D12322">
            <v>1248812.7749999999</v>
          </cell>
        </row>
        <row r="12323">
          <cell r="A12323" t="str">
            <v>MA12295</v>
          </cell>
          <cell r="B12323" t="str">
            <v>division orinal grande 0,46x1,48m</v>
          </cell>
          <cell r="C12323" t="str">
            <v>und</v>
          </cell>
          <cell r="D12323">
            <v>351078.00083999999</v>
          </cell>
        </row>
        <row r="12324">
          <cell r="A12324" t="str">
            <v>MA12296</v>
          </cell>
          <cell r="B12324" t="str">
            <v>divisiones acero inox. baños tc</v>
          </cell>
          <cell r="C12324" t="str">
            <v>und</v>
          </cell>
          <cell r="D12324">
            <v>580330.64249999996</v>
          </cell>
        </row>
        <row r="12325">
          <cell r="A12325" t="str">
            <v>MA12297</v>
          </cell>
          <cell r="B12325" t="str">
            <v>ducto aire acondicionado</v>
          </cell>
          <cell r="C12325" t="str">
            <v>m</v>
          </cell>
          <cell r="D12325">
            <v>176302.98</v>
          </cell>
        </row>
        <row r="12326">
          <cell r="A12326" t="str">
            <v>MA12298</v>
          </cell>
          <cell r="B12326" t="str">
            <v>ducto metalico para chimenea</v>
          </cell>
          <cell r="C12326" t="str">
            <v>glb</v>
          </cell>
          <cell r="D12326">
            <v>2381412.5023500002</v>
          </cell>
        </row>
        <row r="12327">
          <cell r="A12327" t="str">
            <v>MA12299</v>
          </cell>
          <cell r="B12327" t="str">
            <v>escalera cuarto de maquina tc</v>
          </cell>
          <cell r="C12327" t="str">
            <v>glb</v>
          </cell>
          <cell r="D12327">
            <v>190847.97584999999</v>
          </cell>
        </row>
        <row r="12328">
          <cell r="A12328" t="str">
            <v>MA12300</v>
          </cell>
          <cell r="B12328" t="str">
            <v>escalera de emergencia</v>
          </cell>
          <cell r="C12328" t="str">
            <v>und</v>
          </cell>
          <cell r="D12328">
            <v>8815149</v>
          </cell>
        </row>
        <row r="12329">
          <cell r="A12329" t="str">
            <v>MA12301</v>
          </cell>
          <cell r="B12329" t="str">
            <v>escalera metalica</v>
          </cell>
          <cell r="C12329" t="str">
            <v>tr</v>
          </cell>
          <cell r="D12329">
            <v>2424165.9750000001</v>
          </cell>
        </row>
        <row r="12330">
          <cell r="A12330" t="str">
            <v>MA12302</v>
          </cell>
          <cell r="B12330" t="str">
            <v>estructura metalica soporte escala</v>
          </cell>
          <cell r="C12330" t="str">
            <v>tr</v>
          </cell>
          <cell r="D12330">
            <v>2938383</v>
          </cell>
        </row>
        <row r="12331">
          <cell r="A12331" t="str">
            <v>MA12303</v>
          </cell>
          <cell r="B12331" t="str">
            <v>estructura metalica tc</v>
          </cell>
          <cell r="C12331" t="str">
            <v>m2</v>
          </cell>
          <cell r="D12331">
            <v>73753.4133</v>
          </cell>
        </row>
        <row r="12332">
          <cell r="A12332" t="str">
            <v>MA12304</v>
          </cell>
          <cell r="B12332" t="str">
            <v>fachada flotante tc</v>
          </cell>
          <cell r="C12332" t="str">
            <v>und</v>
          </cell>
          <cell r="D12332">
            <v>0</v>
          </cell>
        </row>
        <row r="12333">
          <cell r="A12333" t="str">
            <v>MA12305</v>
          </cell>
          <cell r="B12333" t="str">
            <v>instalacion ventaneria convencional</v>
          </cell>
          <cell r="C12333" t="str">
            <v>m2</v>
          </cell>
          <cell r="D12333">
            <v>16190.490330000001</v>
          </cell>
        </row>
        <row r="12334">
          <cell r="A12334" t="str">
            <v>MA12306</v>
          </cell>
          <cell r="B12334" t="str">
            <v>instalacion ventaneria laminada</v>
          </cell>
          <cell r="C12334" t="str">
            <v>m2</v>
          </cell>
          <cell r="D12334">
            <v>20451.145680000001</v>
          </cell>
        </row>
        <row r="12335">
          <cell r="A12335" t="str">
            <v>MA12307</v>
          </cell>
          <cell r="B12335" t="str">
            <v>lavamanos esferico de 42 cm</v>
          </cell>
          <cell r="C12335" t="str">
            <v>und</v>
          </cell>
          <cell r="D12335">
            <v>121854.74301000001</v>
          </cell>
        </row>
        <row r="12336">
          <cell r="A12336" t="str">
            <v>MA12308</v>
          </cell>
          <cell r="B12336" t="str">
            <v>malla tubular enrollable aluminio</v>
          </cell>
          <cell r="C12336" t="str">
            <v>m2</v>
          </cell>
          <cell r="D12336">
            <v>609714.47250000003</v>
          </cell>
        </row>
        <row r="12337">
          <cell r="A12337" t="str">
            <v>MA12309</v>
          </cell>
          <cell r="B12337" t="str">
            <v>marco y puerta metalica</v>
          </cell>
          <cell r="C12337" t="str">
            <v>und</v>
          </cell>
          <cell r="D12337">
            <v>198340.85250000001</v>
          </cell>
        </row>
        <row r="12338">
          <cell r="A12338" t="str">
            <v>MA12310</v>
          </cell>
          <cell r="B12338" t="str">
            <v>Estructura metalica</v>
          </cell>
          <cell r="C12338" t="str">
            <v>kg</v>
          </cell>
          <cell r="D12338">
            <v>3085.30215</v>
          </cell>
        </row>
        <row r="12339">
          <cell r="A12339" t="str">
            <v>MA12311</v>
          </cell>
          <cell r="B12339" t="str">
            <v>paneles fachada alucobon</v>
          </cell>
          <cell r="C12339" t="str">
            <v>m2</v>
          </cell>
          <cell r="D12339">
            <v>0</v>
          </cell>
        </row>
        <row r="12340">
          <cell r="A12340" t="str">
            <v>MA12312</v>
          </cell>
          <cell r="B12340" t="str">
            <v>pasamanos acero inoxidable d=2"</v>
          </cell>
          <cell r="C12340" t="str">
            <v>m</v>
          </cell>
          <cell r="D12340">
            <v>110189.3625</v>
          </cell>
        </row>
        <row r="12341">
          <cell r="A12341" t="str">
            <v>MA12313</v>
          </cell>
          <cell r="B12341" t="str">
            <v>pasamanos metalico</v>
          </cell>
          <cell r="C12341" t="str">
            <v>m</v>
          </cell>
          <cell r="D12341">
            <v>52890.894</v>
          </cell>
        </row>
        <row r="12342">
          <cell r="A12342" t="str">
            <v>MA12314</v>
          </cell>
          <cell r="B12342" t="str">
            <v>pasamanos platina+madera</v>
          </cell>
          <cell r="C12342" t="str">
            <v>m</v>
          </cell>
          <cell r="D12342">
            <v>198340.85250000001</v>
          </cell>
        </row>
        <row r="12343">
          <cell r="A12343" t="str">
            <v>MA12315</v>
          </cell>
          <cell r="B12343" t="str">
            <v>pasamanos recto acero p-40</v>
          </cell>
          <cell r="C12343" t="str">
            <v>und</v>
          </cell>
          <cell r="D12343">
            <v>450894.87134999997</v>
          </cell>
        </row>
        <row r="12344">
          <cell r="A12344" t="str">
            <v>MA12316</v>
          </cell>
          <cell r="B12344" t="str">
            <v>peldaño lamina alfajor</v>
          </cell>
          <cell r="C12344" t="str">
            <v>und</v>
          </cell>
          <cell r="D12344">
            <v>95497.447499999995</v>
          </cell>
        </row>
        <row r="12345">
          <cell r="A12345" t="str">
            <v>MA12317</v>
          </cell>
          <cell r="B12345" t="str">
            <v>perno fijacion d=3/4"</v>
          </cell>
          <cell r="C12345" t="str">
            <v>und</v>
          </cell>
          <cell r="D12345">
            <v>11239.314974999999</v>
          </cell>
        </row>
        <row r="12346">
          <cell r="A12346" t="str">
            <v>MA12318</v>
          </cell>
          <cell r="B12346" t="str">
            <v>persiana oxidada</v>
          </cell>
          <cell r="C12346" t="str">
            <v>m2</v>
          </cell>
          <cell r="D12346">
            <v>389335.7475</v>
          </cell>
        </row>
        <row r="12347">
          <cell r="A12347" t="str">
            <v>MA12319</v>
          </cell>
          <cell r="B12347" t="str">
            <v>platina contrahuella escalas</v>
          </cell>
          <cell r="C12347" t="str">
            <v>und</v>
          </cell>
          <cell r="D12347">
            <v>65379.02175</v>
          </cell>
        </row>
        <row r="12348">
          <cell r="A12348" t="str">
            <v>MA12320</v>
          </cell>
          <cell r="B12348" t="str">
            <v>porton de acceso</v>
          </cell>
          <cell r="C12348" t="str">
            <v>und</v>
          </cell>
          <cell r="D12348">
            <v>9089702.6923709996</v>
          </cell>
        </row>
        <row r="12349">
          <cell r="A12349" t="str">
            <v>MA12321</v>
          </cell>
          <cell r="B12349" t="str">
            <v>puerta acceso urbanizacion</v>
          </cell>
          <cell r="C12349" t="str">
            <v>und</v>
          </cell>
          <cell r="D12349">
            <v>49594880.405069999</v>
          </cell>
        </row>
        <row r="12350">
          <cell r="A12350" t="str">
            <v>MA12322</v>
          </cell>
          <cell r="B12350" t="str">
            <v>puerta acero 1,60x0,50 a 0,60m</v>
          </cell>
          <cell r="C12350" t="str">
            <v>und</v>
          </cell>
          <cell r="D12350">
            <v>562406.50619999995</v>
          </cell>
        </row>
        <row r="12351">
          <cell r="A12351" t="str">
            <v>MA12323</v>
          </cell>
          <cell r="B12351" t="str">
            <v>puerta acero inoxidable</v>
          </cell>
          <cell r="C12351" t="str">
            <v>und</v>
          </cell>
          <cell r="D12351">
            <v>1022557.284</v>
          </cell>
        </row>
        <row r="12352">
          <cell r="A12352" t="str">
            <v>MA12324</v>
          </cell>
          <cell r="B12352" t="str">
            <v>puerta antipanico</v>
          </cell>
          <cell r="C12352" t="str">
            <v>und</v>
          </cell>
          <cell r="D12352">
            <v>851543.39339999994</v>
          </cell>
        </row>
        <row r="12353">
          <cell r="A12353" t="str">
            <v>MA12325</v>
          </cell>
          <cell r="B12353" t="str">
            <v>puerta hermetica antipanico</v>
          </cell>
          <cell r="C12353" t="str">
            <v>und</v>
          </cell>
          <cell r="D12353">
            <v>3966817.05</v>
          </cell>
        </row>
        <row r="12354">
          <cell r="A12354" t="str">
            <v>MA12326</v>
          </cell>
          <cell r="B12354" t="str">
            <v>puerta metalica 0.70x2.50</v>
          </cell>
          <cell r="C12354" t="str">
            <v>und</v>
          </cell>
          <cell r="D12354">
            <v>790571.94614999997</v>
          </cell>
        </row>
        <row r="12355">
          <cell r="A12355" t="str">
            <v>MA12327</v>
          </cell>
          <cell r="B12355" t="str">
            <v>puerta metalica 1.10x2.50</v>
          </cell>
          <cell r="C12355" t="str">
            <v>und</v>
          </cell>
          <cell r="D12355">
            <v>141042.38399999999</v>
          </cell>
        </row>
        <row r="12356">
          <cell r="A12356" t="str">
            <v>MA12328</v>
          </cell>
          <cell r="B12356" t="str">
            <v>puerta pvc 0.90x2.50 gris</v>
          </cell>
          <cell r="C12356" t="str">
            <v>und</v>
          </cell>
          <cell r="D12356">
            <v>1330320.5810370001</v>
          </cell>
        </row>
        <row r="12357">
          <cell r="A12357" t="str">
            <v>MA12329</v>
          </cell>
          <cell r="B12357" t="str">
            <v>puerta pvc 1.10x2.50 gris</v>
          </cell>
          <cell r="C12357" t="str">
            <v>und</v>
          </cell>
          <cell r="D12357">
            <v>1330320.5810370001</v>
          </cell>
        </row>
        <row r="12358">
          <cell r="A12358" t="str">
            <v>MA12330</v>
          </cell>
          <cell r="B12358" t="str">
            <v>puerta reja malla</v>
          </cell>
          <cell r="C12358" t="str">
            <v>und</v>
          </cell>
          <cell r="D12358">
            <v>242416.5975</v>
          </cell>
        </row>
        <row r="12359">
          <cell r="A12359" t="str">
            <v>MA12331</v>
          </cell>
          <cell r="B12359" t="str">
            <v>puerta vidriera al. anod. ci.alta</v>
          </cell>
          <cell r="C12359" t="str">
            <v>m2</v>
          </cell>
          <cell r="D12359">
            <v>144862.2819</v>
          </cell>
        </row>
        <row r="12360">
          <cell r="A12360" t="str">
            <v>MA12332</v>
          </cell>
          <cell r="B12360" t="str">
            <v>puerta vidriera clase alta</v>
          </cell>
          <cell r="C12360" t="str">
            <v>m2</v>
          </cell>
          <cell r="D12360">
            <v>165460.34672999999</v>
          </cell>
        </row>
        <row r="12361">
          <cell r="A12361" t="str">
            <v>MA12333</v>
          </cell>
          <cell r="B12361" t="str">
            <v>reja traslucida</v>
          </cell>
          <cell r="C12361" t="str">
            <v>m2</v>
          </cell>
          <cell r="D12361">
            <v>404027.66249999998</v>
          </cell>
        </row>
        <row r="12362">
          <cell r="A12362" t="str">
            <v>MA12334</v>
          </cell>
          <cell r="B12362" t="str">
            <v>rejilla metalica ventilacion</v>
          </cell>
          <cell r="C12362" t="str">
            <v>glb</v>
          </cell>
          <cell r="D12362">
            <v>126729.78750000001</v>
          </cell>
        </row>
        <row r="12363">
          <cell r="A12363" t="str">
            <v>MA12335</v>
          </cell>
          <cell r="B12363" t="str">
            <v>rejillas buitrones</v>
          </cell>
          <cell r="C12363" t="str">
            <v>und</v>
          </cell>
          <cell r="D12363">
            <v>29677.668300000001</v>
          </cell>
        </row>
        <row r="12364">
          <cell r="A12364" t="str">
            <v>MA12336</v>
          </cell>
          <cell r="B12364" t="str">
            <v>rejillas transformador</v>
          </cell>
          <cell r="C12364" t="str">
            <v>und</v>
          </cell>
          <cell r="D12364">
            <v>87769.500209999998</v>
          </cell>
        </row>
        <row r="12365">
          <cell r="A12365" t="str">
            <v>MA12337</v>
          </cell>
          <cell r="B12365" t="str">
            <v>reparacion lockers</v>
          </cell>
          <cell r="C12365" t="str">
            <v>und</v>
          </cell>
          <cell r="D12365">
            <v>146919.15</v>
          </cell>
        </row>
        <row r="12366">
          <cell r="A12366" t="str">
            <v>MA12338</v>
          </cell>
          <cell r="B12366" t="str">
            <v>reparacion puerta reja</v>
          </cell>
          <cell r="C12366" t="str">
            <v>und</v>
          </cell>
          <cell r="D12366">
            <v>1.4691915</v>
          </cell>
        </row>
        <row r="12367">
          <cell r="A12367" t="str">
            <v>MA12339</v>
          </cell>
          <cell r="B12367" t="str">
            <v>rieles de soporte transformador</v>
          </cell>
          <cell r="C12367" t="str">
            <v>und</v>
          </cell>
          <cell r="D12367">
            <v>135900.21375</v>
          </cell>
        </row>
        <row r="12368">
          <cell r="A12368" t="str">
            <v>MA12340</v>
          </cell>
          <cell r="B12368" t="str">
            <v>soldadura electrica</v>
          </cell>
          <cell r="C12368" t="str">
            <v>und</v>
          </cell>
          <cell r="D12368">
            <v>23955.725700269999</v>
          </cell>
        </row>
        <row r="12369">
          <cell r="A12369" t="str">
            <v>MA12341</v>
          </cell>
          <cell r="B12369" t="str">
            <v>sum. e instal. manijas</v>
          </cell>
          <cell r="C12369" t="str">
            <v>und</v>
          </cell>
          <cell r="D12369">
            <v>11753.531999999999</v>
          </cell>
        </row>
        <row r="12370">
          <cell r="A12370" t="str">
            <v>MA12342</v>
          </cell>
          <cell r="B12370" t="str">
            <v>sum. e instal. modulo porteria</v>
          </cell>
          <cell r="C12370" t="str">
            <v>und</v>
          </cell>
          <cell r="D12370">
            <v>747965.39265000005</v>
          </cell>
        </row>
        <row r="12371">
          <cell r="A12371" t="str">
            <v>MA12343</v>
          </cell>
          <cell r="B12371" t="str">
            <v>ventaneria alum.vidrio templado</v>
          </cell>
          <cell r="C12371" t="str">
            <v>m2</v>
          </cell>
          <cell r="D12371">
            <v>126350.469</v>
          </cell>
        </row>
        <row r="12372">
          <cell r="A12372" t="str">
            <v>MA12344</v>
          </cell>
          <cell r="B12372" t="str">
            <v>ventaneria spider glass</v>
          </cell>
          <cell r="C12372" t="str">
            <v>m2</v>
          </cell>
          <cell r="D12372">
            <v>558292.77</v>
          </cell>
        </row>
        <row r="12373">
          <cell r="A12373" t="str">
            <v>MA12345</v>
          </cell>
          <cell r="B12373" t="str">
            <v>vidriera vt 10mm tc.</v>
          </cell>
          <cell r="C12373" t="str">
            <v>m2</v>
          </cell>
          <cell r="D12373">
            <v>0</v>
          </cell>
        </row>
        <row r="12374">
          <cell r="A12374" t="str">
            <v>MA12346</v>
          </cell>
          <cell r="B12374" t="str">
            <v>vidrio templ. 5 mm</v>
          </cell>
          <cell r="C12374" t="str">
            <v>m2</v>
          </cell>
          <cell r="D12374">
            <v>110189.3625</v>
          </cell>
        </row>
        <row r="12375">
          <cell r="A12375" t="str">
            <v>MA12347</v>
          </cell>
          <cell r="B12375" t="str">
            <v>viga gualdera acero</v>
          </cell>
          <cell r="C12375" t="str">
            <v>m</v>
          </cell>
          <cell r="D12375">
            <v>490374.985338</v>
          </cell>
        </row>
        <row r="12376">
          <cell r="A12376" t="str">
            <v>MA12348</v>
          </cell>
          <cell r="B12376" t="str">
            <v>vitral (sin diseño)</v>
          </cell>
          <cell r="C12376" t="str">
            <v>m2</v>
          </cell>
          <cell r="D12376">
            <v>1469191.5</v>
          </cell>
        </row>
        <row r="12377">
          <cell r="A12377" t="str">
            <v>MA12349</v>
          </cell>
          <cell r="B12377" t="str">
            <v>puerta garaje 2.83x2.43+marco+monta</v>
          </cell>
          <cell r="C12377" t="str">
            <v>und</v>
          </cell>
          <cell r="D12377">
            <v>3892534.7277600002</v>
          </cell>
        </row>
        <row r="12378">
          <cell r="A12378" t="str">
            <v>MA12350</v>
          </cell>
          <cell r="B12378" t="str">
            <v>puerta vidriera ventane sala ventas</v>
          </cell>
          <cell r="C12378" t="str">
            <v>glb</v>
          </cell>
          <cell r="D12378">
            <v>1.4691915</v>
          </cell>
        </row>
        <row r="12379">
          <cell r="A12379" t="str">
            <v>MA12351</v>
          </cell>
          <cell r="B12379" t="str">
            <v>pelicula ceramica prosolar ventanas</v>
          </cell>
          <cell r="C12379" t="str">
            <v>m2</v>
          </cell>
          <cell r="D12379">
            <v>176302.98</v>
          </cell>
        </row>
        <row r="12380">
          <cell r="A12380" t="str">
            <v>MA12352</v>
          </cell>
          <cell r="B12380" t="str">
            <v>angulo perimetral cubierta</v>
          </cell>
          <cell r="C12380" t="str">
            <v>m</v>
          </cell>
          <cell r="D12380">
            <v>36729.787499999999</v>
          </cell>
        </row>
        <row r="12381">
          <cell r="A12381" t="str">
            <v>MA12353</v>
          </cell>
          <cell r="B12381" t="str">
            <v>sum e instal. lam. oxidada cubierta</v>
          </cell>
          <cell r="C12381" t="str">
            <v>m2</v>
          </cell>
          <cell r="D12381">
            <v>44075.745000000003</v>
          </cell>
        </row>
        <row r="12382">
          <cell r="A12382" t="str">
            <v>MA12354</v>
          </cell>
          <cell r="B12382" t="str">
            <v>ducto metalico chimenea</v>
          </cell>
          <cell r="C12382" t="str">
            <v>m</v>
          </cell>
          <cell r="D12382">
            <v>397906.02635269501</v>
          </cell>
        </row>
        <row r="12383">
          <cell r="A12383" t="str">
            <v>MA12355</v>
          </cell>
          <cell r="B12383" t="str">
            <v>pts 10x5 anclado a losa</v>
          </cell>
          <cell r="C12383" t="str">
            <v>m</v>
          </cell>
          <cell r="D12383">
            <v>264454.46999999997</v>
          </cell>
        </row>
        <row r="12384">
          <cell r="A12384" t="str">
            <v>MA12356</v>
          </cell>
          <cell r="B12384" t="str">
            <v>lamina alfajor negra</v>
          </cell>
          <cell r="C12384" t="str">
            <v>m2</v>
          </cell>
          <cell r="D12384">
            <v>73459.574999999997</v>
          </cell>
        </row>
        <row r="12385">
          <cell r="A12385" t="str">
            <v>MA12357</v>
          </cell>
          <cell r="B12385" t="str">
            <v>jardinera metalica en cajon</v>
          </cell>
          <cell r="C12385" t="str">
            <v>m</v>
          </cell>
          <cell r="D12385">
            <v>139573.1925</v>
          </cell>
        </row>
        <row r="12386">
          <cell r="A12386" t="str">
            <v>MA12358</v>
          </cell>
          <cell r="B12386" t="str">
            <v>palen corredizo en vidrio</v>
          </cell>
          <cell r="C12386" t="str">
            <v>m2</v>
          </cell>
          <cell r="D12386">
            <v>345260.0025</v>
          </cell>
        </row>
        <row r="12387">
          <cell r="A12387" t="str">
            <v>MA12359</v>
          </cell>
          <cell r="B12387" t="str">
            <v>platinas metalicas 5"x1/4"</v>
          </cell>
          <cell r="C12387" t="str">
            <v>m2</v>
          </cell>
          <cell r="D12387">
            <v>235070.64</v>
          </cell>
        </row>
        <row r="12388">
          <cell r="A12388" t="str">
            <v>MA12360</v>
          </cell>
          <cell r="B12388" t="str">
            <v>instal. de persiana</v>
          </cell>
          <cell r="C12388" t="str">
            <v>und</v>
          </cell>
          <cell r="D12388">
            <v>514217.02500000002</v>
          </cell>
        </row>
        <row r="12389">
          <cell r="A12389" t="str">
            <v>MA12361</v>
          </cell>
          <cell r="B12389" t="str">
            <v>escalera hg 38mm peldaño 0.30m</v>
          </cell>
          <cell r="C12389" t="str">
            <v>und</v>
          </cell>
          <cell r="D12389">
            <v>528321.26340000005</v>
          </cell>
        </row>
        <row r="12390">
          <cell r="A12390" t="str">
            <v>MA12362</v>
          </cell>
          <cell r="B12390" t="str">
            <v>puerta garaje 2.74x2.14 lamina acer</v>
          </cell>
          <cell r="C12390" t="str">
            <v>und</v>
          </cell>
          <cell r="D12390">
            <v>2490279.5924999998</v>
          </cell>
        </row>
        <row r="12391">
          <cell r="A12391" t="str">
            <v>MA12363</v>
          </cell>
          <cell r="B12391" t="str">
            <v>alma metalica de tub</v>
          </cell>
          <cell r="C12391" t="str">
            <v>m</v>
          </cell>
          <cell r="D12391">
            <v>1123931.4975000001</v>
          </cell>
        </row>
        <row r="12392">
          <cell r="A12392" t="str">
            <v>MA12364</v>
          </cell>
          <cell r="B12392" t="str">
            <v>instal. platina en pedestal</v>
          </cell>
          <cell r="C12392" t="str">
            <v>und</v>
          </cell>
          <cell r="D12392">
            <v>1.4691915</v>
          </cell>
        </row>
        <row r="12393">
          <cell r="A12393" t="str">
            <v>MA12365</v>
          </cell>
          <cell r="B12393" t="str">
            <v>sum. e instal. de vidrio</v>
          </cell>
          <cell r="C12393" t="str">
            <v>und</v>
          </cell>
          <cell r="D12393">
            <v>9450934.2756674998</v>
          </cell>
        </row>
        <row r="12394">
          <cell r="A12394" t="str">
            <v>MA12366</v>
          </cell>
          <cell r="B12394" t="str">
            <v>sand blasting wc</v>
          </cell>
          <cell r="C12394" t="str">
            <v>m2</v>
          </cell>
          <cell r="D12394">
            <v>54536.388480000001</v>
          </cell>
        </row>
        <row r="12395">
          <cell r="A12395" t="str">
            <v>MA12367</v>
          </cell>
          <cell r="B12395" t="str">
            <v>lamina cal. 16 oxidada viga pts</v>
          </cell>
          <cell r="C12395" t="str">
            <v>und</v>
          </cell>
          <cell r="D12395">
            <v>110777.03909999999</v>
          </cell>
        </row>
        <row r="12396">
          <cell r="A12396" t="str">
            <v>MA12368</v>
          </cell>
          <cell r="B12396" t="str">
            <v>lamina oxidada chimenea</v>
          </cell>
          <cell r="C12396" t="str">
            <v>und</v>
          </cell>
          <cell r="D12396">
            <v>2130327.6749999998</v>
          </cell>
        </row>
        <row r="12397">
          <cell r="A12397" t="str">
            <v>MA12369</v>
          </cell>
          <cell r="B12397" t="str">
            <v>puerta metalica 76cm</v>
          </cell>
          <cell r="C12397" t="str">
            <v>und</v>
          </cell>
          <cell r="D12397">
            <v>1005573.4302600001</v>
          </cell>
        </row>
        <row r="12398">
          <cell r="A12398" t="str">
            <v>MA12370</v>
          </cell>
          <cell r="B12398" t="str">
            <v>puerta metalica 48cm</v>
          </cell>
          <cell r="C12398" t="str">
            <v>und</v>
          </cell>
          <cell r="D12398">
            <v>766917.96299999999</v>
          </cell>
        </row>
        <row r="12399">
          <cell r="A12399" t="str">
            <v>MA12371</v>
          </cell>
          <cell r="B12399" t="str">
            <v>sei silleta 2"  x 3/4" ips socket</v>
          </cell>
          <cell r="C12399" t="str">
            <v>und</v>
          </cell>
          <cell r="D12399">
            <v>110189.3625</v>
          </cell>
        </row>
        <row r="12400">
          <cell r="A12400" t="str">
            <v>MA12372</v>
          </cell>
          <cell r="B12400" t="str">
            <v>sei silleta 3" x 3/4" ips socket</v>
          </cell>
          <cell r="C12400" t="str">
            <v>und</v>
          </cell>
          <cell r="D12400">
            <v>114012.198783</v>
          </cell>
        </row>
        <row r="12401">
          <cell r="A12401" t="str">
            <v>MA12373</v>
          </cell>
          <cell r="B12401" t="str">
            <v>sei tee 3" ips socket</v>
          </cell>
          <cell r="C12401" t="str">
            <v>und</v>
          </cell>
          <cell r="D12401">
            <v>253435.53375</v>
          </cell>
        </row>
        <row r="12402">
          <cell r="A12402" t="str">
            <v>MA12374</v>
          </cell>
          <cell r="B12402" t="str">
            <v>sei tapón de 3" ips socket</v>
          </cell>
          <cell r="C12402" t="str">
            <v>und</v>
          </cell>
          <cell r="D12402">
            <v>104753.35395</v>
          </cell>
        </row>
        <row r="12403">
          <cell r="A12403" t="str">
            <v>MA12375</v>
          </cell>
          <cell r="B12403" t="str">
            <v>sei reduccion de 3" x 2" ips socket</v>
          </cell>
          <cell r="C12403" t="str">
            <v>und</v>
          </cell>
          <cell r="D12403">
            <v>152061.32024999999</v>
          </cell>
        </row>
        <row r="12404">
          <cell r="A12404" t="str">
            <v>MA12376</v>
          </cell>
          <cell r="B12404" t="str">
            <v>sei tee 2" ips socket</v>
          </cell>
          <cell r="C12404" t="str">
            <v>und</v>
          </cell>
          <cell r="D12404">
            <v>160509.17137500001</v>
          </cell>
        </row>
        <row r="12405">
          <cell r="A12405" t="str">
            <v>MA12377</v>
          </cell>
          <cell r="B12405" t="str">
            <v>sei reducción de 2" x 1"  ips socke</v>
          </cell>
          <cell r="C12405" t="str">
            <v>und</v>
          </cell>
          <cell r="D12405">
            <v>118269.91575</v>
          </cell>
        </row>
        <row r="12406">
          <cell r="A12406" t="str">
            <v>MA12378</v>
          </cell>
          <cell r="B12406" t="str">
            <v>sei tee de 1" x 3/4"  ips socket</v>
          </cell>
          <cell r="C12406" t="str">
            <v>und</v>
          </cell>
          <cell r="D12406">
            <v>67582.808999999994</v>
          </cell>
        </row>
        <row r="12407">
          <cell r="A12407" t="str">
            <v>MA12379</v>
          </cell>
          <cell r="B12407" t="str">
            <v>sei reducción de 3/4" x 1/2"  ips s</v>
          </cell>
          <cell r="C12407" t="str">
            <v>und</v>
          </cell>
          <cell r="D12407">
            <v>37170.544950000003</v>
          </cell>
        </row>
        <row r="12408">
          <cell r="A12408" t="str">
            <v>MA12380</v>
          </cell>
          <cell r="B12408" t="str">
            <v>sei tee 1/2" ips socket</v>
          </cell>
          <cell r="C12408" t="str">
            <v>und</v>
          </cell>
          <cell r="D12408">
            <v>43928.825850000001</v>
          </cell>
        </row>
        <row r="12409">
          <cell r="A12409" t="str">
            <v>MA12381</v>
          </cell>
          <cell r="B12409" t="str">
            <v>sei reducción de 1" x 3/4"  ips soc</v>
          </cell>
          <cell r="C12409" t="str">
            <v>und</v>
          </cell>
          <cell r="D12409">
            <v>42239.255624999998</v>
          </cell>
        </row>
        <row r="12410">
          <cell r="A12410" t="str">
            <v>MA12382</v>
          </cell>
          <cell r="B12410" t="str">
            <v>sei tee de  3/4" x 1/2"  ips socket</v>
          </cell>
          <cell r="C12410" t="str">
            <v>und</v>
          </cell>
          <cell r="D12410">
            <v>48997.536525000003</v>
          </cell>
        </row>
        <row r="12411">
          <cell r="A12411" t="str">
            <v>MA12383</v>
          </cell>
          <cell r="B12411" t="str">
            <v>sei tapón 1/2" ips socket</v>
          </cell>
          <cell r="C12411" t="str">
            <v>und</v>
          </cell>
          <cell r="D12411">
            <v>19430.057587499999</v>
          </cell>
        </row>
        <row r="12412">
          <cell r="A12412" t="str">
            <v>MA12384</v>
          </cell>
          <cell r="B12412" t="str">
            <v>sei tapón ¾" ips socket</v>
          </cell>
          <cell r="C12412" t="str">
            <v>und</v>
          </cell>
          <cell r="D12412">
            <v>22240.620927</v>
          </cell>
        </row>
        <row r="12413">
          <cell r="A12413" t="str">
            <v>MA12385</v>
          </cell>
          <cell r="B12413" t="str">
            <v>ventaneria x casa</v>
          </cell>
          <cell r="C12413" t="str">
            <v>glb</v>
          </cell>
          <cell r="D12413">
            <v>1.4691915</v>
          </cell>
        </row>
        <row r="12414">
          <cell r="A12414" t="str">
            <v>MA12386</v>
          </cell>
          <cell r="B12414" t="str">
            <v>modulo fijo con perfiles de hierro</v>
          </cell>
          <cell r="C12414" t="str">
            <v>und</v>
          </cell>
          <cell r="D12414">
            <v>16292819.517975001</v>
          </cell>
        </row>
        <row r="12415">
          <cell r="A12415" t="str">
            <v>MA12387</v>
          </cell>
          <cell r="B12415" t="str">
            <v>puerta batiente con persiana de alu</v>
          </cell>
          <cell r="C12415" t="str">
            <v>und</v>
          </cell>
          <cell r="D12415">
            <v>844785.11250000005</v>
          </cell>
        </row>
        <row r="12416">
          <cell r="A12416" t="str">
            <v>MA12388</v>
          </cell>
          <cell r="B12416" t="str">
            <v>puerta sanitario acero inoxidable</v>
          </cell>
          <cell r="C12416" t="str">
            <v>und</v>
          </cell>
          <cell r="D12416">
            <v>321752.93849999999</v>
          </cell>
        </row>
        <row r="12417">
          <cell r="A12417" t="str">
            <v>MA12389</v>
          </cell>
          <cell r="B12417" t="str">
            <v>puerta baño discapacitados a.inox</v>
          </cell>
          <cell r="C12417" t="str">
            <v>und</v>
          </cell>
          <cell r="D12417">
            <v>637629.11100000003</v>
          </cell>
        </row>
        <row r="12418">
          <cell r="A12418" t="str">
            <v>MA12390</v>
          </cell>
          <cell r="B12418" t="str">
            <v>puerta ducha acero inoxidable</v>
          </cell>
          <cell r="C12418" t="str">
            <v>und</v>
          </cell>
          <cell r="D12418">
            <v>411373.62</v>
          </cell>
        </row>
        <row r="12419">
          <cell r="A12419" t="str">
            <v>MA12391</v>
          </cell>
          <cell r="B12419" t="str">
            <v>paral acero inoxidable</v>
          </cell>
          <cell r="C12419" t="str">
            <v>und</v>
          </cell>
          <cell r="D12419">
            <v>405496.85399999999</v>
          </cell>
        </row>
        <row r="12420">
          <cell r="A12420" t="str">
            <v>MA12392</v>
          </cell>
          <cell r="B12420" t="str">
            <v>paral recibidor acero inoxidable</v>
          </cell>
          <cell r="C12420" t="str">
            <v>und</v>
          </cell>
          <cell r="D12420">
            <v>215971.15049999999</v>
          </cell>
        </row>
        <row r="12421">
          <cell r="A12421" t="str">
            <v>MA12393</v>
          </cell>
          <cell r="B12421" t="str">
            <v>tabique acero inoxidable</v>
          </cell>
          <cell r="C12421" t="str">
            <v>und</v>
          </cell>
          <cell r="D12421">
            <v>1053410.3055</v>
          </cell>
        </row>
        <row r="12422">
          <cell r="A12422" t="str">
            <v>MA12394</v>
          </cell>
          <cell r="B12422" t="str">
            <v>correa 80x220</v>
          </cell>
          <cell r="C12422" t="str">
            <v>m</v>
          </cell>
          <cell r="D12422">
            <v>36729.787499999999</v>
          </cell>
        </row>
        <row r="12423">
          <cell r="A12423" t="str">
            <v>MA12395</v>
          </cell>
          <cell r="B12423" t="str">
            <v>correa tapa 80x355x3 mm</v>
          </cell>
          <cell r="C12423" t="str">
            <v>m</v>
          </cell>
          <cell r="D12423">
            <v>51421.702499999999</v>
          </cell>
        </row>
        <row r="12424">
          <cell r="A12424" t="str">
            <v>MA12396</v>
          </cell>
          <cell r="B12424" t="str">
            <v>instal. mastil bandera</v>
          </cell>
          <cell r="C12424" t="str">
            <v>und</v>
          </cell>
          <cell r="D12424">
            <v>1.4691915</v>
          </cell>
        </row>
        <row r="12425">
          <cell r="A12425" t="str">
            <v>MA12397</v>
          </cell>
          <cell r="B12425" t="str">
            <v>s.e.i reduccion 1" x 3/4" ips socke</v>
          </cell>
          <cell r="C12425" t="str">
            <v>und</v>
          </cell>
          <cell r="D12425">
            <v>1.4691915</v>
          </cell>
        </row>
        <row r="12426">
          <cell r="A12426" t="str">
            <v>MA12398</v>
          </cell>
          <cell r="B12426" t="str">
            <v>sei ducto de evacuacion 2"</v>
          </cell>
          <cell r="C12426" t="str">
            <v>und</v>
          </cell>
          <cell r="D12426">
            <v>58767.66</v>
          </cell>
        </row>
        <row r="12427">
          <cell r="A12427" t="str">
            <v>MA12399</v>
          </cell>
          <cell r="B12427" t="str">
            <v>sei sombreretes 5"</v>
          </cell>
          <cell r="C12427" t="str">
            <v>und</v>
          </cell>
          <cell r="D12427">
            <v>58767.66</v>
          </cell>
        </row>
        <row r="12428">
          <cell r="A12428" t="str">
            <v>MA12400</v>
          </cell>
          <cell r="B12428" t="str">
            <v>semicodo 5"</v>
          </cell>
          <cell r="C12428" t="str">
            <v>und</v>
          </cell>
          <cell r="D12428">
            <v>51421.702499999999</v>
          </cell>
        </row>
        <row r="12429">
          <cell r="A12429" t="str">
            <v>MA12401</v>
          </cell>
          <cell r="B12429" t="str">
            <v>sei abrazaderas</v>
          </cell>
          <cell r="C12429" t="str">
            <v>und</v>
          </cell>
          <cell r="D12429">
            <v>4407.5744999999997</v>
          </cell>
        </row>
        <row r="12430">
          <cell r="A12430" t="str">
            <v>MA12402</v>
          </cell>
          <cell r="B12430" t="str">
            <v>sei rejillas 5"</v>
          </cell>
          <cell r="C12430" t="str">
            <v>und</v>
          </cell>
          <cell r="D12430">
            <v>8815.1489999999994</v>
          </cell>
        </row>
        <row r="12431">
          <cell r="A12431" t="str">
            <v>MA12403</v>
          </cell>
          <cell r="B12431" t="str">
            <v>sei codo ducto + yee 2"</v>
          </cell>
          <cell r="C12431" t="str">
            <v>und</v>
          </cell>
          <cell r="D12431">
            <v>58767.66</v>
          </cell>
        </row>
        <row r="12432">
          <cell r="A12432" t="str">
            <v>MA12404</v>
          </cell>
          <cell r="B12432" t="str">
            <v>sei de ducto de escape</v>
          </cell>
          <cell r="C12432" t="str">
            <v>m</v>
          </cell>
          <cell r="D12432">
            <v>116445.179907</v>
          </cell>
        </row>
        <row r="12433">
          <cell r="A12433" t="str">
            <v>MA12405</v>
          </cell>
          <cell r="B12433" t="str">
            <v>aislamiento termico tub escape</v>
          </cell>
          <cell r="C12433" t="str">
            <v>m</v>
          </cell>
          <cell r="D12433">
            <v>114292.8143595</v>
          </cell>
        </row>
        <row r="12434">
          <cell r="A12434" t="str">
            <v>MA12406</v>
          </cell>
          <cell r="B12434" t="str">
            <v>sei buitrones en lamina oxidada</v>
          </cell>
          <cell r="C12434" t="str">
            <v>und</v>
          </cell>
          <cell r="D12434">
            <v>881514.9</v>
          </cell>
        </row>
        <row r="12435">
          <cell r="A12435" t="str">
            <v>MA12407</v>
          </cell>
          <cell r="B12435" t="str">
            <v>sei estructura metalica de piramide</v>
          </cell>
          <cell r="C12435" t="str">
            <v>und</v>
          </cell>
          <cell r="D12435">
            <v>3819897.9</v>
          </cell>
        </row>
        <row r="12436">
          <cell r="A12436" t="str">
            <v>MA12408</v>
          </cell>
          <cell r="B12436" t="str">
            <v>sei fachada en bandeja de lamina</v>
          </cell>
          <cell r="C12436" t="str">
            <v>m2</v>
          </cell>
          <cell r="D12436">
            <v>111658.554</v>
          </cell>
        </row>
        <row r="12437">
          <cell r="A12437" t="str">
            <v>MA12409</v>
          </cell>
          <cell r="B12437" t="str">
            <v>sei lavamanos petit</v>
          </cell>
          <cell r="C12437" t="str">
            <v>und</v>
          </cell>
          <cell r="D12437">
            <v>88658.361067499995</v>
          </cell>
        </row>
        <row r="12438">
          <cell r="A12438" t="str">
            <v>MA12410</v>
          </cell>
          <cell r="B12438" t="str">
            <v>Superboard</v>
          </cell>
          <cell r="C12438" t="str">
            <v>m2</v>
          </cell>
          <cell r="D12438">
            <v>63351.537479999999</v>
          </cell>
        </row>
        <row r="12439">
          <cell r="A12439" t="str">
            <v>MA12411</v>
          </cell>
          <cell r="B12439" t="str">
            <v>sei base de techo en superboard 17</v>
          </cell>
          <cell r="C12439" t="str">
            <v>m2</v>
          </cell>
          <cell r="D12439">
            <v>76021.844975999993</v>
          </cell>
        </row>
        <row r="12440">
          <cell r="A12440" t="str">
            <v>MA12412</v>
          </cell>
          <cell r="B12440" t="str">
            <v>sei manto bicapa en poliester de 2m</v>
          </cell>
          <cell r="C12440" t="str">
            <v>m2</v>
          </cell>
          <cell r="D12440">
            <v>70838.537364000003</v>
          </cell>
        </row>
        <row r="12441">
          <cell r="A12441" t="str">
            <v>MA12413</v>
          </cell>
          <cell r="B12441" t="str">
            <v>sei cabina en zona de ropas</v>
          </cell>
          <cell r="C12441" t="str">
            <v>und</v>
          </cell>
          <cell r="D12441">
            <v>1344310.2224999999</v>
          </cell>
        </row>
        <row r="12442">
          <cell r="A12442" t="str">
            <v>MA12414</v>
          </cell>
          <cell r="B12442" t="str">
            <v>sei corte de pv</v>
          </cell>
          <cell r="C12442" t="str">
            <v>und</v>
          </cell>
          <cell r="D12442">
            <v>73459.574999999997</v>
          </cell>
        </row>
        <row r="12443">
          <cell r="A12443" t="str">
            <v>MA12415</v>
          </cell>
          <cell r="B12443" t="str">
            <v>sei espejo apto de 0.78 x 0.65</v>
          </cell>
          <cell r="C12443" t="str">
            <v>und</v>
          </cell>
          <cell r="D12443">
            <v>82274.724000000002</v>
          </cell>
        </row>
        <row r="12444">
          <cell r="A12444" t="str">
            <v>MA12416</v>
          </cell>
          <cell r="B12444" t="str">
            <v>sei espejo de 0.78x0.99</v>
          </cell>
          <cell r="C12444" t="str">
            <v>und</v>
          </cell>
          <cell r="D12444">
            <v>117535.32</v>
          </cell>
        </row>
        <row r="12445">
          <cell r="A12445" t="str">
            <v>MA12417</v>
          </cell>
          <cell r="B12445" t="str">
            <v>sei espejo de 0.77x1.09</v>
          </cell>
          <cell r="C12445" t="str">
            <v>und</v>
          </cell>
          <cell r="D12445">
            <v>117535.32</v>
          </cell>
        </row>
        <row r="12446">
          <cell r="A12446" t="str">
            <v>MA12418</v>
          </cell>
          <cell r="B12446" t="str">
            <v>sei espejo de 0.8 x 1.41</v>
          </cell>
          <cell r="C12446" t="str">
            <v>und</v>
          </cell>
          <cell r="D12446">
            <v>176302.98</v>
          </cell>
        </row>
        <row r="12447">
          <cell r="A12447" t="str">
            <v>MA12419</v>
          </cell>
          <cell r="B12447" t="str">
            <v>sei espejo de 0.78 x 0.65</v>
          </cell>
          <cell r="C12447" t="str">
            <v>und</v>
          </cell>
          <cell r="D12447">
            <v>82274.724000000002</v>
          </cell>
        </row>
        <row r="12448">
          <cell r="A12448" t="str">
            <v>MA12420</v>
          </cell>
          <cell r="B12448" t="str">
            <v>sei lucernarios</v>
          </cell>
          <cell r="C12448" t="str">
            <v>und</v>
          </cell>
          <cell r="D12448">
            <v>141042.38399999999</v>
          </cell>
        </row>
        <row r="12449">
          <cell r="A12449" t="str">
            <v>MA12421</v>
          </cell>
          <cell r="B12449" t="str">
            <v>sei bandeja portacables 20x8cm</v>
          </cell>
          <cell r="C12449" t="str">
            <v>m</v>
          </cell>
          <cell r="D12449">
            <v>74862.652882499999</v>
          </cell>
        </row>
        <row r="12450">
          <cell r="A12450" t="str">
            <v>MA12422</v>
          </cell>
          <cell r="B12450" t="str">
            <v>sei sparragos 3/8</v>
          </cell>
          <cell r="C12450" t="str">
            <v>und</v>
          </cell>
          <cell r="D12450">
            <v>8672.6374245000006</v>
          </cell>
        </row>
        <row r="12451">
          <cell r="A12451" t="str">
            <v>MA12423</v>
          </cell>
          <cell r="B12451" t="str">
            <v>sei perfil ranurado 2x4cm</v>
          </cell>
          <cell r="C12451" t="str">
            <v>und</v>
          </cell>
          <cell r="D12451">
            <v>139565.84654249999</v>
          </cell>
        </row>
        <row r="12452">
          <cell r="A12452" t="str">
            <v>MA12424</v>
          </cell>
          <cell r="B12452" t="str">
            <v>sei cable cu no 8 thhn/thwn</v>
          </cell>
          <cell r="C12452" t="str">
            <v>m</v>
          </cell>
          <cell r="D12452">
            <v>6424.7744295000002</v>
          </cell>
        </row>
        <row r="12453">
          <cell r="A12453" t="str">
            <v>MA12425</v>
          </cell>
          <cell r="B12453" t="str">
            <v>sei cable cu no 12 thhn/thwn</v>
          </cell>
          <cell r="C12453" t="str">
            <v>m</v>
          </cell>
          <cell r="D12453">
            <v>3313.0268325000002</v>
          </cell>
        </row>
        <row r="12454">
          <cell r="A12454" t="str">
            <v>MA12426</v>
          </cell>
          <cell r="B12454" t="str">
            <v>sei cable cu no 12 trenzado</v>
          </cell>
          <cell r="C12454" t="str">
            <v>m</v>
          </cell>
          <cell r="D12454">
            <v>9410.1715574999998</v>
          </cell>
        </row>
        <row r="12455">
          <cell r="A12455" t="str">
            <v>MA12427</v>
          </cell>
          <cell r="B12455" t="str">
            <v>sei &amp; t de tablero de 4 circuitos</v>
          </cell>
          <cell r="C12455" t="str">
            <v>und</v>
          </cell>
          <cell r="D12455">
            <v>65064.614769</v>
          </cell>
        </row>
        <row r="12456">
          <cell r="A12456" t="str">
            <v>MA12428</v>
          </cell>
          <cell r="B12456" t="str">
            <v>sei interruptor automatico tipo rie</v>
          </cell>
          <cell r="C12456" t="str">
            <v>und</v>
          </cell>
          <cell r="D12456">
            <v>20859.580916999999</v>
          </cell>
        </row>
        <row r="12457">
          <cell r="A12457" t="str">
            <v>MA12429</v>
          </cell>
          <cell r="B12457" t="str">
            <v>sei interruptor auto tipo riel ench</v>
          </cell>
          <cell r="C12457" t="str">
            <v>und</v>
          </cell>
          <cell r="D12457">
            <v>47202.184512</v>
          </cell>
        </row>
        <row r="12458">
          <cell r="A12458" t="str">
            <v>MA12430</v>
          </cell>
          <cell r="B12458" t="str">
            <v>sei interruptor sencillo blanco 15a</v>
          </cell>
          <cell r="C12458" t="str">
            <v>und</v>
          </cell>
          <cell r="D12458">
            <v>21851.285179499999</v>
          </cell>
        </row>
        <row r="12459">
          <cell r="A12459" t="str">
            <v>MA12431</v>
          </cell>
          <cell r="B12459" t="str">
            <v>sei emt3/4" para red</v>
          </cell>
          <cell r="C12459" t="str">
            <v>m</v>
          </cell>
          <cell r="D12459">
            <v>16080.300967499999</v>
          </cell>
        </row>
        <row r="12460">
          <cell r="A12460" t="str">
            <v>MA12432</v>
          </cell>
          <cell r="B12460" t="str">
            <v>sei luminaria flurecente 2x32w</v>
          </cell>
          <cell r="C12460" t="str">
            <v>und</v>
          </cell>
          <cell r="D12460">
            <v>46395.642454244997</v>
          </cell>
        </row>
        <row r="12461">
          <cell r="A12461" t="str">
            <v>MA12433</v>
          </cell>
          <cell r="B12461" t="str">
            <v>sei de ups tecnologia on line 1kva</v>
          </cell>
          <cell r="C12461" t="str">
            <v>und</v>
          </cell>
          <cell r="D12461">
            <v>1345916.0488094999</v>
          </cell>
        </row>
        <row r="12462">
          <cell r="A12462" t="str">
            <v>MA12434</v>
          </cell>
          <cell r="B12462" t="str">
            <v>sei caja de empalme metalica con ta</v>
          </cell>
          <cell r="C12462" t="str">
            <v>und</v>
          </cell>
          <cell r="D12462">
            <v>22193.606799000001</v>
          </cell>
        </row>
        <row r="12463">
          <cell r="A12463" t="str">
            <v>MA12435</v>
          </cell>
          <cell r="B12463" t="str">
            <v>sei &amp; diseño tapa troquelada</v>
          </cell>
          <cell r="C12463" t="str">
            <v>und</v>
          </cell>
          <cell r="D12463">
            <v>8290.6476344999992</v>
          </cell>
        </row>
        <row r="12464">
          <cell r="A12464" t="str">
            <v>MA12436</v>
          </cell>
          <cell r="B12464" t="str">
            <v>sei &amp; diseño tapa troquelada</v>
          </cell>
          <cell r="C12464" t="str">
            <v>und</v>
          </cell>
          <cell r="D12464">
            <v>8290.6476344999992</v>
          </cell>
        </row>
        <row r="12465">
          <cell r="A12465" t="str">
            <v>MA12437</v>
          </cell>
          <cell r="B12465" t="str">
            <v>sei &amp; diseño tapa troquelada 2</v>
          </cell>
          <cell r="C12465" t="str">
            <v>und</v>
          </cell>
          <cell r="D12465">
            <v>8290.6476344999992</v>
          </cell>
        </row>
        <row r="12466">
          <cell r="A12466" t="str">
            <v>MA12438</v>
          </cell>
          <cell r="B12466" t="str">
            <v>sei &amp; logistica cable cu no 10 thhn</v>
          </cell>
          <cell r="C12466" t="str">
            <v>m</v>
          </cell>
          <cell r="D12466">
            <v>6145.6280445000002</v>
          </cell>
        </row>
        <row r="12467">
          <cell r="A12467" t="str">
            <v>MA12439</v>
          </cell>
          <cell r="B12467" t="str">
            <v>sei &amp; logistica cable cu no 12 thhn</v>
          </cell>
          <cell r="C12467" t="str">
            <v>m</v>
          </cell>
          <cell r="D12467">
            <v>3313.0268325000002</v>
          </cell>
        </row>
        <row r="12468">
          <cell r="A12468" t="str">
            <v>MA12440</v>
          </cell>
          <cell r="B12468" t="str">
            <v>sei &amp; logistica cable no 12 trenzad</v>
          </cell>
          <cell r="C12468" t="str">
            <v>m</v>
          </cell>
          <cell r="D12468">
            <v>9410.1715574999998</v>
          </cell>
        </row>
        <row r="12469">
          <cell r="A12469" t="str">
            <v>MA12441</v>
          </cell>
          <cell r="B12469" t="str">
            <v>sei &amp; transporye tablero de 4 cric2</v>
          </cell>
          <cell r="C12469" t="str">
            <v>und</v>
          </cell>
          <cell r="D12469">
            <v>65064.614769</v>
          </cell>
        </row>
        <row r="12470">
          <cell r="A12470" t="str">
            <v>MA12442</v>
          </cell>
          <cell r="B12470" t="str">
            <v>sei interuptor automatico enchufabl</v>
          </cell>
          <cell r="C12470" t="str">
            <v>und</v>
          </cell>
          <cell r="D12470">
            <v>20859.580916999999</v>
          </cell>
        </row>
        <row r="12471">
          <cell r="A12471" t="str">
            <v>MA12443</v>
          </cell>
          <cell r="B12471" t="str">
            <v>sei interruptor auto tipo riel ench</v>
          </cell>
          <cell r="C12471" t="str">
            <v>und</v>
          </cell>
          <cell r="D12471">
            <v>47202.184512</v>
          </cell>
        </row>
        <row r="12472">
          <cell r="A12472" t="str">
            <v>MA12444</v>
          </cell>
          <cell r="B12472" t="str">
            <v>sei interruptor sencillo blanco 15a</v>
          </cell>
          <cell r="C12472" t="str">
            <v>und</v>
          </cell>
          <cell r="D12472">
            <v>21851.285179499999</v>
          </cell>
        </row>
        <row r="12473">
          <cell r="A12473" t="str">
            <v>MA12445</v>
          </cell>
          <cell r="B12473" t="str">
            <v>sei emt 3/4" para red</v>
          </cell>
          <cell r="C12473" t="str">
            <v>m</v>
          </cell>
          <cell r="D12473">
            <v>16080.300967499999</v>
          </cell>
        </row>
        <row r="12474">
          <cell r="A12474" t="str">
            <v>MA12446</v>
          </cell>
          <cell r="B12474" t="str">
            <v>sei luminaria fluorecente 2x32w2</v>
          </cell>
          <cell r="C12474" t="str">
            <v>und</v>
          </cell>
          <cell r="D12474">
            <v>185748.41215349999</v>
          </cell>
        </row>
        <row r="12475">
          <cell r="A12475" t="str">
            <v>MA12447</v>
          </cell>
          <cell r="B12475" t="str">
            <v>sei ups teconologia on line 1kva 2</v>
          </cell>
          <cell r="C12475" t="str">
            <v>und</v>
          </cell>
          <cell r="D12475">
            <v>1345916.0488094999</v>
          </cell>
        </row>
        <row r="12476">
          <cell r="A12476" t="str">
            <v>MA12448</v>
          </cell>
          <cell r="B12476" t="str">
            <v>sei caja</v>
          </cell>
          <cell r="C12476" t="str">
            <v>und</v>
          </cell>
          <cell r="D12476">
            <v>22193.606799000001</v>
          </cell>
        </row>
        <row r="12477">
          <cell r="A12477" t="str">
            <v>MA12449</v>
          </cell>
          <cell r="B12477" t="str">
            <v>sei tapa</v>
          </cell>
          <cell r="C12477" t="str">
            <v>m</v>
          </cell>
          <cell r="D12477">
            <v>8290.6476344999992</v>
          </cell>
        </row>
        <row r="12478">
          <cell r="A12478" t="str">
            <v>MA12450</v>
          </cell>
          <cell r="B12478" t="str">
            <v>sei &amp; diseño tapa troquelada lumine</v>
          </cell>
          <cell r="C12478" t="str">
            <v>und</v>
          </cell>
          <cell r="D12478">
            <v>8290.6476344999992</v>
          </cell>
        </row>
        <row r="12479">
          <cell r="A12479" t="str">
            <v>MA12451</v>
          </cell>
          <cell r="B12479" t="str">
            <v>sei toma corriente doble con polo a</v>
          </cell>
          <cell r="C12479" t="str">
            <v>und</v>
          </cell>
          <cell r="D12479">
            <v>15933.3818175</v>
          </cell>
        </row>
        <row r="12480">
          <cell r="A12480" t="str">
            <v>MA12452</v>
          </cell>
          <cell r="B12480" t="str">
            <v>sei PVC 3/4" para der</v>
          </cell>
          <cell r="C12480" t="str">
            <v>m</v>
          </cell>
          <cell r="D12480">
            <v>10390.122288</v>
          </cell>
        </row>
        <row r="12481">
          <cell r="A12481" t="str">
            <v>MA12453</v>
          </cell>
          <cell r="B12481" t="str">
            <v>sei caja empalme metalica con tapa</v>
          </cell>
          <cell r="C12481" t="str">
            <v>und</v>
          </cell>
          <cell r="D12481">
            <v>25675.590654</v>
          </cell>
        </row>
        <row r="12482">
          <cell r="A12482" t="str">
            <v>MA12454</v>
          </cell>
          <cell r="B12482" t="str">
            <v>sei separador 50mm cablofil</v>
          </cell>
          <cell r="C12482" t="str">
            <v>m</v>
          </cell>
          <cell r="D12482">
            <v>19478.540906999999</v>
          </cell>
        </row>
        <row r="12483">
          <cell r="A12483" t="str">
            <v>MA12455</v>
          </cell>
          <cell r="B12483" t="str">
            <v>set accesorios fungibles</v>
          </cell>
          <cell r="C12483" t="str">
            <v>glb</v>
          </cell>
          <cell r="D12483">
            <v>206737.2819225</v>
          </cell>
        </row>
        <row r="12484">
          <cell r="A12484" t="str">
            <v>MA12456</v>
          </cell>
          <cell r="B12484" t="str">
            <v>sei cable utp categoria 6 de cuatro</v>
          </cell>
          <cell r="C12484" t="str">
            <v>und</v>
          </cell>
          <cell r="D12484">
            <v>2192.4157077899999</v>
          </cell>
        </row>
        <row r="12485">
          <cell r="A12485" t="str">
            <v>MA12457</v>
          </cell>
          <cell r="B12485" t="str">
            <v>sei &amp; logistica bandeja portacables</v>
          </cell>
          <cell r="C12485" t="str">
            <v>m</v>
          </cell>
          <cell r="D12485">
            <v>72482.562652499997</v>
          </cell>
        </row>
        <row r="12486">
          <cell r="A12486" t="str">
            <v>MA12458</v>
          </cell>
          <cell r="B12486" t="str">
            <v>sei &amp; logistica baneja portacables2</v>
          </cell>
          <cell r="C12486" t="str">
            <v>m</v>
          </cell>
          <cell r="D12486">
            <v>106439.98579200001</v>
          </cell>
        </row>
        <row r="12487">
          <cell r="A12487" t="str">
            <v>MA12459</v>
          </cell>
          <cell r="B12487" t="str">
            <v>sei servicio de guia en tuberia PVC</v>
          </cell>
          <cell r="C12487" t="str">
            <v>m</v>
          </cell>
          <cell r="D12487">
            <v>2687.1512535000002</v>
          </cell>
        </row>
        <row r="12488">
          <cell r="A12488" t="str">
            <v>MA12460</v>
          </cell>
          <cell r="B12488" t="str">
            <v>tapa lamina cr cal.18 acabado oxida</v>
          </cell>
          <cell r="C12488" t="str">
            <v>m</v>
          </cell>
          <cell r="D12488">
            <v>95497.447499999995</v>
          </cell>
        </row>
        <row r="12489">
          <cell r="A12489" t="str">
            <v>MA12461</v>
          </cell>
          <cell r="B12489" t="str">
            <v>oxidacion lam. base columna 270x94</v>
          </cell>
          <cell r="C12489" t="str">
            <v>und</v>
          </cell>
          <cell r="D12489">
            <v>220378.72500000001</v>
          </cell>
        </row>
        <row r="12490">
          <cell r="A12490" t="str">
            <v>MA12462</v>
          </cell>
          <cell r="B12490" t="str">
            <v>angulo lam. oxidadad en tapaluz cie</v>
          </cell>
          <cell r="C12490" t="str">
            <v>m</v>
          </cell>
          <cell r="D12490">
            <v>27180.042750000001</v>
          </cell>
        </row>
        <row r="12491">
          <cell r="A12491" t="str">
            <v>MA12463</v>
          </cell>
          <cell r="B12491" t="str">
            <v>lam. soldada a estructura cafeteria</v>
          </cell>
          <cell r="C12491" t="str">
            <v>und</v>
          </cell>
          <cell r="D12491">
            <v>36729.787499999999</v>
          </cell>
        </row>
        <row r="12492">
          <cell r="A12492" t="str">
            <v>MA12464</v>
          </cell>
          <cell r="B12492" t="str">
            <v>carcamo en angulo y malla 30x152cm</v>
          </cell>
          <cell r="C12492" t="str">
            <v>und</v>
          </cell>
          <cell r="D12492">
            <v>367297.875</v>
          </cell>
        </row>
        <row r="12493">
          <cell r="A12493" t="str">
            <v>MA12465</v>
          </cell>
          <cell r="B12493" t="str">
            <v>sei y logistica faceplate 2 espacio</v>
          </cell>
          <cell r="C12493" t="str">
            <v>und</v>
          </cell>
          <cell r="D12493">
            <v>8130.5057610000003</v>
          </cell>
        </row>
        <row r="12494">
          <cell r="A12494" t="str">
            <v>MA12466</v>
          </cell>
          <cell r="B12494" t="str">
            <v>sei logistica toma para tv rj</v>
          </cell>
          <cell r="C12494" t="str">
            <v>und</v>
          </cell>
          <cell r="D12494">
            <v>26667.294916499999</v>
          </cell>
        </row>
        <row r="12495">
          <cell r="A12495" t="str">
            <v>MA12467</v>
          </cell>
          <cell r="B12495" t="str">
            <v>sei 3.1</v>
          </cell>
          <cell r="C12495" t="str">
            <v>und</v>
          </cell>
          <cell r="D12495">
            <v>26667.294916499999</v>
          </cell>
        </row>
        <row r="12496">
          <cell r="A12496" t="str">
            <v>MA12468</v>
          </cell>
          <cell r="B12496" t="str">
            <v>sei 3.2</v>
          </cell>
          <cell r="C12496" t="str">
            <v>und</v>
          </cell>
          <cell r="D12496">
            <v>26667.294916499999</v>
          </cell>
        </row>
        <row r="12497">
          <cell r="A12497" t="str">
            <v>MA12469</v>
          </cell>
          <cell r="B12497" t="str">
            <v>sei 3.3</v>
          </cell>
          <cell r="C12497" t="str">
            <v>und</v>
          </cell>
          <cell r="D12497">
            <v>26667.294916499999</v>
          </cell>
        </row>
        <row r="12498">
          <cell r="A12498" t="str">
            <v>MA12470</v>
          </cell>
          <cell r="B12498" t="str">
            <v>sei 3.4</v>
          </cell>
          <cell r="C12498" t="str">
            <v>und</v>
          </cell>
          <cell r="D12498">
            <v>3418.8086205</v>
          </cell>
        </row>
        <row r="12499">
          <cell r="A12499" t="str">
            <v>MA12471</v>
          </cell>
          <cell r="B12499" t="str">
            <v>sei 3.5</v>
          </cell>
          <cell r="C12499" t="str">
            <v>und</v>
          </cell>
          <cell r="D12499">
            <v>8130.5057610000003</v>
          </cell>
        </row>
        <row r="12500">
          <cell r="A12500" t="str">
            <v>MA12472</v>
          </cell>
          <cell r="B12500" t="str">
            <v>sei 3.6</v>
          </cell>
          <cell r="C12500" t="str">
            <v>und</v>
          </cell>
          <cell r="D12500">
            <v>11753.531999999999</v>
          </cell>
        </row>
        <row r="12501">
          <cell r="A12501" t="str">
            <v>MA12473</v>
          </cell>
          <cell r="B12501" t="str">
            <v>sei 4.1</v>
          </cell>
          <cell r="C12501" t="str">
            <v>und</v>
          </cell>
          <cell r="D12501">
            <v>26667.294916499999</v>
          </cell>
        </row>
        <row r="12502">
          <cell r="A12502" t="str">
            <v>MA12474</v>
          </cell>
          <cell r="B12502" t="str">
            <v>sei 4.2</v>
          </cell>
          <cell r="C12502" t="str">
            <v>und</v>
          </cell>
          <cell r="D12502">
            <v>26667.294916499999</v>
          </cell>
        </row>
        <row r="12503">
          <cell r="A12503" t="str">
            <v>MA12475</v>
          </cell>
          <cell r="B12503" t="str">
            <v>sei 4.3</v>
          </cell>
          <cell r="C12503" t="str">
            <v>und</v>
          </cell>
          <cell r="D12503">
            <v>3418.8086205</v>
          </cell>
        </row>
        <row r="12504">
          <cell r="A12504" t="str">
            <v>MA12476</v>
          </cell>
          <cell r="B12504" t="str">
            <v>sei 5.1</v>
          </cell>
          <cell r="C12504" t="str">
            <v>und</v>
          </cell>
          <cell r="D12504">
            <v>26667.294916499999</v>
          </cell>
        </row>
        <row r="12505">
          <cell r="A12505" t="str">
            <v>MA12477</v>
          </cell>
          <cell r="B12505" t="str">
            <v>sei 5.2</v>
          </cell>
          <cell r="C12505" t="str">
            <v>und</v>
          </cell>
          <cell r="D12505">
            <v>26667.294916499999</v>
          </cell>
        </row>
        <row r="12506">
          <cell r="A12506" t="str">
            <v>MA12478</v>
          </cell>
          <cell r="B12506" t="str">
            <v>sei 5.3</v>
          </cell>
          <cell r="C12506" t="str">
            <v>und</v>
          </cell>
          <cell r="D12506">
            <v>26667.294916499999</v>
          </cell>
        </row>
        <row r="12507">
          <cell r="A12507" t="str">
            <v>MA12479</v>
          </cell>
          <cell r="B12507" t="str">
            <v>sei 5.4</v>
          </cell>
          <cell r="C12507" t="str">
            <v>und</v>
          </cell>
          <cell r="D12507">
            <v>3418.8086205</v>
          </cell>
        </row>
        <row r="12508">
          <cell r="A12508" t="str">
            <v>MA12480</v>
          </cell>
          <cell r="B12508" t="str">
            <v>sei 5.5</v>
          </cell>
          <cell r="C12508" t="str">
            <v>und</v>
          </cell>
          <cell r="D12508">
            <v>10390.122288</v>
          </cell>
        </row>
        <row r="12509">
          <cell r="A12509" t="str">
            <v>MA12481</v>
          </cell>
          <cell r="B12509" t="str">
            <v>sei 5.6</v>
          </cell>
          <cell r="C12509" t="str">
            <v>und</v>
          </cell>
          <cell r="D12509">
            <v>39036.418154999999</v>
          </cell>
        </row>
        <row r="12510">
          <cell r="A12510" t="str">
            <v>MA12482</v>
          </cell>
          <cell r="B12510" t="str">
            <v>sei 5.7</v>
          </cell>
          <cell r="C12510" t="str">
            <v>und</v>
          </cell>
          <cell r="D12510">
            <v>18364.893749999999</v>
          </cell>
        </row>
        <row r="12511">
          <cell r="A12511" t="str">
            <v>MA12483</v>
          </cell>
          <cell r="B12511" t="str">
            <v>division vt 8mm 1.2+1.2x1.8m</v>
          </cell>
          <cell r="C12511" t="str">
            <v>und</v>
          </cell>
          <cell r="D12511">
            <v>1.4691915</v>
          </cell>
        </row>
        <row r="12512">
          <cell r="A12512" t="str">
            <v>MA12484</v>
          </cell>
          <cell r="B12512" t="str">
            <v>division vt 8mm 1.60+1.21x1.8m</v>
          </cell>
          <cell r="C12512" t="str">
            <v>und</v>
          </cell>
          <cell r="D12512">
            <v>1.4691915</v>
          </cell>
        </row>
        <row r="12513">
          <cell r="A12513" t="str">
            <v>MA12485</v>
          </cell>
          <cell r="B12513" t="str">
            <v>division vt 8mm 0.83x1.8m</v>
          </cell>
          <cell r="C12513" t="str">
            <v>und</v>
          </cell>
          <cell r="D12513">
            <v>1.4691915</v>
          </cell>
        </row>
        <row r="12514">
          <cell r="A12514" t="str">
            <v>MA12486</v>
          </cell>
          <cell r="B12514" t="str">
            <v>mampara vt 8mm 0.50x1.50m</v>
          </cell>
          <cell r="C12514" t="str">
            <v>und</v>
          </cell>
          <cell r="D12514">
            <v>1.4691915</v>
          </cell>
        </row>
        <row r="12515">
          <cell r="A12515" t="str">
            <v>MA12487</v>
          </cell>
          <cell r="B12515" t="str">
            <v>aislamiento curva 4"</v>
          </cell>
          <cell r="C12515" t="str">
            <v>und</v>
          </cell>
          <cell r="D12515">
            <v>158672.682</v>
          </cell>
        </row>
        <row r="12516">
          <cell r="A12516" t="str">
            <v>MA12488</v>
          </cell>
          <cell r="B12516" t="str">
            <v>semicodo 4"</v>
          </cell>
          <cell r="C12516" t="str">
            <v>und</v>
          </cell>
          <cell r="D12516">
            <v>55689.703807500002</v>
          </cell>
        </row>
        <row r="12517">
          <cell r="A12517" t="str">
            <v>MA12489</v>
          </cell>
          <cell r="B12517" t="str">
            <v>silenciador aislado</v>
          </cell>
          <cell r="C12517" t="str">
            <v>und</v>
          </cell>
          <cell r="D12517">
            <v>264454.46999999997</v>
          </cell>
        </row>
        <row r="12518">
          <cell r="A12518" t="str">
            <v>MA12490</v>
          </cell>
          <cell r="B12518" t="str">
            <v>sei ducto evacuacion 2" 1/4</v>
          </cell>
          <cell r="C12518" t="str">
            <v>und</v>
          </cell>
          <cell r="D12518">
            <v>484833.19500000001</v>
          </cell>
        </row>
        <row r="12519">
          <cell r="A12519" t="str">
            <v>MA12491</v>
          </cell>
          <cell r="B12519" t="str">
            <v>mdeo valvula ventosa 2"</v>
          </cell>
          <cell r="C12519" t="str">
            <v>und</v>
          </cell>
          <cell r="D12519">
            <v>121660.98603498</v>
          </cell>
        </row>
        <row r="12520">
          <cell r="A12520" t="str">
            <v>MA12492</v>
          </cell>
          <cell r="B12520" t="str">
            <v>sei  red electrica</v>
          </cell>
          <cell r="C12520" t="str">
            <v>glb</v>
          </cell>
          <cell r="D12520">
            <v>146919.15</v>
          </cell>
        </row>
        <row r="12521">
          <cell r="A12521" t="str">
            <v>MA12493</v>
          </cell>
          <cell r="B12521" t="str">
            <v>Enfocador aire caliente plant. elec</v>
          </cell>
          <cell r="C12521" t="str">
            <v>und</v>
          </cell>
          <cell r="D12521">
            <v>1172532.3523200001</v>
          </cell>
        </row>
        <row r="12522">
          <cell r="A12522" t="str">
            <v>MA12494</v>
          </cell>
          <cell r="B12522" t="str">
            <v>vidrio templado 6mm cubierta</v>
          </cell>
          <cell r="C12522" t="str">
            <v>m2</v>
          </cell>
          <cell r="D12522">
            <v>220378.72500000001</v>
          </cell>
        </row>
        <row r="12523">
          <cell r="A12523" t="str">
            <v>MA12495</v>
          </cell>
          <cell r="B12523" t="str">
            <v>sei cabina en vidrio templado</v>
          </cell>
          <cell r="C12523" t="str">
            <v>m2</v>
          </cell>
          <cell r="D12523">
            <v>390169.21983795002</v>
          </cell>
        </row>
        <row r="12524">
          <cell r="A12524" t="str">
            <v>MA12496</v>
          </cell>
          <cell r="B12524" t="str">
            <v>motor puerta acceso vehicular</v>
          </cell>
          <cell r="C12524" t="str">
            <v>und</v>
          </cell>
          <cell r="D12524">
            <v>2704664.0161799998</v>
          </cell>
        </row>
        <row r="12525">
          <cell r="A12525" t="str">
            <v>MA12497</v>
          </cell>
          <cell r="B12525" t="str">
            <v>pasamanos vid. templ.8mm</v>
          </cell>
          <cell r="C12525" t="str">
            <v>ml</v>
          </cell>
          <cell r="D12525">
            <v>264454.46999999997</v>
          </cell>
        </row>
        <row r="12526">
          <cell r="A12526" t="str">
            <v>MA12498</v>
          </cell>
          <cell r="B12526" t="str">
            <v>pasamanos vid. templ.8mm 1170*8565</v>
          </cell>
          <cell r="C12526" t="str">
            <v>ml</v>
          </cell>
          <cell r="D12526">
            <v>251231.74650000001</v>
          </cell>
        </row>
        <row r="12527">
          <cell r="A12527" t="str">
            <v>MA12499</v>
          </cell>
          <cell r="B12527" t="str">
            <v>sei cable al 4/0</v>
          </cell>
          <cell r="C12527" t="str">
            <v>m</v>
          </cell>
          <cell r="D12527">
            <v>11048.32008</v>
          </cell>
        </row>
        <row r="12528">
          <cell r="A12528" t="str">
            <v>MA12500</v>
          </cell>
          <cell r="B12528" t="str">
            <v>sei cable al 2/0</v>
          </cell>
          <cell r="C12528" t="str">
            <v>m</v>
          </cell>
          <cell r="D12528">
            <v>9872.9668799999999</v>
          </cell>
        </row>
        <row r="12529">
          <cell r="A12529" t="str">
            <v>MA12501</v>
          </cell>
          <cell r="B12529" t="str">
            <v>sei cable al 1/0</v>
          </cell>
          <cell r="C12529" t="str">
            <v>m</v>
          </cell>
          <cell r="D12529">
            <v>9402.8256000000001</v>
          </cell>
        </row>
        <row r="12530">
          <cell r="A12530" t="str">
            <v>MA12502</v>
          </cell>
          <cell r="B12530" t="str">
            <v>sei muro</v>
          </cell>
          <cell r="C12530" t="str">
            <v>m2</v>
          </cell>
          <cell r="D12530">
            <v>18952.570350000002</v>
          </cell>
        </row>
        <row r="12531">
          <cell r="A12531" t="str">
            <v>MA12503</v>
          </cell>
          <cell r="B12531" t="str">
            <v>sei refuerzos perfileria cal.20</v>
          </cell>
          <cell r="C12531" t="str">
            <v>m</v>
          </cell>
          <cell r="D12531">
            <v>8073.2072925000002</v>
          </cell>
        </row>
        <row r="12532">
          <cell r="A12532" t="str">
            <v>MA12504</v>
          </cell>
          <cell r="B12532" t="str">
            <v>sei muro combinado yeso estandar-rh</v>
          </cell>
          <cell r="C12532" t="str">
            <v>m2</v>
          </cell>
          <cell r="D12532">
            <v>65570.016644999996</v>
          </cell>
        </row>
        <row r="12533">
          <cell r="A12533" t="str">
            <v>MA12505</v>
          </cell>
          <cell r="B12533" t="str">
            <v>cabiña baño</v>
          </cell>
          <cell r="C12533" t="str">
            <v>und</v>
          </cell>
          <cell r="D12533">
            <v>441894.60422099999</v>
          </cell>
        </row>
        <row r="12534">
          <cell r="A12534" t="str">
            <v>MA12506</v>
          </cell>
          <cell r="B12534" t="str">
            <v>Puerta metalica lisa</v>
          </cell>
          <cell r="C12534" t="str">
            <v>und</v>
          </cell>
          <cell r="D12534">
            <v>661136.17500000005</v>
          </cell>
        </row>
        <row r="12535">
          <cell r="A12535" t="str">
            <v>MA12507</v>
          </cell>
          <cell r="B12535" t="str">
            <v>Puerta metalica pivotada</v>
          </cell>
          <cell r="C12535" t="str">
            <v>und</v>
          </cell>
          <cell r="D12535">
            <v>2424165.9750000001</v>
          </cell>
        </row>
        <row r="12536">
          <cell r="A12536" t="str">
            <v>MA12508</v>
          </cell>
          <cell r="B12536" t="str">
            <v>ventaneria 4mm gris plata estudio</v>
          </cell>
          <cell r="C12536" t="str">
            <v>m2</v>
          </cell>
          <cell r="D12536">
            <v>176868.6187275</v>
          </cell>
        </row>
        <row r="12537">
          <cell r="A12537" t="str">
            <v>MA12509</v>
          </cell>
          <cell r="B12537" t="str">
            <v>ventaneria 4mm gris plata wc alco 1</v>
          </cell>
          <cell r="C12537" t="str">
            <v>m2</v>
          </cell>
          <cell r="D12537">
            <v>204054.53824349999</v>
          </cell>
        </row>
        <row r="12538">
          <cell r="A12538" t="str">
            <v>MA12510</v>
          </cell>
          <cell r="B12538" t="str">
            <v>ventaneria 4mm gris plata alcoba 3</v>
          </cell>
          <cell r="C12538" t="str">
            <v>m2</v>
          </cell>
          <cell r="D12538">
            <v>176082.60127499999</v>
          </cell>
        </row>
        <row r="12539">
          <cell r="A12539" t="str">
            <v>MA12511</v>
          </cell>
          <cell r="B12539" t="str">
            <v>sei buitrones drywall</v>
          </cell>
          <cell r="C12539" t="str">
            <v>ml</v>
          </cell>
          <cell r="D12539">
            <v>21303.276750000001</v>
          </cell>
        </row>
        <row r="12540">
          <cell r="A12540" t="str">
            <v>MA12512</v>
          </cell>
          <cell r="B12540" t="str">
            <v>estructura metalica linea vida</v>
          </cell>
          <cell r="C12540" t="str">
            <v>und</v>
          </cell>
          <cell r="D12540">
            <v>1395731.925</v>
          </cell>
        </row>
        <row r="12541">
          <cell r="A12541" t="str">
            <v>MA12513</v>
          </cell>
          <cell r="B12541" t="str">
            <v>Rejilla</v>
          </cell>
          <cell r="C12541" t="str">
            <v>m</v>
          </cell>
          <cell r="D12541">
            <v>278090.03631150001</v>
          </cell>
        </row>
        <row r="12542">
          <cell r="A12542" t="str">
            <v>MA12514</v>
          </cell>
          <cell r="B12542" t="str">
            <v>Reja de seguridad piso 2</v>
          </cell>
          <cell r="C12542" t="str">
            <v>m2</v>
          </cell>
          <cell r="D12542">
            <v>336488.92924500001</v>
          </cell>
        </row>
        <row r="12543">
          <cell r="A12543" t="str">
            <v>MA12515</v>
          </cell>
          <cell r="B12543" t="str">
            <v>pergola y estructura metalica</v>
          </cell>
          <cell r="C12543" t="str">
            <v>m2</v>
          </cell>
          <cell r="D12543">
            <v>315864.41896799998</v>
          </cell>
        </row>
        <row r="12544">
          <cell r="A12544" t="str">
            <v>MA12516</v>
          </cell>
          <cell r="B12544" t="str">
            <v>platina anclaje</v>
          </cell>
          <cell r="C12544" t="str">
            <v>und</v>
          </cell>
          <cell r="D12544">
            <v>1379750.0598629999</v>
          </cell>
        </row>
        <row r="12545">
          <cell r="A12545" t="str">
            <v>MA12517</v>
          </cell>
          <cell r="B12545" t="str">
            <v>soporte colocacion acero</v>
          </cell>
          <cell r="C12545" t="str">
            <v>und</v>
          </cell>
          <cell r="D12545">
            <v>197030.333682</v>
          </cell>
        </row>
        <row r="12546">
          <cell r="A12546" t="str">
            <v>MA12518</v>
          </cell>
          <cell r="B12546" t="str">
            <v>sei cabina alcoba servicio corr 6mm</v>
          </cell>
          <cell r="C12546" t="str">
            <v>und</v>
          </cell>
          <cell r="D12546">
            <v>740472.51599999995</v>
          </cell>
        </row>
        <row r="12547">
          <cell r="A12547" t="str">
            <v>MA12519</v>
          </cell>
          <cell r="B12547" t="str">
            <v>sei cabina alc.ppal bte 10mm</v>
          </cell>
          <cell r="C12547" t="str">
            <v>und</v>
          </cell>
          <cell r="D12547">
            <v>1204737.03</v>
          </cell>
        </row>
        <row r="12548">
          <cell r="A12548" t="str">
            <v>MA12520</v>
          </cell>
          <cell r="B12548" t="str">
            <v>sei cabina alc.ppal bte 8mm</v>
          </cell>
          <cell r="C12548" t="str">
            <v>und</v>
          </cell>
          <cell r="D12548">
            <v>888860.85750000004</v>
          </cell>
        </row>
        <row r="12549">
          <cell r="A12549" t="str">
            <v>MA12521</v>
          </cell>
          <cell r="B12549" t="str">
            <v>sei cabina alc.2 bte 8mm</v>
          </cell>
          <cell r="C12549" t="str">
            <v>und</v>
          </cell>
          <cell r="D12549">
            <v>712557.87749999994</v>
          </cell>
        </row>
        <row r="12550">
          <cell r="A12550" t="str">
            <v>MA12522</v>
          </cell>
          <cell r="B12550" t="str">
            <v>sei cabina alc.3 bte 8mm</v>
          </cell>
          <cell r="C12550" t="str">
            <v>und</v>
          </cell>
          <cell r="D12550">
            <v>712557.87749999994</v>
          </cell>
        </row>
        <row r="12551">
          <cell r="A12551" t="str">
            <v>MA12523</v>
          </cell>
          <cell r="B12551" t="str">
            <v>angulo ventaneria</v>
          </cell>
          <cell r="C12551" t="str">
            <v>und</v>
          </cell>
          <cell r="D12551">
            <v>6644.4185587499996</v>
          </cell>
        </row>
        <row r="12552">
          <cell r="A12552" t="str">
            <v>MA12524</v>
          </cell>
          <cell r="B12552" t="str">
            <v>sei espejo 50*80cm aluminio</v>
          </cell>
          <cell r="C12552" t="str">
            <v>und</v>
          </cell>
          <cell r="D12552">
            <v>80805.532500000001</v>
          </cell>
        </row>
        <row r="12553">
          <cell r="A12553" t="str">
            <v>MA12525</v>
          </cell>
          <cell r="B12553" t="str">
            <v>sei espejo 60*100cm aluminio</v>
          </cell>
          <cell r="C12553" t="str">
            <v>und</v>
          </cell>
          <cell r="D12553">
            <v>124881.2775</v>
          </cell>
        </row>
        <row r="12554">
          <cell r="A12554" t="str">
            <v>MA12526</v>
          </cell>
          <cell r="B12554" t="str">
            <v>sei espejo 50*80cm madera</v>
          </cell>
          <cell r="C12554" t="str">
            <v>und</v>
          </cell>
          <cell r="D12554">
            <v>66113.617499999993</v>
          </cell>
        </row>
        <row r="12555">
          <cell r="A12555" t="str">
            <v>MA12527</v>
          </cell>
          <cell r="B12555" t="str">
            <v>sei espejo 60*100cm madera</v>
          </cell>
          <cell r="C12555" t="str">
            <v>und</v>
          </cell>
          <cell r="D12555">
            <v>110189.3625</v>
          </cell>
        </row>
        <row r="12556">
          <cell r="A12556" t="str">
            <v>MA12528</v>
          </cell>
          <cell r="B12556" t="str">
            <v>estructura metalica cubierta</v>
          </cell>
          <cell r="C12556" t="str">
            <v>kg</v>
          </cell>
          <cell r="D12556">
            <v>10456.2359055</v>
          </cell>
        </row>
        <row r="12557">
          <cell r="A12557" t="str">
            <v>MA12529</v>
          </cell>
          <cell r="B12557" t="str">
            <v>estructura metalica escaleras emerg</v>
          </cell>
          <cell r="C12557" t="str">
            <v>kg</v>
          </cell>
          <cell r="D12557">
            <v>10456.2359055</v>
          </cell>
        </row>
        <row r="12558">
          <cell r="A12558" t="str">
            <v>MA12530</v>
          </cell>
          <cell r="B12558" t="str">
            <v>metaldeck</v>
          </cell>
          <cell r="C12558" t="str">
            <v>m2</v>
          </cell>
          <cell r="D12558">
            <v>95497.447499999995</v>
          </cell>
        </row>
        <row r="12559">
          <cell r="A12559" t="str">
            <v>MA12531</v>
          </cell>
          <cell r="B12559" t="str">
            <v>sei tuberia pvc p</v>
          </cell>
          <cell r="C12559" t="str">
            <v>m</v>
          </cell>
          <cell r="D12559">
            <v>46269.247909500002</v>
          </cell>
        </row>
        <row r="12560">
          <cell r="A12560" t="str">
            <v>MA12532</v>
          </cell>
          <cell r="B12560" t="str">
            <v>sei salidas lavamanos griferia push</v>
          </cell>
          <cell r="C12560" t="str">
            <v>und</v>
          </cell>
          <cell r="D12560">
            <v>88104.475871999995</v>
          </cell>
        </row>
        <row r="12561">
          <cell r="A12561" t="str">
            <v>MA12533</v>
          </cell>
          <cell r="B12561" t="str">
            <v>sei lavamanos con mesón</v>
          </cell>
          <cell r="C12561" t="str">
            <v>und</v>
          </cell>
          <cell r="D12561">
            <v>72841.045378499999</v>
          </cell>
        </row>
        <row r="12562">
          <cell r="A12562" t="str">
            <v>MA12534</v>
          </cell>
          <cell r="B12562" t="str">
            <v>sei lavadero puntos de aseo</v>
          </cell>
          <cell r="C12562" t="str">
            <v>und</v>
          </cell>
          <cell r="D12562">
            <v>73133.414487000002</v>
          </cell>
        </row>
        <row r="12563">
          <cell r="A12563" t="str">
            <v>MA12535</v>
          </cell>
          <cell r="B12563" t="str">
            <v>peldaño marmol terra gris cep. t1</v>
          </cell>
          <cell r="C12563" t="str">
            <v>m</v>
          </cell>
          <cell r="D12563">
            <v>279146.38500000001</v>
          </cell>
        </row>
        <row r="12564">
          <cell r="A12564" t="str">
            <v>MA12536</v>
          </cell>
          <cell r="B12564" t="str">
            <v>descanso marmol terra gris cep. t2</v>
          </cell>
          <cell r="C12564" t="str">
            <v>m2</v>
          </cell>
          <cell r="D12564">
            <v>227724.6825</v>
          </cell>
        </row>
        <row r="12565">
          <cell r="A12565" t="str">
            <v>MA12537</v>
          </cell>
          <cell r="B12565" t="str">
            <v>peldaño marmol terra gris ce.t2,3,4</v>
          </cell>
          <cell r="C12565" t="str">
            <v>m</v>
          </cell>
          <cell r="D12565">
            <v>279146.38500000001</v>
          </cell>
        </row>
        <row r="12566">
          <cell r="A12566" t="str">
            <v>MA12538</v>
          </cell>
          <cell r="B12566" t="str">
            <v>descanso marmol terra gris c.t2,3,4</v>
          </cell>
          <cell r="C12566" t="str">
            <v>m2</v>
          </cell>
          <cell r="D12566">
            <v>227724.6825</v>
          </cell>
        </row>
        <row r="12567">
          <cell r="A12567" t="str">
            <v>MA12539</v>
          </cell>
          <cell r="B12567" t="str">
            <v>sei division acustica</v>
          </cell>
          <cell r="C12567" t="str">
            <v>und</v>
          </cell>
          <cell r="D12567">
            <v>39665680.220407501</v>
          </cell>
        </row>
        <row r="12568">
          <cell r="A12568" t="str">
            <v>MA12540</v>
          </cell>
          <cell r="B12568" t="str">
            <v>sei divisiones baño</v>
          </cell>
          <cell r="C12568" t="str">
            <v>glb</v>
          </cell>
          <cell r="D12568">
            <v>470724.54902550002</v>
          </cell>
        </row>
        <row r="12569">
          <cell r="A12569" t="str">
            <v>MA12541</v>
          </cell>
          <cell r="B12569" t="str">
            <v>vidrio templado 6mm 1120*2615</v>
          </cell>
          <cell r="C12569" t="str">
            <v>und</v>
          </cell>
          <cell r="D12569">
            <v>442776.119121</v>
          </cell>
        </row>
        <row r="12570">
          <cell r="A12570" t="str">
            <v>MA12542</v>
          </cell>
          <cell r="B12570" t="str">
            <v>vidrio templado 6mm 1115*2615</v>
          </cell>
          <cell r="C12570" t="str">
            <v>und</v>
          </cell>
          <cell r="D12570">
            <v>440798.58736200002</v>
          </cell>
        </row>
        <row r="12571">
          <cell r="A12571" t="str">
            <v>MA12543</v>
          </cell>
          <cell r="B12571" t="str">
            <v>vidrio templado 6mm 1850*2573</v>
          </cell>
          <cell r="C12571" t="str">
            <v>und</v>
          </cell>
          <cell r="D12571">
            <v>983275.51086449996</v>
          </cell>
        </row>
        <row r="12572">
          <cell r="A12572" t="str">
            <v>MA12544</v>
          </cell>
          <cell r="B12572" t="str">
            <v>vidrio templado 6mm 1850*2569</v>
          </cell>
          <cell r="C12572" t="str">
            <v>und</v>
          </cell>
          <cell r="D12572">
            <v>981747.55170449999</v>
          </cell>
        </row>
        <row r="12573">
          <cell r="A12573" t="str">
            <v>MA12545</v>
          </cell>
          <cell r="B12573" t="str">
            <v>tornillos 8*1 ventaneria</v>
          </cell>
          <cell r="C12573" t="str">
            <v>und</v>
          </cell>
          <cell r="D12573">
            <v>74.928766499999995</v>
          </cell>
        </row>
        <row r="12574">
          <cell r="A12574" t="str">
            <v>MA12546</v>
          </cell>
          <cell r="B12574" t="str">
            <v>perfil 01 bronce anodizado</v>
          </cell>
          <cell r="C12574" t="str">
            <v>ml</v>
          </cell>
          <cell r="D12574">
            <v>42666.7903515</v>
          </cell>
        </row>
        <row r="12575">
          <cell r="A12575" t="str">
            <v>MA12547</v>
          </cell>
          <cell r="B12575" t="str">
            <v>perfil 02 bronce anodizado</v>
          </cell>
          <cell r="C12575" t="str">
            <v>ml</v>
          </cell>
          <cell r="D12575">
            <v>9034.0585334999996</v>
          </cell>
        </row>
        <row r="12576">
          <cell r="A12576" t="str">
            <v>MA12548</v>
          </cell>
          <cell r="B12576" t="str">
            <v>perfil 03 bronce anodizado</v>
          </cell>
          <cell r="C12576" t="str">
            <v>ml</v>
          </cell>
          <cell r="D12576">
            <v>12001.8253635</v>
          </cell>
        </row>
        <row r="12577">
          <cell r="A12577" t="str">
            <v>MA12549</v>
          </cell>
          <cell r="B12577" t="str">
            <v>perfil 04 bronce anodizado</v>
          </cell>
          <cell r="C12577" t="str">
            <v>ml</v>
          </cell>
          <cell r="D12577">
            <v>22546.212758999998</v>
          </cell>
        </row>
        <row r="12578">
          <cell r="A12578" t="str">
            <v>MA12550</v>
          </cell>
          <cell r="B12578" t="str">
            <v>perfil 05 bronce anodizado</v>
          </cell>
          <cell r="C12578" t="str">
            <v>ml</v>
          </cell>
          <cell r="D12578">
            <v>26291.181892500001</v>
          </cell>
        </row>
        <row r="12579">
          <cell r="A12579" t="str">
            <v>MA12551</v>
          </cell>
          <cell r="B12579" t="str">
            <v>sei caja llave nevera</v>
          </cell>
          <cell r="C12579" t="str">
            <v>und</v>
          </cell>
          <cell r="D12579">
            <v>7492.8766500000002</v>
          </cell>
        </row>
        <row r="12580">
          <cell r="A12580" t="str">
            <v>MA12552</v>
          </cell>
          <cell r="B12580" t="str">
            <v>cuelga pts</v>
          </cell>
          <cell r="C12580" t="str">
            <v>und</v>
          </cell>
          <cell r="D12580">
            <v>389335.7475</v>
          </cell>
        </row>
        <row r="12581">
          <cell r="A12581" t="str">
            <v>MA12553</v>
          </cell>
          <cell r="B12581" t="str">
            <v>sei pasamanos vid.templ. 8mm</v>
          </cell>
          <cell r="C12581" t="str">
            <v>ml</v>
          </cell>
          <cell r="D12581">
            <v>293838.3</v>
          </cell>
        </row>
        <row r="12582">
          <cell r="A12582" t="str">
            <v>MA12554</v>
          </cell>
          <cell r="B12582" t="str">
            <v>sei puerta metalica</v>
          </cell>
          <cell r="C12582" t="str">
            <v>und</v>
          </cell>
          <cell r="D12582">
            <v>647913.45149999997</v>
          </cell>
        </row>
        <row r="12583">
          <cell r="A12583" t="str">
            <v>MA12555</v>
          </cell>
          <cell r="B12583" t="str">
            <v>sei puerta batiente per. 1x2,4 m</v>
          </cell>
          <cell r="C12583" t="str">
            <v>und</v>
          </cell>
          <cell r="D12583">
            <v>894737.62349999999</v>
          </cell>
        </row>
        <row r="12584">
          <cell r="A12584" t="str">
            <v>MA12556</v>
          </cell>
          <cell r="B12584" t="str">
            <v>sei cabina baño alc.2 vidrio 10mm</v>
          </cell>
          <cell r="C12584" t="str">
            <v>und</v>
          </cell>
          <cell r="D12584">
            <v>866822.98499999999</v>
          </cell>
        </row>
        <row r="12585">
          <cell r="A12585" t="str">
            <v>MA12557</v>
          </cell>
          <cell r="B12585" t="str">
            <v>sei angulo deprimido cabina</v>
          </cell>
          <cell r="C12585" t="str">
            <v>und</v>
          </cell>
          <cell r="D12585">
            <v>54360.085500000001</v>
          </cell>
        </row>
        <row r="12586">
          <cell r="A12586" t="str">
            <v>MA12558</v>
          </cell>
          <cell r="B12586" t="str">
            <v>sei cabina alc.4 bte 10 mm</v>
          </cell>
          <cell r="C12586" t="str">
            <v>und</v>
          </cell>
          <cell r="D12586">
            <v>866822.98499999999</v>
          </cell>
        </row>
        <row r="12587">
          <cell r="A12587" t="str">
            <v>MA12559</v>
          </cell>
          <cell r="B12587" t="str">
            <v>sei cabina wc. social 10mm</v>
          </cell>
          <cell r="C12587" t="str">
            <v>und</v>
          </cell>
          <cell r="D12587">
            <v>1204737.03</v>
          </cell>
        </row>
        <row r="12588">
          <cell r="A12588" t="str">
            <v>MA12560</v>
          </cell>
          <cell r="B12588" t="str">
            <v>sei espejo 4mm 0,80*0,90</v>
          </cell>
          <cell r="C12588" t="str">
            <v>und</v>
          </cell>
          <cell r="D12588">
            <v>145449.95850000001</v>
          </cell>
        </row>
        <row r="12589">
          <cell r="A12589" t="str">
            <v>MA12561</v>
          </cell>
          <cell r="B12589" t="str">
            <v>sei espejo 4mm 1,45*0,90</v>
          </cell>
          <cell r="C12589" t="str">
            <v>und</v>
          </cell>
          <cell r="D12589">
            <v>270551.61472499999</v>
          </cell>
        </row>
        <row r="12590">
          <cell r="A12590" t="str">
            <v>MA12562</v>
          </cell>
          <cell r="B12590" t="str">
            <v>sei espejo 4mm 1,53*0,90</v>
          </cell>
          <cell r="C12590" t="str">
            <v>und</v>
          </cell>
          <cell r="D12590">
            <v>233013.77189999999</v>
          </cell>
        </row>
        <row r="12591">
          <cell r="A12591" t="str">
            <v>MA12563</v>
          </cell>
          <cell r="B12591" t="str">
            <v>sei espejo 4mm 1,50*0,90</v>
          </cell>
          <cell r="C12591" t="str">
            <v>und</v>
          </cell>
          <cell r="D12591">
            <v>222068.29522500001</v>
          </cell>
        </row>
        <row r="12592">
          <cell r="A12592" t="str">
            <v>MA12564</v>
          </cell>
          <cell r="B12592" t="str">
            <v>sei espejo baño discapac.0,60*0,90</v>
          </cell>
          <cell r="C12592" t="str">
            <v>und</v>
          </cell>
          <cell r="D12592">
            <v>222068.29522500001</v>
          </cell>
        </row>
        <row r="12593">
          <cell r="A12593" t="str">
            <v>MA12565</v>
          </cell>
          <cell r="B12593" t="str">
            <v>persiana aluminio (foso ascensor)</v>
          </cell>
          <cell r="C12593" t="str">
            <v>und</v>
          </cell>
          <cell r="D12593">
            <v>102843.405</v>
          </cell>
        </row>
        <row r="12594">
          <cell r="A12594" t="str">
            <v>MA12566</v>
          </cell>
          <cell r="B12594" t="str">
            <v>ducto enfocador</v>
          </cell>
          <cell r="C12594" t="str">
            <v>und</v>
          </cell>
          <cell r="D12594">
            <v>419768.58023100003</v>
          </cell>
        </row>
        <row r="12595">
          <cell r="A12595" t="str">
            <v>MA12567</v>
          </cell>
          <cell r="B12595" t="str">
            <v>panel perforado cal.18 120*30</v>
          </cell>
          <cell r="C12595" t="str">
            <v>und</v>
          </cell>
          <cell r="D12595">
            <v>130647.85413750001</v>
          </cell>
        </row>
        <row r="12596">
          <cell r="A12596" t="str">
            <v>MA12568</v>
          </cell>
          <cell r="B12596" t="str">
            <v>panel perforado cal.18 90*30</v>
          </cell>
          <cell r="C12596" t="str">
            <v>und</v>
          </cell>
          <cell r="D12596">
            <v>108532.11448800001</v>
          </cell>
        </row>
        <row r="12597">
          <cell r="A12597" t="str">
            <v>MA12569</v>
          </cell>
          <cell r="B12597" t="str">
            <v>sum.puertas y  muebles reforma t1</v>
          </cell>
          <cell r="C12597" t="str">
            <v>und</v>
          </cell>
          <cell r="D12597">
            <v>28783334.704162501</v>
          </cell>
        </row>
        <row r="12598">
          <cell r="A12598" t="str">
            <v>MA12570</v>
          </cell>
          <cell r="B12598" t="str">
            <v>sum.puertas y  muebles reforma t2</v>
          </cell>
          <cell r="C12598" t="str">
            <v>und</v>
          </cell>
          <cell r="D12598">
            <v>50229249.380131498</v>
          </cell>
        </row>
        <row r="12599">
          <cell r="A12599" t="str">
            <v>MA12571</v>
          </cell>
          <cell r="B12599" t="str">
            <v>sum.puertas y  muebles reforma t3</v>
          </cell>
          <cell r="C12599" t="str">
            <v>und</v>
          </cell>
          <cell r="D12599">
            <v>52539867.420862503</v>
          </cell>
        </row>
        <row r="12600">
          <cell r="A12600" t="str">
            <v>MA12572</v>
          </cell>
          <cell r="B12600" t="str">
            <v>puerta batiente transformador 50kva</v>
          </cell>
          <cell r="C12600" t="str">
            <v>und</v>
          </cell>
          <cell r="D12600">
            <v>774498.99114000006</v>
          </cell>
        </row>
        <row r="12601">
          <cell r="A12601" t="str">
            <v>MA12573</v>
          </cell>
          <cell r="B12601" t="str">
            <v>suministro panel cubierta</v>
          </cell>
          <cell r="C12601" t="str">
            <v>m2</v>
          </cell>
          <cell r="D12601">
            <v>174191.75181449999</v>
          </cell>
        </row>
        <row r="12602">
          <cell r="A12602" t="str">
            <v>MA12574</v>
          </cell>
          <cell r="B12602" t="str">
            <v>suministro panel fachada</v>
          </cell>
          <cell r="C12602" t="str">
            <v>m2</v>
          </cell>
          <cell r="D12602">
            <v>160047.845244</v>
          </cell>
        </row>
        <row r="12603">
          <cell r="A12603" t="str">
            <v>MA12575</v>
          </cell>
          <cell r="B12603" t="str">
            <v>suministro platina 20*20 en 1/4</v>
          </cell>
          <cell r="C12603" t="str">
            <v>und</v>
          </cell>
          <cell r="D12603">
            <v>1819207.2753854999</v>
          </cell>
        </row>
        <row r="12604">
          <cell r="A12604" t="str">
            <v>MA12576</v>
          </cell>
          <cell r="B12604" t="str">
            <v>suministro platina 20*20 en 1/2</v>
          </cell>
          <cell r="C12604" t="str">
            <v>und</v>
          </cell>
          <cell r="D12604">
            <v>1741513.4904825001</v>
          </cell>
        </row>
        <row r="12605">
          <cell r="A12605" t="str">
            <v>MA12577</v>
          </cell>
          <cell r="B12605" t="str">
            <v>trabajo de construccion (mojn)</v>
          </cell>
          <cell r="C12605" t="str">
            <v>und</v>
          </cell>
          <cell r="D12605">
            <v>32909.889600000002</v>
          </cell>
        </row>
        <row r="12606">
          <cell r="A12606" t="str">
            <v>MA12578</v>
          </cell>
          <cell r="B12606" t="str">
            <v>sum. cable 5/8- grado 270 rollo</v>
          </cell>
          <cell r="C12606" t="str">
            <v>und</v>
          </cell>
          <cell r="D12606">
            <v>30636124.758855</v>
          </cell>
        </row>
        <row r="12607">
          <cell r="A12607" t="str">
            <v>MA12579</v>
          </cell>
          <cell r="B12607" t="str">
            <v>trabajo construccion (cord-anden)</v>
          </cell>
          <cell r="C12607" t="str">
            <v>und</v>
          </cell>
          <cell r="D12607">
            <v>4407574.5</v>
          </cell>
        </row>
        <row r="12608">
          <cell r="A12608" t="str">
            <v>MA12580</v>
          </cell>
          <cell r="B12608" t="str">
            <v>estruc.metal escal emerg.tramo adic</v>
          </cell>
          <cell r="C12608" t="str">
            <v>kg</v>
          </cell>
          <cell r="D12608">
            <v>11912.204682</v>
          </cell>
        </row>
        <row r="12609">
          <cell r="A12609" t="str">
            <v>MA12581</v>
          </cell>
          <cell r="B12609" t="str">
            <v>sei espejo flotado 3mm</v>
          </cell>
          <cell r="C12609" t="str">
            <v>m2</v>
          </cell>
          <cell r="D12609">
            <v>53368.381237499998</v>
          </cell>
        </row>
        <row r="12610">
          <cell r="A12610" t="str">
            <v>MA12582</v>
          </cell>
          <cell r="B12610" t="str">
            <v>trabajo construccion (fisu)</v>
          </cell>
          <cell r="C12610" t="str">
            <v>und</v>
          </cell>
          <cell r="D12610">
            <v>5876766</v>
          </cell>
        </row>
        <row r="12611">
          <cell r="A12611" t="str">
            <v>MA12583</v>
          </cell>
          <cell r="B12611" t="str">
            <v>trabajos construccion (carpt)</v>
          </cell>
          <cell r="C12611" t="str">
            <v>und</v>
          </cell>
          <cell r="D12611">
            <v>4407574.5</v>
          </cell>
        </row>
        <row r="12612">
          <cell r="A12612" t="str">
            <v>MA12584</v>
          </cell>
          <cell r="B12612" t="str">
            <v>sumin. lona licencia constr.100*70</v>
          </cell>
          <cell r="C12612" t="str">
            <v>und</v>
          </cell>
          <cell r="D12612">
            <v>44075.745000000003</v>
          </cell>
        </row>
        <row r="12613">
          <cell r="A12613" t="str">
            <v>MA12585</v>
          </cell>
          <cell r="B12613" t="str">
            <v>sei sujetadores enrollables</v>
          </cell>
          <cell r="C12613" t="str">
            <v>und</v>
          </cell>
          <cell r="D12613">
            <v>49952.510999999999</v>
          </cell>
        </row>
        <row r="12614">
          <cell r="A12614" t="str">
            <v>MA12586</v>
          </cell>
          <cell r="B12614" t="str">
            <v>panel led rd 18 w</v>
          </cell>
          <cell r="C12614" t="str">
            <v>und</v>
          </cell>
          <cell r="D12614">
            <v>39668.1705</v>
          </cell>
        </row>
        <row r="12615">
          <cell r="A12615" t="str">
            <v>MA12587</v>
          </cell>
          <cell r="B12615" t="str">
            <v>panel led rd  6 w</v>
          </cell>
          <cell r="C12615" t="str">
            <v>und</v>
          </cell>
          <cell r="D12615">
            <v>8828.3717235000004</v>
          </cell>
        </row>
        <row r="12616">
          <cell r="A12616" t="str">
            <v>MA12588</v>
          </cell>
          <cell r="B12616" t="str">
            <v>panel led sq 12 w</v>
          </cell>
          <cell r="C12616" t="str">
            <v>und</v>
          </cell>
          <cell r="D12616">
            <v>22287.635054999999</v>
          </cell>
        </row>
        <row r="12617">
          <cell r="A12617" t="str">
            <v>MA12589</v>
          </cell>
          <cell r="B12617" t="str">
            <v>panel led rd 12w</v>
          </cell>
          <cell r="C12617" t="str">
            <v>und</v>
          </cell>
          <cell r="D12617">
            <v>45904.888417499998</v>
          </cell>
        </row>
        <row r="12618">
          <cell r="A12618" t="str">
            <v>MA12590</v>
          </cell>
          <cell r="B12618" t="str">
            <v>panel led sq 18w</v>
          </cell>
          <cell r="C12618" t="str">
            <v>und</v>
          </cell>
          <cell r="D12618">
            <v>28649.234250000001</v>
          </cell>
        </row>
        <row r="12619">
          <cell r="A12619" t="str">
            <v>MA12591</v>
          </cell>
          <cell r="B12619" t="str">
            <v>puerta tipo persiana</v>
          </cell>
          <cell r="C12619" t="str">
            <v>und</v>
          </cell>
          <cell r="D12619">
            <v>4938459.5025674999</v>
          </cell>
        </row>
        <row r="12620">
          <cell r="A12620" t="str">
            <v>MA12592</v>
          </cell>
          <cell r="B12620" t="str">
            <v>construcción casa B3 tipo C</v>
          </cell>
          <cell r="C12620" t="str">
            <v>m3</v>
          </cell>
          <cell r="D12620">
            <v>2350706.4</v>
          </cell>
        </row>
        <row r="12621">
          <cell r="A12621" t="str">
            <v>MA12593</v>
          </cell>
          <cell r="B12621" t="str">
            <v>sei motor elite me622 600kg bot-con</v>
          </cell>
          <cell r="C12621" t="str">
            <v>und</v>
          </cell>
          <cell r="D12621">
            <v>1521554.9542515001</v>
          </cell>
        </row>
        <row r="12622">
          <cell r="A12622" t="str">
            <v>MA12594</v>
          </cell>
          <cell r="B12622" t="str">
            <v>sei fascia fleje horizontal</v>
          </cell>
          <cell r="C12622" t="str">
            <v>und</v>
          </cell>
          <cell r="D12622">
            <v>847610.36775450001</v>
          </cell>
        </row>
        <row r="12623">
          <cell r="A12623" t="str">
            <v>MA12595</v>
          </cell>
          <cell r="B12623" t="str">
            <v>vidrio 8mm cubierta</v>
          </cell>
          <cell r="C12623" t="str">
            <v>glb</v>
          </cell>
          <cell r="D12623">
            <v>8166500.9527500002</v>
          </cell>
        </row>
        <row r="12624">
          <cell r="A12624" t="str">
            <v>MA12596</v>
          </cell>
          <cell r="B12624" t="str">
            <v>sei motor accesmatic hulk 750kg</v>
          </cell>
          <cell r="C12624" t="str">
            <v>und</v>
          </cell>
          <cell r="D12624">
            <v>3997670.0715000001</v>
          </cell>
        </row>
        <row r="12625">
          <cell r="A12625" t="str">
            <v>MA12597</v>
          </cell>
          <cell r="B12625" t="str">
            <v>molduras puertas corredizas</v>
          </cell>
          <cell r="C12625" t="str">
            <v>und</v>
          </cell>
          <cell r="D12625">
            <v>55619.182615500002</v>
          </cell>
        </row>
        <row r="12626">
          <cell r="A12626" t="str">
            <v>MA12598</v>
          </cell>
          <cell r="B12626" t="str">
            <v>fallebas cabina puertas</v>
          </cell>
          <cell r="C12626" t="str">
            <v>und</v>
          </cell>
          <cell r="D12626">
            <v>26739.2853</v>
          </cell>
        </row>
        <row r="12627">
          <cell r="A12627" t="str">
            <v>MA12599</v>
          </cell>
          <cell r="B12627" t="str">
            <v>fallebas piso</v>
          </cell>
          <cell r="C12627" t="str">
            <v>und</v>
          </cell>
          <cell r="D12627">
            <v>23800.902300000002</v>
          </cell>
        </row>
        <row r="12628">
          <cell r="A12628" t="str">
            <v>MA12600</v>
          </cell>
          <cell r="B12628" t="str">
            <v>puerta telecomunicaciones</v>
          </cell>
          <cell r="C12628" t="str">
            <v>und</v>
          </cell>
          <cell r="D12628">
            <v>1422754.7642595</v>
          </cell>
        </row>
        <row r="12629">
          <cell r="A12629" t="str">
            <v>MA12601</v>
          </cell>
          <cell r="B12629" t="str">
            <v>sei acero inoxidable para wc</v>
          </cell>
          <cell r="C12629" t="str">
            <v>und</v>
          </cell>
          <cell r="D12629">
            <v>1502321.7683250001</v>
          </cell>
        </row>
        <row r="12630">
          <cell r="A12630" t="str">
            <v>MA12602</v>
          </cell>
          <cell r="B12630" t="str">
            <v>sei lavamanos acero inoxidable</v>
          </cell>
          <cell r="C12630" t="str">
            <v>und</v>
          </cell>
          <cell r="D12630">
            <v>1006396.1775</v>
          </cell>
        </row>
        <row r="12631">
          <cell r="A12631" t="str">
            <v>MA12603</v>
          </cell>
          <cell r="B12631" t="str">
            <v>sei lavamanos acero inoxidable autosoportado</v>
          </cell>
          <cell r="C12631" t="str">
            <v>und</v>
          </cell>
          <cell r="D12631">
            <v>1431139.4401499999</v>
          </cell>
        </row>
        <row r="12632">
          <cell r="A12632" t="str">
            <v>MA12604</v>
          </cell>
          <cell r="B12632" t="str">
            <v>sei pozuelo en acero inoxidable</v>
          </cell>
          <cell r="C12632" t="str">
            <v>und</v>
          </cell>
          <cell r="D12632">
            <v>2490994.895</v>
          </cell>
        </row>
        <row r="12633">
          <cell r="A12633" t="str">
            <v>MA12605</v>
          </cell>
          <cell r="B12633" t="str">
            <v>sei barra en acero inoxidable</v>
          </cell>
          <cell r="C12633" t="str">
            <v>und</v>
          </cell>
          <cell r="D12633">
            <v>254463.96780000001</v>
          </cell>
        </row>
        <row r="12634">
          <cell r="A12634" t="str">
            <v>MA12606</v>
          </cell>
          <cell r="B12634" t="str">
            <v>sei barra en acero inoxidable para discapacitados</v>
          </cell>
          <cell r="C12634" t="str">
            <v>und</v>
          </cell>
          <cell r="D12634">
            <v>143980.76699999999</v>
          </cell>
        </row>
        <row r="12635">
          <cell r="A12635" t="str">
            <v>MA12607</v>
          </cell>
          <cell r="B12635" t="str">
            <v>sum. cable toron 5/8</v>
          </cell>
          <cell r="C12635" t="str">
            <v>m</v>
          </cell>
          <cell r="D12635">
            <v>29860663.447282501</v>
          </cell>
        </row>
        <row r="12636">
          <cell r="A12636" t="str">
            <v>MA12608</v>
          </cell>
          <cell r="B12636" t="str">
            <v>sei recorte puerta enrollable 3000*6000</v>
          </cell>
          <cell r="C12636" t="str">
            <v>und</v>
          </cell>
          <cell r="D12636">
            <v>3526059.6</v>
          </cell>
        </row>
        <row r="12637">
          <cell r="A12637" t="str">
            <v>MA12609</v>
          </cell>
          <cell r="B12637" t="str">
            <v>reja para ventanal</v>
          </cell>
          <cell r="C12637" t="str">
            <v>und</v>
          </cell>
          <cell r="D12637">
            <v>1116585.54</v>
          </cell>
        </row>
        <row r="12638">
          <cell r="A12638" t="str">
            <v>MA12610</v>
          </cell>
          <cell r="B12638" t="str">
            <v>construccion pasamanos en platinera</v>
          </cell>
          <cell r="C12638" t="str">
            <v>m</v>
          </cell>
          <cell r="D12638">
            <v>952535.61710999999</v>
          </cell>
        </row>
        <row r="12639">
          <cell r="A12639" t="str">
            <v>MA12611</v>
          </cell>
          <cell r="B12639" t="str">
            <v>sei espejo redondo bronce diam.1.09</v>
          </cell>
          <cell r="C12639" t="str">
            <v>und</v>
          </cell>
          <cell r="D12639">
            <v>1307580.4350000001</v>
          </cell>
        </row>
        <row r="12640">
          <cell r="A12640" t="str">
            <v>MA12612</v>
          </cell>
          <cell r="B12640" t="str">
            <v>sei espejo redondo bronce diam.0.89</v>
          </cell>
          <cell r="C12640" t="str">
            <v>und</v>
          </cell>
          <cell r="D12640">
            <v>1204737.03</v>
          </cell>
        </row>
        <row r="12641">
          <cell r="A12641" t="str">
            <v>MA12613</v>
          </cell>
          <cell r="B12641" t="str">
            <v>puerta vehicular</v>
          </cell>
          <cell r="C12641" t="str">
            <v>und</v>
          </cell>
          <cell r="D12641">
            <v>16651662.1958925</v>
          </cell>
        </row>
        <row r="12642">
          <cell r="A12642" t="str">
            <v>MA12614</v>
          </cell>
          <cell r="B12642" t="str">
            <v>riel puerta vehicular</v>
          </cell>
          <cell r="C12642" t="str">
            <v>und</v>
          </cell>
          <cell r="D12642">
            <v>290346.03180449997</v>
          </cell>
        </row>
        <row r="12643">
          <cell r="A12643" t="str">
            <v>MA12615</v>
          </cell>
          <cell r="B12643" t="str">
            <v>puerta trafo 0.75*1.50m</v>
          </cell>
          <cell r="C12643" t="str">
            <v>und</v>
          </cell>
          <cell r="D12643">
            <v>804629.11165434006</v>
          </cell>
        </row>
        <row r="12644">
          <cell r="A12644" t="str">
            <v>MA12616</v>
          </cell>
          <cell r="B12644" t="str">
            <v>sei cabina baño negro 6mm</v>
          </cell>
          <cell r="C12644" t="str">
            <v>und</v>
          </cell>
          <cell r="D12644">
            <v>711088.68599999999</v>
          </cell>
        </row>
        <row r="12645">
          <cell r="A12645" t="str">
            <v>MA12617</v>
          </cell>
          <cell r="B12645" t="str">
            <v>sei espejo flotante 60cm*96cms</v>
          </cell>
          <cell r="C12645" t="str">
            <v>und</v>
          </cell>
          <cell r="D12645">
            <v>124881.2775</v>
          </cell>
        </row>
        <row r="12646">
          <cell r="A12646" t="str">
            <v>MA12618</v>
          </cell>
          <cell r="B12646" t="str">
            <v>sei espejo flotante 40cm*80cm</v>
          </cell>
          <cell r="C12646" t="str">
            <v>und</v>
          </cell>
          <cell r="D12646">
            <v>88151.49</v>
          </cell>
        </row>
        <row r="12647">
          <cell r="A12647" t="str">
            <v>MA12619</v>
          </cell>
          <cell r="B12647" t="str">
            <v>modulo torre alacena entrepaños.t1</v>
          </cell>
          <cell r="C12647" t="str">
            <v>und</v>
          </cell>
          <cell r="D12647">
            <v>3163536.5973749999</v>
          </cell>
        </row>
        <row r="12648">
          <cell r="A12648" t="str">
            <v>MA12620</v>
          </cell>
          <cell r="B12648" t="str">
            <v>modulo superior nevera. torre 2-3</v>
          </cell>
          <cell r="C12648" t="str">
            <v>und</v>
          </cell>
          <cell r="D12648">
            <v>1155519.1147499999</v>
          </cell>
        </row>
        <row r="12649">
          <cell r="A12649" t="str">
            <v>MA12621</v>
          </cell>
          <cell r="B12649" t="str">
            <v>modulo sup.nevera+mod torre hornos</v>
          </cell>
          <cell r="C12649" t="str">
            <v>und</v>
          </cell>
          <cell r="D12649">
            <v>1706465.9272499999</v>
          </cell>
        </row>
        <row r="12650">
          <cell r="A12650" t="str">
            <v>MA12622</v>
          </cell>
          <cell r="B12650" t="str">
            <v>modulo de ropas</v>
          </cell>
          <cell r="C12650" t="str">
            <v>und</v>
          </cell>
          <cell r="D12650">
            <v>3210183.4275000002</v>
          </cell>
        </row>
        <row r="12651">
          <cell r="A12651" t="str">
            <v>MA12623</v>
          </cell>
          <cell r="B12651" t="str">
            <v>sei platinas extension anclajes asc</v>
          </cell>
          <cell r="C12651" t="str">
            <v>und</v>
          </cell>
          <cell r="D12651">
            <v>664368.39630000002</v>
          </cell>
        </row>
        <row r="12652">
          <cell r="A12652" t="str">
            <v>MA12624</v>
          </cell>
          <cell r="B12652" t="str">
            <v>sei motor operador puertas cab. asc</v>
          </cell>
          <cell r="C12652" t="str">
            <v>und</v>
          </cell>
          <cell r="D12652">
            <v>4755479.0471999999</v>
          </cell>
        </row>
        <row r="12653">
          <cell r="A12653" t="str">
            <v>MA12625</v>
          </cell>
          <cell r="B12653" t="str">
            <v>sei espejo 4mm 0.70*0.80 mt a.m</v>
          </cell>
          <cell r="C12653" t="str">
            <v>und</v>
          </cell>
          <cell r="D12653">
            <v>76446.441319499994</v>
          </cell>
        </row>
        <row r="12654">
          <cell r="A12654" t="str">
            <v>MA12626</v>
          </cell>
          <cell r="B12654" t="str">
            <v>sei espejo 4mm 1.12*1.05mt a.e</v>
          </cell>
          <cell r="C12654" t="str">
            <v>und</v>
          </cell>
          <cell r="D12654">
            <v>158204.0099115</v>
          </cell>
        </row>
        <row r="12655">
          <cell r="A12655" t="str">
            <v>MA12627</v>
          </cell>
          <cell r="B12655" t="str">
            <v>sei espejo 4mm 1.33*1.05m a.e</v>
          </cell>
          <cell r="C12655" t="str">
            <v>und</v>
          </cell>
          <cell r="D12655">
            <v>177315.2529435</v>
          </cell>
        </row>
        <row r="12656">
          <cell r="A12656" t="str">
            <v>MA12628</v>
          </cell>
          <cell r="B12656" t="str">
            <v>sei espejo 4mm 1.38*1.05mt a.m</v>
          </cell>
          <cell r="C12656" t="str">
            <v>und</v>
          </cell>
          <cell r="D12656">
            <v>177315.2529435</v>
          </cell>
        </row>
        <row r="12657">
          <cell r="A12657" t="str">
            <v>MA12629</v>
          </cell>
          <cell r="B12657" t="str">
            <v>sei espejo 4mm 1.58*1.05mt a.m</v>
          </cell>
          <cell r="C12657" t="str">
            <v>und</v>
          </cell>
          <cell r="D12657">
            <v>210231.0193095</v>
          </cell>
        </row>
        <row r="12658">
          <cell r="A12658" t="str">
            <v>MA12630</v>
          </cell>
          <cell r="B12658" t="str">
            <v>sei tapa metalica perimetral t1</v>
          </cell>
          <cell r="C12658" t="str">
            <v>ml</v>
          </cell>
          <cell r="D12658">
            <v>251139.1874355</v>
          </cell>
        </row>
        <row r="12659">
          <cell r="A12659" t="str">
            <v>MA12631</v>
          </cell>
          <cell r="B12659" t="str">
            <v>sei tapa metalica perimetral t1-t2</v>
          </cell>
          <cell r="C12659" t="str">
            <v>ml</v>
          </cell>
          <cell r="D12659">
            <v>255490.93265850001</v>
          </cell>
        </row>
        <row r="12660">
          <cell r="A12660" t="str">
            <v>MA12632</v>
          </cell>
          <cell r="B12660" t="str">
            <v>sei shut basuras</v>
          </cell>
          <cell r="C12660" t="str">
            <v>und</v>
          </cell>
          <cell r="D12660">
            <v>3036671.9113500002</v>
          </cell>
        </row>
        <row r="12661">
          <cell r="A12661" t="str">
            <v>MA12633</v>
          </cell>
          <cell r="B12661" t="str">
            <v>panel yeti</v>
          </cell>
          <cell r="C12661" t="str">
            <v>m2</v>
          </cell>
          <cell r="D12661">
            <v>41725.0386</v>
          </cell>
        </row>
        <row r="12662">
          <cell r="A12662" t="str">
            <v>MA12634</v>
          </cell>
          <cell r="B12662" t="str">
            <v>sei puerta metalica cuarto util t1</v>
          </cell>
          <cell r="C12662" t="str">
            <v>und</v>
          </cell>
          <cell r="D12662">
            <v>1452370.7265165001</v>
          </cell>
        </row>
        <row r="12663">
          <cell r="A12663" t="str">
            <v>MA12635</v>
          </cell>
          <cell r="B12663" t="str">
            <v>sei pta metal cuarto util+vet lat.1</v>
          </cell>
          <cell r="C12663" t="str">
            <v>und</v>
          </cell>
          <cell r="D12663">
            <v>2003415.9748470001</v>
          </cell>
        </row>
        <row r="12664">
          <cell r="A12664" t="str">
            <v>MA12636</v>
          </cell>
          <cell r="B12664" t="str">
            <v>sei pta met cuarto util+vet lat.2-3</v>
          </cell>
          <cell r="C12664" t="str">
            <v>und</v>
          </cell>
          <cell r="D12664">
            <v>1983339.4729995001</v>
          </cell>
        </row>
        <row r="12665">
          <cell r="A12665" t="str">
            <v>MA12637</v>
          </cell>
          <cell r="B12665" t="str">
            <v>sei shut escombros torre 3</v>
          </cell>
          <cell r="C12665" t="str">
            <v>und</v>
          </cell>
          <cell r="D12665">
            <v>1501936.8401520001</v>
          </cell>
        </row>
        <row r="12666">
          <cell r="A12666" t="str">
            <v>MA12638</v>
          </cell>
          <cell r="B12666" t="str">
            <v>sei shut escombros torre 2</v>
          </cell>
          <cell r="C12666" t="str">
            <v>und</v>
          </cell>
          <cell r="D12666">
            <v>1419025.9562325</v>
          </cell>
        </row>
        <row r="12667">
          <cell r="A12667" t="str">
            <v>MA12639</v>
          </cell>
          <cell r="B12667" t="str">
            <v>sum e inst. revestimiento pergola</v>
          </cell>
          <cell r="C12667" t="str">
            <v>m2</v>
          </cell>
          <cell r="D12667">
            <v>530231.21235000005</v>
          </cell>
        </row>
        <row r="12668">
          <cell r="A12668" t="str">
            <v>MA12640</v>
          </cell>
          <cell r="B12668" t="str">
            <v>sei subrestruct. nivelac revest.per</v>
          </cell>
          <cell r="C12668" t="str">
            <v>m2</v>
          </cell>
          <cell r="D12668">
            <v>161904.90330000001</v>
          </cell>
        </row>
        <row r="12669">
          <cell r="A12669" t="str">
            <v>MA12641</v>
          </cell>
          <cell r="B12669" t="str">
            <v>sei chimenea completa acabados</v>
          </cell>
          <cell r="C12669" t="str">
            <v>und</v>
          </cell>
          <cell r="D12669">
            <v>12536277.5630295</v>
          </cell>
        </row>
        <row r="12670">
          <cell r="A12670" t="str">
            <v>MA12642</v>
          </cell>
          <cell r="B12670" t="str">
            <v>sum.puerta metal microp.2.60*0.60</v>
          </cell>
          <cell r="C12670" t="str">
            <v>und</v>
          </cell>
          <cell r="D12670">
            <v>842728.24439999997</v>
          </cell>
        </row>
        <row r="12671">
          <cell r="A12671" t="str">
            <v>MA12643</v>
          </cell>
          <cell r="B12671" t="str">
            <v>sum.puerta metal microp.2.60*1.10</v>
          </cell>
          <cell r="C12671" t="str">
            <v>und</v>
          </cell>
          <cell r="D12671">
            <v>1024320.3138</v>
          </cell>
        </row>
        <row r="12672">
          <cell r="A12672" t="str">
            <v>MA12644</v>
          </cell>
          <cell r="B12672" t="str">
            <v>sum.puerta metal microp.2.50*1.50</v>
          </cell>
          <cell r="C12672" t="str">
            <v>und</v>
          </cell>
          <cell r="D12672">
            <v>1716853.111155</v>
          </cell>
        </row>
        <row r="12673">
          <cell r="A12673" t="str">
            <v>MA12645</v>
          </cell>
          <cell r="B12673" t="str">
            <v>s.puerta met.microp doble ala + ala</v>
          </cell>
          <cell r="C12673" t="str">
            <v>und</v>
          </cell>
          <cell r="D12673">
            <v>2547240.1469549998</v>
          </cell>
        </row>
        <row r="12674">
          <cell r="A12674" t="str">
            <v>MA12646</v>
          </cell>
          <cell r="B12674" t="str">
            <v>sum.puerta metal microp. 2.60*0.70</v>
          </cell>
          <cell r="C12674" t="str">
            <v>und</v>
          </cell>
          <cell r="D12674">
            <v>1053704.1438</v>
          </cell>
        </row>
        <row r="12675">
          <cell r="A12675" t="str">
            <v>MA12647</v>
          </cell>
          <cell r="B12675" t="str">
            <v>sum.puerta metal microp.2.50*1.40</v>
          </cell>
          <cell r="C12675" t="str">
            <v>und</v>
          </cell>
          <cell r="D12675">
            <v>2039237.8019999999</v>
          </cell>
        </row>
        <row r="12676">
          <cell r="A12676" t="str">
            <v>MA12648</v>
          </cell>
          <cell r="B12676" t="str">
            <v>sei espejo sobre mueble alto 34*78</v>
          </cell>
          <cell r="C12676" t="str">
            <v>und</v>
          </cell>
          <cell r="D12676">
            <v>52150.421483999999</v>
          </cell>
        </row>
        <row r="12677">
          <cell r="A12677" t="str">
            <v>MA12649</v>
          </cell>
          <cell r="B12677" t="str">
            <v>sei espejo sobre mueble alto 69*78</v>
          </cell>
          <cell r="C12677" t="str">
            <v>und</v>
          </cell>
          <cell r="D12677">
            <v>82966.713196500001</v>
          </cell>
        </row>
        <row r="12678">
          <cell r="A12678" t="str">
            <v>MA12650</v>
          </cell>
          <cell r="B12678" t="str">
            <v>sei espejo flotado 115*78 WC t1-2</v>
          </cell>
          <cell r="C12678" t="str">
            <v>und</v>
          </cell>
          <cell r="D12678">
            <v>154079.989371</v>
          </cell>
        </row>
        <row r="12679">
          <cell r="A12679" t="str">
            <v>MA12651</v>
          </cell>
          <cell r="B12679" t="str">
            <v>sei espejo flotado 140*78 WC t3-4</v>
          </cell>
          <cell r="C12679" t="str">
            <v>und</v>
          </cell>
          <cell r="D12679">
            <v>180153.73092150001</v>
          </cell>
        </row>
        <row r="12680">
          <cell r="A12680" t="str">
            <v>MA12652</v>
          </cell>
          <cell r="B12680" t="str">
            <v>sei espejo flotado 55*201 vestier</v>
          </cell>
          <cell r="C12680" t="str">
            <v>und</v>
          </cell>
          <cell r="D12680">
            <v>183709.1743515</v>
          </cell>
        </row>
        <row r="12681">
          <cell r="A12681" t="str">
            <v>MA12653</v>
          </cell>
          <cell r="B12681" t="str">
            <v>sei espejo mueble alto 78*78 alc.pp</v>
          </cell>
          <cell r="C12681" t="str">
            <v>und</v>
          </cell>
          <cell r="D12681">
            <v>93039.490120500006</v>
          </cell>
        </row>
        <row r="12682">
          <cell r="A12682" t="str">
            <v>MA12654</v>
          </cell>
          <cell r="B12682" t="str">
            <v>sei espejo mueble alto 97*78 alc.pp</v>
          </cell>
          <cell r="C12682" t="str">
            <v>und</v>
          </cell>
          <cell r="D12682">
            <v>122670.1442925</v>
          </cell>
        </row>
        <row r="12683">
          <cell r="A12683" t="str">
            <v>MA12655</v>
          </cell>
          <cell r="B12683" t="str">
            <v>sei espejo flotado 210*78 wc social</v>
          </cell>
          <cell r="C12683" t="str">
            <v>und</v>
          </cell>
          <cell r="D12683">
            <v>267861.5250885</v>
          </cell>
        </row>
        <row r="12684">
          <cell r="A12684" t="str">
            <v>MA12656</v>
          </cell>
          <cell r="B12684" t="str">
            <v>sei espejo flotado 155*78 a</v>
          </cell>
          <cell r="C12684" t="str">
            <v>und</v>
          </cell>
          <cell r="D12684">
            <v>201487.860693</v>
          </cell>
        </row>
        <row r="12685">
          <cell r="A12685" t="str">
            <v>MA12657</v>
          </cell>
          <cell r="B12685" t="str">
            <v>sei espejo flotado 175*78</v>
          </cell>
          <cell r="C12685" t="str">
            <v>und</v>
          </cell>
          <cell r="D12685">
            <v>221637.82211549999</v>
          </cell>
        </row>
        <row r="12686">
          <cell r="A12686" t="str">
            <v>MA12658</v>
          </cell>
          <cell r="B12686" t="str">
            <v>sei espejo flotado 165*78</v>
          </cell>
          <cell r="C12686" t="str">
            <v>und</v>
          </cell>
          <cell r="D12686">
            <v>210970.02263399999</v>
          </cell>
        </row>
        <row r="12687">
          <cell r="A12687" t="str">
            <v>MA12659</v>
          </cell>
          <cell r="B12687" t="str">
            <v>sei cabina corrediza en vidrio 8mm</v>
          </cell>
          <cell r="C12687" t="str">
            <v>und</v>
          </cell>
          <cell r="D12687">
            <v>1123931.4975000001</v>
          </cell>
        </row>
        <row r="12688">
          <cell r="A12688" t="str">
            <v>MA12660</v>
          </cell>
          <cell r="B12688" t="str">
            <v>sei cabina batiente  en vidrio 8mm</v>
          </cell>
          <cell r="C12688" t="str">
            <v>und</v>
          </cell>
          <cell r="D12688">
            <v>712557.87749999994</v>
          </cell>
        </row>
        <row r="12689">
          <cell r="A12689" t="str">
            <v>MA12661</v>
          </cell>
          <cell r="B12689" t="str">
            <v>sei cab.vid.tp corrediza 8mm 2*2.1</v>
          </cell>
          <cell r="C12689" t="str">
            <v>und</v>
          </cell>
          <cell r="D12689">
            <v>1204737.03</v>
          </cell>
        </row>
        <row r="12690">
          <cell r="A12690" t="str">
            <v>MA12662</v>
          </cell>
          <cell r="B12690" t="str">
            <v>sei cab.vid.tp corrdiz 8mm 1.3*2.1</v>
          </cell>
          <cell r="C12690" t="str">
            <v>und</v>
          </cell>
          <cell r="D12690">
            <v>918244.6875</v>
          </cell>
        </row>
        <row r="12691">
          <cell r="A12691" t="str">
            <v>MA12663</v>
          </cell>
          <cell r="B12691" t="str">
            <v>sei cubre polvo rollo cortina</v>
          </cell>
          <cell r="C12691" t="str">
            <v>und</v>
          </cell>
          <cell r="D12691">
            <v>847610.36775450001</v>
          </cell>
        </row>
        <row r="12692">
          <cell r="A12692" t="str">
            <v>MA12664</v>
          </cell>
          <cell r="B12692" t="str">
            <v>carpinteria de madera</v>
          </cell>
          <cell r="C12692" t="str">
            <v/>
          </cell>
          <cell r="D12692">
            <v>0</v>
          </cell>
        </row>
        <row r="12693">
          <cell r="A12693" t="str">
            <v>MA12665</v>
          </cell>
          <cell r="B12693" t="str">
            <v>mdeo desmonte y reinstalac. ventana</v>
          </cell>
          <cell r="C12693" t="str">
            <v>und</v>
          </cell>
          <cell r="D12693">
            <v>881514.9</v>
          </cell>
        </row>
        <row r="12694">
          <cell r="A12694" t="str">
            <v>MA12666</v>
          </cell>
          <cell r="B12694" t="str">
            <v>ala entamborada &gt;=120</v>
          </cell>
          <cell r="C12694" t="str">
            <v>und</v>
          </cell>
          <cell r="D12694">
            <v>521173.64675249998</v>
          </cell>
        </row>
        <row r="12695">
          <cell r="A12695" t="str">
            <v>MA12667</v>
          </cell>
          <cell r="B12695" t="str">
            <v>ala entamborada &gt;1.2 pivot</v>
          </cell>
          <cell r="C12695" t="str">
            <v>und</v>
          </cell>
          <cell r="D12695">
            <v>525970.55700000003</v>
          </cell>
        </row>
        <row r="12696">
          <cell r="A12696" t="str">
            <v>MA12668</v>
          </cell>
          <cell r="B12696" t="str">
            <v>ala entamborada 51-60</v>
          </cell>
          <cell r="C12696" t="str">
            <v>und</v>
          </cell>
          <cell r="D12696">
            <v>304867.52059049997</v>
          </cell>
        </row>
        <row r="12697">
          <cell r="A12697" t="str">
            <v>MA12669</v>
          </cell>
          <cell r="B12697" t="str">
            <v>ala entamborada 61-70</v>
          </cell>
          <cell r="C12697" t="str">
            <v>und</v>
          </cell>
          <cell r="D12697">
            <v>351161.7447555</v>
          </cell>
        </row>
        <row r="12698">
          <cell r="A12698" t="str">
            <v>MA12670</v>
          </cell>
          <cell r="B12698" t="str">
            <v>ala entamborada 71-80</v>
          </cell>
          <cell r="C12698" t="str">
            <v>und</v>
          </cell>
          <cell r="D12698">
            <v>362534.75615700003</v>
          </cell>
        </row>
        <row r="12699">
          <cell r="A12699" t="str">
            <v>MA12671</v>
          </cell>
          <cell r="B12699" t="str">
            <v>ala entamborada 81-90</v>
          </cell>
          <cell r="C12699" t="str">
            <v>und</v>
          </cell>
          <cell r="D12699">
            <v>213032.76749999999</v>
          </cell>
        </row>
        <row r="12700">
          <cell r="A12700" t="str">
            <v>MA12672</v>
          </cell>
          <cell r="B12700" t="str">
            <v>instalacion marco y ala</v>
          </cell>
          <cell r="C12700" t="str">
            <v>und</v>
          </cell>
          <cell r="D12700">
            <v>80805.532500000001</v>
          </cell>
        </row>
        <row r="12701">
          <cell r="A12701" t="str">
            <v>MA12673</v>
          </cell>
          <cell r="B12701" t="str">
            <v>barra aux. cocina madera alist.</v>
          </cell>
          <cell r="C12701" t="str">
            <v>m</v>
          </cell>
          <cell r="D12701">
            <v>77670.277839000002</v>
          </cell>
        </row>
        <row r="12702">
          <cell r="A12702" t="str">
            <v>MA12674</v>
          </cell>
          <cell r="B12702" t="str">
            <v>barra cocina roble 150x40x3,5cm</v>
          </cell>
          <cell r="C12702" t="str">
            <v>und</v>
          </cell>
          <cell r="D12702">
            <v>190994.89499999999</v>
          </cell>
        </row>
        <row r="12703">
          <cell r="A12703" t="str">
            <v>MA12675</v>
          </cell>
          <cell r="B12703" t="str">
            <v>bolillo colgadero</v>
          </cell>
          <cell r="C12703" t="str">
            <v>m</v>
          </cell>
          <cell r="D12703">
            <v>23507.063999999998</v>
          </cell>
        </row>
        <row r="12704">
          <cell r="A12704" t="str">
            <v>MA12676</v>
          </cell>
          <cell r="B12704" t="str">
            <v>closet de 1,20 m</v>
          </cell>
          <cell r="C12704" t="str">
            <v>und</v>
          </cell>
          <cell r="D12704">
            <v>1028434.05</v>
          </cell>
        </row>
        <row r="12705">
          <cell r="A12705" t="str">
            <v>MA12677</v>
          </cell>
          <cell r="B12705" t="str">
            <v>closet de 1,50 m</v>
          </cell>
          <cell r="C12705" t="str">
            <v>und</v>
          </cell>
          <cell r="D12705">
            <v>1101893.625</v>
          </cell>
        </row>
        <row r="12706">
          <cell r="A12706" t="str">
            <v>MA12678</v>
          </cell>
          <cell r="B12706" t="str">
            <v>closet corredizo</v>
          </cell>
          <cell r="C12706" t="str">
            <v>und</v>
          </cell>
          <cell r="D12706">
            <v>1145264.15808</v>
          </cell>
        </row>
        <row r="12707">
          <cell r="A12707" t="str">
            <v>MA12679</v>
          </cell>
          <cell r="B12707" t="str">
            <v>escalas en roble tc</v>
          </cell>
          <cell r="C12707" t="str">
            <v>und</v>
          </cell>
          <cell r="D12707">
            <v>1836489.375</v>
          </cell>
        </row>
        <row r="12708">
          <cell r="A12708" t="str">
            <v>MA12680</v>
          </cell>
          <cell r="B12708" t="str">
            <v>cuepo fijo porton cedro a&lt;=0.50</v>
          </cell>
          <cell r="C12708" t="str">
            <v>und</v>
          </cell>
          <cell r="D12708">
            <v>183648.9375</v>
          </cell>
        </row>
        <row r="12709">
          <cell r="A12709" t="str">
            <v>MA12681</v>
          </cell>
          <cell r="B12709" t="str">
            <v>enchape madera sauna</v>
          </cell>
          <cell r="C12709" t="str">
            <v>m2</v>
          </cell>
          <cell r="D12709">
            <v>257108.51250000001</v>
          </cell>
        </row>
        <row r="12710">
          <cell r="A12710" t="str">
            <v>MA12682</v>
          </cell>
          <cell r="B12710" t="str">
            <v>entrepaño</v>
          </cell>
          <cell r="C12710" t="str">
            <v>und</v>
          </cell>
          <cell r="D12710">
            <v>38198.978999999999</v>
          </cell>
        </row>
        <row r="12711">
          <cell r="A12711" t="str">
            <v>MA12683</v>
          </cell>
          <cell r="B12711" t="str">
            <v>gradas en madera</v>
          </cell>
          <cell r="C12711" t="str">
            <v>und</v>
          </cell>
          <cell r="D12711">
            <v>44075.745000000003</v>
          </cell>
        </row>
        <row r="12712">
          <cell r="A12712" t="str">
            <v>MA12684</v>
          </cell>
          <cell r="B12712" t="str">
            <v>interior closet  1.90</v>
          </cell>
          <cell r="C12712" t="str">
            <v>und</v>
          </cell>
          <cell r="D12712">
            <v>350017.24457699998</v>
          </cell>
        </row>
        <row r="12713">
          <cell r="A12713" t="str">
            <v>MA12685</v>
          </cell>
          <cell r="B12713" t="str">
            <v>Closet alcoba servicio</v>
          </cell>
          <cell r="C12713" t="str">
            <v>und</v>
          </cell>
          <cell r="D12713">
            <v>1268793.7794000001</v>
          </cell>
        </row>
        <row r="12714">
          <cell r="A12714" t="str">
            <v>MA12686</v>
          </cell>
          <cell r="B12714" t="str">
            <v>maletero</v>
          </cell>
          <cell r="C12714" t="str">
            <v>m</v>
          </cell>
          <cell r="D12714">
            <v>70521.191999999995</v>
          </cell>
        </row>
        <row r="12715">
          <cell r="A12715" t="str">
            <v>MA12687</v>
          </cell>
          <cell r="B12715" t="str">
            <v>medio marco cedro 8x3 71-90</v>
          </cell>
          <cell r="C12715" t="str">
            <v>und</v>
          </cell>
          <cell r="D12715">
            <v>68238.068409</v>
          </cell>
        </row>
        <row r="12716">
          <cell r="A12716" t="str">
            <v>MA12688</v>
          </cell>
          <cell r="B12716" t="str">
            <v>mesa auxiliar</v>
          </cell>
          <cell r="C12716" t="str">
            <v>m</v>
          </cell>
          <cell r="D12716">
            <v>220378.72500000001</v>
          </cell>
        </row>
        <row r="12717">
          <cell r="A12717" t="str">
            <v>MA12689</v>
          </cell>
          <cell r="B12717" t="str">
            <v>mesa plancha tc</v>
          </cell>
          <cell r="C12717" t="str">
            <v>und</v>
          </cell>
          <cell r="D12717">
            <v>105781.788</v>
          </cell>
        </row>
        <row r="12718">
          <cell r="A12718" t="str">
            <v>MA12690</v>
          </cell>
          <cell r="B12718" t="str">
            <v>modulo de cajones</v>
          </cell>
          <cell r="C12718" t="str">
            <v>und</v>
          </cell>
          <cell r="D12718">
            <v>286492.34250000003</v>
          </cell>
        </row>
        <row r="12719">
          <cell r="A12719" t="str">
            <v>MA12691</v>
          </cell>
          <cell r="B12719" t="str">
            <v>mueble calentador tc</v>
          </cell>
          <cell r="C12719" t="str">
            <v>und</v>
          </cell>
          <cell r="D12719">
            <v>280615.57650000002</v>
          </cell>
        </row>
        <row r="12720">
          <cell r="A12720" t="str">
            <v>MA12692</v>
          </cell>
          <cell r="B12720" t="str">
            <v>mueble de baño</v>
          </cell>
          <cell r="C12720" t="str">
            <v>und</v>
          </cell>
          <cell r="D12720">
            <v>587676.6</v>
          </cell>
        </row>
        <row r="12721">
          <cell r="A12721" t="str">
            <v>MA12693</v>
          </cell>
          <cell r="B12721" t="str">
            <v>mueble residuos hospitalarios tc</v>
          </cell>
          <cell r="C12721" t="str">
            <v>und</v>
          </cell>
          <cell r="D12721">
            <v>1763029.8</v>
          </cell>
        </row>
        <row r="12722">
          <cell r="A12722" t="str">
            <v>MA12694</v>
          </cell>
          <cell r="B12722" t="str">
            <v>pasamanos madera vis-tc</v>
          </cell>
          <cell r="C12722" t="str">
            <v>m</v>
          </cell>
          <cell r="D12722">
            <v>17354.089997999999</v>
          </cell>
        </row>
        <row r="12723">
          <cell r="A12723" t="str">
            <v>MA12695</v>
          </cell>
          <cell r="B12723" t="str">
            <v>rectificacion alas de paso closet</v>
          </cell>
          <cell r="C12723" t="str">
            <v>und</v>
          </cell>
          <cell r="D12723">
            <v>2938.3829999999998</v>
          </cell>
        </row>
        <row r="12724">
          <cell r="A12724" t="str">
            <v>MA12696</v>
          </cell>
          <cell r="B12724" t="str">
            <v>repisa wc cedro wino</v>
          </cell>
          <cell r="C12724" t="str">
            <v>und</v>
          </cell>
          <cell r="D12724">
            <v>41137.362000000001</v>
          </cell>
        </row>
        <row r="12725">
          <cell r="A12725" t="str">
            <v>MA12697</v>
          </cell>
          <cell r="B12725" t="str">
            <v>soporte de mesa</v>
          </cell>
          <cell r="C12725" t="str">
            <v>und</v>
          </cell>
          <cell r="D12725">
            <v>132227.23499999999</v>
          </cell>
        </row>
        <row r="12726">
          <cell r="A12726" t="str">
            <v>MA12698</v>
          </cell>
          <cell r="B12726" t="str">
            <v>tablon cedro 150x30x2.5</v>
          </cell>
          <cell r="C12726" t="str">
            <v>und</v>
          </cell>
          <cell r="D12726">
            <v>85213.107000000004</v>
          </cell>
        </row>
        <row r="12727">
          <cell r="A12727" t="str">
            <v>MA12699</v>
          </cell>
          <cell r="B12727" t="str">
            <v>vestier tipo 1</v>
          </cell>
          <cell r="C12727" t="str">
            <v>und</v>
          </cell>
          <cell r="D12727">
            <v>2388317.7023999998</v>
          </cell>
        </row>
        <row r="12728">
          <cell r="A12728" t="str">
            <v>MA12700</v>
          </cell>
          <cell r="B12728" t="str">
            <v>vestier tipo 2</v>
          </cell>
          <cell r="C12728" t="str">
            <v>und</v>
          </cell>
          <cell r="D12728">
            <v>2604629.7053279998</v>
          </cell>
        </row>
        <row r="12729">
          <cell r="A12729" t="str">
            <v>MA12701</v>
          </cell>
          <cell r="B12729" t="str">
            <v>mueble lavamanos tablon madera</v>
          </cell>
          <cell r="C12729" t="str">
            <v>m</v>
          </cell>
          <cell r="D12729">
            <v>235070.64</v>
          </cell>
        </row>
        <row r="12730">
          <cell r="A12730" t="str">
            <v>MA12702</v>
          </cell>
          <cell r="B12730" t="str">
            <v>sei closet tc</v>
          </cell>
          <cell r="C12730" t="str">
            <v>m</v>
          </cell>
          <cell r="D12730">
            <v>962320.4325</v>
          </cell>
        </row>
        <row r="12731">
          <cell r="A12731" t="str">
            <v>MA12703</v>
          </cell>
          <cell r="B12731" t="str">
            <v>vestier tc</v>
          </cell>
          <cell r="C12731" t="str">
            <v>m</v>
          </cell>
          <cell r="D12731">
            <v>437819.06699999998</v>
          </cell>
        </row>
        <row r="12732">
          <cell r="A12732" t="str">
            <v>MA12704</v>
          </cell>
          <cell r="B12732" t="str">
            <v>zocalo h=10x1,5cm</v>
          </cell>
          <cell r="C12732" t="str">
            <v>m</v>
          </cell>
          <cell r="D12732">
            <v>13075.80435</v>
          </cell>
        </row>
        <row r="12733">
          <cell r="A12733" t="str">
            <v>MA12705</v>
          </cell>
          <cell r="B12733" t="str">
            <v>ala triplex teka 65x205cm</v>
          </cell>
          <cell r="C12733" t="str">
            <v>und</v>
          </cell>
          <cell r="D12733">
            <v>161611.065</v>
          </cell>
        </row>
        <row r="12734">
          <cell r="A12734" t="str">
            <v>MA12706</v>
          </cell>
          <cell r="B12734" t="str">
            <v>ala triplex teka 75x205cm</v>
          </cell>
          <cell r="C12734" t="str">
            <v>und</v>
          </cell>
          <cell r="D12734">
            <v>161611.065</v>
          </cell>
        </row>
        <row r="12735">
          <cell r="A12735" t="str">
            <v>MA12707</v>
          </cell>
          <cell r="B12735" t="str">
            <v>puerta batiente PB-3 porteria</v>
          </cell>
          <cell r="C12735" t="str">
            <v>und</v>
          </cell>
          <cell r="D12735">
            <v>1647114.9982245001</v>
          </cell>
        </row>
        <row r="12736">
          <cell r="A12736" t="str">
            <v>MA12708</v>
          </cell>
          <cell r="B12736" t="str">
            <v>mdeo arreglo mueble de baño</v>
          </cell>
          <cell r="C12736" t="str">
            <v>und</v>
          </cell>
          <cell r="D12736">
            <v>1.4691915</v>
          </cell>
        </row>
        <row r="12737">
          <cell r="A12737" t="str">
            <v>MA12709</v>
          </cell>
          <cell r="B12737" t="str">
            <v>mdeo arreglo mueble de cocina</v>
          </cell>
          <cell r="C12737" t="str">
            <v>und</v>
          </cell>
          <cell r="D12737">
            <v>1.4691915</v>
          </cell>
        </row>
        <row r="12738">
          <cell r="A12738" t="str">
            <v>MA12710</v>
          </cell>
          <cell r="B12738" t="str">
            <v>pintura poste</v>
          </cell>
          <cell r="C12738" t="str">
            <v>und</v>
          </cell>
          <cell r="D12738">
            <v>264454.46999999997</v>
          </cell>
        </row>
        <row r="12739">
          <cell r="A12739" t="str">
            <v>MA12711</v>
          </cell>
          <cell r="B12739" t="str">
            <v>ventana en madera</v>
          </cell>
          <cell r="C12739" t="str">
            <v>und</v>
          </cell>
          <cell r="D12739">
            <v>183648.9375</v>
          </cell>
        </row>
        <row r="12740">
          <cell r="A12740" t="str">
            <v>MA12712</v>
          </cell>
          <cell r="B12740" t="str">
            <v>meson lavamanos alc ppal</v>
          </cell>
          <cell r="C12740" t="str">
            <v>und</v>
          </cell>
          <cell r="D12740">
            <v>699614.30038499995</v>
          </cell>
        </row>
        <row r="12741">
          <cell r="A12741" t="str">
            <v>MA12713</v>
          </cell>
          <cell r="B12741" t="str">
            <v>meson lavamanos alcoba</v>
          </cell>
          <cell r="C12741" t="str">
            <v>und</v>
          </cell>
          <cell r="D12741">
            <v>612163.61473050003</v>
          </cell>
        </row>
        <row r="12742">
          <cell r="A12742" t="str">
            <v>MA12714</v>
          </cell>
          <cell r="B12742" t="str">
            <v>desmonte casetones</v>
          </cell>
          <cell r="C12742" t="str">
            <v>und</v>
          </cell>
          <cell r="D12742">
            <v>1.4691915</v>
          </cell>
        </row>
        <row r="12743">
          <cell r="A12743" t="str">
            <v>MA12715</v>
          </cell>
          <cell r="B12743" t="str">
            <v>enchape madera natural tablilla10x2</v>
          </cell>
          <cell r="C12743" t="str">
            <v>m2</v>
          </cell>
          <cell r="D12743">
            <v>1.4691915</v>
          </cell>
        </row>
        <row r="12744">
          <cell r="A12744" t="str">
            <v>MA12716</v>
          </cell>
          <cell r="B12744" t="str">
            <v>nicho de madera cuarto de gas</v>
          </cell>
          <cell r="C12744" t="str">
            <v>und</v>
          </cell>
          <cell r="D12744">
            <v>176302.98</v>
          </cell>
        </row>
        <row r="12745">
          <cell r="A12745" t="str">
            <v>MA12717</v>
          </cell>
          <cell r="B12745" t="str">
            <v>ventana V-1 porteria</v>
          </cell>
          <cell r="C12745" t="str">
            <v>und</v>
          </cell>
          <cell r="D12745">
            <v>8513587.1602845006</v>
          </cell>
        </row>
        <row r="12746">
          <cell r="A12746" t="str">
            <v>MA12718</v>
          </cell>
          <cell r="B12746" t="str">
            <v>ventana V-2 porteria</v>
          </cell>
          <cell r="C12746" t="str">
            <v>und</v>
          </cell>
          <cell r="D12746">
            <v>14099916.038606999</v>
          </cell>
        </row>
        <row r="12747">
          <cell r="A12747" t="str">
            <v>MA12719</v>
          </cell>
          <cell r="B12747" t="str">
            <v>ventana V-3 porteria</v>
          </cell>
          <cell r="C12747" t="str">
            <v>und</v>
          </cell>
          <cell r="D12747">
            <v>5391793.2318075001</v>
          </cell>
        </row>
        <row r="12748">
          <cell r="A12748" t="str">
            <v>MA12720</v>
          </cell>
          <cell r="B12748" t="str">
            <v>ventana V-4 porteria</v>
          </cell>
          <cell r="C12748" t="str">
            <v>und</v>
          </cell>
          <cell r="D12748">
            <v>1395311.7362309999</v>
          </cell>
        </row>
        <row r="12749">
          <cell r="A12749" t="str">
            <v>MA12721</v>
          </cell>
          <cell r="B12749" t="str">
            <v>puerta batiente PB-1 porteria</v>
          </cell>
          <cell r="C12749" t="str">
            <v>und</v>
          </cell>
          <cell r="D12749">
            <v>2035879.2302310001</v>
          </cell>
        </row>
        <row r="12750">
          <cell r="A12750" t="str">
            <v>MA12722</v>
          </cell>
          <cell r="B12750" t="str">
            <v>puerta batiente PB-2 porteria</v>
          </cell>
          <cell r="C12750" t="str">
            <v>und</v>
          </cell>
          <cell r="D12750">
            <v>1542974.2971300001</v>
          </cell>
        </row>
        <row r="12751">
          <cell r="A12751" t="str">
            <v>MA12723</v>
          </cell>
          <cell r="B12751" t="str">
            <v>enchape accesos de cabañas tipo b</v>
          </cell>
          <cell r="C12751" t="str">
            <v>und</v>
          </cell>
          <cell r="D12751">
            <v>176302.98</v>
          </cell>
        </row>
        <row r="12752">
          <cell r="A12752" t="str">
            <v>MA12724</v>
          </cell>
          <cell r="B12752" t="str">
            <v>s.t.i. escalas y contrahuellas</v>
          </cell>
          <cell r="C12752" t="str">
            <v>und</v>
          </cell>
          <cell r="D12752">
            <v>1983408.5249999999</v>
          </cell>
        </row>
        <row r="12753">
          <cell r="A12753" t="str">
            <v>MA12725</v>
          </cell>
          <cell r="B12753" t="str">
            <v>mueble baño ppal 1. t.1</v>
          </cell>
          <cell r="C12753" t="str">
            <v>und</v>
          </cell>
          <cell r="D12753">
            <v>561965.74875000003</v>
          </cell>
        </row>
        <row r="12754">
          <cell r="A12754" t="str">
            <v>MA12726</v>
          </cell>
          <cell r="B12754" t="str">
            <v>mueble baño ppal 2</v>
          </cell>
          <cell r="C12754" t="str">
            <v>und</v>
          </cell>
          <cell r="D12754">
            <v>602368.51500000001</v>
          </cell>
        </row>
        <row r="12755">
          <cell r="A12755" t="str">
            <v>MA12727</v>
          </cell>
          <cell r="B12755" t="str">
            <v>mueble baño auxiliar</v>
          </cell>
          <cell r="C12755" t="str">
            <v>und</v>
          </cell>
          <cell r="D12755">
            <v>398456.48833199998</v>
          </cell>
        </row>
        <row r="12756">
          <cell r="A12756" t="str">
            <v>MA12728</v>
          </cell>
          <cell r="B12756" t="str">
            <v>mueble baño ppal t.2</v>
          </cell>
          <cell r="C12756" t="str">
            <v>und</v>
          </cell>
          <cell r="D12756">
            <v>357420.50054550002</v>
          </cell>
        </row>
        <row r="12757">
          <cell r="A12757" t="str">
            <v>MA12729</v>
          </cell>
          <cell r="B12757" t="str">
            <v>entrepaños madera</v>
          </cell>
          <cell r="C12757" t="str">
            <v>m2</v>
          </cell>
          <cell r="D12757">
            <v>209359.78875000001</v>
          </cell>
        </row>
        <row r="12758">
          <cell r="A12758" t="str">
            <v>MA12730</v>
          </cell>
          <cell r="B12758" t="str">
            <v>closet linos</v>
          </cell>
          <cell r="C12758" t="str">
            <v>ml</v>
          </cell>
          <cell r="D12758">
            <v>780507.984375</v>
          </cell>
        </row>
        <row r="12759">
          <cell r="A12759" t="str">
            <v>MA12731</v>
          </cell>
          <cell r="B12759" t="str">
            <v>reforma ventana corrediza</v>
          </cell>
          <cell r="C12759" t="str">
            <v>m2</v>
          </cell>
          <cell r="D12759">
            <v>47134.601703</v>
          </cell>
        </row>
        <row r="12760">
          <cell r="A12760" t="str">
            <v>MA12732</v>
          </cell>
          <cell r="B12760" t="str">
            <v>sei ventana V-1 reciclaje</v>
          </cell>
          <cell r="C12760" t="str">
            <v>m2</v>
          </cell>
          <cell r="D12760">
            <v>381410.928549</v>
          </cell>
        </row>
        <row r="12761">
          <cell r="A12761" t="str">
            <v>MA12733</v>
          </cell>
          <cell r="B12761" t="str">
            <v>sei ventana V-2 planta de emergenci</v>
          </cell>
          <cell r="C12761" t="str">
            <v>un</v>
          </cell>
          <cell r="D12761">
            <v>381989.79</v>
          </cell>
        </row>
        <row r="12762">
          <cell r="A12762" t="str">
            <v>MA12734</v>
          </cell>
          <cell r="B12762" t="str">
            <v>sei ventana V-3 oficina y comedor</v>
          </cell>
          <cell r="C12762" t="str">
            <v>m2</v>
          </cell>
          <cell r="D12762">
            <v>296308.01091150002</v>
          </cell>
        </row>
        <row r="12763">
          <cell r="A12763" t="str">
            <v>MA12735</v>
          </cell>
          <cell r="B12763" t="str">
            <v>sei ventana V-4 deposito y vestier</v>
          </cell>
          <cell r="C12763" t="str">
            <v>m2</v>
          </cell>
          <cell r="D12763">
            <v>440137.45118700003</v>
          </cell>
        </row>
        <row r="12764">
          <cell r="A12764" t="str">
            <v>MA12736</v>
          </cell>
          <cell r="B12764" t="str">
            <v>sei ventana V-5 baños</v>
          </cell>
          <cell r="C12764" t="str">
            <v>m2</v>
          </cell>
          <cell r="D12764">
            <v>517089.2943825</v>
          </cell>
        </row>
        <row r="12765">
          <cell r="A12765" t="str">
            <v>MA12737</v>
          </cell>
          <cell r="B12765" t="str">
            <v>sei ventana V-6 recepcion y ofic. c</v>
          </cell>
          <cell r="C12765" t="str">
            <v>m2</v>
          </cell>
          <cell r="D12765">
            <v>440394.55969949998</v>
          </cell>
        </row>
        <row r="12766">
          <cell r="A12766" t="str">
            <v>MA12738</v>
          </cell>
          <cell r="B12766" t="str">
            <v>sei ventana V-7 oficina, archivo, c</v>
          </cell>
          <cell r="C12766" t="str">
            <v>m2</v>
          </cell>
          <cell r="D12766">
            <v>440394.55969949998</v>
          </cell>
        </row>
        <row r="12767">
          <cell r="A12767" t="str">
            <v>MA12739</v>
          </cell>
          <cell r="B12767" t="str">
            <v>sei ventana V-8 baño deposito plant</v>
          </cell>
          <cell r="C12767" t="str">
            <v>m2</v>
          </cell>
          <cell r="D12767">
            <v>440757.45</v>
          </cell>
        </row>
        <row r="12768">
          <cell r="A12768" t="str">
            <v>MA12740</v>
          </cell>
          <cell r="B12768" t="str">
            <v>sei ventana V-9 planta de emergenci</v>
          </cell>
          <cell r="C12768" t="str">
            <v>m2</v>
          </cell>
          <cell r="D12768">
            <v>440241.76378350001</v>
          </cell>
        </row>
        <row r="12769">
          <cell r="A12769" t="str">
            <v>MA12741</v>
          </cell>
          <cell r="B12769" t="str">
            <v>madera soporte luceta</v>
          </cell>
          <cell r="C12769" t="str">
            <v>und</v>
          </cell>
          <cell r="D12769">
            <v>477174.2997105</v>
          </cell>
        </row>
        <row r="12770">
          <cell r="A12770" t="str">
            <v>MA12742</v>
          </cell>
          <cell r="B12770" t="str">
            <v>sei mueble lavamanos</v>
          </cell>
          <cell r="C12770" t="str">
            <v>und</v>
          </cell>
          <cell r="D12770">
            <v>396681.70500000002</v>
          </cell>
        </row>
        <row r="12771">
          <cell r="A12771" t="str">
            <v>MA12743</v>
          </cell>
          <cell r="B12771" t="str">
            <v>sei alfajia metalica</v>
          </cell>
          <cell r="C12771" t="str">
            <v>ml</v>
          </cell>
          <cell r="D12771">
            <v>51909.474077999999</v>
          </cell>
        </row>
        <row r="12772">
          <cell r="A12772" t="str">
            <v>MA12744</v>
          </cell>
          <cell r="B12772" t="str">
            <v>ventana V-7 porteria</v>
          </cell>
          <cell r="C12772" t="str">
            <v>und</v>
          </cell>
          <cell r="D12772">
            <v>5656387.2750000004</v>
          </cell>
        </row>
        <row r="12773">
          <cell r="A12773" t="str">
            <v>MA12745</v>
          </cell>
          <cell r="B12773" t="str">
            <v>mueble baño principal 1.50 doble</v>
          </cell>
          <cell r="C12773" t="str">
            <v>und</v>
          </cell>
          <cell r="D12773">
            <v>762510.3885</v>
          </cell>
        </row>
        <row r="12774">
          <cell r="A12774" t="str">
            <v>MA12746</v>
          </cell>
          <cell r="B12774" t="str">
            <v>mueble baño principal 1.25 doble</v>
          </cell>
          <cell r="C12774" t="str">
            <v>und</v>
          </cell>
          <cell r="D12774">
            <v>577392.25950000004</v>
          </cell>
        </row>
        <row r="12775">
          <cell r="A12775" t="str">
            <v>MA12747</v>
          </cell>
          <cell r="B12775" t="str">
            <v>vestier</v>
          </cell>
          <cell r="C12775" t="str">
            <v>und</v>
          </cell>
          <cell r="D12775">
            <v>699723.02055599994</v>
          </cell>
        </row>
        <row r="12776">
          <cell r="A12776" t="str">
            <v>MA12748</v>
          </cell>
          <cell r="B12776" t="str">
            <v>vestier ppal seccion abc</v>
          </cell>
          <cell r="C12776" t="str">
            <v>glb</v>
          </cell>
          <cell r="D12776">
            <v>15407722.729098</v>
          </cell>
        </row>
        <row r="12777">
          <cell r="A12777" t="str">
            <v>MA12749</v>
          </cell>
          <cell r="B12777" t="str">
            <v>vestier alcoba 2  seccion a-b</v>
          </cell>
          <cell r="C12777" t="str">
            <v>glb</v>
          </cell>
          <cell r="D12777">
            <v>3869960.6003625002</v>
          </cell>
        </row>
        <row r="12778">
          <cell r="A12778" t="str">
            <v>MA12750</v>
          </cell>
          <cell r="B12778" t="str">
            <v>vestier alcoba 32  seccion a-b</v>
          </cell>
          <cell r="C12778" t="str">
            <v>glb</v>
          </cell>
          <cell r="D12778">
            <v>11567896.715592001</v>
          </cell>
        </row>
        <row r="12779">
          <cell r="A12779" t="str">
            <v>MA12751</v>
          </cell>
          <cell r="B12779" t="str">
            <v>closet alcoba de servicio</v>
          </cell>
          <cell r="C12779" t="str">
            <v>glb</v>
          </cell>
          <cell r="D12779">
            <v>4165951.2659100001</v>
          </cell>
        </row>
        <row r="12780">
          <cell r="A12780" t="str">
            <v>MA12752</v>
          </cell>
          <cell r="B12780" t="str">
            <v>linos corredor</v>
          </cell>
          <cell r="C12780" t="str">
            <v>glb</v>
          </cell>
          <cell r="D12780">
            <v>5683921.3929014998</v>
          </cell>
        </row>
        <row r="12781">
          <cell r="A12781" t="str">
            <v>MA12753</v>
          </cell>
          <cell r="B12781" t="str">
            <v>despensa</v>
          </cell>
          <cell r="C12781" t="str">
            <v>glb</v>
          </cell>
          <cell r="D12781">
            <v>4279324.3663905002</v>
          </cell>
        </row>
        <row r="12782">
          <cell r="A12782" t="str">
            <v>MA12754</v>
          </cell>
          <cell r="B12782" t="str">
            <v>ventana v-1</v>
          </cell>
          <cell r="C12782" t="str">
            <v>und</v>
          </cell>
          <cell r="D12782">
            <v>789863.92807423498</v>
          </cell>
        </row>
        <row r="12783">
          <cell r="A12783" t="str">
            <v>MA12755</v>
          </cell>
          <cell r="B12783" t="str">
            <v>ventana v-2</v>
          </cell>
          <cell r="C12783" t="str">
            <v>und</v>
          </cell>
          <cell r="D12783">
            <v>485755.96479732002</v>
          </cell>
        </row>
        <row r="12784">
          <cell r="A12784" t="str">
            <v>MA12756</v>
          </cell>
          <cell r="B12784" t="str">
            <v>ventana v-3</v>
          </cell>
          <cell r="C12784" t="str">
            <v>und</v>
          </cell>
          <cell r="D12784">
            <v>485755.96479732002</v>
          </cell>
        </row>
        <row r="12785">
          <cell r="A12785" t="str">
            <v>MA12757</v>
          </cell>
          <cell r="B12785" t="str">
            <v>ventana v-4</v>
          </cell>
          <cell r="C12785" t="str">
            <v>und</v>
          </cell>
          <cell r="D12785">
            <v>334845.02149181999</v>
          </cell>
        </row>
        <row r="12786">
          <cell r="A12786" t="str">
            <v>MA12758</v>
          </cell>
          <cell r="B12786" t="str">
            <v>ventana v-5</v>
          </cell>
          <cell r="C12786" t="str">
            <v>und</v>
          </cell>
          <cell r="D12786">
            <v>488744.30030831997</v>
          </cell>
        </row>
        <row r="12787">
          <cell r="A12787" t="str">
            <v>MA12759</v>
          </cell>
          <cell r="B12787" t="str">
            <v>ventana v-6</v>
          </cell>
          <cell r="C12787" t="str">
            <v>und</v>
          </cell>
          <cell r="D12787">
            <v>420759.66743307002</v>
          </cell>
        </row>
        <row r="12788">
          <cell r="A12788" t="str">
            <v>MA12760</v>
          </cell>
          <cell r="B12788" t="str">
            <v>puerta vidriera pv-1</v>
          </cell>
          <cell r="C12788" t="str">
            <v>und</v>
          </cell>
          <cell r="D12788">
            <v>1082636.69693886</v>
          </cell>
        </row>
        <row r="12789">
          <cell r="A12789" t="str">
            <v>MA12761</v>
          </cell>
          <cell r="B12789" t="str">
            <v>puerta vidriera pv-2</v>
          </cell>
          <cell r="C12789" t="str">
            <v>und</v>
          </cell>
          <cell r="D12789">
            <v>1133587.8174014101</v>
          </cell>
        </row>
        <row r="12790">
          <cell r="A12790" t="str">
            <v>MA12762</v>
          </cell>
          <cell r="B12790" t="str">
            <v>puerta vidriera pv-3</v>
          </cell>
          <cell r="C12790" t="str">
            <v>und</v>
          </cell>
          <cell r="D12790">
            <v>994480.79936436005</v>
          </cell>
        </row>
        <row r="12791">
          <cell r="A12791" t="str">
            <v>MA12763</v>
          </cell>
          <cell r="B12791" t="str">
            <v>puerta vidriera pv-4</v>
          </cell>
          <cell r="C12791" t="str">
            <v>und</v>
          </cell>
          <cell r="D12791">
            <v>994480.79936436005</v>
          </cell>
        </row>
        <row r="12792">
          <cell r="A12792" t="str">
            <v>MA12764</v>
          </cell>
          <cell r="B12792" t="str">
            <v>ventana v-7</v>
          </cell>
          <cell r="C12792" t="str">
            <v>und</v>
          </cell>
          <cell r="D12792">
            <v>242416.5975</v>
          </cell>
        </row>
        <row r="12793">
          <cell r="A12793" t="str">
            <v>MA12765</v>
          </cell>
          <cell r="B12793" t="str">
            <v>closet alcoba 3</v>
          </cell>
          <cell r="C12793" t="str">
            <v>m</v>
          </cell>
          <cell r="D12793">
            <v>487229.66671522497</v>
          </cell>
        </row>
        <row r="12794">
          <cell r="A12794" t="str">
            <v>MA12766</v>
          </cell>
          <cell r="B12794" t="str">
            <v>ventana v-8</v>
          </cell>
          <cell r="C12794" t="str">
            <v>und</v>
          </cell>
          <cell r="D12794">
            <v>238009.02299999999</v>
          </cell>
        </row>
        <row r="12795">
          <cell r="A12795" t="str">
            <v>MA12767</v>
          </cell>
          <cell r="B12795" t="str">
            <v>ventana v-9</v>
          </cell>
          <cell r="C12795" t="str">
            <v>und</v>
          </cell>
          <cell r="D12795">
            <v>271800.42749999999</v>
          </cell>
        </row>
        <row r="12796">
          <cell r="A12796" t="str">
            <v>MA12768</v>
          </cell>
          <cell r="B12796" t="str">
            <v>meson lavamanos</v>
          </cell>
          <cell r="C12796" t="str">
            <v>ml</v>
          </cell>
          <cell r="D12796">
            <v>337301.39214449999</v>
          </cell>
        </row>
        <row r="12797">
          <cell r="A12797" t="str">
            <v>MA12769</v>
          </cell>
          <cell r="B12797" t="str">
            <v>barra cocina gran. ngro san gabriel</v>
          </cell>
          <cell r="C12797" t="str">
            <v>ml</v>
          </cell>
          <cell r="D12797">
            <v>404077.61501100002</v>
          </cell>
        </row>
        <row r="12798">
          <cell r="A12798" t="str">
            <v>MA12770</v>
          </cell>
          <cell r="B12798" t="str">
            <v>carpinteria madera apto modelo</v>
          </cell>
          <cell r="C12798" t="str">
            <v>glb</v>
          </cell>
          <cell r="D12798">
            <v>2653127.7167429999</v>
          </cell>
        </row>
        <row r="12799">
          <cell r="A12799" t="str">
            <v>MA12771</v>
          </cell>
          <cell r="B12799" t="str">
            <v>ventana tipo d (esquinera)</v>
          </cell>
          <cell r="C12799" t="str">
            <v>und</v>
          </cell>
          <cell r="D12799">
            <v>8034347.1773250001</v>
          </cell>
        </row>
        <row r="12800">
          <cell r="A12800" t="str">
            <v>MA12772</v>
          </cell>
          <cell r="B12800" t="str">
            <v>ventana tipo d (medianera)</v>
          </cell>
          <cell r="C12800" t="str">
            <v>und</v>
          </cell>
          <cell r="D12800">
            <v>7196908.0223249998</v>
          </cell>
        </row>
        <row r="12801">
          <cell r="A12801" t="str">
            <v>MA12773</v>
          </cell>
          <cell r="B12801" t="str">
            <v>ventana tipo e (esquinera)</v>
          </cell>
          <cell r="C12801" t="str">
            <v>und</v>
          </cell>
          <cell r="D12801">
            <v>6205203.7598249996</v>
          </cell>
        </row>
        <row r="12802">
          <cell r="A12802" t="str">
            <v>MA12774</v>
          </cell>
          <cell r="B12802" t="str">
            <v>ventana tipo e (medianera)</v>
          </cell>
          <cell r="C12802" t="str">
            <v>und</v>
          </cell>
          <cell r="D12802">
            <v>5948095.2473250004</v>
          </cell>
        </row>
        <row r="12803">
          <cell r="A12803" t="str">
            <v>MA12775</v>
          </cell>
          <cell r="B12803" t="str">
            <v>ventana tipo f (medianera)</v>
          </cell>
          <cell r="C12803" t="str">
            <v>und</v>
          </cell>
          <cell r="D12803">
            <v>8172377.71875</v>
          </cell>
        </row>
        <row r="12804">
          <cell r="A12804" t="str">
            <v>MA12776</v>
          </cell>
          <cell r="B12804" t="str">
            <v>ventana tipo f (esquinera)</v>
          </cell>
          <cell r="C12804" t="str">
            <v>und</v>
          </cell>
          <cell r="D12804">
            <v>9509341.9837500006</v>
          </cell>
        </row>
        <row r="12805">
          <cell r="A12805" t="str">
            <v>MA12777</v>
          </cell>
          <cell r="B12805" t="str">
            <v>ventana prototipo C-01</v>
          </cell>
          <cell r="C12805" t="str">
            <v>und</v>
          </cell>
          <cell r="D12805">
            <v>12067938.981000001</v>
          </cell>
        </row>
        <row r="12806">
          <cell r="A12806" t="str">
            <v>MA12778</v>
          </cell>
          <cell r="B12806" t="str">
            <v>ventana prototipo B-01</v>
          </cell>
          <cell r="C12806" t="str">
            <v>und</v>
          </cell>
          <cell r="D12806">
            <v>17700819.192000002</v>
          </cell>
        </row>
        <row r="12807">
          <cell r="A12807" t="str">
            <v>MA12779</v>
          </cell>
          <cell r="B12807" t="str">
            <v>lamina melamina rh de 15mm</v>
          </cell>
          <cell r="C12807" t="str">
            <v>und</v>
          </cell>
          <cell r="D12807">
            <v>295858.43831250002</v>
          </cell>
        </row>
        <row r="12808">
          <cell r="A12808" t="str">
            <v>MA12780</v>
          </cell>
          <cell r="B12808" t="str">
            <v>lamina melamina rh de 6mm</v>
          </cell>
          <cell r="C12808" t="str">
            <v>und</v>
          </cell>
          <cell r="D12808">
            <v>164841.81710849999</v>
          </cell>
        </row>
        <row r="12809">
          <cell r="A12809" t="str">
            <v>MA12781</v>
          </cell>
          <cell r="B12809" t="str">
            <v>canto sencillo 19mm</v>
          </cell>
          <cell r="C12809" t="str">
            <v>und</v>
          </cell>
          <cell r="D12809">
            <v>530.37813149999999</v>
          </cell>
        </row>
        <row r="12810">
          <cell r="A12810" t="str">
            <v>MA12782</v>
          </cell>
          <cell r="B12810" t="str">
            <v>canto rigido 19mm</v>
          </cell>
          <cell r="C12810" t="str">
            <v>und</v>
          </cell>
          <cell r="D12810">
            <v>1974.593376</v>
          </cell>
        </row>
        <row r="12811">
          <cell r="A12811" t="str">
            <v>MA12783</v>
          </cell>
          <cell r="B12811" t="str">
            <v>ranura</v>
          </cell>
          <cell r="C12811" t="str">
            <v>und</v>
          </cell>
          <cell r="D12811">
            <v>1175.3532</v>
          </cell>
        </row>
        <row r="12812">
          <cell r="A12812" t="str">
            <v>MA12784</v>
          </cell>
          <cell r="B12812" t="str">
            <v>empaque perfil</v>
          </cell>
          <cell r="C12812" t="str">
            <v>und</v>
          </cell>
          <cell r="D12812">
            <v>642.03668549999998</v>
          </cell>
        </row>
        <row r="12813">
          <cell r="A12813" t="str">
            <v>MA12785</v>
          </cell>
          <cell r="B12813" t="str">
            <v>sistema colgante puerta closet</v>
          </cell>
          <cell r="C12813" t="str">
            <v>und</v>
          </cell>
          <cell r="D12813">
            <v>10567.894459499999</v>
          </cell>
        </row>
        <row r="12814">
          <cell r="A12814" t="str">
            <v>MA12786</v>
          </cell>
          <cell r="B12814" t="str">
            <v>bisagra parche</v>
          </cell>
          <cell r="C12814" t="str">
            <v>und</v>
          </cell>
          <cell r="D12814">
            <v>4995.001337445</v>
          </cell>
        </row>
        <row r="12815">
          <cell r="A12815" t="str">
            <v>MA12787</v>
          </cell>
          <cell r="B12815" t="str">
            <v>brazo neumatico</v>
          </cell>
          <cell r="C12815" t="str">
            <v>und</v>
          </cell>
          <cell r="D12815">
            <v>4148.9967960000004</v>
          </cell>
        </row>
        <row r="12816">
          <cell r="A12816" t="str">
            <v>MA12788</v>
          </cell>
          <cell r="B12816" t="str">
            <v>manija acero 96mm</v>
          </cell>
          <cell r="C12816" t="str">
            <v>und</v>
          </cell>
          <cell r="D12816">
            <v>1306.1112435</v>
          </cell>
        </row>
        <row r="12817">
          <cell r="A12817" t="str">
            <v>MA12789</v>
          </cell>
          <cell r="B12817" t="str">
            <v>riel mediano de 45*50mm</v>
          </cell>
          <cell r="C12817" t="str">
            <v>und</v>
          </cell>
          <cell r="D12817">
            <v>7209.3226905000001</v>
          </cell>
        </row>
        <row r="12818">
          <cell r="A12818" t="str">
            <v>MA12790</v>
          </cell>
          <cell r="B12818" t="str">
            <v>riel liviano 35*350mm</v>
          </cell>
          <cell r="C12818" t="str">
            <v>und</v>
          </cell>
          <cell r="D12818">
            <v>4345.8684569999996</v>
          </cell>
        </row>
        <row r="12819">
          <cell r="A12819" t="str">
            <v>MA12791</v>
          </cell>
          <cell r="B12819" t="str">
            <v>sei regulación cromo</v>
          </cell>
          <cell r="C12819" t="str">
            <v>und</v>
          </cell>
          <cell r="D12819">
            <v>8296.5244005000004</v>
          </cell>
        </row>
        <row r="12820">
          <cell r="A12820" t="str">
            <v>MA12792</v>
          </cell>
          <cell r="B12820" t="str">
            <v>soporte para tubo ovalado</v>
          </cell>
          <cell r="C12820" t="str">
            <v>und</v>
          </cell>
          <cell r="D12820">
            <v>345.26000249999998</v>
          </cell>
        </row>
        <row r="12821">
          <cell r="A12821" t="str">
            <v>MA12793</v>
          </cell>
          <cell r="B12821" t="str">
            <v>kit platina perfil</v>
          </cell>
          <cell r="C12821" t="str">
            <v>und</v>
          </cell>
          <cell r="D12821">
            <v>1480.9450320000001</v>
          </cell>
        </row>
        <row r="12822">
          <cell r="A12822" t="str">
            <v>MA12794</v>
          </cell>
          <cell r="B12822" t="str">
            <v>perfil para puertas * 3 mts</v>
          </cell>
          <cell r="C12822" t="str">
            <v>und</v>
          </cell>
          <cell r="D12822">
            <v>41357.740725000003</v>
          </cell>
        </row>
        <row r="12823">
          <cell r="A12823" t="str">
            <v>MA12795</v>
          </cell>
          <cell r="B12823" t="str">
            <v>posillero</v>
          </cell>
          <cell r="C12823" t="str">
            <v>und</v>
          </cell>
          <cell r="D12823">
            <v>10172.681946000001</v>
          </cell>
        </row>
        <row r="12824">
          <cell r="A12824" t="str">
            <v>MA12796</v>
          </cell>
          <cell r="B12824" t="str">
            <v>perfil sist.colg. puerta closet 2mt</v>
          </cell>
          <cell r="C12824" t="str">
            <v>und</v>
          </cell>
          <cell r="D12824">
            <v>21580.953943500001</v>
          </cell>
        </row>
        <row r="12825">
          <cell r="A12825" t="str">
            <v>MA12797</v>
          </cell>
          <cell r="B12825" t="str">
            <v>vajillero</v>
          </cell>
          <cell r="C12825" t="str">
            <v>und</v>
          </cell>
          <cell r="D12825">
            <v>9975.8102849999996</v>
          </cell>
        </row>
        <row r="12826">
          <cell r="A12826" t="str">
            <v>MA12798</v>
          </cell>
          <cell r="B12826" t="str">
            <v>corte melamina 1 - 15</v>
          </cell>
          <cell r="C12826" t="str">
            <v>und</v>
          </cell>
          <cell r="D12826">
            <v>1.61611065</v>
          </cell>
        </row>
        <row r="12827">
          <cell r="A12827" t="str">
            <v>MA12799</v>
          </cell>
          <cell r="B12827" t="str">
            <v>corte melamina 16 - 25</v>
          </cell>
          <cell r="C12827" t="str">
            <v>und</v>
          </cell>
          <cell r="D12827">
            <v>3598.0499835000001</v>
          </cell>
        </row>
        <row r="12828">
          <cell r="A12828" t="str">
            <v>MA12800</v>
          </cell>
          <cell r="B12828" t="str">
            <v>corte melamina 26 - 35</v>
          </cell>
          <cell r="C12828" t="str">
            <v>und</v>
          </cell>
          <cell r="D12828">
            <v>5478.6151035000003</v>
          </cell>
        </row>
        <row r="12829">
          <cell r="A12829" t="str">
            <v>MA12801</v>
          </cell>
          <cell r="B12829" t="str">
            <v>corte melamina 36 - 50</v>
          </cell>
          <cell r="C12829" t="str">
            <v>und</v>
          </cell>
          <cell r="D12829">
            <v>9035.5277249999999</v>
          </cell>
        </row>
        <row r="12830">
          <cell r="A12830" t="str">
            <v>MA12802</v>
          </cell>
          <cell r="B12830" t="str">
            <v>corte melamina 51 - 100</v>
          </cell>
          <cell r="C12830" t="str">
            <v>und</v>
          </cell>
          <cell r="D12830">
            <v>14399.5458915</v>
          </cell>
        </row>
        <row r="12831">
          <cell r="A12831" t="str">
            <v>MA12803</v>
          </cell>
          <cell r="B12831" t="str">
            <v>corte melamina  + 100</v>
          </cell>
          <cell r="C12831" t="str">
            <v>und</v>
          </cell>
          <cell r="D12831">
            <v>18157.7377485</v>
          </cell>
        </row>
        <row r="12832">
          <cell r="A12832" t="str">
            <v>MA12804</v>
          </cell>
          <cell r="B12832" t="str">
            <v>enchape canto 0.5mm</v>
          </cell>
          <cell r="C12832" t="str">
            <v>und</v>
          </cell>
          <cell r="D12832">
            <v>1038.7183904999999</v>
          </cell>
        </row>
        <row r="12833">
          <cell r="A12833" t="str">
            <v>MA12805</v>
          </cell>
          <cell r="B12833" t="str">
            <v>enchape canto 2mm</v>
          </cell>
          <cell r="C12833" t="str">
            <v>und</v>
          </cell>
          <cell r="D12833">
            <v>1785.0676725000001</v>
          </cell>
        </row>
        <row r="12834">
          <cell r="A12834" t="str">
            <v>MA12806</v>
          </cell>
          <cell r="B12834" t="str">
            <v>chaflan</v>
          </cell>
          <cell r="C12834" t="str">
            <v>und</v>
          </cell>
          <cell r="D12834">
            <v>1877.626737</v>
          </cell>
        </row>
        <row r="12835">
          <cell r="A12835" t="str">
            <v>MA12807</v>
          </cell>
          <cell r="B12835" t="str">
            <v>perforacion bisagra</v>
          </cell>
          <cell r="C12835" t="str">
            <v>und</v>
          </cell>
          <cell r="D12835">
            <v>625.87557900000002</v>
          </cell>
        </row>
        <row r="12836">
          <cell r="A12836" t="str">
            <v>MA12808</v>
          </cell>
          <cell r="B12836" t="str">
            <v>manija acero 128mm</v>
          </cell>
          <cell r="C12836" t="str">
            <v>und</v>
          </cell>
          <cell r="D12836">
            <v>1639.617714</v>
          </cell>
        </row>
        <row r="12837">
          <cell r="A12837" t="str">
            <v>MA12809</v>
          </cell>
          <cell r="B12837" t="str">
            <v>calado * 28 und</v>
          </cell>
          <cell r="C12837" t="str">
            <v>und</v>
          </cell>
          <cell r="D12837">
            <v>9391.0720679999995</v>
          </cell>
        </row>
        <row r="12838">
          <cell r="A12838" t="str">
            <v>MA12810</v>
          </cell>
          <cell r="B12838" t="str">
            <v>ventana v-1</v>
          </cell>
          <cell r="C12838" t="str">
            <v>m2</v>
          </cell>
          <cell r="D12838">
            <v>429456.42898199998</v>
          </cell>
        </row>
        <row r="12839">
          <cell r="A12839" t="str">
            <v>MA12811</v>
          </cell>
          <cell r="B12839" t="str">
            <v>ventana v-2</v>
          </cell>
          <cell r="C12839" t="str">
            <v>m2</v>
          </cell>
          <cell r="D12839">
            <v>148282.55971199999</v>
          </cell>
        </row>
        <row r="12840">
          <cell r="A12840" t="str">
            <v>MA12812</v>
          </cell>
          <cell r="B12840" t="str">
            <v>ventana v-3</v>
          </cell>
          <cell r="C12840" t="str">
            <v>m2</v>
          </cell>
          <cell r="D12840">
            <v>176302.98</v>
          </cell>
        </row>
        <row r="12841">
          <cell r="A12841" t="str">
            <v>MA12813</v>
          </cell>
          <cell r="B12841" t="str">
            <v>ventana v-4</v>
          </cell>
          <cell r="C12841" t="str">
            <v>m2</v>
          </cell>
          <cell r="D12841">
            <v>205003.63595249999</v>
          </cell>
        </row>
        <row r="12842">
          <cell r="A12842" t="str">
            <v>MA12814</v>
          </cell>
          <cell r="B12842" t="str">
            <v>sei meson lavm acl ppal crema marf</v>
          </cell>
          <cell r="C12842" t="str">
            <v>und</v>
          </cell>
          <cell r="D12842">
            <v>481665.61812599999</v>
          </cell>
        </row>
        <row r="12843">
          <cell r="A12843" t="str">
            <v>MA12815</v>
          </cell>
          <cell r="B12843" t="str">
            <v>lamina melamina rh 15mm blanca</v>
          </cell>
          <cell r="C12843" t="str">
            <v>und</v>
          </cell>
          <cell r="D12843">
            <v>209186.424153</v>
          </cell>
        </row>
        <row r="12844">
          <cell r="A12844" t="str">
            <v>MA12816</v>
          </cell>
          <cell r="B12844" t="str">
            <v>ventana tipo a (medianera)</v>
          </cell>
          <cell r="C12844" t="str">
            <v>und</v>
          </cell>
          <cell r="D12844">
            <v>3837528.1979999999</v>
          </cell>
        </row>
        <row r="12845">
          <cell r="A12845" t="str">
            <v>MA12817</v>
          </cell>
          <cell r="B12845" t="str">
            <v>ventana tipo b (medianera)</v>
          </cell>
          <cell r="C12845" t="str">
            <v>und</v>
          </cell>
          <cell r="D12845">
            <v>4630891.608</v>
          </cell>
        </row>
        <row r="12846">
          <cell r="A12846" t="str">
            <v>MA12818</v>
          </cell>
          <cell r="B12846" t="str">
            <v>ventana tipo b (esquinera)</v>
          </cell>
          <cell r="C12846" t="str">
            <v>und</v>
          </cell>
          <cell r="D12846">
            <v>5666671.6155000003</v>
          </cell>
        </row>
        <row r="12847">
          <cell r="A12847" t="str">
            <v>MA12819</v>
          </cell>
          <cell r="B12847" t="str">
            <v>ventana tipo c (esquinera)</v>
          </cell>
          <cell r="C12847" t="str">
            <v>und</v>
          </cell>
          <cell r="D12847">
            <v>5341980.2939999998</v>
          </cell>
        </row>
        <row r="12848">
          <cell r="A12848" t="str">
            <v>MA12820</v>
          </cell>
          <cell r="B12848" t="str">
            <v>ventana tipo c (medianera)</v>
          </cell>
          <cell r="C12848" t="str">
            <v>und</v>
          </cell>
          <cell r="D12848">
            <v>4148996.7960000001</v>
          </cell>
        </row>
        <row r="12849">
          <cell r="A12849" t="str">
            <v>MA12821</v>
          </cell>
          <cell r="B12849" t="str">
            <v>ventana 1.78*2.02m</v>
          </cell>
          <cell r="C12849" t="str">
            <v>und</v>
          </cell>
          <cell r="D12849">
            <v>808055.32499999995</v>
          </cell>
        </row>
        <row r="12850">
          <cell r="A12850" t="str">
            <v>MA12822</v>
          </cell>
          <cell r="B12850" t="str">
            <v>closet hasta 1,80 m</v>
          </cell>
          <cell r="C12850" t="str">
            <v>und</v>
          </cell>
          <cell r="D12850">
            <v>991704.26249999995</v>
          </cell>
        </row>
        <row r="12851">
          <cell r="A12851" t="str">
            <v>MA12823</v>
          </cell>
          <cell r="B12851" t="str">
            <v>closet hasta 2,30 m</v>
          </cell>
          <cell r="C12851" t="str">
            <v>und</v>
          </cell>
          <cell r="D12851">
            <v>1109239.5825</v>
          </cell>
        </row>
        <row r="12852">
          <cell r="A12852" t="str">
            <v>MA12824</v>
          </cell>
          <cell r="B12852" t="str">
            <v>closet hasta 2,50 m</v>
          </cell>
          <cell r="C12852" t="str">
            <v>und</v>
          </cell>
          <cell r="D12852">
            <v>1645494.48</v>
          </cell>
        </row>
        <row r="12853">
          <cell r="A12853" t="str">
            <v>MA12825</v>
          </cell>
          <cell r="B12853" t="str">
            <v>puerta vidriera pv-5</v>
          </cell>
          <cell r="C12853" t="str">
            <v>und</v>
          </cell>
          <cell r="D12853">
            <v>1073633.7264975</v>
          </cell>
        </row>
        <row r="12854">
          <cell r="A12854" t="str">
            <v>MA12826</v>
          </cell>
          <cell r="B12854" t="str">
            <v>puerta vidriera pv-6</v>
          </cell>
          <cell r="C12854" t="str">
            <v>und</v>
          </cell>
          <cell r="D12854">
            <v>1089189.5260995</v>
          </cell>
        </row>
        <row r="12855">
          <cell r="A12855" t="str">
            <v>MA12827</v>
          </cell>
          <cell r="B12855" t="str">
            <v>puerta vidriera pv-7</v>
          </cell>
          <cell r="C12855" t="str">
            <v>und</v>
          </cell>
          <cell r="D12855">
            <v>2892974.6983094998</v>
          </cell>
        </row>
        <row r="12856">
          <cell r="A12856" t="str">
            <v>MA12828</v>
          </cell>
          <cell r="B12856" t="str">
            <v>puerta vidriera pv-8</v>
          </cell>
          <cell r="C12856" t="str">
            <v>und</v>
          </cell>
          <cell r="D12856">
            <v>4700825.1233999999</v>
          </cell>
        </row>
        <row r="12857">
          <cell r="A12857" t="str">
            <v>MA12829</v>
          </cell>
          <cell r="B12857" t="str">
            <v>puerta vidriera pv-9</v>
          </cell>
          <cell r="C12857" t="str">
            <v>und</v>
          </cell>
          <cell r="D12857">
            <v>1525261.724406</v>
          </cell>
        </row>
        <row r="12858">
          <cell r="A12858" t="str">
            <v>MA12830</v>
          </cell>
          <cell r="B12858" t="str">
            <v>puerta vidriera pv-10</v>
          </cell>
          <cell r="C12858" t="str">
            <v>und</v>
          </cell>
          <cell r="D12858">
            <v>1571441.351634</v>
          </cell>
        </row>
        <row r="12859">
          <cell r="A12859" t="str">
            <v>MA12831</v>
          </cell>
          <cell r="B12859" t="str">
            <v>puerta vidriera pv-11</v>
          </cell>
          <cell r="C12859" t="str">
            <v>und</v>
          </cell>
          <cell r="D12859">
            <v>1647762.9116760001</v>
          </cell>
        </row>
        <row r="12860">
          <cell r="A12860" t="str">
            <v>MA12832</v>
          </cell>
          <cell r="B12860" t="str">
            <v>puerta vidriera pv-12</v>
          </cell>
          <cell r="C12860" t="str">
            <v>und</v>
          </cell>
          <cell r="D12860">
            <v>3013783.3769715</v>
          </cell>
        </row>
        <row r="12861">
          <cell r="A12861" t="str">
            <v>MA12833</v>
          </cell>
          <cell r="B12861" t="str">
            <v>puerta vidriera pv-13</v>
          </cell>
          <cell r="C12861" t="str">
            <v>und</v>
          </cell>
          <cell r="D12861">
            <v>4985599.9810365001</v>
          </cell>
        </row>
        <row r="12862">
          <cell r="A12862" t="str">
            <v>MA12834</v>
          </cell>
          <cell r="B12862" t="str">
            <v>puerta vidriera pv-14</v>
          </cell>
          <cell r="C12862" t="str">
            <v>und</v>
          </cell>
          <cell r="D12862">
            <v>2961632.9554874999</v>
          </cell>
        </row>
        <row r="12863">
          <cell r="A12863" t="str">
            <v>MA12835</v>
          </cell>
          <cell r="B12863" t="str">
            <v>puerta vidriera pv-15</v>
          </cell>
          <cell r="C12863" t="str">
            <v>und</v>
          </cell>
          <cell r="D12863">
            <v>2833966.0909035001</v>
          </cell>
        </row>
        <row r="12864">
          <cell r="A12864" t="str">
            <v>MA12836</v>
          </cell>
          <cell r="B12864" t="str">
            <v>ventana v-10</v>
          </cell>
          <cell r="C12864" t="str">
            <v>und</v>
          </cell>
          <cell r="D12864">
            <v>792251.23203449999</v>
          </cell>
        </row>
        <row r="12865">
          <cell r="A12865" t="str">
            <v>MA12837</v>
          </cell>
          <cell r="B12865" t="str">
            <v>ventana v-11</v>
          </cell>
          <cell r="C12865" t="str">
            <v>und</v>
          </cell>
          <cell r="D12865">
            <v>562684.18339350005</v>
          </cell>
        </row>
        <row r="12866">
          <cell r="A12866" t="str">
            <v>MA12838</v>
          </cell>
          <cell r="B12866" t="str">
            <v>ventana v-14</v>
          </cell>
          <cell r="C12866" t="str">
            <v>und</v>
          </cell>
          <cell r="D12866">
            <v>73483.082064000002</v>
          </cell>
        </row>
        <row r="12867">
          <cell r="A12867" t="str">
            <v>MA12839</v>
          </cell>
          <cell r="B12867" t="str">
            <v>ventana v-15</v>
          </cell>
          <cell r="C12867" t="str">
            <v>und</v>
          </cell>
          <cell r="D12867">
            <v>73372.892701499994</v>
          </cell>
        </row>
        <row r="12868">
          <cell r="A12868" t="str">
            <v>MA12840</v>
          </cell>
          <cell r="B12868" t="str">
            <v>ventana v-17</v>
          </cell>
          <cell r="C12868" t="str">
            <v>und</v>
          </cell>
          <cell r="D12868">
            <v>161286.37367850001</v>
          </cell>
        </row>
        <row r="12869">
          <cell r="A12869" t="str">
            <v>MA12841</v>
          </cell>
          <cell r="B12869" t="str">
            <v>ventana v-19</v>
          </cell>
          <cell r="C12869" t="str">
            <v>und</v>
          </cell>
          <cell r="D12869">
            <v>5711858.0692739999</v>
          </cell>
        </row>
        <row r="12870">
          <cell r="A12870" t="str">
            <v>MA12842</v>
          </cell>
          <cell r="B12870" t="str">
            <v>ventana v-20</v>
          </cell>
          <cell r="C12870" t="str">
            <v>und</v>
          </cell>
          <cell r="D12870">
            <v>5727006.9028305002</v>
          </cell>
        </row>
        <row r="12871">
          <cell r="A12871" t="str">
            <v>MA12843</v>
          </cell>
          <cell r="B12871" t="str">
            <v>ventana v-21</v>
          </cell>
          <cell r="C12871" t="str">
            <v>und</v>
          </cell>
          <cell r="D12871">
            <v>154341.505458</v>
          </cell>
        </row>
        <row r="12872">
          <cell r="A12872" t="str">
            <v>MA12844</v>
          </cell>
          <cell r="B12872" t="str">
            <v>ensamble carpinteria</v>
          </cell>
          <cell r="C12872" t="str">
            <v>und</v>
          </cell>
          <cell r="D12872">
            <v>415046.59875</v>
          </cell>
        </row>
        <row r="12873">
          <cell r="A12873" t="str">
            <v>MA12845</v>
          </cell>
          <cell r="B12873" t="str">
            <v>sei proteccion ventaneria</v>
          </cell>
          <cell r="C12873" t="str">
            <v>m2</v>
          </cell>
          <cell r="D12873">
            <v>7867.5204825000001</v>
          </cell>
        </row>
        <row r="12874">
          <cell r="A12874" t="str">
            <v>MA12846</v>
          </cell>
          <cell r="B12874" t="str">
            <v>sei sello pasamanos</v>
          </cell>
          <cell r="C12874" t="str">
            <v>ml</v>
          </cell>
          <cell r="D12874">
            <v>30853.021499999999</v>
          </cell>
        </row>
        <row r="12875">
          <cell r="A12875" t="str">
            <v>MA12847</v>
          </cell>
          <cell r="B12875" t="str">
            <v>sei vestier principal</v>
          </cell>
          <cell r="C12875" t="str">
            <v>und</v>
          </cell>
          <cell r="D12875">
            <v>1639838.0927250001</v>
          </cell>
        </row>
        <row r="12876">
          <cell r="A12876" t="str">
            <v>MA12848</v>
          </cell>
          <cell r="B12876" t="str">
            <v>lamina pvc espumado</v>
          </cell>
          <cell r="C12876" t="str">
            <v>m2</v>
          </cell>
          <cell r="D12876">
            <v>318040.29157950002</v>
          </cell>
        </row>
        <row r="12877">
          <cell r="A12877" t="str">
            <v>MA12849</v>
          </cell>
          <cell r="B12877" t="str">
            <v>lamina drenante L20</v>
          </cell>
          <cell r="C12877" t="str">
            <v>rll</v>
          </cell>
          <cell r="D12877">
            <v>675828.09</v>
          </cell>
        </row>
        <row r="12878">
          <cell r="A12878" t="str">
            <v>MA12850</v>
          </cell>
          <cell r="B12878" t="str">
            <v>tubo 100*50*1200 larco ca.14 p.e</v>
          </cell>
          <cell r="C12878" t="str">
            <v>und</v>
          </cell>
          <cell r="D12878">
            <v>214501.959</v>
          </cell>
        </row>
        <row r="12879">
          <cell r="A12879" t="str">
            <v>MA12851</v>
          </cell>
          <cell r="B12879" t="str">
            <v>soportes mesones de cocina</v>
          </cell>
          <cell r="C12879" t="str">
            <v>und</v>
          </cell>
          <cell r="D12879">
            <v>18790.959285000001</v>
          </cell>
        </row>
        <row r="12880">
          <cell r="A12880" t="str">
            <v>MA12852</v>
          </cell>
          <cell r="B12880" t="str">
            <v>brazo jlg 450aj 15 mts</v>
          </cell>
          <cell r="C12880" t="str">
            <v>und</v>
          </cell>
          <cell r="D12880">
            <v>315876.17249999999</v>
          </cell>
        </row>
        <row r="12881">
          <cell r="A12881" t="str">
            <v>MA12853</v>
          </cell>
          <cell r="B12881" t="str">
            <v>sei ventaneria en aluminio</v>
          </cell>
          <cell r="C12881" t="str">
            <v>und</v>
          </cell>
          <cell r="D12881">
            <v>358999971.02868199</v>
          </cell>
        </row>
        <row r="12882">
          <cell r="A12882" t="str">
            <v>MA12854</v>
          </cell>
          <cell r="B12882" t="str">
            <v>exploracion campo</v>
          </cell>
          <cell r="C12882" t="str">
            <v>und</v>
          </cell>
          <cell r="D12882">
            <v>11074824.29466</v>
          </cell>
        </row>
        <row r="12883">
          <cell r="A12883" t="str">
            <v>MA12855</v>
          </cell>
          <cell r="B12883" t="str">
            <v>meson porteria blanco polar</v>
          </cell>
          <cell r="C12883" t="str">
            <v>und</v>
          </cell>
          <cell r="D12883">
            <v>2697435.594</v>
          </cell>
        </row>
        <row r="12884">
          <cell r="A12884" t="str">
            <v>MA12856</v>
          </cell>
          <cell r="B12884" t="str">
            <v>sei sello ventaneria</v>
          </cell>
          <cell r="C12884" t="str">
            <v>ml</v>
          </cell>
          <cell r="D12884">
            <v>1.4691915</v>
          </cell>
        </row>
        <row r="12885">
          <cell r="A12885" t="str">
            <v>MA12857</v>
          </cell>
          <cell r="B12885" t="str">
            <v>sei lavamanos w.c social</v>
          </cell>
          <cell r="C12885" t="str">
            <v>und</v>
          </cell>
          <cell r="D12885">
            <v>1520890.8796935</v>
          </cell>
        </row>
        <row r="12886">
          <cell r="A12886" t="str">
            <v>MA12858</v>
          </cell>
          <cell r="B12886" t="str">
            <v>sei lavamanos w.c alcoba 3</v>
          </cell>
          <cell r="C12886" t="str">
            <v>und</v>
          </cell>
          <cell r="D12886">
            <v>1531604.2241115</v>
          </cell>
        </row>
        <row r="12887">
          <cell r="A12887" t="str">
            <v>MA12859</v>
          </cell>
          <cell r="B12887" t="str">
            <v>ventana v-5</v>
          </cell>
          <cell r="C12887" t="str">
            <v>m2</v>
          </cell>
          <cell r="D12887">
            <v>236586.84562800001</v>
          </cell>
        </row>
        <row r="12888">
          <cell r="A12888" t="str">
            <v>MA12860</v>
          </cell>
          <cell r="B12888" t="str">
            <v>ventana  v-6</v>
          </cell>
          <cell r="C12888" t="str">
            <v>m2</v>
          </cell>
          <cell r="D12888">
            <v>255142.73427300001</v>
          </cell>
        </row>
        <row r="12889">
          <cell r="A12889" t="str">
            <v>MA12861</v>
          </cell>
          <cell r="B12889" t="str">
            <v>ventana  v-7</v>
          </cell>
          <cell r="C12889" t="str">
            <v>m2</v>
          </cell>
          <cell r="D12889">
            <v>231077.377503</v>
          </cell>
        </row>
        <row r="12890">
          <cell r="A12890" t="str">
            <v>MA12862</v>
          </cell>
          <cell r="B12890" t="str">
            <v>ventana  v-8</v>
          </cell>
          <cell r="C12890" t="str">
            <v>m2</v>
          </cell>
          <cell r="D12890">
            <v>230689.510947</v>
          </cell>
        </row>
        <row r="12891">
          <cell r="A12891" t="str">
            <v>MA12863</v>
          </cell>
          <cell r="B12891" t="str">
            <v>interior closets 1.40</v>
          </cell>
          <cell r="C12891" t="str">
            <v>und</v>
          </cell>
          <cell r="D12891">
            <v>990858.00819600001</v>
          </cell>
        </row>
        <row r="12892">
          <cell r="A12892" t="str">
            <v>MA12864</v>
          </cell>
          <cell r="B12892" t="str">
            <v>interior colsets reforma 1.80</v>
          </cell>
          <cell r="C12892" t="str">
            <v>und</v>
          </cell>
          <cell r="D12892">
            <v>1230300.9620999999</v>
          </cell>
        </row>
        <row r="12893">
          <cell r="A12893" t="str">
            <v>MA12865</v>
          </cell>
          <cell r="B12893" t="str">
            <v>mueble w.c alcoba</v>
          </cell>
          <cell r="C12893" t="str">
            <v>und</v>
          </cell>
          <cell r="D12893">
            <v>391754.03670900001</v>
          </cell>
        </row>
        <row r="12894">
          <cell r="A12894" t="str">
            <v>MA12866</v>
          </cell>
          <cell r="B12894" t="str">
            <v>mueble w.c alcoba 1m</v>
          </cell>
          <cell r="C12894" t="str">
            <v>und</v>
          </cell>
          <cell r="D12894">
            <v>828715.09587299998</v>
          </cell>
        </row>
        <row r="12895">
          <cell r="A12895" t="str">
            <v>MA12867</v>
          </cell>
          <cell r="B12895" t="str">
            <v>mueble baño social  1.25</v>
          </cell>
          <cell r="C12895" t="str">
            <v>und</v>
          </cell>
          <cell r="D12895">
            <v>996313.11623549997</v>
          </cell>
        </row>
        <row r="12896">
          <cell r="A12896" t="str">
            <v>MA12868</v>
          </cell>
          <cell r="B12896" t="str">
            <v>mueble baño social 1.05</v>
          </cell>
          <cell r="C12896" t="str">
            <v>und</v>
          </cell>
          <cell r="D12896">
            <v>869037.05659050005</v>
          </cell>
        </row>
        <row r="12897">
          <cell r="A12897" t="str">
            <v>MA12869</v>
          </cell>
          <cell r="B12897" t="str">
            <v>interior closets alc.2  3mt</v>
          </cell>
          <cell r="C12897" t="str">
            <v>und</v>
          </cell>
          <cell r="D12897">
            <v>2344302.1942515001</v>
          </cell>
        </row>
        <row r="12898">
          <cell r="A12898" t="str">
            <v>MA12870</v>
          </cell>
          <cell r="B12898" t="str">
            <v>interior closet alcoba 3 de 2mt</v>
          </cell>
          <cell r="C12898" t="str">
            <v>und</v>
          </cell>
          <cell r="D12898">
            <v>2032359.047397</v>
          </cell>
        </row>
        <row r="12899">
          <cell r="A12899" t="str">
            <v>MA12871</v>
          </cell>
          <cell r="B12899" t="str">
            <v>interior closets alc.serv 1,15mts</v>
          </cell>
          <cell r="C12899" t="str">
            <v>und</v>
          </cell>
          <cell r="D12899">
            <v>762091.66892249999</v>
          </cell>
        </row>
        <row r="12900">
          <cell r="A12900" t="str">
            <v>MA12872</v>
          </cell>
          <cell r="B12900" t="str">
            <v>interior closets alc.servic 0.90 mt</v>
          </cell>
          <cell r="C12900" t="str">
            <v>und</v>
          </cell>
          <cell r="D12900">
            <v>710035.27569449996</v>
          </cell>
        </row>
        <row r="12901">
          <cell r="A12901" t="str">
            <v>MA12873</v>
          </cell>
          <cell r="B12901" t="str">
            <v>interior closets linos 1.35</v>
          </cell>
          <cell r="C12901" t="str">
            <v>und</v>
          </cell>
          <cell r="D12901">
            <v>1070801.1252855</v>
          </cell>
        </row>
        <row r="12902">
          <cell r="A12902" t="str">
            <v>MA12874</v>
          </cell>
          <cell r="B12902" t="str">
            <v>interior cuarto 1.57m</v>
          </cell>
          <cell r="C12902" t="str">
            <v>und</v>
          </cell>
          <cell r="D12902">
            <v>1909881.3671909999</v>
          </cell>
        </row>
        <row r="12903">
          <cell r="A12903" t="str">
            <v>MA12875</v>
          </cell>
          <cell r="B12903" t="str">
            <v>vestier alcoba 3 de 1.30m</v>
          </cell>
          <cell r="C12903" t="str">
            <v>und</v>
          </cell>
          <cell r="D12903">
            <v>2621700.2413665</v>
          </cell>
        </row>
        <row r="12904">
          <cell r="A12904" t="str">
            <v>MA12876</v>
          </cell>
          <cell r="B12904" t="str">
            <v>ventana v-12 escalera</v>
          </cell>
          <cell r="C12904" t="str">
            <v>und</v>
          </cell>
          <cell r="D12904">
            <v>268239.107304</v>
          </cell>
        </row>
        <row r="12905">
          <cell r="A12905" t="str">
            <v>MA12877</v>
          </cell>
          <cell r="B12905" t="str">
            <v>ventana v-13 semisotano</v>
          </cell>
          <cell r="C12905" t="str">
            <v>und</v>
          </cell>
          <cell r="D12905">
            <v>1285003.3692195001</v>
          </cell>
        </row>
        <row r="12906">
          <cell r="A12906" t="str">
            <v>MA12878</v>
          </cell>
          <cell r="B12906" t="str">
            <v>ventana v8-cocinas</v>
          </cell>
          <cell r="C12906" t="str">
            <v>und</v>
          </cell>
          <cell r="D12906">
            <v>125915.58831599999</v>
          </cell>
        </row>
        <row r="12907">
          <cell r="A12907" t="str">
            <v>MA12879</v>
          </cell>
          <cell r="B12907" t="str">
            <v>ventana v6-ropas</v>
          </cell>
          <cell r="C12907" t="str">
            <v>und</v>
          </cell>
          <cell r="D12907">
            <v>349444.259892</v>
          </cell>
        </row>
        <row r="12908">
          <cell r="A12908" t="str">
            <v>MA12880</v>
          </cell>
          <cell r="B12908" t="str">
            <v>ventana v5-wc alcoba</v>
          </cell>
          <cell r="C12908" t="str">
            <v>und</v>
          </cell>
          <cell r="D12908">
            <v>247980.42571050001</v>
          </cell>
        </row>
        <row r="12909">
          <cell r="A12909" t="str">
            <v>MA12881</v>
          </cell>
          <cell r="B12909" t="str">
            <v>ventana v4-wc alcppal</v>
          </cell>
          <cell r="C12909" t="str">
            <v>und</v>
          </cell>
          <cell r="D12909">
            <v>521399.90224349999</v>
          </cell>
        </row>
        <row r="12910">
          <cell r="A12910" t="str">
            <v>MA12882</v>
          </cell>
          <cell r="B12910" t="str">
            <v>ventana v3-alc piso</v>
          </cell>
          <cell r="C12910" t="str">
            <v>und</v>
          </cell>
          <cell r="D12910">
            <v>622775.58493500005</v>
          </cell>
        </row>
        <row r="12911">
          <cell r="A12911" t="str">
            <v>MA12883</v>
          </cell>
          <cell r="B12911" t="str">
            <v>ventana v2-alc 2p</v>
          </cell>
          <cell r="C12911" t="str">
            <v>und</v>
          </cell>
          <cell r="D12911">
            <v>1123110.2194515001</v>
          </cell>
        </row>
        <row r="12912">
          <cell r="A12912" t="str">
            <v>MA12884</v>
          </cell>
          <cell r="B12912" t="str">
            <v>ventana v1- alc ppal</v>
          </cell>
          <cell r="C12912" t="str">
            <v>und</v>
          </cell>
          <cell r="D12912">
            <v>1392676.0066800001</v>
          </cell>
        </row>
        <row r="12913">
          <cell r="A12913" t="str">
            <v>MA12885</v>
          </cell>
          <cell r="B12913" t="str">
            <v>pv1 acceso torre</v>
          </cell>
          <cell r="C12913" t="str">
            <v>und</v>
          </cell>
          <cell r="D12913">
            <v>3867363.0697905002</v>
          </cell>
        </row>
        <row r="12914">
          <cell r="A12914" t="str">
            <v>MA12886</v>
          </cell>
          <cell r="B12914" t="str">
            <v>pv2 alcoba ppal</v>
          </cell>
          <cell r="C12914" t="str">
            <v>und</v>
          </cell>
          <cell r="D12914">
            <v>1915775.763489</v>
          </cell>
        </row>
        <row r="12915">
          <cell r="A12915" t="str">
            <v>MA12887</v>
          </cell>
          <cell r="B12915" t="str">
            <v>pv3 sala comedor</v>
          </cell>
          <cell r="C12915" t="str">
            <v>und</v>
          </cell>
          <cell r="D12915">
            <v>7057063.0293974997</v>
          </cell>
        </row>
        <row r="12916">
          <cell r="A12916" t="str">
            <v>MA12888</v>
          </cell>
          <cell r="B12916" t="str">
            <v>pv4 alcoba 2</v>
          </cell>
          <cell r="C12916" t="str">
            <v>und</v>
          </cell>
          <cell r="D12916">
            <v>1597920.5900385</v>
          </cell>
        </row>
        <row r="12917">
          <cell r="A12917" t="str">
            <v>MA12889</v>
          </cell>
          <cell r="B12917" t="str">
            <v>sei ventana fija con marco en aluminio</v>
          </cell>
          <cell r="C12917" t="str">
            <v>und</v>
          </cell>
          <cell r="D12917">
            <v>2538762.912</v>
          </cell>
        </row>
        <row r="12918">
          <cell r="A12918" t="str">
            <v>MA12890</v>
          </cell>
          <cell r="B12918" t="str">
            <v>sei empaque vidriera</v>
          </cell>
          <cell r="C12918" t="str">
            <v>und</v>
          </cell>
          <cell r="D12918">
            <v>127254.0217725</v>
          </cell>
        </row>
        <row r="12919">
          <cell r="A12919" t="str">
            <v>MA12891</v>
          </cell>
          <cell r="B12919" t="str">
            <v>cocinas</v>
          </cell>
          <cell r="C12919" t="str">
            <v/>
          </cell>
          <cell r="D12919">
            <v>0</v>
          </cell>
        </row>
        <row r="12920">
          <cell r="A12920" t="str">
            <v>MA12892</v>
          </cell>
          <cell r="B12920" t="str">
            <v>lavaplatos empotrar 45x49cm tc</v>
          </cell>
          <cell r="C12920" t="str">
            <v>und</v>
          </cell>
          <cell r="D12920">
            <v>133871.980192335</v>
          </cell>
        </row>
        <row r="12921">
          <cell r="A12921" t="str">
            <v>MA12893</v>
          </cell>
          <cell r="B12921" t="str">
            <v>Ducha lavaojos</v>
          </cell>
          <cell r="C12921" t="str">
            <v>und</v>
          </cell>
          <cell r="D12921">
            <v>1176123.0563459999</v>
          </cell>
        </row>
        <row r="12922">
          <cell r="A12922" t="str">
            <v>MA12894</v>
          </cell>
          <cell r="B12922" t="str">
            <v>lavaplatos monoc inna mate black</v>
          </cell>
          <cell r="C12922" t="str">
            <v>und</v>
          </cell>
          <cell r="D12922">
            <v>412397.64647550002</v>
          </cell>
        </row>
        <row r="12923">
          <cell r="A12923" t="str">
            <v>MA12895</v>
          </cell>
          <cell r="B12923" t="str">
            <v>campana+ducto+extractor</v>
          </cell>
          <cell r="C12923" t="str">
            <v>und</v>
          </cell>
          <cell r="D12923">
            <v>5177075.3016569996</v>
          </cell>
        </row>
        <row r="12924">
          <cell r="A12924" t="str">
            <v>MA12896</v>
          </cell>
          <cell r="B12924" t="str">
            <v>congelador 50 pies</v>
          </cell>
          <cell r="C12924" t="str">
            <v>und</v>
          </cell>
          <cell r="D12924">
            <v>16711959.284244001</v>
          </cell>
        </row>
        <row r="12925">
          <cell r="A12925" t="str">
            <v>MA12897</v>
          </cell>
          <cell r="B12925" t="str">
            <v>estanteria para almacenamiento</v>
          </cell>
          <cell r="C12925" t="str">
            <v>und</v>
          </cell>
          <cell r="D12925">
            <v>1725691.767219</v>
          </cell>
        </row>
        <row r="12926">
          <cell r="A12926" t="str">
            <v>MA12898</v>
          </cell>
          <cell r="B12926" t="str">
            <v>estanteria para loza</v>
          </cell>
          <cell r="C12926" t="str">
            <v>und</v>
          </cell>
          <cell r="D12926">
            <v>1489544.2098495001</v>
          </cell>
        </row>
        <row r="12927">
          <cell r="A12927" t="str">
            <v>MA12899</v>
          </cell>
          <cell r="B12927" t="str">
            <v>estruc mueb inf. cocina</v>
          </cell>
          <cell r="C12927" t="str">
            <v>und</v>
          </cell>
          <cell r="D12927">
            <v>550946.8125</v>
          </cell>
        </row>
        <row r="12928">
          <cell r="A12928" t="str">
            <v>MA12900</v>
          </cell>
          <cell r="B12928" t="str">
            <v>estufa + horno</v>
          </cell>
          <cell r="C12928" t="str">
            <v>und</v>
          </cell>
          <cell r="D12928">
            <v>12079839.432150001</v>
          </cell>
        </row>
        <row r="12929">
          <cell r="A12929" t="str">
            <v>MA12901</v>
          </cell>
          <cell r="B12929" t="str">
            <v>fachada mueble bajo cocina madecor</v>
          </cell>
          <cell r="C12929" t="str">
            <v>m</v>
          </cell>
          <cell r="D12929">
            <v>127026.29708999999</v>
          </cell>
        </row>
        <row r="12930">
          <cell r="A12930" t="str">
            <v>MA12902</v>
          </cell>
          <cell r="B12930" t="str">
            <v>faldon quartstone h=90</v>
          </cell>
          <cell r="C12930" t="str">
            <v>m</v>
          </cell>
          <cell r="D12930">
            <v>1145969.3700000001</v>
          </cell>
        </row>
        <row r="12931">
          <cell r="A12931" t="str">
            <v>MA12903</v>
          </cell>
          <cell r="B12931" t="str">
            <v>freidora doble</v>
          </cell>
          <cell r="C12931" t="str">
            <v>und</v>
          </cell>
          <cell r="D12931">
            <v>10535799.971182499</v>
          </cell>
        </row>
        <row r="12932">
          <cell r="A12932" t="str">
            <v>MA12904</v>
          </cell>
          <cell r="B12932" t="str">
            <v>licuadora 25 lt</v>
          </cell>
          <cell r="C12932" t="str">
            <v>und</v>
          </cell>
          <cell r="D12932">
            <v>4541292.9643724998</v>
          </cell>
        </row>
        <row r="12933">
          <cell r="A12933" t="str">
            <v>MA12905</v>
          </cell>
          <cell r="B12933" t="str">
            <v>mesa de lavado y repisa</v>
          </cell>
          <cell r="C12933" t="str">
            <v>und</v>
          </cell>
          <cell r="D12933">
            <v>4497697.6449929997</v>
          </cell>
        </row>
        <row r="12934">
          <cell r="A12934" t="str">
            <v>MA12906</v>
          </cell>
          <cell r="B12934" t="str">
            <v>mesa plana a.inox(l=2.2) + pozuelo</v>
          </cell>
          <cell r="C12934" t="str">
            <v>und</v>
          </cell>
          <cell r="D12934">
            <v>3117143.9373794999</v>
          </cell>
        </row>
        <row r="12935">
          <cell r="A12935" t="str">
            <v>MA12907</v>
          </cell>
          <cell r="B12935" t="str">
            <v>mesa plana a.inox(l=2.8).+ pozuelo</v>
          </cell>
          <cell r="C12935" t="str">
            <v>und</v>
          </cell>
          <cell r="D12935">
            <v>3967273.9685565</v>
          </cell>
        </row>
        <row r="12936">
          <cell r="A12936" t="str">
            <v>MA12908</v>
          </cell>
          <cell r="B12936" t="str">
            <v>meson quartstone a=60</v>
          </cell>
          <cell r="C12936" t="str">
            <v>m</v>
          </cell>
          <cell r="D12936">
            <v>719903.83499999996</v>
          </cell>
        </row>
        <row r="12937">
          <cell r="A12937" t="str">
            <v>MA12909</v>
          </cell>
          <cell r="B12937" t="str">
            <v>meson quartstone a=70</v>
          </cell>
          <cell r="C12937" t="str">
            <v>m</v>
          </cell>
          <cell r="D12937">
            <v>852131.07</v>
          </cell>
        </row>
        <row r="12938">
          <cell r="A12938" t="str">
            <v>MA12910</v>
          </cell>
          <cell r="B12938" t="str">
            <v>meson quartstone a=90</v>
          </cell>
          <cell r="C12938" t="str">
            <v>m</v>
          </cell>
          <cell r="D12938">
            <v>1072509.7949999999</v>
          </cell>
        </row>
        <row r="12939">
          <cell r="A12939" t="str">
            <v>MA12911</v>
          </cell>
          <cell r="B12939" t="str">
            <v>mostrador autoservicio</v>
          </cell>
          <cell r="C12939" t="str">
            <v>und</v>
          </cell>
          <cell r="D12939">
            <v>9536715.9597779997</v>
          </cell>
        </row>
        <row r="12940">
          <cell r="A12940" t="str">
            <v>MA12912</v>
          </cell>
          <cell r="B12940" t="str">
            <v>mueble alto cocina mdf</v>
          </cell>
          <cell r="C12940" t="str">
            <v>m</v>
          </cell>
          <cell r="D12940">
            <v>446634.21600000001</v>
          </cell>
        </row>
        <row r="12941">
          <cell r="A12941" t="str">
            <v>MA12913</v>
          </cell>
          <cell r="B12941" t="str">
            <v>mueble bajo coc. post-madec sb</v>
          </cell>
          <cell r="C12941" t="str">
            <v>m</v>
          </cell>
          <cell r="D12941">
            <v>262355.62709884503</v>
          </cell>
        </row>
        <row r="12942">
          <cell r="A12942" t="str">
            <v>MA12914</v>
          </cell>
          <cell r="B12942" t="str">
            <v>mueble bajo cocina mdf</v>
          </cell>
          <cell r="C12942" t="str">
            <v>m</v>
          </cell>
          <cell r="D12942">
            <v>486302.38650000002</v>
          </cell>
        </row>
        <row r="12943">
          <cell r="A12943" t="str">
            <v>MA12915</v>
          </cell>
          <cell r="B12943" t="str">
            <v>mueble inferior auxiliar</v>
          </cell>
          <cell r="C12943" t="str">
            <v>m</v>
          </cell>
          <cell r="D12943">
            <v>477487.23749999999</v>
          </cell>
        </row>
        <row r="12944">
          <cell r="A12944" t="str">
            <v>MA12916</v>
          </cell>
          <cell r="B12944" t="str">
            <v>pelapapas</v>
          </cell>
          <cell r="C12944" t="str">
            <v>und</v>
          </cell>
          <cell r="D12944">
            <v>5267900.720187</v>
          </cell>
        </row>
        <row r="12945">
          <cell r="A12945" t="str">
            <v>MA12917</v>
          </cell>
          <cell r="B12945" t="str">
            <v>refrigerador 50 pies</v>
          </cell>
          <cell r="C12945" t="str">
            <v>und</v>
          </cell>
          <cell r="D12945">
            <v>15803700.6913695</v>
          </cell>
        </row>
        <row r="12946">
          <cell r="A12946" t="str">
            <v>MA12918</v>
          </cell>
          <cell r="B12946" t="str">
            <v>salpicadero quartstone</v>
          </cell>
          <cell r="C12946" t="str">
            <v>m</v>
          </cell>
          <cell r="D12946">
            <v>617060.43000000005</v>
          </cell>
        </row>
        <row r="12947">
          <cell r="A12947" t="str">
            <v>MA12919</v>
          </cell>
          <cell r="B12947" t="str">
            <v>sei cocina modulo inferior y super.</v>
          </cell>
          <cell r="C12947" t="str">
            <v>und</v>
          </cell>
          <cell r="D12947">
            <v>2938383</v>
          </cell>
        </row>
        <row r="12948">
          <cell r="A12948" t="str">
            <v>MA12920</v>
          </cell>
          <cell r="B12948" t="str">
            <v>mueble wc social + entrepaño</v>
          </cell>
          <cell r="C12948" t="str">
            <v>m</v>
          </cell>
          <cell r="D12948">
            <v>346279.62140100001</v>
          </cell>
        </row>
        <row r="12949">
          <cell r="A12949" t="str">
            <v>MA12921</v>
          </cell>
          <cell r="B12949" t="str">
            <v>despensa 3 entrep.+mueble 3 cajones</v>
          </cell>
          <cell r="C12949" t="str">
            <v>und</v>
          </cell>
          <cell r="D12949">
            <v>1454251.2916365</v>
          </cell>
        </row>
        <row r="12950">
          <cell r="A12950" t="str">
            <v>MA12922</v>
          </cell>
          <cell r="B12950" t="str">
            <v>banco en concreto ducha</v>
          </cell>
          <cell r="C12950" t="str">
            <v>und</v>
          </cell>
          <cell r="D12950">
            <v>421210.09216314001</v>
          </cell>
        </row>
        <row r="12951">
          <cell r="A12951" t="str">
            <v>MA12923</v>
          </cell>
          <cell r="B12951" t="str">
            <v>sei mueble de cocina superior e inf</v>
          </cell>
          <cell r="C12951" t="str">
            <v>und</v>
          </cell>
          <cell r="D12951">
            <v>1469.1914999999999</v>
          </cell>
        </row>
        <row r="12952">
          <cell r="A12952" t="str">
            <v>MA12924</v>
          </cell>
          <cell r="B12952" t="str">
            <v>montaje cajonera mueble bajo cocina</v>
          </cell>
          <cell r="C12952" t="str">
            <v>und</v>
          </cell>
          <cell r="D12952">
            <v>264454.46999999997</v>
          </cell>
        </row>
        <row r="12953">
          <cell r="A12953" t="str">
            <v>MA12925</v>
          </cell>
          <cell r="B12953" t="str">
            <v>instal. y mantenim accesorio cocina</v>
          </cell>
          <cell r="C12953" t="str">
            <v>und</v>
          </cell>
          <cell r="D12953">
            <v>359951.91749999998</v>
          </cell>
        </row>
        <row r="12954">
          <cell r="A12954" t="str">
            <v>MA12926</v>
          </cell>
          <cell r="B12954" t="str">
            <v>mueble alacena</v>
          </cell>
          <cell r="C12954" t="str">
            <v>und</v>
          </cell>
          <cell r="D12954">
            <v>837439.15500000003</v>
          </cell>
        </row>
        <row r="12955">
          <cell r="A12955" t="str">
            <v>MA12927</v>
          </cell>
          <cell r="B12955" t="str">
            <v>perforaciones pozuelos</v>
          </cell>
          <cell r="C12955" t="str">
            <v>und</v>
          </cell>
          <cell r="D12955">
            <v>58767.66</v>
          </cell>
        </row>
        <row r="12956">
          <cell r="A12956" t="str">
            <v>MA12928</v>
          </cell>
          <cell r="B12956" t="str">
            <v>salpicadero granito rosa cristal</v>
          </cell>
          <cell r="C12956" t="str">
            <v>ml</v>
          </cell>
          <cell r="D12956">
            <v>32119.464573000001</v>
          </cell>
        </row>
        <row r="12957">
          <cell r="A12957" t="str">
            <v>MA12929</v>
          </cell>
          <cell r="B12957" t="str">
            <v>meson cocina color blanquino</v>
          </cell>
          <cell r="C12957" t="str">
            <v>ml</v>
          </cell>
          <cell r="D12957">
            <v>359239.35962250002</v>
          </cell>
        </row>
        <row r="12958">
          <cell r="A12958" t="str">
            <v>MA12930</v>
          </cell>
          <cell r="B12958" t="str">
            <v>meson cocina color gris sinaí</v>
          </cell>
          <cell r="C12958" t="str">
            <v>ml</v>
          </cell>
          <cell r="D12958">
            <v>346780.61570249998</v>
          </cell>
        </row>
        <row r="12959">
          <cell r="A12959" t="str">
            <v>MA12931</v>
          </cell>
          <cell r="B12959" t="str">
            <v>meson lavamanos social</v>
          </cell>
          <cell r="C12959" t="str">
            <v>un</v>
          </cell>
          <cell r="D12959">
            <v>324191.79638999997</v>
          </cell>
        </row>
        <row r="12960">
          <cell r="A12960" t="str">
            <v>MA12932</v>
          </cell>
          <cell r="B12960" t="str">
            <v>sei meson concia gris sinaí</v>
          </cell>
          <cell r="C12960" t="str">
            <v>und</v>
          </cell>
          <cell r="D12960">
            <v>419243.78502720001</v>
          </cell>
        </row>
        <row r="12961">
          <cell r="A12961" t="str">
            <v>MA12933</v>
          </cell>
          <cell r="B12961" t="str">
            <v>sei meson isla concina blanquino</v>
          </cell>
          <cell r="C12961" t="str">
            <v>und</v>
          </cell>
          <cell r="D12961">
            <v>419243.78502720001</v>
          </cell>
        </row>
        <row r="12962">
          <cell r="A12962" t="str">
            <v>MA12934</v>
          </cell>
          <cell r="B12962" t="str">
            <v>meson cocina t.a granito rosa crist</v>
          </cell>
          <cell r="C12962" t="str">
            <v>und</v>
          </cell>
          <cell r="D12962">
            <v>1394394.960735</v>
          </cell>
        </row>
        <row r="12963">
          <cell r="A12963" t="str">
            <v>MA12935</v>
          </cell>
          <cell r="B12963" t="str">
            <v>meson cocina t.b granito rosa crist</v>
          </cell>
          <cell r="C12963" t="str">
            <v>und</v>
          </cell>
          <cell r="D12963">
            <v>894387.955923</v>
          </cell>
        </row>
        <row r="12964">
          <cell r="A12964" t="str">
            <v>MA12936</v>
          </cell>
          <cell r="B12964" t="str">
            <v>meson cocina t.c granito rosa crist</v>
          </cell>
          <cell r="C12964" t="str">
            <v>und</v>
          </cell>
          <cell r="D12964">
            <v>847062.35932499997</v>
          </cell>
        </row>
        <row r="12965">
          <cell r="A12965" t="str">
            <v>MA12937</v>
          </cell>
          <cell r="B12965" t="str">
            <v>meson cocina t.d granito rosa crist</v>
          </cell>
          <cell r="C12965" t="str">
            <v>und</v>
          </cell>
          <cell r="D12965">
            <v>1150003.7698590001</v>
          </cell>
        </row>
        <row r="12966">
          <cell r="A12966" t="str">
            <v>MA12938</v>
          </cell>
          <cell r="B12966" t="str">
            <v>meson cocina t.e granito rosa crist</v>
          </cell>
          <cell r="C12966" t="str">
            <v>und</v>
          </cell>
          <cell r="D12966">
            <v>1106540.6777145001</v>
          </cell>
        </row>
        <row r="12967">
          <cell r="A12967" t="str">
            <v>MA12939</v>
          </cell>
          <cell r="B12967" t="str">
            <v>meson cocina t.f granito rosa crist</v>
          </cell>
          <cell r="C12967" t="str">
            <v>und</v>
          </cell>
          <cell r="D12967">
            <v>755840.25908999995</v>
          </cell>
        </row>
        <row r="12968">
          <cell r="A12968" t="str">
            <v>MA12940</v>
          </cell>
          <cell r="B12968" t="str">
            <v>banco capaciadores</v>
          </cell>
          <cell r="C12968" t="str">
            <v>und</v>
          </cell>
          <cell r="D12968">
            <v>12282440.939999999</v>
          </cell>
        </row>
        <row r="12969">
          <cell r="A12969" t="str">
            <v>MA12941</v>
          </cell>
          <cell r="B12969" t="str">
            <v>sei mueble cocina madecor tipo 1</v>
          </cell>
          <cell r="C12969" t="str">
            <v>und</v>
          </cell>
          <cell r="D12969">
            <v>10606828.03425</v>
          </cell>
        </row>
        <row r="12970">
          <cell r="A12970" t="str">
            <v>MA12942</v>
          </cell>
          <cell r="B12970" t="str">
            <v>sei mueble cocina madecor tipo 5.8</v>
          </cell>
          <cell r="C12970" t="str">
            <v>und</v>
          </cell>
          <cell r="D12970">
            <v>13307202.01125</v>
          </cell>
        </row>
        <row r="12971">
          <cell r="A12971" t="str">
            <v>MA12943</v>
          </cell>
          <cell r="B12971" t="str">
            <v>sei mueble cocina madecor tipo 6.7</v>
          </cell>
          <cell r="C12971" t="str">
            <v>und</v>
          </cell>
          <cell r="D12971">
            <v>14222508.315749999</v>
          </cell>
        </row>
        <row r="12972">
          <cell r="A12972" t="str">
            <v>MA12944</v>
          </cell>
          <cell r="B12972" t="str">
            <v>salpicadero quat.blc 12mm 10cm alto</v>
          </cell>
          <cell r="C12972" t="str">
            <v>m</v>
          </cell>
          <cell r="D12972">
            <v>59793.155666999999</v>
          </cell>
        </row>
        <row r="12973">
          <cell r="A12973" t="str">
            <v>MA12945</v>
          </cell>
          <cell r="B12973" t="str">
            <v>fachada closets reforma 1.80</v>
          </cell>
          <cell r="C12973" t="str">
            <v>und</v>
          </cell>
          <cell r="D12973">
            <v>1798838.4044295</v>
          </cell>
        </row>
        <row r="12974">
          <cell r="A12974" t="str">
            <v>MA12946</v>
          </cell>
          <cell r="B12974" t="str">
            <v>fachada closets alcoba 2- 3m</v>
          </cell>
          <cell r="C12974" t="str">
            <v>und</v>
          </cell>
          <cell r="D12974">
            <v>3053024.012745</v>
          </cell>
        </row>
        <row r="12975">
          <cell r="A12975" t="str">
            <v>MA12947</v>
          </cell>
          <cell r="B12975" t="str">
            <v>mueble alto 2</v>
          </cell>
          <cell r="C12975" t="str">
            <v>und</v>
          </cell>
          <cell r="D12975">
            <v>759229.68388050003</v>
          </cell>
        </row>
        <row r="12976">
          <cell r="A12976" t="str">
            <v>MA12948</v>
          </cell>
          <cell r="B12976" t="str">
            <v>mueble bajo 2</v>
          </cell>
          <cell r="C12976" t="str">
            <v>und</v>
          </cell>
          <cell r="D12976">
            <v>1540550.1311550001</v>
          </cell>
        </row>
        <row r="12977">
          <cell r="A12977" t="str">
            <v>MA12949</v>
          </cell>
          <cell r="B12977" t="str">
            <v>mueble auxiliar isla 2</v>
          </cell>
          <cell r="C12977" t="str">
            <v>und</v>
          </cell>
          <cell r="D12977">
            <v>759229.68388050003</v>
          </cell>
        </row>
        <row r="12978">
          <cell r="A12978" t="str">
            <v>MA12950</v>
          </cell>
          <cell r="B12978" t="str">
            <v>sei salpicadero quartz bco pol.15mm</v>
          </cell>
          <cell r="C12978" t="str">
            <v>ml</v>
          </cell>
          <cell r="D12978">
            <v>378610.64954999997</v>
          </cell>
        </row>
        <row r="12979">
          <cell r="A12979" t="str">
            <v>MA12951</v>
          </cell>
          <cell r="B12979" t="str">
            <v>sei barra  quartz bco pol.15mm 1.56</v>
          </cell>
          <cell r="C12979" t="str">
            <v>und</v>
          </cell>
          <cell r="D12979">
            <v>1315161.4631399999</v>
          </cell>
        </row>
        <row r="12980">
          <cell r="A12980" t="str">
            <v>MA12952</v>
          </cell>
          <cell r="B12980" t="str">
            <v>sei barra  quartz bco pol.15mm 1.36</v>
          </cell>
          <cell r="C12980" t="str">
            <v>und</v>
          </cell>
          <cell r="D12980">
            <v>1156609.2548430001</v>
          </cell>
        </row>
        <row r="12981">
          <cell r="A12981" t="str">
            <v>MA12953</v>
          </cell>
          <cell r="B12981" t="str">
            <v>estuco y pintura</v>
          </cell>
          <cell r="C12981" t="str">
            <v/>
          </cell>
          <cell r="D12981">
            <v>0</v>
          </cell>
        </row>
        <row r="12982">
          <cell r="A12982" t="str">
            <v>MA12954</v>
          </cell>
          <cell r="B12982" t="str">
            <v>esmalte blanco brillante</v>
          </cell>
          <cell r="C12982" t="str">
            <v>gal</v>
          </cell>
          <cell r="D12982">
            <v>58072.791188160001</v>
          </cell>
        </row>
        <row r="12983">
          <cell r="A12983" t="str">
            <v>MA12955</v>
          </cell>
          <cell r="B12983" t="str">
            <v>prehidrofugo protecsil conc. fachad</v>
          </cell>
          <cell r="C12983" t="str">
            <v>lt</v>
          </cell>
          <cell r="D12983">
            <v>7.3459574999999999</v>
          </cell>
        </row>
        <row r="12984">
          <cell r="A12984" t="str">
            <v>MA12956</v>
          </cell>
          <cell r="B12984" t="str">
            <v>pintura sigmadur 550 blanco</v>
          </cell>
          <cell r="C12984" t="str">
            <v>gal</v>
          </cell>
          <cell r="D12984">
            <v>406034.57808900002</v>
          </cell>
        </row>
        <row r="12985">
          <cell r="A12985" t="str">
            <v>MA12957</v>
          </cell>
          <cell r="B12985" t="str">
            <v>aplicacion sika floor</v>
          </cell>
          <cell r="C12985" t="str">
            <v>m2</v>
          </cell>
          <cell r="D12985">
            <v>8815.1489999999994</v>
          </cell>
        </row>
        <row r="12986">
          <cell r="A12986" t="str">
            <v>MA12958</v>
          </cell>
          <cell r="B12986" t="str">
            <v>argamasa tc</v>
          </cell>
          <cell r="C12986" t="str">
            <v>m2</v>
          </cell>
          <cell r="D12986">
            <v>3085.30215</v>
          </cell>
        </row>
        <row r="12987">
          <cell r="A12987" t="str">
            <v>MA12959</v>
          </cell>
          <cell r="B12987" t="str">
            <v>barniz alas closet persiana tc</v>
          </cell>
          <cell r="C12987" t="str">
            <v>und</v>
          </cell>
          <cell r="D12987">
            <v>33056.808749999997</v>
          </cell>
        </row>
        <row r="12988">
          <cell r="A12988" t="str">
            <v>MA12960</v>
          </cell>
          <cell r="B12988" t="str">
            <v>barniz guardaescoba tc</v>
          </cell>
          <cell r="C12988" t="str">
            <v>m</v>
          </cell>
          <cell r="D12988">
            <v>2763.5492115000002</v>
          </cell>
        </row>
        <row r="12989">
          <cell r="A12989" t="str">
            <v>MA12961</v>
          </cell>
          <cell r="B12989" t="str">
            <v>barniz marcos tc</v>
          </cell>
          <cell r="C12989" t="str">
            <v>und</v>
          </cell>
          <cell r="D12989">
            <v>29170.797232500001</v>
          </cell>
        </row>
        <row r="12990">
          <cell r="A12990" t="str">
            <v>MA12962</v>
          </cell>
          <cell r="B12990" t="str">
            <v>base para estuco</v>
          </cell>
          <cell r="C12990" t="str">
            <v>m2</v>
          </cell>
          <cell r="D12990">
            <v>3202.8374699999999</v>
          </cell>
        </row>
        <row r="12991">
          <cell r="A12991" t="str">
            <v>MA12963</v>
          </cell>
          <cell r="B12991" t="str">
            <v>cortinero yeso tc</v>
          </cell>
          <cell r="C12991" t="str">
            <v>m</v>
          </cell>
          <cell r="D12991">
            <v>28502.3151</v>
          </cell>
        </row>
        <row r="12992">
          <cell r="A12992" t="str">
            <v>MA12964</v>
          </cell>
          <cell r="B12992" t="str">
            <v>demarcacion placa polideportiva</v>
          </cell>
          <cell r="C12992" t="str">
            <v>und</v>
          </cell>
          <cell r="D12992">
            <v>1263504.69</v>
          </cell>
        </row>
        <row r="12993">
          <cell r="A12993" t="str">
            <v>MA12965</v>
          </cell>
          <cell r="B12993" t="str">
            <v>descuento material fachada</v>
          </cell>
          <cell r="C12993" t="str">
            <v>glb</v>
          </cell>
          <cell r="D12993">
            <v>146919.15</v>
          </cell>
        </row>
        <row r="12994">
          <cell r="A12994" t="str">
            <v>MA12966</v>
          </cell>
          <cell r="B12994" t="str">
            <v>epoxipoliamida cajas urban.mh tc</v>
          </cell>
          <cell r="C12994" t="str">
            <v>und</v>
          </cell>
          <cell r="D12994">
            <v>7345.9575000000004</v>
          </cell>
        </row>
        <row r="12995">
          <cell r="A12995" t="str">
            <v>MA12967</v>
          </cell>
          <cell r="B12995" t="str">
            <v>esmalte alas de paso tc</v>
          </cell>
          <cell r="C12995" t="str">
            <v>und</v>
          </cell>
          <cell r="D12995">
            <v>39917.933055000001</v>
          </cell>
        </row>
        <row r="12996">
          <cell r="A12996" t="str">
            <v>MA12968</v>
          </cell>
          <cell r="B12996" t="str">
            <v>esmalte angulo soporte escala tc</v>
          </cell>
          <cell r="C12996" t="str">
            <v>und</v>
          </cell>
          <cell r="D12996">
            <v>1206.2062215000001</v>
          </cell>
        </row>
        <row r="12997">
          <cell r="A12997" t="str">
            <v>MA12969</v>
          </cell>
          <cell r="B12997" t="str">
            <v>pintura esmalte para tuberia</v>
          </cell>
          <cell r="C12997" t="str">
            <v>und</v>
          </cell>
          <cell r="D12997">
            <v>3379.1404499999999</v>
          </cell>
        </row>
        <row r="12998">
          <cell r="A12998" t="str">
            <v>MA12970</v>
          </cell>
          <cell r="B12998" t="str">
            <v>esmalte caja breakes tc</v>
          </cell>
          <cell r="C12998" t="str">
            <v>und</v>
          </cell>
          <cell r="D12998">
            <v>2056.8681000000001</v>
          </cell>
        </row>
        <row r="12999">
          <cell r="A12999" t="str">
            <v>MA12971</v>
          </cell>
          <cell r="B12999" t="str">
            <v>esmalte canoas tc</v>
          </cell>
          <cell r="C12999" t="str">
            <v>m</v>
          </cell>
          <cell r="D12999">
            <v>12488.12775</v>
          </cell>
        </row>
        <row r="13000">
          <cell r="A13000" t="str">
            <v>MA12972</v>
          </cell>
          <cell r="B13000" t="str">
            <v>esmalte faja lamina 0.20 tc</v>
          </cell>
          <cell r="C13000" t="str">
            <v>m</v>
          </cell>
          <cell r="D13000">
            <v>3614.2110899999998</v>
          </cell>
        </row>
        <row r="13001">
          <cell r="A13001" t="str">
            <v>MA12973</v>
          </cell>
          <cell r="B13001" t="str">
            <v>esmalte gabinetes tc</v>
          </cell>
          <cell r="C13001" t="str">
            <v>und</v>
          </cell>
          <cell r="D13001">
            <v>26445.447</v>
          </cell>
        </row>
        <row r="13002">
          <cell r="A13002" t="str">
            <v>MA12974</v>
          </cell>
          <cell r="B13002" t="str">
            <v>esmalte marco metalico tc</v>
          </cell>
          <cell r="C13002" t="str">
            <v>und</v>
          </cell>
          <cell r="D13002">
            <v>24241.659749999999</v>
          </cell>
        </row>
        <row r="13003">
          <cell r="A13003" t="str">
            <v>MA12975</v>
          </cell>
          <cell r="B13003" t="str">
            <v>esmalte pasamanos escala</v>
          </cell>
          <cell r="C13003" t="str">
            <v>m</v>
          </cell>
          <cell r="D13003">
            <v>6611.36175</v>
          </cell>
        </row>
        <row r="13004">
          <cell r="A13004" t="str">
            <v>MA12976</v>
          </cell>
          <cell r="B13004" t="str">
            <v>esmalte pasamanos tc</v>
          </cell>
          <cell r="C13004" t="str">
            <v>m</v>
          </cell>
          <cell r="D13004">
            <v>19834.08525</v>
          </cell>
        </row>
        <row r="13005">
          <cell r="A13005" t="str">
            <v>MA12977</v>
          </cell>
          <cell r="B13005" t="str">
            <v>esmalte porton metalico tc</v>
          </cell>
          <cell r="C13005" t="str">
            <v>und</v>
          </cell>
          <cell r="D13005">
            <v>30853.021499999999</v>
          </cell>
        </row>
        <row r="13006">
          <cell r="A13006" t="str">
            <v>MA12978</v>
          </cell>
          <cell r="B13006" t="str">
            <v>esmalte puerta lamina 70-110tc</v>
          </cell>
          <cell r="C13006" t="str">
            <v>und</v>
          </cell>
          <cell r="D13006">
            <v>47014.127999999997</v>
          </cell>
        </row>
        <row r="13007">
          <cell r="A13007" t="str">
            <v>MA12979</v>
          </cell>
          <cell r="B13007" t="str">
            <v>esmalte reja tc</v>
          </cell>
          <cell r="C13007" t="str">
            <v>m2</v>
          </cell>
          <cell r="D13007">
            <v>41137.362000000001</v>
          </cell>
        </row>
        <row r="13008">
          <cell r="A13008" t="str">
            <v>MA12980</v>
          </cell>
          <cell r="B13008" t="str">
            <v>esmalte+anticorrosivo malla tc</v>
          </cell>
          <cell r="C13008" t="str">
            <v>m2</v>
          </cell>
          <cell r="D13008">
            <v>7345.9575000000004</v>
          </cell>
        </row>
        <row r="13009">
          <cell r="A13009" t="str">
            <v>MA12981</v>
          </cell>
          <cell r="B13009" t="str">
            <v>esmalte+anticorrosivo tc</v>
          </cell>
          <cell r="C13009" t="str">
            <v>m2</v>
          </cell>
          <cell r="D13009">
            <v>2806.155765</v>
          </cell>
        </row>
        <row r="13010">
          <cell r="A13010" t="str">
            <v>MA12982</v>
          </cell>
          <cell r="B13010" t="str">
            <v>estuco marmolizado tc</v>
          </cell>
          <cell r="C13010" t="str">
            <v>m2</v>
          </cell>
          <cell r="D13010">
            <v>38198.978999999999</v>
          </cell>
        </row>
        <row r="13011">
          <cell r="A13011" t="str">
            <v>MA12983</v>
          </cell>
          <cell r="B13011" t="str">
            <v>muro en estuco</v>
          </cell>
          <cell r="C13011" t="str">
            <v>m2</v>
          </cell>
          <cell r="D13011">
            <v>14691.915000000001</v>
          </cell>
        </row>
        <row r="13012">
          <cell r="A13012" t="str">
            <v>MA12984</v>
          </cell>
          <cell r="B13012" t="str">
            <v>estuco muros y cielos tc</v>
          </cell>
          <cell r="C13012" t="str">
            <v>m2</v>
          </cell>
          <cell r="D13012">
            <v>7316.5736699999998</v>
          </cell>
        </row>
        <row r="13013">
          <cell r="A13013" t="str">
            <v>MA12985</v>
          </cell>
          <cell r="B13013" t="str">
            <v>estuco plastico lineales</v>
          </cell>
          <cell r="C13013" t="str">
            <v>m</v>
          </cell>
          <cell r="D13013">
            <v>1899.6646095000001</v>
          </cell>
        </row>
        <row r="13014">
          <cell r="A13014" t="str">
            <v>MA12986</v>
          </cell>
          <cell r="B13014" t="str">
            <v>estuco plastico tc</v>
          </cell>
          <cell r="C13014" t="str">
            <v>m2</v>
          </cell>
          <cell r="D13014">
            <v>5142.1702500000001</v>
          </cell>
        </row>
        <row r="13015">
          <cell r="A13015" t="str">
            <v>MA12987</v>
          </cell>
          <cell r="B13015" t="str">
            <v>faja en estuco t/c</v>
          </cell>
          <cell r="C13015" t="str">
            <v>m</v>
          </cell>
          <cell r="D13015">
            <v>3304.2116835000002</v>
          </cell>
        </row>
        <row r="13016">
          <cell r="A13016" t="str">
            <v>MA12988</v>
          </cell>
          <cell r="B13016" t="str">
            <v>sei hidrante</v>
          </cell>
          <cell r="C13016" t="str">
            <v>un</v>
          </cell>
          <cell r="D13016">
            <v>5674.0175730000001</v>
          </cell>
        </row>
        <row r="13017">
          <cell r="A13017" t="str">
            <v>MA12989</v>
          </cell>
          <cell r="B13017" t="str">
            <v>sei hidrofugo en fachadas tc</v>
          </cell>
          <cell r="C13017" t="str">
            <v>m2</v>
          </cell>
          <cell r="D13017">
            <v>4701.4128000000001</v>
          </cell>
        </row>
        <row r="13018">
          <cell r="A13018" t="str">
            <v>MA12990</v>
          </cell>
          <cell r="B13018" t="str">
            <v>inmunizacion madera techos tc</v>
          </cell>
          <cell r="C13018" t="str">
            <v>m2</v>
          </cell>
          <cell r="D13018">
            <v>5046.6728025000002</v>
          </cell>
        </row>
        <row r="13019">
          <cell r="A13019" t="str">
            <v>MA12991</v>
          </cell>
          <cell r="B13019" t="str">
            <v>laca alas closet tc</v>
          </cell>
          <cell r="C13019" t="str">
            <v>und</v>
          </cell>
          <cell r="D13019">
            <v>0</v>
          </cell>
        </row>
        <row r="13020">
          <cell r="A13020" t="str">
            <v>MA12992</v>
          </cell>
          <cell r="B13020" t="str">
            <v>laca alas de paso tc</v>
          </cell>
          <cell r="C13020" t="str">
            <v>und</v>
          </cell>
          <cell r="D13020">
            <v>41137.362000000001</v>
          </cell>
        </row>
        <row r="13021">
          <cell r="A13021" t="str">
            <v>MA12993</v>
          </cell>
          <cell r="B13021" t="str">
            <v>laca barra-tablon</v>
          </cell>
          <cell r="C13021" t="str">
            <v>und</v>
          </cell>
          <cell r="D13021">
            <v>33791.404499999997</v>
          </cell>
        </row>
        <row r="13022">
          <cell r="A13022" t="str">
            <v>MA12994</v>
          </cell>
          <cell r="B13022" t="str">
            <v>laca canto alas closet  tc</v>
          </cell>
          <cell r="C13022" t="str">
            <v>und</v>
          </cell>
          <cell r="D13022">
            <v>9549.7447499999998</v>
          </cell>
        </row>
        <row r="13023">
          <cell r="A13023" t="str">
            <v>MA12995</v>
          </cell>
          <cell r="B13023" t="str">
            <v>laca moldura espejo tc</v>
          </cell>
          <cell r="C13023" t="str">
            <v>m</v>
          </cell>
          <cell r="D13023">
            <v>2754.7340625000002</v>
          </cell>
        </row>
        <row r="13024">
          <cell r="A13024" t="str">
            <v>MA12996</v>
          </cell>
          <cell r="B13024" t="str">
            <v>moldura cielo</v>
          </cell>
          <cell r="C13024" t="str">
            <v>m</v>
          </cell>
          <cell r="D13024">
            <v>1909.94895</v>
          </cell>
        </row>
        <row r="13025">
          <cell r="A13025" t="str">
            <v>MA12997</v>
          </cell>
          <cell r="B13025" t="str">
            <v>lavada de fachada</v>
          </cell>
          <cell r="C13025" t="str">
            <v>m2</v>
          </cell>
          <cell r="D13025">
            <v>0</v>
          </cell>
        </row>
        <row r="13026">
          <cell r="A13026" t="str">
            <v>MA12998</v>
          </cell>
          <cell r="B13026" t="str">
            <v>hidrofugo piedra</v>
          </cell>
          <cell r="C13026" t="str">
            <v>m2</v>
          </cell>
          <cell r="D13026">
            <v>4701.4128000000001</v>
          </cell>
        </row>
        <row r="13027">
          <cell r="A13027" t="str">
            <v>MA12999</v>
          </cell>
          <cell r="B13027" t="str">
            <v>lavada piedra</v>
          </cell>
          <cell r="C13027" t="str">
            <v>m2</v>
          </cell>
          <cell r="D13027">
            <v>882.98409149999998</v>
          </cell>
        </row>
        <row r="13028">
          <cell r="A13028" t="str">
            <v>MA13000</v>
          </cell>
          <cell r="B13028" t="str">
            <v>sei marco fachada</v>
          </cell>
          <cell r="C13028" t="str">
            <v>m</v>
          </cell>
          <cell r="D13028">
            <v>5582.9277000000002</v>
          </cell>
        </row>
        <row r="13029">
          <cell r="A13029" t="str">
            <v>MA13001</v>
          </cell>
          <cell r="B13029" t="str">
            <v>moldura yeso t.c.</v>
          </cell>
          <cell r="C13029" t="str">
            <v>m</v>
          </cell>
          <cell r="D13029">
            <v>14398.0767</v>
          </cell>
        </row>
        <row r="13030">
          <cell r="A13030" t="str">
            <v>MA13002</v>
          </cell>
          <cell r="B13030" t="str">
            <v>reforma cabaña</v>
          </cell>
          <cell r="C13030" t="str">
            <v>glb</v>
          </cell>
          <cell r="D13030">
            <v>293838.3</v>
          </cell>
        </row>
        <row r="13031">
          <cell r="A13031" t="str">
            <v>MA13003</v>
          </cell>
          <cell r="B13031" t="str">
            <v>pintura cintas 2x15</v>
          </cell>
          <cell r="C13031" t="str">
            <v>m</v>
          </cell>
          <cell r="D13031">
            <v>2497.6255500000002</v>
          </cell>
        </row>
        <row r="13032">
          <cell r="A13032" t="str">
            <v>MA13004</v>
          </cell>
          <cell r="B13032" t="str">
            <v>pintura columnas metalicas</v>
          </cell>
          <cell r="C13032" t="str">
            <v>m</v>
          </cell>
          <cell r="D13032">
            <v>38860.115174999999</v>
          </cell>
        </row>
        <row r="13033">
          <cell r="A13033" t="str">
            <v>MA13005</v>
          </cell>
          <cell r="B13033" t="str">
            <v>pintura de muros</v>
          </cell>
          <cell r="C13033" t="str">
            <v>m2</v>
          </cell>
          <cell r="D13033">
            <v>2203.7872499999999</v>
          </cell>
        </row>
        <row r="13034">
          <cell r="A13034" t="str">
            <v>MA13006</v>
          </cell>
          <cell r="B13034" t="str">
            <v>pintura ducto metalico</v>
          </cell>
          <cell r="C13034" t="str">
            <v>m</v>
          </cell>
          <cell r="D13034">
            <v>26445.447</v>
          </cell>
        </row>
        <row r="13035">
          <cell r="A13035" t="str">
            <v>MA13007</v>
          </cell>
          <cell r="B13035" t="str">
            <v>pintura esgrafiado fachadas</v>
          </cell>
          <cell r="C13035" t="str">
            <v>m2</v>
          </cell>
          <cell r="D13035">
            <v>8227.4724000000006</v>
          </cell>
        </row>
        <row r="13036">
          <cell r="A13036" t="str">
            <v>MA13008</v>
          </cell>
          <cell r="B13036" t="str">
            <v>barniz en techos tc</v>
          </cell>
          <cell r="C13036" t="str">
            <v>m2</v>
          </cell>
          <cell r="D13036">
            <v>6714.2051549999996</v>
          </cell>
        </row>
        <row r="13037">
          <cell r="A13037" t="str">
            <v>MA13009</v>
          </cell>
          <cell r="B13037" t="str">
            <v>sei pintura fachada koraza tc</v>
          </cell>
          <cell r="C13037" t="str">
            <v>m2</v>
          </cell>
          <cell r="D13037">
            <v>17336.459699999999</v>
          </cell>
        </row>
        <row r="13038">
          <cell r="A13038" t="str">
            <v>MA13010</v>
          </cell>
          <cell r="B13038" t="str">
            <v>pintura faja 0.10 parq. tc</v>
          </cell>
          <cell r="C13038" t="str">
            <v>m</v>
          </cell>
          <cell r="D13038">
            <v>6170.6043</v>
          </cell>
        </row>
        <row r="13039">
          <cell r="A13039" t="str">
            <v>MA13011</v>
          </cell>
          <cell r="B13039" t="str">
            <v>pintura formaleta todo costo</v>
          </cell>
          <cell r="C13039" t="str">
            <v>m2</v>
          </cell>
          <cell r="D13039">
            <v>5759.2306799999997</v>
          </cell>
        </row>
        <row r="13040">
          <cell r="A13040" t="str">
            <v>MA13012</v>
          </cell>
          <cell r="B13040" t="str">
            <v>pintura piso concreto tc</v>
          </cell>
          <cell r="C13040" t="str">
            <v>m2</v>
          </cell>
          <cell r="D13040">
            <v>20568.681</v>
          </cell>
        </row>
        <row r="13041">
          <cell r="A13041" t="str">
            <v>MA13013</v>
          </cell>
          <cell r="B13041" t="str">
            <v>pintura plastica plastestuco tc</v>
          </cell>
          <cell r="C13041" t="str">
            <v>m2</v>
          </cell>
          <cell r="D13041">
            <v>6758.2808999999997</v>
          </cell>
        </row>
        <row r="13042">
          <cell r="A13042" t="str">
            <v>MA13014</v>
          </cell>
          <cell r="B13042" t="str">
            <v>pintura</v>
          </cell>
          <cell r="C13042" t="str">
            <v>m2</v>
          </cell>
          <cell r="D13042">
            <v>11753.531999999999</v>
          </cell>
        </row>
        <row r="13043">
          <cell r="A13043" t="str">
            <v>MA13015</v>
          </cell>
          <cell r="B13043" t="str">
            <v>pintura texturizada tc</v>
          </cell>
          <cell r="C13043" t="str">
            <v>m2</v>
          </cell>
          <cell r="D13043">
            <v>4260.65535</v>
          </cell>
        </row>
        <row r="13044">
          <cell r="A13044" t="str">
            <v>MA13016</v>
          </cell>
          <cell r="B13044" t="str">
            <v>ranuras y filetes en estuco tc</v>
          </cell>
          <cell r="C13044" t="str">
            <v>m</v>
          </cell>
          <cell r="D13044">
            <v>3459.9459824999999</v>
          </cell>
        </row>
        <row r="13045">
          <cell r="A13045" t="str">
            <v>MA13017</v>
          </cell>
          <cell r="B13045" t="str">
            <v>sellador marcos tc</v>
          </cell>
          <cell r="C13045" t="str">
            <v>und</v>
          </cell>
          <cell r="D13045">
            <v>2938.3829999999998</v>
          </cell>
        </row>
        <row r="13046">
          <cell r="A13046" t="str">
            <v>MA13018</v>
          </cell>
          <cell r="B13046" t="str">
            <v>vinilo cielos tc</v>
          </cell>
          <cell r="C13046" t="str">
            <v>m2</v>
          </cell>
          <cell r="D13046">
            <v>7536.9523950000003</v>
          </cell>
        </row>
        <row r="13047">
          <cell r="A13047" t="str">
            <v>MA13019</v>
          </cell>
          <cell r="B13047" t="str">
            <v>vinilo t1 muros todo costo</v>
          </cell>
          <cell r="C13047" t="str">
            <v>m2</v>
          </cell>
          <cell r="D13047">
            <v>8815.1489999999994</v>
          </cell>
        </row>
        <row r="13048">
          <cell r="A13048" t="str">
            <v>MA13020</v>
          </cell>
          <cell r="B13048" t="str">
            <v>vinilo t3 todo costo</v>
          </cell>
          <cell r="C13048" t="str">
            <v>m2</v>
          </cell>
          <cell r="D13048">
            <v>8815.1489999999994</v>
          </cell>
        </row>
        <row r="13049">
          <cell r="A13049" t="str">
            <v>MA13021</v>
          </cell>
          <cell r="B13049" t="str">
            <v>vitriflex bocapuerta tc</v>
          </cell>
          <cell r="C13049" t="str">
            <v>m</v>
          </cell>
          <cell r="D13049">
            <v>9806.8532625000007</v>
          </cell>
        </row>
        <row r="13050">
          <cell r="A13050" t="str">
            <v>MA13022</v>
          </cell>
          <cell r="B13050" t="str">
            <v>vitriflex huellas escalas tc</v>
          </cell>
          <cell r="C13050" t="str">
            <v>und</v>
          </cell>
          <cell r="D13050">
            <v>20421.761849999999</v>
          </cell>
        </row>
        <row r="13051">
          <cell r="A13051" t="str">
            <v>MA13023</v>
          </cell>
          <cell r="B13051" t="str">
            <v>vitriflex repisa tc</v>
          </cell>
          <cell r="C13051" t="str">
            <v>m</v>
          </cell>
          <cell r="D13051">
            <v>11753.531999999999</v>
          </cell>
        </row>
        <row r="13052">
          <cell r="A13052" t="str">
            <v>MA13024</v>
          </cell>
          <cell r="B13052" t="str">
            <v>retoque de pintura</v>
          </cell>
          <cell r="C13052" t="str">
            <v>und</v>
          </cell>
          <cell r="D13052">
            <v>1.4691915</v>
          </cell>
        </row>
        <row r="13053">
          <cell r="A13053" t="str">
            <v>MA13025</v>
          </cell>
          <cell r="B13053" t="str">
            <v>pintura oxidada</v>
          </cell>
          <cell r="C13053" t="str">
            <v>m2</v>
          </cell>
          <cell r="D13053">
            <v>168957.02249999999</v>
          </cell>
        </row>
        <row r="13054">
          <cell r="A13054" t="str">
            <v>MA13026</v>
          </cell>
          <cell r="B13054" t="str">
            <v>pintura interior acabado</v>
          </cell>
          <cell r="C13054" t="str">
            <v>m2</v>
          </cell>
          <cell r="D13054">
            <v>8815.1489999999994</v>
          </cell>
        </row>
        <row r="13055">
          <cell r="A13055" t="str">
            <v>MA13027</v>
          </cell>
          <cell r="B13055" t="str">
            <v>mano de obra oxidacion</v>
          </cell>
          <cell r="C13055" t="str">
            <v>und</v>
          </cell>
          <cell r="D13055">
            <v>235070.64</v>
          </cell>
        </row>
        <row r="13056">
          <cell r="A13056" t="str">
            <v>MA13028</v>
          </cell>
          <cell r="B13056" t="str">
            <v>acabado cabaña tipo A</v>
          </cell>
          <cell r="C13056" t="str">
            <v>glb</v>
          </cell>
          <cell r="D13056">
            <v>1469191.5</v>
          </cell>
        </row>
        <row r="13057">
          <cell r="A13057" t="str">
            <v>MA13029</v>
          </cell>
          <cell r="B13057" t="str">
            <v>acabados cabaña tipo B</v>
          </cell>
          <cell r="C13057" t="str">
            <v>glb</v>
          </cell>
          <cell r="D13057">
            <v>1469191.5</v>
          </cell>
        </row>
        <row r="13058">
          <cell r="A13058" t="str">
            <v>MA13030</v>
          </cell>
          <cell r="B13058" t="str">
            <v>barrera corona</v>
          </cell>
          <cell r="C13058" t="str">
            <v>cuñ</v>
          </cell>
          <cell r="D13058">
            <v>335736.82073232002</v>
          </cell>
        </row>
        <row r="13059">
          <cell r="A13059" t="str">
            <v>MA13031</v>
          </cell>
          <cell r="B13059" t="str">
            <v>reforma</v>
          </cell>
          <cell r="C13059" t="str">
            <v>glb</v>
          </cell>
          <cell r="D13059">
            <v>14691915</v>
          </cell>
        </row>
        <row r="13060">
          <cell r="A13060" t="str">
            <v>MA13032</v>
          </cell>
          <cell r="B13060" t="str">
            <v>lijada de superficie</v>
          </cell>
          <cell r="C13060" t="str">
            <v>m2</v>
          </cell>
          <cell r="D13060">
            <v>2791.4638500000001</v>
          </cell>
        </row>
        <row r="13061">
          <cell r="A13061" t="str">
            <v>MA13033</v>
          </cell>
          <cell r="B13061" t="str">
            <v>pintura totem sencillo</v>
          </cell>
          <cell r="C13061" t="str">
            <v>und</v>
          </cell>
          <cell r="D13061">
            <v>58767.66</v>
          </cell>
        </row>
        <row r="13062">
          <cell r="A13062" t="str">
            <v>MA13034</v>
          </cell>
          <cell r="B13062" t="str">
            <v>pintura totem doble</v>
          </cell>
          <cell r="C13062" t="str">
            <v>und</v>
          </cell>
          <cell r="D13062">
            <v>73459.574999999997</v>
          </cell>
        </row>
        <row r="13063">
          <cell r="A13063" t="str">
            <v>MA13035</v>
          </cell>
          <cell r="B13063" t="str">
            <v>pintura epoxica fuente</v>
          </cell>
          <cell r="C13063" t="str">
            <v>m2</v>
          </cell>
          <cell r="D13063">
            <v>13222.7235</v>
          </cell>
        </row>
        <row r="13064">
          <cell r="A13064" t="str">
            <v>MA13036</v>
          </cell>
          <cell r="B13064" t="str">
            <v>totem doble</v>
          </cell>
          <cell r="C13064" t="str">
            <v>und</v>
          </cell>
          <cell r="D13064">
            <v>881514.9</v>
          </cell>
        </row>
        <row r="13065">
          <cell r="A13065" t="str">
            <v>MA13037</v>
          </cell>
          <cell r="B13065" t="str">
            <v>totem sencillo</v>
          </cell>
          <cell r="C13065" t="str">
            <v>und</v>
          </cell>
          <cell r="D13065">
            <v>661136.17500000005</v>
          </cell>
        </row>
        <row r="13066">
          <cell r="A13066" t="str">
            <v>MA13038</v>
          </cell>
          <cell r="B13066" t="str">
            <v>repinte de fachada con broncosil</v>
          </cell>
          <cell r="C13066" t="str">
            <v>und</v>
          </cell>
          <cell r="D13066">
            <v>1763029.8</v>
          </cell>
        </row>
        <row r="13067">
          <cell r="A13067" t="str">
            <v>MA13039</v>
          </cell>
          <cell r="B13067" t="str">
            <v>pintura base agua para tuberia</v>
          </cell>
          <cell r="C13067" t="str">
            <v>m</v>
          </cell>
          <cell r="D13067">
            <v>5142.1702500000001</v>
          </cell>
        </row>
        <row r="13068">
          <cell r="A13068" t="str">
            <v>MA13040</v>
          </cell>
          <cell r="B13068" t="str">
            <v>pintura esmalte en columna parquead</v>
          </cell>
          <cell r="C13068" t="str">
            <v>und</v>
          </cell>
          <cell r="D13068">
            <v>7345.9575000000004</v>
          </cell>
        </row>
        <row r="13069">
          <cell r="A13069" t="str">
            <v>MA13041</v>
          </cell>
          <cell r="B13069" t="str">
            <v>Conexión red existente</v>
          </cell>
          <cell r="C13069" t="str">
            <v>und</v>
          </cell>
          <cell r="D13069">
            <v>73459.574999999997</v>
          </cell>
        </row>
        <row r="13070">
          <cell r="A13070" t="str">
            <v>MA13042</v>
          </cell>
          <cell r="B13070" t="str">
            <v>Reemp.tuberia aumento diametro refo</v>
          </cell>
          <cell r="C13070" t="str">
            <v>und</v>
          </cell>
          <cell r="D13070">
            <v>330568.08750000002</v>
          </cell>
        </row>
        <row r="13071">
          <cell r="A13071" t="str">
            <v>MA13043</v>
          </cell>
          <cell r="B13071" t="str">
            <v>Cambio valvulas salidas</v>
          </cell>
          <cell r="C13071" t="str">
            <v>und</v>
          </cell>
          <cell r="D13071">
            <v>44075.745000000003</v>
          </cell>
        </row>
        <row r="13072">
          <cell r="A13072" t="str">
            <v>MA13044</v>
          </cell>
          <cell r="B13072" t="str">
            <v>puntos de conexion adicion red gas</v>
          </cell>
          <cell r="C13072" t="str">
            <v>und</v>
          </cell>
          <cell r="D13072">
            <v>220378.72500000001</v>
          </cell>
        </row>
        <row r="13073">
          <cell r="A13073" t="str">
            <v>MA13045</v>
          </cell>
          <cell r="B13073" t="str">
            <v>pintura especial para drywall</v>
          </cell>
          <cell r="C13073" t="str">
            <v>ml</v>
          </cell>
          <cell r="D13073">
            <v>12679.122644999999</v>
          </cell>
        </row>
        <row r="13074">
          <cell r="A13074" t="str">
            <v>MA13046</v>
          </cell>
          <cell r="B13074" t="str">
            <v>sum.aplicac.estuco interestuco</v>
          </cell>
          <cell r="C13074" t="str">
            <v>m2</v>
          </cell>
          <cell r="D13074">
            <v>19099.4895</v>
          </cell>
        </row>
        <row r="13075">
          <cell r="A13075" t="str">
            <v>MA13047</v>
          </cell>
          <cell r="B13075" t="str">
            <v>sum.aplicac.supercryl fachada</v>
          </cell>
          <cell r="C13075" t="str">
            <v>m2</v>
          </cell>
          <cell r="D13075">
            <v>13369.64265</v>
          </cell>
        </row>
        <row r="13076">
          <cell r="A13076" t="str">
            <v>MA13048</v>
          </cell>
          <cell r="B13076" t="str">
            <v>sei estuco proyectado</v>
          </cell>
          <cell r="C13076" t="str">
            <v>m2</v>
          </cell>
          <cell r="D13076">
            <v>35411.77580535</v>
          </cell>
        </row>
        <row r="13077">
          <cell r="A13077" t="str">
            <v>MA13049</v>
          </cell>
          <cell r="B13077" t="str">
            <v>reforma suites</v>
          </cell>
          <cell r="C13077" t="str">
            <v>glb</v>
          </cell>
          <cell r="D13077">
            <v>3485744.9852399998</v>
          </cell>
        </row>
        <row r="13078">
          <cell r="A13078" t="str">
            <v>MA13050</v>
          </cell>
          <cell r="B13078" t="str">
            <v>reforma baño casa</v>
          </cell>
          <cell r="C13078" t="str">
            <v>und</v>
          </cell>
          <cell r="D13078">
            <v>199301.703741</v>
          </cell>
        </row>
        <row r="13079">
          <cell r="A13079" t="str">
            <v>MA13051</v>
          </cell>
          <cell r="B13079" t="str">
            <v>reforma puerta salon</v>
          </cell>
          <cell r="C13079" t="str">
            <v>und</v>
          </cell>
          <cell r="D13079">
            <v>767799.47790000006</v>
          </cell>
        </row>
        <row r="13080">
          <cell r="A13080" t="str">
            <v>MA13052</v>
          </cell>
          <cell r="B13080" t="str">
            <v>pintura pto fijo supercryl todo c</v>
          </cell>
          <cell r="C13080" t="str">
            <v>m2</v>
          </cell>
          <cell r="D13080">
            <v>12452.867154</v>
          </cell>
        </row>
        <row r="13081">
          <cell r="A13081" t="str">
            <v>MA13053</v>
          </cell>
          <cell r="B13081" t="str">
            <v>sobre costo reforma home suite 3</v>
          </cell>
          <cell r="C13081" t="str">
            <v>und</v>
          </cell>
          <cell r="D13081">
            <v>866088.38925000001</v>
          </cell>
        </row>
        <row r="13082">
          <cell r="A13082" t="str">
            <v>MA13054</v>
          </cell>
          <cell r="B13082" t="str">
            <v>cambio material home suite 4</v>
          </cell>
          <cell r="C13082" t="str">
            <v>und</v>
          </cell>
          <cell r="D13082">
            <v>5684695.6568219997</v>
          </cell>
        </row>
        <row r="13083">
          <cell r="A13083" t="str">
            <v>MA13055</v>
          </cell>
          <cell r="B13083" t="str">
            <v>cambio material home suite 11</v>
          </cell>
          <cell r="C13083" t="str">
            <v>und</v>
          </cell>
          <cell r="D13083">
            <v>5819464.5931169996</v>
          </cell>
        </row>
        <row r="13084">
          <cell r="A13084" t="str">
            <v>MA13056</v>
          </cell>
          <cell r="B13084" t="str">
            <v>reformas apto 301 mesones</v>
          </cell>
          <cell r="C13084" t="str">
            <v>glb</v>
          </cell>
          <cell r="D13084">
            <v>14165694.680445001</v>
          </cell>
        </row>
        <row r="13085">
          <cell r="A13085" t="str">
            <v>MA13057</v>
          </cell>
          <cell r="B13085" t="str">
            <v>angulos metalicos</v>
          </cell>
          <cell r="C13085" t="str">
            <v>und</v>
          </cell>
          <cell r="D13085">
            <v>33791.404499999997</v>
          </cell>
        </row>
        <row r="13086">
          <cell r="A13086" t="str">
            <v>MA13058</v>
          </cell>
          <cell r="B13086" t="str">
            <v>reforma drywall t1</v>
          </cell>
          <cell r="C13086" t="str">
            <v>glb</v>
          </cell>
          <cell r="D13086">
            <v>2306630.6549999998</v>
          </cell>
        </row>
        <row r="13087">
          <cell r="A13087" t="str">
            <v>MA13059</v>
          </cell>
          <cell r="B13087" t="str">
            <v>reforma drywall t2</v>
          </cell>
          <cell r="C13087" t="str">
            <v>glb</v>
          </cell>
          <cell r="D13087">
            <v>3024169.0916849999</v>
          </cell>
        </row>
        <row r="13088">
          <cell r="A13088" t="str">
            <v>MA13060</v>
          </cell>
          <cell r="B13088" t="str">
            <v>reforma drywall t3</v>
          </cell>
          <cell r="C13088" t="str">
            <v>glb</v>
          </cell>
          <cell r="D13088">
            <v>2244924.6120000002</v>
          </cell>
        </row>
        <row r="13089">
          <cell r="A13089" t="str">
            <v>MA13061</v>
          </cell>
          <cell r="B13089" t="str">
            <v>reforma drywall home suite lago</v>
          </cell>
          <cell r="C13089" t="str">
            <v>glb</v>
          </cell>
          <cell r="D13089">
            <v>1342876.2915960001</v>
          </cell>
        </row>
        <row r="13090">
          <cell r="A13090" t="str">
            <v>MA13062</v>
          </cell>
          <cell r="B13090" t="str">
            <v>reforma puerta vidriera</v>
          </cell>
          <cell r="C13090" t="str">
            <v>und</v>
          </cell>
          <cell r="D13090">
            <v>1196627.09292</v>
          </cell>
        </row>
        <row r="13091">
          <cell r="A13091" t="str">
            <v>MA13063</v>
          </cell>
          <cell r="B13091" t="str">
            <v>adecuacion casa modelo</v>
          </cell>
          <cell r="C13091" t="str">
            <v>glb</v>
          </cell>
          <cell r="D13091">
            <v>86388170.769274503</v>
          </cell>
        </row>
        <row r="13092">
          <cell r="A13092" t="str">
            <v>MA13064</v>
          </cell>
          <cell r="B13092" t="str">
            <v>reforma ventana corrediza</v>
          </cell>
          <cell r="C13092" t="str">
            <v>und</v>
          </cell>
          <cell r="D13092">
            <v>3099215.393505</v>
          </cell>
        </row>
        <row r="13093">
          <cell r="A13093" t="str">
            <v>MA13065</v>
          </cell>
          <cell r="B13093" t="str">
            <v>Ventana alum+vidrio claro</v>
          </cell>
          <cell r="C13093" t="str">
            <v>m2</v>
          </cell>
          <cell r="D13093">
            <v>2689199.3064509998</v>
          </cell>
        </row>
        <row r="13094">
          <cell r="A13094" t="str">
            <v>MA13066</v>
          </cell>
          <cell r="B13094" t="str">
            <v>Ventana+persiana</v>
          </cell>
          <cell r="C13094" t="str">
            <v>m2</v>
          </cell>
          <cell r="D13094">
            <v>1311704.4555405001</v>
          </cell>
        </row>
        <row r="13095">
          <cell r="A13095" t="str">
            <v>MA13067</v>
          </cell>
          <cell r="B13095" t="str">
            <v>reforma ventana V05</v>
          </cell>
          <cell r="C13095" t="str">
            <v>und</v>
          </cell>
          <cell r="D13095">
            <v>662014.75151700003</v>
          </cell>
        </row>
        <row r="13096">
          <cell r="A13096" t="str">
            <v>MA13068</v>
          </cell>
          <cell r="B13096" t="str">
            <v>reforma ventana turco</v>
          </cell>
          <cell r="C13096" t="str">
            <v>und</v>
          </cell>
          <cell r="D13096">
            <v>1991193.7707585001</v>
          </cell>
        </row>
        <row r="13097">
          <cell r="A13097" t="str">
            <v>MA13069</v>
          </cell>
          <cell r="B13097" t="str">
            <v>reforma ventana V06</v>
          </cell>
          <cell r="C13097" t="str">
            <v>und</v>
          </cell>
          <cell r="D13097">
            <v>750398.37377399998</v>
          </cell>
        </row>
        <row r="13098">
          <cell r="A13098" t="str">
            <v>MA13070</v>
          </cell>
          <cell r="B13098" t="str">
            <v>marcación regletas electricas</v>
          </cell>
          <cell r="C13098" t="str">
            <v>und</v>
          </cell>
          <cell r="D13098">
            <v>151326.72450000001</v>
          </cell>
        </row>
        <row r="13099">
          <cell r="A13099" t="str">
            <v>MA13071</v>
          </cell>
          <cell r="B13099" t="str">
            <v>sei totem RA8 020 para domiciliaria</v>
          </cell>
          <cell r="C13099" t="str">
            <v>glb</v>
          </cell>
          <cell r="D13099">
            <v>470141.28</v>
          </cell>
        </row>
        <row r="13100">
          <cell r="A13100" t="str">
            <v>MA13072</v>
          </cell>
          <cell r="B13100" t="str">
            <v>totem salida gases estructura metal</v>
          </cell>
          <cell r="C13100" t="str">
            <v>und</v>
          </cell>
          <cell r="D13100">
            <v>818549.75988449994</v>
          </cell>
        </row>
        <row r="13101">
          <cell r="A13101" t="str">
            <v>MA13073</v>
          </cell>
          <cell r="B13101" t="str">
            <v>sei totem zonas comunes</v>
          </cell>
          <cell r="C13101" t="str">
            <v>und</v>
          </cell>
          <cell r="D13101">
            <v>3330495.3284401102</v>
          </cell>
        </row>
        <row r="13102">
          <cell r="A13102" t="str">
            <v>MA13074</v>
          </cell>
          <cell r="B13102" t="str">
            <v>reforma apto 204 ahs 042</v>
          </cell>
          <cell r="C13102" t="str">
            <v>und</v>
          </cell>
          <cell r="D13102">
            <v>4017504.1567500001</v>
          </cell>
        </row>
        <row r="13103">
          <cell r="A13103" t="str">
            <v>MA13075</v>
          </cell>
          <cell r="B13103" t="str">
            <v>reforma apto 106 ahs-050 meson vega</v>
          </cell>
          <cell r="C13103" t="str">
            <v>und</v>
          </cell>
          <cell r="D13103">
            <v>27233054.117702998</v>
          </cell>
        </row>
        <row r="13104">
          <cell r="A13104" t="str">
            <v>MA13076</v>
          </cell>
          <cell r="B13104" t="str">
            <v>reforma apto 112 lavadero 60*60</v>
          </cell>
          <cell r="C13104" t="str">
            <v>und</v>
          </cell>
          <cell r="D13104">
            <v>705211.92</v>
          </cell>
        </row>
        <row r="13105">
          <cell r="A13105" t="str">
            <v>MA13077</v>
          </cell>
          <cell r="B13105" t="str">
            <v>marcacion</v>
          </cell>
          <cell r="C13105" t="str">
            <v>glb</v>
          </cell>
          <cell r="D13105">
            <v>514217.02500000002</v>
          </cell>
        </row>
        <row r="13106">
          <cell r="A13106" t="str">
            <v>MA13078</v>
          </cell>
          <cell r="B13106" t="str">
            <v>dibujante</v>
          </cell>
          <cell r="C13106" t="str">
            <v>glb</v>
          </cell>
          <cell r="D13106">
            <v>514217.02500000002</v>
          </cell>
        </row>
        <row r="13107">
          <cell r="A13107" t="str">
            <v>MA13079</v>
          </cell>
          <cell r="B13107" t="str">
            <v>marcos vanos vent. Cal.18 dsllo 0.2</v>
          </cell>
          <cell r="C13107" t="str">
            <v>ml</v>
          </cell>
          <cell r="D13107">
            <v>56184.821343000003</v>
          </cell>
        </row>
        <row r="13108">
          <cell r="A13108" t="str">
            <v>MA13080</v>
          </cell>
          <cell r="B13108" t="str">
            <v>sum. agua lavado con equipo</v>
          </cell>
          <cell r="C13108" t="str">
            <v>und</v>
          </cell>
          <cell r="D13108">
            <v>11753.531999999999</v>
          </cell>
        </row>
        <row r="13109">
          <cell r="A13109" t="str">
            <v>MA13081</v>
          </cell>
          <cell r="B13109" t="str">
            <v>sei revoestuco</v>
          </cell>
          <cell r="C13109" t="str">
            <v>m2</v>
          </cell>
          <cell r="D13109">
            <v>1.4691915</v>
          </cell>
        </row>
        <row r="13110">
          <cell r="A13110" t="str">
            <v>MA13082</v>
          </cell>
          <cell r="B13110" t="str">
            <v>sei restuco 2 en 1</v>
          </cell>
          <cell r="C13110" t="str">
            <v>m2</v>
          </cell>
          <cell r="D13110">
            <v>31587.617249999999</v>
          </cell>
        </row>
        <row r="13111">
          <cell r="A13111" t="str">
            <v>MA13083</v>
          </cell>
          <cell r="B13111" t="str">
            <v>reforma apto 301</v>
          </cell>
          <cell r="C13111" t="str">
            <v>und</v>
          </cell>
          <cell r="D13111">
            <v>1102628.2207500001</v>
          </cell>
        </row>
        <row r="13112">
          <cell r="A13112" t="str">
            <v>MA13084</v>
          </cell>
          <cell r="B13112" t="str">
            <v>reforma apto 302</v>
          </cell>
          <cell r="C13112" t="str">
            <v>und</v>
          </cell>
          <cell r="D13112">
            <v>1102628.2207500001</v>
          </cell>
        </row>
        <row r="13113">
          <cell r="A13113" t="str">
            <v>MA13085</v>
          </cell>
          <cell r="B13113" t="str">
            <v>reforma apto 304</v>
          </cell>
          <cell r="C13113" t="str">
            <v>und</v>
          </cell>
          <cell r="D13113">
            <v>2461630.35825</v>
          </cell>
        </row>
        <row r="13114">
          <cell r="A13114" t="str">
            <v>MA13086</v>
          </cell>
          <cell r="B13114" t="str">
            <v>reforma apto 106 cot ahs 022</v>
          </cell>
          <cell r="C13114" t="str">
            <v>sg</v>
          </cell>
          <cell r="D13114">
            <v>6780612.6107999999</v>
          </cell>
        </row>
        <row r="13115">
          <cell r="A13115" t="str">
            <v>MA13087</v>
          </cell>
          <cell r="B13115" t="str">
            <v>reforma apto 107 cot ahs 027</v>
          </cell>
          <cell r="C13115" t="str">
            <v>sg</v>
          </cell>
          <cell r="D13115">
            <v>7343019.1169999996</v>
          </cell>
        </row>
        <row r="13116">
          <cell r="A13116" t="str">
            <v>MA13088</v>
          </cell>
          <cell r="B13116" t="str">
            <v>reforma apto 108 cot ahs 019</v>
          </cell>
          <cell r="C13116" t="str">
            <v>sg</v>
          </cell>
          <cell r="D13116">
            <v>11205964.327950001</v>
          </cell>
        </row>
        <row r="13117">
          <cell r="A13117" t="str">
            <v>MA13089</v>
          </cell>
          <cell r="B13117" t="str">
            <v>reforma apto 206 cot ahs 033+ahs032</v>
          </cell>
          <cell r="C13117" t="str">
            <v>sg</v>
          </cell>
          <cell r="D13117">
            <v>12600227.061450001</v>
          </cell>
        </row>
        <row r="13118">
          <cell r="A13118" t="str">
            <v>MA13090</v>
          </cell>
          <cell r="B13118" t="str">
            <v>reforma apto 305 cot archivo librer</v>
          </cell>
          <cell r="C13118" t="str">
            <v>sg</v>
          </cell>
          <cell r="D13118">
            <v>1095723.0207</v>
          </cell>
        </row>
        <row r="13119">
          <cell r="A13119" t="str">
            <v>MA13091</v>
          </cell>
          <cell r="B13119" t="str">
            <v>reforma apto 306 cot ahs-003</v>
          </cell>
          <cell r="C13119" t="str">
            <v>sg</v>
          </cell>
          <cell r="D13119">
            <v>13775874.099749999</v>
          </cell>
        </row>
        <row r="13120">
          <cell r="A13120" t="str">
            <v>MA13092</v>
          </cell>
          <cell r="B13120" t="str">
            <v>reforma apto 307 cot ahs-015</v>
          </cell>
          <cell r="C13120" t="str">
            <v>sg</v>
          </cell>
          <cell r="D13120">
            <v>2658208.18095</v>
          </cell>
        </row>
        <row r="13121">
          <cell r="A13121" t="str">
            <v>MA13093</v>
          </cell>
          <cell r="B13121" t="str">
            <v>reforma apto 308 cot ahs-025</v>
          </cell>
          <cell r="C13121" t="str">
            <v>sg</v>
          </cell>
          <cell r="D13121">
            <v>9525943.8476999998</v>
          </cell>
        </row>
        <row r="13122">
          <cell r="A13122" t="str">
            <v>MA13094</v>
          </cell>
          <cell r="B13122" t="str">
            <v>reforma apto 109 cot archivo librer</v>
          </cell>
          <cell r="C13122" t="str">
            <v>sg</v>
          </cell>
          <cell r="D13122">
            <v>1095723.0207</v>
          </cell>
        </row>
        <row r="13123">
          <cell r="A13123" t="str">
            <v>MA13095</v>
          </cell>
          <cell r="B13123" t="str">
            <v>reforma apto 210 cot ahs-012</v>
          </cell>
          <cell r="C13123" t="str">
            <v>sg</v>
          </cell>
          <cell r="D13123">
            <v>15748998.28425</v>
          </cell>
        </row>
        <row r="13124">
          <cell r="A13124" t="str">
            <v>MA13096</v>
          </cell>
          <cell r="B13124" t="str">
            <v>reforma apto 211 cot archivo librer</v>
          </cell>
          <cell r="C13124" t="str">
            <v>sg</v>
          </cell>
          <cell r="D13124">
            <v>2235081.0289500002</v>
          </cell>
        </row>
        <row r="13125">
          <cell r="A13125" t="str">
            <v>MA13097</v>
          </cell>
          <cell r="B13125" t="str">
            <v>reforma apto 212 cot archivo lib+co</v>
          </cell>
          <cell r="C13125" t="str">
            <v>sg</v>
          </cell>
          <cell r="D13125">
            <v>1518850.1727</v>
          </cell>
        </row>
        <row r="13126">
          <cell r="A13126" t="str">
            <v>MA13098</v>
          </cell>
          <cell r="B13126" t="str">
            <v>reforma apto 309 cot ahs-004</v>
          </cell>
          <cell r="C13126" t="str">
            <v>sg</v>
          </cell>
          <cell r="D13126">
            <v>9075195.8955000006</v>
          </cell>
        </row>
        <row r="13127">
          <cell r="A13127" t="str">
            <v>MA13099</v>
          </cell>
          <cell r="B13127" t="str">
            <v>reforma apto 310 cot ahs.028</v>
          </cell>
          <cell r="C13127" t="str">
            <v>sg</v>
          </cell>
          <cell r="D13127">
            <v>2434450.3155</v>
          </cell>
        </row>
        <row r="13128">
          <cell r="A13128" t="str">
            <v>MA13100</v>
          </cell>
          <cell r="B13128" t="str">
            <v>reforma apto 101</v>
          </cell>
          <cell r="C13128" t="str">
            <v>und</v>
          </cell>
          <cell r="D13128">
            <v>13957.31925</v>
          </cell>
        </row>
        <row r="13129">
          <cell r="A13129" t="str">
            <v>MA13101</v>
          </cell>
          <cell r="B13129" t="str">
            <v>reforma apto 208</v>
          </cell>
          <cell r="C13129" t="str">
            <v>und</v>
          </cell>
          <cell r="D13129">
            <v>9284555.6842500009</v>
          </cell>
        </row>
        <row r="13130">
          <cell r="A13130" t="str">
            <v>MA13102</v>
          </cell>
          <cell r="B13130" t="str">
            <v>reforma apto 110</v>
          </cell>
          <cell r="C13130" t="str">
            <v>und</v>
          </cell>
          <cell r="D13130">
            <v>9182446.875</v>
          </cell>
        </row>
        <row r="13131">
          <cell r="A13131" t="str">
            <v>MA13103</v>
          </cell>
          <cell r="B13131" t="str">
            <v>reforma apto 111</v>
          </cell>
          <cell r="C13131" t="str">
            <v>und</v>
          </cell>
          <cell r="D13131">
            <v>423127.152</v>
          </cell>
        </row>
        <row r="13132">
          <cell r="A13132" t="str">
            <v>MA13104</v>
          </cell>
          <cell r="B13132" t="str">
            <v>reforma apto 112</v>
          </cell>
          <cell r="C13132" t="str">
            <v>und</v>
          </cell>
          <cell r="D13132">
            <v>3960123.413526</v>
          </cell>
        </row>
        <row r="13133">
          <cell r="A13133" t="str">
            <v>MA13105</v>
          </cell>
          <cell r="B13133" t="str">
            <v>reforma apto 209</v>
          </cell>
          <cell r="C13133" t="str">
            <v>und</v>
          </cell>
          <cell r="D13133">
            <v>8049406.3902000003</v>
          </cell>
        </row>
        <row r="13134">
          <cell r="A13134" t="str">
            <v>MA13106</v>
          </cell>
          <cell r="B13134" t="str">
            <v>reforma apto 312</v>
          </cell>
          <cell r="C13134" t="str">
            <v>und</v>
          </cell>
          <cell r="D13134">
            <v>423127.152</v>
          </cell>
        </row>
        <row r="13135">
          <cell r="A13135" t="str">
            <v>MA13107</v>
          </cell>
          <cell r="B13135" t="str">
            <v>Marcación regleta primaria</v>
          </cell>
          <cell r="C13135" t="str">
            <v>und</v>
          </cell>
          <cell r="D13135">
            <v>146919.15</v>
          </cell>
        </row>
        <row r="13136">
          <cell r="A13136" t="str">
            <v>MA13108</v>
          </cell>
          <cell r="B13136" t="str">
            <v>Marcación caja electrica</v>
          </cell>
          <cell r="C13136" t="str">
            <v>und</v>
          </cell>
          <cell r="D13136">
            <v>19099.4895</v>
          </cell>
        </row>
        <row r="13137">
          <cell r="A13137" t="str">
            <v>MA13109</v>
          </cell>
          <cell r="B13137" t="str">
            <v>Localización caja electrica</v>
          </cell>
          <cell r="C13137" t="str">
            <v>und</v>
          </cell>
          <cell r="D13137">
            <v>754.56206248499996</v>
          </cell>
        </row>
        <row r="13138">
          <cell r="A13138" t="str">
            <v>MA13110</v>
          </cell>
          <cell r="B13138" t="str">
            <v>sum.aplicacion lavado lagrimales</v>
          </cell>
          <cell r="C13138" t="str">
            <v>ml</v>
          </cell>
          <cell r="D13138">
            <v>7345.9575000000004</v>
          </cell>
        </row>
        <row r="13139">
          <cell r="A13139" t="str">
            <v>MA13111</v>
          </cell>
          <cell r="B13139" t="str">
            <v>inst. mecanicas y equipos</v>
          </cell>
          <cell r="C13139" t="str">
            <v/>
          </cell>
          <cell r="D13139">
            <v>0</v>
          </cell>
        </row>
        <row r="13140">
          <cell r="A13140" t="str">
            <v>MA13112</v>
          </cell>
          <cell r="B13140" t="str">
            <v>aire acond.as s12000 btu220 bl</v>
          </cell>
          <cell r="C13140" t="str">
            <v>und</v>
          </cell>
          <cell r="D13140">
            <v>1223321.0830460601</v>
          </cell>
        </row>
        <row r="13141">
          <cell r="A13141" t="str">
            <v>MA13113</v>
          </cell>
          <cell r="B13141" t="str">
            <v>aire acond.af s24000 btu220 bl</v>
          </cell>
          <cell r="C13141" t="str">
            <v>und</v>
          </cell>
          <cell r="D13141">
            <v>2273164.1622002302</v>
          </cell>
        </row>
        <row r="13142">
          <cell r="A13142" t="str">
            <v>MA13114</v>
          </cell>
          <cell r="B13142" t="str">
            <v>cambio chapas</v>
          </cell>
          <cell r="C13142" t="str">
            <v>glb</v>
          </cell>
          <cell r="D13142">
            <v>2938383</v>
          </cell>
        </row>
        <row r="13143">
          <cell r="A13143" t="str">
            <v>MA13115</v>
          </cell>
          <cell r="B13143" t="str">
            <v>alarma de inmersion</v>
          </cell>
          <cell r="C13143" t="str">
            <v>und</v>
          </cell>
          <cell r="D13143">
            <v>1329324.4691999999</v>
          </cell>
        </row>
        <row r="13144">
          <cell r="A13144" t="str">
            <v>MA13116</v>
          </cell>
          <cell r="B13144" t="str">
            <v>ascensor 10 personas. 1.75m/s</v>
          </cell>
          <cell r="C13144" t="str">
            <v>und</v>
          </cell>
          <cell r="D13144">
            <v>161611065</v>
          </cell>
        </row>
        <row r="13145">
          <cell r="A13145" t="str">
            <v>MA13117</v>
          </cell>
          <cell r="B13145" t="str">
            <v>ascensor 13 persona tc</v>
          </cell>
          <cell r="C13145" t="str">
            <v>und</v>
          </cell>
          <cell r="D13145">
            <v>139573.1925</v>
          </cell>
        </row>
        <row r="13146">
          <cell r="A13146" t="str">
            <v>MA13118</v>
          </cell>
          <cell r="B13146" t="str">
            <v>ascensor 15 personas 11 paradas</v>
          </cell>
          <cell r="C13146" t="str">
            <v>und</v>
          </cell>
          <cell r="D13146">
            <v>183648937.5</v>
          </cell>
        </row>
        <row r="13147">
          <cell r="A13147" t="str">
            <v>MA13119</v>
          </cell>
          <cell r="B13147" t="str">
            <v>ascensor 15 personas 5 paradas</v>
          </cell>
          <cell r="C13147" t="str">
            <v>und</v>
          </cell>
          <cell r="D13147">
            <v>141042384</v>
          </cell>
        </row>
        <row r="13148">
          <cell r="A13148" t="str">
            <v>MA13120</v>
          </cell>
          <cell r="B13148" t="str">
            <v>ascensor 6 personas</v>
          </cell>
          <cell r="C13148" t="str">
            <v>und</v>
          </cell>
          <cell r="D13148">
            <v>120473703</v>
          </cell>
        </row>
        <row r="13149">
          <cell r="A13149" t="str">
            <v>MA13121</v>
          </cell>
          <cell r="B13149" t="str">
            <v>sei ascensor 8 personas tc</v>
          </cell>
          <cell r="C13149" t="str">
            <v>und</v>
          </cell>
          <cell r="D13149">
            <v>220378725</v>
          </cell>
        </row>
        <row r="13150">
          <cell r="A13150" t="str">
            <v>MA13122</v>
          </cell>
          <cell r="B13150" t="str">
            <v>ascensor camillero 10 paradas</v>
          </cell>
          <cell r="C13150" t="str">
            <v>und</v>
          </cell>
          <cell r="D13150">
            <v>220378725</v>
          </cell>
        </row>
        <row r="13151">
          <cell r="A13151" t="str">
            <v>MA13123</v>
          </cell>
          <cell r="B13151" t="str">
            <v>bicicleta para spinning</v>
          </cell>
          <cell r="C13151" t="str">
            <v>und</v>
          </cell>
          <cell r="D13151">
            <v>2350706.4</v>
          </cell>
        </row>
        <row r="13152">
          <cell r="A13152" t="str">
            <v>MA13124</v>
          </cell>
          <cell r="B13152" t="str">
            <v>bomba sumergible</v>
          </cell>
          <cell r="C13152" t="str">
            <v>und</v>
          </cell>
          <cell r="D13152">
            <v>630576.99179999996</v>
          </cell>
        </row>
        <row r="13153">
          <cell r="A13153" t="str">
            <v>MA13125</v>
          </cell>
          <cell r="B13153" t="str">
            <v>colchoneta</v>
          </cell>
          <cell r="C13153" t="str">
            <v>und</v>
          </cell>
          <cell r="D13153">
            <v>220378.72500000001</v>
          </cell>
        </row>
        <row r="13154">
          <cell r="A13154" t="str">
            <v>MA13126</v>
          </cell>
          <cell r="B13154" t="str">
            <v>eliptica orbitek platinum</v>
          </cell>
          <cell r="C13154" t="str">
            <v>und</v>
          </cell>
          <cell r="D13154">
            <v>2644544.7000000002</v>
          </cell>
        </row>
        <row r="13155">
          <cell r="A13155" t="str">
            <v>MA13127</v>
          </cell>
          <cell r="B13155" t="str">
            <v>equipo de aire acondicionado</v>
          </cell>
          <cell r="C13155" t="str">
            <v>glb</v>
          </cell>
          <cell r="D13155">
            <v>7345957.5</v>
          </cell>
        </row>
        <row r="13156">
          <cell r="A13156" t="str">
            <v>MA13128</v>
          </cell>
          <cell r="B13156" t="str">
            <v>equipo de bombeo</v>
          </cell>
          <cell r="C13156" t="str">
            <v>und</v>
          </cell>
          <cell r="D13156">
            <v>8815149</v>
          </cell>
        </row>
        <row r="13157">
          <cell r="A13157" t="str">
            <v>MA13129</v>
          </cell>
          <cell r="B13157" t="str">
            <v>equipo piscina</v>
          </cell>
          <cell r="C13157" t="str">
            <v>glb</v>
          </cell>
          <cell r="D13157">
            <v>5142170.25</v>
          </cell>
        </row>
        <row r="13158">
          <cell r="A13158" t="str">
            <v>MA13130</v>
          </cell>
          <cell r="B13158" t="str">
            <v>equipo sauna</v>
          </cell>
          <cell r="C13158" t="str">
            <v>und</v>
          </cell>
          <cell r="D13158">
            <v>6758280.9000000004</v>
          </cell>
        </row>
        <row r="13159">
          <cell r="A13159" t="str">
            <v>MA13131</v>
          </cell>
          <cell r="B13159" t="str">
            <v>equipo turco</v>
          </cell>
          <cell r="C13159" t="str">
            <v>und</v>
          </cell>
          <cell r="D13159">
            <v>6611361.75</v>
          </cell>
        </row>
        <row r="13160">
          <cell r="A13160" t="str">
            <v>MA13132</v>
          </cell>
          <cell r="B13160" t="str">
            <v>extraccion forzada sotanos</v>
          </cell>
          <cell r="C13160" t="str">
            <v>glb</v>
          </cell>
          <cell r="D13160">
            <v>17630298</v>
          </cell>
        </row>
        <row r="13161">
          <cell r="A13161" t="str">
            <v>MA13133</v>
          </cell>
          <cell r="B13161" t="str">
            <v>extractor de olores 20x20cm 6" 100v</v>
          </cell>
          <cell r="C13161" t="str">
            <v>und</v>
          </cell>
          <cell r="D13161">
            <v>161464.14585</v>
          </cell>
        </row>
        <row r="13162">
          <cell r="A13162" t="str">
            <v>MA13134</v>
          </cell>
          <cell r="B13162" t="str">
            <v>hidroflo</v>
          </cell>
          <cell r="C13162" t="str">
            <v>und</v>
          </cell>
          <cell r="D13162">
            <v>2644544.7000000002</v>
          </cell>
        </row>
        <row r="13163">
          <cell r="A13163" t="str">
            <v>MA13135</v>
          </cell>
          <cell r="B13163" t="str">
            <v>insonorizacion tuberia wc tc</v>
          </cell>
          <cell r="C13163" t="str">
            <v>m2</v>
          </cell>
          <cell r="D13163">
            <v>318290.05413449998</v>
          </cell>
        </row>
        <row r="13164">
          <cell r="A13164" t="str">
            <v>MA13136</v>
          </cell>
          <cell r="B13164" t="str">
            <v>instalacion malacate</v>
          </cell>
          <cell r="C13164" t="str">
            <v>glb</v>
          </cell>
          <cell r="D13164">
            <v>2767956.7859999998</v>
          </cell>
        </row>
        <row r="13165">
          <cell r="A13165" t="str">
            <v>MA13137</v>
          </cell>
          <cell r="B13165" t="str">
            <v>kit piscina</v>
          </cell>
          <cell r="C13165" t="str">
            <v>und</v>
          </cell>
          <cell r="D13165">
            <v>685113.38028000004</v>
          </cell>
        </row>
        <row r="13166">
          <cell r="A13166" t="str">
            <v>MA13138</v>
          </cell>
          <cell r="B13166" t="str">
            <v>manometro glicerina 0-100 lb glicer</v>
          </cell>
          <cell r="C13166" t="str">
            <v>und</v>
          </cell>
          <cell r="D13166">
            <v>54198.474434999996</v>
          </cell>
        </row>
        <row r="13167">
          <cell r="A13167" t="str">
            <v>MA13139</v>
          </cell>
          <cell r="B13167" t="str">
            <v>mantenimiento y calibracion bascula</v>
          </cell>
          <cell r="C13167" t="str">
            <v>und</v>
          </cell>
          <cell r="D13167">
            <v>144862.2819</v>
          </cell>
        </row>
        <row r="13168">
          <cell r="A13168" t="str">
            <v>MA13140</v>
          </cell>
          <cell r="B13168" t="str">
            <v>montacargas</v>
          </cell>
          <cell r="C13168" t="str">
            <v>und</v>
          </cell>
          <cell r="D13168">
            <v>95497447.5</v>
          </cell>
        </row>
        <row r="13169">
          <cell r="A13169" t="str">
            <v>MA13141</v>
          </cell>
          <cell r="B13169" t="str">
            <v>montaje sistema aire acondicionado</v>
          </cell>
          <cell r="C13169" t="str">
            <v>glb</v>
          </cell>
          <cell r="D13169">
            <v>3053469.08961801</v>
          </cell>
        </row>
        <row r="13170">
          <cell r="A13170" t="str">
            <v>MA13142</v>
          </cell>
          <cell r="B13170" t="str">
            <v>montaje y demontaje torre grua</v>
          </cell>
          <cell r="C13170" t="str">
            <v>glb</v>
          </cell>
          <cell r="D13170">
            <v>367297.875</v>
          </cell>
        </row>
        <row r="13171">
          <cell r="A13171" t="str">
            <v>MA13143</v>
          </cell>
          <cell r="B13171" t="str">
            <v>montaje y desmontaje torre malacate</v>
          </cell>
          <cell r="C13171" t="str">
            <v>glb</v>
          </cell>
          <cell r="D13171">
            <v>298245.87449999998</v>
          </cell>
        </row>
        <row r="13172">
          <cell r="A13172" t="str">
            <v>MA13144</v>
          </cell>
          <cell r="B13172" t="str">
            <v>motobomba piscina 5 hp</v>
          </cell>
          <cell r="C13172" t="str">
            <v>und</v>
          </cell>
          <cell r="D13172">
            <v>8095245.165</v>
          </cell>
        </row>
        <row r="13173">
          <cell r="A13173" t="str">
            <v>MA13145</v>
          </cell>
          <cell r="B13173" t="str">
            <v>montaje de llanta</v>
          </cell>
          <cell r="C13173" t="str">
            <v>und</v>
          </cell>
          <cell r="D13173">
            <v>22037.872500000001</v>
          </cell>
        </row>
        <row r="13174">
          <cell r="A13174" t="str">
            <v>MA13146</v>
          </cell>
          <cell r="B13174" t="str">
            <v>multifuncional de pesas</v>
          </cell>
          <cell r="C13174" t="str">
            <v>und</v>
          </cell>
          <cell r="D13174">
            <v>5729846.8499999996</v>
          </cell>
        </row>
        <row r="13175">
          <cell r="A13175" t="str">
            <v>MA13147</v>
          </cell>
          <cell r="B13175" t="str">
            <v>obra civil cuarto tecnico</v>
          </cell>
          <cell r="C13175" t="str">
            <v>glb</v>
          </cell>
          <cell r="D13175">
            <v>3232221.3</v>
          </cell>
        </row>
        <row r="13176">
          <cell r="A13176" t="str">
            <v>MA13148</v>
          </cell>
          <cell r="B13176" t="str">
            <v>parada adicional ascensor</v>
          </cell>
          <cell r="C13176" t="str">
            <v>und</v>
          </cell>
          <cell r="D13176">
            <v>3672978.75</v>
          </cell>
        </row>
        <row r="13177">
          <cell r="A13177" t="str">
            <v>MA13149</v>
          </cell>
          <cell r="B13177" t="str">
            <v>planta de energia todo costo</v>
          </cell>
          <cell r="C13177" t="str">
            <v>und</v>
          </cell>
          <cell r="D13177">
            <v>58767660</v>
          </cell>
        </row>
        <row r="13178">
          <cell r="A13178" t="str">
            <v>MA13150</v>
          </cell>
          <cell r="B13178" t="str">
            <v>red equipo hidroflo</v>
          </cell>
          <cell r="C13178" t="str">
            <v>glb</v>
          </cell>
          <cell r="D13178">
            <v>10745666.630999999</v>
          </cell>
        </row>
        <row r="13179">
          <cell r="A13179" t="str">
            <v>MA13151</v>
          </cell>
          <cell r="B13179" t="str">
            <v>shute de basura</v>
          </cell>
          <cell r="C13179" t="str">
            <v>ml</v>
          </cell>
          <cell r="D13179">
            <v>1.4691915</v>
          </cell>
        </row>
        <row r="13180">
          <cell r="A13180" t="str">
            <v>MA13152</v>
          </cell>
          <cell r="B13180" t="str">
            <v>sistema bombeo red incendio</v>
          </cell>
          <cell r="C13180" t="str">
            <v>und</v>
          </cell>
          <cell r="D13180">
            <v>8080553.25</v>
          </cell>
        </row>
        <row r="13181">
          <cell r="A13181" t="str">
            <v>MA13153</v>
          </cell>
          <cell r="B13181" t="str">
            <v>sistema de deteccion</v>
          </cell>
          <cell r="C13181" t="str">
            <v>und</v>
          </cell>
          <cell r="D13181">
            <v>73459.574999999997</v>
          </cell>
        </row>
        <row r="13182">
          <cell r="A13182" t="str">
            <v>MA13154</v>
          </cell>
          <cell r="B13182" t="str">
            <v>Extinción de fuego</v>
          </cell>
          <cell r="C13182" t="str">
            <v>und</v>
          </cell>
          <cell r="D13182">
            <v>70521.191999999995</v>
          </cell>
        </row>
        <row r="13183">
          <cell r="A13183" t="str">
            <v>MA13155</v>
          </cell>
          <cell r="B13183" t="str">
            <v>supervicion tecnica</v>
          </cell>
          <cell r="C13183" t="str">
            <v>glb</v>
          </cell>
          <cell r="D13183">
            <v>4591223.4375</v>
          </cell>
        </row>
        <row r="13184">
          <cell r="A13184" t="str">
            <v>MA13156</v>
          </cell>
          <cell r="B13184" t="str">
            <v>tanque rotomoldeado 250 lt</v>
          </cell>
          <cell r="C13184" t="str">
            <v>und</v>
          </cell>
          <cell r="D13184">
            <v>247118.01029999999</v>
          </cell>
        </row>
        <row r="13185">
          <cell r="A13185" t="str">
            <v>MA13157</v>
          </cell>
          <cell r="B13185" t="str">
            <v>trepamiento torre grua</v>
          </cell>
          <cell r="C13185" t="str">
            <v>glb</v>
          </cell>
          <cell r="D13185">
            <v>136340.9712</v>
          </cell>
        </row>
        <row r="13186">
          <cell r="A13186" t="str">
            <v>MA13158</v>
          </cell>
          <cell r="B13186" t="str">
            <v>tub. refrigeracion 1/2"</v>
          </cell>
          <cell r="C13186" t="str">
            <v>m</v>
          </cell>
          <cell r="D13186">
            <v>35458.936852500003</v>
          </cell>
        </row>
        <row r="13187">
          <cell r="A13187" t="str">
            <v>MA13159</v>
          </cell>
          <cell r="B13187" t="str">
            <v>tub. refrigeracion 1/4"</v>
          </cell>
          <cell r="C13187" t="str">
            <v>m</v>
          </cell>
          <cell r="D13187">
            <v>24968.909542500001</v>
          </cell>
        </row>
        <row r="13188">
          <cell r="A13188" t="str">
            <v>MA13160</v>
          </cell>
          <cell r="B13188" t="str">
            <v>tub. refrigeracion 3/4"</v>
          </cell>
          <cell r="C13188" t="str">
            <v>m</v>
          </cell>
          <cell r="D13188">
            <v>58679.50851</v>
          </cell>
        </row>
        <row r="13189">
          <cell r="A13189" t="str">
            <v>MA13161</v>
          </cell>
          <cell r="B13189" t="str">
            <v>tub. refrigeracion 3/8"</v>
          </cell>
          <cell r="C13189" t="str">
            <v>m</v>
          </cell>
          <cell r="D13189">
            <v>30027.335877000001</v>
          </cell>
        </row>
        <row r="13190">
          <cell r="A13190" t="str">
            <v>MA13162</v>
          </cell>
          <cell r="B13190" t="str">
            <v>caminadora</v>
          </cell>
          <cell r="C13190" t="str">
            <v>und</v>
          </cell>
          <cell r="D13190">
            <v>1763029.8</v>
          </cell>
        </row>
        <row r="13191">
          <cell r="A13191" t="str">
            <v>MA13163</v>
          </cell>
          <cell r="B13191" t="str">
            <v>valvula bola pvc 3"</v>
          </cell>
          <cell r="C13191" t="str">
            <v>und</v>
          </cell>
          <cell r="D13191">
            <v>113641.962525</v>
          </cell>
        </row>
        <row r="13192">
          <cell r="A13192" t="str">
            <v>MA13164</v>
          </cell>
          <cell r="B13192" t="str">
            <v>valvula bola pvc 4"</v>
          </cell>
          <cell r="C13192" t="str">
            <v>und</v>
          </cell>
          <cell r="D13192">
            <v>240396.4591875</v>
          </cell>
        </row>
        <row r="13193">
          <cell r="A13193" t="str">
            <v>MA13165</v>
          </cell>
          <cell r="B13193" t="str">
            <v>valvula bola universal 2"</v>
          </cell>
          <cell r="C13193" t="str">
            <v>und</v>
          </cell>
          <cell r="D13193">
            <v>76350.943872000003</v>
          </cell>
        </row>
        <row r="13194">
          <cell r="A13194" t="str">
            <v>MA13166</v>
          </cell>
          <cell r="B13194" t="str">
            <v>valvula mariposoa pvc bridada</v>
          </cell>
          <cell r="C13194" t="str">
            <v>und</v>
          </cell>
          <cell r="D13194">
            <v>11929.83498</v>
          </cell>
        </row>
        <row r="13195">
          <cell r="A13195" t="str">
            <v>MA13167</v>
          </cell>
          <cell r="B13195" t="str">
            <v>valvulas y accesorios red ppal</v>
          </cell>
          <cell r="C13195" t="str">
            <v>glb</v>
          </cell>
          <cell r="D13195">
            <v>293838.3</v>
          </cell>
        </row>
        <row r="13196">
          <cell r="A13196" t="str">
            <v>MA13168</v>
          </cell>
          <cell r="B13196" t="str">
            <v>sistema energia solar</v>
          </cell>
          <cell r="C13196" t="str">
            <v>glb</v>
          </cell>
          <cell r="D13196">
            <v>367297875</v>
          </cell>
        </row>
        <row r="13197">
          <cell r="A13197" t="str">
            <v>MA13169</v>
          </cell>
          <cell r="B13197" t="str">
            <v>reparacion y manten concretadora</v>
          </cell>
          <cell r="C13197" t="str">
            <v>und</v>
          </cell>
          <cell r="D13197">
            <v>951574.765869</v>
          </cell>
        </row>
        <row r="13198">
          <cell r="A13198" t="str">
            <v>MA13170</v>
          </cell>
          <cell r="B13198" t="str">
            <v>mantenimiento cortadora ladrillo</v>
          </cell>
          <cell r="C13198" t="str">
            <v>und</v>
          </cell>
          <cell r="D13198">
            <v>266035.32005400001</v>
          </cell>
        </row>
        <row r="13199">
          <cell r="A13199" t="str">
            <v>MA13171</v>
          </cell>
          <cell r="B13199" t="str">
            <v>reparacion equipo alquilado</v>
          </cell>
          <cell r="C13199" t="str">
            <v>und</v>
          </cell>
          <cell r="D13199">
            <v>1469.1914999999999</v>
          </cell>
        </row>
        <row r="13200">
          <cell r="A13200" t="str">
            <v>MA13172</v>
          </cell>
          <cell r="B13200" t="str">
            <v>mantenimiento planta de tratamiento</v>
          </cell>
          <cell r="C13200" t="str">
            <v>glb</v>
          </cell>
          <cell r="D13200">
            <v>1469191.5</v>
          </cell>
        </row>
        <row r="13201">
          <cell r="A13201" t="str">
            <v>MA13173</v>
          </cell>
          <cell r="B13201" t="str">
            <v>mantenimiento de equipo</v>
          </cell>
          <cell r="C13201" t="str">
            <v>glb</v>
          </cell>
          <cell r="D13201">
            <v>246824.17199999999</v>
          </cell>
        </row>
        <row r="13202">
          <cell r="A13202" t="str">
            <v>MA13174</v>
          </cell>
          <cell r="B13202" t="str">
            <v>bomba inmersion y hidroflo 1/2hp</v>
          </cell>
          <cell r="C13202" t="str">
            <v>und</v>
          </cell>
          <cell r="D13202">
            <v>328537.66484699998</v>
          </cell>
        </row>
        <row r="13203">
          <cell r="A13203" t="str">
            <v>MA13175</v>
          </cell>
          <cell r="B13203" t="str">
            <v>bomba inmersion y hidroflo 1hp</v>
          </cell>
          <cell r="C13203" t="str">
            <v>und</v>
          </cell>
          <cell r="D13203">
            <v>751785.29055000003</v>
          </cell>
        </row>
        <row r="13204">
          <cell r="A13204" t="str">
            <v>MA13176</v>
          </cell>
          <cell r="B13204" t="str">
            <v>servicio de autobomba</v>
          </cell>
          <cell r="C13204" t="str">
            <v>m3</v>
          </cell>
          <cell r="D13204">
            <v>71681.853285000005</v>
          </cell>
        </row>
        <row r="13205">
          <cell r="A13205" t="str">
            <v>MA13177</v>
          </cell>
          <cell r="B13205" t="str">
            <v>servicio bomba fijo (bom por eficie</v>
          </cell>
          <cell r="C13205" t="str">
            <v>m3</v>
          </cell>
          <cell r="D13205">
            <v>33043.586026500001</v>
          </cell>
        </row>
        <row r="13206">
          <cell r="A13206" t="str">
            <v>MA13178</v>
          </cell>
          <cell r="B13206" t="str">
            <v>manometros glicerina de 0 a 200 lb</v>
          </cell>
          <cell r="C13206" t="str">
            <v>und</v>
          </cell>
          <cell r="D13206">
            <v>71681.853285000005</v>
          </cell>
        </row>
        <row r="13207">
          <cell r="A13207" t="str">
            <v>MA13179</v>
          </cell>
          <cell r="B13207" t="str">
            <v>reparacion de vibrador</v>
          </cell>
          <cell r="C13207" t="str">
            <v>und</v>
          </cell>
          <cell r="D13207">
            <v>367297.875</v>
          </cell>
        </row>
        <row r="13208">
          <cell r="A13208" t="str">
            <v>MA13180</v>
          </cell>
          <cell r="B13208" t="str">
            <v>automatizacion sistema bombeo</v>
          </cell>
          <cell r="C13208" t="str">
            <v>und</v>
          </cell>
          <cell r="D13208">
            <v>2350706.4</v>
          </cell>
        </row>
        <row r="13209">
          <cell r="A13209" t="str">
            <v>MA13181</v>
          </cell>
          <cell r="B13209" t="str">
            <v>motobomba ihm modelo 20a-10tw</v>
          </cell>
          <cell r="C13209" t="str">
            <v>glg</v>
          </cell>
          <cell r="D13209">
            <v>1.4691915</v>
          </cell>
        </row>
        <row r="13210">
          <cell r="A13210" t="str">
            <v>MA13182</v>
          </cell>
          <cell r="B13210" t="str">
            <v>realce malacate</v>
          </cell>
          <cell r="C13210" t="str">
            <v>und</v>
          </cell>
          <cell r="D13210">
            <v>440757.45</v>
          </cell>
        </row>
        <row r="13211">
          <cell r="A13211" t="str">
            <v>MA13183</v>
          </cell>
          <cell r="B13211" t="str">
            <v>sei sistema bombeo</v>
          </cell>
          <cell r="C13211" t="str">
            <v>glb</v>
          </cell>
          <cell r="D13211">
            <v>40510017.229500003</v>
          </cell>
        </row>
        <row r="13212">
          <cell r="A13212" t="str">
            <v>MA13184</v>
          </cell>
          <cell r="B13212" t="str">
            <v>ptar</v>
          </cell>
          <cell r="C13212" t="str">
            <v>glb</v>
          </cell>
          <cell r="D13212">
            <v>62916656.795999996</v>
          </cell>
        </row>
        <row r="13213">
          <cell r="A13213" t="str">
            <v>MA13185</v>
          </cell>
          <cell r="B13213" t="str">
            <v>plc para sist bombeo ard</v>
          </cell>
          <cell r="C13213" t="str">
            <v>glb</v>
          </cell>
          <cell r="D13213">
            <v>10112445.0945</v>
          </cell>
        </row>
        <row r="13214">
          <cell r="A13214" t="str">
            <v>MA13186</v>
          </cell>
          <cell r="B13214" t="str">
            <v>reparacion motobomba</v>
          </cell>
          <cell r="C13214" t="str">
            <v>und</v>
          </cell>
          <cell r="D13214">
            <v>1743460.16922</v>
          </cell>
        </row>
        <row r="13215">
          <cell r="A13215" t="str">
            <v>MA13187</v>
          </cell>
          <cell r="B13215" t="str">
            <v>mdeo instal. tub. refrigeracion 5/8</v>
          </cell>
          <cell r="C13215" t="str">
            <v>apt</v>
          </cell>
          <cell r="D13215">
            <v>1.4691915</v>
          </cell>
        </row>
        <row r="13216">
          <cell r="A13216" t="str">
            <v>MA13188</v>
          </cell>
          <cell r="B13216" t="str">
            <v>Alquiler bomba</v>
          </cell>
          <cell r="C13216" t="str">
            <v>mes</v>
          </cell>
          <cell r="D13216">
            <v>1.4691915</v>
          </cell>
        </row>
        <row r="13217">
          <cell r="A13217" t="str">
            <v>MA13189</v>
          </cell>
          <cell r="B13217" t="str">
            <v>central de incendio conv 4l trafo</v>
          </cell>
          <cell r="C13217" t="str">
            <v>und</v>
          </cell>
          <cell r="D13217">
            <v>2290115.4733485002</v>
          </cell>
        </row>
        <row r="13218">
          <cell r="A13218" t="str">
            <v>MA13190</v>
          </cell>
          <cell r="B13218" t="str">
            <v>teclado lcd</v>
          </cell>
          <cell r="C13218" t="str">
            <v>und</v>
          </cell>
          <cell r="D13218">
            <v>597471.6997305</v>
          </cell>
        </row>
        <row r="13219">
          <cell r="A13219" t="str">
            <v>MA13191</v>
          </cell>
          <cell r="B13219" t="str">
            <v>modulo expansor direccionable</v>
          </cell>
          <cell r="C13219" t="str">
            <v>und</v>
          </cell>
          <cell r="D13219">
            <v>643182.65486999997</v>
          </cell>
        </row>
        <row r="13220">
          <cell r="A13220" t="str">
            <v>MA13192</v>
          </cell>
          <cell r="B13220" t="str">
            <v>avisador manual de doble accion</v>
          </cell>
          <cell r="C13220" t="str">
            <v>und</v>
          </cell>
          <cell r="D13220">
            <v>310490.116461</v>
          </cell>
        </row>
        <row r="13221">
          <cell r="A13221" t="str">
            <v>MA13193</v>
          </cell>
          <cell r="B13221" t="str">
            <v>sirena con estrobo 2w 8 cd pared</v>
          </cell>
          <cell r="C13221" t="str">
            <v>und</v>
          </cell>
          <cell r="D13221">
            <v>332037.27899999998</v>
          </cell>
        </row>
        <row r="13222">
          <cell r="A13222" t="str">
            <v>MA13194</v>
          </cell>
          <cell r="B13222" t="str">
            <v>modulo multiplex</v>
          </cell>
          <cell r="C13222" t="str">
            <v>und</v>
          </cell>
          <cell r="D13222">
            <v>235070.64</v>
          </cell>
        </row>
        <row r="13223">
          <cell r="A13223" t="str">
            <v>MA13195</v>
          </cell>
          <cell r="B13223" t="str">
            <v>sensor de base sonora</v>
          </cell>
          <cell r="C13223" t="str">
            <v>und</v>
          </cell>
          <cell r="D13223">
            <v>183648.9375</v>
          </cell>
        </row>
        <row r="13224">
          <cell r="A13224" t="str">
            <v>MA13196</v>
          </cell>
          <cell r="B13224" t="str">
            <v>battery 12v 7 ah</v>
          </cell>
          <cell r="C13224" t="str">
            <v>und</v>
          </cell>
          <cell r="D13224">
            <v>88151.49</v>
          </cell>
        </row>
        <row r="13225">
          <cell r="A13225" t="str">
            <v>MA13197</v>
          </cell>
          <cell r="B13225" t="str">
            <v>cable incendio 18 awg 2/c</v>
          </cell>
          <cell r="C13225" t="str">
            <v>m</v>
          </cell>
          <cell r="D13225">
            <v>3918.3337305</v>
          </cell>
        </row>
        <row r="13226">
          <cell r="A13226" t="str">
            <v>MA13198</v>
          </cell>
          <cell r="B13226" t="str">
            <v>caja 12x12x5 tapa lisa</v>
          </cell>
          <cell r="C13226" t="str">
            <v>und</v>
          </cell>
          <cell r="D13226">
            <v>8030.1159058049998</v>
          </cell>
        </row>
        <row r="13227">
          <cell r="A13227" t="str">
            <v>MA13199</v>
          </cell>
          <cell r="B13227" t="str">
            <v>instal. motobomba y accesorios</v>
          </cell>
          <cell r="C13227" t="str">
            <v>und</v>
          </cell>
          <cell r="D13227">
            <v>1.4691915</v>
          </cell>
        </row>
        <row r="13228">
          <cell r="A13228" t="str">
            <v>MA13200</v>
          </cell>
          <cell r="B13228" t="str">
            <v>vulcanizada de llanta</v>
          </cell>
          <cell r="C13228" t="str">
            <v>und</v>
          </cell>
          <cell r="D13228">
            <v>102843.405</v>
          </cell>
        </row>
        <row r="13229">
          <cell r="A13229" t="str">
            <v>MA13201</v>
          </cell>
          <cell r="B13229" t="str">
            <v>equipo de aireacion con iluminacion</v>
          </cell>
          <cell r="C13229" t="str">
            <v>glb</v>
          </cell>
          <cell r="D13229">
            <v>25931229.975000001</v>
          </cell>
        </row>
        <row r="13230">
          <cell r="A13230" t="str">
            <v>MA13202</v>
          </cell>
          <cell r="B13230" t="str">
            <v>equipo bombeo sistema aireacion</v>
          </cell>
          <cell r="C13230" t="str">
            <v>glb</v>
          </cell>
          <cell r="D13230">
            <v>3672978.75</v>
          </cell>
        </row>
        <row r="13231">
          <cell r="A13231" t="str">
            <v>MA13203</v>
          </cell>
          <cell r="B13231" t="str">
            <v>calibracion medidor electrico</v>
          </cell>
          <cell r="C13231" t="str">
            <v>und</v>
          </cell>
          <cell r="D13231">
            <v>14691.915000000001</v>
          </cell>
        </row>
        <row r="13232">
          <cell r="A13232" t="str">
            <v>MA13204</v>
          </cell>
          <cell r="B13232" t="str">
            <v>reparacion de redes hidrosanitarias</v>
          </cell>
          <cell r="C13232" t="str">
            <v>und</v>
          </cell>
          <cell r="D13232">
            <v>2938383</v>
          </cell>
        </row>
        <row r="13233">
          <cell r="A13233" t="str">
            <v>MA13205</v>
          </cell>
          <cell r="B13233" t="str">
            <v>sei medidor electrico monofasico tr</v>
          </cell>
          <cell r="C13233" t="str">
            <v>und</v>
          </cell>
          <cell r="D13233">
            <v>293838.3</v>
          </cell>
        </row>
        <row r="13234">
          <cell r="A13234" t="str">
            <v>MA13206</v>
          </cell>
          <cell r="B13234" t="str">
            <v>servicio bomba fijo</v>
          </cell>
          <cell r="C13234" t="str">
            <v>dia</v>
          </cell>
          <cell r="D13234">
            <v>661136.17500000005</v>
          </cell>
        </row>
        <row r="13235">
          <cell r="A13235" t="str">
            <v>MA13207</v>
          </cell>
          <cell r="B13235" t="str">
            <v>mantenimiento computador</v>
          </cell>
          <cell r="C13235" t="str">
            <v>und</v>
          </cell>
          <cell r="D13235">
            <v>426065.53499999997</v>
          </cell>
        </row>
        <row r="13236">
          <cell r="A13236" t="str">
            <v>MA13208</v>
          </cell>
          <cell r="B13236" t="str">
            <v>ascensor 11 personas</v>
          </cell>
          <cell r="C13236" t="str">
            <v>und</v>
          </cell>
          <cell r="D13236">
            <v>95785409.033999994</v>
          </cell>
        </row>
        <row r="13237">
          <cell r="A13237" t="str">
            <v>MA13209</v>
          </cell>
          <cell r="B13237" t="str">
            <v>mantenimiento y limpieza de vidrios</v>
          </cell>
          <cell r="C13237" t="str">
            <v>m2</v>
          </cell>
          <cell r="D13237">
            <v>3232.2213000000002</v>
          </cell>
        </row>
        <row r="13238">
          <cell r="A13238" t="str">
            <v>MA13210</v>
          </cell>
          <cell r="B13238" t="str">
            <v>cortasol giratorio</v>
          </cell>
          <cell r="C13238" t="str">
            <v>m2</v>
          </cell>
          <cell r="D13238">
            <v>724176.24388199998</v>
          </cell>
        </row>
        <row r="13239">
          <cell r="A13239" t="str">
            <v>MA13211</v>
          </cell>
          <cell r="B13239" t="str">
            <v>estructura cortasol</v>
          </cell>
          <cell r="C13239" t="str">
            <v>m2</v>
          </cell>
          <cell r="D13239">
            <v>601985.05601850001</v>
          </cell>
        </row>
        <row r="13240">
          <cell r="A13240" t="str">
            <v>MA13212</v>
          </cell>
          <cell r="B13240" t="str">
            <v>Cerramt.escalas evacuac panel acero</v>
          </cell>
          <cell r="C13240" t="str">
            <v>m2</v>
          </cell>
          <cell r="D13240">
            <v>468256.30730550003</v>
          </cell>
        </row>
        <row r="13241">
          <cell r="A13241" t="str">
            <v>MA13213</v>
          </cell>
          <cell r="B13241" t="str">
            <v>Cerramt.escalas ppal lamin.mulitper</v>
          </cell>
          <cell r="C13241" t="str">
            <v>m2</v>
          </cell>
          <cell r="D13241">
            <v>403757.33126399998</v>
          </cell>
        </row>
        <row r="13242">
          <cell r="A13242" t="str">
            <v>MA13214</v>
          </cell>
          <cell r="B13242" t="str">
            <v>tanque abasto</v>
          </cell>
          <cell r="C13242" t="str">
            <v>und</v>
          </cell>
          <cell r="D13242">
            <v>2571085.125</v>
          </cell>
        </row>
        <row r="13243">
          <cell r="A13243" t="str">
            <v>MA13215</v>
          </cell>
          <cell r="B13243" t="str">
            <v>tanque rci</v>
          </cell>
          <cell r="C13243" t="str">
            <v>und</v>
          </cell>
          <cell r="D13243">
            <v>18805651.199999999</v>
          </cell>
        </row>
        <row r="13244">
          <cell r="A13244" t="str">
            <v>MA13216</v>
          </cell>
          <cell r="B13244" t="str">
            <v>tanque aprov. agua lluvia</v>
          </cell>
          <cell r="C13244" t="str">
            <v>und</v>
          </cell>
          <cell r="D13244">
            <v>8374391.5499999998</v>
          </cell>
        </row>
        <row r="13245">
          <cell r="A13245" t="str">
            <v>MA13217</v>
          </cell>
          <cell r="B13245" t="str">
            <v>ladrillo 15x20x40 (sub)</v>
          </cell>
          <cell r="C13245" t="str">
            <v>m2</v>
          </cell>
          <cell r="D13245">
            <v>71271.273028409996</v>
          </cell>
        </row>
        <row r="13246">
          <cell r="A13246" t="str">
            <v>MA13218</v>
          </cell>
          <cell r="B13246" t="str">
            <v>mantenimiento preventivo planta</v>
          </cell>
          <cell r="C13246" t="str">
            <v>und</v>
          </cell>
          <cell r="D13246">
            <v>3256007.5103850001</v>
          </cell>
        </row>
        <row r="13247">
          <cell r="A13247" t="str">
            <v>MA13219</v>
          </cell>
          <cell r="B13247" t="str">
            <v>sei tanque fibra vidrio 250 lts</v>
          </cell>
          <cell r="C13247" t="str">
            <v>und</v>
          </cell>
          <cell r="D13247">
            <v>881514.9</v>
          </cell>
        </row>
        <row r="13248">
          <cell r="A13248" t="str">
            <v>MA13220</v>
          </cell>
          <cell r="B13248" t="str">
            <v>sumin. equipo presion</v>
          </cell>
          <cell r="C13248" t="str">
            <v>und</v>
          </cell>
          <cell r="D13248">
            <v>14482481.751675</v>
          </cell>
        </row>
        <row r="13249">
          <cell r="A13249" t="str">
            <v>MA13221</v>
          </cell>
          <cell r="B13249" t="str">
            <v>sumin. equipo impulsion</v>
          </cell>
          <cell r="C13249" t="str">
            <v>und</v>
          </cell>
          <cell r="D13249">
            <v>22584779.035875</v>
          </cell>
        </row>
        <row r="13250">
          <cell r="A13250" t="str">
            <v>MA13222</v>
          </cell>
          <cell r="B13250" t="str">
            <v>accesorios equipo preson</v>
          </cell>
          <cell r="C13250" t="str">
            <v>glb</v>
          </cell>
          <cell r="D13250">
            <v>3672978.75</v>
          </cell>
        </row>
        <row r="13251">
          <cell r="A13251" t="str">
            <v>MA13223</v>
          </cell>
          <cell r="B13251" t="str">
            <v>Equipos y tanque</v>
          </cell>
          <cell r="C13251" t="str">
            <v>glb</v>
          </cell>
          <cell r="D13251">
            <v>1.4691915</v>
          </cell>
        </row>
        <row r="13252">
          <cell r="A13252" t="str">
            <v>MA13224</v>
          </cell>
          <cell r="B13252" t="str">
            <v>ascensore 9 personas</v>
          </cell>
          <cell r="C13252" t="str">
            <v>und</v>
          </cell>
          <cell r="D13252">
            <v>20444168.489566501</v>
          </cell>
        </row>
        <row r="13253">
          <cell r="A13253" t="str">
            <v>MA13225</v>
          </cell>
          <cell r="B13253" t="str">
            <v>ascensor equipo importado</v>
          </cell>
          <cell r="C13253" t="str">
            <v>und</v>
          </cell>
          <cell r="D13253">
            <v>132397661.214</v>
          </cell>
        </row>
        <row r="13254">
          <cell r="A13254" t="str">
            <v>MA13226</v>
          </cell>
          <cell r="B13254" t="str">
            <v>indicador posicion hall</v>
          </cell>
          <cell r="C13254" t="str">
            <v>und</v>
          </cell>
          <cell r="D13254">
            <v>587676.6</v>
          </cell>
        </row>
        <row r="13255">
          <cell r="A13255" t="str">
            <v>MA13227</v>
          </cell>
          <cell r="B13255" t="str">
            <v>montaje aisladero monofasico</v>
          </cell>
          <cell r="C13255" t="str">
            <v>und</v>
          </cell>
          <cell r="D13255">
            <v>127865.20543649999</v>
          </cell>
        </row>
        <row r="13256">
          <cell r="A13256" t="str">
            <v>MA13228</v>
          </cell>
          <cell r="B13256" t="str">
            <v>sei equipo presion constante</v>
          </cell>
          <cell r="C13256" t="str">
            <v>glb</v>
          </cell>
          <cell r="D13256">
            <v>31172864.489549998</v>
          </cell>
        </row>
        <row r="13257">
          <cell r="A13257" t="str">
            <v>MA13229</v>
          </cell>
          <cell r="B13257" t="str">
            <v>sei controladores inteligentes</v>
          </cell>
          <cell r="C13257" t="str">
            <v>glb</v>
          </cell>
          <cell r="D13257">
            <v>38008865.619900003</v>
          </cell>
        </row>
        <row r="13258">
          <cell r="A13258" t="str">
            <v>MA13230</v>
          </cell>
          <cell r="B13258" t="str">
            <v>sei tuberia de presion</v>
          </cell>
          <cell r="C13258" t="str">
            <v>glb</v>
          </cell>
          <cell r="D13258">
            <v>32169417.083999999</v>
          </cell>
        </row>
        <row r="13259">
          <cell r="A13259" t="str">
            <v>MA13231</v>
          </cell>
          <cell r="B13259" t="str">
            <v>sum. equipo de deteccion</v>
          </cell>
          <cell r="C13259" t="str">
            <v>und</v>
          </cell>
          <cell r="D13259">
            <v>129074137.008233</v>
          </cell>
        </row>
        <row r="13260">
          <cell r="A13260" t="str">
            <v>MA13232</v>
          </cell>
          <cell r="B13260" t="str">
            <v>sei translado de redes</v>
          </cell>
          <cell r="C13260" t="str">
            <v>glb</v>
          </cell>
          <cell r="D13260">
            <v>1425115.7549999999</v>
          </cell>
        </row>
        <row r="13261">
          <cell r="A13261" t="str">
            <v>MA13233</v>
          </cell>
          <cell r="B13261" t="str">
            <v>adicionales ascensor</v>
          </cell>
          <cell r="C13261" t="str">
            <v>glb</v>
          </cell>
          <cell r="D13261">
            <v>1939332.78</v>
          </cell>
        </row>
        <row r="13262">
          <cell r="A13262" t="str">
            <v>MA13234</v>
          </cell>
          <cell r="B13262" t="str">
            <v>brida y portabrida 90mm</v>
          </cell>
          <cell r="C13262" t="str">
            <v>und</v>
          </cell>
          <cell r="D13262">
            <v>128701.17539999999</v>
          </cell>
        </row>
        <row r="13263">
          <cell r="A13263" t="str">
            <v>MA13235</v>
          </cell>
          <cell r="B13263" t="str">
            <v>bomba potl5hp 30gal/min ch 125m</v>
          </cell>
          <cell r="C13263" t="str">
            <v>und</v>
          </cell>
          <cell r="D13263">
            <v>9914838.8377500009</v>
          </cell>
        </row>
        <row r="13264">
          <cell r="A13264" t="str">
            <v>MA13236</v>
          </cell>
          <cell r="B13264" t="str">
            <v>bomba potl5hp 83gal/min ch 61m</v>
          </cell>
          <cell r="C13264" t="str">
            <v>und</v>
          </cell>
          <cell r="D13264">
            <v>8997328.7459999993</v>
          </cell>
        </row>
        <row r="13265">
          <cell r="A13265" t="str">
            <v>MA13237</v>
          </cell>
          <cell r="B13265" t="str">
            <v>sei sistema electrico-automatz rieg</v>
          </cell>
          <cell r="C13265" t="str">
            <v>und</v>
          </cell>
          <cell r="D13265">
            <v>4763503.7711730003</v>
          </cell>
        </row>
        <row r="13266">
          <cell r="A13266" t="str">
            <v>MA13238</v>
          </cell>
          <cell r="B13266" t="str">
            <v>sei sistema riego conexion</v>
          </cell>
          <cell r="C13266" t="str">
            <v>und</v>
          </cell>
          <cell r="D13266">
            <v>3365904.5037765</v>
          </cell>
        </row>
        <row r="13267">
          <cell r="A13267" t="str">
            <v>MA13239</v>
          </cell>
          <cell r="B13267" t="str">
            <v>sei tuberia riego linea y accesorio</v>
          </cell>
          <cell r="C13267" t="str">
            <v>ml</v>
          </cell>
          <cell r="D13267">
            <v>36388.935072</v>
          </cell>
        </row>
        <row r="13268">
          <cell r="A13268" t="str">
            <v>MA13240</v>
          </cell>
          <cell r="B13268" t="str">
            <v>urbanismo</v>
          </cell>
          <cell r="C13268" t="str">
            <v/>
          </cell>
          <cell r="D13268">
            <v>0</v>
          </cell>
        </row>
        <row r="13269">
          <cell r="A13269" t="str">
            <v>MA13241</v>
          </cell>
          <cell r="B13269" t="str">
            <v>aliviadero aguas residuales tc</v>
          </cell>
          <cell r="C13269" t="str">
            <v>m</v>
          </cell>
          <cell r="D13269">
            <v>229956.38438850001</v>
          </cell>
        </row>
        <row r="13270">
          <cell r="A13270" t="str">
            <v>MA13242</v>
          </cell>
          <cell r="B13270" t="str">
            <v>poste galv. de 2.70mt con gallinazo</v>
          </cell>
          <cell r="C13270" t="str">
            <v>und</v>
          </cell>
          <cell r="D13270">
            <v>48804.852059775003</v>
          </cell>
        </row>
        <row r="13271">
          <cell r="A13271" t="str">
            <v>MA13243</v>
          </cell>
          <cell r="B13271" t="str">
            <v>malla eslabonada cal.12 hueco 6cmx2</v>
          </cell>
          <cell r="C13271" t="str">
            <v>m2</v>
          </cell>
          <cell r="D13271">
            <v>29520.464809500001</v>
          </cell>
        </row>
        <row r="13272">
          <cell r="A13272" t="str">
            <v>MA13244</v>
          </cell>
          <cell r="B13272" t="str">
            <v>poste galv. de 3mt con gallinazo</v>
          </cell>
          <cell r="C13272" t="str">
            <v>und</v>
          </cell>
          <cell r="D13272">
            <v>40902.291360000003</v>
          </cell>
        </row>
        <row r="13273">
          <cell r="A13273" t="str">
            <v>MA13245</v>
          </cell>
          <cell r="B13273" t="str">
            <v>poste tub. galv. 1.9" c16 x 1.90h</v>
          </cell>
          <cell r="C13273" t="str">
            <v>und</v>
          </cell>
          <cell r="D13273">
            <v>20935.978875000001</v>
          </cell>
        </row>
        <row r="13274">
          <cell r="A13274" t="str">
            <v>MA13246</v>
          </cell>
          <cell r="B13274" t="str">
            <v>red electrica interna casa modelo</v>
          </cell>
          <cell r="C13274" t="str">
            <v>glb</v>
          </cell>
          <cell r="D13274">
            <v>17550529.716699</v>
          </cell>
        </row>
        <row r="13275">
          <cell r="A13275" t="str">
            <v>MA13247</v>
          </cell>
          <cell r="B13275" t="str">
            <v>empalme resina canalizaciones subt</v>
          </cell>
          <cell r="C13275" t="str">
            <v>und</v>
          </cell>
          <cell r="D13275">
            <v>172336.16295</v>
          </cell>
        </row>
        <row r="13276">
          <cell r="A13276" t="str">
            <v>MA13248</v>
          </cell>
          <cell r="B13276" t="str">
            <v>hidrosiembra controlada</v>
          </cell>
          <cell r="C13276" t="str">
            <v>m2</v>
          </cell>
          <cell r="D13276">
            <v>10747.1358225</v>
          </cell>
        </row>
        <row r="13277">
          <cell r="A13277" t="str">
            <v>MA13249</v>
          </cell>
          <cell r="B13277" t="str">
            <v>armado vaciado desencofr boxculvert</v>
          </cell>
          <cell r="C13277" t="str">
            <v>m</v>
          </cell>
          <cell r="D13277">
            <v>220378.72500000001</v>
          </cell>
        </row>
        <row r="13278">
          <cell r="A13278" t="str">
            <v>MA13250</v>
          </cell>
          <cell r="B13278" t="str">
            <v>sei tuberia polietileno</v>
          </cell>
          <cell r="C13278" t="str">
            <v>m</v>
          </cell>
          <cell r="D13278">
            <v>19133.280904499999</v>
          </cell>
        </row>
        <row r="13279">
          <cell r="A13279" t="str">
            <v>MA13251</v>
          </cell>
          <cell r="B13279" t="str">
            <v>adecuacion subrasante</v>
          </cell>
          <cell r="C13279" t="str">
            <v>m2</v>
          </cell>
          <cell r="D13279">
            <v>9329.3660249999994</v>
          </cell>
        </row>
        <row r="13280">
          <cell r="A13280" t="str">
            <v>MA13252</v>
          </cell>
          <cell r="B13280" t="str">
            <v>alumbrado publico</v>
          </cell>
          <cell r="C13280" t="str">
            <v>glb</v>
          </cell>
          <cell r="D13280">
            <v>10651638.375</v>
          </cell>
        </row>
        <row r="13281">
          <cell r="A13281" t="str">
            <v>MA13253</v>
          </cell>
          <cell r="B13281" t="str">
            <v>anclaje inyectado</v>
          </cell>
          <cell r="C13281" t="str">
            <v>m</v>
          </cell>
          <cell r="D13281">
            <v>96805.027935000006</v>
          </cell>
        </row>
        <row r="13282">
          <cell r="A13282" t="str">
            <v>MA13254</v>
          </cell>
          <cell r="B13282" t="str">
            <v>arborizacion</v>
          </cell>
          <cell r="C13282" t="str">
            <v>m2</v>
          </cell>
          <cell r="D13282">
            <v>7052.1192000000001</v>
          </cell>
        </row>
        <row r="13283">
          <cell r="A13283" t="str">
            <v>MA13255</v>
          </cell>
          <cell r="B13283" t="str">
            <v>atraque tuberia concreto</v>
          </cell>
          <cell r="C13283" t="str">
            <v>m3</v>
          </cell>
          <cell r="D13283">
            <v>415062.75985650002</v>
          </cell>
        </row>
        <row r="13284">
          <cell r="A13284" t="str">
            <v>MA13256</v>
          </cell>
          <cell r="B13284" t="str">
            <v>banca en concreto.</v>
          </cell>
          <cell r="C13284" t="str">
            <v>und</v>
          </cell>
          <cell r="D13284">
            <v>220378.72500000001</v>
          </cell>
        </row>
        <row r="13285">
          <cell r="A13285" t="str">
            <v>MA13257</v>
          </cell>
          <cell r="B13285" t="str">
            <v>banca urbana</v>
          </cell>
          <cell r="C13285" t="str">
            <v>und</v>
          </cell>
          <cell r="D13285">
            <v>514217.02500000002</v>
          </cell>
        </row>
        <row r="13286">
          <cell r="A13286" t="str">
            <v>MA13258</v>
          </cell>
          <cell r="B13286" t="str">
            <v>afirmado tc</v>
          </cell>
          <cell r="C13286" t="str">
            <v>m3</v>
          </cell>
          <cell r="D13286">
            <v>74305.417930380005</v>
          </cell>
        </row>
        <row r="13287">
          <cell r="A13287" t="str">
            <v>MA13259</v>
          </cell>
          <cell r="B13287" t="str">
            <v>base granular compactada</v>
          </cell>
          <cell r="C13287" t="str">
            <v>m3</v>
          </cell>
          <cell r="D13287">
            <v>124109.9519625</v>
          </cell>
        </row>
        <row r="13288">
          <cell r="A13288" t="str">
            <v>MA13260</v>
          </cell>
          <cell r="B13288" t="str">
            <v>botada de escombros</v>
          </cell>
          <cell r="C13288" t="str">
            <v>m3</v>
          </cell>
          <cell r="D13288">
            <v>37057.29966918</v>
          </cell>
        </row>
        <row r="13289">
          <cell r="A13289" t="str">
            <v>MA13261</v>
          </cell>
          <cell r="B13289" t="str">
            <v>botada de escombros y basura</v>
          </cell>
          <cell r="C13289" t="str">
            <v>m3</v>
          </cell>
          <cell r="D13289">
            <v>23507.063999999998</v>
          </cell>
        </row>
        <row r="13290">
          <cell r="A13290" t="str">
            <v>MA13262</v>
          </cell>
          <cell r="B13290" t="str">
            <v>botada interna volqueta</v>
          </cell>
          <cell r="C13290" t="str">
            <v>m3</v>
          </cell>
          <cell r="D13290">
            <v>5607.9039554999999</v>
          </cell>
        </row>
        <row r="13291">
          <cell r="A13291" t="str">
            <v>MA13263</v>
          </cell>
          <cell r="B13291" t="str">
            <v>botada+cargue esc. volqueta</v>
          </cell>
          <cell r="C13291" t="str">
            <v>m3</v>
          </cell>
          <cell r="D13291">
            <v>22037.872500000001</v>
          </cell>
        </row>
        <row r="13292">
          <cell r="A13292" t="str">
            <v>MA13264</v>
          </cell>
          <cell r="B13292" t="str">
            <v>caja de empalme 40x40</v>
          </cell>
          <cell r="C13292" t="str">
            <v>und</v>
          </cell>
          <cell r="D13292">
            <v>61083.429026129998</v>
          </cell>
        </row>
        <row r="13293">
          <cell r="A13293" t="str">
            <v>MA13265</v>
          </cell>
          <cell r="B13293" t="str">
            <v>caja de inspeccion alcantarillado</v>
          </cell>
          <cell r="C13293" t="str">
            <v>und</v>
          </cell>
          <cell r="D13293">
            <v>381989.79</v>
          </cell>
        </row>
        <row r="13294">
          <cell r="A13294" t="str">
            <v>MA13266</v>
          </cell>
          <cell r="B13294" t="str">
            <v>caja de registro 40x40</v>
          </cell>
          <cell r="C13294" t="str">
            <v>und</v>
          </cell>
          <cell r="D13294">
            <v>147653.74575</v>
          </cell>
        </row>
        <row r="13295">
          <cell r="A13295" t="str">
            <v>MA13267</v>
          </cell>
          <cell r="B13295" t="str">
            <v>caja de registro 60x60</v>
          </cell>
          <cell r="C13295" t="str">
            <v>und</v>
          </cell>
          <cell r="D13295">
            <v>0</v>
          </cell>
        </row>
        <row r="13296">
          <cell r="A13296" t="str">
            <v>MA13268</v>
          </cell>
          <cell r="B13296" t="str">
            <v>caja de registro 80x80</v>
          </cell>
          <cell r="C13296" t="str">
            <v>und</v>
          </cell>
          <cell r="D13296">
            <v>1491229.3725000001</v>
          </cell>
        </row>
        <row r="13297">
          <cell r="A13297" t="str">
            <v>MA13269</v>
          </cell>
          <cell r="B13297" t="str">
            <v>campamento</v>
          </cell>
          <cell r="C13297" t="str">
            <v>glb</v>
          </cell>
          <cell r="D13297">
            <v>7345957.5</v>
          </cell>
        </row>
        <row r="13298">
          <cell r="A13298" t="str">
            <v>MA13270</v>
          </cell>
          <cell r="B13298" t="str">
            <v>canalizacion queb. guadalajar</v>
          </cell>
          <cell r="C13298" t="str">
            <v>m</v>
          </cell>
          <cell r="D13298">
            <v>1245874.392</v>
          </cell>
        </row>
        <row r="13299">
          <cell r="A13299" t="str">
            <v>MA13271</v>
          </cell>
          <cell r="B13299" t="str">
            <v>cancelacion botadero</v>
          </cell>
          <cell r="C13299" t="str">
            <v>und</v>
          </cell>
          <cell r="D13299">
            <v>142587.97345799999</v>
          </cell>
        </row>
        <row r="13300">
          <cell r="A13300" t="str">
            <v>MA13272</v>
          </cell>
          <cell r="B13300" t="str">
            <v>caseta comunal</v>
          </cell>
          <cell r="C13300" t="str">
            <v>m2</v>
          </cell>
          <cell r="D13300">
            <v>1439807.67</v>
          </cell>
        </row>
        <row r="13301">
          <cell r="A13301" t="str">
            <v>MA13273</v>
          </cell>
          <cell r="B13301" t="str">
            <v>cerramiento energizado</v>
          </cell>
          <cell r="C13301" t="str">
            <v>glb</v>
          </cell>
          <cell r="D13301">
            <v>8365576.4009999996</v>
          </cell>
        </row>
        <row r="13302">
          <cell r="A13302" t="str">
            <v>MA13274</v>
          </cell>
          <cell r="B13302" t="str">
            <v>comision topografica</v>
          </cell>
          <cell r="C13302" t="str">
            <v>dia</v>
          </cell>
          <cell r="D13302">
            <v>523027.62287999998</v>
          </cell>
        </row>
        <row r="13303">
          <cell r="A13303" t="str">
            <v>MA13275</v>
          </cell>
          <cell r="B13303" t="str">
            <v>cort-carg-bot.ext.descap.in-si</v>
          </cell>
          <cell r="C13303" t="str">
            <v>m3</v>
          </cell>
          <cell r="D13303">
            <v>17336.459699999999</v>
          </cell>
        </row>
        <row r="13304">
          <cell r="A13304" t="str">
            <v>MA13276</v>
          </cell>
          <cell r="B13304" t="str">
            <v>cort-carg-bot.ext.descap.volq.</v>
          </cell>
          <cell r="C13304" t="str">
            <v>m3</v>
          </cell>
          <cell r="D13304">
            <v>23507.063999999998</v>
          </cell>
        </row>
        <row r="13305">
          <cell r="A13305" t="str">
            <v>MA13277</v>
          </cell>
          <cell r="B13305" t="str">
            <v>cort-carg-bot.ext.tierra in-si</v>
          </cell>
          <cell r="C13305" t="str">
            <v>m3</v>
          </cell>
          <cell r="D13305">
            <v>17336.459699999999</v>
          </cell>
        </row>
        <row r="13306">
          <cell r="A13306" t="str">
            <v>MA13278</v>
          </cell>
          <cell r="B13306" t="str">
            <v>cort-carg-bot.int.tierra volq.</v>
          </cell>
          <cell r="C13306" t="str">
            <v>m3</v>
          </cell>
          <cell r="D13306">
            <v>28649.234250000001</v>
          </cell>
        </row>
        <row r="13307">
          <cell r="A13307" t="str">
            <v>MA13279</v>
          </cell>
          <cell r="B13307" t="str">
            <v>tala de arboles</v>
          </cell>
          <cell r="C13307" t="str">
            <v>und</v>
          </cell>
          <cell r="D13307">
            <v>63175.234499999999</v>
          </cell>
        </row>
        <row r="13308">
          <cell r="A13308" t="str">
            <v>MA13280</v>
          </cell>
          <cell r="B13308" t="str">
            <v>cuarto de basuras</v>
          </cell>
          <cell r="C13308" t="str">
            <v>glb</v>
          </cell>
          <cell r="D13308">
            <v>23533806.223683</v>
          </cell>
        </row>
        <row r="13309">
          <cell r="A13309" t="str">
            <v>MA13281</v>
          </cell>
          <cell r="B13309" t="str">
            <v>cuneta 10"</v>
          </cell>
          <cell r="C13309" t="str">
            <v>m</v>
          </cell>
          <cell r="D13309">
            <v>36688.650137999997</v>
          </cell>
        </row>
        <row r="13310">
          <cell r="A13310" t="str">
            <v>MA13282</v>
          </cell>
          <cell r="B13310" t="str">
            <v>desmonte y reinstal. aviso porteria</v>
          </cell>
          <cell r="C13310" t="str">
            <v>glb</v>
          </cell>
          <cell r="D13310">
            <v>249762.55499999999</v>
          </cell>
        </row>
        <row r="13311">
          <cell r="A13311" t="str">
            <v>MA13283</v>
          </cell>
          <cell r="B13311" t="str">
            <v>dotacion comunal</v>
          </cell>
          <cell r="C13311" t="str">
            <v>glb</v>
          </cell>
          <cell r="D13311">
            <v>31413105.214438502</v>
          </cell>
        </row>
        <row r="13312">
          <cell r="A13312" t="str">
            <v>MA13284</v>
          </cell>
          <cell r="B13312" t="str">
            <v>dotacion placa polideportiva sb</v>
          </cell>
          <cell r="C13312" t="str">
            <v>glb</v>
          </cell>
          <cell r="D13312">
            <v>6170604.2999999998</v>
          </cell>
        </row>
        <row r="13313">
          <cell r="A13313" t="str">
            <v>MA13285</v>
          </cell>
          <cell r="B13313" t="str">
            <v>emblema bronce edificio</v>
          </cell>
          <cell r="C13313" t="str">
            <v>und</v>
          </cell>
          <cell r="D13313">
            <v>8080553.25</v>
          </cell>
        </row>
        <row r="13314">
          <cell r="A13314" t="str">
            <v>MA13286</v>
          </cell>
          <cell r="B13314" t="str">
            <v>empalme acueducto</v>
          </cell>
          <cell r="C13314" t="str">
            <v>und</v>
          </cell>
          <cell r="D13314">
            <v>4049091.7740000002</v>
          </cell>
        </row>
        <row r="13315">
          <cell r="A13315" t="str">
            <v>MA13287</v>
          </cell>
          <cell r="B13315" t="str">
            <v>empalme de alcantarillado</v>
          </cell>
          <cell r="C13315" t="str">
            <v>glb</v>
          </cell>
          <cell r="D13315">
            <v>14691915</v>
          </cell>
        </row>
        <row r="13316">
          <cell r="A13316" t="str">
            <v>MA13288</v>
          </cell>
          <cell r="B13316" t="str">
            <v>equipo de filtracion</v>
          </cell>
          <cell r="C13316" t="str">
            <v>und</v>
          </cell>
          <cell r="D13316">
            <v>6073637.6610000003</v>
          </cell>
        </row>
        <row r="13317">
          <cell r="A13317" t="str">
            <v>MA13289</v>
          </cell>
          <cell r="B13317" t="str">
            <v>equipo espejo de agua</v>
          </cell>
          <cell r="C13317" t="str">
            <v>glb</v>
          </cell>
          <cell r="D13317">
            <v>2938383</v>
          </cell>
        </row>
        <row r="13318">
          <cell r="A13318" t="str">
            <v>MA13290</v>
          </cell>
          <cell r="B13318" t="str">
            <v>estructura apoyo puente</v>
          </cell>
          <cell r="C13318" t="str">
            <v>und</v>
          </cell>
          <cell r="D13318">
            <v>2036299.419</v>
          </cell>
        </row>
        <row r="13319">
          <cell r="A13319" t="str">
            <v>MA13291</v>
          </cell>
          <cell r="B13319" t="str">
            <v>estudio hidrologico</v>
          </cell>
          <cell r="C13319" t="str">
            <v>und</v>
          </cell>
          <cell r="D13319">
            <v>9549744.75</v>
          </cell>
        </row>
        <row r="13320">
          <cell r="A13320" t="str">
            <v>MA13292</v>
          </cell>
          <cell r="B13320" t="str">
            <v>excavacion brecha maquina 0-2m</v>
          </cell>
          <cell r="C13320" t="str">
            <v>m3</v>
          </cell>
          <cell r="D13320">
            <v>5142.1702500000001</v>
          </cell>
        </row>
        <row r="13321">
          <cell r="A13321" t="str">
            <v>MA13293</v>
          </cell>
          <cell r="B13321" t="str">
            <v>excavacion brecha maquina 2-4m</v>
          </cell>
          <cell r="C13321" t="str">
            <v>m3</v>
          </cell>
          <cell r="D13321">
            <v>14691.915000000001</v>
          </cell>
        </row>
        <row r="13322">
          <cell r="A13322" t="str">
            <v>MA13294</v>
          </cell>
          <cell r="B13322" t="str">
            <v>excavacion brecha maquina 4-6m</v>
          </cell>
          <cell r="C13322" t="str">
            <v>m3</v>
          </cell>
          <cell r="D13322">
            <v>11753.531999999999</v>
          </cell>
        </row>
        <row r="13323">
          <cell r="A13323" t="str">
            <v>MA13295</v>
          </cell>
          <cell r="B13323" t="str">
            <v>excavacion pilas 16-18 m</v>
          </cell>
          <cell r="C13323" t="str">
            <v>m3</v>
          </cell>
          <cell r="D13323">
            <v>163131.67820250001</v>
          </cell>
        </row>
        <row r="13324">
          <cell r="A13324" t="str">
            <v>MA13296</v>
          </cell>
          <cell r="B13324" t="str">
            <v>excavacion pilas 18-20 m</v>
          </cell>
          <cell r="C13324" t="str">
            <v>m3</v>
          </cell>
          <cell r="D13324">
            <v>181145.435184</v>
          </cell>
        </row>
        <row r="13325">
          <cell r="A13325" t="str">
            <v>MA13297</v>
          </cell>
          <cell r="B13325" t="str">
            <v>excavacion pilas 20-22 m</v>
          </cell>
          <cell r="C13325" t="str">
            <v>m3</v>
          </cell>
          <cell r="D13325">
            <v>199159.19216549999</v>
          </cell>
        </row>
        <row r="13326">
          <cell r="A13326" t="str">
            <v>MA13298</v>
          </cell>
          <cell r="B13326" t="str">
            <v>excavacion pilas 22-24 m</v>
          </cell>
          <cell r="C13326" t="str">
            <v>m3</v>
          </cell>
          <cell r="D13326">
            <v>217172.94914700001</v>
          </cell>
        </row>
        <row r="13327">
          <cell r="A13327" t="str">
            <v>MA13299</v>
          </cell>
          <cell r="B13327" t="str">
            <v>excavacion pilas 24-26 m</v>
          </cell>
          <cell r="C13327" t="str">
            <v>m3</v>
          </cell>
          <cell r="D13327">
            <v>235186.70612849999</v>
          </cell>
        </row>
        <row r="13328">
          <cell r="A13328" t="str">
            <v>MA13300</v>
          </cell>
          <cell r="B13328" t="str">
            <v>excavacion pilas 26-28 m</v>
          </cell>
          <cell r="C13328" t="str">
            <v>m3</v>
          </cell>
          <cell r="D13328">
            <v>253200.46311000001</v>
          </cell>
        </row>
        <row r="13329">
          <cell r="A13329" t="str">
            <v>MA13301</v>
          </cell>
          <cell r="B13329" t="str">
            <v>excavacion pilas 28-30 m</v>
          </cell>
          <cell r="C13329" t="str">
            <v>m3</v>
          </cell>
          <cell r="D13329">
            <v>271214.22009150003</v>
          </cell>
        </row>
        <row r="13330">
          <cell r="A13330" t="str">
            <v>MA13302</v>
          </cell>
          <cell r="B13330" t="str">
            <v>excavacion pilas 30-32 m</v>
          </cell>
          <cell r="C13330" t="str">
            <v>m3</v>
          </cell>
          <cell r="D13330">
            <v>0</v>
          </cell>
        </row>
        <row r="13331">
          <cell r="A13331" t="str">
            <v>MA13303</v>
          </cell>
          <cell r="B13331" t="str">
            <v>excavacion pilas 32-34 m</v>
          </cell>
          <cell r="C13331" t="str">
            <v>m3</v>
          </cell>
          <cell r="D13331">
            <v>0</v>
          </cell>
        </row>
        <row r="13332">
          <cell r="A13332" t="str">
            <v>MA13304</v>
          </cell>
          <cell r="B13332" t="str">
            <v>excavacion pilas 34-36 m</v>
          </cell>
          <cell r="C13332" t="str">
            <v>m3</v>
          </cell>
          <cell r="D13332">
            <v>0</v>
          </cell>
        </row>
        <row r="13333">
          <cell r="A13333" t="str">
            <v>MA13305</v>
          </cell>
          <cell r="B13333" t="str">
            <v>excavacion pilas 36-38 m</v>
          </cell>
          <cell r="C13333" t="str">
            <v>m3</v>
          </cell>
          <cell r="D13333">
            <v>0</v>
          </cell>
        </row>
        <row r="13334">
          <cell r="A13334" t="str">
            <v>MA13306</v>
          </cell>
          <cell r="B13334" t="str">
            <v>excavacion pilas 38-40 m</v>
          </cell>
          <cell r="C13334" t="str">
            <v>m3</v>
          </cell>
          <cell r="D13334">
            <v>0</v>
          </cell>
        </row>
        <row r="13335">
          <cell r="A13335" t="str">
            <v>MA13307</v>
          </cell>
          <cell r="B13335" t="str">
            <v>excavacion pilas 12-14 m</v>
          </cell>
          <cell r="C13335" t="str">
            <v>m</v>
          </cell>
          <cell r="D13335">
            <v>0</v>
          </cell>
        </row>
        <row r="13336">
          <cell r="A13336" t="str">
            <v>MA13308</v>
          </cell>
          <cell r="B13336" t="str">
            <v>excavacion pilas 10-12 m</v>
          </cell>
          <cell r="C13336" t="str">
            <v>m</v>
          </cell>
          <cell r="D13336">
            <v>0</v>
          </cell>
        </row>
        <row r="13337">
          <cell r="A13337" t="str">
            <v>MA13309</v>
          </cell>
          <cell r="B13337" t="str">
            <v>excavacion mecánica pila</v>
          </cell>
          <cell r="C13337" t="str">
            <v>m</v>
          </cell>
          <cell r="D13337">
            <v>0</v>
          </cell>
        </row>
        <row r="13338">
          <cell r="A13338" t="str">
            <v>MA13310</v>
          </cell>
          <cell r="B13338" t="str">
            <v>flotador electronico</v>
          </cell>
          <cell r="C13338" t="str">
            <v>und</v>
          </cell>
          <cell r="D13338">
            <v>117535.32</v>
          </cell>
        </row>
        <row r="13339">
          <cell r="A13339" t="str">
            <v>MA13311</v>
          </cell>
          <cell r="B13339" t="str">
            <v>flotador mecanico 2"</v>
          </cell>
          <cell r="C13339" t="str">
            <v>und</v>
          </cell>
          <cell r="D13339">
            <v>717343.0342155</v>
          </cell>
        </row>
        <row r="13340">
          <cell r="A13340" t="str">
            <v>MA13312</v>
          </cell>
          <cell r="B13340" t="str">
            <v>fuente ornamental</v>
          </cell>
          <cell r="C13340" t="str">
            <v>und</v>
          </cell>
          <cell r="D13340">
            <v>13957319.25</v>
          </cell>
        </row>
        <row r="13341">
          <cell r="A13341" t="str">
            <v>MA13313</v>
          </cell>
          <cell r="B13341" t="str">
            <v>imprimacion con mc-70</v>
          </cell>
          <cell r="C13341" t="str">
            <v>m2</v>
          </cell>
          <cell r="D13341">
            <v>4350.525794055</v>
          </cell>
        </row>
        <row r="13342">
          <cell r="A13342" t="str">
            <v>MA13314</v>
          </cell>
          <cell r="B13342" t="str">
            <v>inst. servicios publicos provisiona</v>
          </cell>
          <cell r="C13342" t="str">
            <v>glb</v>
          </cell>
          <cell r="D13342">
            <v>23507064</v>
          </cell>
        </row>
        <row r="13343">
          <cell r="A13343" t="str">
            <v>MA13315</v>
          </cell>
          <cell r="B13343" t="str">
            <v>instalacion accesorios piscina</v>
          </cell>
          <cell r="C13343" t="str">
            <v>und</v>
          </cell>
          <cell r="D13343">
            <v>26886204.449999999</v>
          </cell>
        </row>
        <row r="13344">
          <cell r="A13344" t="str">
            <v>MA13316</v>
          </cell>
          <cell r="B13344" t="str">
            <v>jardin zen</v>
          </cell>
          <cell r="C13344" t="str">
            <v>glb</v>
          </cell>
          <cell r="D13344">
            <v>587676.6</v>
          </cell>
        </row>
        <row r="13345">
          <cell r="A13345" t="str">
            <v>MA13317</v>
          </cell>
          <cell r="B13345" t="str">
            <v>jardin zen</v>
          </cell>
          <cell r="C13345" t="str">
            <v>m2</v>
          </cell>
          <cell r="D13345">
            <v>367297.875</v>
          </cell>
        </row>
        <row r="13346">
          <cell r="A13346" t="str">
            <v>MA13318</v>
          </cell>
          <cell r="B13346" t="str">
            <v>jardineria</v>
          </cell>
          <cell r="C13346" t="str">
            <v>glb</v>
          </cell>
          <cell r="D13346">
            <v>8815149</v>
          </cell>
        </row>
        <row r="13347">
          <cell r="A13347" t="str">
            <v>MA13319</v>
          </cell>
          <cell r="B13347" t="str">
            <v>juegos infantiles sb</v>
          </cell>
          <cell r="C13347" t="str">
            <v>glb</v>
          </cell>
          <cell r="D13347">
            <v>14691915</v>
          </cell>
        </row>
        <row r="13348">
          <cell r="A13348" t="str">
            <v>MA13320</v>
          </cell>
          <cell r="B13348" t="str">
            <v>kiosco</v>
          </cell>
          <cell r="C13348" t="str">
            <v>und</v>
          </cell>
          <cell r="D13348">
            <v>661136.17500000005</v>
          </cell>
        </row>
        <row r="13349">
          <cell r="A13349" t="str">
            <v>MA13321</v>
          </cell>
          <cell r="B13349" t="str">
            <v>lampara d-400 incandecente e-27</v>
          </cell>
          <cell r="C13349" t="str">
            <v>und</v>
          </cell>
          <cell r="D13349">
            <v>131899.60529549999</v>
          </cell>
        </row>
        <row r="13350">
          <cell r="A13350" t="str">
            <v>MA13322</v>
          </cell>
          <cell r="B13350" t="str">
            <v>lampara ornamental adobe tc</v>
          </cell>
          <cell r="C13350" t="str">
            <v>und</v>
          </cell>
          <cell r="D13350">
            <v>303681.88305</v>
          </cell>
        </row>
        <row r="13351">
          <cell r="A13351" t="str">
            <v>MA13323</v>
          </cell>
          <cell r="B13351" t="str">
            <v>laurel mediano (tc)</v>
          </cell>
          <cell r="C13351" t="str">
            <v>und</v>
          </cell>
          <cell r="D13351">
            <v>66113.617499999993</v>
          </cell>
        </row>
        <row r="13352">
          <cell r="A13352" t="str">
            <v>MA13324</v>
          </cell>
          <cell r="B13352" t="str">
            <v>lleno arenilla</v>
          </cell>
          <cell r="C13352" t="str">
            <v>m3</v>
          </cell>
          <cell r="D13352">
            <v>30118.425749999999</v>
          </cell>
        </row>
        <row r="13353">
          <cell r="A13353" t="str">
            <v>MA13325</v>
          </cell>
          <cell r="B13353" t="str">
            <v>lleno tierra controlado</v>
          </cell>
          <cell r="C13353" t="str">
            <v>m3</v>
          </cell>
          <cell r="D13353">
            <v>11606.61285</v>
          </cell>
        </row>
        <row r="13354">
          <cell r="A13354" t="str">
            <v>MA13326</v>
          </cell>
          <cell r="B13354" t="str">
            <v>muro contencion bloque h=2 sb</v>
          </cell>
          <cell r="C13354" t="str">
            <v>m2</v>
          </cell>
          <cell r="D13354">
            <v>82227.709872000007</v>
          </cell>
        </row>
        <row r="13355">
          <cell r="A13355" t="str">
            <v>MA13327</v>
          </cell>
          <cell r="B13355" t="str">
            <v>muro exterior cerramiento</v>
          </cell>
          <cell r="C13355" t="str">
            <v>glb</v>
          </cell>
          <cell r="D13355">
            <v>133300182.614067</v>
          </cell>
        </row>
        <row r="13356">
          <cell r="A13356" t="str">
            <v>MA13328</v>
          </cell>
          <cell r="B13356" t="str">
            <v>nivelacion plataforma para taladro</v>
          </cell>
          <cell r="C13356" t="str">
            <v>und</v>
          </cell>
          <cell r="D13356">
            <v>22037.872500000001</v>
          </cell>
        </row>
        <row r="13357">
          <cell r="A13357" t="str">
            <v>MA13329</v>
          </cell>
          <cell r="B13357" t="str">
            <v>nomenclatura urbanizacion</v>
          </cell>
          <cell r="C13357" t="str">
            <v>und</v>
          </cell>
          <cell r="D13357">
            <v>1763029.8</v>
          </cell>
        </row>
        <row r="13358">
          <cell r="A13358" t="str">
            <v>MA13330</v>
          </cell>
          <cell r="B13358" t="str">
            <v>pasamanos metalico tc</v>
          </cell>
          <cell r="C13358" t="str">
            <v>m</v>
          </cell>
          <cell r="D13358">
            <v>140454.70740000001</v>
          </cell>
        </row>
        <row r="13359">
          <cell r="A13359" t="str">
            <v>MA13331</v>
          </cell>
          <cell r="B13359" t="str">
            <v>pavimento asfalt.3"+imprim. sb</v>
          </cell>
          <cell r="C13359" t="str">
            <v>m2</v>
          </cell>
          <cell r="D13359">
            <v>828624.00600000005</v>
          </cell>
        </row>
        <row r="13360">
          <cell r="A13360" t="str">
            <v>MA13332</v>
          </cell>
          <cell r="B13360" t="str">
            <v>pavimento asfaltico (aplic. manual)</v>
          </cell>
          <cell r="C13360" t="str">
            <v>m3</v>
          </cell>
          <cell r="D13360">
            <v>499525.11</v>
          </cell>
        </row>
        <row r="13361">
          <cell r="A13361" t="str">
            <v>MA13333</v>
          </cell>
          <cell r="B13361" t="str">
            <v>pavimento asfaltico 2.5cm+impr</v>
          </cell>
          <cell r="C13361" t="str">
            <v>m2</v>
          </cell>
          <cell r="D13361">
            <v>23507.063999999998</v>
          </cell>
        </row>
        <row r="13362">
          <cell r="A13362" t="str">
            <v>MA13334</v>
          </cell>
          <cell r="B13362" t="str">
            <v>pavimento asfaltico 4"+imprimante</v>
          </cell>
          <cell r="C13362" t="str">
            <v>m2</v>
          </cell>
          <cell r="D13362">
            <v>43436.6466975</v>
          </cell>
        </row>
        <row r="13363">
          <cell r="A13363" t="str">
            <v>MA13335</v>
          </cell>
          <cell r="B13363" t="str">
            <v>perf. roca y quema dinamita</v>
          </cell>
          <cell r="C13363" t="str">
            <v>pul</v>
          </cell>
          <cell r="D13363">
            <v>1101.8936249999999</v>
          </cell>
        </row>
        <row r="13364">
          <cell r="A13364" t="str">
            <v>MA13336</v>
          </cell>
          <cell r="B13364" t="str">
            <v>perfilada+compactada subrasant</v>
          </cell>
          <cell r="C13364" t="str">
            <v>m2</v>
          </cell>
          <cell r="D13364">
            <v>2497.6255500000002</v>
          </cell>
        </row>
        <row r="13365">
          <cell r="A13365" t="str">
            <v>MA13337</v>
          </cell>
          <cell r="B13365" t="str">
            <v>perforacion e inyeccion de anclajes</v>
          </cell>
          <cell r="C13365" t="str">
            <v>m</v>
          </cell>
          <cell r="D13365">
            <v>96805.027935000006</v>
          </cell>
        </row>
        <row r="13366">
          <cell r="A13366" t="str">
            <v>MA13338</v>
          </cell>
          <cell r="B13366" t="str">
            <v>piscina 5x10m sb</v>
          </cell>
          <cell r="C13366" t="str">
            <v>und</v>
          </cell>
          <cell r="D13366">
            <v>38198979</v>
          </cell>
        </row>
        <row r="13367">
          <cell r="A13367" t="str">
            <v>MA13339</v>
          </cell>
          <cell r="B13367" t="str">
            <v>piscina 6x12 sb</v>
          </cell>
          <cell r="C13367" t="str">
            <v>und</v>
          </cell>
          <cell r="D13367">
            <v>235070640</v>
          </cell>
        </row>
        <row r="13368">
          <cell r="A13368" t="str">
            <v>MA13340</v>
          </cell>
          <cell r="B13368" t="str">
            <v>porteria</v>
          </cell>
          <cell r="C13368" t="str">
            <v>m2</v>
          </cell>
          <cell r="D13368">
            <v>1807408.198449</v>
          </cell>
        </row>
        <row r="13369">
          <cell r="A13369" t="str">
            <v>MA13341</v>
          </cell>
          <cell r="B13369" t="str">
            <v>portico acabado en piedra</v>
          </cell>
          <cell r="C13369" t="str">
            <v>m2</v>
          </cell>
          <cell r="D13369">
            <v>1101893.625</v>
          </cell>
        </row>
        <row r="13370">
          <cell r="A13370" t="str">
            <v>MA13342</v>
          </cell>
          <cell r="B13370" t="str">
            <v>poste c-6mm l=1.8m</v>
          </cell>
          <cell r="C13370" t="str">
            <v>und</v>
          </cell>
          <cell r="D13370">
            <v>120473.70299999999</v>
          </cell>
        </row>
        <row r="13371">
          <cell r="A13371" t="str">
            <v>MA13343</v>
          </cell>
          <cell r="B13371" t="str">
            <v>pozo septico 1000 lt ecoplast</v>
          </cell>
          <cell r="C13371" t="str">
            <v>und</v>
          </cell>
          <cell r="D13371">
            <v>1068856.8560220599</v>
          </cell>
        </row>
        <row r="13372">
          <cell r="A13372" t="str">
            <v>MA13344</v>
          </cell>
          <cell r="B13372" t="str">
            <v>proteccion de rivera de rio</v>
          </cell>
          <cell r="C13372" t="str">
            <v>glb</v>
          </cell>
          <cell r="D13372">
            <v>881514.9</v>
          </cell>
        </row>
        <row r="13373">
          <cell r="A13373" t="str">
            <v>MA13345</v>
          </cell>
          <cell r="B13373" t="str">
            <v>puente peatonal tc</v>
          </cell>
          <cell r="C13373" t="str">
            <v>glb</v>
          </cell>
          <cell r="D13373">
            <v>559623766.409127</v>
          </cell>
        </row>
        <row r="13374">
          <cell r="A13374" t="str">
            <v>MA13346</v>
          </cell>
          <cell r="B13374" t="str">
            <v>sei malla eslabonada</v>
          </cell>
          <cell r="C13374" t="str">
            <v>m</v>
          </cell>
          <cell r="D13374">
            <v>10916.092844999999</v>
          </cell>
        </row>
        <row r="13375">
          <cell r="A13375" t="str">
            <v>MA13347</v>
          </cell>
          <cell r="B13375" t="str">
            <v>red de citofonia</v>
          </cell>
          <cell r="C13375" t="str">
            <v>glb</v>
          </cell>
          <cell r="D13375">
            <v>15426510.75</v>
          </cell>
        </row>
        <row r="13376">
          <cell r="A13376" t="str">
            <v>MA13348</v>
          </cell>
          <cell r="B13376" t="str">
            <v>red de riego</v>
          </cell>
          <cell r="C13376" t="str">
            <v>und</v>
          </cell>
          <cell r="D13376">
            <v>3672978.75</v>
          </cell>
        </row>
        <row r="13377">
          <cell r="A13377" t="str">
            <v>MA13349</v>
          </cell>
          <cell r="B13377" t="str">
            <v>red de telefonia externa</v>
          </cell>
          <cell r="C13377" t="str">
            <v>glb</v>
          </cell>
          <cell r="D13377">
            <v>22037872.5</v>
          </cell>
        </row>
        <row r="13378">
          <cell r="A13378" t="str">
            <v>MA13350</v>
          </cell>
          <cell r="B13378" t="str">
            <v>red de telefonia interna</v>
          </cell>
          <cell r="C13378" t="str">
            <v>glb</v>
          </cell>
          <cell r="D13378">
            <v>23507064</v>
          </cell>
        </row>
        <row r="13379">
          <cell r="A13379" t="str">
            <v>MA13351</v>
          </cell>
          <cell r="B13379" t="str">
            <v>red de tv externa</v>
          </cell>
          <cell r="C13379" t="str">
            <v>und</v>
          </cell>
          <cell r="D13379">
            <v>11753532</v>
          </cell>
        </row>
        <row r="13380">
          <cell r="A13380" t="str">
            <v>MA13352</v>
          </cell>
          <cell r="B13380" t="str">
            <v>red de tv interna</v>
          </cell>
          <cell r="C13380" t="str">
            <v>und</v>
          </cell>
          <cell r="D13380">
            <v>11753532</v>
          </cell>
        </row>
        <row r="13381">
          <cell r="A13381" t="str">
            <v>MA13353</v>
          </cell>
          <cell r="B13381" t="str">
            <v>red electrica externa</v>
          </cell>
          <cell r="C13381" t="str">
            <v>glb</v>
          </cell>
          <cell r="D13381">
            <v>149753907.985122</v>
          </cell>
        </row>
        <row r="13382">
          <cell r="A13382" t="str">
            <v>MA13354</v>
          </cell>
          <cell r="B13382" t="str">
            <v>red electrica interna</v>
          </cell>
          <cell r="C13382" t="str">
            <v>glb</v>
          </cell>
          <cell r="D13382">
            <v>881514900</v>
          </cell>
        </row>
        <row r="13383">
          <cell r="A13383" t="str">
            <v>MA13355</v>
          </cell>
          <cell r="B13383" t="str">
            <v>red electrica interna apartamento</v>
          </cell>
          <cell r="C13383" t="str">
            <v>glb</v>
          </cell>
          <cell r="D13383">
            <v>4921791.5250000004</v>
          </cell>
        </row>
        <row r="13384">
          <cell r="A13384" t="str">
            <v>MA13356</v>
          </cell>
          <cell r="B13384" t="str">
            <v>red y tanque de reserva</v>
          </cell>
          <cell r="C13384" t="str">
            <v>und</v>
          </cell>
          <cell r="D13384">
            <v>17630298</v>
          </cell>
        </row>
        <row r="13385">
          <cell r="A13385" t="str">
            <v>MA13357</v>
          </cell>
          <cell r="B13385" t="str">
            <v>relocalizacion servidumbre</v>
          </cell>
          <cell r="C13385" t="str">
            <v>glb</v>
          </cell>
          <cell r="D13385">
            <v>7345957.5</v>
          </cell>
        </row>
        <row r="13386">
          <cell r="A13386" t="str">
            <v>MA13358</v>
          </cell>
          <cell r="B13386" t="str">
            <v>reparcheo asfalto todo costo</v>
          </cell>
          <cell r="C13386" t="str">
            <v>m3</v>
          </cell>
          <cell r="D13386">
            <v>1351656.18</v>
          </cell>
        </row>
        <row r="13387">
          <cell r="A13387" t="str">
            <v>MA13359</v>
          </cell>
          <cell r="B13387" t="str">
            <v>reparcheo localizado</v>
          </cell>
          <cell r="C13387" t="str">
            <v>glb</v>
          </cell>
          <cell r="D13387">
            <v>881514.9</v>
          </cell>
        </row>
        <row r="13388">
          <cell r="A13388" t="str">
            <v>MA13360</v>
          </cell>
          <cell r="B13388" t="str">
            <v>retiro de poste</v>
          </cell>
          <cell r="C13388" t="str">
            <v>und</v>
          </cell>
          <cell r="D13388">
            <v>106957.1412</v>
          </cell>
        </row>
        <row r="13389">
          <cell r="A13389" t="str">
            <v>MA13361</v>
          </cell>
          <cell r="B13389" t="str">
            <v>retiro tuberia 14"</v>
          </cell>
          <cell r="C13389" t="str">
            <v>m</v>
          </cell>
          <cell r="D13389">
            <v>55600.083125999998</v>
          </cell>
        </row>
        <row r="13390">
          <cell r="A13390" t="str">
            <v>MA13362</v>
          </cell>
          <cell r="B13390" t="str">
            <v>retiro tuberia 24"</v>
          </cell>
          <cell r="C13390" t="str">
            <v>m</v>
          </cell>
          <cell r="D13390">
            <v>79380.416744999995</v>
          </cell>
        </row>
        <row r="13391">
          <cell r="A13391" t="str">
            <v>MA13363</v>
          </cell>
          <cell r="B13391" t="str">
            <v>retiro tuberia novalock</v>
          </cell>
          <cell r="C13391" t="str">
            <v>m</v>
          </cell>
          <cell r="D13391">
            <v>9549.7447499999998</v>
          </cell>
        </row>
        <row r="13392">
          <cell r="A13392" t="str">
            <v>MA13364</v>
          </cell>
          <cell r="B13392" t="str">
            <v>riego y compactacion material</v>
          </cell>
          <cell r="C13392" t="str">
            <v>m3</v>
          </cell>
          <cell r="D13392">
            <v>20669.952370095001</v>
          </cell>
        </row>
        <row r="13393">
          <cell r="A13393" t="str">
            <v>MA13365</v>
          </cell>
          <cell r="B13393" t="str">
            <v>salida abasto tc</v>
          </cell>
          <cell r="C13393" t="str">
            <v>sal</v>
          </cell>
          <cell r="D13393">
            <v>35704.291833000003</v>
          </cell>
        </row>
        <row r="13394">
          <cell r="A13394" t="str">
            <v>MA13366</v>
          </cell>
          <cell r="B13394" t="str">
            <v>salida desagüe 2" a 4"</v>
          </cell>
          <cell r="C13394" t="str">
            <v>und</v>
          </cell>
          <cell r="D13394">
            <v>36672.489031500001</v>
          </cell>
        </row>
        <row r="13395">
          <cell r="A13395" t="str">
            <v>MA13367</v>
          </cell>
          <cell r="B13395" t="str">
            <v>semilla pasto braquiaria</v>
          </cell>
          <cell r="C13395" t="str">
            <v>kg</v>
          </cell>
          <cell r="D13395">
            <v>51127.864200000004</v>
          </cell>
        </row>
        <row r="13396">
          <cell r="A13396" t="str">
            <v>MA13368</v>
          </cell>
          <cell r="B13396" t="str">
            <v>semilla swingla</v>
          </cell>
          <cell r="C13396" t="str">
            <v>lb</v>
          </cell>
          <cell r="D13396">
            <v>30676.718519999999</v>
          </cell>
        </row>
        <row r="13397">
          <cell r="A13397" t="str">
            <v>MA13369</v>
          </cell>
          <cell r="B13397" t="str">
            <v>servicio limpieza baño movil</v>
          </cell>
          <cell r="C13397" t="str">
            <v>und</v>
          </cell>
          <cell r="D13397">
            <v>16650.347269499998</v>
          </cell>
        </row>
        <row r="13398">
          <cell r="A13398" t="str">
            <v>MA13370</v>
          </cell>
          <cell r="B13398" t="str">
            <v>siamesa bronce</v>
          </cell>
          <cell r="C13398" t="str">
            <v>und</v>
          </cell>
          <cell r="D13398">
            <v>1075227.7992750001</v>
          </cell>
        </row>
        <row r="13399">
          <cell r="A13399" t="str">
            <v>MA13371</v>
          </cell>
          <cell r="B13399" t="str">
            <v>mdeo siembra arbol frutal o jardin</v>
          </cell>
          <cell r="C13399" t="str">
            <v>und</v>
          </cell>
          <cell r="D13399">
            <v>73459.574999999997</v>
          </cell>
        </row>
        <row r="13400">
          <cell r="A13400" t="str">
            <v>MA13372</v>
          </cell>
          <cell r="B13400" t="str">
            <v>suministro grama</v>
          </cell>
          <cell r="C13400" t="str">
            <v>m2</v>
          </cell>
          <cell r="D13400">
            <v>6323.2239130199996</v>
          </cell>
        </row>
        <row r="13401">
          <cell r="A13401" t="str">
            <v>MA13373</v>
          </cell>
          <cell r="B13401" t="str">
            <v>tablero bombas</v>
          </cell>
          <cell r="C13401" t="str">
            <v>und</v>
          </cell>
          <cell r="D13401">
            <v>35260596</v>
          </cell>
        </row>
        <row r="13402">
          <cell r="A13402" t="str">
            <v>MA13374</v>
          </cell>
          <cell r="B13402" t="str">
            <v>tapa buitron</v>
          </cell>
          <cell r="C13402" t="str">
            <v>und</v>
          </cell>
          <cell r="D13402">
            <v>88151.49</v>
          </cell>
        </row>
        <row r="13403">
          <cell r="A13403" t="str">
            <v>MA13375</v>
          </cell>
          <cell r="B13403" t="str">
            <v>tierra abonada</v>
          </cell>
          <cell r="C13403" t="str">
            <v>m3</v>
          </cell>
          <cell r="D13403">
            <v>66113.617499999993</v>
          </cell>
        </row>
        <row r="13404">
          <cell r="A13404" t="str">
            <v>MA13376</v>
          </cell>
          <cell r="B13404" t="str">
            <v>trasplante arboles</v>
          </cell>
          <cell r="C13404" t="str">
            <v>und</v>
          </cell>
          <cell r="D13404">
            <v>440757.45</v>
          </cell>
        </row>
        <row r="13405">
          <cell r="A13405" t="str">
            <v>MA13377</v>
          </cell>
          <cell r="B13405" t="str">
            <v>tratamiento quebrada</v>
          </cell>
          <cell r="C13405" t="str">
            <v>glb</v>
          </cell>
          <cell r="D13405">
            <v>249762555</v>
          </cell>
        </row>
        <row r="13406">
          <cell r="A13406" t="str">
            <v>MA13378</v>
          </cell>
          <cell r="B13406" t="str">
            <v>parqueadero</v>
          </cell>
          <cell r="C13406" t="str">
            <v>glb</v>
          </cell>
          <cell r="D13406">
            <v>15182423.6817645</v>
          </cell>
        </row>
        <row r="13407">
          <cell r="A13407" t="str">
            <v>MA13379</v>
          </cell>
          <cell r="B13407" t="str">
            <v>dragado</v>
          </cell>
          <cell r="C13407" t="str">
            <v>dia</v>
          </cell>
          <cell r="D13407">
            <v>2897245.6379999998</v>
          </cell>
        </row>
        <row r="13408">
          <cell r="A13408" t="str">
            <v>MA13380</v>
          </cell>
          <cell r="B13408" t="str">
            <v>limpieza mantenimiento pozo septico</v>
          </cell>
          <cell r="C13408" t="str">
            <v>und</v>
          </cell>
          <cell r="D13408">
            <v>587676.6</v>
          </cell>
        </row>
        <row r="13409">
          <cell r="A13409" t="str">
            <v>MA13381</v>
          </cell>
          <cell r="B13409" t="str">
            <v>descole</v>
          </cell>
          <cell r="C13409" t="str">
            <v>m</v>
          </cell>
          <cell r="D13409">
            <v>80805.532500000001</v>
          </cell>
        </row>
        <row r="13410">
          <cell r="A13410" t="str">
            <v>MA13382</v>
          </cell>
          <cell r="B13410" t="str">
            <v>rotonda para buses</v>
          </cell>
          <cell r="C13410" t="str">
            <v>glb</v>
          </cell>
          <cell r="D13410">
            <v>14691915</v>
          </cell>
        </row>
        <row r="13411">
          <cell r="A13411" t="str">
            <v>MA13383</v>
          </cell>
          <cell r="B13411" t="str">
            <v>urbanismo exterior</v>
          </cell>
          <cell r="C13411" t="str">
            <v>glb</v>
          </cell>
          <cell r="D13411">
            <v>132227235</v>
          </cell>
        </row>
        <row r="13412">
          <cell r="A13412" t="str">
            <v>MA13384</v>
          </cell>
          <cell r="B13412" t="str">
            <v>valvula cheque 1.1/2" resorte</v>
          </cell>
          <cell r="C13412" t="str">
            <v>und</v>
          </cell>
          <cell r="D13412">
            <v>64938.264300000003</v>
          </cell>
        </row>
        <row r="13413">
          <cell r="A13413" t="str">
            <v>MA13385</v>
          </cell>
          <cell r="B13413" t="str">
            <v>valvula cheque 2"</v>
          </cell>
          <cell r="C13413" t="str">
            <v>und</v>
          </cell>
          <cell r="D13413">
            <v>364108.84793009999</v>
          </cell>
        </row>
        <row r="13414">
          <cell r="A13414" t="str">
            <v>MA13386</v>
          </cell>
          <cell r="B13414" t="str">
            <v>valvula cheque 3"</v>
          </cell>
          <cell r="C13414" t="str">
            <v>und</v>
          </cell>
          <cell r="D13414">
            <v>631752.34499999997</v>
          </cell>
        </row>
        <row r="13415">
          <cell r="A13415" t="str">
            <v>MA13387</v>
          </cell>
          <cell r="B13415" t="str">
            <v>valvula paso libre 1"</v>
          </cell>
          <cell r="C13415" t="str">
            <v>und</v>
          </cell>
          <cell r="D13415">
            <v>138468.36049200001</v>
          </cell>
        </row>
        <row r="13416">
          <cell r="A13416" t="str">
            <v>MA13388</v>
          </cell>
          <cell r="B13416" t="str">
            <v>valvula paso libre 1.1/2"</v>
          </cell>
          <cell r="C13416" t="str">
            <v>und</v>
          </cell>
          <cell r="D13416">
            <v>37064.763162000003</v>
          </cell>
        </row>
        <row r="13417">
          <cell r="A13417" t="str">
            <v>MA13389</v>
          </cell>
          <cell r="B13417" t="str">
            <v>valvula paso libre 1/2"</v>
          </cell>
          <cell r="C13417" t="str">
            <v>und</v>
          </cell>
          <cell r="D13417">
            <v>81822.213017999995</v>
          </cell>
        </row>
        <row r="13418">
          <cell r="A13418" t="str">
            <v>MA13390</v>
          </cell>
          <cell r="B13418" t="str">
            <v>valvula paso libre 2"</v>
          </cell>
          <cell r="C13418" t="str">
            <v>und</v>
          </cell>
          <cell r="D13418">
            <v>299839.9472775</v>
          </cell>
        </row>
        <row r="13419">
          <cell r="A13419" t="str">
            <v>MA13391</v>
          </cell>
          <cell r="B13419" t="str">
            <v>valvula paso libre 3/4"</v>
          </cell>
          <cell r="C13419" t="str">
            <v>und</v>
          </cell>
          <cell r="D13419">
            <v>97032.752617499995</v>
          </cell>
        </row>
        <row r="13420">
          <cell r="A13420" t="str">
            <v>MA13392</v>
          </cell>
          <cell r="B13420" t="str">
            <v>via provisional</v>
          </cell>
          <cell r="C13420" t="str">
            <v>glb</v>
          </cell>
          <cell r="D13420">
            <v>29383830</v>
          </cell>
        </row>
        <row r="13421">
          <cell r="A13421" t="str">
            <v>MA13393</v>
          </cell>
          <cell r="B13421" t="str">
            <v>cort-carg-bot.int.descap.volq.</v>
          </cell>
          <cell r="C13421" t="str">
            <v>m3</v>
          </cell>
          <cell r="D13421">
            <v>9793.6305389999998</v>
          </cell>
        </row>
        <row r="13422">
          <cell r="A13422" t="str">
            <v>MA13394</v>
          </cell>
          <cell r="B13422" t="str">
            <v>cruce de via sobre caño</v>
          </cell>
          <cell r="C13422" t="str">
            <v>und</v>
          </cell>
          <cell r="D13422">
            <v>17630298</v>
          </cell>
        </row>
        <row r="13423">
          <cell r="A13423" t="str">
            <v>MA13395</v>
          </cell>
          <cell r="B13423" t="str">
            <v>mdo siembra jardin</v>
          </cell>
          <cell r="C13423" t="str">
            <v>m2</v>
          </cell>
          <cell r="D13423">
            <v>5142.1702500000001</v>
          </cell>
        </row>
        <row r="13424">
          <cell r="A13424" t="str">
            <v>MA13396</v>
          </cell>
          <cell r="B13424" t="str">
            <v>fabricacion matera en tronco madera</v>
          </cell>
          <cell r="C13424" t="str">
            <v>und</v>
          </cell>
          <cell r="D13424">
            <v>1.4691915</v>
          </cell>
        </row>
        <row r="13425">
          <cell r="A13425" t="str">
            <v>MA13397</v>
          </cell>
          <cell r="B13425" t="str">
            <v>riego y abonada de jardin</v>
          </cell>
          <cell r="C13425" t="str">
            <v>m2</v>
          </cell>
          <cell r="D13425">
            <v>1.4691915</v>
          </cell>
        </row>
        <row r="13426">
          <cell r="A13426" t="str">
            <v>MA13398</v>
          </cell>
          <cell r="B13426" t="str">
            <v>conformacion cañuela en grama</v>
          </cell>
          <cell r="C13426" t="str">
            <v>m</v>
          </cell>
          <cell r="D13426">
            <v>1.4691915</v>
          </cell>
        </row>
        <row r="13427">
          <cell r="A13427" t="str">
            <v>MA13399</v>
          </cell>
          <cell r="B13427" t="str">
            <v>mdeo siembra heliconias</v>
          </cell>
          <cell r="C13427" t="str">
            <v>und</v>
          </cell>
          <cell r="D13427">
            <v>1.4691915</v>
          </cell>
        </row>
        <row r="13428">
          <cell r="A13428" t="str">
            <v>MA13400</v>
          </cell>
          <cell r="B13428" t="str">
            <v>mdeo siembra mani forrajero</v>
          </cell>
          <cell r="C13428" t="str">
            <v>m2</v>
          </cell>
          <cell r="D13428">
            <v>1.4691915</v>
          </cell>
        </row>
        <row r="13429">
          <cell r="A13429" t="str">
            <v>MA13401</v>
          </cell>
          <cell r="B13429" t="str">
            <v>mdeo siembra balazo</v>
          </cell>
          <cell r="C13429" t="str">
            <v>und</v>
          </cell>
          <cell r="D13429">
            <v>1.4691915</v>
          </cell>
        </row>
        <row r="13430">
          <cell r="A13430" t="str">
            <v>MA13402</v>
          </cell>
          <cell r="B13430" t="str">
            <v>mdeo siembra roja rastrera</v>
          </cell>
          <cell r="C13430" t="str">
            <v>und</v>
          </cell>
          <cell r="D13430">
            <v>1.4691915</v>
          </cell>
        </row>
        <row r="13431">
          <cell r="A13431" t="str">
            <v>MA13403</v>
          </cell>
          <cell r="B13431" t="str">
            <v>mdeo siembra helechos</v>
          </cell>
          <cell r="C13431" t="str">
            <v>und</v>
          </cell>
          <cell r="D13431">
            <v>1.4691915</v>
          </cell>
        </row>
        <row r="13432">
          <cell r="A13432" t="str">
            <v>MA13404</v>
          </cell>
          <cell r="B13432" t="str">
            <v>mdeo siembra helecho cuero</v>
          </cell>
          <cell r="C13432" t="str">
            <v>und</v>
          </cell>
          <cell r="D13432">
            <v>1.4691915</v>
          </cell>
        </row>
        <row r="13433">
          <cell r="A13433" t="str">
            <v>MA13405</v>
          </cell>
          <cell r="B13433" t="str">
            <v>mdeo siembra helecho boston</v>
          </cell>
          <cell r="C13433" t="str">
            <v>und</v>
          </cell>
          <cell r="D13433">
            <v>1.4691915</v>
          </cell>
        </row>
        <row r="13434">
          <cell r="A13434" t="str">
            <v>MA13406</v>
          </cell>
          <cell r="B13434" t="str">
            <v>mdeo siembra lirio amarillo</v>
          </cell>
          <cell r="C13434" t="str">
            <v>und</v>
          </cell>
          <cell r="D13434">
            <v>1.4691915</v>
          </cell>
        </row>
        <row r="13435">
          <cell r="A13435" t="str">
            <v>MA13407</v>
          </cell>
          <cell r="B13435" t="str">
            <v>mdeo siembra aivis gigantes</v>
          </cell>
          <cell r="C13435" t="str">
            <v>und</v>
          </cell>
          <cell r="D13435">
            <v>1.4691915</v>
          </cell>
        </row>
        <row r="13436">
          <cell r="A13436" t="str">
            <v>MA13408</v>
          </cell>
          <cell r="B13436" t="str">
            <v>mdeo siembra follage variagado</v>
          </cell>
          <cell r="C13436" t="str">
            <v>und</v>
          </cell>
          <cell r="D13436">
            <v>1.4691915</v>
          </cell>
        </row>
        <row r="13437">
          <cell r="A13437" t="str">
            <v>MA13409</v>
          </cell>
          <cell r="B13437" t="str">
            <v>mdeo siembra orquideas</v>
          </cell>
          <cell r="C13437" t="str">
            <v>und</v>
          </cell>
          <cell r="D13437">
            <v>1.4691915</v>
          </cell>
        </row>
        <row r="13438">
          <cell r="A13438" t="str">
            <v>MA13410</v>
          </cell>
          <cell r="B13438" t="str">
            <v>trasplante de zarro</v>
          </cell>
          <cell r="C13438" t="str">
            <v>und</v>
          </cell>
          <cell r="D13438">
            <v>1.4691915</v>
          </cell>
        </row>
        <row r="13439">
          <cell r="A13439" t="str">
            <v>MA13411</v>
          </cell>
          <cell r="B13439" t="str">
            <v>jardin interior</v>
          </cell>
          <cell r="C13439" t="str">
            <v>und</v>
          </cell>
          <cell r="D13439">
            <v>1.4691915</v>
          </cell>
        </row>
        <row r="13440">
          <cell r="A13440" t="str">
            <v>MA13412</v>
          </cell>
          <cell r="B13440" t="str">
            <v>mdeo siembra papiros</v>
          </cell>
          <cell r="C13440" t="str">
            <v>und</v>
          </cell>
          <cell r="D13440">
            <v>1.4691915</v>
          </cell>
        </row>
        <row r="13441">
          <cell r="A13441" t="str">
            <v>MA13413</v>
          </cell>
          <cell r="B13441" t="str">
            <v>mdeo siembra ave del paraiso</v>
          </cell>
          <cell r="C13441" t="str">
            <v>und</v>
          </cell>
          <cell r="D13441">
            <v>1.4691915</v>
          </cell>
        </row>
        <row r="13442">
          <cell r="A13442" t="str">
            <v>MA13414</v>
          </cell>
          <cell r="B13442" t="str">
            <v>mdeo siembra silvidios</v>
          </cell>
          <cell r="C13442" t="str">
            <v>und</v>
          </cell>
          <cell r="D13442">
            <v>1.4691915</v>
          </cell>
        </row>
        <row r="13443">
          <cell r="A13443" t="str">
            <v>MA13415</v>
          </cell>
          <cell r="B13443" t="str">
            <v>mdeo siembra penicetos</v>
          </cell>
          <cell r="C13443" t="str">
            <v>und</v>
          </cell>
          <cell r="D13443">
            <v>1.4691915</v>
          </cell>
        </row>
        <row r="13444">
          <cell r="A13444" t="str">
            <v>MA13416</v>
          </cell>
          <cell r="B13444" t="str">
            <v>mdeo siembra cisus</v>
          </cell>
          <cell r="C13444" t="str">
            <v>und</v>
          </cell>
          <cell r="D13444">
            <v>1.4691915</v>
          </cell>
        </row>
        <row r="13445">
          <cell r="A13445" t="str">
            <v>MA13417</v>
          </cell>
          <cell r="B13445" t="str">
            <v>mdeo siembra hiedras</v>
          </cell>
          <cell r="C13445" t="str">
            <v>und</v>
          </cell>
          <cell r="D13445">
            <v>1.4691915</v>
          </cell>
        </row>
        <row r="13446">
          <cell r="A13446" t="str">
            <v>MA13418</v>
          </cell>
          <cell r="B13446" t="str">
            <v>corte cargue- botada externa tierra</v>
          </cell>
          <cell r="C13446" t="str">
            <v>m3</v>
          </cell>
          <cell r="D13446">
            <v>29383.83</v>
          </cell>
        </row>
        <row r="13447">
          <cell r="A13447" t="str">
            <v>MA13419</v>
          </cell>
          <cell r="B13447" t="str">
            <v>corte cargue- botada interna tierra</v>
          </cell>
          <cell r="C13447" t="str">
            <v>m3</v>
          </cell>
          <cell r="D13447">
            <v>4407.5744999999997</v>
          </cell>
        </row>
        <row r="13448">
          <cell r="A13448" t="str">
            <v>MA13420</v>
          </cell>
          <cell r="B13448" t="str">
            <v>setos entre lotes</v>
          </cell>
          <cell r="C13448" t="str">
            <v>m</v>
          </cell>
          <cell r="D13448">
            <v>15426.510749999999</v>
          </cell>
        </row>
        <row r="13449">
          <cell r="A13449" t="str">
            <v>MA13421</v>
          </cell>
          <cell r="B13449" t="str">
            <v>adecuacion sendero ecologico</v>
          </cell>
          <cell r="C13449" t="str">
            <v>m2</v>
          </cell>
          <cell r="D13449">
            <v>237331.13804190001</v>
          </cell>
        </row>
        <row r="13450">
          <cell r="A13450" t="str">
            <v>MA13422</v>
          </cell>
          <cell r="B13450" t="str">
            <v>arrancada de raices y tala de arbol</v>
          </cell>
          <cell r="C13450" t="str">
            <v>glb</v>
          </cell>
          <cell r="D13450">
            <v>661136.17500000005</v>
          </cell>
        </row>
        <row r="13451">
          <cell r="A13451" t="str">
            <v>MA13423</v>
          </cell>
          <cell r="B13451" t="str">
            <v>excavacion y arrancada de raices</v>
          </cell>
          <cell r="C13451" t="str">
            <v>und</v>
          </cell>
          <cell r="D13451">
            <v>481872.25316394801</v>
          </cell>
        </row>
        <row r="13452">
          <cell r="A13452" t="str">
            <v>MA13424</v>
          </cell>
          <cell r="B13452" t="str">
            <v>exc. cargue y botada interna de tie</v>
          </cell>
          <cell r="C13452" t="str">
            <v>m3</v>
          </cell>
          <cell r="D13452">
            <v>12488.12775</v>
          </cell>
        </row>
        <row r="13453">
          <cell r="A13453" t="str">
            <v>MA13425</v>
          </cell>
          <cell r="B13453" t="str">
            <v>coloc mat limo interno terraplen</v>
          </cell>
          <cell r="C13453" t="str">
            <v>m3</v>
          </cell>
          <cell r="D13453">
            <v>5876.7659999999996</v>
          </cell>
        </row>
        <row r="13454">
          <cell r="A13454" t="str">
            <v>MA13426</v>
          </cell>
          <cell r="B13454" t="str">
            <v>drenes horizontales</v>
          </cell>
          <cell r="C13454" t="str">
            <v>m</v>
          </cell>
          <cell r="D13454">
            <v>190994.89499999999</v>
          </cell>
        </row>
        <row r="13455">
          <cell r="A13455" t="str">
            <v>MA13427</v>
          </cell>
          <cell r="B13455" t="str">
            <v>carram madera inm transformadores</v>
          </cell>
          <cell r="C13455" t="str">
            <v>und</v>
          </cell>
          <cell r="D13455">
            <v>1101893.625</v>
          </cell>
        </row>
        <row r="13456">
          <cell r="A13456" t="str">
            <v>MA13428</v>
          </cell>
          <cell r="B13456" t="str">
            <v>iluminacion ext con pedest y lamp</v>
          </cell>
          <cell r="C13456" t="str">
            <v>glb</v>
          </cell>
          <cell r="D13456">
            <v>308530215</v>
          </cell>
        </row>
        <row r="13457">
          <cell r="A13457" t="str">
            <v>MA13429</v>
          </cell>
          <cell r="B13457" t="str">
            <v>pedestal medidores lotes</v>
          </cell>
          <cell r="C13457" t="str">
            <v>und</v>
          </cell>
          <cell r="D13457">
            <v>440757.45</v>
          </cell>
        </row>
        <row r="13458">
          <cell r="A13458" t="str">
            <v>MA13430</v>
          </cell>
          <cell r="B13458" t="str">
            <v>localizacion preliminar</v>
          </cell>
          <cell r="C13458" t="str">
            <v>glb</v>
          </cell>
          <cell r="D13458">
            <v>13222723.5</v>
          </cell>
        </row>
        <row r="13459">
          <cell r="A13459" t="str">
            <v>MA13431</v>
          </cell>
          <cell r="B13459" t="str">
            <v>botada de raices</v>
          </cell>
          <cell r="C13459" t="str">
            <v>glb</v>
          </cell>
          <cell r="D13459">
            <v>10284340.5</v>
          </cell>
        </row>
        <row r="13460">
          <cell r="A13460" t="str">
            <v>MA13432</v>
          </cell>
          <cell r="B13460" t="str">
            <v>descapote inlcuye botada externa</v>
          </cell>
          <cell r="C13460" t="str">
            <v>m2</v>
          </cell>
          <cell r="D13460">
            <v>6611.36175</v>
          </cell>
        </row>
        <row r="13461">
          <cell r="A13461" t="str">
            <v>MA13433</v>
          </cell>
          <cell r="B13461" t="str">
            <v>excav cargue y botadada externa</v>
          </cell>
          <cell r="C13461" t="str">
            <v>m3</v>
          </cell>
          <cell r="D13461">
            <v>27094.47703704</v>
          </cell>
        </row>
        <row r="13462">
          <cell r="A13462" t="str">
            <v>MA13434</v>
          </cell>
          <cell r="B13462" t="str">
            <v>valvula purga 3"</v>
          </cell>
          <cell r="C13462" t="str">
            <v>und</v>
          </cell>
          <cell r="D13462">
            <v>1323984.0315570801</v>
          </cell>
        </row>
        <row r="13463">
          <cell r="A13463" t="str">
            <v>MA13435</v>
          </cell>
          <cell r="B13463" t="str">
            <v>cubierta parqueaderos todo costo</v>
          </cell>
          <cell r="C13463" t="str">
            <v>und</v>
          </cell>
          <cell r="D13463">
            <v>5142170.25</v>
          </cell>
        </row>
        <row r="13464">
          <cell r="A13464" t="str">
            <v>MA13436</v>
          </cell>
          <cell r="B13464" t="str">
            <v>guia y chequeo red telefonica</v>
          </cell>
          <cell r="C13464" t="str">
            <v>m</v>
          </cell>
          <cell r="D13464">
            <v>734.59574999999995</v>
          </cell>
        </row>
        <row r="13465">
          <cell r="A13465" t="str">
            <v>MA13437</v>
          </cell>
          <cell r="B13465" t="str">
            <v>red iluminacion externa 3#10</v>
          </cell>
          <cell r="C13465" t="str">
            <v>m</v>
          </cell>
          <cell r="D13465">
            <v>15732.102582</v>
          </cell>
        </row>
        <row r="13466">
          <cell r="A13466" t="str">
            <v>MA13438</v>
          </cell>
          <cell r="B13466" t="str">
            <v>mantenimiento de cunetas y obras</v>
          </cell>
          <cell r="C13466" t="str">
            <v>glb</v>
          </cell>
          <cell r="D13466">
            <v>1469191.5</v>
          </cell>
        </row>
        <row r="13467">
          <cell r="A13467" t="str">
            <v>MA13439</v>
          </cell>
          <cell r="B13467" t="str">
            <v>mdeo siembra anturio</v>
          </cell>
          <cell r="C13467" t="str">
            <v>und</v>
          </cell>
          <cell r="D13467">
            <v>1.4691915</v>
          </cell>
        </row>
        <row r="13468">
          <cell r="A13468" t="str">
            <v>MA13440</v>
          </cell>
          <cell r="B13468" t="str">
            <v>mdeo siembra anturio blanco</v>
          </cell>
          <cell r="C13468" t="str">
            <v>und</v>
          </cell>
          <cell r="D13468">
            <v>1.4691915</v>
          </cell>
        </row>
        <row r="13469">
          <cell r="A13469" t="str">
            <v>MA13441</v>
          </cell>
          <cell r="B13469" t="str">
            <v>mdeo siembra bromelia</v>
          </cell>
          <cell r="C13469" t="str">
            <v>und</v>
          </cell>
          <cell r="D13469">
            <v>1.4691915</v>
          </cell>
        </row>
        <row r="13470">
          <cell r="A13470" t="str">
            <v>MA13442</v>
          </cell>
          <cell r="B13470" t="str">
            <v>mdeo siembra zebrina</v>
          </cell>
          <cell r="C13470" t="str">
            <v>und</v>
          </cell>
          <cell r="D13470">
            <v>1.4691915</v>
          </cell>
        </row>
        <row r="13471">
          <cell r="A13471" t="str">
            <v>MA13443</v>
          </cell>
          <cell r="B13471" t="str">
            <v>plantas decorativas</v>
          </cell>
          <cell r="C13471" t="str">
            <v>und</v>
          </cell>
          <cell r="D13471">
            <v>2203.7872499999999</v>
          </cell>
        </row>
        <row r="13472">
          <cell r="A13472" t="str">
            <v>MA13444</v>
          </cell>
          <cell r="B13472" t="str">
            <v>valvula purga 2"</v>
          </cell>
          <cell r="C13472" t="str">
            <v>und</v>
          </cell>
          <cell r="D13472">
            <v>237148.07678100001</v>
          </cell>
        </row>
        <row r="13473">
          <cell r="A13473" t="str">
            <v>MA13445</v>
          </cell>
          <cell r="B13473" t="str">
            <v>exc. cargue y lleno</v>
          </cell>
          <cell r="C13473" t="str">
            <v>m3</v>
          </cell>
          <cell r="D13473">
            <v>7164.8355718800003</v>
          </cell>
        </row>
        <row r="13474">
          <cell r="A13474" t="str">
            <v>MA13446</v>
          </cell>
          <cell r="B13474" t="str">
            <v>sei andenes</v>
          </cell>
          <cell r="C13474" t="str">
            <v>m2</v>
          </cell>
          <cell r="D13474">
            <v>88151.49</v>
          </cell>
        </row>
        <row r="13475">
          <cell r="A13475" t="str">
            <v>MA13447</v>
          </cell>
          <cell r="B13475" t="str">
            <v>excavacion pila d=1,80m</v>
          </cell>
          <cell r="C13475" t="str">
            <v>m</v>
          </cell>
          <cell r="D13475">
            <v>220378.72500000001</v>
          </cell>
        </row>
        <row r="13476">
          <cell r="A13476" t="str">
            <v>MA13448</v>
          </cell>
          <cell r="B13476" t="str">
            <v>cañuela perimetral</v>
          </cell>
          <cell r="C13476" t="str">
            <v>m</v>
          </cell>
          <cell r="D13476">
            <v>7345.9575000000004</v>
          </cell>
        </row>
        <row r="13477">
          <cell r="A13477" t="str">
            <v>MA13449</v>
          </cell>
          <cell r="B13477" t="str">
            <v>instalación pluma</v>
          </cell>
          <cell r="C13477" t="str">
            <v>glb</v>
          </cell>
          <cell r="D13477">
            <v>293838.3</v>
          </cell>
        </row>
        <row r="13478">
          <cell r="A13478" t="str">
            <v>MA13450</v>
          </cell>
          <cell r="B13478" t="str">
            <v>retiro cordon</v>
          </cell>
          <cell r="C13478" t="str">
            <v>m</v>
          </cell>
          <cell r="D13478">
            <v>4407.5744999999997</v>
          </cell>
        </row>
        <row r="13479">
          <cell r="A13479" t="str">
            <v>MA13451</v>
          </cell>
          <cell r="B13479" t="str">
            <v>retiro y acopio de adoquin existen</v>
          </cell>
          <cell r="C13479" t="str">
            <v>m2</v>
          </cell>
          <cell r="D13479">
            <v>1.4691915</v>
          </cell>
        </row>
        <row r="13480">
          <cell r="A13480" t="str">
            <v>MA13452</v>
          </cell>
          <cell r="B13480" t="str">
            <v>jardin perimetral</v>
          </cell>
          <cell r="C13480" t="str">
            <v>glb</v>
          </cell>
          <cell r="D13480">
            <v>793363.41</v>
          </cell>
        </row>
        <row r="13481">
          <cell r="A13481" t="str">
            <v>MA13453</v>
          </cell>
          <cell r="B13481" t="str">
            <v>pozo septico 3000 lts</v>
          </cell>
          <cell r="C13481" t="str">
            <v>und</v>
          </cell>
          <cell r="D13481">
            <v>4113736.2</v>
          </cell>
        </row>
        <row r="13482">
          <cell r="A13482" t="str">
            <v>MA13454</v>
          </cell>
          <cell r="B13482" t="str">
            <v>iluminacion parqueadero cubierto</v>
          </cell>
          <cell r="C13482" t="str">
            <v>und</v>
          </cell>
          <cell r="D13482">
            <v>220378.72500000001</v>
          </cell>
        </row>
        <row r="13483">
          <cell r="A13483" t="str">
            <v>MA13455</v>
          </cell>
          <cell r="B13483" t="str">
            <v>reparaciones locativas</v>
          </cell>
          <cell r="C13483" t="str">
            <v>und</v>
          </cell>
          <cell r="D13483">
            <v>1.4691915</v>
          </cell>
        </row>
        <row r="13484">
          <cell r="A13484" t="str">
            <v>MA13456</v>
          </cell>
          <cell r="B13484" t="str">
            <v>mantenimiento pizarra cabañas tipoc</v>
          </cell>
          <cell r="C13484" t="str">
            <v>und</v>
          </cell>
          <cell r="D13484">
            <v>146919.15</v>
          </cell>
        </row>
        <row r="13485">
          <cell r="A13485" t="str">
            <v>MA13457</v>
          </cell>
          <cell r="B13485" t="str">
            <v>suministro e Instalacion pergola</v>
          </cell>
          <cell r="C13485" t="str">
            <v>und</v>
          </cell>
          <cell r="D13485">
            <v>484833.19500000001</v>
          </cell>
        </row>
        <row r="13486">
          <cell r="A13486" t="str">
            <v>MA13458</v>
          </cell>
          <cell r="B13486" t="str">
            <v>desmonte red</v>
          </cell>
          <cell r="C13486" t="str">
            <v>glo</v>
          </cell>
          <cell r="D13486">
            <v>73459.574999999997</v>
          </cell>
        </row>
        <row r="13487">
          <cell r="A13487" t="str">
            <v>MA13459</v>
          </cell>
          <cell r="B13487" t="str">
            <v>retiro transformador 15kva y vestid</v>
          </cell>
          <cell r="C13487" t="str">
            <v>glb</v>
          </cell>
          <cell r="D13487">
            <v>367297.875</v>
          </cell>
        </row>
        <row r="13488">
          <cell r="A13488" t="str">
            <v>MA13460</v>
          </cell>
          <cell r="B13488" t="str">
            <v>retiro linea secundaria en trenza</v>
          </cell>
          <cell r="C13488" t="str">
            <v>glb</v>
          </cell>
          <cell r="D13488">
            <v>1.4691915</v>
          </cell>
        </row>
        <row r="13489">
          <cell r="A13489" t="str">
            <v>MA13461</v>
          </cell>
          <cell r="B13489" t="str">
            <v>reinst linea secundaria en trenza</v>
          </cell>
          <cell r="C13489" t="str">
            <v>glb</v>
          </cell>
          <cell r="D13489">
            <v>1.4691915</v>
          </cell>
        </row>
        <row r="13490">
          <cell r="A13490" t="str">
            <v>MA13462</v>
          </cell>
          <cell r="B13490" t="str">
            <v>reubicacion de abridero</v>
          </cell>
          <cell r="C13490" t="str">
            <v>glb</v>
          </cell>
          <cell r="D13490">
            <v>1.4691915</v>
          </cell>
        </row>
        <row r="13491">
          <cell r="A13491" t="str">
            <v>MA13463</v>
          </cell>
          <cell r="B13491" t="str">
            <v>retiro de contador</v>
          </cell>
          <cell r="C13491" t="str">
            <v>glb</v>
          </cell>
          <cell r="D13491">
            <v>1.4691915</v>
          </cell>
        </row>
        <row r="13492">
          <cell r="A13492" t="str">
            <v>MA13464</v>
          </cell>
          <cell r="B13492" t="str">
            <v>retiro de cable telefonico neopreno</v>
          </cell>
          <cell r="C13492" t="str">
            <v>glb</v>
          </cell>
          <cell r="D13492">
            <v>1.4691915</v>
          </cell>
        </row>
        <row r="13493">
          <cell r="A13493" t="str">
            <v>MA13465</v>
          </cell>
          <cell r="B13493" t="str">
            <v>localizacion y replanteo</v>
          </cell>
          <cell r="C13493" t="str">
            <v>m</v>
          </cell>
          <cell r="D13493">
            <v>1983.4085250000001</v>
          </cell>
        </row>
        <row r="13494">
          <cell r="A13494" t="str">
            <v>MA13466</v>
          </cell>
          <cell r="B13494" t="str">
            <v>excavacion y cargue</v>
          </cell>
          <cell r="C13494" t="str">
            <v>m3</v>
          </cell>
          <cell r="D13494">
            <v>3290.9889600000001</v>
          </cell>
        </row>
        <row r="13495">
          <cell r="A13495" t="str">
            <v>MA13467</v>
          </cell>
          <cell r="B13495" t="str">
            <v>asfalto listo x 50lb</v>
          </cell>
          <cell r="C13495" t="str">
            <v>und</v>
          </cell>
          <cell r="D13495">
            <v>55682.35785</v>
          </cell>
        </row>
        <row r="13496">
          <cell r="A13496" t="str">
            <v>MA13468</v>
          </cell>
          <cell r="B13496" t="str">
            <v>adecuacion losa para planta</v>
          </cell>
          <cell r="C13496" t="str">
            <v>m2</v>
          </cell>
          <cell r="D13496">
            <v>190994.89499999999</v>
          </cell>
        </row>
        <row r="13497">
          <cell r="A13497" t="str">
            <v>MA13469</v>
          </cell>
          <cell r="B13497" t="str">
            <v>adecuacion canal de descarga</v>
          </cell>
          <cell r="C13497" t="str">
            <v>m</v>
          </cell>
          <cell r="D13497">
            <v>22037.872500000001</v>
          </cell>
        </row>
        <row r="13498">
          <cell r="A13498" t="str">
            <v>MA13470</v>
          </cell>
          <cell r="B13498" t="str">
            <v>adecuacion pozo de bombeo</v>
          </cell>
          <cell r="C13498" t="str">
            <v>glb</v>
          </cell>
          <cell r="D13498">
            <v>73459575</v>
          </cell>
        </row>
        <row r="13499">
          <cell r="A13499" t="str">
            <v>MA13471</v>
          </cell>
          <cell r="B13499" t="str">
            <v>Sumin. e inst. manguera polietileno</v>
          </cell>
          <cell r="C13499" t="str">
            <v>ml</v>
          </cell>
          <cell r="D13499">
            <v>69585.317014500004</v>
          </cell>
        </row>
        <row r="13500">
          <cell r="A13500" t="str">
            <v>MA13472</v>
          </cell>
          <cell r="B13500" t="str">
            <v>cerramiento frontal</v>
          </cell>
          <cell r="C13500" t="str">
            <v>m</v>
          </cell>
          <cell r="D13500">
            <v>146919.15</v>
          </cell>
        </row>
        <row r="13501">
          <cell r="A13501" t="str">
            <v>MA13473</v>
          </cell>
          <cell r="B13501" t="str">
            <v>aviso porteria</v>
          </cell>
          <cell r="C13501" t="str">
            <v>und</v>
          </cell>
          <cell r="D13501">
            <v>4712102.6373539995</v>
          </cell>
        </row>
        <row r="13502">
          <cell r="A13502" t="str">
            <v>MA13474</v>
          </cell>
          <cell r="B13502" t="str">
            <v>pedestales para lote</v>
          </cell>
          <cell r="C13502" t="str">
            <v>und</v>
          </cell>
          <cell r="D13502">
            <v>1507390.4790000001</v>
          </cell>
        </row>
        <row r="13503">
          <cell r="A13503" t="str">
            <v>MA13475</v>
          </cell>
          <cell r="B13503" t="str">
            <v>cruce de quebrada</v>
          </cell>
          <cell r="C13503" t="str">
            <v>glb</v>
          </cell>
          <cell r="D13503">
            <v>46389721.612499997</v>
          </cell>
        </row>
        <row r="13504">
          <cell r="A13504" t="str">
            <v>MA13476</v>
          </cell>
          <cell r="B13504" t="str">
            <v>cruce de quebrada tub. 36"</v>
          </cell>
          <cell r="C13504" t="str">
            <v>glb</v>
          </cell>
          <cell r="D13504">
            <v>7345957.5</v>
          </cell>
        </row>
        <row r="13505">
          <cell r="A13505" t="str">
            <v>MA13477</v>
          </cell>
          <cell r="B13505" t="str">
            <v>mantenimiento puerta corta fuego</v>
          </cell>
          <cell r="C13505" t="str">
            <v>und</v>
          </cell>
          <cell r="D13505">
            <v>25563.932100000002</v>
          </cell>
        </row>
        <row r="13506">
          <cell r="A13506" t="str">
            <v>MA13478</v>
          </cell>
          <cell r="B13506" t="str">
            <v>mantenimiento de lotes</v>
          </cell>
          <cell r="C13506" t="str">
            <v>glb</v>
          </cell>
          <cell r="D13506">
            <v>1469191.5</v>
          </cell>
        </row>
        <row r="13507">
          <cell r="A13507" t="str">
            <v>MA13479</v>
          </cell>
          <cell r="B13507" t="str">
            <v>cerramiento con eugenios</v>
          </cell>
          <cell r="C13507" t="str">
            <v>ml</v>
          </cell>
          <cell r="D13507">
            <v>24397.3427565864</v>
          </cell>
        </row>
        <row r="13508">
          <cell r="A13508" t="str">
            <v>MA13480</v>
          </cell>
          <cell r="B13508" t="str">
            <v>perforacion rotopercutor 0-10 m</v>
          </cell>
          <cell r="C13508" t="str">
            <v>m</v>
          </cell>
          <cell r="D13508">
            <v>145710.00539549999</v>
          </cell>
        </row>
        <row r="13509">
          <cell r="A13509" t="str">
            <v>MA13481</v>
          </cell>
          <cell r="B13509" t="str">
            <v>Iny. lechada prop.0.5:1- 7 bares</v>
          </cell>
          <cell r="C13509" t="str">
            <v>m</v>
          </cell>
          <cell r="D13509">
            <v>100453.0304295</v>
          </cell>
        </row>
        <row r="13510">
          <cell r="A13510" t="str">
            <v>MA13482</v>
          </cell>
          <cell r="B13510" t="str">
            <v>tubo pvc rde21de 1"  lechada</v>
          </cell>
          <cell r="C13510" t="str">
            <v>und</v>
          </cell>
          <cell r="D13510">
            <v>33189.035985000002</v>
          </cell>
        </row>
        <row r="13511">
          <cell r="A13511" t="str">
            <v>MA13483</v>
          </cell>
          <cell r="B13511" t="str">
            <v>sei refuerzo de acero</v>
          </cell>
          <cell r="C13511" t="str">
            <v>kg</v>
          </cell>
          <cell r="D13511">
            <v>8803.3954680000006</v>
          </cell>
        </row>
        <row r="13512">
          <cell r="A13512" t="str">
            <v>MA13484</v>
          </cell>
          <cell r="B13512" t="str">
            <v>sei malla electrosoldada D221</v>
          </cell>
          <cell r="C13512" t="str">
            <v>m2</v>
          </cell>
          <cell r="D13512">
            <v>68684.702625000005</v>
          </cell>
        </row>
        <row r="13513">
          <cell r="A13513" t="str">
            <v>MA13485</v>
          </cell>
          <cell r="B13513" t="str">
            <v>sei platina 250* 250 *13</v>
          </cell>
          <cell r="C13513" t="str">
            <v>und</v>
          </cell>
          <cell r="D13513">
            <v>36205.286134499998</v>
          </cell>
        </row>
        <row r="13514">
          <cell r="A13514" t="str">
            <v>MA13486</v>
          </cell>
          <cell r="B13514" t="str">
            <v>sei soldadura A70 platinas</v>
          </cell>
          <cell r="C13514" t="str">
            <v>und</v>
          </cell>
          <cell r="D13514">
            <v>13842.722313</v>
          </cell>
        </row>
        <row r="13515">
          <cell r="A13515" t="str">
            <v>MA13487</v>
          </cell>
          <cell r="B13515" t="str">
            <v>Sumin.centralizador 6" pvc</v>
          </cell>
          <cell r="C13515" t="str">
            <v>und</v>
          </cell>
          <cell r="D13515">
            <v>7542.8291609999997</v>
          </cell>
        </row>
        <row r="13516">
          <cell r="A13516" t="str">
            <v>MA13488</v>
          </cell>
          <cell r="B13516" t="str">
            <v>sei mani forrajero</v>
          </cell>
          <cell r="C13516" t="str">
            <v>m2</v>
          </cell>
          <cell r="D13516">
            <v>40820.016636</v>
          </cell>
        </row>
        <row r="13517">
          <cell r="A13517" t="str">
            <v>MA13489</v>
          </cell>
          <cell r="B13517" t="str">
            <v>andamios y estructuras apoyo</v>
          </cell>
          <cell r="C13517" t="str">
            <v>dia</v>
          </cell>
          <cell r="D13517">
            <v>115360.91658</v>
          </cell>
        </row>
        <row r="13518">
          <cell r="A13518" t="str">
            <v>MA13490</v>
          </cell>
          <cell r="B13518" t="str">
            <v>sei dados de 0.22m*0.60*0.60</v>
          </cell>
          <cell r="C13518" t="str">
            <v>und</v>
          </cell>
          <cell r="D13518">
            <v>83237.044432499999</v>
          </cell>
        </row>
        <row r="13519">
          <cell r="A13519" t="str">
            <v>MA13491</v>
          </cell>
          <cell r="B13519" t="str">
            <v>transporte equipo perforacion</v>
          </cell>
          <cell r="C13519" t="str">
            <v>und</v>
          </cell>
          <cell r="D13519">
            <v>763156.83276000002</v>
          </cell>
        </row>
        <row r="13520">
          <cell r="A13520" t="str">
            <v>MA13492</v>
          </cell>
          <cell r="B13520" t="str">
            <v>Cruce de via ar</v>
          </cell>
          <cell r="C13520" t="str">
            <v>glb</v>
          </cell>
          <cell r="D13520">
            <v>102843405</v>
          </cell>
        </row>
        <row r="13521">
          <cell r="A13521" t="str">
            <v>MA13493</v>
          </cell>
          <cell r="B13521" t="str">
            <v>Cruce de via all</v>
          </cell>
          <cell r="C13521" t="str">
            <v>glb</v>
          </cell>
          <cell r="D13521">
            <v>14691915</v>
          </cell>
        </row>
        <row r="13522">
          <cell r="A13522" t="str">
            <v>MA13494</v>
          </cell>
          <cell r="B13522" t="str">
            <v>mantenimiento de cerramiento</v>
          </cell>
          <cell r="C13522" t="str">
            <v>glb</v>
          </cell>
          <cell r="D13522">
            <v>1028434.05</v>
          </cell>
        </row>
        <row r="13523">
          <cell r="A13523" t="str">
            <v>MA13495</v>
          </cell>
          <cell r="B13523" t="str">
            <v>sei puertas electronicas porteria</v>
          </cell>
          <cell r="C13523" t="str">
            <v>und</v>
          </cell>
          <cell r="D13523">
            <v>45353941.604999997</v>
          </cell>
        </row>
        <row r="13524">
          <cell r="A13524" t="str">
            <v>MA13496</v>
          </cell>
          <cell r="B13524" t="str">
            <v>botada de escombro con paleros</v>
          </cell>
          <cell r="C13524" t="str">
            <v>m3</v>
          </cell>
          <cell r="D13524">
            <v>29383.83</v>
          </cell>
        </row>
        <row r="13525">
          <cell r="A13525" t="str">
            <v>MA13497</v>
          </cell>
          <cell r="B13525" t="str">
            <v>perforación lavaplatos meson</v>
          </cell>
          <cell r="C13525" t="str">
            <v>und</v>
          </cell>
          <cell r="D13525">
            <v>102843.405</v>
          </cell>
        </row>
        <row r="13526">
          <cell r="A13526" t="str">
            <v>MA13498</v>
          </cell>
          <cell r="B13526" t="str">
            <v>perforación lavamanos meson</v>
          </cell>
          <cell r="C13526" t="str">
            <v>und</v>
          </cell>
          <cell r="D13526">
            <v>102843.405</v>
          </cell>
        </row>
        <row r="13527">
          <cell r="A13527" t="str">
            <v>MA13499</v>
          </cell>
          <cell r="B13527" t="str">
            <v>bajante telefonico tub. galv.</v>
          </cell>
          <cell r="C13527" t="str">
            <v>und</v>
          </cell>
          <cell r="D13527">
            <v>532293.95721599995</v>
          </cell>
        </row>
        <row r="13528">
          <cell r="A13528" t="str">
            <v>MA13500</v>
          </cell>
          <cell r="B13528" t="str">
            <v>cerramiento interno</v>
          </cell>
          <cell r="C13528" t="str">
            <v>glb</v>
          </cell>
          <cell r="D13528">
            <v>15607992.6300375</v>
          </cell>
        </row>
        <row r="13529">
          <cell r="A13529" t="str">
            <v>MA13501</v>
          </cell>
          <cell r="B13529" t="str">
            <v>Suministro y siembra de eugenios</v>
          </cell>
          <cell r="C13529" t="str">
            <v>und</v>
          </cell>
          <cell r="D13529">
            <v>4429.6123724999998</v>
          </cell>
        </row>
        <row r="13530">
          <cell r="A13530" t="str">
            <v>MA13502</v>
          </cell>
          <cell r="B13530" t="str">
            <v>sya pint.-estuc. pf piso 1</v>
          </cell>
          <cell r="C13530" t="str">
            <v>m2</v>
          </cell>
          <cell r="D13530">
            <v>19099.4895</v>
          </cell>
        </row>
        <row r="13531">
          <cell r="A13531" t="str">
            <v>MA13503</v>
          </cell>
          <cell r="B13531" t="str">
            <v>sya pint.-estuc. pf piso 2-41</v>
          </cell>
          <cell r="C13531" t="str">
            <v>m2</v>
          </cell>
          <cell r="D13531">
            <v>20715.600149999998</v>
          </cell>
        </row>
        <row r="13532">
          <cell r="A13532" t="str">
            <v>MA13504</v>
          </cell>
          <cell r="B13532" t="str">
            <v>sya pint.-estuc. pf fachada ranurad</v>
          </cell>
          <cell r="C13532" t="str">
            <v>m2</v>
          </cell>
          <cell r="D13532">
            <v>30853.021499999999</v>
          </cell>
        </row>
        <row r="13533">
          <cell r="A13533" t="str">
            <v>MA13505</v>
          </cell>
          <cell r="B13533" t="str">
            <v>sya pint.-estuc. pf lateral ranurad</v>
          </cell>
          <cell r="C13533" t="str">
            <v>m2</v>
          </cell>
          <cell r="D13533">
            <v>13369.64265</v>
          </cell>
        </row>
        <row r="13534">
          <cell r="A13534" t="str">
            <v>MA13506</v>
          </cell>
          <cell r="B13534" t="str">
            <v>sya pint.-estuc. pf cuarto util sot</v>
          </cell>
          <cell r="C13534" t="str">
            <v>m2</v>
          </cell>
          <cell r="D13534">
            <v>7492.8766500000002</v>
          </cell>
        </row>
        <row r="13535">
          <cell r="A13535" t="str">
            <v>MA13507</v>
          </cell>
          <cell r="B13535" t="str">
            <v>sya pint.-estuc. pf foso ascensor</v>
          </cell>
          <cell r="C13535" t="str">
            <v>m2</v>
          </cell>
          <cell r="D13535">
            <v>7492.8766500000002</v>
          </cell>
        </row>
        <row r="13536">
          <cell r="A13536" t="str">
            <v>MA13508</v>
          </cell>
          <cell r="B13536" t="str">
            <v>sya pint.-estuc. pf escalas interna</v>
          </cell>
          <cell r="C13536" t="str">
            <v>m2</v>
          </cell>
          <cell r="D13536">
            <v>7492.8766500000002</v>
          </cell>
        </row>
        <row r="13537">
          <cell r="A13537" t="str">
            <v>MA13509</v>
          </cell>
          <cell r="B13537" t="str">
            <v>sya pint.-estuc. pf ranurado cubier</v>
          </cell>
          <cell r="C13537" t="str">
            <v>m2</v>
          </cell>
          <cell r="D13537">
            <v>13369.64265</v>
          </cell>
        </row>
        <row r="13538">
          <cell r="A13538" t="str">
            <v>MA13510</v>
          </cell>
          <cell r="B13538" t="str">
            <v>reposicion red electrica secundaria</v>
          </cell>
          <cell r="C13538" t="str">
            <v>glb</v>
          </cell>
          <cell r="D13538">
            <v>210094384.5</v>
          </cell>
        </row>
        <row r="13539">
          <cell r="A13539" t="str">
            <v>MA13511</v>
          </cell>
          <cell r="B13539" t="str">
            <v>Mantenimiento de vias</v>
          </cell>
          <cell r="C13539" t="str">
            <v>glb</v>
          </cell>
          <cell r="D13539">
            <v>29383830</v>
          </cell>
        </row>
        <row r="13540">
          <cell r="A13540" t="str">
            <v>MA13512</v>
          </cell>
          <cell r="B13540" t="str">
            <v>cerramiento provisional en parales</v>
          </cell>
          <cell r="C13540" t="str">
            <v>ml</v>
          </cell>
          <cell r="D13540">
            <v>152936.958384</v>
          </cell>
        </row>
        <row r="13541">
          <cell r="A13541" t="str">
            <v>MA13513</v>
          </cell>
          <cell r="B13541" t="str">
            <v>sei cerramiento malla cal.10</v>
          </cell>
          <cell r="C13541" t="str">
            <v>m2</v>
          </cell>
          <cell r="D13541">
            <v>13075.80435</v>
          </cell>
        </row>
        <row r="13542">
          <cell r="A13542" t="str">
            <v>MA13514</v>
          </cell>
          <cell r="B13542" t="str">
            <v>sei poste galv. gallinazo 30 cm</v>
          </cell>
          <cell r="C13542" t="str">
            <v>und</v>
          </cell>
          <cell r="D13542">
            <v>29751.127874999998</v>
          </cell>
        </row>
        <row r="13543">
          <cell r="A13543" t="str">
            <v>MA13515</v>
          </cell>
          <cell r="B13543" t="str">
            <v>sei pie de amigo c.16</v>
          </cell>
          <cell r="C13543" t="str">
            <v>und</v>
          </cell>
          <cell r="D13543">
            <v>20568.681</v>
          </cell>
        </row>
        <row r="13544">
          <cell r="A13544" t="str">
            <v>MA13516</v>
          </cell>
          <cell r="B13544" t="str">
            <v>sei alambre pua c.14</v>
          </cell>
          <cell r="C13544" t="str">
            <v>und</v>
          </cell>
          <cell r="D13544">
            <v>367.29787499999998</v>
          </cell>
        </row>
        <row r="13545">
          <cell r="A13545" t="str">
            <v>MA13517</v>
          </cell>
          <cell r="B13545" t="str">
            <v>sei cerramiento porter cristal temp</v>
          </cell>
          <cell r="C13545" t="str">
            <v>und</v>
          </cell>
          <cell r="D13545">
            <v>3746438.3250000002</v>
          </cell>
        </row>
        <row r="13546">
          <cell r="A13546" t="str">
            <v>MA13518</v>
          </cell>
          <cell r="B13546" t="str">
            <v>sei parales en pts 2*1</v>
          </cell>
          <cell r="C13546" t="str">
            <v>und</v>
          </cell>
          <cell r="D13546">
            <v>139573.1925</v>
          </cell>
        </row>
        <row r="13547">
          <cell r="A13547" t="str">
            <v>MA13519</v>
          </cell>
          <cell r="B13547" t="str">
            <v>cerramiento tubular</v>
          </cell>
          <cell r="C13547" t="str">
            <v>ml</v>
          </cell>
          <cell r="D13547">
            <v>7022735.3700000001</v>
          </cell>
        </row>
        <row r="13548">
          <cell r="A13548" t="str">
            <v>MA13520</v>
          </cell>
          <cell r="B13548" t="str">
            <v>mantenimiento de fachadas</v>
          </cell>
          <cell r="C13548" t="str">
            <v>m2</v>
          </cell>
          <cell r="D13548">
            <v>22037.872500000001</v>
          </cell>
        </row>
        <row r="13549">
          <cell r="A13549" t="str">
            <v>MA13521</v>
          </cell>
          <cell r="B13549" t="str">
            <v>reparacion daño</v>
          </cell>
          <cell r="C13549" t="str">
            <v>glb</v>
          </cell>
          <cell r="D13549">
            <v>5876766</v>
          </cell>
        </row>
        <row r="13550">
          <cell r="A13550" t="str">
            <v>MA13522</v>
          </cell>
          <cell r="B13550" t="str">
            <v>pozo de bombeo de agua residual</v>
          </cell>
          <cell r="C13550" t="str">
            <v>und</v>
          </cell>
          <cell r="D13550">
            <v>28637480.717999998</v>
          </cell>
        </row>
        <row r="13551">
          <cell r="A13551" t="str">
            <v>MA13523</v>
          </cell>
          <cell r="B13551" t="str">
            <v>sei ejes para pluma</v>
          </cell>
          <cell r="C13551" t="str">
            <v>glb</v>
          </cell>
          <cell r="D13551">
            <v>514217.02500000002</v>
          </cell>
        </row>
        <row r="13552">
          <cell r="A13552" t="str">
            <v>MA13524</v>
          </cell>
          <cell r="B13552" t="str">
            <v>iluminacion provisional obra</v>
          </cell>
          <cell r="C13552" t="str">
            <v>glb</v>
          </cell>
          <cell r="D13552">
            <v>1942271.1629999999</v>
          </cell>
        </row>
        <row r="13553">
          <cell r="A13553" t="str">
            <v>MA13525</v>
          </cell>
          <cell r="B13553" t="str">
            <v>sei cerramiento C1 porteria</v>
          </cell>
          <cell r="C13553" t="str">
            <v>und</v>
          </cell>
          <cell r="D13553">
            <v>2791463.85</v>
          </cell>
        </row>
        <row r="13554">
          <cell r="A13554" t="str">
            <v>MA13526</v>
          </cell>
          <cell r="B13554" t="str">
            <v>sei cerramiento C2 porteria</v>
          </cell>
          <cell r="C13554" t="str">
            <v>und</v>
          </cell>
          <cell r="D13554">
            <v>1439807.67</v>
          </cell>
        </row>
        <row r="13555">
          <cell r="A13555" t="str">
            <v>MA13527</v>
          </cell>
          <cell r="B13555" t="str">
            <v>servicio de carga vacia</v>
          </cell>
          <cell r="C13555" t="str">
            <v>m3</v>
          </cell>
          <cell r="D13555">
            <v>227283.92504999999</v>
          </cell>
        </row>
        <row r="13556">
          <cell r="A13556" t="str">
            <v>MA13528</v>
          </cell>
          <cell r="B13556" t="str">
            <v>pozo septico 2000l</v>
          </cell>
          <cell r="C13556" t="str">
            <v>und</v>
          </cell>
          <cell r="D13556">
            <v>3234425.0872499999</v>
          </cell>
        </row>
        <row r="13557">
          <cell r="A13557" t="str">
            <v>MA13529</v>
          </cell>
          <cell r="B13557" t="str">
            <v>sum, tpte, coloc y compa mezcla asf</v>
          </cell>
          <cell r="C13557" t="str">
            <v>m3</v>
          </cell>
          <cell r="D13557">
            <v>1542651.075</v>
          </cell>
        </row>
        <row r="13558">
          <cell r="A13558" t="str">
            <v>MA13530</v>
          </cell>
          <cell r="B13558" t="str">
            <v>desmonte y reinstal. mesones</v>
          </cell>
          <cell r="C13558" t="str">
            <v>m</v>
          </cell>
          <cell r="D13558">
            <v>466756.26278400002</v>
          </cell>
        </row>
        <row r="13559">
          <cell r="A13559" t="str">
            <v>MA13531</v>
          </cell>
          <cell r="B13559" t="str">
            <v>sei perfil terminación madera</v>
          </cell>
          <cell r="C13559" t="str">
            <v>m2</v>
          </cell>
          <cell r="D13559">
            <v>161611.065</v>
          </cell>
        </row>
        <row r="13560">
          <cell r="A13560" t="str">
            <v>MA13532</v>
          </cell>
          <cell r="B13560" t="str">
            <v>exc. mecanica de pilotes</v>
          </cell>
          <cell r="C13560" t="str">
            <v>m</v>
          </cell>
          <cell r="D13560">
            <v>88151.49</v>
          </cell>
        </row>
        <row r="13561">
          <cell r="A13561" t="str">
            <v>MA13533</v>
          </cell>
          <cell r="B13561" t="str">
            <v>sei espuma sonoabsorbente 1*1*35mm</v>
          </cell>
          <cell r="C13561" t="str">
            <v>m2</v>
          </cell>
          <cell r="D13561">
            <v>92109.491901000001</v>
          </cell>
        </row>
        <row r="13562">
          <cell r="A13562" t="str">
            <v>MA13534</v>
          </cell>
          <cell r="B13562" t="str">
            <v>recoleccion basura</v>
          </cell>
          <cell r="C13562" t="str">
            <v>mes</v>
          </cell>
          <cell r="D13562">
            <v>617060.43000000005</v>
          </cell>
        </row>
        <row r="13563">
          <cell r="A13563" t="str">
            <v>MA13535</v>
          </cell>
          <cell r="B13563" t="str">
            <v>Silla con pedal</v>
          </cell>
          <cell r="C13563" t="str">
            <v>und</v>
          </cell>
          <cell r="D13563">
            <v>8080553.25</v>
          </cell>
        </row>
        <row r="13564">
          <cell r="A13564" t="str">
            <v>MA13536</v>
          </cell>
          <cell r="B13564" t="str">
            <v>Tapete</v>
          </cell>
          <cell r="C13564" t="str">
            <v>und</v>
          </cell>
          <cell r="D13564">
            <v>5876766</v>
          </cell>
        </row>
        <row r="13565">
          <cell r="A13565" t="str">
            <v>MA13537</v>
          </cell>
          <cell r="B13565" t="str">
            <v>pavimento asfaltico</v>
          </cell>
          <cell r="C13565" t="str">
            <v>m3</v>
          </cell>
          <cell r="D13565">
            <v>911045.64914999995</v>
          </cell>
        </row>
        <row r="13566">
          <cell r="A13566" t="str">
            <v>MA13538</v>
          </cell>
          <cell r="B13566" t="str">
            <v>mdeo siembra cobertura vegetal</v>
          </cell>
          <cell r="C13566" t="str">
            <v>m2</v>
          </cell>
          <cell r="D13566">
            <v>292801.05080099998</v>
          </cell>
        </row>
        <row r="13567">
          <cell r="A13567" t="str">
            <v>MA13539</v>
          </cell>
          <cell r="B13567" t="str">
            <v>banca en concreto prefabricada</v>
          </cell>
          <cell r="C13567" t="str">
            <v>und</v>
          </cell>
          <cell r="D13567">
            <v>2644544.7000000002</v>
          </cell>
        </row>
        <row r="13568">
          <cell r="A13568" t="str">
            <v>MA13540</v>
          </cell>
          <cell r="B13568" t="str">
            <v>biciparqueadero prefabricado</v>
          </cell>
          <cell r="C13568" t="str">
            <v>und</v>
          </cell>
          <cell r="D13568">
            <v>587676.6</v>
          </cell>
        </row>
        <row r="13569">
          <cell r="A13569" t="str">
            <v>MA13541</v>
          </cell>
          <cell r="B13569" t="str">
            <v>mantenimiento fachadas</v>
          </cell>
          <cell r="C13569" t="str">
            <v>glb</v>
          </cell>
          <cell r="D13569">
            <v>8736107.9664914999</v>
          </cell>
        </row>
        <row r="13570">
          <cell r="A13570" t="str">
            <v>MA13542</v>
          </cell>
          <cell r="B13570" t="str">
            <v>desmonte y reinstalacion cabina</v>
          </cell>
          <cell r="C13570" t="str">
            <v>und</v>
          </cell>
          <cell r="D13570">
            <v>264454.46999999997</v>
          </cell>
        </row>
        <row r="13571">
          <cell r="A13571" t="str">
            <v>MA13543</v>
          </cell>
          <cell r="B13571" t="str">
            <v>topes en h superiores</v>
          </cell>
          <cell r="C13571" t="str">
            <v>und</v>
          </cell>
          <cell r="D13571">
            <v>42606.553500000002</v>
          </cell>
        </row>
        <row r="13572">
          <cell r="A13572" t="str">
            <v>MA13544</v>
          </cell>
          <cell r="B13572" t="str">
            <v>sei grama</v>
          </cell>
          <cell r="C13572" t="str">
            <v>glo</v>
          </cell>
          <cell r="D13572">
            <v>110189.3625</v>
          </cell>
        </row>
        <row r="13573">
          <cell r="A13573" t="str">
            <v>MA13545</v>
          </cell>
          <cell r="B13573" t="str">
            <v>Pedestal</v>
          </cell>
          <cell r="C13573" t="str">
            <v>und</v>
          </cell>
          <cell r="D13573">
            <v>1248812.7749999999</v>
          </cell>
        </row>
        <row r="13574">
          <cell r="A13574" t="str">
            <v>MA13546</v>
          </cell>
          <cell r="B13574" t="str">
            <v>sei grama lote</v>
          </cell>
          <cell r="C13574" t="str">
            <v>m2</v>
          </cell>
          <cell r="D13574">
            <v>11391.03</v>
          </cell>
        </row>
        <row r="13575">
          <cell r="A13575" t="str">
            <v>MA13547</v>
          </cell>
          <cell r="B13575" t="str">
            <v>mantenimiento de pergola</v>
          </cell>
          <cell r="C13575" t="str">
            <v>glb</v>
          </cell>
          <cell r="D13575">
            <v>514217.02500000002</v>
          </cell>
        </row>
        <row r="13576">
          <cell r="A13576" t="str">
            <v>MA13548</v>
          </cell>
          <cell r="B13576" t="str">
            <v>Transporte horizontal</v>
          </cell>
          <cell r="C13576" t="str">
            <v>mes</v>
          </cell>
          <cell r="D13576">
            <v>1.4691915</v>
          </cell>
        </row>
        <row r="13577">
          <cell r="A13577" t="str">
            <v>MA13549</v>
          </cell>
          <cell r="B13577" t="str">
            <v>sum. grama sintetica slide max 50mm</v>
          </cell>
          <cell r="C13577" t="str">
            <v>m2</v>
          </cell>
          <cell r="D13577">
            <v>74078.104621499995</v>
          </cell>
        </row>
        <row r="13578">
          <cell r="A13578" t="str">
            <v>MA13550</v>
          </cell>
          <cell r="B13578" t="str">
            <v>sei travesaño pasador puerta</v>
          </cell>
          <cell r="C13578" t="str">
            <v>und</v>
          </cell>
          <cell r="D13578">
            <v>235070.64</v>
          </cell>
        </row>
        <row r="13579">
          <cell r="A13579" t="str">
            <v>MA13551</v>
          </cell>
          <cell r="B13579" t="str">
            <v>sei registrador pasador puerta</v>
          </cell>
          <cell r="C13579" t="str">
            <v>und</v>
          </cell>
          <cell r="D13579">
            <v>102843.405</v>
          </cell>
        </row>
        <row r="13580">
          <cell r="A13580" t="str">
            <v>MA13552</v>
          </cell>
          <cell r="B13580" t="str">
            <v>sum. colocac geotext.refuerz tr3000</v>
          </cell>
          <cell r="C13580" t="str">
            <v>m2</v>
          </cell>
          <cell r="D13580">
            <v>1836.4893750000001</v>
          </cell>
        </row>
        <row r="13581">
          <cell r="A13581" t="str">
            <v>MA13553</v>
          </cell>
          <cell r="B13581" t="str">
            <v>fab.equip operad electrohidraulico</v>
          </cell>
          <cell r="C13581" t="str">
            <v>und</v>
          </cell>
          <cell r="D13581">
            <v>6758280.9000000004</v>
          </cell>
        </row>
        <row r="13582">
          <cell r="A13582" t="str">
            <v>MA13554</v>
          </cell>
          <cell r="B13582" t="str">
            <v>fab.talanquera autom asta recta 3m</v>
          </cell>
          <cell r="C13582" t="str">
            <v>und</v>
          </cell>
          <cell r="D13582">
            <v>6611361.75</v>
          </cell>
        </row>
        <row r="13583">
          <cell r="A13583" t="str">
            <v>MA13555</v>
          </cell>
          <cell r="B13583" t="str">
            <v>fabric sistem control acc tag uhf</v>
          </cell>
          <cell r="C13583" t="str">
            <v>und</v>
          </cell>
          <cell r="D13583">
            <v>5011412.2065000003</v>
          </cell>
        </row>
        <row r="13584">
          <cell r="A13584" t="str">
            <v>MA13556</v>
          </cell>
          <cell r="B13584" t="str">
            <v>sei Obra entrega a canal</v>
          </cell>
          <cell r="C13584" t="str">
            <v>und</v>
          </cell>
          <cell r="D13584">
            <v>2938383</v>
          </cell>
        </row>
        <row r="13585">
          <cell r="A13585" t="str">
            <v>MA13557</v>
          </cell>
          <cell r="B13585" t="str">
            <v>vegetacion exteriores</v>
          </cell>
          <cell r="C13585" t="str">
            <v>m2</v>
          </cell>
          <cell r="D13585">
            <v>8080.5532499999999</v>
          </cell>
        </row>
        <row r="13586">
          <cell r="A13586" t="str">
            <v>MA13558</v>
          </cell>
          <cell r="B13586" t="str">
            <v>sendero ecologico (conc. estampado)</v>
          </cell>
          <cell r="C13586" t="str">
            <v>m2</v>
          </cell>
          <cell r="D13586">
            <v>47014.127999999997</v>
          </cell>
        </row>
        <row r="13587">
          <cell r="A13587" t="str">
            <v>MA13559</v>
          </cell>
          <cell r="B13587" t="str">
            <v>fab productos metalicos estructural</v>
          </cell>
          <cell r="C13587" t="str">
            <v>glb</v>
          </cell>
          <cell r="D13587">
            <v>67898361.950369999</v>
          </cell>
        </row>
        <row r="13588">
          <cell r="A13588" t="str">
            <v>MA13560</v>
          </cell>
          <cell r="B13588" t="str">
            <v>cerramiento exterior</v>
          </cell>
          <cell r="C13588" t="str">
            <v>ml</v>
          </cell>
          <cell r="D13588">
            <v>388601.15175000002</v>
          </cell>
        </row>
        <row r="13589">
          <cell r="A13589" t="str">
            <v>MA13561</v>
          </cell>
          <cell r="B13589" t="str">
            <v>servicio operario</v>
          </cell>
          <cell r="C13589" t="str">
            <v>und</v>
          </cell>
          <cell r="D13589">
            <v>969666.39</v>
          </cell>
        </row>
        <row r="13590">
          <cell r="A13590" t="str">
            <v>MA13562</v>
          </cell>
          <cell r="B13590" t="str">
            <v>platina para soporte columnas metal</v>
          </cell>
          <cell r="C13590" t="str">
            <v>und</v>
          </cell>
          <cell r="D13590">
            <v>1197684.9108</v>
          </cell>
        </row>
        <row r="13591">
          <cell r="A13591" t="str">
            <v>MA13563</v>
          </cell>
          <cell r="B13591" t="str">
            <v>cerramiento alambre listo</v>
          </cell>
          <cell r="C13591" t="str">
            <v>ml</v>
          </cell>
          <cell r="D13591">
            <v>4407.5744999999997</v>
          </cell>
        </row>
        <row r="13592">
          <cell r="A13592" t="str">
            <v>MA13564</v>
          </cell>
          <cell r="B13592" t="str">
            <v>entrega-recogida brazo</v>
          </cell>
          <cell r="C13592" t="str">
            <v>und</v>
          </cell>
          <cell r="D13592">
            <v>1469191.5</v>
          </cell>
        </row>
        <row r="13593">
          <cell r="A13593" t="str">
            <v>MA13565</v>
          </cell>
          <cell r="B13593" t="str">
            <v>moviliz. pesonal a obra</v>
          </cell>
          <cell r="C13593" t="str">
            <v>und</v>
          </cell>
          <cell r="D13593">
            <v>734595.75</v>
          </cell>
        </row>
        <row r="13594">
          <cell r="A13594" t="str">
            <v>MA13566</v>
          </cell>
          <cell r="B13594" t="str">
            <v>biciparqueadero concreto</v>
          </cell>
          <cell r="C13594" t="str">
            <v>und</v>
          </cell>
          <cell r="D13594">
            <v>576951.50205000001</v>
          </cell>
        </row>
        <row r="13595">
          <cell r="A13595" t="str">
            <v>MA13567</v>
          </cell>
          <cell r="B13595" t="str">
            <v>serv.eval integridad pilotes pr pit</v>
          </cell>
          <cell r="C13595" t="str">
            <v>und</v>
          </cell>
          <cell r="D13595">
            <v>190994.89499999999</v>
          </cell>
        </row>
        <row r="13596">
          <cell r="A13596" t="str">
            <v>MA13568</v>
          </cell>
          <cell r="B13596" t="str">
            <v>serv.moviliz. person y equip. p pit</v>
          </cell>
          <cell r="C13596" t="str">
            <v>und</v>
          </cell>
          <cell r="D13596">
            <v>1381040.01</v>
          </cell>
        </row>
        <row r="13597">
          <cell r="A13597" t="str">
            <v>MA13569</v>
          </cell>
          <cell r="B13597" t="str">
            <v>cargue y disposición de material ex</v>
          </cell>
          <cell r="C13597" t="str">
            <v>m3</v>
          </cell>
          <cell r="D13597">
            <v>6758280.9000000004</v>
          </cell>
        </row>
        <row r="13598">
          <cell r="A13598" t="str">
            <v>MA13570</v>
          </cell>
          <cell r="B13598" t="str">
            <v>serv.moviliz pers y equipo prue pda</v>
          </cell>
          <cell r="C13598" t="str">
            <v>und</v>
          </cell>
          <cell r="D13598">
            <v>2644544.7000000002</v>
          </cell>
        </row>
        <row r="13599">
          <cell r="A13599" t="str">
            <v>MA13571</v>
          </cell>
          <cell r="B13599" t="str">
            <v>sei cerramiento</v>
          </cell>
          <cell r="C13599" t="str">
            <v>m</v>
          </cell>
          <cell r="D13599">
            <v>584676.51095699996</v>
          </cell>
        </row>
        <row r="13600">
          <cell r="A13600" t="str">
            <v>MA13572</v>
          </cell>
          <cell r="B13600" t="str">
            <v>valvula fler-macho presion</v>
          </cell>
          <cell r="C13600" t="str">
            <v>und</v>
          </cell>
          <cell r="D13600">
            <v>32836.430025000001</v>
          </cell>
        </row>
        <row r="13601">
          <cell r="A13601" t="str">
            <v>MA13573</v>
          </cell>
          <cell r="B13601" t="str">
            <v>valvula 6"</v>
          </cell>
          <cell r="C13601" t="str">
            <v>und</v>
          </cell>
          <cell r="D13601">
            <v>21334696.879418999</v>
          </cell>
        </row>
        <row r="13602">
          <cell r="A13602" t="str">
            <v>MA13574</v>
          </cell>
          <cell r="B13602" t="str">
            <v>valvula 4"</v>
          </cell>
          <cell r="C13602" t="str">
            <v>und</v>
          </cell>
          <cell r="D13602">
            <v>15927294.957115499</v>
          </cell>
        </row>
        <row r="13603">
          <cell r="A13603" t="str">
            <v>MA13575</v>
          </cell>
          <cell r="B13603" t="str">
            <v>Sei Lavada y desinfeccion acueducto</v>
          </cell>
          <cell r="C13603" t="str">
            <v>m</v>
          </cell>
          <cell r="D13603">
            <v>18275.023305945</v>
          </cell>
        </row>
        <row r="13604">
          <cell r="A13604" t="str">
            <v>MA13576</v>
          </cell>
          <cell r="B13604" t="str">
            <v>Botadero oficial</v>
          </cell>
          <cell r="C13604" t="str">
            <v>m3</v>
          </cell>
          <cell r="D13604">
            <v>5704.8705945000002</v>
          </cell>
        </row>
        <row r="13605">
          <cell r="A13605" t="str">
            <v>MA13577</v>
          </cell>
          <cell r="B13605" t="str">
            <v>aprovechamiento material</v>
          </cell>
          <cell r="C13605" t="str">
            <v>m3</v>
          </cell>
          <cell r="D13605">
            <v>1.4691915</v>
          </cell>
        </row>
        <row r="13606">
          <cell r="A13606" t="str">
            <v>MA13578</v>
          </cell>
          <cell r="B13606" t="str">
            <v>venta de chadarra</v>
          </cell>
          <cell r="C13606" t="str">
            <v>und</v>
          </cell>
          <cell r="D13606">
            <v>1.4691915</v>
          </cell>
        </row>
        <row r="13607">
          <cell r="A13607" t="str">
            <v>MA13579</v>
          </cell>
          <cell r="B13607" t="str">
            <v>finales</v>
          </cell>
          <cell r="C13607" t="str">
            <v/>
          </cell>
          <cell r="D13607">
            <v>0</v>
          </cell>
        </row>
        <row r="13608">
          <cell r="A13608" t="str">
            <v>MA13580</v>
          </cell>
          <cell r="B13608" t="str">
            <v>cortina casa</v>
          </cell>
          <cell r="C13608" t="str">
            <v>und</v>
          </cell>
          <cell r="D13608">
            <v>584150.54040000006</v>
          </cell>
        </row>
        <row r="13609">
          <cell r="A13609" t="str">
            <v>MA13581</v>
          </cell>
          <cell r="B13609" t="str">
            <v>aseo anden</v>
          </cell>
          <cell r="C13609" t="str">
            <v>m2</v>
          </cell>
          <cell r="D13609">
            <v>1469.1914999999999</v>
          </cell>
        </row>
        <row r="13610">
          <cell r="A13610" t="str">
            <v>MA13582</v>
          </cell>
          <cell r="B13610" t="str">
            <v>aseo en obra</v>
          </cell>
          <cell r="C13610" t="str">
            <v>hr</v>
          </cell>
          <cell r="D13610">
            <v>6611.36175</v>
          </cell>
        </row>
        <row r="13611">
          <cell r="A13611" t="str">
            <v>MA13583</v>
          </cell>
          <cell r="B13611" t="str">
            <v>aseo via</v>
          </cell>
          <cell r="C13611" t="str">
            <v>m2</v>
          </cell>
          <cell r="D13611">
            <v>1469.1914999999999</v>
          </cell>
        </row>
        <row r="13612">
          <cell r="A13612" t="str">
            <v>MA13584</v>
          </cell>
          <cell r="B13612" t="str">
            <v>aseo vivienda</v>
          </cell>
          <cell r="C13612" t="str">
            <v>m2</v>
          </cell>
          <cell r="D13612">
            <v>5399.2787625000001</v>
          </cell>
        </row>
        <row r="13613">
          <cell r="A13613" t="str">
            <v>MA13585</v>
          </cell>
          <cell r="B13613" t="str">
            <v>atencion post-venta</v>
          </cell>
          <cell r="C13613" t="str">
            <v>m2</v>
          </cell>
          <cell r="D13613">
            <v>2644.5446999999999</v>
          </cell>
        </row>
        <row r="13614">
          <cell r="A13614" t="str">
            <v>MA13586</v>
          </cell>
          <cell r="B13614" t="str">
            <v>detallado general apto</v>
          </cell>
          <cell r="C13614" t="str">
            <v>und</v>
          </cell>
          <cell r="D13614">
            <v>1469191.5</v>
          </cell>
        </row>
        <row r="13615">
          <cell r="A13615" t="str">
            <v>MA13587</v>
          </cell>
          <cell r="B13615" t="str">
            <v>detalles arquitecto</v>
          </cell>
          <cell r="C13615" t="str">
            <v>m2</v>
          </cell>
          <cell r="D13615">
            <v>2056.8681000000001</v>
          </cell>
        </row>
        <row r="13616">
          <cell r="A13616" t="str">
            <v>MA13588</v>
          </cell>
          <cell r="B13616" t="str">
            <v>detalles de entrega</v>
          </cell>
          <cell r="C13616" t="str">
            <v>m2</v>
          </cell>
          <cell r="D13616">
            <v>3672.9787500000002</v>
          </cell>
        </row>
        <row r="13617">
          <cell r="A13617" t="str">
            <v>MA13589</v>
          </cell>
          <cell r="B13617" t="str">
            <v>lavado de pisos</v>
          </cell>
          <cell r="C13617" t="str">
            <v>m2</v>
          </cell>
          <cell r="D13617">
            <v>1557.3429900000001</v>
          </cell>
        </row>
        <row r="13618">
          <cell r="A13618" t="str">
            <v>MA13590</v>
          </cell>
          <cell r="B13618" t="str">
            <v>red provisional de acueducto</v>
          </cell>
          <cell r="C13618" t="str">
            <v>glb</v>
          </cell>
          <cell r="D13618">
            <v>1650195.8928</v>
          </cell>
        </row>
        <row r="13619">
          <cell r="A13619" t="str">
            <v>MA13591</v>
          </cell>
          <cell r="B13619" t="str">
            <v>red provisional de energia</v>
          </cell>
          <cell r="C13619" t="str">
            <v>glb</v>
          </cell>
          <cell r="D13619">
            <v>11459693.699999999</v>
          </cell>
        </row>
        <row r="13620">
          <cell r="A13620" t="str">
            <v>MA13592</v>
          </cell>
          <cell r="B13620" t="str">
            <v>red provisional de telefonos</v>
          </cell>
          <cell r="C13620" t="str">
            <v>glb</v>
          </cell>
          <cell r="D13620">
            <v>1078974.2376000001</v>
          </cell>
        </row>
        <row r="13621">
          <cell r="A13621" t="str">
            <v>MA13593</v>
          </cell>
          <cell r="B13621" t="str">
            <v>sum. e instal. pelicula control sol</v>
          </cell>
          <cell r="C13621" t="str">
            <v>m2</v>
          </cell>
          <cell r="D13621">
            <v>139573.1925</v>
          </cell>
        </row>
        <row r="13622">
          <cell r="A13622" t="str">
            <v>MA13594</v>
          </cell>
          <cell r="B13622" t="str">
            <v>aseo fino apartamento o casa</v>
          </cell>
          <cell r="C13622" t="str">
            <v>und</v>
          </cell>
          <cell r="D13622">
            <v>1.4691915</v>
          </cell>
        </row>
        <row r="13623">
          <cell r="A13623" t="str">
            <v>MA13595</v>
          </cell>
          <cell r="B13623" t="str">
            <v>aseo medio apartamento o casa</v>
          </cell>
          <cell r="C13623" t="str">
            <v>und</v>
          </cell>
          <cell r="D13623">
            <v>1.4691915</v>
          </cell>
        </row>
        <row r="13624">
          <cell r="A13624" t="str">
            <v>MA13596</v>
          </cell>
          <cell r="B13624" t="str">
            <v>aseo grueso apartamento o casa</v>
          </cell>
          <cell r="C13624" t="str">
            <v>und</v>
          </cell>
          <cell r="D13624">
            <v>1.4691915</v>
          </cell>
        </row>
        <row r="13625">
          <cell r="A13625" t="str">
            <v>MA13597</v>
          </cell>
          <cell r="B13625" t="str">
            <v>poda de lotes</v>
          </cell>
          <cell r="C13625" t="str">
            <v>dia</v>
          </cell>
          <cell r="D13625">
            <v>102843.405</v>
          </cell>
        </row>
        <row r="13626">
          <cell r="A13626" t="str">
            <v>MA13598</v>
          </cell>
          <cell r="B13626" t="str">
            <v>limpieza en vias</v>
          </cell>
          <cell r="C13626" t="str">
            <v>m</v>
          </cell>
          <cell r="D13626">
            <v>1.4691915</v>
          </cell>
        </row>
        <row r="13627">
          <cell r="A13627" t="str">
            <v>MA13599</v>
          </cell>
          <cell r="B13627" t="str">
            <v>cuadrilla limpieza vias (manejo ambiental)</v>
          </cell>
          <cell r="C13627" t="str">
            <v>mes</v>
          </cell>
          <cell r="D13627">
            <v>795329.70274961705</v>
          </cell>
        </row>
        <row r="13628">
          <cell r="A13628" t="str">
            <v>MA13600</v>
          </cell>
          <cell r="B13628" t="str">
            <v>Lavadero de llantas (manejo ambiental)</v>
          </cell>
          <cell r="C13628" t="str">
            <v>mes</v>
          </cell>
          <cell r="D13628">
            <v>791479.08374975994</v>
          </cell>
        </row>
        <row r="13629">
          <cell r="A13629" t="str">
            <v>MA13601</v>
          </cell>
          <cell r="B13629" t="str">
            <v>cortinas retractil</v>
          </cell>
          <cell r="C13629" t="str">
            <v>m2</v>
          </cell>
          <cell r="D13629">
            <v>95497.447499999995</v>
          </cell>
        </row>
        <row r="13630">
          <cell r="A13630" t="str">
            <v>MA13602</v>
          </cell>
          <cell r="B13630" t="str">
            <v>piscina</v>
          </cell>
          <cell r="C13630" t="str">
            <v>und</v>
          </cell>
          <cell r="D13630">
            <v>117535320</v>
          </cell>
        </row>
        <row r="13631">
          <cell r="A13631" t="str">
            <v>MA13603</v>
          </cell>
          <cell r="B13631" t="str">
            <v>piedra bali base chimenea</v>
          </cell>
          <cell r="C13631" t="str">
            <v>und</v>
          </cell>
          <cell r="D13631">
            <v>1322272.3500000001</v>
          </cell>
        </row>
        <row r="13632">
          <cell r="A13632" t="str">
            <v>MA13604</v>
          </cell>
          <cell r="B13632" t="str">
            <v>adecuacion caspete</v>
          </cell>
          <cell r="C13632" t="str">
            <v>glb</v>
          </cell>
          <cell r="D13632">
            <v>734595.75</v>
          </cell>
        </row>
        <row r="13633">
          <cell r="A13633" t="str">
            <v>MA13605</v>
          </cell>
          <cell r="B13633" t="str">
            <v>red provisional de desagues</v>
          </cell>
          <cell r="C13633" t="str">
            <v>glb</v>
          </cell>
          <cell r="D13633">
            <v>12488127.75</v>
          </cell>
        </row>
        <row r="13634">
          <cell r="A13634" t="str">
            <v>MA13606</v>
          </cell>
          <cell r="B13634" t="str">
            <v>mantenimiento primera etapa</v>
          </cell>
          <cell r="C13634" t="str">
            <v>hr</v>
          </cell>
          <cell r="D13634">
            <v>9549.7447499999998</v>
          </cell>
        </row>
        <row r="13635">
          <cell r="A13635" t="str">
            <v>MA13607</v>
          </cell>
          <cell r="B13635" t="str">
            <v>aseo en obra</v>
          </cell>
          <cell r="C13635" t="str">
            <v>mes</v>
          </cell>
          <cell r="D13635">
            <v>646842.41089649999</v>
          </cell>
        </row>
        <row r="13636">
          <cell r="A13636" t="str">
            <v>MA13608</v>
          </cell>
          <cell r="B13636" t="str">
            <v>Detallado pto fijo</v>
          </cell>
          <cell r="C13636" t="str">
            <v>und</v>
          </cell>
          <cell r="D13636">
            <v>367297.875</v>
          </cell>
        </row>
        <row r="13637">
          <cell r="A13637" t="str">
            <v>MA13609</v>
          </cell>
          <cell r="B13637" t="str">
            <v>aseo ventaneria cabaña tipo c</v>
          </cell>
          <cell r="C13637" t="str">
            <v>m2</v>
          </cell>
          <cell r="D13637">
            <v>5184.7768034999999</v>
          </cell>
        </row>
        <row r="13638">
          <cell r="A13638" t="str">
            <v>MA13610</v>
          </cell>
          <cell r="B13638" t="str">
            <v>aseo cab amoblamiento</v>
          </cell>
          <cell r="C13638" t="str">
            <v>m2</v>
          </cell>
          <cell r="D13638">
            <v>1022.557284</v>
          </cell>
        </row>
        <row r="13639">
          <cell r="A13639" t="str">
            <v>MA13611</v>
          </cell>
          <cell r="B13639" t="str">
            <v>aseo ventaneria cabaña tipo b</v>
          </cell>
          <cell r="C13639" t="str">
            <v>und</v>
          </cell>
          <cell r="D13639">
            <v>440757.45</v>
          </cell>
        </row>
        <row r="13640">
          <cell r="A13640" t="str">
            <v>MA13612</v>
          </cell>
          <cell r="B13640" t="str">
            <v>instalacion rejilla de piso</v>
          </cell>
          <cell r="C13640" t="str">
            <v>und</v>
          </cell>
          <cell r="D13640">
            <v>5142.1702500000001</v>
          </cell>
        </row>
        <row r="13641">
          <cell r="A13641" t="str">
            <v>MA13613</v>
          </cell>
          <cell r="B13641" t="str">
            <v>captafaro</v>
          </cell>
          <cell r="C13641" t="str">
            <v>und</v>
          </cell>
          <cell r="D13641">
            <v>7786.7149499999996</v>
          </cell>
        </row>
        <row r="13642">
          <cell r="A13642" t="str">
            <v>MA13614</v>
          </cell>
          <cell r="B13642" t="str">
            <v>energia provisional</v>
          </cell>
          <cell r="C13642" t="str">
            <v>glb</v>
          </cell>
          <cell r="D13642">
            <v>17220361.249287002</v>
          </cell>
        </row>
        <row r="13643">
          <cell r="A13643" t="str">
            <v>MA13615</v>
          </cell>
          <cell r="B13643" t="str">
            <v>aseo pasamanos</v>
          </cell>
          <cell r="C13643" t="str">
            <v>ml</v>
          </cell>
          <cell r="D13643">
            <v>39815.089650000002</v>
          </cell>
        </row>
        <row r="13644">
          <cell r="A13644" t="str">
            <v>MA13616</v>
          </cell>
          <cell r="B13644" t="str">
            <v>red energia interna</v>
          </cell>
          <cell r="C13644" t="str">
            <v>glb</v>
          </cell>
          <cell r="D13644">
            <v>163935051.21419001</v>
          </cell>
        </row>
        <row r="13645">
          <cell r="A13645" t="str">
            <v>MA13617</v>
          </cell>
          <cell r="B13645" t="str">
            <v>red energia externa</v>
          </cell>
          <cell r="C13645" t="str">
            <v>glb</v>
          </cell>
          <cell r="D13645">
            <v>92986835.766331494</v>
          </cell>
        </row>
        <row r="13646">
          <cell r="A13646" t="str">
            <v>MA13618</v>
          </cell>
          <cell r="B13646" t="str">
            <v>adecuacion de patios</v>
          </cell>
          <cell r="C13646" t="str">
            <v>glb</v>
          </cell>
          <cell r="D13646">
            <v>8484580.9124999996</v>
          </cell>
        </row>
        <row r="13647">
          <cell r="A13647" t="str">
            <v>MA13619</v>
          </cell>
          <cell r="B13647" t="str">
            <v>aseo en obra</v>
          </cell>
          <cell r="C13647" t="str">
            <v>glb</v>
          </cell>
          <cell r="D13647">
            <v>218815.79908229999</v>
          </cell>
        </row>
        <row r="13648">
          <cell r="A13648" t="str">
            <v>MA13620</v>
          </cell>
          <cell r="B13648" t="str">
            <v>aseo sotanos</v>
          </cell>
          <cell r="C13648" t="str">
            <v>und</v>
          </cell>
          <cell r="D13648">
            <v>3822689.3638499998</v>
          </cell>
        </row>
        <row r="13649">
          <cell r="A13649" t="str">
            <v>MA13621</v>
          </cell>
          <cell r="B13649" t="str">
            <v>sei cortina metalica enrollable</v>
          </cell>
          <cell r="C13649" t="str">
            <v>und</v>
          </cell>
          <cell r="D13649">
            <v>9729532.6522380002</v>
          </cell>
        </row>
        <row r="13650">
          <cell r="A13650" t="str">
            <v>MA13622</v>
          </cell>
          <cell r="B13650" t="str">
            <v>sei sist.apertura manual malact 4/1</v>
          </cell>
          <cell r="C13650" t="str">
            <v>und</v>
          </cell>
          <cell r="D13650">
            <v>1412683.4565270001</v>
          </cell>
        </row>
        <row r="13651">
          <cell r="A13651" t="str">
            <v>MA13623</v>
          </cell>
          <cell r="B13651" t="str">
            <v>sei muelle hidraulico nov mod.6"*8"</v>
          </cell>
          <cell r="C13651" t="str">
            <v>und</v>
          </cell>
          <cell r="D13651">
            <v>19888850.832354002</v>
          </cell>
        </row>
        <row r="13652">
          <cell r="A13652" t="str">
            <v>MA13624</v>
          </cell>
          <cell r="B13652" t="str">
            <v>sei bumper 400*80*80 mm</v>
          </cell>
          <cell r="C13652" t="str">
            <v>und</v>
          </cell>
          <cell r="D13652">
            <v>19888850.832354002</v>
          </cell>
        </row>
        <row r="13653">
          <cell r="A13653" t="str">
            <v>MA13625</v>
          </cell>
          <cell r="B13653" t="str">
            <v>sei cortina meta-enrolla-falcon doo</v>
          </cell>
          <cell r="C13653" t="str">
            <v>und</v>
          </cell>
          <cell r="D13653">
            <v>24100391.110509001</v>
          </cell>
        </row>
        <row r="13654">
          <cell r="A13654" t="str">
            <v>MA13626</v>
          </cell>
          <cell r="B13654" t="str">
            <v>sei muelle hidraulico nov 2000*3000</v>
          </cell>
          <cell r="C13654" t="str">
            <v>und</v>
          </cell>
          <cell r="D13654">
            <v>40337653.151911497</v>
          </cell>
        </row>
        <row r="13655">
          <cell r="A13655" t="str">
            <v>MA13627</v>
          </cell>
          <cell r="B13655" t="str">
            <v>desmonte lampara</v>
          </cell>
          <cell r="C13655" t="str">
            <v>glb</v>
          </cell>
          <cell r="D13655">
            <v>227283.92504999999</v>
          </cell>
        </row>
        <row r="13656">
          <cell r="A13656" t="str">
            <v>MA13628</v>
          </cell>
          <cell r="B13656" t="str">
            <v>reflector 200 wt</v>
          </cell>
          <cell r="C13656" t="str">
            <v>und</v>
          </cell>
          <cell r="D13656">
            <v>489534.6078</v>
          </cell>
        </row>
        <row r="13657">
          <cell r="A13657" t="str">
            <v>MA13629</v>
          </cell>
          <cell r="B13657" t="str">
            <v>fabricacion y aplicacion anticorrosivo final</v>
          </cell>
          <cell r="C13657" t="str">
            <v>und</v>
          </cell>
          <cell r="D13657">
            <v>23014.884847500001</v>
          </cell>
        </row>
        <row r="13658">
          <cell r="A13658" t="str">
            <v>MA13630</v>
          </cell>
          <cell r="B13658" t="str">
            <v>fabricacion conexion sistema cubierta</v>
          </cell>
          <cell r="C13658" t="str">
            <v>und</v>
          </cell>
          <cell r="D13658">
            <v>24315.119325</v>
          </cell>
        </row>
        <row r="13659">
          <cell r="A13659" t="str">
            <v>MA13631</v>
          </cell>
          <cell r="B13659" t="str">
            <v>aplicacion anticorrosivo cerchas</v>
          </cell>
          <cell r="C13659" t="str">
            <v>und</v>
          </cell>
          <cell r="D13659">
            <v>792067.58309700002</v>
          </cell>
        </row>
        <row r="13660">
          <cell r="A13660" t="str">
            <v>MA13632</v>
          </cell>
          <cell r="B13660" t="str">
            <v>relavado</v>
          </cell>
          <cell r="C13660" t="str">
            <v>m3</v>
          </cell>
          <cell r="D13660">
            <v>8521.3107</v>
          </cell>
        </row>
        <row r="13661">
          <cell r="A13661" t="str">
            <v>MA13633</v>
          </cell>
          <cell r="B13661" t="str">
            <v>gabinete acueducto visor en vidrio</v>
          </cell>
          <cell r="C13661" t="str">
            <v>und</v>
          </cell>
          <cell r="D13661">
            <v>484833.19500000001</v>
          </cell>
        </row>
        <row r="13662">
          <cell r="A13662" t="str">
            <v>MA13634</v>
          </cell>
          <cell r="B13662" t="str">
            <v>sei blackout</v>
          </cell>
          <cell r="C13662" t="str">
            <v>und</v>
          </cell>
          <cell r="D13662">
            <v>3393830.8958084998</v>
          </cell>
        </row>
        <row r="13663">
          <cell r="A13663" t="str">
            <v>MA13635</v>
          </cell>
          <cell r="B13663" t="str">
            <v>diseños y asesorias</v>
          </cell>
          <cell r="C13663" t="str">
            <v/>
          </cell>
          <cell r="D13663">
            <v>0</v>
          </cell>
        </row>
        <row r="13664">
          <cell r="A13664" t="str">
            <v>MA13636</v>
          </cell>
          <cell r="B13664" t="str">
            <v>dis. apantallamiento y sist.pues t</v>
          </cell>
          <cell r="C13664" t="str">
            <v>und</v>
          </cell>
          <cell r="D13664">
            <v>3672978.75</v>
          </cell>
        </row>
        <row r="13665">
          <cell r="A13665" t="str">
            <v>MA13637</v>
          </cell>
          <cell r="B13665" t="str">
            <v>absorsion por ebullicion</v>
          </cell>
          <cell r="C13665" t="str">
            <v>und</v>
          </cell>
          <cell r="D13665">
            <v>23360.144850000001</v>
          </cell>
        </row>
        <row r="13666">
          <cell r="A13666" t="str">
            <v>MA13638</v>
          </cell>
          <cell r="B13666" t="str">
            <v>absorsion por inmersion</v>
          </cell>
          <cell r="C13666" t="str">
            <v>und</v>
          </cell>
          <cell r="D13666">
            <v>13957.31925</v>
          </cell>
        </row>
        <row r="13667">
          <cell r="A13667" t="str">
            <v>MA13639</v>
          </cell>
          <cell r="B13667" t="str">
            <v>acarreo de probetas/muestras</v>
          </cell>
          <cell r="C13667" t="str">
            <v>und</v>
          </cell>
          <cell r="D13667">
            <v>2762.0800199999999</v>
          </cell>
        </row>
        <row r="13668">
          <cell r="A13668" t="str">
            <v>MA13640</v>
          </cell>
          <cell r="B13668" t="str">
            <v>asesoria inst. sist. septico</v>
          </cell>
          <cell r="C13668" t="str">
            <v>glb</v>
          </cell>
          <cell r="D13668">
            <v>596491.74899999995</v>
          </cell>
        </row>
        <row r="13669">
          <cell r="A13669" t="str">
            <v>MA13641</v>
          </cell>
          <cell r="B13669" t="str">
            <v>compresion cilindro curado acelerad</v>
          </cell>
          <cell r="C13669" t="str">
            <v>und</v>
          </cell>
          <cell r="D13669">
            <v>23470.334212500002</v>
          </cell>
        </row>
        <row r="13670">
          <cell r="A13670" t="str">
            <v>MA13642</v>
          </cell>
          <cell r="B13670" t="str">
            <v>compresion cilindro curado normal</v>
          </cell>
          <cell r="C13670" t="str">
            <v>und</v>
          </cell>
          <cell r="D13670">
            <v>33287.471815500001</v>
          </cell>
        </row>
        <row r="13671">
          <cell r="A13671" t="str">
            <v>MA13643</v>
          </cell>
          <cell r="B13671" t="str">
            <v>compresion de muretes</v>
          </cell>
          <cell r="C13671" t="str">
            <v>und</v>
          </cell>
          <cell r="D13671">
            <v>25931.229974999998</v>
          </cell>
        </row>
        <row r="13672">
          <cell r="A13672" t="str">
            <v>MA13644</v>
          </cell>
          <cell r="B13672" t="str">
            <v>corteza pino patula</v>
          </cell>
          <cell r="C13672" t="str">
            <v>m3</v>
          </cell>
          <cell r="D13672">
            <v>146919.15</v>
          </cell>
        </row>
        <row r="13673">
          <cell r="A13673" t="str">
            <v>MA13645</v>
          </cell>
          <cell r="B13673" t="str">
            <v>densidad en el campo (4 ptos)</v>
          </cell>
          <cell r="C13673" t="str">
            <v>und</v>
          </cell>
          <cell r="D13673">
            <v>204217.61850000001</v>
          </cell>
        </row>
        <row r="13674">
          <cell r="A13674" t="str">
            <v>MA13646</v>
          </cell>
          <cell r="B13674" t="str">
            <v>diseño de mezclas</v>
          </cell>
          <cell r="C13674" t="str">
            <v>glb</v>
          </cell>
          <cell r="D13674">
            <v>0</v>
          </cell>
        </row>
        <row r="13675">
          <cell r="A13675" t="str">
            <v>MA13647</v>
          </cell>
          <cell r="B13675" t="str">
            <v>diseño estructura de contencion</v>
          </cell>
          <cell r="C13675" t="str">
            <v>glb</v>
          </cell>
          <cell r="D13675">
            <v>2938383</v>
          </cell>
        </row>
        <row r="13676">
          <cell r="A13676" t="str">
            <v>MA13648</v>
          </cell>
          <cell r="B13676" t="str">
            <v>diseño mezcla con propiedades</v>
          </cell>
          <cell r="C13676" t="str">
            <v>und</v>
          </cell>
          <cell r="D13676">
            <v>440757.45</v>
          </cell>
        </row>
        <row r="13677">
          <cell r="A13677" t="str">
            <v>MA13649</v>
          </cell>
          <cell r="B13677" t="str">
            <v>diseño mezcla resist. adicional</v>
          </cell>
          <cell r="C13677" t="str">
            <v>und</v>
          </cell>
          <cell r="D13677">
            <v>217653.3747675</v>
          </cell>
        </row>
        <row r="13678">
          <cell r="A13678" t="str">
            <v>MA13650</v>
          </cell>
          <cell r="B13678" t="str">
            <v>diseños hidrosanitarios</v>
          </cell>
          <cell r="C13678" t="str">
            <v>glb</v>
          </cell>
          <cell r="D13678">
            <v>8815149</v>
          </cell>
        </row>
        <row r="13679">
          <cell r="A13679" t="str">
            <v>MA13651</v>
          </cell>
          <cell r="B13679" t="str">
            <v>ensayo radiografico soldadura estru</v>
          </cell>
          <cell r="C13679" t="str">
            <v>und</v>
          </cell>
          <cell r="D13679">
            <v>204511.45680000001</v>
          </cell>
        </row>
        <row r="13680">
          <cell r="A13680" t="str">
            <v>MA13652</v>
          </cell>
          <cell r="B13680" t="str">
            <v>ensayos cilindros y asesoria</v>
          </cell>
          <cell r="C13680" t="str">
            <v>mes</v>
          </cell>
          <cell r="D13680">
            <v>1808868.5748000001</v>
          </cell>
        </row>
        <row r="13681">
          <cell r="A13681" t="str">
            <v>MA13653</v>
          </cell>
          <cell r="B13681" t="str">
            <v>ensayos de densidad</v>
          </cell>
          <cell r="C13681" t="str">
            <v>und</v>
          </cell>
          <cell r="D13681">
            <v>122666.17747544999</v>
          </cell>
        </row>
        <row r="13682">
          <cell r="A13682" t="str">
            <v>MA13654</v>
          </cell>
          <cell r="B13682" t="str">
            <v>informe de interventoria ambiental</v>
          </cell>
          <cell r="C13682" t="str">
            <v>und</v>
          </cell>
          <cell r="D13682">
            <v>4407574.5</v>
          </cell>
        </row>
        <row r="13683">
          <cell r="A13683" t="str">
            <v>MA13655</v>
          </cell>
          <cell r="B13683" t="str">
            <v>inspeccion alcantarillado</v>
          </cell>
          <cell r="C13683" t="str">
            <v>glb</v>
          </cell>
          <cell r="D13683">
            <v>1336964.2649999999</v>
          </cell>
        </row>
        <row r="13684">
          <cell r="A13684" t="str">
            <v>MA13656</v>
          </cell>
          <cell r="B13684" t="str">
            <v>inspeccion soldadura</v>
          </cell>
          <cell r="C13684" t="str">
            <v>un</v>
          </cell>
          <cell r="D13684">
            <v>139573.1925</v>
          </cell>
        </row>
        <row r="13685">
          <cell r="A13685" t="str">
            <v>MA13657</v>
          </cell>
          <cell r="B13685" t="str">
            <v>proctor modificado</v>
          </cell>
          <cell r="C13685" t="str">
            <v>und</v>
          </cell>
          <cell r="D13685">
            <v>148535.26065000001</v>
          </cell>
        </row>
        <row r="13686">
          <cell r="A13686" t="str">
            <v>MA13658</v>
          </cell>
          <cell r="B13686" t="str">
            <v>prueba hidraulica + calibracion equ</v>
          </cell>
          <cell r="C13686" t="str">
            <v>glb</v>
          </cell>
          <cell r="D13686">
            <v>293838.3</v>
          </cell>
        </row>
        <row r="13687">
          <cell r="A13687" t="str">
            <v>MA13659</v>
          </cell>
          <cell r="B13687" t="str">
            <v>traccion diagonal de muretes</v>
          </cell>
          <cell r="C13687" t="str">
            <v>und</v>
          </cell>
          <cell r="D13687">
            <v>74341.089900000006</v>
          </cell>
        </row>
        <row r="13688">
          <cell r="A13688" t="str">
            <v>MA13660</v>
          </cell>
          <cell r="B13688" t="str">
            <v>asesor juridico</v>
          </cell>
          <cell r="C13688" t="str">
            <v>glb</v>
          </cell>
          <cell r="D13688">
            <v>1.4691915</v>
          </cell>
        </row>
        <row r="13689">
          <cell r="A13689" t="str">
            <v>MA13661</v>
          </cell>
          <cell r="B13689" t="str">
            <v>asesoria excurador</v>
          </cell>
          <cell r="C13689" t="str">
            <v>glb</v>
          </cell>
          <cell r="D13689">
            <v>1.4691915</v>
          </cell>
        </row>
        <row r="13690">
          <cell r="A13690" t="str">
            <v>MA13662</v>
          </cell>
          <cell r="B13690" t="str">
            <v>asesorias varias</v>
          </cell>
          <cell r="C13690" t="str">
            <v>und</v>
          </cell>
          <cell r="D13690">
            <v>1469191.5</v>
          </cell>
        </row>
        <row r="13691">
          <cell r="A13691" t="str">
            <v>MA13663</v>
          </cell>
          <cell r="B13691" t="str">
            <v>ensayo de laboratorio</v>
          </cell>
          <cell r="C13691" t="str">
            <v>und</v>
          </cell>
          <cell r="D13691">
            <v>58967.470044000002</v>
          </cell>
        </row>
        <row r="13692">
          <cell r="A13692" t="str">
            <v>MA13664</v>
          </cell>
          <cell r="B13692" t="str">
            <v>manejo ambiental</v>
          </cell>
          <cell r="C13692" t="str">
            <v>mes</v>
          </cell>
          <cell r="D13692">
            <v>44075.745000000003</v>
          </cell>
        </row>
        <row r="13693">
          <cell r="A13693" t="str">
            <v>MA13665</v>
          </cell>
          <cell r="B13693" t="str">
            <v>manejo de residuos (manejo ambiental)</v>
          </cell>
          <cell r="C13693" t="str">
            <v>mes</v>
          </cell>
          <cell r="D13693">
            <v>662863.73264042404</v>
          </cell>
        </row>
        <row r="13694">
          <cell r="A13694" t="str">
            <v>MA13666</v>
          </cell>
          <cell r="B13694" t="str">
            <v>Construccion desarenadores (manejo ambiental)</v>
          </cell>
          <cell r="C13694" t="str">
            <v>mes</v>
          </cell>
          <cell r="D13694">
            <v>890413.96921848005</v>
          </cell>
        </row>
        <row r="13695">
          <cell r="A13695" t="str">
            <v>MA13667</v>
          </cell>
          <cell r="B13695" t="str">
            <v>Gastos indirectos</v>
          </cell>
          <cell r="C13695" t="str">
            <v>glb</v>
          </cell>
          <cell r="D13695">
            <v>146919.15</v>
          </cell>
        </row>
        <row r="13696">
          <cell r="A13696" t="str">
            <v>MA13668</v>
          </cell>
          <cell r="B13696" t="str">
            <v>ensayos de soldadura</v>
          </cell>
          <cell r="C13696" t="str">
            <v>und</v>
          </cell>
          <cell r="D13696">
            <v>964178.95974750002</v>
          </cell>
        </row>
        <row r="13697">
          <cell r="A13697" t="str">
            <v>MA13669</v>
          </cell>
          <cell r="B13697" t="str">
            <v>sei cilindro 0.5m</v>
          </cell>
          <cell r="C13697" t="str">
            <v>m</v>
          </cell>
          <cell r="D13697">
            <v>602512.49576700001</v>
          </cell>
        </row>
        <row r="13698">
          <cell r="A13698" t="str">
            <v>MA13670</v>
          </cell>
          <cell r="B13698" t="str">
            <v>simulacion iluminacion natural</v>
          </cell>
          <cell r="C13698" t="str">
            <v>und</v>
          </cell>
          <cell r="D13698">
            <v>2938383</v>
          </cell>
        </row>
        <row r="13699">
          <cell r="A13699" t="str">
            <v>MA13671</v>
          </cell>
          <cell r="B13699" t="str">
            <v>acarreos</v>
          </cell>
          <cell r="C13699" t="str">
            <v>und</v>
          </cell>
          <cell r="D13699">
            <v>819160.340348367</v>
          </cell>
        </row>
        <row r="13700">
          <cell r="A13700" t="str">
            <v>MA13672</v>
          </cell>
          <cell r="B13700" t="str">
            <v>Gestion calidad multivista</v>
          </cell>
          <cell r="C13700" t="str">
            <v>mes</v>
          </cell>
          <cell r="D13700">
            <v>1825025.2737255001</v>
          </cell>
        </row>
        <row r="13701">
          <cell r="A13701" t="str">
            <v>MA13673</v>
          </cell>
          <cell r="B13701" t="str">
            <v>diseños electricos</v>
          </cell>
          <cell r="C13701" t="str">
            <v>glb</v>
          </cell>
          <cell r="D13701">
            <v>12267749.025</v>
          </cell>
        </row>
        <row r="13702">
          <cell r="A13702" t="str">
            <v>MA13674</v>
          </cell>
          <cell r="B13702" t="str">
            <v>diseño redes media y baja tension</v>
          </cell>
          <cell r="C13702" t="str">
            <v>und</v>
          </cell>
          <cell r="D13702">
            <v>11459693.699999999</v>
          </cell>
        </row>
        <row r="13703">
          <cell r="A13703" t="str">
            <v>MA13675</v>
          </cell>
          <cell r="B13703" t="str">
            <v>diseño ilum. z.c et.7-8-9-10-11</v>
          </cell>
          <cell r="C13703" t="str">
            <v>und</v>
          </cell>
          <cell r="D13703">
            <v>3526059.6</v>
          </cell>
        </row>
        <row r="13704">
          <cell r="A13704" t="str">
            <v>MA13676</v>
          </cell>
          <cell r="B13704" t="str">
            <v>dis. redes telecomunicaciones z.c</v>
          </cell>
          <cell r="C13704" t="str">
            <v>und</v>
          </cell>
          <cell r="D13704">
            <v>3526059.6</v>
          </cell>
        </row>
        <row r="13705">
          <cell r="A13705" t="str">
            <v>MA13677</v>
          </cell>
          <cell r="B13705" t="str">
            <v>dis. redes telecomunicaciones (int.</v>
          </cell>
          <cell r="C13705" t="str">
            <v>und</v>
          </cell>
          <cell r="D13705">
            <v>6464442.5999999996</v>
          </cell>
        </row>
        <row r="13706">
          <cell r="A13706" t="str">
            <v>MA13678</v>
          </cell>
          <cell r="B13706" t="str">
            <v>dis. apantallamiento y sist.pues t</v>
          </cell>
          <cell r="C13706" t="str">
            <v>und</v>
          </cell>
          <cell r="D13706">
            <v>3672978.75</v>
          </cell>
        </row>
        <row r="13707">
          <cell r="A13707" t="str">
            <v>MA13679</v>
          </cell>
          <cell r="B13707" t="str">
            <v>dis.redes electricas (inc. transfe)</v>
          </cell>
          <cell r="C13707" t="str">
            <v>und</v>
          </cell>
          <cell r="D13707">
            <v>24682417.199999999</v>
          </cell>
        </row>
        <row r="13708">
          <cell r="A13708" t="str">
            <v>MA13680</v>
          </cell>
          <cell r="B13708" t="str">
            <v>diseño iluminacion (interna)</v>
          </cell>
          <cell r="C13708" t="str">
            <v>und</v>
          </cell>
          <cell r="D13708">
            <v>7052119.2000000002</v>
          </cell>
        </row>
        <row r="13709">
          <cell r="A13709" t="str">
            <v>MA13681</v>
          </cell>
          <cell r="B13709" t="str">
            <v>dis.proyecto provisional constr.</v>
          </cell>
          <cell r="C13709" t="str">
            <v>und</v>
          </cell>
          <cell r="D13709">
            <v>1469191.5</v>
          </cell>
        </row>
        <row r="13710">
          <cell r="A13710" t="str">
            <v>MA13682</v>
          </cell>
          <cell r="B13710" t="str">
            <v>diseño deteccion y alarma</v>
          </cell>
          <cell r="C13710" t="str">
            <v>und</v>
          </cell>
          <cell r="D13710">
            <v>9255906.4499999993</v>
          </cell>
        </row>
        <row r="13711">
          <cell r="A13711" t="str">
            <v>MA13683</v>
          </cell>
          <cell r="B13711" t="str">
            <v>diseño sistema aire acondicionado</v>
          </cell>
          <cell r="C13711" t="str">
            <v>und</v>
          </cell>
          <cell r="D13711">
            <v>2762080.02</v>
          </cell>
        </row>
        <row r="13712">
          <cell r="A13712" t="str">
            <v>MA13684</v>
          </cell>
          <cell r="B13712" t="str">
            <v>diseño geotecnico</v>
          </cell>
          <cell r="C13712" t="str">
            <v>und</v>
          </cell>
          <cell r="D13712">
            <v>4260655.3499999996</v>
          </cell>
        </row>
        <row r="13713">
          <cell r="A13713" t="str">
            <v>MA13685</v>
          </cell>
          <cell r="B13713" t="str">
            <v>analisis estabilidad taludes</v>
          </cell>
          <cell r="C13713" t="str">
            <v>und</v>
          </cell>
          <cell r="D13713">
            <v>20568681</v>
          </cell>
        </row>
        <row r="13714">
          <cell r="A13714" t="str">
            <v>MA13686</v>
          </cell>
          <cell r="B13714" t="str">
            <v>asesorias e inspecciones soldadura</v>
          </cell>
          <cell r="C13714" t="str">
            <v>dia</v>
          </cell>
          <cell r="D13714">
            <v>1028434.05</v>
          </cell>
        </row>
        <row r="13715">
          <cell r="A13715" t="str">
            <v>MA13687</v>
          </cell>
          <cell r="B13715" t="str">
            <v>acompañamiento siso o coord. altura</v>
          </cell>
          <cell r="C13715" t="str">
            <v>dia</v>
          </cell>
          <cell r="D13715">
            <v>440757.45</v>
          </cell>
        </row>
        <row r="13716">
          <cell r="A13716" t="str">
            <v>MA13688</v>
          </cell>
          <cell r="B13716" t="str">
            <v>diseño red tdt</v>
          </cell>
          <cell r="C13716" t="str">
            <v>glb</v>
          </cell>
          <cell r="D13716">
            <v>5142170.25</v>
          </cell>
        </row>
        <row r="13717">
          <cell r="A13717" t="str">
            <v>MA13689</v>
          </cell>
          <cell r="B13717" t="str">
            <v>Manejo de aguas</v>
          </cell>
          <cell r="C13717" t="str">
            <v>ml</v>
          </cell>
          <cell r="D13717">
            <v>881514.9</v>
          </cell>
        </row>
        <row r="13718">
          <cell r="A13718" t="str">
            <v>MA13690</v>
          </cell>
          <cell r="B13718" t="str">
            <v>diseño especial sonido+puntos red</v>
          </cell>
          <cell r="C13718" t="str">
            <v>glb</v>
          </cell>
          <cell r="D13718">
            <v>4867221.3451154996</v>
          </cell>
        </row>
        <row r="13719">
          <cell r="A13719" t="str">
            <v>MA13691</v>
          </cell>
          <cell r="B13719" t="str">
            <v>diseño especial punto red + camara</v>
          </cell>
          <cell r="C13719" t="str">
            <v>glb</v>
          </cell>
          <cell r="D13719">
            <v>5506529.7419999996</v>
          </cell>
        </row>
        <row r="13720">
          <cell r="A13720" t="str">
            <v>MA13692</v>
          </cell>
          <cell r="B13720" t="str">
            <v>diseño especial</v>
          </cell>
          <cell r="C13720" t="str">
            <v>glb</v>
          </cell>
          <cell r="D13720">
            <v>4417591.4476469997</v>
          </cell>
        </row>
        <row r="13721">
          <cell r="A13721" t="str">
            <v>MA13693</v>
          </cell>
          <cell r="B13721" t="str">
            <v>diseño especial</v>
          </cell>
          <cell r="C13721" t="str">
            <v>glb</v>
          </cell>
          <cell r="D13721">
            <v>1604999.1546855001</v>
          </cell>
        </row>
        <row r="13722">
          <cell r="A13722" t="str">
            <v>MA13694</v>
          </cell>
          <cell r="B13722" t="str">
            <v>transportes</v>
          </cell>
          <cell r="C13722" t="str">
            <v/>
          </cell>
          <cell r="D13722">
            <v>0</v>
          </cell>
        </row>
        <row r="13723">
          <cell r="A13723" t="str">
            <v>MA13695</v>
          </cell>
          <cell r="B13723" t="str">
            <v>transportes</v>
          </cell>
          <cell r="C13723" t="str">
            <v/>
          </cell>
          <cell r="D13723">
            <v>0</v>
          </cell>
        </row>
        <row r="13724">
          <cell r="A13724" t="str">
            <v>MA13696</v>
          </cell>
          <cell r="B13724" t="str">
            <v>transporte herraje tapa soldada</v>
          </cell>
          <cell r="C13724" t="str">
            <v>und</v>
          </cell>
          <cell r="D13724">
            <v>44075.745000000003</v>
          </cell>
        </row>
        <row r="13725">
          <cell r="A13725" t="str">
            <v>MA13697</v>
          </cell>
          <cell r="B13725" t="str">
            <v>transporte cilindro 1.20 * 0.25</v>
          </cell>
          <cell r="C13725" t="str">
            <v>und</v>
          </cell>
          <cell r="D13725">
            <v>58255.191312884999</v>
          </cell>
        </row>
        <row r="13726">
          <cell r="A13726" t="str">
            <v>MA13698</v>
          </cell>
          <cell r="B13726" t="str">
            <v>transporte tuberia fibra vidrio</v>
          </cell>
          <cell r="C13726" t="str">
            <v>und</v>
          </cell>
          <cell r="D13726">
            <v>335777.84055899997</v>
          </cell>
        </row>
        <row r="13727">
          <cell r="A13727" t="str">
            <v>MA13699</v>
          </cell>
          <cell r="B13727" t="str">
            <v>transporte topellantas</v>
          </cell>
          <cell r="C13727" t="str">
            <v>und</v>
          </cell>
          <cell r="D13727">
            <v>69993.752251500002</v>
          </cell>
        </row>
        <row r="13728">
          <cell r="A13728" t="str">
            <v>MA13700</v>
          </cell>
          <cell r="B13728" t="str">
            <v>transporte interno</v>
          </cell>
          <cell r="C13728" t="str">
            <v>m3</v>
          </cell>
          <cell r="D13728">
            <v>2852.78790321</v>
          </cell>
        </row>
        <row r="13729">
          <cell r="A13729" t="str">
            <v>MA13701</v>
          </cell>
          <cell r="B13729" t="str">
            <v>transp. subbase granular</v>
          </cell>
          <cell r="C13729" t="str">
            <v>m3</v>
          </cell>
          <cell r="D13729">
            <v>1689.5702249999999</v>
          </cell>
        </row>
        <row r="13730">
          <cell r="A13730" t="str">
            <v>MA13702</v>
          </cell>
          <cell r="B13730" t="str">
            <v>transp. interno tierra negra</v>
          </cell>
          <cell r="C13730" t="str">
            <v>und</v>
          </cell>
          <cell r="D13730">
            <v>88151.49</v>
          </cell>
        </row>
        <row r="13731">
          <cell r="A13731" t="str">
            <v>MA13703</v>
          </cell>
          <cell r="B13731" t="str">
            <v>acarreo malacate</v>
          </cell>
          <cell r="C13731" t="str">
            <v>und</v>
          </cell>
          <cell r="D13731">
            <v>306767.18520000001</v>
          </cell>
        </row>
        <row r="13732">
          <cell r="A13732" t="str">
            <v>MA13704</v>
          </cell>
          <cell r="B13732" t="str">
            <v>acarreo torre malacate</v>
          </cell>
          <cell r="C13732" t="str">
            <v>und</v>
          </cell>
          <cell r="D13732">
            <v>68170.4856</v>
          </cell>
        </row>
        <row r="13733">
          <cell r="A13733" t="str">
            <v>MA13705</v>
          </cell>
          <cell r="B13733" t="str">
            <v>descargue cemento gris</v>
          </cell>
          <cell r="C13733" t="str">
            <v>sc</v>
          </cell>
          <cell r="D13733">
            <v>358.409266425</v>
          </cell>
        </row>
        <row r="13734">
          <cell r="A13734" t="str">
            <v>MA13706</v>
          </cell>
          <cell r="B13734" t="str">
            <v>transp. adoquin 20x20x6</v>
          </cell>
          <cell r="C13734" t="str">
            <v>und</v>
          </cell>
          <cell r="D13734">
            <v>289.43072549999999</v>
          </cell>
        </row>
        <row r="13735">
          <cell r="A13735" t="str">
            <v>MA13707</v>
          </cell>
          <cell r="B13735" t="str">
            <v>transp. adoquin 20x20x8</v>
          </cell>
          <cell r="C13735" t="str">
            <v>und</v>
          </cell>
          <cell r="D13735">
            <v>384.92817300000002</v>
          </cell>
        </row>
        <row r="13736">
          <cell r="A13736" t="str">
            <v>MA13708</v>
          </cell>
          <cell r="B13736" t="str">
            <v>transp. afirmado</v>
          </cell>
          <cell r="C13736" t="str">
            <v>m3</v>
          </cell>
          <cell r="D13736">
            <v>1689.5702249999999</v>
          </cell>
        </row>
        <row r="13737">
          <cell r="A13737" t="str">
            <v>MA13709</v>
          </cell>
          <cell r="B13737" t="str">
            <v>transp. agregados x km</v>
          </cell>
          <cell r="C13737" t="str">
            <v>m3</v>
          </cell>
          <cell r="D13737">
            <v>881.51490000000001</v>
          </cell>
        </row>
        <row r="13738">
          <cell r="A13738" t="str">
            <v>MA13710</v>
          </cell>
          <cell r="B13738" t="str">
            <v>transp. agregados/afirmados</v>
          </cell>
          <cell r="C13738" t="str">
            <v>m3</v>
          </cell>
          <cell r="D13738">
            <v>1689.5702249999999</v>
          </cell>
        </row>
        <row r="13739">
          <cell r="A13739" t="str">
            <v>MA13711</v>
          </cell>
          <cell r="B13739" t="str">
            <v>transp. escom/roca volqueta</v>
          </cell>
          <cell r="C13739" t="str">
            <v>m3</v>
          </cell>
          <cell r="D13739">
            <v>1322.27235</v>
          </cell>
        </row>
        <row r="13740">
          <cell r="A13740" t="str">
            <v>MA13712</v>
          </cell>
          <cell r="B13740" t="str">
            <v>transp. escombros</v>
          </cell>
          <cell r="C13740" t="str">
            <v>m3</v>
          </cell>
          <cell r="D13740">
            <v>5690.1786794999998</v>
          </cell>
        </row>
        <row r="13741">
          <cell r="A13741" t="str">
            <v>MA13713</v>
          </cell>
          <cell r="B13741" t="str">
            <v>transp. ext. lad 12x12x33</v>
          </cell>
          <cell r="C13741" t="str">
            <v>und</v>
          </cell>
          <cell r="D13741">
            <v>55.829276999999998</v>
          </cell>
        </row>
        <row r="13742">
          <cell r="A13742" t="str">
            <v>MA13714</v>
          </cell>
          <cell r="B13742" t="str">
            <v>transp. ext. tuberia 40"</v>
          </cell>
          <cell r="C13742" t="str">
            <v>m</v>
          </cell>
          <cell r="D13742">
            <v>18511.812900000001</v>
          </cell>
        </row>
        <row r="13743">
          <cell r="A13743" t="str">
            <v>MA13715</v>
          </cell>
          <cell r="B13743" t="str">
            <v>transp. ext. adoquin</v>
          </cell>
          <cell r="C13743" t="str">
            <v>und</v>
          </cell>
          <cell r="D13743">
            <v>558.29277000000002</v>
          </cell>
        </row>
        <row r="13744">
          <cell r="A13744" t="str">
            <v>MA13716</v>
          </cell>
          <cell r="B13744" t="str">
            <v>transp. ext. arena concreto amaga</v>
          </cell>
          <cell r="C13744" t="str">
            <v>m3</v>
          </cell>
          <cell r="D13744">
            <v>18511.812900000001</v>
          </cell>
        </row>
        <row r="13745">
          <cell r="A13745" t="str">
            <v>MA13717</v>
          </cell>
          <cell r="B13745" t="str">
            <v>transp. ext. Arena revoque</v>
          </cell>
          <cell r="C13745" t="str">
            <v>m3</v>
          </cell>
          <cell r="D13745">
            <v>1689.5702249999999</v>
          </cell>
        </row>
        <row r="13746">
          <cell r="A13746" t="str">
            <v>MA13718</v>
          </cell>
          <cell r="B13746" t="str">
            <v>transp. ext. Arena de pega</v>
          </cell>
          <cell r="C13746" t="str">
            <v>m3</v>
          </cell>
          <cell r="D13746">
            <v>1689.5702249999999</v>
          </cell>
        </row>
        <row r="13747">
          <cell r="A13747" t="str">
            <v>MA13719</v>
          </cell>
          <cell r="B13747" t="str">
            <v>transp. ext. arenilla</v>
          </cell>
          <cell r="C13747" t="str">
            <v>m3</v>
          </cell>
          <cell r="D13747">
            <v>1689.5702249999999</v>
          </cell>
        </row>
        <row r="13748">
          <cell r="A13748" t="str">
            <v>MA13720</v>
          </cell>
          <cell r="B13748" t="str">
            <v>transp. ext. base granular</v>
          </cell>
          <cell r="C13748" t="str">
            <v>m3</v>
          </cell>
          <cell r="D13748">
            <v>1689.5702249999999</v>
          </cell>
        </row>
        <row r="13749">
          <cell r="A13749" t="str">
            <v>MA13721</v>
          </cell>
          <cell r="B13749" t="str">
            <v>transp. ext. bloque .10</v>
          </cell>
          <cell r="C13749" t="str">
            <v>und</v>
          </cell>
          <cell r="D13749">
            <v>337.91404499999999</v>
          </cell>
        </row>
        <row r="13750">
          <cell r="A13750" t="str">
            <v>MA13722</v>
          </cell>
          <cell r="B13750" t="str">
            <v>transp. ext. bloque .15</v>
          </cell>
          <cell r="C13750" t="str">
            <v>und</v>
          </cell>
          <cell r="D13750">
            <v>252.70093800000001</v>
          </cell>
        </row>
        <row r="13751">
          <cell r="A13751" t="str">
            <v>MA13723</v>
          </cell>
          <cell r="B13751" t="str">
            <v>transp. ext. bloque .20</v>
          </cell>
          <cell r="C13751" t="str">
            <v>und</v>
          </cell>
          <cell r="D13751">
            <v>470.14127999999999</v>
          </cell>
        </row>
        <row r="13752">
          <cell r="A13752" t="str">
            <v>MA13724</v>
          </cell>
          <cell r="B13752" t="str">
            <v>transp. ext. bloque 12</v>
          </cell>
          <cell r="C13752" t="str">
            <v>und</v>
          </cell>
          <cell r="D13752">
            <v>168.95702249999999</v>
          </cell>
        </row>
        <row r="13753">
          <cell r="A13753" t="str">
            <v>MA13725</v>
          </cell>
          <cell r="B13753" t="str">
            <v>transp. ext. bloque 8x20x40</v>
          </cell>
          <cell r="C13753" t="str">
            <v>und</v>
          </cell>
          <cell r="D13753">
            <v>199.810044</v>
          </cell>
        </row>
        <row r="13754">
          <cell r="A13754" t="str">
            <v>MA13726</v>
          </cell>
          <cell r="B13754" t="str">
            <v>transp. ext. calado 20x20</v>
          </cell>
          <cell r="C13754" t="str">
            <v>und</v>
          </cell>
          <cell r="D13754">
            <v>92.559064500000005</v>
          </cell>
        </row>
        <row r="13755">
          <cell r="A13755" t="str">
            <v>MA13727</v>
          </cell>
          <cell r="B13755" t="str">
            <v>transp. ext. chapa bl.10x30</v>
          </cell>
          <cell r="C13755" t="str">
            <v>und</v>
          </cell>
          <cell r="D13755">
            <v>51.421702500000002</v>
          </cell>
        </row>
        <row r="13756">
          <cell r="A13756" t="str">
            <v>MA13728</v>
          </cell>
          <cell r="B13756" t="str">
            <v>transp. ext. chapa ladrillo</v>
          </cell>
          <cell r="C13756" t="str">
            <v>und</v>
          </cell>
          <cell r="D13756">
            <v>102.843405</v>
          </cell>
        </row>
        <row r="13757">
          <cell r="A13757" t="str">
            <v>MA13729</v>
          </cell>
          <cell r="B13757" t="str">
            <v>transp. ext. equipo</v>
          </cell>
          <cell r="C13757" t="str">
            <v>hr</v>
          </cell>
          <cell r="D13757">
            <v>88151.49</v>
          </cell>
        </row>
        <row r="13758">
          <cell r="A13758" t="str">
            <v>MA13730</v>
          </cell>
          <cell r="B13758" t="str">
            <v>transp. ext. estacones</v>
          </cell>
          <cell r="C13758" t="str">
            <v>und</v>
          </cell>
          <cell r="D13758">
            <v>925.59064499999999</v>
          </cell>
        </row>
        <row r="13759">
          <cell r="A13759" t="str">
            <v>MA13731</v>
          </cell>
          <cell r="B13759" t="str">
            <v>transp. ext. grama</v>
          </cell>
          <cell r="C13759" t="str">
            <v>m2</v>
          </cell>
          <cell r="D13759">
            <v>146.91915</v>
          </cell>
        </row>
        <row r="13760">
          <cell r="A13760" t="str">
            <v>MA13732</v>
          </cell>
          <cell r="B13760" t="str">
            <v>transp. ext. lad. 10x15x30</v>
          </cell>
          <cell r="C13760" t="str">
            <v>und</v>
          </cell>
          <cell r="D13760">
            <v>92.559064500000005</v>
          </cell>
        </row>
        <row r="13761">
          <cell r="A13761" t="str">
            <v>MA13733</v>
          </cell>
          <cell r="B13761" t="str">
            <v>transp. ext. lad. 10x20x40</v>
          </cell>
          <cell r="C13761" t="str">
            <v>und</v>
          </cell>
          <cell r="D13761">
            <v>352.60595999999998</v>
          </cell>
        </row>
        <row r="13762">
          <cell r="A13762" t="str">
            <v>MA13734</v>
          </cell>
          <cell r="B13762" t="str">
            <v>transp. ext. lad. 15x20x40</v>
          </cell>
          <cell r="C13762" t="str">
            <v>und</v>
          </cell>
          <cell r="D13762">
            <v>499.52510999999998</v>
          </cell>
        </row>
        <row r="13763">
          <cell r="A13763" t="str">
            <v>MA13735</v>
          </cell>
          <cell r="B13763" t="str">
            <v>transp. ext. lad. 6x12x24</v>
          </cell>
          <cell r="C13763" t="str">
            <v>und</v>
          </cell>
          <cell r="D13763">
            <v>60.2368515</v>
          </cell>
        </row>
        <row r="13764">
          <cell r="A13764" t="str">
            <v>MA13736</v>
          </cell>
          <cell r="B13764" t="str">
            <v>transp. ext. lad. 6x15x30</v>
          </cell>
          <cell r="C13764" t="str">
            <v>und</v>
          </cell>
          <cell r="D13764">
            <v>110.1893625</v>
          </cell>
        </row>
        <row r="13765">
          <cell r="A13765" t="str">
            <v>MA13737</v>
          </cell>
          <cell r="B13765" t="str">
            <v>transp. ext. lad. catalan  10x15x30</v>
          </cell>
          <cell r="C13765" t="str">
            <v>und</v>
          </cell>
          <cell r="D13765">
            <v>279.14638500000001</v>
          </cell>
        </row>
        <row r="13766">
          <cell r="A13766" t="str">
            <v>MA13738</v>
          </cell>
          <cell r="B13766" t="str">
            <v>transp. ext. lad.15x15x30</v>
          </cell>
          <cell r="C13766" t="str">
            <v>und</v>
          </cell>
          <cell r="D13766">
            <v>190.99489500000001</v>
          </cell>
        </row>
        <row r="13767">
          <cell r="A13767" t="str">
            <v>MA13739</v>
          </cell>
          <cell r="B13767" t="str">
            <v>transp. ext. ladrillo 11x24x33 hz</v>
          </cell>
          <cell r="C13767" t="str">
            <v>und</v>
          </cell>
          <cell r="D13767">
            <v>108.72017099999999</v>
          </cell>
        </row>
        <row r="13768">
          <cell r="A13768" t="str">
            <v>MA13740</v>
          </cell>
          <cell r="B13768" t="str">
            <v>transp. ext. ladrillo 11x24x33 vt</v>
          </cell>
          <cell r="C13768" t="str">
            <v>und</v>
          </cell>
          <cell r="D13768">
            <v>116.0661285</v>
          </cell>
        </row>
        <row r="13769">
          <cell r="A13769" t="str">
            <v>MA13741</v>
          </cell>
          <cell r="B13769" t="str">
            <v>transp. ext. ladrillo 11x24x40 tole</v>
          </cell>
          <cell r="C13769" t="str">
            <v>und</v>
          </cell>
          <cell r="D13769">
            <v>183.64893749999999</v>
          </cell>
        </row>
        <row r="13770">
          <cell r="A13770" t="str">
            <v>MA13742</v>
          </cell>
          <cell r="B13770" t="str">
            <v>transp. ext. malla elect</v>
          </cell>
          <cell r="C13770" t="str">
            <v>kg</v>
          </cell>
          <cell r="D13770">
            <v>16.161106499999999</v>
          </cell>
        </row>
        <row r="13771">
          <cell r="A13771" t="str">
            <v>MA13743</v>
          </cell>
          <cell r="B13771" t="str">
            <v>transp. ext. refuerzo</v>
          </cell>
          <cell r="C13771" t="str">
            <v>kg</v>
          </cell>
          <cell r="D13771">
            <v>92.559064500000005</v>
          </cell>
        </row>
        <row r="13772">
          <cell r="A13772" t="str">
            <v>MA13744</v>
          </cell>
          <cell r="B13772" t="str">
            <v>transp. ext. teja</v>
          </cell>
          <cell r="C13772" t="str">
            <v>und</v>
          </cell>
          <cell r="D13772">
            <v>39.668170500000002</v>
          </cell>
        </row>
        <row r="13773">
          <cell r="A13773" t="str">
            <v>MA13745</v>
          </cell>
          <cell r="B13773" t="str">
            <v>transp. ext. triturado</v>
          </cell>
          <cell r="C13773" t="str">
            <v>m3</v>
          </cell>
          <cell r="D13773">
            <v>1689.5702249999999</v>
          </cell>
        </row>
        <row r="13774">
          <cell r="A13774" t="str">
            <v>MA13746</v>
          </cell>
          <cell r="B13774" t="str">
            <v>transp. ext. tuberia d=10"</v>
          </cell>
          <cell r="C13774" t="str">
            <v>und</v>
          </cell>
          <cell r="D13774">
            <v>3856.6276874999999</v>
          </cell>
        </row>
        <row r="13775">
          <cell r="A13775" t="str">
            <v>MA13747</v>
          </cell>
          <cell r="B13775" t="str">
            <v>transp. ext. tuberia d=12"</v>
          </cell>
          <cell r="C13775" t="str">
            <v>und</v>
          </cell>
          <cell r="D13775">
            <v>6611.36175</v>
          </cell>
        </row>
        <row r="13776">
          <cell r="A13776" t="str">
            <v>MA13748</v>
          </cell>
          <cell r="B13776" t="str">
            <v>transp. ext. tuberia d=15"</v>
          </cell>
          <cell r="C13776" t="str">
            <v>und</v>
          </cell>
          <cell r="D13776">
            <v>3471.6995145000001</v>
          </cell>
        </row>
        <row r="13777">
          <cell r="A13777" t="str">
            <v>MA13749</v>
          </cell>
          <cell r="B13777" t="str">
            <v>transp. ext. tuberia d=16"</v>
          </cell>
          <cell r="C13777" t="str">
            <v>und</v>
          </cell>
          <cell r="D13777">
            <v>11569.883062499999</v>
          </cell>
        </row>
        <row r="13778">
          <cell r="A13778" t="str">
            <v>MA13750</v>
          </cell>
          <cell r="B13778" t="str">
            <v>transp. ext. tuberia d=18"</v>
          </cell>
          <cell r="C13778" t="str">
            <v>und</v>
          </cell>
          <cell r="D13778">
            <v>5162.7389309999999</v>
          </cell>
        </row>
        <row r="13779">
          <cell r="A13779" t="str">
            <v>MA13751</v>
          </cell>
          <cell r="B13779" t="str">
            <v>transp. ext. tuberia d=20"</v>
          </cell>
          <cell r="C13779" t="str">
            <v>und</v>
          </cell>
          <cell r="D13779">
            <v>16951.531526999999</v>
          </cell>
        </row>
        <row r="13780">
          <cell r="A13780" t="str">
            <v>MA13752</v>
          </cell>
          <cell r="B13780" t="str">
            <v>transp. ext. tuberia d=24"</v>
          </cell>
          <cell r="C13780" t="str">
            <v>und</v>
          </cell>
          <cell r="D13780">
            <v>23213.225699999999</v>
          </cell>
        </row>
        <row r="13781">
          <cell r="A13781" t="str">
            <v>MA13753</v>
          </cell>
          <cell r="B13781" t="str">
            <v>transp. ext. tuberia d=28"</v>
          </cell>
          <cell r="C13781" t="str">
            <v>und</v>
          </cell>
          <cell r="D13781">
            <v>26445.447</v>
          </cell>
        </row>
        <row r="13782">
          <cell r="A13782" t="str">
            <v>MA13754</v>
          </cell>
          <cell r="B13782" t="str">
            <v>transp. ext. tuberia d=30"</v>
          </cell>
          <cell r="C13782" t="str">
            <v>und</v>
          </cell>
          <cell r="D13782">
            <v>44075.745000000003</v>
          </cell>
        </row>
        <row r="13783">
          <cell r="A13783" t="str">
            <v>MA13755</v>
          </cell>
          <cell r="B13783" t="str">
            <v>transp. ext. tuberia d=36"</v>
          </cell>
          <cell r="C13783" t="str">
            <v>m</v>
          </cell>
          <cell r="D13783">
            <v>11018.936250000001</v>
          </cell>
        </row>
        <row r="13784">
          <cell r="A13784" t="str">
            <v>MA13756</v>
          </cell>
          <cell r="B13784" t="str">
            <v>transp. ext. tuberia d=6"</v>
          </cell>
          <cell r="C13784" t="str">
            <v>und</v>
          </cell>
          <cell r="D13784">
            <v>1779.1909065</v>
          </cell>
        </row>
        <row r="13785">
          <cell r="A13785" t="str">
            <v>MA13757</v>
          </cell>
          <cell r="B13785" t="str">
            <v>transp. ext. tuberia d=8"</v>
          </cell>
          <cell r="C13785" t="str">
            <v>und</v>
          </cell>
          <cell r="D13785">
            <v>1244.919417525</v>
          </cell>
        </row>
        <row r="13786">
          <cell r="A13786" t="str">
            <v>MA13758</v>
          </cell>
          <cell r="B13786" t="str">
            <v>transp. ext. varios</v>
          </cell>
          <cell r="C13786" t="str">
            <v>und</v>
          </cell>
          <cell r="D13786">
            <v>36729.787499999999</v>
          </cell>
        </row>
        <row r="13787">
          <cell r="A13787" t="str">
            <v>MA13759</v>
          </cell>
          <cell r="B13787" t="str">
            <v>transp. ext. vibrocompactador</v>
          </cell>
          <cell r="C13787" t="str">
            <v>und</v>
          </cell>
          <cell r="D13787">
            <v>220378.72500000001</v>
          </cell>
        </row>
        <row r="13788">
          <cell r="A13788" t="str">
            <v>MA13760</v>
          </cell>
          <cell r="B13788" t="str">
            <v>transp. formaleta tipo perfilosa</v>
          </cell>
          <cell r="C13788" t="str">
            <v>m2</v>
          </cell>
          <cell r="D13788">
            <v>318.81455549999998</v>
          </cell>
        </row>
        <row r="13789">
          <cell r="A13789" t="str">
            <v>MA13761</v>
          </cell>
          <cell r="B13789" t="str">
            <v>transp. ingeniero</v>
          </cell>
          <cell r="C13789" t="str">
            <v>mes</v>
          </cell>
          <cell r="D13789">
            <v>312585.18354</v>
          </cell>
        </row>
        <row r="13790">
          <cell r="A13790" t="str">
            <v>MA13762</v>
          </cell>
          <cell r="B13790" t="str">
            <v>transp. interno de material</v>
          </cell>
          <cell r="C13790" t="str">
            <v>m3</v>
          </cell>
          <cell r="D13790">
            <v>22037.872500000001</v>
          </cell>
        </row>
        <row r="13791">
          <cell r="A13791" t="str">
            <v>MA13763</v>
          </cell>
          <cell r="B13791" t="str">
            <v>transp. material prestamo lleno</v>
          </cell>
          <cell r="C13791" t="str">
            <v>m3</v>
          </cell>
          <cell r="D13791">
            <v>1175.3532</v>
          </cell>
        </row>
        <row r="13792">
          <cell r="A13792" t="str">
            <v>MA13764</v>
          </cell>
          <cell r="B13792" t="str">
            <v>transp. material santa rita</v>
          </cell>
          <cell r="C13792" t="str">
            <v>m3</v>
          </cell>
          <cell r="D13792">
            <v>14985.7533</v>
          </cell>
        </row>
        <row r="13793">
          <cell r="A13793" t="str">
            <v>MA13765</v>
          </cell>
          <cell r="B13793" t="str">
            <v>transp. med-aeropuerto-medellin</v>
          </cell>
          <cell r="C13793" t="str">
            <v>und</v>
          </cell>
          <cell r="D13793">
            <v>132227.23499999999</v>
          </cell>
        </row>
        <row r="13794">
          <cell r="A13794" t="str">
            <v>MA13766</v>
          </cell>
          <cell r="B13794" t="str">
            <v>transporte base granular g40 argos</v>
          </cell>
          <cell r="C13794" t="str">
            <v>m3</v>
          </cell>
          <cell r="D13794">
            <v>1469.1914999999999</v>
          </cell>
        </row>
        <row r="13795">
          <cell r="A13795" t="str">
            <v>MA13767</v>
          </cell>
          <cell r="B13795" t="str">
            <v>transporte material piso</v>
          </cell>
          <cell r="C13795" t="str">
            <v>m2</v>
          </cell>
          <cell r="D13795">
            <v>2571.0851250000001</v>
          </cell>
        </row>
        <row r="13796">
          <cell r="A13796" t="str">
            <v>MA13768</v>
          </cell>
          <cell r="B13796" t="str">
            <v>transporte personal bus</v>
          </cell>
          <cell r="C13796" t="str">
            <v>mes</v>
          </cell>
          <cell r="D13796">
            <v>16043571.18</v>
          </cell>
        </row>
        <row r="13797">
          <cell r="A13797" t="str">
            <v>MA13769</v>
          </cell>
          <cell r="B13797" t="str">
            <v>transporte puzolana</v>
          </cell>
          <cell r="C13797" t="str">
            <v>m3</v>
          </cell>
          <cell r="D13797">
            <v>32175.293849999998</v>
          </cell>
        </row>
        <row r="13798">
          <cell r="A13798" t="str">
            <v>MA13770</v>
          </cell>
          <cell r="B13798" t="str">
            <v>transporte silo</v>
          </cell>
          <cell r="C13798" t="str">
            <v>und</v>
          </cell>
          <cell r="D13798">
            <v>1101893.625</v>
          </cell>
        </row>
        <row r="13799">
          <cell r="A13799" t="str">
            <v>MA13771</v>
          </cell>
          <cell r="B13799" t="str">
            <v>transp. de equipo</v>
          </cell>
          <cell r="C13799" t="str">
            <v>und</v>
          </cell>
          <cell r="D13799">
            <v>14691.915000000001</v>
          </cell>
        </row>
        <row r="13800">
          <cell r="A13800" t="str">
            <v>MA13772</v>
          </cell>
          <cell r="B13800" t="str">
            <v>transp. limo</v>
          </cell>
          <cell r="C13800" t="str">
            <v>m3</v>
          </cell>
          <cell r="D13800">
            <v>23507.063999999998</v>
          </cell>
        </row>
        <row r="13801">
          <cell r="A13801" t="str">
            <v>MA13773</v>
          </cell>
          <cell r="B13801" t="str">
            <v>transp. piedra</v>
          </cell>
          <cell r="C13801" t="str">
            <v>m3</v>
          </cell>
          <cell r="D13801">
            <v>1689.5702249999999</v>
          </cell>
        </row>
        <row r="13802">
          <cell r="A13802" t="str">
            <v>MA13774</v>
          </cell>
          <cell r="B13802" t="str">
            <v>transp. ext. tierra</v>
          </cell>
          <cell r="C13802" t="str">
            <v>m3</v>
          </cell>
          <cell r="D13802">
            <v>17630.297999999999</v>
          </cell>
        </row>
        <row r="13803">
          <cell r="A13803" t="str">
            <v>MA13775</v>
          </cell>
          <cell r="B13803" t="str">
            <v>transp. interno tierra</v>
          </cell>
          <cell r="C13803" t="str">
            <v>m3</v>
          </cell>
          <cell r="D13803">
            <v>2985.0879032100001</v>
          </cell>
        </row>
        <row r="13804">
          <cell r="A13804" t="str">
            <v>MA13776</v>
          </cell>
          <cell r="B13804" t="str">
            <v>transp. reajuste</v>
          </cell>
          <cell r="C13804" t="str">
            <v>glb</v>
          </cell>
          <cell r="D13804">
            <v>1469.1914999999999</v>
          </cell>
        </row>
        <row r="13805">
          <cell r="A13805" t="str">
            <v>MA13777</v>
          </cell>
          <cell r="B13805" t="str">
            <v>transp. interno material de 0-700m</v>
          </cell>
          <cell r="C13805" t="str">
            <v>m3</v>
          </cell>
          <cell r="D13805">
            <v>16895.702249999998</v>
          </cell>
        </row>
        <row r="13806">
          <cell r="A13806" t="str">
            <v>MA13778</v>
          </cell>
          <cell r="B13806" t="str">
            <v>transp. interno material 701-1200m</v>
          </cell>
          <cell r="C13806" t="str">
            <v>m3</v>
          </cell>
          <cell r="D13806">
            <v>22037.872500000001</v>
          </cell>
        </row>
        <row r="13807">
          <cell r="A13807" t="str">
            <v>MA13779</v>
          </cell>
          <cell r="B13807" t="str">
            <v>transp. ext. tierra contaminada</v>
          </cell>
          <cell r="C13807" t="str">
            <v>m3</v>
          </cell>
          <cell r="D13807">
            <v>26445.447</v>
          </cell>
        </row>
        <row r="13808">
          <cell r="A13808" t="str">
            <v>MA13780</v>
          </cell>
          <cell r="B13808" t="str">
            <v>descargue cemento blanco</v>
          </cell>
          <cell r="C13808" t="str">
            <v>sc</v>
          </cell>
          <cell r="D13808">
            <v>286.72741314000001</v>
          </cell>
        </row>
        <row r="13809">
          <cell r="A13809" t="str">
            <v>MA13781</v>
          </cell>
          <cell r="B13809" t="str">
            <v>transp. de tierra c/p</v>
          </cell>
          <cell r="C13809" t="str">
            <v>m3</v>
          </cell>
          <cell r="D13809">
            <v>38566.276875000003</v>
          </cell>
        </row>
        <row r="13810">
          <cell r="A13810" t="str">
            <v>MA13782</v>
          </cell>
          <cell r="B13810" t="str">
            <v>transp. de madera</v>
          </cell>
          <cell r="C13810" t="str">
            <v>m3</v>
          </cell>
          <cell r="D13810">
            <v>44075.745000000003</v>
          </cell>
        </row>
        <row r="13811">
          <cell r="A13811" t="str">
            <v>MA13783</v>
          </cell>
          <cell r="B13811" t="str">
            <v>transp. subbase granular x km</v>
          </cell>
          <cell r="C13811" t="str">
            <v>m3</v>
          </cell>
          <cell r="D13811">
            <v>881.51490000000001</v>
          </cell>
        </row>
        <row r="13812">
          <cell r="A13812" t="str">
            <v>MA13784</v>
          </cell>
          <cell r="B13812" t="str">
            <v>descargue cemento mecanizado</v>
          </cell>
          <cell r="C13812" t="str">
            <v>sc</v>
          </cell>
          <cell r="D13812">
            <v>90.913570019999995</v>
          </cell>
        </row>
        <row r="13813">
          <cell r="A13813" t="str">
            <v>MA13785</v>
          </cell>
          <cell r="B13813" t="str">
            <v>reconocimiento transporte</v>
          </cell>
          <cell r="C13813" t="str">
            <v>dia</v>
          </cell>
          <cell r="D13813">
            <v>396681.70500000002</v>
          </cell>
        </row>
        <row r="13814">
          <cell r="A13814" t="str">
            <v>MA13786</v>
          </cell>
          <cell r="B13814" t="str">
            <v>transporte combustible</v>
          </cell>
          <cell r="C13814" t="str">
            <v>und</v>
          </cell>
          <cell r="D13814">
            <v>58767.66</v>
          </cell>
        </row>
        <row r="13815">
          <cell r="A13815" t="str">
            <v>MA13787</v>
          </cell>
          <cell r="B13815" t="str">
            <v>transporte 1 material casetones</v>
          </cell>
          <cell r="C13815" t="str">
            <v>m2</v>
          </cell>
          <cell r="D13815">
            <v>2693.0280195</v>
          </cell>
        </row>
        <row r="13816">
          <cell r="A13816" t="str">
            <v>MA13788</v>
          </cell>
          <cell r="B13816" t="str">
            <v>transporte 2 desde suelo - lobby</v>
          </cell>
          <cell r="C13816" t="str">
            <v>m2</v>
          </cell>
          <cell r="D13816">
            <v>3746.4383250000001</v>
          </cell>
        </row>
        <row r="13817">
          <cell r="A13817" t="str">
            <v>MA13789</v>
          </cell>
          <cell r="B13817" t="str">
            <v>transporte 3 mat casetones lobby-cm</v>
          </cell>
          <cell r="C13817" t="str">
            <v>m2</v>
          </cell>
          <cell r="D13817">
            <v>2619.5684445000002</v>
          </cell>
        </row>
        <row r="13818">
          <cell r="A13818" t="str">
            <v>MA13790</v>
          </cell>
          <cell r="B13818" t="str">
            <v>transporte interno doble</v>
          </cell>
          <cell r="C13818" t="str">
            <v>und</v>
          </cell>
          <cell r="D13818">
            <v>35260.595999999998</v>
          </cell>
        </row>
        <row r="13819">
          <cell r="A13819" t="str">
            <v>MA13791</v>
          </cell>
          <cell r="B13819" t="str">
            <v>material y transporte todo costo</v>
          </cell>
          <cell r="C13819" t="str">
            <v>m3</v>
          </cell>
          <cell r="D13819">
            <v>22037.872500000001</v>
          </cell>
        </row>
        <row r="13820">
          <cell r="A13820" t="str">
            <v>MA13792</v>
          </cell>
          <cell r="B13820" t="str">
            <v>coteros</v>
          </cell>
          <cell r="C13820" t="str">
            <v>glb</v>
          </cell>
          <cell r="D13820">
            <v>1.4691915</v>
          </cell>
        </row>
        <row r="13821">
          <cell r="A13821" t="str">
            <v>MA13793</v>
          </cell>
          <cell r="B13821" t="str">
            <v>descargue cemento estruct</v>
          </cell>
          <cell r="C13821" t="str">
            <v>sc</v>
          </cell>
          <cell r="D13821">
            <v>304.21079199000002</v>
          </cell>
        </row>
        <row r="13822">
          <cell r="A13822" t="str">
            <v>MA13794</v>
          </cell>
          <cell r="B13822" t="str">
            <v>transporte de arena de concreto</v>
          </cell>
          <cell r="C13822" t="str">
            <v>m3</v>
          </cell>
          <cell r="D13822">
            <v>1689.5702249999999</v>
          </cell>
        </row>
        <row r="13823">
          <cell r="A13823" t="str">
            <v>MA13795</v>
          </cell>
          <cell r="B13823" t="str">
            <v>transporte tanque fibra de vidrio</v>
          </cell>
          <cell r="C13823" t="str">
            <v>glb</v>
          </cell>
          <cell r="D13823">
            <v>1448622.8189999999</v>
          </cell>
        </row>
        <row r="13824">
          <cell r="A13824" t="str">
            <v>MA13796</v>
          </cell>
          <cell r="B13824" t="str">
            <v>reconocimiento a contratistas</v>
          </cell>
          <cell r="C13824" t="str">
            <v>und</v>
          </cell>
          <cell r="D13824">
            <v>1.4691915</v>
          </cell>
        </row>
        <row r="13825">
          <cell r="A13825" t="str">
            <v>MA13797</v>
          </cell>
          <cell r="B13825" t="str">
            <v>transporte cilindro c.i. d=1.2 m</v>
          </cell>
          <cell r="C13825" t="str">
            <v>und</v>
          </cell>
          <cell r="D13825">
            <v>46015.636072770001</v>
          </cell>
        </row>
        <row r="13826">
          <cell r="A13826" t="str">
            <v>MA13798</v>
          </cell>
          <cell r="B13826" t="str">
            <v>transporte cono mh</v>
          </cell>
          <cell r="C13826" t="str">
            <v>und</v>
          </cell>
          <cell r="D13826">
            <v>80805.532500000001</v>
          </cell>
        </row>
        <row r="13827">
          <cell r="A13827" t="str">
            <v>MA13799</v>
          </cell>
          <cell r="B13827" t="str">
            <v>transporte cuello mh</v>
          </cell>
          <cell r="C13827" t="str">
            <v>und</v>
          </cell>
          <cell r="D13827">
            <v>45013.089177000002</v>
          </cell>
        </row>
        <row r="13828">
          <cell r="A13828" t="str">
            <v>MA13800</v>
          </cell>
          <cell r="B13828" t="str">
            <v>transporte cilindro c.i. d=1.5 m</v>
          </cell>
          <cell r="C13828" t="str">
            <v>und</v>
          </cell>
          <cell r="D13828">
            <v>67043.615719499998</v>
          </cell>
        </row>
        <row r="13829">
          <cell r="A13829" t="str">
            <v>MA13801</v>
          </cell>
          <cell r="B13829" t="str">
            <v>transporte cono c.i. d=1.5</v>
          </cell>
          <cell r="C13829" t="str">
            <v>und</v>
          </cell>
          <cell r="D13829">
            <v>107149.60528649999</v>
          </cell>
        </row>
        <row r="13830">
          <cell r="A13830" t="str">
            <v>MA13802</v>
          </cell>
          <cell r="B13830" t="str">
            <v>transporte cuello mh d=1.5 m</v>
          </cell>
          <cell r="C13830" t="str">
            <v>und</v>
          </cell>
          <cell r="D13830">
            <v>82624.185890189998</v>
          </cell>
        </row>
        <row r="13831">
          <cell r="A13831" t="str">
            <v>MA13803</v>
          </cell>
          <cell r="B13831" t="str">
            <v>transporte cuello mh d=2.0 m</v>
          </cell>
          <cell r="C13831" t="str">
            <v>und</v>
          </cell>
          <cell r="D13831">
            <v>99149.023068227994</v>
          </cell>
        </row>
        <row r="13832">
          <cell r="A13832" t="str">
            <v>MA13804</v>
          </cell>
          <cell r="B13832" t="str">
            <v>transporte carpinteria metalica obr</v>
          </cell>
          <cell r="C13832" t="str">
            <v>und</v>
          </cell>
          <cell r="D13832">
            <v>516391.42842000001</v>
          </cell>
        </row>
        <row r="13833">
          <cell r="A13833" t="str">
            <v>MA13805</v>
          </cell>
          <cell r="B13833" t="str">
            <v>transporte acero</v>
          </cell>
          <cell r="C13833" t="str">
            <v>kg</v>
          </cell>
          <cell r="D13833">
            <v>318.19749507</v>
          </cell>
        </row>
        <row r="13834">
          <cell r="A13834" t="str">
            <v>MA13806</v>
          </cell>
          <cell r="B13834" t="str">
            <v>tte interno tierra volqueta sencill</v>
          </cell>
          <cell r="C13834" t="str">
            <v>und</v>
          </cell>
          <cell r="D13834">
            <v>17630.297999999999</v>
          </cell>
        </row>
        <row r="13835">
          <cell r="A13835" t="str">
            <v>MA13807</v>
          </cell>
          <cell r="B13835" t="str">
            <v>transporte cono d=1.20</v>
          </cell>
          <cell r="C13835" t="str">
            <v>und</v>
          </cell>
          <cell r="D13835">
            <v>95672.898348930001</v>
          </cell>
        </row>
        <row r="13836">
          <cell r="A13836" t="str">
            <v>MA13808</v>
          </cell>
          <cell r="B13836" t="str">
            <v>transporte cuello d=1.20</v>
          </cell>
          <cell r="C13836" t="str">
            <v>und</v>
          </cell>
          <cell r="D13836">
            <v>55719.440243459998</v>
          </cell>
        </row>
        <row r="13837">
          <cell r="A13837" t="str">
            <v>MA13809</v>
          </cell>
          <cell r="B13837" t="str">
            <v>transporte tapa mh</v>
          </cell>
          <cell r="C13837" t="str">
            <v>und</v>
          </cell>
          <cell r="D13837">
            <v>23194.126210499999</v>
          </cell>
        </row>
        <row r="13838">
          <cell r="A13838" t="str">
            <v>MA13810</v>
          </cell>
          <cell r="B13838" t="str">
            <v>transporte tuberia concreto</v>
          </cell>
          <cell r="C13838" t="str">
            <v>und</v>
          </cell>
          <cell r="D13838">
            <v>23194.126210499999</v>
          </cell>
        </row>
        <row r="13839">
          <cell r="A13839" t="str">
            <v>MA13811</v>
          </cell>
          <cell r="B13839" t="str">
            <v>tpte cilindro 1.20x 0.50 m</v>
          </cell>
          <cell r="C13839" t="str">
            <v>und</v>
          </cell>
          <cell r="D13839">
            <v>41633.948727000003</v>
          </cell>
        </row>
        <row r="13840">
          <cell r="A13840" t="str">
            <v>MA13812</v>
          </cell>
          <cell r="B13840" t="str">
            <v>tpte cordon prefabricado</v>
          </cell>
          <cell r="C13840" t="str">
            <v>und</v>
          </cell>
          <cell r="D13840">
            <v>6678.1218117600001</v>
          </cell>
        </row>
        <row r="13841">
          <cell r="A13841" t="str">
            <v>MA13813</v>
          </cell>
          <cell r="B13841" t="str">
            <v>Transporte cuneta prefabricada</v>
          </cell>
          <cell r="C13841" t="str">
            <v>und</v>
          </cell>
          <cell r="D13841">
            <v>7566.336225</v>
          </cell>
        </row>
        <row r="13842">
          <cell r="A13842" t="str">
            <v>MA13814</v>
          </cell>
          <cell r="B13842" t="str">
            <v>transporte poste concreto</v>
          </cell>
          <cell r="C13842" t="str">
            <v>und</v>
          </cell>
          <cell r="D13842">
            <v>881514.9</v>
          </cell>
        </row>
        <row r="13843">
          <cell r="A13843" t="str">
            <v>MA13815</v>
          </cell>
          <cell r="B13843" t="str">
            <v>transp. ext. ladrillo 8*20*40</v>
          </cell>
          <cell r="C13843" t="str">
            <v>und</v>
          </cell>
          <cell r="D13843">
            <v>440.75745000000001</v>
          </cell>
        </row>
        <row r="13844">
          <cell r="A13844" t="str">
            <v>MA13816</v>
          </cell>
          <cell r="B13844" t="str">
            <v>transporte poste carabobo</v>
          </cell>
          <cell r="C13844" t="str">
            <v>und</v>
          </cell>
          <cell r="D13844">
            <v>41658.924982500001</v>
          </cell>
        </row>
        <row r="13845">
          <cell r="A13845" t="str">
            <v>MA13817</v>
          </cell>
          <cell r="B13845" t="str">
            <v>tte maq.pesada-cama baja</v>
          </cell>
          <cell r="C13845" t="str">
            <v>und</v>
          </cell>
          <cell r="D13845">
            <v>293838.3</v>
          </cell>
        </row>
        <row r="13846">
          <cell r="A13846" t="str">
            <v>MA13818</v>
          </cell>
          <cell r="B13846" t="str">
            <v>obra extra</v>
          </cell>
          <cell r="C13846" t="str">
            <v>glb</v>
          </cell>
          <cell r="D13846">
            <v>73459.574999999997</v>
          </cell>
        </row>
        <row r="13847">
          <cell r="A13847" t="str">
            <v>MA13819</v>
          </cell>
          <cell r="B13847" t="str">
            <v>trans. ext. concreto arquitectonico</v>
          </cell>
          <cell r="C13847" t="str">
            <v>m2</v>
          </cell>
          <cell r="D13847">
            <v>24976.255499999999</v>
          </cell>
        </row>
        <row r="13848">
          <cell r="A13848" t="str">
            <v>MA13820</v>
          </cell>
          <cell r="B13848" t="str">
            <v>transporte maquinaria</v>
          </cell>
          <cell r="C13848" t="str">
            <v>und</v>
          </cell>
          <cell r="D13848">
            <v>1.4691915</v>
          </cell>
        </row>
        <row r="13849">
          <cell r="A13849" t="str">
            <v>MA13821</v>
          </cell>
          <cell r="B13849" t="str">
            <v>transp.descarg planta montacarga ob</v>
          </cell>
          <cell r="C13849" t="str">
            <v>und</v>
          </cell>
          <cell r="D13849">
            <v>1469191.5</v>
          </cell>
        </row>
        <row r="13850">
          <cell r="A13850" t="str">
            <v>MA13822</v>
          </cell>
          <cell r="B13850" t="str">
            <v>transporte contenedor 40 dv pies</v>
          </cell>
          <cell r="C13850" t="str">
            <v>und</v>
          </cell>
          <cell r="D13850">
            <v>1895257.0349999999</v>
          </cell>
        </row>
        <row r="13851">
          <cell r="A13851" t="str">
            <v>MA13823</v>
          </cell>
          <cell r="B13851" t="str">
            <v>transp.arena 1/2 pega</v>
          </cell>
          <cell r="C13851" t="str">
            <v>m3</v>
          </cell>
          <cell r="D13851">
            <v>66113.617499999993</v>
          </cell>
        </row>
        <row r="13852">
          <cell r="A13852" t="str">
            <v>MA13824</v>
          </cell>
          <cell r="B13852" t="str">
            <v>transporte interno limo</v>
          </cell>
          <cell r="C13852" t="str">
            <v>tr</v>
          </cell>
          <cell r="D13852">
            <v>66113.617499999993</v>
          </cell>
        </row>
        <row r="13853">
          <cell r="A13853" t="str">
            <v>MA13825</v>
          </cell>
          <cell r="B13853" t="str">
            <v>transporte externo base granular</v>
          </cell>
          <cell r="C13853" t="str">
            <v>und</v>
          </cell>
          <cell r="D13853">
            <v>168957.02249999999</v>
          </cell>
        </row>
        <row r="13854">
          <cell r="A13854" t="str">
            <v>MA13826</v>
          </cell>
          <cell r="B13854" t="str">
            <v>tte interno tierra volqueta sencill</v>
          </cell>
          <cell r="C13854" t="str">
            <v>dia</v>
          </cell>
          <cell r="D13854">
            <v>661136.17500000005</v>
          </cell>
        </row>
        <row r="13855">
          <cell r="A13855" t="str">
            <v>MA13827</v>
          </cell>
          <cell r="B13855" t="str">
            <v>transporte estructura metalica</v>
          </cell>
          <cell r="C13855" t="str">
            <v>und</v>
          </cell>
          <cell r="D13855">
            <v>4701412.8</v>
          </cell>
        </row>
        <row r="13856">
          <cell r="A13856" t="str">
            <v>MA13828</v>
          </cell>
          <cell r="B13856" t="str">
            <v>transporte residuos</v>
          </cell>
          <cell r="C13856" t="str">
            <v>und</v>
          </cell>
          <cell r="D13856">
            <v>7478184.7350000003</v>
          </cell>
        </row>
        <row r="13857">
          <cell r="A13857" t="str">
            <v>MA13829</v>
          </cell>
          <cell r="B13857" t="str">
            <v>ladrillo milano moca 6*12*40</v>
          </cell>
          <cell r="C13857" t="str">
            <v>und</v>
          </cell>
          <cell r="D13857">
            <v>2503.5023160000001</v>
          </cell>
        </row>
        <row r="13858">
          <cell r="A13858" t="str">
            <v>MA13830</v>
          </cell>
          <cell r="B13858" t="str">
            <v>transporte concreto inter en obra</v>
          </cell>
          <cell r="C13858" t="str">
            <v>glb</v>
          </cell>
          <cell r="D13858">
            <v>3232221.3</v>
          </cell>
        </row>
        <row r="13859">
          <cell r="A13859" t="str">
            <v>MA13831</v>
          </cell>
          <cell r="B13859" t="str">
            <v>transporte cordon medio</v>
          </cell>
          <cell r="C13859" t="str">
            <v>und</v>
          </cell>
          <cell r="D13859">
            <v>4006.7790587999998</v>
          </cell>
        </row>
        <row r="13860">
          <cell r="A13860" t="str">
            <v>MA13832</v>
          </cell>
          <cell r="B13860" t="str">
            <v>transporte ventaneria</v>
          </cell>
          <cell r="C13860" t="str">
            <v>und</v>
          </cell>
          <cell r="D13860">
            <v>2747388.105</v>
          </cell>
        </row>
        <row r="13861">
          <cell r="A13861" t="str">
            <v>MA13833</v>
          </cell>
          <cell r="B13861" t="str">
            <v>transporte concreto</v>
          </cell>
          <cell r="C13861" t="str">
            <v>m3</v>
          </cell>
          <cell r="D13861">
            <v>35892.348344999999</v>
          </cell>
        </row>
        <row r="13862">
          <cell r="A13862" t="str">
            <v>MA13834</v>
          </cell>
          <cell r="B13862" t="str">
            <v>transporte cribado</v>
          </cell>
          <cell r="C13862" t="str">
            <v>m3</v>
          </cell>
          <cell r="D13862">
            <v>1689.5702249999999</v>
          </cell>
        </row>
        <row r="13863">
          <cell r="A13863" t="str">
            <v>MA13835</v>
          </cell>
          <cell r="B13863" t="str">
            <v>transporte sub-base amva</v>
          </cell>
          <cell r="C13863" t="str">
            <v>m3</v>
          </cell>
          <cell r="D13863">
            <v>55829.277000000002</v>
          </cell>
        </row>
        <row r="13864">
          <cell r="A13864" t="str">
            <v>MA13836</v>
          </cell>
          <cell r="B13864" t="str">
            <v>transporte interno filtro</v>
          </cell>
          <cell r="C13864" t="str">
            <v>m3</v>
          </cell>
          <cell r="D13864">
            <v>55021.221675000001</v>
          </cell>
        </row>
        <row r="13865">
          <cell r="A13865" t="str">
            <v>MA13837</v>
          </cell>
          <cell r="B13865" t="str">
            <v>sei tuberia 63mm</v>
          </cell>
          <cell r="C13865" t="str">
            <v>ml</v>
          </cell>
          <cell r="D13865">
            <v>64440.208381500001</v>
          </cell>
        </row>
        <row r="13866">
          <cell r="A13866" t="str">
            <v>MA13838</v>
          </cell>
          <cell r="B13866" t="str">
            <v>reconocimiento transporte</v>
          </cell>
          <cell r="C13866" t="str">
            <v>hr</v>
          </cell>
          <cell r="D13866">
            <v>11018.936250000001</v>
          </cell>
        </row>
        <row r="13867">
          <cell r="A13867" t="str">
            <v>MA13839</v>
          </cell>
          <cell r="B13867" t="str">
            <v>transporte toma medidas e instalac.</v>
          </cell>
          <cell r="C13867" t="str">
            <v>und</v>
          </cell>
          <cell r="D13867">
            <v>437084.47125</v>
          </cell>
        </row>
        <row r="13868">
          <cell r="A13868" t="str">
            <v>MA13840</v>
          </cell>
          <cell r="B13868" t="str">
            <v>transporte concreto interior obra</v>
          </cell>
          <cell r="C13868" t="str">
            <v>mes</v>
          </cell>
          <cell r="D13868">
            <v>19834085.25</v>
          </cell>
        </row>
        <row r="13869">
          <cell r="A13869" t="str">
            <v>MA13841</v>
          </cell>
          <cell r="B13869" t="str">
            <v>transporte cilindro 1.50*0.50m</v>
          </cell>
          <cell r="C13869" t="str">
            <v>und</v>
          </cell>
          <cell r="D13869">
            <v>190994.89499999999</v>
          </cell>
        </row>
        <row r="13870">
          <cell r="A13870" t="str">
            <v>MA13842</v>
          </cell>
          <cell r="B13870" t="str">
            <v>carrotanque</v>
          </cell>
          <cell r="C13870" t="str">
            <v>hr</v>
          </cell>
          <cell r="D13870">
            <v>64277.128125000003</v>
          </cell>
        </row>
        <row r="13871">
          <cell r="A13871" t="str">
            <v>MA13843</v>
          </cell>
          <cell r="B13871" t="str">
            <v>sei recubrimiento con Vetiver</v>
          </cell>
          <cell r="C13871" t="str">
            <v>m2</v>
          </cell>
          <cell r="D13871">
            <v>9549.7447499999998</v>
          </cell>
        </row>
        <row r="13872">
          <cell r="A13872" t="str">
            <v>MA13844</v>
          </cell>
          <cell r="B13872" t="str">
            <v>Equipo oxicorte concreto (incl.dis)</v>
          </cell>
          <cell r="C13872" t="str">
            <v>hr</v>
          </cell>
          <cell r="D13872">
            <v>14985.7533</v>
          </cell>
        </row>
        <row r="13873">
          <cell r="A13873" t="str">
            <v>MA13845</v>
          </cell>
          <cell r="B13873" t="str">
            <v>transporte externo</v>
          </cell>
          <cell r="C13873" t="str">
            <v>m3</v>
          </cell>
          <cell r="D13873">
            <v>1689.5702249999999</v>
          </cell>
        </row>
        <row r="13874">
          <cell r="A13874" t="str">
            <v>MA13846</v>
          </cell>
          <cell r="B13874" t="str">
            <v>Sum y transporte Material Arcilloso</v>
          </cell>
          <cell r="C13874" t="str">
            <v>m3</v>
          </cell>
          <cell r="D13874">
            <v>39668.1705</v>
          </cell>
        </row>
        <row r="13875">
          <cell r="A13875" t="str">
            <v>MA13847</v>
          </cell>
          <cell r="B13875" t="str">
            <v>transporte de cilindro d=2.0m</v>
          </cell>
          <cell r="C13875" t="str">
            <v>und</v>
          </cell>
          <cell r="D13875">
            <v>93861.062007300003</v>
          </cell>
        </row>
        <row r="13876">
          <cell r="A13876" t="str">
            <v>MA13848</v>
          </cell>
          <cell r="B13876" t="str">
            <v>transporte de cono d=2.0m</v>
          </cell>
          <cell r="C13876" t="str">
            <v>und</v>
          </cell>
          <cell r="D13876">
            <v>150009.44740110001</v>
          </cell>
        </row>
        <row r="13877">
          <cell r="A13877" t="str">
            <v>MA13849</v>
          </cell>
          <cell r="B13877" t="str">
            <v>Tpte mortero seco ing.pega estruct.</v>
          </cell>
          <cell r="C13877" t="str">
            <v>und</v>
          </cell>
          <cell r="D13877">
            <v>2938.3829999999998</v>
          </cell>
        </row>
        <row r="13878">
          <cell r="A13878" t="str">
            <v>MA13850</v>
          </cell>
          <cell r="B13878" t="str">
            <v>tpte mortero seco ing.relleno celda</v>
          </cell>
          <cell r="C13878" t="str">
            <v>und</v>
          </cell>
          <cell r="D13878">
            <v>2938.3829999999998</v>
          </cell>
        </row>
        <row r="13879">
          <cell r="A13879" t="str">
            <v>MA13851</v>
          </cell>
          <cell r="B13879" t="str">
            <v>equipo y herramienta</v>
          </cell>
          <cell r="C13879" t="str">
            <v/>
          </cell>
          <cell r="D13879">
            <v>0</v>
          </cell>
        </row>
        <row r="13880">
          <cell r="A13880" t="str">
            <v>MA13852</v>
          </cell>
          <cell r="B13880" t="str">
            <v>equipo alquilado</v>
          </cell>
          <cell r="C13880" t="str">
            <v/>
          </cell>
          <cell r="D13880">
            <v>0</v>
          </cell>
        </row>
        <row r="13881">
          <cell r="A13881" t="str">
            <v>MA13853</v>
          </cell>
          <cell r="B13881" t="str">
            <v>pistola drywall</v>
          </cell>
          <cell r="C13881" t="str">
            <v>und</v>
          </cell>
          <cell r="D13881">
            <v>1120257.98984106</v>
          </cell>
        </row>
        <row r="13882">
          <cell r="A13882" t="str">
            <v>MA13854</v>
          </cell>
          <cell r="B13882" t="str">
            <v>alquiler abrazadera dalmine 48mm</v>
          </cell>
          <cell r="C13882" t="str">
            <v>dia</v>
          </cell>
          <cell r="D13882">
            <v>265.92366149999998</v>
          </cell>
        </row>
        <row r="13883">
          <cell r="A13883" t="str">
            <v>MA13855</v>
          </cell>
          <cell r="B13883" t="str">
            <v>alquiler allanadora conc. sin aspas</v>
          </cell>
          <cell r="C13883" t="str">
            <v>dia</v>
          </cell>
          <cell r="D13883">
            <v>89985.040991999995</v>
          </cell>
        </row>
        <row r="13884">
          <cell r="A13884" t="str">
            <v>MA13856</v>
          </cell>
          <cell r="B13884" t="str">
            <v>alquiler allanadora de concreto</v>
          </cell>
          <cell r="C13884" t="str">
            <v>dia</v>
          </cell>
          <cell r="D13884">
            <v>88151.49</v>
          </cell>
        </row>
        <row r="13885">
          <cell r="A13885" t="str">
            <v>MA13857</v>
          </cell>
          <cell r="B13885" t="str">
            <v>alquiler bascula de 500 kg</v>
          </cell>
          <cell r="C13885" t="str">
            <v>dia</v>
          </cell>
          <cell r="D13885">
            <v>7669.1796299999996</v>
          </cell>
        </row>
        <row r="13886">
          <cell r="A13886" t="str">
            <v>MA13858</v>
          </cell>
          <cell r="B13886" t="str">
            <v>alquiler canastilla para torre grua</v>
          </cell>
          <cell r="C13886" t="str">
            <v>dia</v>
          </cell>
          <cell r="D13886">
            <v>11132.063995500001</v>
          </cell>
        </row>
        <row r="13887">
          <cell r="A13887" t="str">
            <v>MA13859</v>
          </cell>
          <cell r="B13887" t="str">
            <v>alquiler concretadora 2 sacos</v>
          </cell>
          <cell r="C13887" t="str">
            <v>dia</v>
          </cell>
          <cell r="D13887">
            <v>58767.66</v>
          </cell>
        </row>
        <row r="13888">
          <cell r="A13888" t="str">
            <v>MA13860</v>
          </cell>
          <cell r="B13888" t="str">
            <v>alquiler cortadora piso</v>
          </cell>
          <cell r="C13888" t="str">
            <v>dia</v>
          </cell>
          <cell r="D13888">
            <v>60236.851499999997</v>
          </cell>
        </row>
        <row r="13889">
          <cell r="A13889" t="str">
            <v>MA13861</v>
          </cell>
          <cell r="B13889" t="str">
            <v>alquiler cortadora piso (sin disco)</v>
          </cell>
          <cell r="C13889" t="str">
            <v>dia</v>
          </cell>
          <cell r="D13889">
            <v>55899.798192000002</v>
          </cell>
        </row>
        <row r="13890">
          <cell r="A13890" t="str">
            <v>MA13862</v>
          </cell>
          <cell r="B13890" t="str">
            <v>alquiler de compresor,demolicion co</v>
          </cell>
          <cell r="C13890" t="str">
            <v>dia</v>
          </cell>
          <cell r="D13890">
            <v>105280.7936985</v>
          </cell>
        </row>
        <row r="13891">
          <cell r="A13891" t="str">
            <v>MA13863</v>
          </cell>
          <cell r="B13891" t="str">
            <v>alquiler de contenedor</v>
          </cell>
          <cell r="C13891" t="str">
            <v>dia</v>
          </cell>
          <cell r="D13891">
            <v>20568.681</v>
          </cell>
        </row>
        <row r="13892">
          <cell r="A13892" t="str">
            <v>MA13864</v>
          </cell>
          <cell r="B13892" t="str">
            <v>alquiler de cortadora de adobe</v>
          </cell>
          <cell r="C13892" t="str">
            <v>dia</v>
          </cell>
          <cell r="D13892">
            <v>23689.243746</v>
          </cell>
        </row>
        <row r="13893">
          <cell r="A13893" t="str">
            <v>MA13865</v>
          </cell>
          <cell r="B13893" t="str">
            <v>alquiler planta electrica gasolina</v>
          </cell>
          <cell r="C13893" t="str">
            <v>dia</v>
          </cell>
          <cell r="D13893">
            <v>66113.617499999993</v>
          </cell>
        </row>
        <row r="13894">
          <cell r="A13894" t="str">
            <v>MA13866</v>
          </cell>
          <cell r="B13894" t="str">
            <v>alquiler helicoptero</v>
          </cell>
          <cell r="C13894" t="str">
            <v>dia</v>
          </cell>
          <cell r="D13894">
            <v>98847.204119999995</v>
          </cell>
        </row>
        <row r="13895">
          <cell r="A13895" t="str">
            <v>MA13867</v>
          </cell>
          <cell r="B13895" t="str">
            <v>alquiler hidrolavadora</v>
          </cell>
          <cell r="C13895" t="str">
            <v>dia</v>
          </cell>
          <cell r="D13895">
            <v>58914.579149999998</v>
          </cell>
        </row>
        <row r="13896">
          <cell r="A13896" t="str">
            <v>MA13868</v>
          </cell>
          <cell r="B13896" t="str">
            <v>alquiler juego aspas allanadora</v>
          </cell>
          <cell r="C13896" t="str">
            <v>dia</v>
          </cell>
          <cell r="D13896">
            <v>89985.040991999995</v>
          </cell>
        </row>
        <row r="13897">
          <cell r="A13897" t="str">
            <v>MA13869</v>
          </cell>
          <cell r="B13897" t="str">
            <v>alquiler lamina para brecha 1.2x2.4</v>
          </cell>
          <cell r="C13897" t="str">
            <v>dia</v>
          </cell>
          <cell r="D13897">
            <v>7669.1796299999996</v>
          </cell>
        </row>
        <row r="13898">
          <cell r="A13898" t="str">
            <v>MA13870</v>
          </cell>
          <cell r="B13898" t="str">
            <v>alquiler martillo demoledor</v>
          </cell>
          <cell r="C13898" t="str">
            <v>dia</v>
          </cell>
          <cell r="D13898">
            <v>102255.72840000001</v>
          </cell>
        </row>
        <row r="13899">
          <cell r="A13899" t="str">
            <v>MA13871</v>
          </cell>
          <cell r="B13899" t="str">
            <v>alquiler molinetes</v>
          </cell>
          <cell r="C13899" t="str">
            <v>dia</v>
          </cell>
          <cell r="D13899">
            <v>2115.6357600000001</v>
          </cell>
        </row>
        <row r="13900">
          <cell r="A13900" t="str">
            <v>MA13872</v>
          </cell>
          <cell r="B13900" t="str">
            <v>alquiler motobomba</v>
          </cell>
          <cell r="C13900" t="str">
            <v>dia</v>
          </cell>
          <cell r="D13900">
            <v>51127.864200000004</v>
          </cell>
        </row>
        <row r="13901">
          <cell r="A13901" t="str">
            <v>MA13873</v>
          </cell>
          <cell r="B13901" t="str">
            <v>alquiler pie de amigo repisa impac</v>
          </cell>
          <cell r="C13901" t="str">
            <v>dia</v>
          </cell>
          <cell r="D13901">
            <v>595.02255749999995</v>
          </cell>
        </row>
        <row r="13902">
          <cell r="A13902" t="str">
            <v>MA13874</v>
          </cell>
          <cell r="B13902" t="str">
            <v>alquiler regla vibratoria</v>
          </cell>
          <cell r="C13902" t="str">
            <v>dia</v>
          </cell>
          <cell r="D13902">
            <v>89985.040991999995</v>
          </cell>
        </row>
        <row r="13903">
          <cell r="A13903" t="str">
            <v>MA13875</v>
          </cell>
          <cell r="B13903" t="str">
            <v>alquiler sanitario movil</v>
          </cell>
          <cell r="C13903" t="str">
            <v>dia</v>
          </cell>
          <cell r="D13903">
            <v>16650.347269499998</v>
          </cell>
        </row>
        <row r="13904">
          <cell r="A13904" t="str">
            <v>MA13876</v>
          </cell>
          <cell r="B13904" t="str">
            <v>bulldozer D6M</v>
          </cell>
          <cell r="C13904" t="str">
            <v>hr</v>
          </cell>
          <cell r="D13904">
            <v>220755.78</v>
          </cell>
        </row>
        <row r="13905">
          <cell r="A13905" t="str">
            <v>MA13877</v>
          </cell>
          <cell r="B13905" t="str">
            <v>taladro mototul</v>
          </cell>
          <cell r="C13905" t="str">
            <v>und</v>
          </cell>
          <cell r="D13905">
            <v>848330.256897585</v>
          </cell>
        </row>
        <row r="13906">
          <cell r="A13906" t="str">
            <v>MA13878</v>
          </cell>
          <cell r="B13906" t="str">
            <v>alquiler torre malacate h=2.50</v>
          </cell>
          <cell r="C13906" t="str">
            <v>dia</v>
          </cell>
          <cell r="D13906">
            <v>121942.89449999999</v>
          </cell>
        </row>
        <row r="13907">
          <cell r="A13907" t="str">
            <v>MA13879</v>
          </cell>
          <cell r="B13907" t="str">
            <v>retroexcavadora 320C</v>
          </cell>
          <cell r="C13907" t="str">
            <v>hr</v>
          </cell>
          <cell r="D13907">
            <v>198340.85250000001</v>
          </cell>
        </row>
        <row r="13908">
          <cell r="A13908" t="str">
            <v>MA13880</v>
          </cell>
          <cell r="B13908" t="str">
            <v>alquiler vibrador electrico</v>
          </cell>
          <cell r="C13908" t="str">
            <v>dia</v>
          </cell>
          <cell r="D13908">
            <v>41137.362000000001</v>
          </cell>
        </row>
        <row r="13909">
          <cell r="A13909" t="str">
            <v>MA13881</v>
          </cell>
          <cell r="B13909" t="str">
            <v>alquiler vibrocompactador</v>
          </cell>
          <cell r="C13909" t="str">
            <v>dia</v>
          </cell>
          <cell r="D13909">
            <v>36729.787499999999</v>
          </cell>
        </row>
        <row r="13910">
          <cell r="A13910" t="str">
            <v>MA13882</v>
          </cell>
          <cell r="B13910" t="str">
            <v>alquiler vibrocompactador de placa.</v>
          </cell>
          <cell r="C13910" t="str">
            <v>dia</v>
          </cell>
          <cell r="D13910">
            <v>5876.7659999999996</v>
          </cell>
        </row>
        <row r="13911">
          <cell r="A13911" t="str">
            <v>MA13883</v>
          </cell>
          <cell r="B13911" t="str">
            <v>anillo de arriostramiento torre gru</v>
          </cell>
          <cell r="C13911" t="str">
            <v>und</v>
          </cell>
          <cell r="D13911">
            <v>8080.5532499999999</v>
          </cell>
        </row>
        <row r="13912">
          <cell r="A13912" t="str">
            <v>MA13884</v>
          </cell>
          <cell r="B13912" t="str">
            <v>aspiradora</v>
          </cell>
          <cell r="C13912" t="str">
            <v>und</v>
          </cell>
          <cell r="D13912">
            <v>428336.55245304003</v>
          </cell>
        </row>
        <row r="13913">
          <cell r="A13913" t="str">
            <v>MA13885</v>
          </cell>
          <cell r="B13913" t="str">
            <v>baño movil</v>
          </cell>
          <cell r="C13913" t="str">
            <v>und</v>
          </cell>
          <cell r="D13913">
            <v>675828.09</v>
          </cell>
        </row>
        <row r="13914">
          <cell r="A13914" t="str">
            <v>MA13886</v>
          </cell>
          <cell r="B13914" t="str">
            <v>rana</v>
          </cell>
          <cell r="C13914" t="str">
            <v>dia</v>
          </cell>
          <cell r="D13914">
            <v>45544.936500000003</v>
          </cell>
        </row>
        <row r="13915">
          <cell r="A13915" t="str">
            <v>MA13887</v>
          </cell>
          <cell r="B13915" t="str">
            <v>bomba manual para combustible</v>
          </cell>
          <cell r="C13915" t="str">
            <v>und</v>
          </cell>
          <cell r="D13915">
            <v>132873.67926</v>
          </cell>
        </row>
        <row r="13916">
          <cell r="A13916" t="str">
            <v>MA13888</v>
          </cell>
          <cell r="B13916" t="str">
            <v>cabezal o terminal</v>
          </cell>
          <cell r="C13916" t="str">
            <v>und</v>
          </cell>
          <cell r="D13916">
            <v>126.350469</v>
          </cell>
        </row>
        <row r="13917">
          <cell r="A13917" t="str">
            <v>MA13889</v>
          </cell>
          <cell r="B13917" t="str">
            <v>canasta para torre grua</v>
          </cell>
          <cell r="C13917" t="str">
            <v>und</v>
          </cell>
          <cell r="D13917">
            <v>1469.1914999999999</v>
          </cell>
        </row>
        <row r="13918">
          <cell r="A13918" t="str">
            <v>MA13890</v>
          </cell>
          <cell r="B13918" t="str">
            <v>canes m.c. 2"x8"x3m</v>
          </cell>
          <cell r="C13918" t="str">
            <v>und</v>
          </cell>
          <cell r="D13918">
            <v>18203.282684999998</v>
          </cell>
        </row>
        <row r="13919">
          <cell r="A13919" t="str">
            <v>MA13891</v>
          </cell>
          <cell r="B13919" t="str">
            <v>carro para cortadora de ladrillo</v>
          </cell>
          <cell r="C13919" t="str">
            <v>und</v>
          </cell>
          <cell r="D13919">
            <v>242416.5975</v>
          </cell>
        </row>
        <row r="13920">
          <cell r="A13920" t="str">
            <v>MA13892</v>
          </cell>
          <cell r="B13920" t="str">
            <v>cercha metalica</v>
          </cell>
          <cell r="C13920" t="str">
            <v>und</v>
          </cell>
          <cell r="D13920">
            <v>822.74724000000003</v>
          </cell>
        </row>
        <row r="13921">
          <cell r="A13921" t="str">
            <v>MA13893</v>
          </cell>
          <cell r="B13921" t="str">
            <v>compactador sd-70</v>
          </cell>
          <cell r="C13921" t="str">
            <v>und</v>
          </cell>
          <cell r="D13921">
            <v>119298.3498</v>
          </cell>
        </row>
        <row r="13922">
          <cell r="A13922" t="str">
            <v>MA13894</v>
          </cell>
          <cell r="B13922" t="str">
            <v>concretadora 1.1/2 sacos</v>
          </cell>
          <cell r="C13922" t="str">
            <v>und</v>
          </cell>
          <cell r="D13922">
            <v>42018.876900000003</v>
          </cell>
        </row>
        <row r="13923">
          <cell r="A13923" t="str">
            <v>MA13895</v>
          </cell>
          <cell r="B13923" t="str">
            <v>concretadora electrica de 1.1/2 sac</v>
          </cell>
          <cell r="C13923" t="str">
            <v>und</v>
          </cell>
          <cell r="D13923">
            <v>40549.685400000002</v>
          </cell>
        </row>
        <row r="13924">
          <cell r="A13924" t="str">
            <v>MA13896</v>
          </cell>
          <cell r="B13924" t="str">
            <v>cono formaleta para vaciado d=0.60</v>
          </cell>
          <cell r="C13924" t="str">
            <v>und</v>
          </cell>
          <cell r="D13924">
            <v>1038567.0637755</v>
          </cell>
        </row>
        <row r="13925">
          <cell r="A13925" t="str">
            <v>MA13897</v>
          </cell>
          <cell r="B13925" t="str">
            <v/>
          </cell>
          <cell r="C13925" t="str">
            <v/>
          </cell>
          <cell r="D13925">
            <v>0</v>
          </cell>
        </row>
        <row r="13926">
          <cell r="A13926" t="str">
            <v>MA13898</v>
          </cell>
          <cell r="B13926" t="str">
            <v>cruceta de 2,50</v>
          </cell>
          <cell r="C13926" t="str">
            <v>und</v>
          </cell>
          <cell r="D13926">
            <v>61.706043000000001</v>
          </cell>
        </row>
        <row r="13927">
          <cell r="A13927" t="str">
            <v>MA13899</v>
          </cell>
          <cell r="B13927" t="str">
            <v>cuerpo para torre grua</v>
          </cell>
          <cell r="C13927" t="str">
            <v>und</v>
          </cell>
          <cell r="D13927">
            <v>22037.872500000001</v>
          </cell>
        </row>
        <row r="13928">
          <cell r="A13928" t="str">
            <v>MA13900</v>
          </cell>
          <cell r="B13928" t="str">
            <v>diagonal v 48"</v>
          </cell>
          <cell r="C13928" t="str">
            <v>und</v>
          </cell>
          <cell r="D13928">
            <v>129945.21330262499</v>
          </cell>
        </row>
        <row r="13929">
          <cell r="A13929" t="str">
            <v>MA13901</v>
          </cell>
          <cell r="B13929" t="str">
            <v>equipo de topografia</v>
          </cell>
          <cell r="C13929" t="str">
            <v>und</v>
          </cell>
          <cell r="D13929">
            <v>8815149</v>
          </cell>
        </row>
        <row r="13930">
          <cell r="A13930" t="str">
            <v>MA13902</v>
          </cell>
          <cell r="B13930" t="str">
            <v>equipo menor de topografia</v>
          </cell>
          <cell r="C13930" t="str">
            <v>und</v>
          </cell>
          <cell r="D13930">
            <v>14104.2384</v>
          </cell>
        </row>
        <row r="13931">
          <cell r="A13931" t="str">
            <v>MA13903</v>
          </cell>
          <cell r="B13931" t="str">
            <v>alquiler equipo varios</v>
          </cell>
          <cell r="C13931" t="str">
            <v>dia</v>
          </cell>
          <cell r="D13931">
            <v>2864923.4249999998</v>
          </cell>
        </row>
        <row r="13932">
          <cell r="A13932" t="str">
            <v>MA13904</v>
          </cell>
          <cell r="B13932" t="str">
            <v>estantillon metalico</v>
          </cell>
          <cell r="C13932" t="str">
            <v>und</v>
          </cell>
          <cell r="D13932">
            <v>205686.81</v>
          </cell>
        </row>
        <row r="13933">
          <cell r="A13933" t="str">
            <v>MA13905</v>
          </cell>
          <cell r="B13933" t="str">
            <v>gavilan para hierro</v>
          </cell>
          <cell r="C13933" t="str">
            <v>und</v>
          </cell>
          <cell r="D13933">
            <v>2938.3829999999998</v>
          </cell>
        </row>
        <row r="13934">
          <cell r="A13934" t="str">
            <v>MA13906</v>
          </cell>
          <cell r="B13934" t="str">
            <v>hidrolavadora</v>
          </cell>
          <cell r="C13934" t="str">
            <v>und</v>
          </cell>
          <cell r="D13934">
            <v>3886335.8621862298</v>
          </cell>
        </row>
        <row r="13935">
          <cell r="A13935" t="str">
            <v>MA13907</v>
          </cell>
          <cell r="B13935" t="str">
            <v>hidrolavadora</v>
          </cell>
          <cell r="C13935" t="str">
            <v>und</v>
          </cell>
          <cell r="D13935">
            <v>316463.84909999999</v>
          </cell>
        </row>
        <row r="13936">
          <cell r="A13936" t="str">
            <v>MA13908</v>
          </cell>
          <cell r="B13936" t="str">
            <v>alquiler malacate</v>
          </cell>
          <cell r="C13936" t="str">
            <v>dia</v>
          </cell>
          <cell r="D13936">
            <v>7092501.3975689998</v>
          </cell>
        </row>
        <row r="13937">
          <cell r="A13937" t="str">
            <v>MA13909</v>
          </cell>
          <cell r="B13937" t="str">
            <v>manguera para hidrolavadora</v>
          </cell>
          <cell r="C13937" t="str">
            <v>und</v>
          </cell>
          <cell r="D13937">
            <v>374937.67080000002</v>
          </cell>
        </row>
        <row r="13938">
          <cell r="A13938" t="str">
            <v>MA13910</v>
          </cell>
          <cell r="B13938" t="str">
            <v>manometro de 100lb.con glicerina</v>
          </cell>
          <cell r="C13938" t="str">
            <v>und</v>
          </cell>
          <cell r="D13938">
            <v>54198.474434999996</v>
          </cell>
        </row>
        <row r="13939">
          <cell r="A13939" t="str">
            <v>MA13911</v>
          </cell>
          <cell r="B13939" t="str">
            <v>molinetes</v>
          </cell>
          <cell r="C13939" t="str">
            <v>und</v>
          </cell>
          <cell r="D13939">
            <v>132227.23499999999</v>
          </cell>
        </row>
        <row r="13940">
          <cell r="A13940" t="str">
            <v>MA13912</v>
          </cell>
          <cell r="B13940" t="str">
            <v>motobomba pedrollo 0.5 hp</v>
          </cell>
          <cell r="C13940" t="str">
            <v>und</v>
          </cell>
          <cell r="D13940">
            <v>288221.40459251998</v>
          </cell>
        </row>
        <row r="13941">
          <cell r="A13941" t="str">
            <v>MA13913</v>
          </cell>
          <cell r="B13941" t="str">
            <v>motobomba 490 lpm 3 mca 1hp 220v ca</v>
          </cell>
          <cell r="C13941" t="str">
            <v>und</v>
          </cell>
          <cell r="D13941">
            <v>49952.510999999999</v>
          </cell>
        </row>
        <row r="13942">
          <cell r="A13942" t="str">
            <v>MA13914</v>
          </cell>
          <cell r="B13942" t="str">
            <v>motobomba sumergible 1.1/2 hp</v>
          </cell>
          <cell r="C13942" t="str">
            <v>und</v>
          </cell>
          <cell r="D13942">
            <v>2350706.4</v>
          </cell>
        </row>
        <row r="13943">
          <cell r="A13943" t="str">
            <v>MA13915</v>
          </cell>
          <cell r="B13943" t="str">
            <v>motobomba sumergible 2"</v>
          </cell>
          <cell r="C13943" t="str">
            <v>und</v>
          </cell>
          <cell r="D13943">
            <v>3210183.4275000002</v>
          </cell>
        </row>
        <row r="13944">
          <cell r="A13944" t="str">
            <v>MA13916</v>
          </cell>
          <cell r="B13944" t="str">
            <v>motoniveladora cat 120</v>
          </cell>
          <cell r="C13944" t="str">
            <v>und</v>
          </cell>
          <cell r="D13944">
            <v>136340.9712</v>
          </cell>
        </row>
        <row r="13945">
          <cell r="A13945" t="str">
            <v>MA13917</v>
          </cell>
          <cell r="B13945" t="str">
            <v>pistola de anclaje hilti dx36</v>
          </cell>
          <cell r="C13945" t="str">
            <v>und</v>
          </cell>
          <cell r="D13945">
            <v>369808.4294352</v>
          </cell>
        </row>
        <row r="13946">
          <cell r="A13946" t="str">
            <v>MA13918</v>
          </cell>
          <cell r="B13946" t="str">
            <v>plantilla ranura junta mortero</v>
          </cell>
          <cell r="C13946" t="str">
            <v>und</v>
          </cell>
          <cell r="D13946">
            <v>25710.85125</v>
          </cell>
        </row>
        <row r="13947">
          <cell r="A13947" t="str">
            <v>MA13919</v>
          </cell>
          <cell r="B13947" t="str">
            <v>plataforma pluma grua</v>
          </cell>
          <cell r="C13947" t="str">
            <v>und</v>
          </cell>
          <cell r="D13947">
            <v>7261.8609785400004</v>
          </cell>
        </row>
        <row r="13948">
          <cell r="A13948" t="str">
            <v>MA13920</v>
          </cell>
          <cell r="B13948" t="str">
            <v>pluma grua</v>
          </cell>
          <cell r="C13948" t="str">
            <v>dia</v>
          </cell>
          <cell r="D13948">
            <v>14691.915000000001</v>
          </cell>
        </row>
        <row r="13949">
          <cell r="A13949" t="str">
            <v>MA13921</v>
          </cell>
          <cell r="B13949" t="str">
            <v>polea 14" 2 canales</v>
          </cell>
          <cell r="C13949" t="str">
            <v>und</v>
          </cell>
          <cell r="D13949">
            <v>110189.3625</v>
          </cell>
        </row>
        <row r="13950">
          <cell r="A13950" t="str">
            <v>MA13922</v>
          </cell>
          <cell r="B13950" t="str">
            <v>polea 3" 2 canales</v>
          </cell>
          <cell r="C13950" t="str">
            <v>und</v>
          </cell>
          <cell r="D13950">
            <v>132227.23499999999</v>
          </cell>
        </row>
        <row r="13951">
          <cell r="A13951" t="str">
            <v>MA13923</v>
          </cell>
          <cell r="B13951" t="str">
            <v>polea 3.5 canal en v concretadora</v>
          </cell>
          <cell r="C13951" t="str">
            <v>und</v>
          </cell>
          <cell r="D13951">
            <v>154265.10750000001</v>
          </cell>
        </row>
        <row r="13952">
          <cell r="A13952" t="str">
            <v>MA13924</v>
          </cell>
          <cell r="B13952" t="str">
            <v>coche pluma</v>
          </cell>
          <cell r="C13952" t="str">
            <v>und</v>
          </cell>
          <cell r="D13952">
            <v>467388.14735623501</v>
          </cell>
        </row>
        <row r="13953">
          <cell r="A13953" t="str">
            <v>MA13925</v>
          </cell>
          <cell r="B13953" t="str">
            <v>retroexcavadora</v>
          </cell>
          <cell r="C13953" t="str">
            <v>hr</v>
          </cell>
          <cell r="D13953">
            <v>169476.3</v>
          </cell>
        </row>
        <row r="13954">
          <cell r="A13954" t="str">
            <v>MA13926</v>
          </cell>
          <cell r="B13954" t="str">
            <v>rodaja completa p/a carro cortadora</v>
          </cell>
          <cell r="C13954" t="str">
            <v>und</v>
          </cell>
          <cell r="D13954">
            <v>96672.800700000007</v>
          </cell>
        </row>
        <row r="13955">
          <cell r="A13955" t="str">
            <v>MA13927</v>
          </cell>
          <cell r="B13955" t="str">
            <v>sacabocados</v>
          </cell>
          <cell r="C13955" t="str">
            <v>und</v>
          </cell>
          <cell r="D13955">
            <v>20897.779896</v>
          </cell>
        </row>
        <row r="13956">
          <cell r="A13956" t="str">
            <v>MA13928</v>
          </cell>
          <cell r="B13956" t="str">
            <v>sierra circular de banco</v>
          </cell>
          <cell r="C13956" t="str">
            <v>und</v>
          </cell>
          <cell r="D13956">
            <v>683174.04749999999</v>
          </cell>
        </row>
        <row r="13957">
          <cell r="A13957" t="str">
            <v>MA13929</v>
          </cell>
          <cell r="B13957" t="str">
            <v>silla trabajo en altura alpinista</v>
          </cell>
          <cell r="C13957" t="str">
            <v>und</v>
          </cell>
          <cell r="D13957">
            <v>238596.69959999999</v>
          </cell>
        </row>
        <row r="13958">
          <cell r="A13958" t="str">
            <v>MA13930</v>
          </cell>
          <cell r="B13958" t="str">
            <v>soplador electrico</v>
          </cell>
          <cell r="C13958" t="str">
            <v>und</v>
          </cell>
          <cell r="D13958">
            <v>271344.83121585002</v>
          </cell>
        </row>
        <row r="13959">
          <cell r="A13959" t="str">
            <v>MA13931</v>
          </cell>
          <cell r="B13959" t="str">
            <v>sopladora barredora stihl</v>
          </cell>
          <cell r="C13959" t="str">
            <v>und</v>
          </cell>
          <cell r="D13959">
            <v>96305.179602870005</v>
          </cell>
        </row>
        <row r="13960">
          <cell r="A13960" t="str">
            <v>MA13932</v>
          </cell>
          <cell r="B13960" t="str">
            <v>taladro berbiqui</v>
          </cell>
          <cell r="C13960" t="str">
            <v>und</v>
          </cell>
          <cell r="D13960">
            <v>75825.414072450003</v>
          </cell>
        </row>
        <row r="13961">
          <cell r="A13961" t="str">
            <v>MA13933</v>
          </cell>
          <cell r="B13961" t="str">
            <v>taladro b y d .indus. 1/2"</v>
          </cell>
          <cell r="C13961" t="str">
            <v>und</v>
          </cell>
          <cell r="D13961">
            <v>297217.44044999999</v>
          </cell>
        </row>
        <row r="13962">
          <cell r="A13962" t="str">
            <v>MA13934</v>
          </cell>
          <cell r="B13962" t="str">
            <v>taladro bosch</v>
          </cell>
          <cell r="C13962" t="str">
            <v>und</v>
          </cell>
          <cell r="D13962">
            <v>520644.53212569002</v>
          </cell>
        </row>
        <row r="13963">
          <cell r="A13963" t="str">
            <v>MA13935</v>
          </cell>
          <cell r="B13963" t="str">
            <v>taladro percutor trabajo pesado</v>
          </cell>
          <cell r="C13963" t="str">
            <v>und</v>
          </cell>
          <cell r="D13963">
            <v>912606.15090172505</v>
          </cell>
        </row>
        <row r="13964">
          <cell r="A13964" t="str">
            <v>MA13936</v>
          </cell>
          <cell r="B13964" t="str">
            <v>tarraja 1/2 a 2"</v>
          </cell>
          <cell r="C13964" t="str">
            <v>und</v>
          </cell>
          <cell r="D13964">
            <v>4029962.53337212</v>
          </cell>
        </row>
        <row r="13965">
          <cell r="A13965" t="str">
            <v>MA13937</v>
          </cell>
          <cell r="B13965" t="str">
            <v>tarraja de 3/4"</v>
          </cell>
          <cell r="C13965" t="str">
            <v>und</v>
          </cell>
          <cell r="D13965">
            <v>8998.7979374999995</v>
          </cell>
        </row>
        <row r="13966">
          <cell r="A13966" t="str">
            <v>MA13938</v>
          </cell>
          <cell r="B13966" t="str">
            <v>tarraja h3</v>
          </cell>
          <cell r="C13966" t="str">
            <v>und</v>
          </cell>
          <cell r="D13966">
            <v>1689570.2250000001</v>
          </cell>
        </row>
        <row r="13967">
          <cell r="A13967" t="str">
            <v>MA13939</v>
          </cell>
          <cell r="B13967" t="str">
            <v>tela triangular 1,50x1,00</v>
          </cell>
          <cell r="C13967" t="str">
            <v>und</v>
          </cell>
          <cell r="D13967">
            <v>289.43072549999999</v>
          </cell>
        </row>
        <row r="13968">
          <cell r="A13968" t="str">
            <v>MA13940</v>
          </cell>
          <cell r="B13968" t="str">
            <v>tela triangular 1,80x1,00</v>
          </cell>
          <cell r="C13968" t="str">
            <v>und</v>
          </cell>
          <cell r="D13968">
            <v>289.43072549999999</v>
          </cell>
        </row>
        <row r="13969">
          <cell r="A13969" t="str">
            <v>MA13941</v>
          </cell>
          <cell r="B13969" t="str">
            <v>pasacables 1"</v>
          </cell>
          <cell r="C13969" t="str">
            <v>und</v>
          </cell>
          <cell r="D13969">
            <v>7.3459574999999999</v>
          </cell>
        </row>
        <row r="13970">
          <cell r="A13970" t="str">
            <v>MA13942</v>
          </cell>
          <cell r="B13970" t="str">
            <v>tensora corta de 1,60</v>
          </cell>
          <cell r="C13970" t="str">
            <v>und</v>
          </cell>
          <cell r="D13970">
            <v>332.03727900000001</v>
          </cell>
        </row>
        <row r="13971">
          <cell r="A13971" t="str">
            <v>MA13943</v>
          </cell>
          <cell r="B13971" t="str">
            <v>tensores p/a columna</v>
          </cell>
          <cell r="C13971" t="str">
            <v>und</v>
          </cell>
          <cell r="D13971">
            <v>17630.297999999999</v>
          </cell>
        </row>
        <row r="13972">
          <cell r="A13972" t="str">
            <v>MA13944</v>
          </cell>
          <cell r="B13972" t="str">
            <v>torre grua</v>
          </cell>
          <cell r="C13972" t="str">
            <v>und</v>
          </cell>
          <cell r="D13972">
            <v>19099489.5</v>
          </cell>
        </row>
        <row r="13973">
          <cell r="A13973" t="str">
            <v>MA13945</v>
          </cell>
          <cell r="B13973" t="str">
            <v>torre grua  tc 4010</v>
          </cell>
          <cell r="C13973" t="str">
            <v>und</v>
          </cell>
          <cell r="D13973">
            <v>314406981</v>
          </cell>
        </row>
        <row r="13974">
          <cell r="A13974" t="str">
            <v>MA13946</v>
          </cell>
          <cell r="B13974" t="str">
            <v>tractor con trailer</v>
          </cell>
          <cell r="C13974" t="str">
            <v>und</v>
          </cell>
          <cell r="D13974">
            <v>8815149</v>
          </cell>
        </row>
        <row r="13975">
          <cell r="A13975" t="str">
            <v>MA13947</v>
          </cell>
          <cell r="B13975" t="str">
            <v>vibrador electrico</v>
          </cell>
          <cell r="C13975" t="str">
            <v>und</v>
          </cell>
          <cell r="D13975">
            <v>40549.685400000002</v>
          </cell>
        </row>
        <row r="13976">
          <cell r="A13976" t="str">
            <v>MA13948</v>
          </cell>
          <cell r="B13976" t="str">
            <v>vibrocompactador</v>
          </cell>
          <cell r="C13976" t="str">
            <v>und</v>
          </cell>
          <cell r="D13976">
            <v>14104238.4</v>
          </cell>
        </row>
        <row r="13977">
          <cell r="A13977" t="str">
            <v>MA13949</v>
          </cell>
          <cell r="B13977" t="str">
            <v>plataf. con escalera y esc.0.60*3m</v>
          </cell>
          <cell r="C13977" t="str">
            <v>und</v>
          </cell>
          <cell r="D13977">
            <v>65524.104410624997</v>
          </cell>
        </row>
        <row r="13978">
          <cell r="A13978" t="str">
            <v>MA13950</v>
          </cell>
          <cell r="B13978" t="str">
            <v>plataform.para andamio 3200*3m</v>
          </cell>
          <cell r="C13978" t="str">
            <v>und</v>
          </cell>
          <cell r="D13978">
            <v>0</v>
          </cell>
        </row>
        <row r="13979">
          <cell r="A13979" t="str">
            <v>MA13951</v>
          </cell>
          <cell r="B13979" t="str">
            <v>apisonador vertical-canguro</v>
          </cell>
          <cell r="C13979" t="str">
            <v>dia</v>
          </cell>
          <cell r="D13979">
            <v>55942.287210180002</v>
          </cell>
        </row>
        <row r="13980">
          <cell r="A13980" t="str">
            <v>MA13952</v>
          </cell>
          <cell r="B13980" t="str">
            <v>taladro dwalt 1/2 mandril</v>
          </cell>
          <cell r="C13980" t="str">
            <v>und</v>
          </cell>
          <cell r="D13980">
            <v>488660.43885749998</v>
          </cell>
        </row>
        <row r="13981">
          <cell r="A13981" t="str">
            <v>MA13953</v>
          </cell>
          <cell r="B13981" t="str">
            <v>polea de 6"</v>
          </cell>
          <cell r="C13981" t="str">
            <v>und</v>
          </cell>
          <cell r="D13981">
            <v>137736.703125</v>
          </cell>
        </row>
        <row r="13982">
          <cell r="A13982" t="str">
            <v>MA13954</v>
          </cell>
          <cell r="B13982" t="str">
            <v>motosierra sthil mg381</v>
          </cell>
          <cell r="C13982" t="str">
            <v>und</v>
          </cell>
          <cell r="D13982">
            <v>1899815.9362245</v>
          </cell>
        </row>
        <row r="13983">
          <cell r="A13983" t="str">
            <v>MA13955</v>
          </cell>
          <cell r="B13983" t="str">
            <v>equipo deshumidificador de aire</v>
          </cell>
          <cell r="C13983" t="str">
            <v>dia</v>
          </cell>
          <cell r="D13983">
            <v>30853.021499999999</v>
          </cell>
        </row>
        <row r="13984">
          <cell r="A13984" t="str">
            <v>MA13956</v>
          </cell>
          <cell r="B13984" t="str">
            <v>retroexcavadora 416D</v>
          </cell>
          <cell r="C13984" t="str">
            <v>hr</v>
          </cell>
          <cell r="D13984">
            <v>88151.49</v>
          </cell>
        </row>
        <row r="13985">
          <cell r="A13985" t="str">
            <v>MA13957</v>
          </cell>
          <cell r="B13985" t="str">
            <v>retroexcavadora 420D</v>
          </cell>
          <cell r="C13985" t="str">
            <v>hr</v>
          </cell>
          <cell r="D13985">
            <v>88151.49</v>
          </cell>
        </row>
        <row r="13986">
          <cell r="A13986" t="str">
            <v>MA13958</v>
          </cell>
          <cell r="B13986" t="str">
            <v>canguro de segunda</v>
          </cell>
          <cell r="C13986" t="str">
            <v>und</v>
          </cell>
          <cell r="D13986">
            <v>5142170.25</v>
          </cell>
        </row>
        <row r="13987">
          <cell r="A13987" t="str">
            <v>MA13959</v>
          </cell>
          <cell r="B13987" t="str">
            <v>polea doble de 5/8"</v>
          </cell>
          <cell r="C13987" t="str">
            <v>und</v>
          </cell>
          <cell r="D13987">
            <v>442329.48490500002</v>
          </cell>
        </row>
        <row r="13988">
          <cell r="A13988" t="str">
            <v>MA13960</v>
          </cell>
          <cell r="B13988" t="str">
            <v>tronzadora para metal</v>
          </cell>
          <cell r="C13988" t="str">
            <v>und</v>
          </cell>
          <cell r="D13988">
            <v>1083969.4887000001</v>
          </cell>
        </row>
        <row r="13989">
          <cell r="A13989" t="str">
            <v>MA13961</v>
          </cell>
          <cell r="B13989" t="str">
            <v>servicio bomba por tiempo</v>
          </cell>
          <cell r="C13989" t="str">
            <v>hr</v>
          </cell>
          <cell r="D13989">
            <v>293720.76468000002</v>
          </cell>
        </row>
        <row r="13990">
          <cell r="A13990" t="str">
            <v>MA13962</v>
          </cell>
          <cell r="B13990" t="str">
            <v>retroexcadora de llanta jcb 3c plus</v>
          </cell>
          <cell r="C13990" t="str">
            <v>hr</v>
          </cell>
          <cell r="D13990">
            <v>88151.49</v>
          </cell>
        </row>
        <row r="13991">
          <cell r="A13991" t="str">
            <v>MA13963</v>
          </cell>
          <cell r="B13991" t="str">
            <v>retro de orugas link belt 130</v>
          </cell>
          <cell r="C13991" t="str">
            <v>hr</v>
          </cell>
          <cell r="D13991">
            <v>132227.23499999999</v>
          </cell>
        </row>
        <row r="13992">
          <cell r="A13992" t="str">
            <v>MA13964</v>
          </cell>
          <cell r="B13992" t="str">
            <v>mini retro excav bob cat 331</v>
          </cell>
          <cell r="C13992" t="str">
            <v>hr</v>
          </cell>
          <cell r="D13992">
            <v>100018.8</v>
          </cell>
        </row>
        <row r="13993">
          <cell r="A13993" t="str">
            <v>MA13965</v>
          </cell>
          <cell r="B13993" t="str">
            <v>alq motoniveladora caterpillar 12 h</v>
          </cell>
          <cell r="C13993" t="str">
            <v>hr</v>
          </cell>
          <cell r="D13993">
            <v>231988.05</v>
          </cell>
        </row>
        <row r="13994">
          <cell r="A13994" t="str">
            <v>MA13966</v>
          </cell>
          <cell r="B13994" t="str">
            <v>alq vibro compactador sp 48</v>
          </cell>
          <cell r="C13994" t="str">
            <v>hr</v>
          </cell>
          <cell r="D13994">
            <v>145860.75</v>
          </cell>
        </row>
        <row r="13995">
          <cell r="A13995" t="str">
            <v>MA13967</v>
          </cell>
          <cell r="B13995" t="str">
            <v>alq bulldozer d6 m xl</v>
          </cell>
          <cell r="C13995" t="str">
            <v>hr</v>
          </cell>
          <cell r="D13995">
            <v>132227.23499999999</v>
          </cell>
        </row>
        <row r="13996">
          <cell r="A13996" t="str">
            <v>MA13968</v>
          </cell>
          <cell r="B13996" t="str">
            <v>pistola de calafateo doble via</v>
          </cell>
          <cell r="C13996" t="str">
            <v>und</v>
          </cell>
          <cell r="D13996">
            <v>266628.52081403998</v>
          </cell>
        </row>
        <row r="13997">
          <cell r="A13997" t="str">
            <v>MA13969</v>
          </cell>
          <cell r="B13997" t="str">
            <v>mini oruga</v>
          </cell>
          <cell r="C13997" t="str">
            <v>hr</v>
          </cell>
          <cell r="D13997">
            <v>70521.191999999995</v>
          </cell>
        </row>
        <row r="13998">
          <cell r="A13998" t="str">
            <v>MA13970</v>
          </cell>
          <cell r="B13998" t="str">
            <v>mini cargador</v>
          </cell>
          <cell r="C13998" t="str">
            <v>hr</v>
          </cell>
          <cell r="D13998">
            <v>117535.32</v>
          </cell>
        </row>
        <row r="13999">
          <cell r="A13999" t="str">
            <v>MA13971</v>
          </cell>
          <cell r="B13999" t="str">
            <v>taladro 25313k</v>
          </cell>
          <cell r="C13999" t="str">
            <v>und</v>
          </cell>
          <cell r="D13999">
            <v>1247668.2748215001</v>
          </cell>
        </row>
        <row r="14000">
          <cell r="A14000" t="str">
            <v>MA13972</v>
          </cell>
          <cell r="B14000" t="str">
            <v/>
          </cell>
          <cell r="C14000" t="str">
            <v/>
          </cell>
          <cell r="D14000">
            <v>0</v>
          </cell>
        </row>
        <row r="14001">
          <cell r="A14001" t="str">
            <v>MA13973</v>
          </cell>
          <cell r="B14001" t="str">
            <v>taladro percutor pequeño</v>
          </cell>
          <cell r="C14001" t="str">
            <v>und</v>
          </cell>
          <cell r="D14001">
            <v>367150.95585000003</v>
          </cell>
        </row>
        <row r="14002">
          <cell r="A14002" t="str">
            <v>MA13974</v>
          </cell>
          <cell r="B14002" t="str">
            <v>motobomba sumergible pedrollo 2 hp</v>
          </cell>
          <cell r="C14002" t="str">
            <v>und</v>
          </cell>
          <cell r="D14002">
            <v>4516294.6710000001</v>
          </cell>
        </row>
        <row r="14003">
          <cell r="A14003" t="str">
            <v>MA13975</v>
          </cell>
          <cell r="B14003" t="str">
            <v>equipo para bombeo concreto</v>
          </cell>
          <cell r="C14003" t="str">
            <v>mes</v>
          </cell>
          <cell r="D14003">
            <v>20568681</v>
          </cell>
        </row>
        <row r="14004">
          <cell r="A14004" t="str">
            <v>MA13976</v>
          </cell>
          <cell r="B14004" t="str">
            <v>servicio de grua</v>
          </cell>
          <cell r="C14004" t="str">
            <v>hr</v>
          </cell>
          <cell r="D14004">
            <v>117535.32</v>
          </cell>
        </row>
        <row r="14005">
          <cell r="A14005" t="str">
            <v>MA13977</v>
          </cell>
          <cell r="B14005" t="str">
            <v>tiranta para cruceta de 2.40</v>
          </cell>
          <cell r="C14005" t="str">
            <v>und</v>
          </cell>
          <cell r="D14005">
            <v>192248.982172485</v>
          </cell>
        </row>
        <row r="14006">
          <cell r="A14006" t="str">
            <v>MA13978</v>
          </cell>
          <cell r="B14006" t="str">
            <v>cruceta 1500</v>
          </cell>
          <cell r="C14006" t="str">
            <v>und</v>
          </cell>
          <cell r="D14006">
            <v>175744.672538085</v>
          </cell>
        </row>
        <row r="14007">
          <cell r="A14007" t="str">
            <v>MA13979</v>
          </cell>
          <cell r="B14007" t="str">
            <v>tiranta cruceta 1500</v>
          </cell>
          <cell r="C14007" t="str">
            <v>und</v>
          </cell>
          <cell r="D14007">
            <v>109342.799665785</v>
          </cell>
        </row>
        <row r="14008">
          <cell r="A14008" t="str">
            <v>MA13980</v>
          </cell>
          <cell r="B14008" t="str">
            <v>tensor efco metalex</v>
          </cell>
          <cell r="C14008" t="str">
            <v>und</v>
          </cell>
          <cell r="D14008">
            <v>1.4691915</v>
          </cell>
        </row>
        <row r="14009">
          <cell r="A14009" t="str">
            <v>MA13981</v>
          </cell>
          <cell r="B14009" t="str">
            <v>tubo efco metalex</v>
          </cell>
          <cell r="C14009" t="str">
            <v>und</v>
          </cell>
          <cell r="D14009">
            <v>1.4691915</v>
          </cell>
        </row>
        <row r="14010">
          <cell r="A14010" t="str">
            <v>MA13982</v>
          </cell>
          <cell r="B14010" t="str">
            <v>uña efco metalex</v>
          </cell>
          <cell r="C14010" t="str">
            <v>und</v>
          </cell>
          <cell r="D14010">
            <v>1.4691915</v>
          </cell>
        </row>
        <row r="14011">
          <cell r="A14011" t="str">
            <v>MA13983</v>
          </cell>
          <cell r="B14011" t="str">
            <v>vibrador electrico a 110 v</v>
          </cell>
          <cell r="C14011" t="str">
            <v>und</v>
          </cell>
          <cell r="D14011">
            <v>1.4691915</v>
          </cell>
        </row>
        <row r="14012">
          <cell r="A14012" t="str">
            <v>MA13984</v>
          </cell>
          <cell r="B14012" t="str">
            <v>base para pluma</v>
          </cell>
          <cell r="C14012" t="str">
            <v>und</v>
          </cell>
          <cell r="D14012">
            <v>1.4691915</v>
          </cell>
        </row>
        <row r="14013">
          <cell r="A14013" t="str">
            <v>MA13985</v>
          </cell>
          <cell r="B14013" t="str">
            <v>canguro apisonador de 4  tiempos</v>
          </cell>
          <cell r="C14013" t="str">
            <v>und</v>
          </cell>
          <cell r="D14013">
            <v>1.4691915</v>
          </cell>
        </row>
        <row r="14014">
          <cell r="A14014" t="str">
            <v>MA13986</v>
          </cell>
          <cell r="B14014" t="str">
            <v>diagonal corta de 1.83m</v>
          </cell>
          <cell r="C14014" t="str">
            <v>und</v>
          </cell>
          <cell r="D14014">
            <v>1.4691915</v>
          </cell>
        </row>
        <row r="14015">
          <cell r="A14015" t="str">
            <v>MA13987</v>
          </cell>
          <cell r="B14015" t="str">
            <v>grapa efco metalex</v>
          </cell>
          <cell r="C14015" t="str">
            <v>und</v>
          </cell>
          <cell r="D14015">
            <v>1.4691915</v>
          </cell>
        </row>
        <row r="14016">
          <cell r="A14016" t="str">
            <v>MA13988</v>
          </cell>
          <cell r="B14016" t="str">
            <v>taladro demoledor</v>
          </cell>
          <cell r="C14016" t="str">
            <v>und</v>
          </cell>
          <cell r="D14016">
            <v>1.4691915</v>
          </cell>
        </row>
        <row r="14017">
          <cell r="A14017" t="str">
            <v>MA13989</v>
          </cell>
          <cell r="B14017" t="str">
            <v>cruceta 600 mm</v>
          </cell>
          <cell r="C14017" t="str">
            <v>und</v>
          </cell>
          <cell r="D14017">
            <v>78012.584766585001</v>
          </cell>
        </row>
        <row r="14018">
          <cell r="A14018" t="str">
            <v>MA13990</v>
          </cell>
          <cell r="B14018" t="str">
            <v>diagonal en tuberia galv. 1.9"de 3m</v>
          </cell>
          <cell r="C14018" t="str">
            <v>und</v>
          </cell>
          <cell r="D14018">
            <v>35260.595999999998</v>
          </cell>
        </row>
        <row r="14019">
          <cell r="A14019" t="str">
            <v>MA13991</v>
          </cell>
          <cell r="B14019" t="str">
            <v>diagonal en v de 36</v>
          </cell>
          <cell r="C14019" t="str">
            <v>und</v>
          </cell>
          <cell r="D14019">
            <v>41348.190980250001</v>
          </cell>
        </row>
        <row r="14020">
          <cell r="A14020" t="str">
            <v>MA13992</v>
          </cell>
          <cell r="B14020" t="str">
            <v>pasacables 3/4"</v>
          </cell>
          <cell r="C14020" t="str">
            <v>und</v>
          </cell>
          <cell r="D14020">
            <v>436.3498755</v>
          </cell>
        </row>
        <row r="14021">
          <cell r="A14021" t="str">
            <v>MA13993</v>
          </cell>
          <cell r="B14021" t="str">
            <v>bulldozer D6D</v>
          </cell>
          <cell r="C14021" t="str">
            <v>hr</v>
          </cell>
          <cell r="D14021">
            <v>146919.15</v>
          </cell>
        </row>
        <row r="14022">
          <cell r="A14022" t="str">
            <v>MA13994</v>
          </cell>
          <cell r="B14022" t="str">
            <v>retroexcavadora EL 200B</v>
          </cell>
          <cell r="C14022" t="str">
            <v>hr</v>
          </cell>
          <cell r="D14022">
            <v>176302.98</v>
          </cell>
        </row>
        <row r="14023">
          <cell r="A14023" t="str">
            <v>MA13995</v>
          </cell>
          <cell r="B14023" t="str">
            <v>retroexcavadora exc, y cargue</v>
          </cell>
          <cell r="C14023" t="str">
            <v>m3</v>
          </cell>
          <cell r="D14023">
            <v>7795.1921849549999</v>
          </cell>
        </row>
        <row r="14024">
          <cell r="A14024" t="str">
            <v>MA13996</v>
          </cell>
          <cell r="B14024" t="str">
            <v>retroexcavadora exc 0-2 m</v>
          </cell>
          <cell r="C14024" t="str">
            <v>m3</v>
          </cell>
          <cell r="D14024">
            <v>13917.651079499999</v>
          </cell>
        </row>
        <row r="14025">
          <cell r="A14025" t="str">
            <v>MA13997</v>
          </cell>
          <cell r="B14025" t="str">
            <v>retroexcavadora exc. y cargue</v>
          </cell>
          <cell r="C14025" t="str">
            <v>m3</v>
          </cell>
          <cell r="D14025">
            <v>5014.3505894999998</v>
          </cell>
        </row>
        <row r="14026">
          <cell r="A14026" t="str">
            <v>MA13998</v>
          </cell>
          <cell r="B14026" t="str">
            <v>retroexcavadora exc 2-4m</v>
          </cell>
          <cell r="C14026" t="str">
            <v>m3</v>
          </cell>
          <cell r="D14026">
            <v>18555.888644999999</v>
          </cell>
        </row>
        <row r="14027">
          <cell r="A14027" t="str">
            <v>MA13999</v>
          </cell>
          <cell r="B14027" t="str">
            <v>canguro apisonador</v>
          </cell>
          <cell r="C14027" t="str">
            <v>m2</v>
          </cell>
          <cell r="D14027">
            <v>5412.5014860000001</v>
          </cell>
        </row>
        <row r="14028">
          <cell r="A14028" t="str">
            <v>MA14000</v>
          </cell>
          <cell r="B14028" t="str">
            <v>corbata</v>
          </cell>
          <cell r="C14028" t="str">
            <v>und</v>
          </cell>
          <cell r="D14028">
            <v>1.4691915</v>
          </cell>
        </row>
        <row r="14029">
          <cell r="A14029" t="str">
            <v>MA14001</v>
          </cell>
          <cell r="B14029" t="str">
            <v>esquinero externo cero meva ea</v>
          </cell>
          <cell r="C14029" t="str">
            <v>und</v>
          </cell>
          <cell r="D14029">
            <v>1.4691915</v>
          </cell>
        </row>
        <row r="14030">
          <cell r="A14030" t="str">
            <v>MA14002</v>
          </cell>
          <cell r="B14030" t="str">
            <v>esquinero interno meva ea 300*25</v>
          </cell>
          <cell r="C14030" t="str">
            <v>und</v>
          </cell>
          <cell r="D14030">
            <v>1.4691915</v>
          </cell>
        </row>
        <row r="14031">
          <cell r="A14031" t="str">
            <v>MA14003</v>
          </cell>
          <cell r="B14031" t="str">
            <v>marco andamio 1.50*1.56</v>
          </cell>
          <cell r="C14031" t="str">
            <v>und</v>
          </cell>
          <cell r="D14031">
            <v>1.4691915</v>
          </cell>
        </row>
        <row r="14032">
          <cell r="A14032" t="str">
            <v>MA14004</v>
          </cell>
          <cell r="B14032" t="str">
            <v>mensula soporte 0.70 m</v>
          </cell>
          <cell r="C14032" t="str">
            <v>und</v>
          </cell>
          <cell r="D14032">
            <v>1.4691915</v>
          </cell>
        </row>
        <row r="14033">
          <cell r="A14033" t="str">
            <v>MA14005</v>
          </cell>
          <cell r="B14033" t="str">
            <v>panel meva ea 300*100</v>
          </cell>
          <cell r="C14033" t="str">
            <v>und</v>
          </cell>
          <cell r="D14033">
            <v>1.4691915</v>
          </cell>
        </row>
        <row r="14034">
          <cell r="A14034" t="str">
            <v>MA14006</v>
          </cell>
          <cell r="B14034" t="str">
            <v>panel meva ea 300*75</v>
          </cell>
          <cell r="C14034" t="str">
            <v>und</v>
          </cell>
          <cell r="D14034">
            <v>1.4691915</v>
          </cell>
        </row>
        <row r="14035">
          <cell r="A14035" t="str">
            <v>MA14007</v>
          </cell>
          <cell r="B14035" t="str">
            <v>panel meva ea 300*40</v>
          </cell>
          <cell r="C14035" t="str">
            <v>und</v>
          </cell>
          <cell r="D14035">
            <v>1.4691915</v>
          </cell>
        </row>
        <row r="14036">
          <cell r="A14036" t="str">
            <v>MA14008</v>
          </cell>
          <cell r="B14036" t="str">
            <v>paral 2.30 a 3.60</v>
          </cell>
          <cell r="C14036" t="str">
            <v>und</v>
          </cell>
          <cell r="D14036">
            <v>1.4691915</v>
          </cell>
        </row>
        <row r="14037">
          <cell r="A14037" t="str">
            <v>MA14009</v>
          </cell>
          <cell r="B14037" t="str">
            <v>paral 2.60 a 4.20</v>
          </cell>
          <cell r="C14037" t="str">
            <v>und</v>
          </cell>
          <cell r="D14037">
            <v>1.4691915</v>
          </cell>
        </row>
        <row r="14038">
          <cell r="A14038" t="str">
            <v>MA14010</v>
          </cell>
          <cell r="B14038" t="str">
            <v>paral de 6 m</v>
          </cell>
          <cell r="C14038" t="str">
            <v>und</v>
          </cell>
          <cell r="D14038">
            <v>1.4691915</v>
          </cell>
        </row>
        <row r="14039">
          <cell r="A14039" t="str">
            <v>MA14011</v>
          </cell>
          <cell r="B14039" t="str">
            <v>soporte 40cm Gdeck</v>
          </cell>
          <cell r="C14039" t="str">
            <v>und</v>
          </cell>
          <cell r="D14039">
            <v>1.4691915</v>
          </cell>
        </row>
        <row r="14040">
          <cell r="A14040" t="str">
            <v>MA14012</v>
          </cell>
          <cell r="B14040" t="str">
            <v>tapon meva D20</v>
          </cell>
          <cell r="C14040" t="str">
            <v>und</v>
          </cell>
          <cell r="D14040">
            <v>1.4691915</v>
          </cell>
        </row>
        <row r="14041">
          <cell r="A14041" t="str">
            <v>MA14013</v>
          </cell>
          <cell r="B14041" t="str">
            <v>ajuste tapa 25*60</v>
          </cell>
          <cell r="C14041" t="str">
            <v>und</v>
          </cell>
          <cell r="D14041">
            <v>1.4691915</v>
          </cell>
        </row>
        <row r="14042">
          <cell r="A14042" t="str">
            <v>MA14014</v>
          </cell>
          <cell r="B14042" t="str">
            <v>ajuste tapa 30 * 60</v>
          </cell>
          <cell r="C14042" t="str">
            <v>und</v>
          </cell>
          <cell r="D14042">
            <v>1.4691915</v>
          </cell>
        </row>
        <row r="14043">
          <cell r="A14043" t="str">
            <v>MA14015</v>
          </cell>
          <cell r="B14043" t="str">
            <v>ajuste tapa 35 * 60</v>
          </cell>
          <cell r="C14043" t="str">
            <v>und</v>
          </cell>
          <cell r="D14043">
            <v>1.4691915</v>
          </cell>
        </row>
        <row r="14044">
          <cell r="A14044" t="str">
            <v>MA14016</v>
          </cell>
          <cell r="B14044" t="str">
            <v>ajuste tapa 50  * 60</v>
          </cell>
          <cell r="C14044" t="str">
            <v>und</v>
          </cell>
          <cell r="D14044">
            <v>1.4691915</v>
          </cell>
        </row>
        <row r="14045">
          <cell r="A14045" t="str">
            <v>MA14017</v>
          </cell>
          <cell r="B14045" t="str">
            <v>alineador de 1200</v>
          </cell>
          <cell r="C14045" t="str">
            <v>und</v>
          </cell>
          <cell r="D14045">
            <v>1.4691915</v>
          </cell>
        </row>
        <row r="14046">
          <cell r="A14046" t="str">
            <v>MA14018</v>
          </cell>
          <cell r="B14046" t="str">
            <v>alineador de 850</v>
          </cell>
          <cell r="C14046" t="str">
            <v>und</v>
          </cell>
          <cell r="D14046">
            <v>1.4691915</v>
          </cell>
        </row>
        <row r="14047">
          <cell r="A14047" t="str">
            <v>MA14019</v>
          </cell>
          <cell r="B14047" t="str">
            <v>cruceta 2.45</v>
          </cell>
          <cell r="C14047" t="str">
            <v>und</v>
          </cell>
          <cell r="D14047">
            <v>230740.38904864501</v>
          </cell>
        </row>
        <row r="14048">
          <cell r="A14048" t="str">
            <v>MA14020</v>
          </cell>
          <cell r="B14048" t="str">
            <v>horizontal 3 m</v>
          </cell>
          <cell r="C14048" t="str">
            <v>und</v>
          </cell>
          <cell r="D14048">
            <v>1.4691915</v>
          </cell>
        </row>
        <row r="14049">
          <cell r="A14049" t="str">
            <v>MA14021</v>
          </cell>
          <cell r="B14049" t="str">
            <v>marco andamio 1.20 * 1.50</v>
          </cell>
          <cell r="C14049" t="str">
            <v>und</v>
          </cell>
          <cell r="D14049">
            <v>1.4691915</v>
          </cell>
        </row>
        <row r="14050">
          <cell r="A14050" t="str">
            <v>MA14022</v>
          </cell>
          <cell r="B14050" t="str">
            <v>tapa 10 * 1.20</v>
          </cell>
          <cell r="C14050" t="str">
            <v>und</v>
          </cell>
          <cell r="D14050">
            <v>1.4691915</v>
          </cell>
        </row>
        <row r="14051">
          <cell r="A14051" t="str">
            <v>MA14023</v>
          </cell>
          <cell r="B14051" t="str">
            <v>tapa 30 * 1.20</v>
          </cell>
          <cell r="C14051" t="str">
            <v>und</v>
          </cell>
          <cell r="D14051">
            <v>1.4691915</v>
          </cell>
        </row>
        <row r="14052">
          <cell r="A14052" t="str">
            <v>MA14024</v>
          </cell>
          <cell r="B14052" t="str">
            <v>tapa 35  * 1.20</v>
          </cell>
          <cell r="C14052" t="str">
            <v>und</v>
          </cell>
          <cell r="D14052">
            <v>1.4691915</v>
          </cell>
        </row>
        <row r="14053">
          <cell r="A14053" t="str">
            <v>MA14025</v>
          </cell>
          <cell r="B14053" t="str">
            <v>tapa 40 * 1.20</v>
          </cell>
          <cell r="C14053" t="str">
            <v>und</v>
          </cell>
          <cell r="D14053">
            <v>1.4691915</v>
          </cell>
        </row>
        <row r="14054">
          <cell r="A14054" t="str">
            <v>MA14026</v>
          </cell>
          <cell r="B14054" t="str">
            <v>motobomba sumergible 3"</v>
          </cell>
          <cell r="C14054" t="str">
            <v>und</v>
          </cell>
          <cell r="D14054">
            <v>3012283.3324500001</v>
          </cell>
        </row>
        <row r="14055">
          <cell r="A14055" t="str">
            <v>MA14027</v>
          </cell>
          <cell r="B14055" t="str">
            <v>alquiler de equipo</v>
          </cell>
          <cell r="C14055" t="str">
            <v>glb</v>
          </cell>
          <cell r="D14055">
            <v>44075745</v>
          </cell>
        </row>
        <row r="14056">
          <cell r="A14056" t="str">
            <v>MA14028</v>
          </cell>
          <cell r="B14056" t="str">
            <v>Compra de equipo</v>
          </cell>
          <cell r="C14056" t="str">
            <v>glb</v>
          </cell>
          <cell r="D14056">
            <v>29383830</v>
          </cell>
        </row>
        <row r="14057">
          <cell r="A14057" t="str">
            <v>MA14029</v>
          </cell>
          <cell r="B14057" t="str">
            <v>taladro demoledor 1100 vatios</v>
          </cell>
          <cell r="C14057" t="str">
            <v>und</v>
          </cell>
          <cell r="D14057">
            <v>3671509.5584999998</v>
          </cell>
        </row>
        <row r="14058">
          <cell r="A14058" t="str">
            <v>MA14030</v>
          </cell>
          <cell r="B14058" t="str">
            <v>polea sencilla de 5/8</v>
          </cell>
          <cell r="C14058" t="str">
            <v>und</v>
          </cell>
          <cell r="D14058">
            <v>61366.6597635</v>
          </cell>
        </row>
        <row r="14059">
          <cell r="A14059" t="str">
            <v>MA14031</v>
          </cell>
          <cell r="B14059" t="str">
            <v>retroexcavadora 120</v>
          </cell>
          <cell r="C14059" t="str">
            <v>hr</v>
          </cell>
          <cell r="D14059">
            <v>139573.1925</v>
          </cell>
        </row>
        <row r="14060">
          <cell r="A14060" t="str">
            <v>MA14032</v>
          </cell>
          <cell r="B14060" t="str">
            <v>bulldozer D5-G</v>
          </cell>
          <cell r="C14060" t="str">
            <v>hr</v>
          </cell>
          <cell r="D14060">
            <v>139573.1925</v>
          </cell>
        </row>
        <row r="14061">
          <cell r="A14061" t="str">
            <v>MA14033</v>
          </cell>
          <cell r="B14061" t="str">
            <v>retrocargadora llanta (pajarita)</v>
          </cell>
          <cell r="C14061" t="str">
            <v>hr</v>
          </cell>
          <cell r="D14061">
            <v>95497.447499999995</v>
          </cell>
        </row>
        <row r="14062">
          <cell r="A14062" t="str">
            <v>MA14034</v>
          </cell>
          <cell r="B14062" t="str">
            <v>Angulo exterior de 1.20m</v>
          </cell>
          <cell r="C14062" t="str">
            <v>und</v>
          </cell>
          <cell r="D14062">
            <v>287.96153399999997</v>
          </cell>
        </row>
        <row r="14063">
          <cell r="A14063" t="str">
            <v>MA14035</v>
          </cell>
          <cell r="B14063" t="str">
            <v>tapa de 15*1.20m</v>
          </cell>
          <cell r="C14063" t="str">
            <v>und</v>
          </cell>
          <cell r="D14063">
            <v>287.96153399999997</v>
          </cell>
        </row>
        <row r="14064">
          <cell r="A14064" t="str">
            <v>MA14036</v>
          </cell>
          <cell r="B14064" t="str">
            <v>tapa de 25*1.20m</v>
          </cell>
          <cell r="C14064" t="str">
            <v>und</v>
          </cell>
          <cell r="D14064">
            <v>437.81906700000002</v>
          </cell>
        </row>
        <row r="14065">
          <cell r="A14065" t="str">
            <v>MA14037</v>
          </cell>
          <cell r="B14065" t="str">
            <v>tensor de 3/8"</v>
          </cell>
          <cell r="C14065" t="str">
            <v>und</v>
          </cell>
          <cell r="D14065">
            <v>117.53532</v>
          </cell>
        </row>
        <row r="14066">
          <cell r="A14066" t="str">
            <v>MA14038</v>
          </cell>
          <cell r="B14066" t="str">
            <v>taladro electro neumatico bosch</v>
          </cell>
          <cell r="C14066" t="str">
            <v>und</v>
          </cell>
          <cell r="D14066">
            <v>912606.15090172505</v>
          </cell>
        </row>
        <row r="14067">
          <cell r="A14067" t="str">
            <v>MA14039</v>
          </cell>
          <cell r="B14067" t="str">
            <v>trailer hidrolavadora</v>
          </cell>
          <cell r="C14067" t="str">
            <v>und</v>
          </cell>
          <cell r="D14067">
            <v>337624.6142745</v>
          </cell>
        </row>
        <row r="14068">
          <cell r="A14068" t="str">
            <v>MA14040</v>
          </cell>
          <cell r="B14068" t="str">
            <v>pasapaquetes en acero inox</v>
          </cell>
          <cell r="C14068" t="str">
            <v>und</v>
          </cell>
          <cell r="D14068">
            <v>617060.43000000005</v>
          </cell>
        </row>
        <row r="14069">
          <cell r="A14069" t="str">
            <v>MA14041</v>
          </cell>
          <cell r="B14069" t="str">
            <v>taladro percutor bosch gsb20 1/2"</v>
          </cell>
          <cell r="C14069" t="str">
            <v>und</v>
          </cell>
          <cell r="D14069">
            <v>912606.15090172505</v>
          </cell>
        </row>
        <row r="14070">
          <cell r="A14070" t="str">
            <v>MA14042</v>
          </cell>
          <cell r="B14070" t="str">
            <v>mensula soporte 44 kv</v>
          </cell>
          <cell r="C14070" t="str">
            <v>und</v>
          </cell>
          <cell r="D14070">
            <v>489534.6078</v>
          </cell>
        </row>
        <row r="14071">
          <cell r="A14071" t="str">
            <v>MA14043</v>
          </cell>
          <cell r="B14071" t="str">
            <v>mensula horizontal 44 kv</v>
          </cell>
          <cell r="C14071" t="str">
            <v>und</v>
          </cell>
          <cell r="D14071">
            <v>420124.12457400002</v>
          </cell>
        </row>
        <row r="14072">
          <cell r="A14072" t="str">
            <v>MA14044</v>
          </cell>
          <cell r="B14072" t="str">
            <v>pluma grua fc300  completa</v>
          </cell>
          <cell r="C14072" t="str">
            <v>und</v>
          </cell>
          <cell r="D14072">
            <v>8661055.7879054993</v>
          </cell>
        </row>
        <row r="14073">
          <cell r="A14073" t="str">
            <v>MA14045</v>
          </cell>
          <cell r="B14073" t="str">
            <v>mini dumper dumaq sd30-s autocargab</v>
          </cell>
          <cell r="C14073" t="str">
            <v>und</v>
          </cell>
          <cell r="D14073">
            <v>102811009.327425</v>
          </cell>
        </row>
        <row r="14074">
          <cell r="A14074" t="str">
            <v>MA14046</v>
          </cell>
          <cell r="B14074" t="str">
            <v>torquimetro 1/2 50*250lbs cert.cali</v>
          </cell>
          <cell r="C14074" t="str">
            <v>und</v>
          </cell>
          <cell r="D14074">
            <v>559468.12320000003</v>
          </cell>
        </row>
        <row r="14075">
          <cell r="A14075" t="str">
            <v>MA14047</v>
          </cell>
          <cell r="B14075" t="str">
            <v>bosch tronzadora gco 14" 2000-1900w</v>
          </cell>
          <cell r="C14075" t="str">
            <v>und</v>
          </cell>
          <cell r="D14075">
            <v>1144677.0250808599</v>
          </cell>
        </row>
        <row r="14076">
          <cell r="A14076" t="str">
            <v>MA14048</v>
          </cell>
          <cell r="B14076" t="str">
            <v>martillo perforador demolador gbh</v>
          </cell>
          <cell r="C14076" t="str">
            <v>und</v>
          </cell>
          <cell r="D14076">
            <v>4844644.2793349996</v>
          </cell>
        </row>
        <row r="14077">
          <cell r="A14077" t="str">
            <v>MA14049</v>
          </cell>
          <cell r="B14077" t="str">
            <v>martillo demoledor gsh 5ce</v>
          </cell>
          <cell r="C14077" t="str">
            <v>und</v>
          </cell>
          <cell r="D14077">
            <v>4372593.0503850002</v>
          </cell>
        </row>
        <row r="14078">
          <cell r="A14078" t="str">
            <v>MA14050</v>
          </cell>
          <cell r="B14078" t="str">
            <v>concretadora 1/2</v>
          </cell>
          <cell r="C14078" t="str">
            <v>und</v>
          </cell>
          <cell r="D14078">
            <v>6474305.2825394999</v>
          </cell>
        </row>
        <row r="14079">
          <cell r="A14079" t="str">
            <v>MA14051</v>
          </cell>
          <cell r="B14079" t="str">
            <v>plataforma elevación fc-300</v>
          </cell>
          <cell r="C14079" t="str">
            <v>und</v>
          </cell>
          <cell r="D14079">
            <v>408586.56372450001</v>
          </cell>
        </row>
        <row r="14080">
          <cell r="A14080" t="str">
            <v>MA14052</v>
          </cell>
          <cell r="B14080" t="str">
            <v>coche pluma llanta antipinchazo</v>
          </cell>
          <cell r="C14080" t="str">
            <v>und</v>
          </cell>
          <cell r="D14080">
            <v>484821.17701352999</v>
          </cell>
        </row>
        <row r="14081">
          <cell r="A14081" t="str">
            <v>MA14053</v>
          </cell>
          <cell r="B14081" t="str">
            <v>lavadora</v>
          </cell>
          <cell r="C14081" t="str">
            <v>und</v>
          </cell>
          <cell r="D14081">
            <v>881514.9</v>
          </cell>
        </row>
        <row r="14082">
          <cell r="A14082" t="str">
            <v>MA14054</v>
          </cell>
          <cell r="B14082" t="str">
            <v>tal.mart.perfor.bosch gbh-432 dfr</v>
          </cell>
          <cell r="C14082" t="str">
            <v>und</v>
          </cell>
          <cell r="D14082">
            <v>4102037.76268125</v>
          </cell>
        </row>
        <row r="14083">
          <cell r="A14083" t="str">
            <v>MA14055</v>
          </cell>
          <cell r="B14083" t="str">
            <v>taladro dw-recag 1/2"</v>
          </cell>
          <cell r="C14083" t="str">
            <v>und</v>
          </cell>
          <cell r="D14083">
            <v>1075638.6586779801</v>
          </cell>
        </row>
        <row r="14084">
          <cell r="A14084" t="str">
            <v>MA14056</v>
          </cell>
          <cell r="B14084" t="str">
            <v>sierra circular 8.1/4" 2000w</v>
          </cell>
          <cell r="C14084" t="str">
            <v>und</v>
          </cell>
          <cell r="D14084">
            <v>1512312.2705250001</v>
          </cell>
        </row>
        <row r="14085">
          <cell r="A14085" t="str">
            <v>MA14057</v>
          </cell>
          <cell r="B14085" t="str">
            <v>cuerda para freno 16 mm</v>
          </cell>
          <cell r="C14085" t="str">
            <v>m</v>
          </cell>
          <cell r="D14085">
            <v>17789.337979874999</v>
          </cell>
        </row>
        <row r="14086">
          <cell r="A14086" t="str">
            <v>MA14058</v>
          </cell>
          <cell r="B14086" t="str">
            <v>linea de trabajo 11.5 cerficado</v>
          </cell>
          <cell r="C14086" t="str">
            <v>m</v>
          </cell>
          <cell r="D14086">
            <v>11537.281703115001</v>
          </cell>
        </row>
        <row r="14087">
          <cell r="A14087" t="str">
            <v>MA14059</v>
          </cell>
          <cell r="B14087" t="str">
            <v>Alquiler allanadora con operador</v>
          </cell>
          <cell r="C14087" t="str">
            <v>dia</v>
          </cell>
          <cell r="D14087">
            <v>235070.64</v>
          </cell>
        </row>
        <row r="14088">
          <cell r="A14088" t="str">
            <v>MA14060</v>
          </cell>
          <cell r="B14088" t="str">
            <v>compresor D"wall 150psi 6gln</v>
          </cell>
          <cell r="C14088" t="str">
            <v>und</v>
          </cell>
          <cell r="D14088">
            <v>1227268.550844</v>
          </cell>
        </row>
        <row r="14089">
          <cell r="A14089" t="str">
            <v>MA14061</v>
          </cell>
          <cell r="B14089" t="str">
            <v>taladro percutor inhalambrico 20v</v>
          </cell>
          <cell r="C14089" t="str">
            <v>und</v>
          </cell>
          <cell r="D14089">
            <v>1061241.096195</v>
          </cell>
        </row>
        <row r="14090">
          <cell r="A14090" t="str">
            <v>MA14062</v>
          </cell>
          <cell r="B14090" t="str">
            <v>martillo perforador te 3-cl 120v ml</v>
          </cell>
          <cell r="C14090" t="str">
            <v>und</v>
          </cell>
          <cell r="D14090">
            <v>2384252.08222163</v>
          </cell>
        </row>
        <row r="14091">
          <cell r="A14091" t="str">
            <v>MA14063</v>
          </cell>
          <cell r="B14091" t="str">
            <v>pistola para aplicar protector glas</v>
          </cell>
          <cell r="C14091" t="str">
            <v>und</v>
          </cell>
          <cell r="D14091">
            <v>274434.84947056498</v>
          </cell>
        </row>
        <row r="14092">
          <cell r="A14092" t="str">
            <v>MA14064</v>
          </cell>
          <cell r="B14092" t="str">
            <v>motobomba 7.5 hp</v>
          </cell>
          <cell r="C14092" t="str">
            <v>und</v>
          </cell>
          <cell r="D14092">
            <v>10469884.694535</v>
          </cell>
        </row>
        <row r="14093">
          <cell r="A14093" t="str">
            <v>MA14065</v>
          </cell>
          <cell r="B14093" t="str">
            <v>manometro 300-lb con glicerina</v>
          </cell>
          <cell r="C14093" t="str">
            <v>und</v>
          </cell>
          <cell r="D14093">
            <v>55829.277000000002</v>
          </cell>
        </row>
        <row r="14094">
          <cell r="A14094" t="str">
            <v>MA14066</v>
          </cell>
          <cell r="B14094" t="str">
            <v>Contenedor 40dv pies</v>
          </cell>
          <cell r="C14094" t="str">
            <v>und</v>
          </cell>
          <cell r="D14094">
            <v>19675794.55779</v>
          </cell>
        </row>
        <row r="14095">
          <cell r="A14095" t="str">
            <v>MA14067</v>
          </cell>
          <cell r="B14095" t="str">
            <v>movimiento de tierra BD5</v>
          </cell>
          <cell r="C14095" t="str">
            <v>m3</v>
          </cell>
          <cell r="D14095">
            <v>7345.9575000000004</v>
          </cell>
        </row>
        <row r="14096">
          <cell r="A14096" t="str">
            <v>MA14068</v>
          </cell>
          <cell r="B14096" t="str">
            <v>movimiento de tierra BD6</v>
          </cell>
          <cell r="C14096" t="str">
            <v>m3</v>
          </cell>
          <cell r="D14096">
            <v>7345.9575000000004</v>
          </cell>
        </row>
        <row r="14097">
          <cell r="A14097" t="str">
            <v>MA14069</v>
          </cell>
          <cell r="B14097" t="str">
            <v>movimiento de tierra P</v>
          </cell>
          <cell r="C14097" t="str">
            <v>m3</v>
          </cell>
          <cell r="D14097">
            <v>7345.9575000000004</v>
          </cell>
        </row>
        <row r="14098">
          <cell r="A14098" t="str">
            <v>MA14070</v>
          </cell>
          <cell r="B14098" t="str">
            <v>movimiento de tierra Mr</v>
          </cell>
          <cell r="C14098" t="str">
            <v>m3</v>
          </cell>
          <cell r="D14098">
            <v>7345.9575000000004</v>
          </cell>
        </row>
        <row r="14099">
          <cell r="A14099" t="str">
            <v>MA14071</v>
          </cell>
          <cell r="B14099" t="str">
            <v>movimiento de tierra V70</v>
          </cell>
          <cell r="C14099" t="str">
            <v>m3</v>
          </cell>
          <cell r="D14099">
            <v>7345.9575000000004</v>
          </cell>
        </row>
        <row r="14100">
          <cell r="A14100" t="str">
            <v>MA14072</v>
          </cell>
          <cell r="B14100" t="str">
            <v>movimiento de tierra V100</v>
          </cell>
          <cell r="C14100" t="str">
            <v>m3</v>
          </cell>
          <cell r="D14100">
            <v>7345.9575000000004</v>
          </cell>
        </row>
        <row r="14101">
          <cell r="A14101" t="str">
            <v>MA14073</v>
          </cell>
          <cell r="B14101" t="str">
            <v>movimiento de tierra R7.5</v>
          </cell>
          <cell r="C14101" t="str">
            <v>m3</v>
          </cell>
          <cell r="D14101">
            <v>7345.9575000000004</v>
          </cell>
        </row>
        <row r="14102">
          <cell r="A14102" t="str">
            <v>MA14074</v>
          </cell>
          <cell r="B14102" t="str">
            <v>movimiento de tierra R12</v>
          </cell>
          <cell r="C14102" t="str">
            <v>m3</v>
          </cell>
          <cell r="D14102">
            <v>7345.9575000000004</v>
          </cell>
        </row>
        <row r="14103">
          <cell r="A14103" t="str">
            <v>MA14075</v>
          </cell>
          <cell r="B14103" t="str">
            <v>movimiento de tierra R15</v>
          </cell>
          <cell r="C14103" t="str">
            <v>m3</v>
          </cell>
          <cell r="D14103">
            <v>7345.9575000000004</v>
          </cell>
        </row>
        <row r="14104">
          <cell r="A14104" t="str">
            <v>MA14076</v>
          </cell>
          <cell r="B14104" t="str">
            <v>movimiento de tierra R20</v>
          </cell>
          <cell r="C14104" t="str">
            <v>m3</v>
          </cell>
          <cell r="D14104">
            <v>7345.9575000000004</v>
          </cell>
        </row>
        <row r="14105">
          <cell r="A14105" t="str">
            <v>MA14077</v>
          </cell>
          <cell r="B14105" t="str">
            <v>movimiento de tierra Mc</v>
          </cell>
          <cell r="C14105" t="str">
            <v>m3</v>
          </cell>
          <cell r="D14105">
            <v>7345.9575000000004</v>
          </cell>
        </row>
        <row r="14106">
          <cell r="A14106" t="str">
            <v>MA14078</v>
          </cell>
          <cell r="B14106" t="str">
            <v>movimiento de tierra Mn</v>
          </cell>
          <cell r="C14106" t="str">
            <v>m3</v>
          </cell>
          <cell r="D14106">
            <v>7345.9575000000004</v>
          </cell>
        </row>
        <row r="14107">
          <cell r="A14107" t="str">
            <v>MA14079</v>
          </cell>
          <cell r="B14107" t="str">
            <v>movimiento de tierra R2m</v>
          </cell>
          <cell r="C14107" t="str">
            <v>m3</v>
          </cell>
          <cell r="D14107">
            <v>7345.9575000000004</v>
          </cell>
        </row>
        <row r="14108">
          <cell r="A14108" t="str">
            <v>MA14080</v>
          </cell>
          <cell r="B14108" t="str">
            <v>coche ladrillo pluma</v>
          </cell>
          <cell r="C14108" t="str">
            <v>und</v>
          </cell>
          <cell r="D14108">
            <v>825215.48172000004</v>
          </cell>
        </row>
        <row r="14109">
          <cell r="A14109" t="str">
            <v>MA14081</v>
          </cell>
          <cell r="B14109" t="str">
            <v>juego sacabocados hidraulicos syk-8</v>
          </cell>
          <cell r="C14109" t="str">
            <v>und</v>
          </cell>
          <cell r="D14109">
            <v>1643437.6118999999</v>
          </cell>
        </row>
        <row r="14110">
          <cell r="A14110" t="str">
            <v>MA14082</v>
          </cell>
          <cell r="B14110" t="str">
            <v>pistola calafateo pcg-211</v>
          </cell>
          <cell r="C14110" t="str">
            <v>und</v>
          </cell>
          <cell r="D14110">
            <v>157350.40964999999</v>
          </cell>
        </row>
        <row r="14111">
          <cell r="A14111" t="str">
            <v>MA14083</v>
          </cell>
          <cell r="B14111" t="str">
            <v>tiranta angular de 48"</v>
          </cell>
          <cell r="C14111" t="str">
            <v>m</v>
          </cell>
          <cell r="D14111">
            <v>118276.806258135</v>
          </cell>
        </row>
        <row r="14112">
          <cell r="A14112" t="str">
            <v>MA14084</v>
          </cell>
          <cell r="B14112" t="str">
            <v>acople andamio carga alquilado</v>
          </cell>
          <cell r="C14112" t="str">
            <v>und</v>
          </cell>
          <cell r="D14112">
            <v>0</v>
          </cell>
        </row>
        <row r="14113">
          <cell r="A14113" t="str">
            <v>MA14085</v>
          </cell>
          <cell r="B14113" t="str">
            <v>diagonal 1.40*2 mts alquilado</v>
          </cell>
          <cell r="C14113" t="str">
            <v>und</v>
          </cell>
          <cell r="D14113">
            <v>0</v>
          </cell>
        </row>
        <row r="14114">
          <cell r="A14114" t="str">
            <v>MA14086</v>
          </cell>
          <cell r="B14114" t="str">
            <v>diagonal 3m*2 mts alquilado</v>
          </cell>
          <cell r="C14114" t="str">
            <v>und</v>
          </cell>
          <cell r="D14114">
            <v>0</v>
          </cell>
        </row>
        <row r="14115">
          <cell r="A14115" t="str">
            <v>MA14087</v>
          </cell>
          <cell r="B14115" t="str">
            <v>horizontal de 1.40 m alquilado</v>
          </cell>
          <cell r="C14115" t="str">
            <v>und</v>
          </cell>
          <cell r="D14115">
            <v>0</v>
          </cell>
        </row>
        <row r="14116">
          <cell r="A14116" t="str">
            <v>MA14088</v>
          </cell>
          <cell r="B14116" t="str">
            <v>diagonal de 3 m alquilado</v>
          </cell>
          <cell r="C14116" t="str">
            <v>und</v>
          </cell>
          <cell r="D14116">
            <v>0</v>
          </cell>
        </row>
        <row r="14117">
          <cell r="A14117" t="str">
            <v>MA14089</v>
          </cell>
          <cell r="B14117" t="str">
            <v>tornillo base inferior alquilado</v>
          </cell>
          <cell r="C14117" t="str">
            <v>und</v>
          </cell>
          <cell r="D14117">
            <v>0</v>
          </cell>
        </row>
        <row r="14118">
          <cell r="A14118" t="str">
            <v>MA14090</v>
          </cell>
          <cell r="B14118" t="str">
            <v>vertical con espigo alquilado</v>
          </cell>
          <cell r="C14118" t="str">
            <v>und</v>
          </cell>
          <cell r="D14118">
            <v>0</v>
          </cell>
        </row>
        <row r="14119">
          <cell r="A14119" t="str">
            <v>MA14091</v>
          </cell>
          <cell r="B14119" t="str">
            <v>vertical sin espigo alquilado</v>
          </cell>
          <cell r="C14119" t="str">
            <v>und</v>
          </cell>
          <cell r="D14119">
            <v>0</v>
          </cell>
        </row>
        <row r="14120">
          <cell r="A14120" t="str">
            <v>MA14092</v>
          </cell>
          <cell r="B14120" t="str">
            <v>construccion (admon - pers.)</v>
          </cell>
          <cell r="C14120" t="str">
            <v>mes</v>
          </cell>
          <cell r="D14120">
            <v>3966817.05</v>
          </cell>
        </row>
        <row r="14121">
          <cell r="A14121" t="str">
            <v>MA14093</v>
          </cell>
          <cell r="B14121" t="str">
            <v>construccion (admon-pers.)</v>
          </cell>
          <cell r="C14121" t="str">
            <v>hr</v>
          </cell>
          <cell r="D14121">
            <v>15433.856707499999</v>
          </cell>
        </row>
        <row r="14122">
          <cell r="A14122" t="str">
            <v>MA14094</v>
          </cell>
          <cell r="B14122" t="str">
            <v>construccion (admon-pers-oficial)</v>
          </cell>
          <cell r="C14122" t="str">
            <v>hr</v>
          </cell>
          <cell r="D14122">
            <v>20847.827385000001</v>
          </cell>
        </row>
        <row r="14123">
          <cell r="A14123" t="str">
            <v>MA14095</v>
          </cell>
          <cell r="B14123" t="str">
            <v>construccion (admon-ayudt)</v>
          </cell>
          <cell r="C14123" t="str">
            <v>dia</v>
          </cell>
          <cell r="D14123">
            <v>172630.00125</v>
          </cell>
        </row>
        <row r="14124">
          <cell r="A14124" t="str">
            <v>MA14096</v>
          </cell>
          <cell r="B14124" t="str">
            <v>construccion (admon-ayudt)</v>
          </cell>
          <cell r="C14124" t="str">
            <v>mes</v>
          </cell>
          <cell r="D14124">
            <v>2405752.5979304998</v>
          </cell>
        </row>
        <row r="14125">
          <cell r="A14125" t="str">
            <v>MA14097</v>
          </cell>
          <cell r="B14125" t="str">
            <v>construccion (admon-ofic)</v>
          </cell>
          <cell r="C14125" t="str">
            <v>dia</v>
          </cell>
          <cell r="D14125">
            <v>198340.85250000001</v>
          </cell>
        </row>
        <row r="14126">
          <cell r="A14126" t="str">
            <v>MA14098</v>
          </cell>
          <cell r="B14126" t="str">
            <v>casetones</v>
          </cell>
          <cell r="C14126" t="str">
            <v/>
          </cell>
          <cell r="D14126">
            <v>0</v>
          </cell>
        </row>
        <row r="14127">
          <cell r="A14127" t="str">
            <v>MA14099</v>
          </cell>
          <cell r="B14127" t="str">
            <v>caseton perdido madera h=0.25</v>
          </cell>
          <cell r="C14127" t="str">
            <v>und</v>
          </cell>
          <cell r="D14127">
            <v>1.4691915</v>
          </cell>
        </row>
        <row r="14128">
          <cell r="A14128" t="str">
            <v>MA14100</v>
          </cell>
          <cell r="B14128" t="str">
            <v>caseton perdido madera h=0.28</v>
          </cell>
          <cell r="C14128" t="str">
            <v>und</v>
          </cell>
          <cell r="D14128">
            <v>24682.4172</v>
          </cell>
        </row>
        <row r="14129">
          <cell r="A14129" t="str">
            <v>MA14101</v>
          </cell>
          <cell r="B14129" t="str">
            <v>caseton perdido madera h=0.33</v>
          </cell>
          <cell r="C14129" t="str">
            <v>und</v>
          </cell>
          <cell r="D14129">
            <v>0</v>
          </cell>
        </row>
        <row r="14130">
          <cell r="A14130" t="str">
            <v>MA14102</v>
          </cell>
          <cell r="B14130" t="str">
            <v>caseton perdido madera h=0.35</v>
          </cell>
          <cell r="C14130" t="str">
            <v>und</v>
          </cell>
          <cell r="D14130">
            <v>27326.961899999998</v>
          </cell>
        </row>
        <row r="14131">
          <cell r="A14131" t="str">
            <v>MA14103</v>
          </cell>
          <cell r="B14131" t="str">
            <v>caseton perdido madera h=0.40</v>
          </cell>
          <cell r="C14131" t="str">
            <v>und</v>
          </cell>
          <cell r="D14131">
            <v>12488.12775</v>
          </cell>
        </row>
        <row r="14132">
          <cell r="A14132" t="str">
            <v>MA14104</v>
          </cell>
          <cell r="B14132" t="str">
            <v>caseton perdido madera h=1.50</v>
          </cell>
          <cell r="C14132" t="str">
            <v>und</v>
          </cell>
          <cell r="D14132">
            <v>44075.745000000003</v>
          </cell>
        </row>
        <row r="14133">
          <cell r="A14133" t="str">
            <v>MA14105</v>
          </cell>
          <cell r="B14133" t="str">
            <v>caseton recuper. madera h=0.30</v>
          </cell>
          <cell r="C14133" t="str">
            <v>und</v>
          </cell>
          <cell r="D14133">
            <v>0</v>
          </cell>
        </row>
        <row r="14134">
          <cell r="A14134" t="str">
            <v>MA14106</v>
          </cell>
          <cell r="B14134" t="str">
            <v>caseton no recuper. madera h=0.35</v>
          </cell>
          <cell r="C14134" t="str">
            <v>m2</v>
          </cell>
          <cell r="D14134">
            <v>1.4691915</v>
          </cell>
        </row>
        <row r="14135">
          <cell r="A14135" t="str">
            <v>MA14107</v>
          </cell>
          <cell r="B14135" t="str">
            <v>caseton recuper. madera h=0.40</v>
          </cell>
          <cell r="C14135" t="str">
            <v>und</v>
          </cell>
          <cell r="D14135">
            <v>12488.12775</v>
          </cell>
        </row>
        <row r="14136">
          <cell r="A14136" t="str">
            <v>MA14108</v>
          </cell>
          <cell r="B14136" t="str">
            <v>caseton recuper. poron h=0.30</v>
          </cell>
          <cell r="C14136" t="str">
            <v>und</v>
          </cell>
          <cell r="D14136">
            <v>17336.459699999999</v>
          </cell>
        </row>
        <row r="14137">
          <cell r="A14137" t="str">
            <v>MA14109</v>
          </cell>
          <cell r="B14137" t="str">
            <v>caseton recuper. poron h=0.35</v>
          </cell>
          <cell r="C14137" t="str">
            <v>und</v>
          </cell>
          <cell r="D14137">
            <v>43194.230100000001</v>
          </cell>
        </row>
        <row r="14138">
          <cell r="A14138" t="str">
            <v>MA14110</v>
          </cell>
          <cell r="B14138" t="str">
            <v>caseton recuper. poron h=0.45</v>
          </cell>
          <cell r="C14138" t="str">
            <v>m2</v>
          </cell>
          <cell r="D14138">
            <v>24682.4172</v>
          </cell>
        </row>
        <row r="14139">
          <cell r="A14139" t="str">
            <v>MA14111</v>
          </cell>
          <cell r="B14139" t="str">
            <v>caseton recuper.fibra v.h=0.30</v>
          </cell>
          <cell r="C14139" t="str">
            <v>und</v>
          </cell>
          <cell r="D14139">
            <v>0</v>
          </cell>
        </row>
        <row r="14140">
          <cell r="A14140" t="str">
            <v>MA14112</v>
          </cell>
          <cell r="B14140" t="str">
            <v>caseton recuper.fibra v.h=0.35</v>
          </cell>
          <cell r="C14140" t="str">
            <v>und</v>
          </cell>
          <cell r="D14140">
            <v>0</v>
          </cell>
        </row>
        <row r="14141">
          <cell r="A14141" t="str">
            <v>MA14113</v>
          </cell>
          <cell r="B14141" t="str">
            <v>caseton poron no recuperable h=0.7</v>
          </cell>
          <cell r="C14141" t="str">
            <v>m3</v>
          </cell>
          <cell r="D14141">
            <v>73459.574999999997</v>
          </cell>
        </row>
        <row r="14142">
          <cell r="A14142" t="str">
            <v>MA14114</v>
          </cell>
          <cell r="B14142" t="str">
            <v>caseton dens 14kg /m3</v>
          </cell>
          <cell r="C14142" t="str">
            <v>m3</v>
          </cell>
          <cell r="D14142">
            <v>327134.58696450002</v>
          </cell>
        </row>
        <row r="14143">
          <cell r="A14143" t="str">
            <v>MA14115</v>
          </cell>
          <cell r="B14143" t="str">
            <v>formaletas</v>
          </cell>
          <cell r="C14143" t="str">
            <v/>
          </cell>
          <cell r="D14143">
            <v>0</v>
          </cell>
        </row>
        <row r="14144">
          <cell r="A14144" t="str">
            <v>MA14116</v>
          </cell>
          <cell r="B14144" t="str">
            <v>tensor 5/8 guaya</v>
          </cell>
          <cell r="C14144" t="str">
            <v>und</v>
          </cell>
          <cell r="D14144">
            <v>5245.0136549999997</v>
          </cell>
        </row>
        <row r="14145">
          <cell r="A14145" t="str">
            <v>MA14117</v>
          </cell>
          <cell r="B14145" t="str">
            <v>tensor 1/4 guaya</v>
          </cell>
          <cell r="C14145" t="str">
            <v>und</v>
          </cell>
          <cell r="D14145">
            <v>1398.670308</v>
          </cell>
        </row>
        <row r="14146">
          <cell r="A14146" t="str">
            <v>MA14118</v>
          </cell>
          <cell r="B14146" t="str">
            <v>tensor 1/2" guaya</v>
          </cell>
          <cell r="C14146" t="str">
            <v>und</v>
          </cell>
          <cell r="D14146">
            <v>9086.9494274999997</v>
          </cell>
        </row>
        <row r="14147">
          <cell r="A14147" t="str">
            <v>MA14119</v>
          </cell>
          <cell r="B14147" t="str">
            <v>barandilla gdeck</v>
          </cell>
          <cell r="C14147" t="str">
            <v>und</v>
          </cell>
          <cell r="D14147">
            <v>2385.9669960000001</v>
          </cell>
        </row>
        <row r="14148">
          <cell r="A14148" t="str">
            <v>MA14120</v>
          </cell>
          <cell r="B14148" t="str">
            <v>cajon metalico</v>
          </cell>
          <cell r="C14148" t="str">
            <v>und</v>
          </cell>
          <cell r="D14148">
            <v>3292.4581515</v>
          </cell>
        </row>
        <row r="14149">
          <cell r="A14149" t="str">
            <v>MA14121</v>
          </cell>
          <cell r="B14149" t="str">
            <v>alquiler cerchas metalicas</v>
          </cell>
          <cell r="C14149" t="str">
            <v>dia</v>
          </cell>
          <cell r="D14149">
            <v>420.18876899999998</v>
          </cell>
        </row>
        <row r="14150">
          <cell r="A14150" t="str">
            <v>MA14122</v>
          </cell>
          <cell r="B14150" t="str">
            <v>correa gdeck 3m</v>
          </cell>
          <cell r="C14150" t="str">
            <v>und</v>
          </cell>
          <cell r="D14150">
            <v>183.64893749999999</v>
          </cell>
        </row>
        <row r="14151">
          <cell r="A14151" t="str">
            <v>MA14123</v>
          </cell>
          <cell r="B14151" t="str">
            <v>montante gdeck</v>
          </cell>
          <cell r="C14151" t="str">
            <v>und</v>
          </cell>
          <cell r="D14151">
            <v>177.77217150000001</v>
          </cell>
        </row>
        <row r="14152">
          <cell r="A14152" t="str">
            <v>MA14124</v>
          </cell>
          <cell r="B14152" t="str">
            <v>alquiler de formaleta columna 0.40</v>
          </cell>
          <cell r="C14152" t="str">
            <v>dia</v>
          </cell>
          <cell r="D14152">
            <v>2820.8476799999999</v>
          </cell>
        </row>
        <row r="14153">
          <cell r="A14153" t="str">
            <v>MA14125</v>
          </cell>
          <cell r="B14153" t="str">
            <v>alquiler formaleta cono c.i.</v>
          </cell>
          <cell r="C14153" t="str">
            <v>dia</v>
          </cell>
          <cell r="D14153">
            <v>10614.9085875</v>
          </cell>
        </row>
        <row r="14154">
          <cell r="A14154" t="str">
            <v>MA14126</v>
          </cell>
          <cell r="B14154" t="str">
            <v>alquiler formaleta sumidero tb</v>
          </cell>
          <cell r="C14154" t="str">
            <v>dia</v>
          </cell>
          <cell r="D14154">
            <v>4667.165946135</v>
          </cell>
        </row>
        <row r="14155">
          <cell r="A14155" t="str">
            <v>MA14127</v>
          </cell>
          <cell r="B14155" t="str">
            <v>mordaza gdeck</v>
          </cell>
          <cell r="C14155" t="str">
            <v>und</v>
          </cell>
          <cell r="D14155">
            <v>1533.835926</v>
          </cell>
        </row>
        <row r="14156">
          <cell r="A14156" t="str">
            <v>MA14128</v>
          </cell>
          <cell r="B14156" t="str">
            <v>alquiler taco metalico</v>
          </cell>
          <cell r="C14156" t="str">
            <v>dia</v>
          </cell>
          <cell r="D14156">
            <v>987.29668800000002</v>
          </cell>
        </row>
        <row r="14157">
          <cell r="A14157" t="str">
            <v>MA14129</v>
          </cell>
          <cell r="B14157" t="str">
            <v>andamio colgante</v>
          </cell>
          <cell r="C14157" t="str">
            <v>und</v>
          </cell>
          <cell r="D14157">
            <v>2732.6961900000001</v>
          </cell>
        </row>
        <row r="14158">
          <cell r="A14158" t="str">
            <v>MA14130</v>
          </cell>
          <cell r="B14158" t="str">
            <v>andamio colgante 60 mts de cable</v>
          </cell>
          <cell r="C14158" t="str">
            <v>und</v>
          </cell>
          <cell r="D14158">
            <v>2468.24172</v>
          </cell>
        </row>
        <row r="14159">
          <cell r="A14159" t="str">
            <v>MA14131</v>
          </cell>
          <cell r="B14159" t="str">
            <v>andamio de carga de 1.00x1.50</v>
          </cell>
          <cell r="C14159" t="str">
            <v>und</v>
          </cell>
          <cell r="D14159">
            <v>187468.83540000001</v>
          </cell>
        </row>
        <row r="14160">
          <cell r="A14160" t="str">
            <v>MA14132</v>
          </cell>
          <cell r="B14160" t="str">
            <v>andamio de tijera de 1.5*1.5</v>
          </cell>
          <cell r="C14160" t="str">
            <v>und</v>
          </cell>
          <cell r="D14160">
            <v>379.05140699999998</v>
          </cell>
        </row>
        <row r="14161">
          <cell r="A14161" t="str">
            <v>MA14133</v>
          </cell>
          <cell r="B14161" t="str">
            <v>andamio para pluma</v>
          </cell>
          <cell r="C14161" t="str">
            <v>und</v>
          </cell>
          <cell r="D14161">
            <v>787.48664399999996</v>
          </cell>
        </row>
        <row r="14162">
          <cell r="A14162" t="str">
            <v>MA14134</v>
          </cell>
          <cell r="B14162" t="str">
            <v>andamio triangular de 1,00x1,60</v>
          </cell>
          <cell r="C14162" t="str">
            <v>und</v>
          </cell>
          <cell r="D14162">
            <v>398.15089649999999</v>
          </cell>
        </row>
        <row r="14163">
          <cell r="A14163" t="str">
            <v>MA14135</v>
          </cell>
          <cell r="B14163" t="str">
            <v>andamio viga-mamposteria</v>
          </cell>
          <cell r="C14163" t="str">
            <v>und</v>
          </cell>
          <cell r="D14163">
            <v>2091.3941002500001</v>
          </cell>
        </row>
        <row r="14164">
          <cell r="A14164" t="str">
            <v>MA14136</v>
          </cell>
          <cell r="B14164" t="str">
            <v>andamios (2 tijeras mas 2 marcos)</v>
          </cell>
          <cell r="C14164" t="str">
            <v>und</v>
          </cell>
          <cell r="D14164">
            <v>705.21191999999996</v>
          </cell>
        </row>
        <row r="14165">
          <cell r="A14165" t="str">
            <v>MA14137</v>
          </cell>
          <cell r="B14165" t="str">
            <v>andamios tubulares cuerpo</v>
          </cell>
          <cell r="C14165" t="str">
            <v>und</v>
          </cell>
          <cell r="D14165">
            <v>822.74724000000003</v>
          </cell>
        </row>
        <row r="14166">
          <cell r="A14166" t="str">
            <v>MA14138</v>
          </cell>
          <cell r="B14166" t="str">
            <v>angulo 2.1/2x3xc16x6m</v>
          </cell>
          <cell r="C14166" t="str">
            <v>und</v>
          </cell>
          <cell r="D14166">
            <v>52890.894</v>
          </cell>
        </row>
        <row r="14167">
          <cell r="A14167" t="str">
            <v>MA14139</v>
          </cell>
          <cell r="B14167" t="str">
            <v>armazon losa</v>
          </cell>
          <cell r="C14167" t="str">
            <v>und</v>
          </cell>
          <cell r="D14167">
            <v>376893.16468649998</v>
          </cell>
        </row>
        <row r="14168">
          <cell r="A14168" t="str">
            <v>MA14140</v>
          </cell>
          <cell r="B14168" t="str">
            <v>aro acero liso d=3/4"</v>
          </cell>
          <cell r="C14168" t="str">
            <v>und</v>
          </cell>
          <cell r="D14168">
            <v>5325.8191875000002</v>
          </cell>
        </row>
        <row r="14169">
          <cell r="A14169" t="str">
            <v>MA14141</v>
          </cell>
          <cell r="B14169" t="str">
            <v>base para andamio de carga</v>
          </cell>
          <cell r="C14169" t="str">
            <v>und</v>
          </cell>
          <cell r="D14169">
            <v>66.113617500000004</v>
          </cell>
        </row>
        <row r="14170">
          <cell r="A14170" t="str">
            <v>MA14142</v>
          </cell>
          <cell r="B14170" t="str">
            <v>bastidor en pts tuberia metalica</v>
          </cell>
          <cell r="C14170" t="str">
            <v>und</v>
          </cell>
          <cell r="D14170">
            <v>4908.5688014999996</v>
          </cell>
        </row>
        <row r="14171">
          <cell r="A14171" t="str">
            <v>MA14143</v>
          </cell>
          <cell r="B14171" t="str">
            <v>bisel met formaleta col</v>
          </cell>
          <cell r="C14171" t="str">
            <v>und</v>
          </cell>
          <cell r="D14171">
            <v>8117.2830375000003</v>
          </cell>
        </row>
        <row r="14172">
          <cell r="A14172" t="str">
            <v>MA14144</v>
          </cell>
          <cell r="B14172" t="str">
            <v>grapa meva</v>
          </cell>
          <cell r="C14172" t="str">
            <v>und</v>
          </cell>
          <cell r="D14172">
            <v>1.4691915</v>
          </cell>
        </row>
        <row r="14173">
          <cell r="A14173" t="str">
            <v>MA14145</v>
          </cell>
          <cell r="B14173" t="str">
            <v>cercha metalica</v>
          </cell>
          <cell r="C14173" t="str">
            <v>und</v>
          </cell>
          <cell r="D14173">
            <v>51421.702499999999</v>
          </cell>
        </row>
        <row r="14174">
          <cell r="A14174" t="str">
            <v>MA14146</v>
          </cell>
          <cell r="B14174" t="str">
            <v>cerchas o vigas metalicas</v>
          </cell>
          <cell r="C14174" t="str">
            <v>und</v>
          </cell>
          <cell r="D14174">
            <v>345.26000249999998</v>
          </cell>
        </row>
        <row r="14175">
          <cell r="A14175" t="str">
            <v>MA14147</v>
          </cell>
          <cell r="B14175" t="str">
            <v>chapeta gato tensor</v>
          </cell>
          <cell r="C14175" t="str">
            <v>und</v>
          </cell>
          <cell r="D14175">
            <v>22919.3874</v>
          </cell>
        </row>
        <row r="14176">
          <cell r="A14176" t="str">
            <v>MA14148</v>
          </cell>
          <cell r="B14176" t="str">
            <v>chapeta metalica</v>
          </cell>
          <cell r="C14176" t="str">
            <v>und</v>
          </cell>
          <cell r="D14176">
            <v>17630.297999999999</v>
          </cell>
        </row>
        <row r="14177">
          <cell r="A14177" t="str">
            <v>MA14149</v>
          </cell>
          <cell r="B14177" t="str">
            <v>chapetas y tensor met.formaleta</v>
          </cell>
          <cell r="C14177" t="str">
            <v>und</v>
          </cell>
          <cell r="D14177">
            <v>11459.6937</v>
          </cell>
        </row>
        <row r="14178">
          <cell r="A14178" t="str">
            <v>MA14150</v>
          </cell>
          <cell r="B14178" t="str">
            <v>corbata para muro</v>
          </cell>
          <cell r="C14178" t="str">
            <v>und</v>
          </cell>
          <cell r="D14178">
            <v>5876.7659999999996</v>
          </cell>
        </row>
        <row r="14179">
          <cell r="A14179" t="str">
            <v>MA14151</v>
          </cell>
          <cell r="B14179" t="str">
            <v>corbata para muro l=60cm</v>
          </cell>
          <cell r="C14179" t="str">
            <v>und</v>
          </cell>
          <cell r="D14179">
            <v>4995.2511000000004</v>
          </cell>
        </row>
        <row r="14180">
          <cell r="A14180" t="str">
            <v>MA14152</v>
          </cell>
          <cell r="B14180" t="str">
            <v>corbata para muro l=67cm</v>
          </cell>
          <cell r="C14180" t="str">
            <v>und</v>
          </cell>
          <cell r="D14180">
            <v>5876.7659999999996</v>
          </cell>
        </row>
        <row r="14181">
          <cell r="A14181" t="str">
            <v>MA14153</v>
          </cell>
          <cell r="B14181" t="str">
            <v>corbata para muro l=90cm</v>
          </cell>
          <cell r="C14181" t="str">
            <v>und</v>
          </cell>
          <cell r="D14181">
            <v>7492.8766500000002</v>
          </cell>
        </row>
        <row r="14182">
          <cell r="A14182" t="str">
            <v>MA14154</v>
          </cell>
          <cell r="B14182" t="str">
            <v>cuerpo de andamio</v>
          </cell>
          <cell r="C14182" t="str">
            <v>und</v>
          </cell>
          <cell r="D14182">
            <v>443.69583299999999</v>
          </cell>
        </row>
        <row r="14183">
          <cell r="A14183" t="str">
            <v>MA14155</v>
          </cell>
          <cell r="B14183" t="str">
            <v>cuña 5/16"x12"</v>
          </cell>
          <cell r="C14183" t="str">
            <v>und</v>
          </cell>
          <cell r="D14183">
            <v>7125.578775</v>
          </cell>
        </row>
        <row r="14184">
          <cell r="A14184" t="str">
            <v>MA14156</v>
          </cell>
          <cell r="B14184" t="str">
            <v>cuña formaleta col</v>
          </cell>
          <cell r="C14184" t="str">
            <v>und</v>
          </cell>
          <cell r="D14184">
            <v>10578.1788</v>
          </cell>
        </row>
        <row r="14185">
          <cell r="A14185" t="str">
            <v>MA14157</v>
          </cell>
          <cell r="B14185" t="str">
            <v>cuña para pasador</v>
          </cell>
          <cell r="C14185" t="str">
            <v>und</v>
          </cell>
          <cell r="D14185">
            <v>902.08358099999998</v>
          </cell>
        </row>
        <row r="14186">
          <cell r="A14186" t="str">
            <v>MA14158</v>
          </cell>
          <cell r="B14186" t="str">
            <v>diagonal andamio de carga</v>
          </cell>
          <cell r="C14186" t="str">
            <v>und</v>
          </cell>
          <cell r="D14186">
            <v>81804.582720000006</v>
          </cell>
        </row>
        <row r="14187">
          <cell r="A14187" t="str">
            <v>MA14159</v>
          </cell>
          <cell r="B14187" t="str">
            <v>escalera de tijera 1.50 ml</v>
          </cell>
          <cell r="C14187" t="str">
            <v>und</v>
          </cell>
          <cell r="D14187">
            <v>195985.18023273</v>
          </cell>
        </row>
        <row r="14188">
          <cell r="A14188" t="str">
            <v>MA14160</v>
          </cell>
          <cell r="B14188" t="str">
            <v>formaleta</v>
          </cell>
          <cell r="C14188" t="str">
            <v>und</v>
          </cell>
          <cell r="D14188">
            <v>51421.702499999999</v>
          </cell>
        </row>
        <row r="14189">
          <cell r="A14189" t="str">
            <v>MA14161</v>
          </cell>
          <cell r="B14189" t="str">
            <v>formaleta anillo pilas 5 usos</v>
          </cell>
          <cell r="C14189" t="str">
            <v>und</v>
          </cell>
          <cell r="D14189">
            <v>49805.885688299997</v>
          </cell>
        </row>
        <row r="14190">
          <cell r="A14190" t="str">
            <v>MA14162</v>
          </cell>
          <cell r="B14190" t="str">
            <v>formaleta anillos</v>
          </cell>
          <cell r="C14190" t="str">
            <v>und</v>
          </cell>
          <cell r="D14190">
            <v>6026664.6703620004</v>
          </cell>
        </row>
        <row r="14191">
          <cell r="A14191" t="str">
            <v>MA14163</v>
          </cell>
          <cell r="B14191" t="str">
            <v>formaleta borde de losa</v>
          </cell>
          <cell r="C14191" t="str">
            <v>und</v>
          </cell>
          <cell r="D14191">
            <v>158729.24587275001</v>
          </cell>
        </row>
        <row r="14192">
          <cell r="A14192" t="str">
            <v>MA14164</v>
          </cell>
          <cell r="B14192" t="str">
            <v>formaleta cabezote a.ll.</v>
          </cell>
          <cell r="C14192" t="str">
            <v>und</v>
          </cell>
          <cell r="D14192">
            <v>274311.27577349998</v>
          </cell>
        </row>
        <row r="14193">
          <cell r="A14193" t="str">
            <v>MA14165</v>
          </cell>
          <cell r="B14193" t="str">
            <v>formaleta caja de inspeccion</v>
          </cell>
          <cell r="C14193" t="str">
            <v>und</v>
          </cell>
          <cell r="D14193">
            <v>303138.41442223499</v>
          </cell>
        </row>
        <row r="14194">
          <cell r="A14194" t="str">
            <v>MA14166</v>
          </cell>
          <cell r="B14194" t="str">
            <v>formaleta columna</v>
          </cell>
          <cell r="C14194" t="str">
            <v>und</v>
          </cell>
          <cell r="D14194">
            <v>117368.93406262501</v>
          </cell>
        </row>
        <row r="14195">
          <cell r="A14195" t="str">
            <v>MA14167</v>
          </cell>
          <cell r="B14195" t="str">
            <v>formaleta contacro losa acero</v>
          </cell>
          <cell r="C14195" t="str">
            <v>und</v>
          </cell>
          <cell r="D14195">
            <v>4771.9339920000002</v>
          </cell>
        </row>
        <row r="14196">
          <cell r="A14196" t="str">
            <v>MA14168</v>
          </cell>
          <cell r="B14196" t="str">
            <v>formaleta contacto losa</v>
          </cell>
          <cell r="C14196" t="str">
            <v>und</v>
          </cell>
          <cell r="D14196">
            <v>260171.468247285</v>
          </cell>
        </row>
        <row r="14197">
          <cell r="A14197" t="str">
            <v>MA14169</v>
          </cell>
          <cell r="B14197" t="str">
            <v>formaleta cuneta</v>
          </cell>
          <cell r="C14197" t="str">
            <v>und</v>
          </cell>
          <cell r="D14197">
            <v>117535.32</v>
          </cell>
        </row>
        <row r="14198">
          <cell r="A14198" t="str">
            <v>MA14170</v>
          </cell>
          <cell r="B14198" t="str">
            <v>formaleta de borde</v>
          </cell>
          <cell r="C14198" t="str">
            <v>und</v>
          </cell>
          <cell r="D14198">
            <v>28276146.878975101</v>
          </cell>
        </row>
        <row r="14199">
          <cell r="A14199" t="str">
            <v>MA14171</v>
          </cell>
          <cell r="B14199" t="str">
            <v>camisa para cilindro</v>
          </cell>
          <cell r="C14199" t="str">
            <v>und</v>
          </cell>
          <cell r="D14199">
            <v>107510.54156230501</v>
          </cell>
        </row>
        <row r="14200">
          <cell r="A14200" t="str">
            <v>MA14172</v>
          </cell>
          <cell r="B14200" t="str">
            <v>formaleta de columnas</v>
          </cell>
          <cell r="C14200" t="str">
            <v>und</v>
          </cell>
          <cell r="D14200">
            <v>55799193.541007698</v>
          </cell>
        </row>
        <row r="14201">
          <cell r="A14201" t="str">
            <v>MA14173</v>
          </cell>
          <cell r="B14201" t="str">
            <v>formaleta de contacto</v>
          </cell>
          <cell r="C14201" t="str">
            <v>und</v>
          </cell>
          <cell r="D14201">
            <v>134790092.06492299</v>
          </cell>
        </row>
        <row r="14202">
          <cell r="A14202" t="str">
            <v>MA14174</v>
          </cell>
          <cell r="B14202" t="str">
            <v>formaleta de soporte doble altura</v>
          </cell>
          <cell r="C14202" t="str">
            <v>und</v>
          </cell>
          <cell r="D14202">
            <v>2049.5221425</v>
          </cell>
        </row>
        <row r="14203">
          <cell r="A14203" t="str">
            <v>MA14175</v>
          </cell>
          <cell r="B14203" t="str">
            <v>formaleta escalas</v>
          </cell>
          <cell r="C14203" t="str">
            <v>und</v>
          </cell>
          <cell r="D14203">
            <v>694192.98375000001</v>
          </cell>
        </row>
        <row r="14204">
          <cell r="A14204" t="str">
            <v>MA14176</v>
          </cell>
          <cell r="B14204" t="str">
            <v>formaleta forsa muros/losa</v>
          </cell>
          <cell r="C14204" t="str">
            <v>und</v>
          </cell>
          <cell r="D14204">
            <v>4473.6881174999999</v>
          </cell>
        </row>
        <row r="14205">
          <cell r="A14205" t="str">
            <v>MA14177</v>
          </cell>
          <cell r="B14205" t="str">
            <v>formaleta metalica escalas</v>
          </cell>
          <cell r="C14205" t="str">
            <v>und</v>
          </cell>
          <cell r="D14205">
            <v>23844978.045000002</v>
          </cell>
        </row>
        <row r="14206">
          <cell r="A14206" t="str">
            <v>MA14178</v>
          </cell>
          <cell r="B14206" t="str">
            <v>formaleta muro concreto 5 usos</v>
          </cell>
          <cell r="C14206" t="str">
            <v>und</v>
          </cell>
          <cell r="D14206">
            <v>152316.95957100001</v>
          </cell>
        </row>
        <row r="14207">
          <cell r="A14207" t="str">
            <v>MA14179</v>
          </cell>
          <cell r="B14207" t="str">
            <v>formaleta para entrepiso</v>
          </cell>
          <cell r="C14207" t="str">
            <v>und</v>
          </cell>
          <cell r="D14207">
            <v>4294.4467544999998</v>
          </cell>
        </row>
        <row r="14208">
          <cell r="A14208" t="str">
            <v>MA14180</v>
          </cell>
          <cell r="B14208" t="str">
            <v>formaleta para vigas</v>
          </cell>
          <cell r="C14208" t="str">
            <v>und</v>
          </cell>
          <cell r="D14208">
            <v>114743.85615000001</v>
          </cell>
        </row>
        <row r="14209">
          <cell r="A14209" t="str">
            <v>MA14181</v>
          </cell>
          <cell r="B14209" t="str">
            <v>formaleta para vigas aereas</v>
          </cell>
          <cell r="C14209" t="str">
            <v>und</v>
          </cell>
          <cell r="D14209">
            <v>1437802.19421867</v>
          </cell>
        </row>
        <row r="14210">
          <cell r="A14210" t="str">
            <v>MA14182</v>
          </cell>
          <cell r="B14210" t="str">
            <v>formaleta pedestal</v>
          </cell>
          <cell r="C14210" t="str">
            <v>und</v>
          </cell>
          <cell r="D14210">
            <v>117356.81323275001</v>
          </cell>
        </row>
        <row r="14211">
          <cell r="A14211" t="str">
            <v>MA14183</v>
          </cell>
          <cell r="B14211" t="str">
            <v>formaleta placa polideportiva</v>
          </cell>
          <cell r="C14211" t="str">
            <v>und</v>
          </cell>
          <cell r="D14211">
            <v>1075.4481780000001</v>
          </cell>
        </row>
        <row r="14212">
          <cell r="A14212" t="str">
            <v>MA14184</v>
          </cell>
          <cell r="B14212" t="str">
            <v>formaleta poceta a.ll.</v>
          </cell>
          <cell r="C14212" t="str">
            <v>und</v>
          </cell>
          <cell r="D14212">
            <v>749229.41155702504</v>
          </cell>
        </row>
        <row r="14213">
          <cell r="A14213" t="str">
            <v>MA14185</v>
          </cell>
          <cell r="B14213" t="str">
            <v>formaleta sillar en concreto</v>
          </cell>
          <cell r="C14213" t="str">
            <v>und</v>
          </cell>
          <cell r="D14213">
            <v>116782.59442689001</v>
          </cell>
        </row>
        <row r="14214">
          <cell r="A14214" t="str">
            <v>MA14186</v>
          </cell>
          <cell r="B14214" t="str">
            <v>formaleta soporte losa</v>
          </cell>
          <cell r="C14214" t="str">
            <v>und</v>
          </cell>
          <cell r="D14214">
            <v>4614.5982742650003</v>
          </cell>
        </row>
        <row r="14215">
          <cell r="A14215" t="str">
            <v>MA14187</v>
          </cell>
          <cell r="B14215" t="str">
            <v>formaleta viga fundacion</v>
          </cell>
          <cell r="C14215" t="str">
            <v>und</v>
          </cell>
          <cell r="D14215">
            <v>102557.30933920501</v>
          </cell>
        </row>
        <row r="14216">
          <cell r="A14216" t="str">
            <v>MA14188</v>
          </cell>
          <cell r="B14216" t="str">
            <v>formaleta vigas concreto visto</v>
          </cell>
          <cell r="C14216" t="str">
            <v>und</v>
          </cell>
          <cell r="D14216">
            <v>1582299.49956624</v>
          </cell>
        </row>
        <row r="14217">
          <cell r="A14217" t="str">
            <v>MA14189</v>
          </cell>
          <cell r="B14217" t="str">
            <v>formaleta western alq.</v>
          </cell>
          <cell r="C14217" t="str">
            <v>und</v>
          </cell>
          <cell r="D14217">
            <v>3768.4761975000001</v>
          </cell>
        </row>
        <row r="14218">
          <cell r="A14218" t="str">
            <v>MA14190</v>
          </cell>
          <cell r="B14218" t="str">
            <v>ganchos para formaleta</v>
          </cell>
          <cell r="C14218" t="str">
            <v>und</v>
          </cell>
          <cell r="D14218">
            <v>1351.6561799999999</v>
          </cell>
        </row>
        <row r="14219">
          <cell r="A14219" t="str">
            <v>MA14191</v>
          </cell>
          <cell r="B14219" t="str">
            <v>gato tensor</v>
          </cell>
          <cell r="C14219" t="str">
            <v>und</v>
          </cell>
          <cell r="D14219">
            <v>1909.94895</v>
          </cell>
        </row>
        <row r="14220">
          <cell r="A14220" t="str">
            <v>MA14192</v>
          </cell>
          <cell r="B14220" t="str">
            <v>mantenimiento formaleta</v>
          </cell>
          <cell r="C14220" t="str">
            <v>und</v>
          </cell>
          <cell r="D14220">
            <v>1726300.0125</v>
          </cell>
        </row>
        <row r="14221">
          <cell r="A14221" t="str">
            <v>MA14193</v>
          </cell>
          <cell r="B14221" t="str">
            <v>mantenimiento formaleta forsa</v>
          </cell>
          <cell r="C14221" t="str">
            <v>und</v>
          </cell>
          <cell r="D14221">
            <v>705.21191999999996</v>
          </cell>
        </row>
        <row r="14222">
          <cell r="A14222" t="str">
            <v>MA14194</v>
          </cell>
          <cell r="B14222" t="str">
            <v>marco de andamio</v>
          </cell>
          <cell r="C14222" t="str">
            <v>und</v>
          </cell>
          <cell r="D14222">
            <v>802.17855899999995</v>
          </cell>
        </row>
        <row r="14223">
          <cell r="A14223" t="str">
            <v>MA14195</v>
          </cell>
          <cell r="B14223" t="str">
            <v>marco de andamio</v>
          </cell>
          <cell r="C14223" t="str">
            <v>und</v>
          </cell>
          <cell r="D14223">
            <v>37434.99942</v>
          </cell>
        </row>
        <row r="14224">
          <cell r="A14224" t="str">
            <v>MA14196</v>
          </cell>
          <cell r="B14224" t="str">
            <v>marco triangular de 0,75x1,60</v>
          </cell>
          <cell r="C14224" t="str">
            <v>und</v>
          </cell>
          <cell r="D14224">
            <v>398.15089649999999</v>
          </cell>
        </row>
        <row r="14225">
          <cell r="A14225" t="str">
            <v>MA14197</v>
          </cell>
          <cell r="B14225" t="str">
            <v>mellizas para columna</v>
          </cell>
          <cell r="C14225" t="str">
            <v>und</v>
          </cell>
          <cell r="D14225">
            <v>14691.915000000001</v>
          </cell>
        </row>
        <row r="14226">
          <cell r="A14226" t="str">
            <v>MA14198</v>
          </cell>
          <cell r="B14226" t="str">
            <v>pasador corto</v>
          </cell>
          <cell r="C14226" t="str">
            <v>und</v>
          </cell>
          <cell r="D14226">
            <v>2887.0935247349998</v>
          </cell>
        </row>
        <row r="14227">
          <cell r="A14227" t="str">
            <v>MA14199</v>
          </cell>
          <cell r="B14227" t="str">
            <v>perfil en lamina de acero</v>
          </cell>
          <cell r="C14227" t="str">
            <v>und</v>
          </cell>
          <cell r="D14227">
            <v>7754.3927370000001</v>
          </cell>
        </row>
        <row r="14228">
          <cell r="A14228" t="str">
            <v>MA14200</v>
          </cell>
          <cell r="B14228" t="str">
            <v>pin grapa derecho</v>
          </cell>
          <cell r="C14228" t="str">
            <v>und</v>
          </cell>
          <cell r="D14228">
            <v>8062.9229519999999</v>
          </cell>
        </row>
        <row r="14229">
          <cell r="A14229" t="str">
            <v>MA14201</v>
          </cell>
          <cell r="B14229" t="str">
            <v>pin grapa izquierdo</v>
          </cell>
          <cell r="C14229" t="str">
            <v>und</v>
          </cell>
          <cell r="D14229">
            <v>8062.9229519999999</v>
          </cell>
        </row>
        <row r="14230">
          <cell r="A14230" t="str">
            <v>MA14202</v>
          </cell>
          <cell r="B14230" t="str">
            <v>pingrapa</v>
          </cell>
          <cell r="C14230" t="str">
            <v>und</v>
          </cell>
          <cell r="D14230">
            <v>8571.2632109999995</v>
          </cell>
        </row>
        <row r="14231">
          <cell r="A14231" t="str">
            <v>MA14203</v>
          </cell>
          <cell r="B14231" t="str">
            <v>planta prefabricados e=0.08</v>
          </cell>
          <cell r="C14231" t="str">
            <v>und</v>
          </cell>
          <cell r="D14231">
            <v>580000.76493250497</v>
          </cell>
        </row>
        <row r="14232">
          <cell r="A14232" t="str">
            <v>MA14204</v>
          </cell>
          <cell r="B14232" t="str">
            <v>riostra inferior andamio de carga</v>
          </cell>
          <cell r="C14232" t="str">
            <v>und</v>
          </cell>
          <cell r="D14232">
            <v>71579.009879999998</v>
          </cell>
        </row>
        <row r="14233">
          <cell r="A14233" t="str">
            <v>MA14205</v>
          </cell>
          <cell r="B14233" t="str">
            <v>rueda para andamio</v>
          </cell>
          <cell r="C14233" t="str">
            <v>und</v>
          </cell>
          <cell r="D14233">
            <v>801.00320580000005</v>
          </cell>
        </row>
        <row r="14234">
          <cell r="A14234" t="str">
            <v>MA14206</v>
          </cell>
          <cell r="B14234" t="str">
            <v>panel meva 300x30</v>
          </cell>
          <cell r="C14234" t="str">
            <v>und</v>
          </cell>
          <cell r="D14234">
            <v>1.4691915</v>
          </cell>
        </row>
        <row r="14235">
          <cell r="A14235" t="str">
            <v>MA14207</v>
          </cell>
          <cell r="B14235" t="str">
            <v>tabla madera comun 2,5x20cmx3mm</v>
          </cell>
          <cell r="C14235" t="str">
            <v>und</v>
          </cell>
          <cell r="D14235">
            <v>18511.812900000001</v>
          </cell>
        </row>
        <row r="14236">
          <cell r="A14236" t="str">
            <v>MA14208</v>
          </cell>
          <cell r="B14236" t="str">
            <v>taco madera comun 3"</v>
          </cell>
          <cell r="C14236" t="str">
            <v>und</v>
          </cell>
          <cell r="D14236">
            <v>6941.9298374999998</v>
          </cell>
        </row>
        <row r="14237">
          <cell r="A14237" t="str">
            <v>MA14209</v>
          </cell>
          <cell r="B14237" t="str">
            <v>taco metalico</v>
          </cell>
          <cell r="C14237" t="str">
            <v>und</v>
          </cell>
          <cell r="D14237">
            <v>1323.7415415</v>
          </cell>
        </row>
        <row r="14238">
          <cell r="A14238" t="str">
            <v>MA14210</v>
          </cell>
          <cell r="B14238" t="str">
            <v>taco metalico corto</v>
          </cell>
          <cell r="C14238" t="str">
            <v>und</v>
          </cell>
          <cell r="D14238">
            <v>314.40698099999997</v>
          </cell>
        </row>
        <row r="14239">
          <cell r="A14239" t="str">
            <v>MA14211</v>
          </cell>
          <cell r="B14239" t="str">
            <v>taco metalico corto</v>
          </cell>
          <cell r="C14239" t="str">
            <v>und</v>
          </cell>
          <cell r="D14239">
            <v>802.17855899999995</v>
          </cell>
        </row>
        <row r="14240">
          <cell r="A14240" t="str">
            <v>MA14212</v>
          </cell>
          <cell r="B14240" t="str">
            <v>taco metalico extralargo</v>
          </cell>
          <cell r="C14240" t="str">
            <v>und</v>
          </cell>
          <cell r="D14240">
            <v>1057.8178800000001</v>
          </cell>
        </row>
        <row r="14241">
          <cell r="A14241" t="str">
            <v>MA14213</v>
          </cell>
          <cell r="B14241" t="str">
            <v>taco metalico largo</v>
          </cell>
          <cell r="C14241" t="str">
            <v>und</v>
          </cell>
          <cell r="D14241">
            <v>734.59574999999995</v>
          </cell>
        </row>
        <row r="14242">
          <cell r="A14242" t="str">
            <v>MA14214</v>
          </cell>
          <cell r="B14242" t="str">
            <v>telera m.c. 45x140 cm</v>
          </cell>
          <cell r="C14242" t="str">
            <v>und</v>
          </cell>
          <cell r="D14242">
            <v>16969.161824999999</v>
          </cell>
        </row>
        <row r="14243">
          <cell r="A14243" t="str">
            <v>MA14215</v>
          </cell>
          <cell r="B14243" t="str">
            <v>telera m.c. 60x140 cm</v>
          </cell>
          <cell r="C14243" t="str">
            <v>und</v>
          </cell>
          <cell r="D14243">
            <v>16161.1065</v>
          </cell>
        </row>
        <row r="14244">
          <cell r="A14244" t="str">
            <v>MA14216</v>
          </cell>
          <cell r="B14244" t="str">
            <v>telera m.c. 70x140 cm</v>
          </cell>
          <cell r="C14244" t="str">
            <v>und</v>
          </cell>
          <cell r="D14244">
            <v>26533.59849</v>
          </cell>
        </row>
        <row r="14245">
          <cell r="A14245" t="str">
            <v>MA14217</v>
          </cell>
          <cell r="B14245" t="str">
            <v>telera m.c. 90x135 cm</v>
          </cell>
          <cell r="C14245" t="str">
            <v>und</v>
          </cell>
          <cell r="D14245">
            <v>31587.617249999999</v>
          </cell>
        </row>
        <row r="14246">
          <cell r="A14246" t="str">
            <v>MA14218</v>
          </cell>
          <cell r="B14246" t="str">
            <v>telera m.c. 45x135 cm</v>
          </cell>
          <cell r="C14246" t="str">
            <v>und</v>
          </cell>
          <cell r="D14246">
            <v>16660.63161</v>
          </cell>
        </row>
        <row r="14247">
          <cell r="A14247" t="str">
            <v>MA14219</v>
          </cell>
          <cell r="B14247" t="str">
            <v>telera m.c. 90x135 cm</v>
          </cell>
          <cell r="C14247" t="str">
            <v>und</v>
          </cell>
          <cell r="D14247">
            <v>28539.0448875</v>
          </cell>
        </row>
        <row r="14248">
          <cell r="A14248" t="str">
            <v>MA14220</v>
          </cell>
          <cell r="B14248" t="str">
            <v>tensora larga de 2.30</v>
          </cell>
          <cell r="C14248" t="str">
            <v>und</v>
          </cell>
          <cell r="D14248">
            <v>332.03727900000001</v>
          </cell>
        </row>
        <row r="14249">
          <cell r="A14249" t="str">
            <v>MA14221</v>
          </cell>
          <cell r="B14249" t="str">
            <v>tijeras andamios</v>
          </cell>
          <cell r="C14249" t="str">
            <v>und</v>
          </cell>
          <cell r="D14249">
            <v>193.933278</v>
          </cell>
        </row>
        <row r="14250">
          <cell r="A14250" t="str">
            <v>MA14222</v>
          </cell>
          <cell r="B14250" t="str">
            <v>tornillo nivelador 0.60 andamio car</v>
          </cell>
          <cell r="C14250" t="str">
            <v>und</v>
          </cell>
          <cell r="D14250">
            <v>465.73370549999999</v>
          </cell>
        </row>
        <row r="14251">
          <cell r="A14251" t="str">
            <v>MA14223</v>
          </cell>
          <cell r="B14251" t="str">
            <v>viga doka</v>
          </cell>
          <cell r="C14251" t="str">
            <v>und</v>
          </cell>
          <cell r="D14251">
            <v>511.27864199999999</v>
          </cell>
        </row>
        <row r="14252">
          <cell r="A14252" t="str">
            <v>MA14224</v>
          </cell>
          <cell r="B14252" t="str">
            <v>correa gdeck 2m</v>
          </cell>
          <cell r="C14252" t="str">
            <v>und</v>
          </cell>
          <cell r="D14252">
            <v>1.4691915</v>
          </cell>
        </row>
        <row r="14253">
          <cell r="A14253" t="str">
            <v>MA14225</v>
          </cell>
          <cell r="B14253" t="str">
            <v>panel meva ea 300x75</v>
          </cell>
          <cell r="C14253" t="str">
            <v>und</v>
          </cell>
          <cell r="D14253">
            <v>26445.447</v>
          </cell>
        </row>
        <row r="14254">
          <cell r="A14254" t="str">
            <v>MA14226</v>
          </cell>
          <cell r="B14254" t="str">
            <v>panel 200x1200</v>
          </cell>
          <cell r="C14254" t="str">
            <v>und</v>
          </cell>
          <cell r="D14254">
            <v>26445.447</v>
          </cell>
        </row>
        <row r="14255">
          <cell r="A14255" t="str">
            <v>MA14227</v>
          </cell>
          <cell r="B14255" t="str">
            <v>panel 200x600</v>
          </cell>
          <cell r="C14255" t="str">
            <v>und</v>
          </cell>
          <cell r="D14255">
            <v>26445.447</v>
          </cell>
        </row>
        <row r="14256">
          <cell r="A14256" t="str">
            <v>MA14228</v>
          </cell>
          <cell r="B14256" t="str">
            <v>panel 250x1200</v>
          </cell>
          <cell r="C14256" t="str">
            <v>und</v>
          </cell>
          <cell r="D14256">
            <v>29383.83</v>
          </cell>
        </row>
        <row r="14257">
          <cell r="A14257" t="str">
            <v>MA14229</v>
          </cell>
          <cell r="B14257" t="str">
            <v>panel 250x600</v>
          </cell>
          <cell r="C14257" t="str">
            <v>und</v>
          </cell>
          <cell r="D14257">
            <v>29383.83</v>
          </cell>
        </row>
        <row r="14258">
          <cell r="A14258" t="str">
            <v>MA14230</v>
          </cell>
          <cell r="B14258" t="str">
            <v>panel 300x1200</v>
          </cell>
          <cell r="C14258" t="str">
            <v>und</v>
          </cell>
          <cell r="D14258">
            <v>19834.08525</v>
          </cell>
        </row>
        <row r="14259">
          <cell r="A14259" t="str">
            <v>MA14231</v>
          </cell>
          <cell r="B14259" t="str">
            <v>panel 300x600</v>
          </cell>
          <cell r="C14259" t="str">
            <v>und</v>
          </cell>
          <cell r="D14259">
            <v>27180.042750000001</v>
          </cell>
        </row>
        <row r="14260">
          <cell r="A14260" t="str">
            <v>MA14232</v>
          </cell>
          <cell r="B14260" t="str">
            <v>panel 400x1200</v>
          </cell>
          <cell r="C14260" t="str">
            <v>und</v>
          </cell>
          <cell r="D14260">
            <v>16565.428000799999</v>
          </cell>
        </row>
        <row r="14261">
          <cell r="A14261" t="str">
            <v>MA14233</v>
          </cell>
          <cell r="B14261" t="str">
            <v>panel 400x600</v>
          </cell>
          <cell r="C14261" t="str">
            <v>und</v>
          </cell>
          <cell r="D14261">
            <v>4865.6243339550001</v>
          </cell>
        </row>
        <row r="14262">
          <cell r="A14262" t="str">
            <v>MA14234</v>
          </cell>
          <cell r="B14262" t="str">
            <v>panel 500x1200</v>
          </cell>
          <cell r="C14262" t="str">
            <v>und</v>
          </cell>
          <cell r="D14262">
            <v>1.4691915</v>
          </cell>
        </row>
        <row r="14263">
          <cell r="A14263" t="str">
            <v>MA14235</v>
          </cell>
          <cell r="B14263" t="str">
            <v>panel 500x600</v>
          </cell>
          <cell r="C14263" t="str">
            <v>und</v>
          </cell>
          <cell r="D14263">
            <v>1.4691915</v>
          </cell>
        </row>
        <row r="14264">
          <cell r="A14264" t="str">
            <v>MA14236</v>
          </cell>
          <cell r="B14264" t="str">
            <v>panel meva ea 300x80</v>
          </cell>
          <cell r="C14264" t="str">
            <v>und</v>
          </cell>
          <cell r="D14264">
            <v>1.4691915</v>
          </cell>
        </row>
        <row r="14265">
          <cell r="A14265" t="str">
            <v>MA14237</v>
          </cell>
          <cell r="B14265" t="str">
            <v>panel meva ea 300x55</v>
          </cell>
          <cell r="C14265" t="str">
            <v>und</v>
          </cell>
          <cell r="D14265">
            <v>1.4691915</v>
          </cell>
        </row>
        <row r="14266">
          <cell r="A14266" t="str">
            <v>MA14238</v>
          </cell>
          <cell r="B14266" t="str">
            <v>tapon meva d20</v>
          </cell>
          <cell r="C14266" t="str">
            <v>und</v>
          </cell>
          <cell r="D14266">
            <v>10578.1788</v>
          </cell>
        </row>
        <row r="14267">
          <cell r="A14267" t="str">
            <v>MA14239</v>
          </cell>
          <cell r="B14267" t="str">
            <v>tensor barra roscada d17x1000</v>
          </cell>
          <cell r="C14267" t="str">
            <v>und</v>
          </cell>
          <cell r="D14267">
            <v>9990.5022000000008</v>
          </cell>
        </row>
        <row r="14268">
          <cell r="A14268" t="str">
            <v>MA14240</v>
          </cell>
          <cell r="B14268" t="str">
            <v>tuerca meva ea 100</v>
          </cell>
          <cell r="C14268" t="str">
            <v>und</v>
          </cell>
          <cell r="D14268">
            <v>16161.1065</v>
          </cell>
        </row>
        <row r="14269">
          <cell r="A14269" t="str">
            <v>MA14241</v>
          </cell>
          <cell r="B14269" t="str">
            <v>gancho para taco</v>
          </cell>
          <cell r="C14269" t="str">
            <v>und</v>
          </cell>
          <cell r="D14269">
            <v>14691.915000000001</v>
          </cell>
        </row>
        <row r="14270">
          <cell r="A14270" t="str">
            <v>MA14242</v>
          </cell>
          <cell r="B14270" t="str">
            <v>formaleta en madera</v>
          </cell>
          <cell r="C14270" t="str">
            <v>m</v>
          </cell>
          <cell r="D14270">
            <v>18776.208602340001</v>
          </cell>
        </row>
        <row r="14271">
          <cell r="A14271" t="str">
            <v>MA14243</v>
          </cell>
          <cell r="B14271" t="str">
            <v>tabla para reparar teleras</v>
          </cell>
          <cell r="C14271" t="str">
            <v>und</v>
          </cell>
          <cell r="D14271">
            <v>1774.04873625</v>
          </cell>
        </row>
        <row r="14272">
          <cell r="A14272" t="str">
            <v>MA14244</v>
          </cell>
          <cell r="B14272" t="str">
            <v>cilindro de prueba 8"x4"</v>
          </cell>
          <cell r="C14272" t="str">
            <v>und</v>
          </cell>
          <cell r="D14272">
            <v>128237.08718898</v>
          </cell>
        </row>
        <row r="14273">
          <cell r="A14273" t="str">
            <v>MA14245</v>
          </cell>
          <cell r="B14273" t="str">
            <v>escalera de tijera 12 peldaños</v>
          </cell>
          <cell r="C14273" t="str">
            <v>und</v>
          </cell>
          <cell r="D14273">
            <v>472051.22895000002</v>
          </cell>
        </row>
        <row r="14274">
          <cell r="A14274" t="str">
            <v>MA14246</v>
          </cell>
          <cell r="B14274" t="str">
            <v>supert t 1.53*2.44*18mm</v>
          </cell>
          <cell r="C14274" t="str">
            <v>hoj</v>
          </cell>
          <cell r="D14274">
            <v>242412.2492395</v>
          </cell>
        </row>
        <row r="14275">
          <cell r="A14275" t="str">
            <v>MA14247</v>
          </cell>
          <cell r="B14275" t="str">
            <v>telera  45cmX140cm</v>
          </cell>
          <cell r="C14275" t="str">
            <v>und</v>
          </cell>
          <cell r="D14275">
            <v>16660.63161</v>
          </cell>
        </row>
        <row r="14276">
          <cell r="A14276" t="str">
            <v>MA14248</v>
          </cell>
          <cell r="B14276" t="str">
            <v>viga metalica de 3.00m</v>
          </cell>
          <cell r="C14276" t="str">
            <v>und</v>
          </cell>
          <cell r="D14276">
            <v>1.4691915</v>
          </cell>
        </row>
        <row r="14277">
          <cell r="A14277" t="str">
            <v>MA14249</v>
          </cell>
          <cell r="B14277" t="str">
            <v>marco de andamio de 1.50x 1.50 m ma</v>
          </cell>
          <cell r="C14277" t="str">
            <v>und</v>
          </cell>
          <cell r="D14277">
            <v>1.4691915</v>
          </cell>
        </row>
        <row r="14278">
          <cell r="A14278" t="str">
            <v>MA14250</v>
          </cell>
          <cell r="B14278" t="str">
            <v>taco metalico de 1.50 a 2.80 mts</v>
          </cell>
          <cell r="C14278" t="str">
            <v>und</v>
          </cell>
          <cell r="D14278">
            <v>1.4691915</v>
          </cell>
        </row>
        <row r="14279">
          <cell r="A14279" t="str">
            <v>MA14251</v>
          </cell>
          <cell r="B14279" t="str">
            <v>taco metalico de 2.00 a 3.20 mts</v>
          </cell>
          <cell r="C14279" t="str">
            <v>und</v>
          </cell>
          <cell r="D14279">
            <v>1.4691915</v>
          </cell>
        </row>
        <row r="14280">
          <cell r="A14280" t="str">
            <v>MA14252</v>
          </cell>
          <cell r="B14280" t="str">
            <v>taco metalico de 2.00 a 3.60 mts</v>
          </cell>
          <cell r="C14280" t="str">
            <v>und</v>
          </cell>
          <cell r="D14280">
            <v>1.4691915</v>
          </cell>
        </row>
        <row r="14281">
          <cell r="A14281" t="str">
            <v>MA14253</v>
          </cell>
          <cell r="B14281" t="str">
            <v>pin sencillo efco</v>
          </cell>
          <cell r="C14281" t="str">
            <v>dia</v>
          </cell>
          <cell r="D14281">
            <v>41.137362000000003</v>
          </cell>
        </row>
        <row r="14282">
          <cell r="A14282" t="str">
            <v>MA14254</v>
          </cell>
          <cell r="B14282" t="str">
            <v>tensor efco metalex</v>
          </cell>
          <cell r="C14282" t="str">
            <v>dia</v>
          </cell>
          <cell r="D14282">
            <v>142.51157549999999</v>
          </cell>
        </row>
        <row r="14283">
          <cell r="A14283" t="str">
            <v>MA14255</v>
          </cell>
          <cell r="B14283" t="str">
            <v>alineador de 3000mm</v>
          </cell>
          <cell r="C14283" t="str">
            <v>dia</v>
          </cell>
          <cell r="D14283">
            <v>252.70093800000001</v>
          </cell>
        </row>
        <row r="14284">
          <cell r="A14284" t="str">
            <v>MA14256</v>
          </cell>
          <cell r="B14284" t="str">
            <v>alineador de 6000mm</v>
          </cell>
          <cell r="C14284" t="str">
            <v>dia</v>
          </cell>
          <cell r="D14284">
            <v>517.15540799999997</v>
          </cell>
        </row>
        <row r="14285">
          <cell r="A14285" t="str">
            <v>MA14257</v>
          </cell>
          <cell r="B14285" t="str">
            <v>grapa efco metalex</v>
          </cell>
          <cell r="C14285" t="str">
            <v>dia</v>
          </cell>
          <cell r="D14285">
            <v>49.952511000000001</v>
          </cell>
        </row>
        <row r="14286">
          <cell r="A14286" t="str">
            <v>MA14258</v>
          </cell>
          <cell r="B14286" t="str">
            <v>corbata para muro de 20cm</v>
          </cell>
          <cell r="C14286" t="str">
            <v>dia</v>
          </cell>
          <cell r="D14286">
            <v>58.767659999999999</v>
          </cell>
        </row>
        <row r="14287">
          <cell r="A14287" t="str">
            <v>MA14259</v>
          </cell>
          <cell r="B14287" t="str">
            <v>tapa de 0.40x1.20mts</v>
          </cell>
          <cell r="C14287" t="str">
            <v>dia</v>
          </cell>
          <cell r="D14287">
            <v>395.2125135</v>
          </cell>
        </row>
        <row r="14288">
          <cell r="A14288" t="str">
            <v>MA14260</v>
          </cell>
          <cell r="B14288" t="str">
            <v>tapa de 0.60x1.20mts</v>
          </cell>
          <cell r="C14288" t="str">
            <v>dia</v>
          </cell>
          <cell r="D14288">
            <v>451.04179049999999</v>
          </cell>
        </row>
        <row r="14289">
          <cell r="A14289" t="str">
            <v>MA14261</v>
          </cell>
          <cell r="B14289" t="str">
            <v>alquiler taco 2.20 a 3.50m</v>
          </cell>
          <cell r="C14289" t="str">
            <v>dia</v>
          </cell>
          <cell r="D14289">
            <v>102.843405</v>
          </cell>
        </row>
        <row r="14290">
          <cell r="A14290" t="str">
            <v>MA14262</v>
          </cell>
          <cell r="B14290" t="str">
            <v>alquiler taco 2.20 a 3.60m</v>
          </cell>
          <cell r="C14290" t="str">
            <v>dia</v>
          </cell>
          <cell r="D14290">
            <v>132.22723500000001</v>
          </cell>
        </row>
        <row r="14291">
          <cell r="A14291" t="str">
            <v>MA14263</v>
          </cell>
          <cell r="B14291" t="str">
            <v>taco madera comun 12x12cm x 3m</v>
          </cell>
          <cell r="C14291" t="str">
            <v>und</v>
          </cell>
          <cell r="D14291">
            <v>40880.253487499998</v>
          </cell>
        </row>
        <row r="14292">
          <cell r="A14292" t="str">
            <v>MA14264</v>
          </cell>
          <cell r="B14292" t="str">
            <v>panel meva 300x50</v>
          </cell>
          <cell r="C14292" t="str">
            <v>und</v>
          </cell>
          <cell r="D14292">
            <v>1.4691915</v>
          </cell>
        </row>
        <row r="14293">
          <cell r="A14293" t="str">
            <v>MA14265</v>
          </cell>
          <cell r="B14293" t="str">
            <v>esquinero externo meva 120</v>
          </cell>
          <cell r="C14293" t="str">
            <v>und</v>
          </cell>
          <cell r="D14293">
            <v>1.4691915</v>
          </cell>
        </row>
        <row r="14294">
          <cell r="A14294" t="str">
            <v>MA14266</v>
          </cell>
          <cell r="B14294" t="str">
            <v>esquinero externo meva 300</v>
          </cell>
          <cell r="C14294" t="str">
            <v>und</v>
          </cell>
          <cell r="D14294">
            <v>1.4691915</v>
          </cell>
        </row>
        <row r="14295">
          <cell r="A14295" t="str">
            <v>MA14267</v>
          </cell>
          <cell r="B14295" t="str">
            <v>camisa de 4" x 8"</v>
          </cell>
          <cell r="C14295" t="str">
            <v>und</v>
          </cell>
          <cell r="D14295">
            <v>124411.13622</v>
          </cell>
        </row>
        <row r="14296">
          <cell r="A14296" t="str">
            <v>MA14268</v>
          </cell>
          <cell r="B14296" t="str">
            <v>cono slump</v>
          </cell>
          <cell r="C14296" t="str">
            <v>und</v>
          </cell>
          <cell r="D14296">
            <v>110045.631495555</v>
          </cell>
        </row>
        <row r="14297">
          <cell r="A14297" t="str">
            <v>MA14269</v>
          </cell>
          <cell r="B14297" t="str">
            <v>varilla compactadora</v>
          </cell>
          <cell r="C14297" t="str">
            <v>und</v>
          </cell>
          <cell r="D14297">
            <v>35448.652512000001</v>
          </cell>
        </row>
        <row r="14298">
          <cell r="A14298" t="str">
            <v>MA14270</v>
          </cell>
          <cell r="B14298" t="str">
            <v>martillo de goma</v>
          </cell>
          <cell r="C14298" t="str">
            <v>und</v>
          </cell>
          <cell r="D14298">
            <v>12729.648140685</v>
          </cell>
        </row>
        <row r="14299">
          <cell r="A14299" t="str">
            <v>MA14271</v>
          </cell>
          <cell r="B14299" t="str">
            <v>varilla 3/8 compactadora groting</v>
          </cell>
          <cell r="C14299" t="str">
            <v>und</v>
          </cell>
          <cell r="D14299">
            <v>35448.652512000001</v>
          </cell>
        </row>
        <row r="14300">
          <cell r="A14300" t="str">
            <v>MA14272</v>
          </cell>
          <cell r="B14300" t="str">
            <v>Alquiler formaleta obra falsa</v>
          </cell>
          <cell r="C14300" t="str">
            <v>dia</v>
          </cell>
          <cell r="D14300">
            <v>1321144.0109280001</v>
          </cell>
        </row>
        <row r="14301">
          <cell r="A14301" t="str">
            <v>MA14273</v>
          </cell>
          <cell r="B14301" t="str">
            <v>formaleta muros/losa</v>
          </cell>
          <cell r="C14301" t="str">
            <v>m2</v>
          </cell>
          <cell r="D14301">
            <v>5362.5489749999997</v>
          </cell>
        </row>
        <row r="14302">
          <cell r="A14302" t="str">
            <v>MA14274</v>
          </cell>
          <cell r="B14302" t="str">
            <v>cilindro de prueba 3" * 6"</v>
          </cell>
          <cell r="C14302" t="str">
            <v>und</v>
          </cell>
          <cell r="D14302">
            <v>125180.992566</v>
          </cell>
        </row>
        <row r="14303">
          <cell r="A14303" t="str">
            <v>MA14275</v>
          </cell>
          <cell r="B14303" t="str">
            <v>telera 80cm*158*10cms alt. doble l</v>
          </cell>
          <cell r="C14303" t="str">
            <v>und</v>
          </cell>
          <cell r="D14303">
            <v>33938.323649999998</v>
          </cell>
        </row>
        <row r="14304">
          <cell r="A14304" t="str">
            <v>MA14276</v>
          </cell>
          <cell r="B14304" t="str">
            <v>camisa cilindro 3"*6"</v>
          </cell>
          <cell r="C14304" t="str">
            <v>und</v>
          </cell>
          <cell r="D14304">
            <v>113054.52099564001</v>
          </cell>
        </row>
        <row r="14305">
          <cell r="A14305" t="str">
            <v>MA14277</v>
          </cell>
          <cell r="B14305" t="str">
            <v>telera m.c 1.60*1.10</v>
          </cell>
          <cell r="C14305" t="str">
            <v>und</v>
          </cell>
          <cell r="D14305">
            <v>31624.3470375</v>
          </cell>
        </row>
        <row r="14306">
          <cell r="A14306" t="str">
            <v>MA14278</v>
          </cell>
          <cell r="B14306" t="str">
            <v>formaleta y obra falsa losa</v>
          </cell>
          <cell r="C14306" t="str">
            <v>m2</v>
          </cell>
          <cell r="D14306">
            <v>44119.820744999997</v>
          </cell>
        </row>
        <row r="14307">
          <cell r="A14307" t="str">
            <v>MA14279</v>
          </cell>
          <cell r="B14307" t="str">
            <v>alquiler andamios fachada</v>
          </cell>
          <cell r="C14307" t="str">
            <v>glb</v>
          </cell>
          <cell r="D14307">
            <v>154265.10750000001</v>
          </cell>
        </row>
        <row r="14308">
          <cell r="A14308" t="str">
            <v>MA14280</v>
          </cell>
          <cell r="B14308" t="str">
            <v>Formaleta pozo</v>
          </cell>
          <cell r="C14308" t="str">
            <v>glb</v>
          </cell>
          <cell r="D14308">
            <v>44075.745000000003</v>
          </cell>
        </row>
        <row r="14309">
          <cell r="A14309" t="str">
            <v>MA14281</v>
          </cell>
          <cell r="B14309" t="str">
            <v>alquiler formaleta cilindro 1.20</v>
          </cell>
          <cell r="C14309" t="str">
            <v>dia</v>
          </cell>
          <cell r="D14309">
            <v>13957.31925</v>
          </cell>
        </row>
        <row r="14310">
          <cell r="A14310" t="str">
            <v>MA14282</v>
          </cell>
          <cell r="B14310" t="str">
            <v>alquiler formaleta cilindro 1.50</v>
          </cell>
          <cell r="C14310" t="str">
            <v>dia</v>
          </cell>
          <cell r="D14310">
            <v>15426.510749999999</v>
          </cell>
        </row>
        <row r="14311">
          <cell r="A14311" t="str">
            <v>MA14283</v>
          </cell>
          <cell r="B14311" t="str">
            <v>andamio pegable 1.5*1.5</v>
          </cell>
          <cell r="C14311" t="str">
            <v>und</v>
          </cell>
          <cell r="D14311">
            <v>706957.319502</v>
          </cell>
        </row>
        <row r="14312">
          <cell r="A14312" t="str">
            <v>MA14284</v>
          </cell>
          <cell r="B14312" t="str">
            <v>estiba proveedores</v>
          </cell>
          <cell r="C14312" t="str">
            <v>und</v>
          </cell>
          <cell r="D14312">
            <v>52964.353575000001</v>
          </cell>
        </row>
        <row r="14313">
          <cell r="A14313" t="str">
            <v>MA14285</v>
          </cell>
          <cell r="B14313" t="str">
            <v>torre andamio completa</v>
          </cell>
          <cell r="C14313" t="str">
            <v>und</v>
          </cell>
          <cell r="D14313">
            <v>17630298</v>
          </cell>
        </row>
        <row r="14314">
          <cell r="A14314" t="str">
            <v>MA14286</v>
          </cell>
          <cell r="B14314" t="str">
            <v>riostra juego p/cable de guarda</v>
          </cell>
          <cell r="C14314" t="str">
            <v>und</v>
          </cell>
          <cell r="D14314">
            <v>961585.83675000002</v>
          </cell>
        </row>
        <row r="14315">
          <cell r="A14315" t="str">
            <v>MA14287</v>
          </cell>
          <cell r="B14315" t="str">
            <v>herramienta menor</v>
          </cell>
          <cell r="C14315" t="str">
            <v/>
          </cell>
          <cell r="D14315">
            <v>0</v>
          </cell>
        </row>
        <row r="14316">
          <cell r="A14316" t="str">
            <v>MA14288</v>
          </cell>
          <cell r="B14316" t="str">
            <v>pala cuadrada</v>
          </cell>
          <cell r="C14316" t="str">
            <v>und</v>
          </cell>
          <cell r="D14316">
            <v>15343.20759195</v>
          </cell>
        </row>
        <row r="14317">
          <cell r="A14317" t="str">
            <v>MA14289</v>
          </cell>
          <cell r="B14317" t="str">
            <v>grillete 3/8"</v>
          </cell>
          <cell r="C14317" t="str">
            <v>und</v>
          </cell>
          <cell r="D14317">
            <v>1625.9542330500001</v>
          </cell>
        </row>
        <row r="14318">
          <cell r="A14318" t="str">
            <v>MA14290</v>
          </cell>
          <cell r="B14318" t="str">
            <v>codal 3"x1 1/2"</v>
          </cell>
          <cell r="C14318" t="str">
            <v>und</v>
          </cell>
          <cell r="D14318">
            <v>75272.939300790007</v>
          </cell>
        </row>
        <row r="14319">
          <cell r="A14319" t="str">
            <v>MA14291</v>
          </cell>
          <cell r="B14319" t="str">
            <v>tester de falla a tierra</v>
          </cell>
          <cell r="C14319" t="str">
            <v>und</v>
          </cell>
          <cell r="D14319">
            <v>8619.7465305000005</v>
          </cell>
        </row>
        <row r="14320">
          <cell r="A14320" t="str">
            <v>MA14292</v>
          </cell>
          <cell r="B14320" t="str">
            <v>pesca electrica 4.5mm*60mt</v>
          </cell>
          <cell r="C14320" t="str">
            <v>und</v>
          </cell>
          <cell r="D14320">
            <v>133059.00307581</v>
          </cell>
        </row>
        <row r="14321">
          <cell r="A14321" t="str">
            <v>MA14293</v>
          </cell>
          <cell r="B14321" t="str">
            <v>pincel plano #8</v>
          </cell>
          <cell r="C14321" t="str">
            <v>und</v>
          </cell>
          <cell r="D14321">
            <v>1910.9333083050001</v>
          </cell>
        </row>
        <row r="14322">
          <cell r="A14322" t="str">
            <v>MA14294</v>
          </cell>
          <cell r="B14322" t="str">
            <v>pincel plano # 4</v>
          </cell>
          <cell r="C14322" t="str">
            <v>und</v>
          </cell>
          <cell r="D14322">
            <v>1302.5117243249999</v>
          </cell>
        </row>
        <row r="14323">
          <cell r="A14323" t="str">
            <v>MA14295</v>
          </cell>
          <cell r="B14323" t="str">
            <v>grillete 1/8"</v>
          </cell>
          <cell r="C14323" t="str">
            <v>und</v>
          </cell>
          <cell r="D14323">
            <v>480.792918375</v>
          </cell>
        </row>
        <row r="14324">
          <cell r="A14324" t="str">
            <v>MA14296</v>
          </cell>
          <cell r="B14324" t="str">
            <v>machete de 24"</v>
          </cell>
          <cell r="C14324" t="str">
            <v>und</v>
          </cell>
          <cell r="D14324">
            <v>13556.817647100001</v>
          </cell>
        </row>
        <row r="14325">
          <cell r="A14325" t="str">
            <v>MA14297</v>
          </cell>
          <cell r="B14325" t="str">
            <v>broca copa 2 1/8"</v>
          </cell>
          <cell r="C14325" t="str">
            <v>und</v>
          </cell>
          <cell r="D14325">
            <v>34485.744402900003</v>
          </cell>
        </row>
        <row r="14326">
          <cell r="A14326" t="str">
            <v>MA14298</v>
          </cell>
          <cell r="B14326" t="str">
            <v>arbol broca sierra</v>
          </cell>
          <cell r="C14326" t="str">
            <v>und</v>
          </cell>
          <cell r="D14326">
            <v>62940.163860000001</v>
          </cell>
        </row>
        <row r="14327">
          <cell r="A14327" t="str">
            <v>MA14299</v>
          </cell>
          <cell r="B14327" t="str">
            <v>paleta revoque 20*15</v>
          </cell>
          <cell r="C14327" t="str">
            <v>und</v>
          </cell>
          <cell r="D14327">
            <v>12093.253150545001</v>
          </cell>
        </row>
        <row r="14328">
          <cell r="A14328" t="str">
            <v>MA14300</v>
          </cell>
          <cell r="B14328" t="str">
            <v>paleta revoque 15*10</v>
          </cell>
          <cell r="C14328" t="str">
            <v>und</v>
          </cell>
          <cell r="D14328">
            <v>6468.8501745000003</v>
          </cell>
        </row>
        <row r="14329">
          <cell r="A14329" t="str">
            <v>MA14301</v>
          </cell>
          <cell r="B14329" t="str">
            <v>balanza digital 0.1-2000 gr</v>
          </cell>
          <cell r="C14329" t="str">
            <v>Und</v>
          </cell>
          <cell r="D14329">
            <v>83799.641933595005</v>
          </cell>
        </row>
        <row r="14330">
          <cell r="A14330" t="str">
            <v>MA14302</v>
          </cell>
          <cell r="B14330" t="str">
            <v>cincel acero 5/8 * 30 cms</v>
          </cell>
          <cell r="C14330" t="str">
            <v>und</v>
          </cell>
          <cell r="D14330">
            <v>30172.815219330001</v>
          </cell>
        </row>
        <row r="14331">
          <cell r="A14331" t="str">
            <v>MA14303</v>
          </cell>
          <cell r="B14331" t="str">
            <v>grillete 1/4</v>
          </cell>
          <cell r="C14331" t="str">
            <v>und</v>
          </cell>
          <cell r="D14331">
            <v>349.66757699999999</v>
          </cell>
        </row>
        <row r="14332">
          <cell r="A14332" t="str">
            <v>MA14304</v>
          </cell>
          <cell r="B14332" t="str">
            <v>rodillo americano 9"</v>
          </cell>
          <cell r="C14332" t="str">
            <v>und</v>
          </cell>
          <cell r="D14332">
            <v>24059.465312085002</v>
          </cell>
        </row>
        <row r="14333">
          <cell r="A14333" t="str">
            <v>MA14305</v>
          </cell>
          <cell r="B14333" t="str">
            <v>broca concreto 1/2*6"</v>
          </cell>
          <cell r="C14333" t="str">
            <v>und</v>
          </cell>
          <cell r="D14333">
            <v>18731.692099889999</v>
          </cell>
        </row>
        <row r="14334">
          <cell r="A14334" t="str">
            <v>MA14306</v>
          </cell>
          <cell r="B14334" t="str">
            <v>broca concreto 5/8*6"</v>
          </cell>
          <cell r="C14334" t="str">
            <v>und</v>
          </cell>
          <cell r="D14334">
            <v>24100.837744724999</v>
          </cell>
        </row>
        <row r="14335">
          <cell r="A14335" t="str">
            <v>MA14307</v>
          </cell>
          <cell r="B14335" t="str">
            <v>pistola pro 3wf 600ml</v>
          </cell>
          <cell r="C14335" t="str">
            <v>und</v>
          </cell>
          <cell r="D14335">
            <v>249762.55499999999</v>
          </cell>
        </row>
        <row r="14336">
          <cell r="A14336" t="str">
            <v>MA14308</v>
          </cell>
          <cell r="B14336" t="str">
            <v>Navaja Pico de loro</v>
          </cell>
          <cell r="C14336" t="str">
            <v>und</v>
          </cell>
          <cell r="D14336">
            <v>22801.822696169998</v>
          </cell>
        </row>
        <row r="14337">
          <cell r="A14337" t="str">
            <v>MA14309</v>
          </cell>
          <cell r="B14337" t="str">
            <v>Flexómetro Stanley 8m</v>
          </cell>
          <cell r="C14337" t="str">
            <v>und</v>
          </cell>
          <cell r="D14337">
            <v>49165.009664085002</v>
          </cell>
        </row>
        <row r="14338">
          <cell r="A14338" t="str">
            <v>MA14310</v>
          </cell>
          <cell r="B14338" t="str">
            <v>Cincel SDS PLUS punta plana</v>
          </cell>
          <cell r="C14338" t="str">
            <v>und</v>
          </cell>
          <cell r="D14338">
            <v>49736.716152480003</v>
          </cell>
        </row>
        <row r="14339">
          <cell r="A14339" t="str">
            <v>MA14311</v>
          </cell>
          <cell r="B14339" t="str">
            <v>Bisturi STANLEY Retráctil</v>
          </cell>
          <cell r="C14339" t="str">
            <v>und</v>
          </cell>
          <cell r="D14339">
            <v>24794.927885069999</v>
          </cell>
        </row>
        <row r="14340">
          <cell r="A14340" t="str">
            <v>MA14312</v>
          </cell>
          <cell r="B14340" t="str">
            <v>Broca SDS PLUS 1/4" x 4 1/2"</v>
          </cell>
          <cell r="C14340" t="str">
            <v>und</v>
          </cell>
          <cell r="D14340">
            <v>9832.6522652399999</v>
          </cell>
        </row>
        <row r="14341">
          <cell r="A14341" t="str">
            <v>MA14313</v>
          </cell>
          <cell r="B14341" t="str">
            <v>Cincel SDS PLUS 3/4" x 10" punta</v>
          </cell>
          <cell r="C14341" t="str">
            <v>und</v>
          </cell>
          <cell r="D14341">
            <v>49736.716152480003</v>
          </cell>
        </row>
        <row r="14342">
          <cell r="A14342" t="str">
            <v>MA14314</v>
          </cell>
          <cell r="B14342" t="str">
            <v>Doblador Rígido 1" IMC</v>
          </cell>
          <cell r="C14342" t="str">
            <v>und</v>
          </cell>
          <cell r="D14342">
            <v>1075227.7992750001</v>
          </cell>
        </row>
        <row r="14343">
          <cell r="A14343" t="str">
            <v>MA14315</v>
          </cell>
          <cell r="B14343" t="str">
            <v>copa diamantada de 4,1/2" doble hilera</v>
          </cell>
          <cell r="C14343" t="str">
            <v>und</v>
          </cell>
          <cell r="D14343">
            <v>73412.560872000002</v>
          </cell>
        </row>
        <row r="14344">
          <cell r="A14344" t="str">
            <v>MA14316</v>
          </cell>
          <cell r="B14344" t="str">
            <v>bosch medidor laser 0.15-20m glm 20</v>
          </cell>
          <cell r="C14344" t="str">
            <v>und</v>
          </cell>
          <cell r="D14344">
            <v>332184.19815000001</v>
          </cell>
        </row>
        <row r="14345">
          <cell r="A14345" t="str">
            <v>MA14317</v>
          </cell>
          <cell r="B14345" t="str">
            <v>escalera aluminio 16 peldaños</v>
          </cell>
          <cell r="C14345" t="str">
            <v>und</v>
          </cell>
          <cell r="D14345">
            <v>644895.40893687005</v>
          </cell>
        </row>
        <row r="14346">
          <cell r="A14346" t="str">
            <v>MA14318</v>
          </cell>
          <cell r="B14346" t="str">
            <v>alicate aislado 8"</v>
          </cell>
          <cell r="C14346" t="str">
            <v>und</v>
          </cell>
          <cell r="D14346">
            <v>28060.823054249999</v>
          </cell>
        </row>
        <row r="14347">
          <cell r="A14347" t="str">
            <v>MA14319</v>
          </cell>
          <cell r="B14347" t="str">
            <v>alicate cortafrio 8"</v>
          </cell>
          <cell r="C14347" t="str">
            <v>und</v>
          </cell>
          <cell r="D14347">
            <v>26831.741521094998</v>
          </cell>
        </row>
        <row r="14348">
          <cell r="A14348" t="str">
            <v>MA14320</v>
          </cell>
          <cell r="B14348" t="str">
            <v>destapador pintura</v>
          </cell>
          <cell r="C14348" t="str">
            <v>und</v>
          </cell>
          <cell r="D14348">
            <v>2937.2076468</v>
          </cell>
        </row>
        <row r="14349">
          <cell r="A14349" t="str">
            <v>MA14321</v>
          </cell>
          <cell r="B14349" t="str">
            <v>alicate hombresolo 10" st (66021-c95)</v>
          </cell>
          <cell r="C14349" t="str">
            <v>und</v>
          </cell>
          <cell r="D14349">
            <v>29721.744044999999</v>
          </cell>
        </row>
        <row r="14350">
          <cell r="A14350" t="str">
            <v>MA14322</v>
          </cell>
          <cell r="B14350" t="str">
            <v>alicates</v>
          </cell>
          <cell r="C14350" t="str">
            <v>und</v>
          </cell>
          <cell r="D14350">
            <v>18444.964686750001</v>
          </cell>
        </row>
        <row r="14351">
          <cell r="A14351" t="str">
            <v>MA14323</v>
          </cell>
          <cell r="B14351" t="str">
            <v>almadana 10lb</v>
          </cell>
          <cell r="C14351" t="str">
            <v>und</v>
          </cell>
          <cell r="D14351">
            <v>35260.595999999998</v>
          </cell>
        </row>
        <row r="14352">
          <cell r="A14352" t="str">
            <v>MA14324</v>
          </cell>
          <cell r="B14352" t="str">
            <v>pincel #3</v>
          </cell>
          <cell r="C14352" t="str">
            <v>und</v>
          </cell>
          <cell r="D14352">
            <v>1223.8365194999999</v>
          </cell>
        </row>
        <row r="14353">
          <cell r="A14353" t="str">
            <v>MA14325</v>
          </cell>
          <cell r="B14353" t="str">
            <v>tabical</v>
          </cell>
          <cell r="C14353" t="str">
            <v>gal</v>
          </cell>
          <cell r="D14353">
            <v>217440.342</v>
          </cell>
        </row>
        <row r="14354">
          <cell r="A14354" t="str">
            <v>MA14326</v>
          </cell>
          <cell r="B14354" t="str">
            <v>almadana 12lb</v>
          </cell>
          <cell r="C14354" t="str">
            <v>und</v>
          </cell>
          <cell r="D14354">
            <v>76926.866940000007</v>
          </cell>
        </row>
        <row r="14355">
          <cell r="A14355" t="str">
            <v>MA14327</v>
          </cell>
          <cell r="B14355" t="str">
            <v>broca de 1" para taladro percutor</v>
          </cell>
          <cell r="C14355" t="str">
            <v>und</v>
          </cell>
          <cell r="D14355">
            <v>88338.268315395006</v>
          </cell>
        </row>
        <row r="14356">
          <cell r="A14356" t="str">
            <v>MA14328</v>
          </cell>
          <cell r="B14356" t="str">
            <v>zimbra para trazar lineas</v>
          </cell>
          <cell r="C14356" t="str">
            <v>und</v>
          </cell>
          <cell r="D14356">
            <v>31470.08193</v>
          </cell>
        </row>
        <row r="14357">
          <cell r="A14357" t="str">
            <v>MA14329</v>
          </cell>
          <cell r="B14357" t="str">
            <v>almadana 14lb</v>
          </cell>
          <cell r="C14357" t="str">
            <v>und</v>
          </cell>
          <cell r="D14357">
            <v>88378.480086750002</v>
          </cell>
        </row>
        <row r="14358">
          <cell r="A14358" t="str">
            <v>MA14330</v>
          </cell>
          <cell r="B14358" t="str">
            <v>haragan para vidrio</v>
          </cell>
          <cell r="C14358" t="str">
            <v>und</v>
          </cell>
          <cell r="D14358">
            <v>72771.993377999999</v>
          </cell>
        </row>
        <row r="14359">
          <cell r="A14359" t="str">
            <v>MA14331</v>
          </cell>
          <cell r="B14359" t="str">
            <v>almadana 2lb</v>
          </cell>
          <cell r="C14359" t="str">
            <v>und</v>
          </cell>
          <cell r="D14359">
            <v>23224.920464340001</v>
          </cell>
        </row>
        <row r="14360">
          <cell r="A14360" t="str">
            <v>MA14332</v>
          </cell>
          <cell r="B14360" t="str">
            <v>correa gdeck 4m</v>
          </cell>
          <cell r="C14360" t="str">
            <v>und</v>
          </cell>
          <cell r="D14360">
            <v>1.4691915</v>
          </cell>
        </row>
        <row r="14361">
          <cell r="A14361" t="str">
            <v>MA14333</v>
          </cell>
          <cell r="B14361" t="str">
            <v>portacorrea gdeck 2m</v>
          </cell>
          <cell r="C14361" t="str">
            <v>und</v>
          </cell>
          <cell r="D14361">
            <v>1.4691915</v>
          </cell>
        </row>
        <row r="14362">
          <cell r="A14362" t="str">
            <v>MA14334</v>
          </cell>
          <cell r="B14362" t="str">
            <v>almadana 3lb</v>
          </cell>
          <cell r="C14362" t="str">
            <v>und</v>
          </cell>
          <cell r="D14362">
            <v>27127.210623660001</v>
          </cell>
        </row>
        <row r="14363">
          <cell r="A14363" t="str">
            <v>MA14335</v>
          </cell>
          <cell r="B14363" t="str">
            <v>portacorrea gdeck 4m</v>
          </cell>
          <cell r="C14363" t="str">
            <v>und</v>
          </cell>
          <cell r="D14363">
            <v>1.4691915</v>
          </cell>
        </row>
        <row r="14364">
          <cell r="A14364" t="str">
            <v>MA14336</v>
          </cell>
          <cell r="B14364" t="str">
            <v>almadana 4lb</v>
          </cell>
          <cell r="C14364" t="str">
            <v>und</v>
          </cell>
          <cell r="D14364">
            <v>31303.989830924998</v>
          </cell>
        </row>
        <row r="14365">
          <cell r="A14365" t="str">
            <v>MA14337</v>
          </cell>
          <cell r="B14365" t="str">
            <v>soporte alu gdeck rr</v>
          </cell>
          <cell r="C14365" t="str">
            <v>und</v>
          </cell>
          <cell r="D14365">
            <v>1.4691915</v>
          </cell>
        </row>
        <row r="14366">
          <cell r="A14366" t="str">
            <v>MA14338</v>
          </cell>
          <cell r="B14366" t="str">
            <v>tablero tricapa 1.97m x0.5m x27mm</v>
          </cell>
          <cell r="C14366" t="str">
            <v>und</v>
          </cell>
          <cell r="D14366">
            <v>1.4691915</v>
          </cell>
        </row>
        <row r="14367">
          <cell r="A14367" t="str">
            <v>MA14339</v>
          </cell>
          <cell r="B14367" t="str">
            <v>tripode para nivel laser</v>
          </cell>
          <cell r="C14367" t="str">
            <v>und</v>
          </cell>
          <cell r="D14367">
            <v>31578.478878869999</v>
          </cell>
        </row>
        <row r="14368">
          <cell r="A14368" t="str">
            <v>MA14340</v>
          </cell>
          <cell r="B14368" t="str">
            <v>almadana 6lb</v>
          </cell>
          <cell r="C14368" t="str">
            <v>und</v>
          </cell>
          <cell r="D14368">
            <v>46663.138150649997</v>
          </cell>
        </row>
        <row r="14369">
          <cell r="A14369" t="str">
            <v>MA14341</v>
          </cell>
          <cell r="B14369" t="str">
            <v>almadana 8lb</v>
          </cell>
          <cell r="C14369" t="str">
            <v>und</v>
          </cell>
          <cell r="D14369">
            <v>29383.83</v>
          </cell>
        </row>
        <row r="14370">
          <cell r="A14370" t="str">
            <v>MA14342</v>
          </cell>
          <cell r="B14370" t="str">
            <v>almadana de 16lb</v>
          </cell>
          <cell r="C14370" t="str">
            <v>und</v>
          </cell>
          <cell r="D14370">
            <v>117858.95350362</v>
          </cell>
        </row>
        <row r="14371">
          <cell r="A14371" t="str">
            <v>MA14343</v>
          </cell>
          <cell r="B14371" t="str">
            <v>almadana de 18 lb</v>
          </cell>
          <cell r="C14371" t="str">
            <v>und</v>
          </cell>
          <cell r="D14371">
            <v>109166.21753939999</v>
          </cell>
        </row>
        <row r="14372">
          <cell r="A14372" t="str">
            <v>MA14344</v>
          </cell>
          <cell r="B14372" t="str">
            <v>azadon gambia</v>
          </cell>
          <cell r="C14372" t="str">
            <v>und</v>
          </cell>
          <cell r="D14372">
            <v>27085.867574849999</v>
          </cell>
        </row>
        <row r="14373">
          <cell r="A14373" t="str">
            <v>MA14345</v>
          </cell>
          <cell r="B14373" t="str">
            <v>azadon no.1 herragro ref. 3753</v>
          </cell>
          <cell r="C14373" t="str">
            <v>und</v>
          </cell>
          <cell r="D14373">
            <v>23522.343591600002</v>
          </cell>
        </row>
        <row r="14374">
          <cell r="A14374" t="str">
            <v>MA14346</v>
          </cell>
          <cell r="B14374" t="str">
            <v>azadon no.2</v>
          </cell>
          <cell r="C14374" t="str">
            <v>und</v>
          </cell>
          <cell r="D14374">
            <v>23507.063999999998</v>
          </cell>
        </row>
        <row r="14375">
          <cell r="A14375" t="str">
            <v>MA14347</v>
          </cell>
          <cell r="B14375" t="str">
            <v>azadon no.2 herragro</v>
          </cell>
          <cell r="C14375" t="str">
            <v>und</v>
          </cell>
          <cell r="D14375">
            <v>24056.10086355</v>
          </cell>
        </row>
        <row r="14376">
          <cell r="A14376" t="str">
            <v>MA14348</v>
          </cell>
          <cell r="B14376" t="str">
            <v>azadon no.3 herragro</v>
          </cell>
          <cell r="C14376" t="str">
            <v>und</v>
          </cell>
          <cell r="D14376">
            <v>25837.862855175001</v>
          </cell>
        </row>
        <row r="14377">
          <cell r="A14377" t="str">
            <v>MA14349</v>
          </cell>
          <cell r="B14377" t="str">
            <v>barra</v>
          </cell>
          <cell r="C14377" t="str">
            <v>und</v>
          </cell>
          <cell r="D14377">
            <v>48483.319499999998</v>
          </cell>
        </row>
        <row r="14378">
          <cell r="A14378" t="str">
            <v>MA14350</v>
          </cell>
          <cell r="B14378" t="str">
            <v>barra de 12 lb</v>
          </cell>
          <cell r="C14378" t="str">
            <v>und</v>
          </cell>
          <cell r="D14378">
            <v>65524.104410624997</v>
          </cell>
        </row>
        <row r="14379">
          <cell r="A14379" t="str">
            <v>MA14351</v>
          </cell>
          <cell r="B14379" t="str">
            <v>barra</v>
          </cell>
          <cell r="C14379" t="str">
            <v>und</v>
          </cell>
          <cell r="D14379">
            <v>50687.106749999999</v>
          </cell>
        </row>
        <row r="14380">
          <cell r="A14380" t="str">
            <v>MA14352</v>
          </cell>
          <cell r="B14380" t="str">
            <v>barra de 14 lb</v>
          </cell>
          <cell r="C14380" t="str">
            <v>und</v>
          </cell>
          <cell r="D14380">
            <v>69379.189447049997</v>
          </cell>
        </row>
        <row r="14381">
          <cell r="A14381" t="str">
            <v>MA14353</v>
          </cell>
          <cell r="B14381" t="str">
            <v>barra de 14 lb guerrero</v>
          </cell>
          <cell r="C14381" t="str">
            <v>und</v>
          </cell>
          <cell r="D14381">
            <v>29372.076467999999</v>
          </cell>
        </row>
        <row r="14382">
          <cell r="A14382" t="str">
            <v>MA14354</v>
          </cell>
          <cell r="B14382" t="str">
            <v>barra de 14 lb herragro</v>
          </cell>
          <cell r="C14382" t="str">
            <v>und</v>
          </cell>
          <cell r="D14382">
            <v>69379.189447049997</v>
          </cell>
        </row>
        <row r="14383">
          <cell r="A14383" t="str">
            <v>MA14355</v>
          </cell>
          <cell r="B14383" t="str">
            <v>barra de 16 lb</v>
          </cell>
          <cell r="C14383" t="str">
            <v>und</v>
          </cell>
          <cell r="D14383">
            <v>75449.521427175001</v>
          </cell>
        </row>
        <row r="14384">
          <cell r="A14384" t="str">
            <v>MA14356</v>
          </cell>
          <cell r="B14384" t="str">
            <v/>
          </cell>
          <cell r="C14384" t="str">
            <v/>
          </cell>
          <cell r="D14384">
            <v>0.14691915</v>
          </cell>
        </row>
        <row r="14385">
          <cell r="A14385" t="str">
            <v>MA14357</v>
          </cell>
          <cell r="B14385" t="str">
            <v>barra de 16 lb herragro</v>
          </cell>
          <cell r="C14385" t="str">
            <v>und</v>
          </cell>
          <cell r="D14385">
            <v>73232.731832399993</v>
          </cell>
        </row>
        <row r="14386">
          <cell r="A14386" t="str">
            <v>MA14358</v>
          </cell>
          <cell r="B14386" t="str">
            <v>barra de 18 lb</v>
          </cell>
          <cell r="C14386" t="str">
            <v>und</v>
          </cell>
          <cell r="D14386">
            <v>79013.045410424995</v>
          </cell>
        </row>
        <row r="14387">
          <cell r="A14387" t="str">
            <v>MA14359</v>
          </cell>
          <cell r="B14387" t="str">
            <v>barra de 18 lb herragro</v>
          </cell>
          <cell r="C14387" t="str">
            <v>und</v>
          </cell>
          <cell r="D14387">
            <v>79013.045410424995</v>
          </cell>
        </row>
        <row r="14388">
          <cell r="A14388" t="str">
            <v>MA14360</v>
          </cell>
          <cell r="B14388" t="str">
            <v>barra pinche</v>
          </cell>
          <cell r="C14388" t="str">
            <v>und</v>
          </cell>
          <cell r="D14388">
            <v>20568.681</v>
          </cell>
        </row>
        <row r="14389">
          <cell r="A14389" t="str">
            <v>MA14361</v>
          </cell>
          <cell r="B14389" t="str">
            <v>barreton</v>
          </cell>
          <cell r="C14389" t="str">
            <v>und</v>
          </cell>
          <cell r="D14389">
            <v>27914.638500000001</v>
          </cell>
        </row>
        <row r="14390">
          <cell r="A14390" t="str">
            <v>MA14362</v>
          </cell>
          <cell r="B14390" t="str">
            <v>barreton 2.1/2 lb guerrero</v>
          </cell>
          <cell r="C14390" t="str">
            <v>und</v>
          </cell>
          <cell r="D14390">
            <v>29383.83</v>
          </cell>
        </row>
        <row r="14391">
          <cell r="A14391" t="str">
            <v>MA14363</v>
          </cell>
          <cell r="B14391" t="str">
            <v>barreton 3 lb guerrero</v>
          </cell>
          <cell r="C14391" t="str">
            <v>und</v>
          </cell>
          <cell r="D14391">
            <v>29162.275921799999</v>
          </cell>
        </row>
        <row r="14392">
          <cell r="A14392" t="str">
            <v>MA14364</v>
          </cell>
          <cell r="B14392" t="str">
            <v>bongos mezcleros</v>
          </cell>
          <cell r="C14392" t="str">
            <v>und</v>
          </cell>
          <cell r="D14392">
            <v>19125.508881465001</v>
          </cell>
        </row>
        <row r="14393">
          <cell r="A14393" t="str">
            <v>MA14365</v>
          </cell>
          <cell r="B14393" t="str">
            <v>broca concreto 3/16"</v>
          </cell>
          <cell r="C14393" t="str">
            <v>und</v>
          </cell>
          <cell r="D14393">
            <v>6741.6790360499999</v>
          </cell>
        </row>
        <row r="14394">
          <cell r="A14394" t="str">
            <v>MA14366</v>
          </cell>
          <cell r="B14394" t="str">
            <v>broca de madera de 1/2</v>
          </cell>
          <cell r="C14394" t="str">
            <v>und</v>
          </cell>
          <cell r="D14394">
            <v>12238.365195</v>
          </cell>
        </row>
        <row r="14395">
          <cell r="A14395" t="str">
            <v>MA14367</v>
          </cell>
          <cell r="B14395" t="str">
            <v>broca en titanio para lamina de 1/4</v>
          </cell>
          <cell r="C14395" t="str">
            <v>und</v>
          </cell>
          <cell r="D14395">
            <v>9329.3660249999994</v>
          </cell>
        </row>
        <row r="14396">
          <cell r="A14396" t="str">
            <v>MA14368</v>
          </cell>
          <cell r="B14396" t="str">
            <v>broca espada de 7/8"</v>
          </cell>
          <cell r="C14396" t="str">
            <v>und</v>
          </cell>
          <cell r="D14396">
            <v>9895.5924290999992</v>
          </cell>
        </row>
        <row r="14397">
          <cell r="A14397" t="str">
            <v>MA14369</v>
          </cell>
          <cell r="B14397" t="str">
            <v>broca hilty de 1/4"</v>
          </cell>
          <cell r="C14397" t="str">
            <v>und</v>
          </cell>
          <cell r="D14397">
            <v>28812.608344799999</v>
          </cell>
        </row>
        <row r="14398">
          <cell r="A14398" t="str">
            <v>MA14370</v>
          </cell>
          <cell r="B14398" t="str">
            <v>broca 3/4x12" para taladro percutor</v>
          </cell>
          <cell r="C14398" t="str">
            <v>und</v>
          </cell>
          <cell r="D14398">
            <v>33365.280197339998</v>
          </cell>
        </row>
        <row r="14399">
          <cell r="A14399" t="str">
            <v>MA14371</v>
          </cell>
          <cell r="B14399" t="str">
            <v>broca hilty de 5/16" para muro</v>
          </cell>
          <cell r="C14399" t="str">
            <v>und</v>
          </cell>
          <cell r="D14399">
            <v>23507.063999999998</v>
          </cell>
        </row>
        <row r="14400">
          <cell r="A14400" t="str">
            <v>MA14372</v>
          </cell>
          <cell r="B14400" t="str">
            <v>broca hilty de 5/8"x8</v>
          </cell>
          <cell r="C14400" t="str">
            <v>und</v>
          </cell>
          <cell r="D14400">
            <v>87556.761280799998</v>
          </cell>
        </row>
        <row r="14401">
          <cell r="A14401" t="str">
            <v>MA14373</v>
          </cell>
          <cell r="B14401" t="str">
            <v>broca lamina 3/16"</v>
          </cell>
          <cell r="C14401" t="str">
            <v>und</v>
          </cell>
          <cell r="D14401">
            <v>1841.95476738</v>
          </cell>
        </row>
        <row r="14402">
          <cell r="A14402" t="str">
            <v>MA14374</v>
          </cell>
          <cell r="B14402" t="str">
            <v>broca lamina de 1/2"</v>
          </cell>
          <cell r="C14402" t="str">
            <v>und</v>
          </cell>
          <cell r="D14402">
            <v>32903.718995700001</v>
          </cell>
        </row>
        <row r="14403">
          <cell r="A14403" t="str">
            <v>MA14375</v>
          </cell>
          <cell r="B14403" t="str">
            <v>broca lamina de 1/4"</v>
          </cell>
          <cell r="C14403" t="str">
            <v>und</v>
          </cell>
          <cell r="D14403">
            <v>7343.0191169999998</v>
          </cell>
        </row>
        <row r="14404">
          <cell r="A14404" t="str">
            <v>MA14376</v>
          </cell>
          <cell r="B14404" t="str">
            <v>broca lamina de 1/8"</v>
          </cell>
          <cell r="C14404" t="str">
            <v>und</v>
          </cell>
          <cell r="D14404">
            <v>3134.7698278050002</v>
          </cell>
        </row>
        <row r="14405">
          <cell r="A14405" t="str">
            <v>MA14377</v>
          </cell>
          <cell r="B14405" t="str">
            <v>broca lamina de 3/4"</v>
          </cell>
          <cell r="C14405" t="str">
            <v>und</v>
          </cell>
          <cell r="D14405">
            <v>85668.556364999997</v>
          </cell>
        </row>
        <row r="14406">
          <cell r="A14406" t="str">
            <v>MA14378</v>
          </cell>
          <cell r="B14406" t="str">
            <v>broca madera 3/16"</v>
          </cell>
          <cell r="C14406" t="str">
            <v>und</v>
          </cell>
          <cell r="D14406">
            <v>2203.7872499999999</v>
          </cell>
        </row>
        <row r="14407">
          <cell r="A14407" t="str">
            <v>MA14379</v>
          </cell>
          <cell r="B14407" t="str">
            <v>broca madera 5/8"</v>
          </cell>
          <cell r="C14407" t="str">
            <v>und</v>
          </cell>
          <cell r="D14407">
            <v>8131.5195031350004</v>
          </cell>
        </row>
        <row r="14408">
          <cell r="A14408" t="str">
            <v>MA14380</v>
          </cell>
          <cell r="B14408" t="str">
            <v>broca madera de 1/4"</v>
          </cell>
          <cell r="C14408" t="str">
            <v>und</v>
          </cell>
          <cell r="D14408">
            <v>6070.6698941699997</v>
          </cell>
        </row>
        <row r="14409">
          <cell r="A14409" t="str">
            <v>MA14381</v>
          </cell>
          <cell r="B14409" t="str">
            <v>broca madera lamina</v>
          </cell>
          <cell r="C14409" t="str">
            <v>und</v>
          </cell>
          <cell r="D14409">
            <v>2350.7064</v>
          </cell>
        </row>
        <row r="14410">
          <cell r="A14410" t="str">
            <v>MA14382</v>
          </cell>
          <cell r="B14410" t="str">
            <v>broca muro</v>
          </cell>
          <cell r="C14410" t="str">
            <v>jgo</v>
          </cell>
          <cell r="D14410">
            <v>20862.5193</v>
          </cell>
        </row>
        <row r="14411">
          <cell r="A14411" t="str">
            <v>MA14383</v>
          </cell>
          <cell r="B14411" t="str">
            <v>broca muro de 3/4"</v>
          </cell>
          <cell r="C14411" t="str">
            <v>und</v>
          </cell>
          <cell r="D14411">
            <v>33365.280197339998</v>
          </cell>
        </row>
        <row r="14412">
          <cell r="A14412" t="str">
            <v>MA14384</v>
          </cell>
          <cell r="B14412" t="str">
            <v>broca muro de 5/16"</v>
          </cell>
          <cell r="C14412" t="str">
            <v>und</v>
          </cell>
          <cell r="D14412">
            <v>12853.86828201</v>
          </cell>
        </row>
        <row r="14413">
          <cell r="A14413" t="str">
            <v>MA14385</v>
          </cell>
          <cell r="B14413" t="str">
            <v>broca 7/8"x12" ranurada</v>
          </cell>
          <cell r="C14413" t="str">
            <v>und</v>
          </cell>
          <cell r="D14413">
            <v>37813.051776779997</v>
          </cell>
        </row>
        <row r="14414">
          <cell r="A14414" t="str">
            <v>MA14386</v>
          </cell>
          <cell r="B14414" t="str">
            <v>broca muro de 1/2"</v>
          </cell>
          <cell r="C14414" t="str">
            <v>und</v>
          </cell>
          <cell r="D14414">
            <v>15436.604095605</v>
          </cell>
        </row>
        <row r="14415">
          <cell r="A14415" t="str">
            <v>MA14387</v>
          </cell>
          <cell r="B14415" t="str">
            <v>broca muro de 1/4"</v>
          </cell>
          <cell r="C14415" t="str">
            <v>und</v>
          </cell>
          <cell r="D14415">
            <v>7813.3220080649999</v>
          </cell>
        </row>
        <row r="14416">
          <cell r="A14416" t="str">
            <v>MA14388</v>
          </cell>
          <cell r="B14416" t="str">
            <v>broca muro de 3/8"</v>
          </cell>
          <cell r="C14416" t="str">
            <v>und</v>
          </cell>
          <cell r="D14416">
            <v>14822.05598307</v>
          </cell>
        </row>
        <row r="14417">
          <cell r="A14417" t="str">
            <v>MA14389</v>
          </cell>
          <cell r="B14417" t="str">
            <v>broca muro de 5/8"</v>
          </cell>
          <cell r="C14417" t="str">
            <v>und</v>
          </cell>
          <cell r="D14417">
            <v>12762.866560500001</v>
          </cell>
        </row>
        <row r="14418">
          <cell r="A14418" t="str">
            <v>MA14390</v>
          </cell>
          <cell r="B14418" t="str">
            <v>broca para lamina de 5/16"</v>
          </cell>
          <cell r="C14418" t="str">
            <v>und</v>
          </cell>
          <cell r="D14418">
            <v>4717.01561373</v>
          </cell>
        </row>
        <row r="14419">
          <cell r="A14419" t="str">
            <v>MA14391</v>
          </cell>
          <cell r="B14419" t="str">
            <v>broca para madera de 3/8"</v>
          </cell>
          <cell r="C14419" t="str">
            <v>und</v>
          </cell>
          <cell r="D14419">
            <v>6852.9556002600002</v>
          </cell>
        </row>
        <row r="14420">
          <cell r="A14420" t="str">
            <v>MA14392</v>
          </cell>
          <cell r="B14420" t="str">
            <v>broca para muro sds dewalt  1/2"</v>
          </cell>
          <cell r="C14420" t="str">
            <v>und</v>
          </cell>
          <cell r="D14420">
            <v>8741.6894250000005</v>
          </cell>
        </row>
        <row r="14421">
          <cell r="A14421" t="str">
            <v>MA14393</v>
          </cell>
          <cell r="B14421" t="str">
            <v>broca para muro 3/8" con estria</v>
          </cell>
          <cell r="C14421" t="str">
            <v>und</v>
          </cell>
          <cell r="D14421">
            <v>11956.882795515001</v>
          </cell>
        </row>
        <row r="14422">
          <cell r="A14422" t="str">
            <v>MA14394</v>
          </cell>
          <cell r="B14422" t="str">
            <v>broca copa 2 1/2"</v>
          </cell>
          <cell r="C14422" t="str">
            <v>und</v>
          </cell>
          <cell r="D14422">
            <v>44736.881175000002</v>
          </cell>
        </row>
        <row r="14423">
          <cell r="A14423" t="str">
            <v>MA14395</v>
          </cell>
          <cell r="B14423" t="str">
            <v>broca titanio  1/4"</v>
          </cell>
          <cell r="C14423" t="str">
            <v>und</v>
          </cell>
          <cell r="D14423">
            <v>14295.233295</v>
          </cell>
        </row>
        <row r="14424">
          <cell r="A14424" t="str">
            <v>MA14396</v>
          </cell>
          <cell r="B14424" t="str">
            <v>broca sds max 1 1/4"x36 lince miner</v>
          </cell>
          <cell r="C14424" t="str">
            <v>und</v>
          </cell>
          <cell r="D14424">
            <v>371521.80056250002</v>
          </cell>
        </row>
        <row r="14425">
          <cell r="A14425" t="str">
            <v>MA14397</v>
          </cell>
          <cell r="B14425" t="str">
            <v>broca titanio 3/8"</v>
          </cell>
          <cell r="C14425" t="str">
            <v>und</v>
          </cell>
          <cell r="D14425">
            <v>14295.233295</v>
          </cell>
        </row>
        <row r="14426">
          <cell r="A14426" t="str">
            <v>MA14398</v>
          </cell>
          <cell r="B14426" t="str">
            <v>broca titanio 5/8"</v>
          </cell>
          <cell r="C14426" t="str">
            <v>und</v>
          </cell>
          <cell r="D14426">
            <v>28377.433822499999</v>
          </cell>
        </row>
        <row r="14427">
          <cell r="A14427" t="str">
            <v>MA14399</v>
          </cell>
          <cell r="B14427" t="str">
            <v>brocha 1" goya</v>
          </cell>
          <cell r="C14427" t="str">
            <v>und</v>
          </cell>
          <cell r="D14427">
            <v>4667.1806380500002</v>
          </cell>
        </row>
        <row r="14428">
          <cell r="A14428" t="str">
            <v>MA14400</v>
          </cell>
          <cell r="B14428" t="str">
            <v>brocha 2" goya</v>
          </cell>
          <cell r="C14428" t="str">
            <v>und</v>
          </cell>
          <cell r="D14428">
            <v>5474.9421247500004</v>
          </cell>
        </row>
        <row r="14429">
          <cell r="A14429" t="str">
            <v>MA14401</v>
          </cell>
          <cell r="B14429" t="str">
            <v>brocha 3" goya</v>
          </cell>
          <cell r="C14429" t="str">
            <v>und</v>
          </cell>
          <cell r="D14429">
            <v>11890.534107375001</v>
          </cell>
        </row>
        <row r="14430">
          <cell r="A14430" t="str">
            <v>MA14402</v>
          </cell>
          <cell r="B14430" t="str">
            <v>brocha 4" goya</v>
          </cell>
          <cell r="C14430" t="str">
            <v>und</v>
          </cell>
          <cell r="D14430">
            <v>15601.036008285</v>
          </cell>
        </row>
        <row r="14431">
          <cell r="A14431" t="str">
            <v>MA14403</v>
          </cell>
          <cell r="B14431" t="str">
            <v>brocha de 1/2" goya</v>
          </cell>
          <cell r="C14431" t="str">
            <v>und</v>
          </cell>
          <cell r="D14431">
            <v>3574.3078488599999</v>
          </cell>
        </row>
        <row r="14432">
          <cell r="A14432" t="str">
            <v>MA14404</v>
          </cell>
          <cell r="B14432" t="str">
            <v>brocha para cal</v>
          </cell>
          <cell r="C14432" t="str">
            <v>und</v>
          </cell>
          <cell r="D14432">
            <v>25867.668293160001</v>
          </cell>
        </row>
        <row r="14433">
          <cell r="A14433" t="str">
            <v>MA14405</v>
          </cell>
          <cell r="B14433" t="str">
            <v>brocha  5" goya</v>
          </cell>
          <cell r="C14433" t="str">
            <v>und</v>
          </cell>
          <cell r="D14433">
            <v>23286.112290314999</v>
          </cell>
        </row>
        <row r="14434">
          <cell r="A14434" t="str">
            <v>MA14406</v>
          </cell>
          <cell r="B14434" t="str">
            <v>bujardas</v>
          </cell>
          <cell r="C14434" t="str">
            <v>und</v>
          </cell>
          <cell r="D14434">
            <v>17630.297999999999</v>
          </cell>
        </row>
        <row r="14435">
          <cell r="A14435" t="str">
            <v>MA14407</v>
          </cell>
          <cell r="B14435" t="str">
            <v>cable af de 3/8</v>
          </cell>
          <cell r="C14435" t="str">
            <v>und</v>
          </cell>
          <cell r="D14435">
            <v>3584.82726</v>
          </cell>
        </row>
        <row r="14436">
          <cell r="A14436" t="str">
            <v>MA14408</v>
          </cell>
          <cell r="B14436" t="str">
            <v>cabo para pala coca</v>
          </cell>
          <cell r="C14436" t="str">
            <v>und</v>
          </cell>
          <cell r="D14436">
            <v>9175.2772204800003</v>
          </cell>
        </row>
        <row r="14437">
          <cell r="A14437" t="str">
            <v>MA14409</v>
          </cell>
          <cell r="B14437" t="str">
            <v>cabos azadon</v>
          </cell>
          <cell r="C14437" t="str">
            <v>und</v>
          </cell>
          <cell r="D14437">
            <v>9175.2772204800003</v>
          </cell>
        </row>
        <row r="14438">
          <cell r="A14438" t="str">
            <v>MA14410</v>
          </cell>
          <cell r="B14438" t="str">
            <v>cabos pala</v>
          </cell>
          <cell r="C14438" t="str">
            <v>und</v>
          </cell>
          <cell r="D14438">
            <v>13969.219701149999</v>
          </cell>
        </row>
        <row r="14439">
          <cell r="A14439" t="str">
            <v>MA14411</v>
          </cell>
          <cell r="B14439" t="str">
            <v>cabos para coche</v>
          </cell>
          <cell r="C14439" t="str">
            <v>und</v>
          </cell>
          <cell r="D14439">
            <v>14514.70112127</v>
          </cell>
        </row>
        <row r="14440">
          <cell r="A14440" t="str">
            <v>MA14412</v>
          </cell>
          <cell r="B14440" t="str">
            <v>cabos pica</v>
          </cell>
          <cell r="C14440" t="str">
            <v>und</v>
          </cell>
          <cell r="D14440">
            <v>10830.953197575</v>
          </cell>
        </row>
        <row r="14441">
          <cell r="A14441" t="str">
            <v>MA14413</v>
          </cell>
          <cell r="B14441" t="str">
            <v>caneca metalica 55gal</v>
          </cell>
          <cell r="C14441" t="str">
            <v>und</v>
          </cell>
          <cell r="D14441">
            <v>23507.063999999998</v>
          </cell>
        </row>
        <row r="14442">
          <cell r="A14442" t="str">
            <v>MA14414</v>
          </cell>
          <cell r="B14442" t="str">
            <v>caneca plastica vacia de 5gal</v>
          </cell>
          <cell r="C14442" t="str">
            <v>und</v>
          </cell>
          <cell r="D14442">
            <v>5856.93191475</v>
          </cell>
        </row>
        <row r="14443">
          <cell r="A14443" t="str">
            <v>MA14415</v>
          </cell>
          <cell r="B14443" t="str">
            <v>cañamo de polietileno verde</v>
          </cell>
          <cell r="C14443" t="str">
            <v>und</v>
          </cell>
          <cell r="D14443">
            <v>4782.2183324999996</v>
          </cell>
        </row>
        <row r="14444">
          <cell r="A14444" t="str">
            <v>MA14416</v>
          </cell>
          <cell r="B14444" t="str">
            <v>carpa plastica</v>
          </cell>
          <cell r="C14444" t="str">
            <v>und</v>
          </cell>
          <cell r="D14444">
            <v>15913.283277779999</v>
          </cell>
        </row>
        <row r="14445">
          <cell r="A14445" t="str">
            <v>MA14417</v>
          </cell>
          <cell r="B14445" t="str">
            <v>carriel topografo</v>
          </cell>
          <cell r="C14445" t="str">
            <v>und</v>
          </cell>
          <cell r="D14445">
            <v>176302.98</v>
          </cell>
        </row>
        <row r="14446">
          <cell r="A14446" t="str">
            <v>MA14418</v>
          </cell>
          <cell r="B14446" t="str">
            <v>cepillo de cerda</v>
          </cell>
          <cell r="C14446" t="str">
            <v>und</v>
          </cell>
          <cell r="D14446">
            <v>9909.0502232399995</v>
          </cell>
        </row>
        <row r="14447">
          <cell r="A14447" t="str">
            <v>MA14419</v>
          </cell>
          <cell r="B14447" t="str">
            <v>cepillo de chuzo</v>
          </cell>
          <cell r="C14447" t="str">
            <v>und</v>
          </cell>
          <cell r="D14447">
            <v>11018.936250000001</v>
          </cell>
        </row>
        <row r="14448">
          <cell r="A14448" t="str">
            <v>MA14420</v>
          </cell>
          <cell r="B14448" t="str">
            <v>cepillo carretero</v>
          </cell>
          <cell r="C14448" t="str">
            <v>und</v>
          </cell>
          <cell r="D14448">
            <v>9909.0502232399995</v>
          </cell>
        </row>
        <row r="14449">
          <cell r="A14449" t="str">
            <v>MA14421</v>
          </cell>
          <cell r="B14449" t="str">
            <v>cepillo stanley no. 4</v>
          </cell>
          <cell r="C14449" t="str">
            <v>und</v>
          </cell>
          <cell r="D14449">
            <v>13222.7235</v>
          </cell>
        </row>
        <row r="14450">
          <cell r="A14450" t="str">
            <v>MA14422</v>
          </cell>
          <cell r="B14450" t="str">
            <v>cepillos de alambre</v>
          </cell>
          <cell r="C14450" t="str">
            <v>und</v>
          </cell>
          <cell r="D14450">
            <v>5245.0136549999997</v>
          </cell>
        </row>
        <row r="14451">
          <cell r="A14451" t="str">
            <v>MA14423</v>
          </cell>
          <cell r="B14451" t="str">
            <v>cepillos nylon</v>
          </cell>
          <cell r="C14451" t="str">
            <v>und</v>
          </cell>
          <cell r="D14451">
            <v>2792.0074508550001</v>
          </cell>
        </row>
        <row r="14452">
          <cell r="A14452" t="str">
            <v>MA14424</v>
          </cell>
          <cell r="B14452" t="str">
            <v>chumacera para coche</v>
          </cell>
          <cell r="C14452" t="str">
            <v>und</v>
          </cell>
          <cell r="D14452">
            <v>4378.19067</v>
          </cell>
        </row>
        <row r="14453">
          <cell r="A14453" t="str">
            <v>MA14425</v>
          </cell>
          <cell r="B14453" t="str">
            <v>churrusco  1/2'</v>
          </cell>
          <cell r="C14453" t="str">
            <v>und</v>
          </cell>
          <cell r="D14453">
            <v>3672.9787500000002</v>
          </cell>
        </row>
        <row r="14454">
          <cell r="A14454" t="str">
            <v>MA14426</v>
          </cell>
          <cell r="B14454" t="str">
            <v>cincel 5/16x5 guerrero</v>
          </cell>
          <cell r="C14454" t="str">
            <v>und</v>
          </cell>
          <cell r="D14454">
            <v>15834.29954274</v>
          </cell>
        </row>
        <row r="14455">
          <cell r="A14455" t="str">
            <v>MA14427</v>
          </cell>
          <cell r="B14455" t="str">
            <v>cincel acero 1/2x4</v>
          </cell>
          <cell r="C14455" t="str">
            <v>und</v>
          </cell>
          <cell r="D14455">
            <v>18191.455693424999</v>
          </cell>
        </row>
        <row r="14456">
          <cell r="A14456" t="str">
            <v>MA14428</v>
          </cell>
          <cell r="B14456" t="str">
            <v>cincel acero 1/2x4 ambika</v>
          </cell>
          <cell r="C14456" t="str">
            <v>und</v>
          </cell>
          <cell r="D14456">
            <v>13222.7235</v>
          </cell>
        </row>
        <row r="14457">
          <cell r="A14457" t="str">
            <v>MA14429</v>
          </cell>
          <cell r="B14457" t="str">
            <v>cincel acero 1/2x10</v>
          </cell>
          <cell r="C14457" t="str">
            <v>und</v>
          </cell>
          <cell r="D14457">
            <v>23518.817532000001</v>
          </cell>
        </row>
        <row r="14458">
          <cell r="A14458" t="str">
            <v>MA14430</v>
          </cell>
          <cell r="B14458" t="str">
            <v>cincel acero 1/2x6</v>
          </cell>
          <cell r="C14458" t="str">
            <v>und</v>
          </cell>
          <cell r="D14458">
            <v>17833.046427000001</v>
          </cell>
        </row>
        <row r="14459">
          <cell r="A14459" t="str">
            <v>MA14431</v>
          </cell>
          <cell r="B14459" t="str">
            <v>cincel acero 1/2x6 guerrero</v>
          </cell>
          <cell r="C14459" t="str">
            <v>und</v>
          </cell>
          <cell r="D14459">
            <v>31277.76476265</v>
          </cell>
        </row>
        <row r="14460">
          <cell r="A14460" t="str">
            <v>MA14432</v>
          </cell>
          <cell r="B14460" t="str">
            <v>cincel acero 1/4x5</v>
          </cell>
          <cell r="C14460" t="str">
            <v>und</v>
          </cell>
          <cell r="D14460">
            <v>22037.872500000001</v>
          </cell>
        </row>
        <row r="14461">
          <cell r="A14461" t="str">
            <v>MA14433</v>
          </cell>
          <cell r="B14461" t="str">
            <v>cincel acero 1/4x5 ambika</v>
          </cell>
          <cell r="C14461" t="str">
            <v>und</v>
          </cell>
          <cell r="D14461">
            <v>22037.872500000001</v>
          </cell>
        </row>
        <row r="14462">
          <cell r="A14462" t="str">
            <v>MA14434</v>
          </cell>
          <cell r="B14462" t="str">
            <v>cincel acero 1/4x5 guerrero</v>
          </cell>
          <cell r="C14462" t="str">
            <v>und</v>
          </cell>
          <cell r="D14462">
            <v>22037.872500000001</v>
          </cell>
        </row>
        <row r="14463">
          <cell r="A14463" t="str">
            <v>MA14435</v>
          </cell>
          <cell r="B14463" t="str">
            <v>cincel acero 1x10 ambika</v>
          </cell>
          <cell r="C14463" t="str">
            <v>und</v>
          </cell>
          <cell r="D14463">
            <v>26445.447</v>
          </cell>
        </row>
        <row r="14464">
          <cell r="A14464" t="str">
            <v>MA14436</v>
          </cell>
          <cell r="B14464" t="str">
            <v>cincel acero 1x10 guerrero</v>
          </cell>
          <cell r="C14464" t="str">
            <v>und</v>
          </cell>
          <cell r="D14464">
            <v>0</v>
          </cell>
        </row>
        <row r="14465">
          <cell r="A14465" t="str">
            <v>MA14437</v>
          </cell>
          <cell r="B14465" t="str">
            <v>cincel acero 1x12</v>
          </cell>
          <cell r="C14465" t="str">
            <v>und</v>
          </cell>
          <cell r="D14465">
            <v>85823.1153108</v>
          </cell>
        </row>
        <row r="14466">
          <cell r="A14466" t="str">
            <v>MA14438</v>
          </cell>
          <cell r="B14466" t="str">
            <v>cincel acero 1x12 guerrero</v>
          </cell>
          <cell r="C14466" t="str">
            <v>und</v>
          </cell>
          <cell r="D14466">
            <v>85823.1153108</v>
          </cell>
        </row>
        <row r="14467">
          <cell r="A14467" t="str">
            <v>MA14439</v>
          </cell>
          <cell r="B14467" t="str">
            <v>cincel acero 1x14</v>
          </cell>
          <cell r="C14467" t="str">
            <v>und</v>
          </cell>
          <cell r="D14467">
            <v>29383.83</v>
          </cell>
        </row>
        <row r="14468">
          <cell r="A14468" t="str">
            <v>MA14440</v>
          </cell>
          <cell r="B14468" t="str">
            <v>cincel acero 1x14 ambika</v>
          </cell>
          <cell r="C14468" t="str">
            <v>und</v>
          </cell>
          <cell r="D14468">
            <v>29383.83</v>
          </cell>
        </row>
        <row r="14469">
          <cell r="A14469" t="str">
            <v>MA14441</v>
          </cell>
          <cell r="B14469" t="str">
            <v>cincel acero 1x14 guerrero</v>
          </cell>
          <cell r="C14469" t="str">
            <v>und</v>
          </cell>
          <cell r="D14469">
            <v>80839.647126630007</v>
          </cell>
        </row>
        <row r="14470">
          <cell r="A14470" t="str">
            <v>MA14442</v>
          </cell>
          <cell r="B14470" t="str">
            <v>cincel acero 1x16</v>
          </cell>
          <cell r="C14470" t="str">
            <v>und</v>
          </cell>
          <cell r="D14470">
            <v>30853.021499999999</v>
          </cell>
        </row>
        <row r="14471">
          <cell r="A14471" t="str">
            <v>MA14443</v>
          </cell>
          <cell r="B14471" t="str">
            <v>cincel acero 1x16 ambika</v>
          </cell>
          <cell r="C14471" t="str">
            <v>und</v>
          </cell>
          <cell r="D14471">
            <v>30853.021499999999</v>
          </cell>
        </row>
        <row r="14472">
          <cell r="A14472" t="str">
            <v>MA14444</v>
          </cell>
          <cell r="B14472" t="str">
            <v>Motor eléctrico de cremallera para puerta de 1.800 kg, marca Dítec o similar, con sistema de apertura electrónica</v>
          </cell>
          <cell r="C14472" t="str">
            <v>und</v>
          </cell>
          <cell r="D14472">
            <v>6786400</v>
          </cell>
        </row>
        <row r="14473">
          <cell r="A14473" t="str">
            <v>MA14445</v>
          </cell>
          <cell r="B14473" t="str">
            <v>cincel acero 1xx10</v>
          </cell>
          <cell r="C14473" t="str">
            <v>und</v>
          </cell>
          <cell r="D14473">
            <v>23507.063999999998</v>
          </cell>
        </row>
        <row r="14474">
          <cell r="A14474" t="str">
            <v>MA14446</v>
          </cell>
          <cell r="B14474" t="str">
            <v>cincel acero 3/4x10 guerrero</v>
          </cell>
          <cell r="C14474" t="str">
            <v>und</v>
          </cell>
          <cell r="D14474">
            <v>37111.968284895003</v>
          </cell>
        </row>
        <row r="14475">
          <cell r="A14475" t="str">
            <v>MA14447</v>
          </cell>
          <cell r="B14475" t="str">
            <v>cincel acero 3/8x4</v>
          </cell>
          <cell r="C14475" t="str">
            <v>und</v>
          </cell>
          <cell r="D14475">
            <v>17630.297999999999</v>
          </cell>
        </row>
        <row r="14476">
          <cell r="A14476" t="str">
            <v>MA14448</v>
          </cell>
          <cell r="B14476" t="str">
            <v>cincel acero 3/8x6</v>
          </cell>
          <cell r="C14476" t="str">
            <v>und</v>
          </cell>
          <cell r="D14476">
            <v>20568.681</v>
          </cell>
        </row>
        <row r="14477">
          <cell r="A14477" t="str">
            <v>MA14449</v>
          </cell>
          <cell r="B14477" t="str">
            <v>cincel acero 3/8x6 guerrero</v>
          </cell>
          <cell r="C14477" t="str">
            <v>und</v>
          </cell>
          <cell r="D14477">
            <v>20568.681</v>
          </cell>
        </row>
        <row r="14478">
          <cell r="A14478" t="str">
            <v>MA14450</v>
          </cell>
          <cell r="B14478" t="str">
            <v>cincel acero 3/8x8</v>
          </cell>
          <cell r="C14478" t="str">
            <v>und</v>
          </cell>
          <cell r="D14478">
            <v>22037.872500000001</v>
          </cell>
        </row>
        <row r="14479">
          <cell r="A14479" t="str">
            <v>MA14451</v>
          </cell>
          <cell r="B14479" t="str">
            <v>cincel acero 3/8x8 guerrero</v>
          </cell>
          <cell r="C14479" t="str">
            <v>und</v>
          </cell>
          <cell r="D14479">
            <v>22037.872500000001</v>
          </cell>
        </row>
        <row r="14480">
          <cell r="A14480" t="str">
            <v>MA14452</v>
          </cell>
          <cell r="B14480" t="str">
            <v>cincel acero 5/16x5</v>
          </cell>
          <cell r="C14480" t="str">
            <v>und</v>
          </cell>
          <cell r="D14480">
            <v>17630.297999999999</v>
          </cell>
        </row>
        <row r="14481">
          <cell r="A14481" t="str">
            <v>MA14453</v>
          </cell>
          <cell r="B14481" t="str">
            <v>cincel acero 5/16x5 ambika</v>
          </cell>
          <cell r="C14481" t="str">
            <v>und</v>
          </cell>
          <cell r="D14481">
            <v>17630.297999999999</v>
          </cell>
        </row>
        <row r="14482">
          <cell r="A14482" t="str">
            <v>MA14454</v>
          </cell>
          <cell r="B14482" t="str">
            <v>cincel de estrella</v>
          </cell>
          <cell r="C14482" t="str">
            <v>und</v>
          </cell>
          <cell r="D14482">
            <v>17630.297999999999</v>
          </cell>
        </row>
        <row r="14483">
          <cell r="A14483" t="str">
            <v>MA14455</v>
          </cell>
          <cell r="B14483" t="str">
            <v>cinta de embalaje 2"</v>
          </cell>
          <cell r="C14483" t="str">
            <v>und</v>
          </cell>
          <cell r="D14483">
            <v>5236.2719655749997</v>
          </cell>
        </row>
        <row r="14484">
          <cell r="A14484" t="str">
            <v>MA14456</v>
          </cell>
          <cell r="B14484" t="str">
            <v>cinta de seguridad para vidrio</v>
          </cell>
          <cell r="C14484" t="str">
            <v>und</v>
          </cell>
          <cell r="D14484">
            <v>5289.0893999999998</v>
          </cell>
        </row>
        <row r="14485">
          <cell r="A14485" t="str">
            <v>MA14457</v>
          </cell>
          <cell r="B14485" t="str">
            <v>cinta</v>
          </cell>
          <cell r="C14485" t="str">
            <v>und</v>
          </cell>
          <cell r="D14485">
            <v>26445.447</v>
          </cell>
        </row>
        <row r="14486">
          <cell r="A14486" t="str">
            <v>MA14458</v>
          </cell>
          <cell r="B14486" t="str">
            <v>circular</v>
          </cell>
          <cell r="C14486" t="str">
            <v>und</v>
          </cell>
          <cell r="D14486">
            <v>364359.49200000003</v>
          </cell>
        </row>
        <row r="14487">
          <cell r="A14487" t="str">
            <v>MA14459</v>
          </cell>
          <cell r="B14487" t="str">
            <v>codal 2"x1"x6m aluminio</v>
          </cell>
          <cell r="C14487" t="str">
            <v>und</v>
          </cell>
          <cell r="D14487">
            <v>68585.546890665006</v>
          </cell>
        </row>
        <row r="14488">
          <cell r="A14488" t="str">
            <v>MA14460</v>
          </cell>
          <cell r="B14488" t="str">
            <v>corta vidrio</v>
          </cell>
          <cell r="C14488" t="str">
            <v>und</v>
          </cell>
          <cell r="D14488">
            <v>4389.9442019999997</v>
          </cell>
        </row>
        <row r="14489">
          <cell r="A14489" t="str">
            <v>MA14461</v>
          </cell>
          <cell r="B14489" t="str">
            <v>cubierta para machete</v>
          </cell>
          <cell r="C14489" t="str">
            <v>und</v>
          </cell>
          <cell r="D14489">
            <v>22282.918950284999</v>
          </cell>
        </row>
        <row r="14490">
          <cell r="A14490" t="str">
            <v>MA14462</v>
          </cell>
          <cell r="B14490" t="str">
            <v>destornillador de estrella grande</v>
          </cell>
          <cell r="C14490" t="str">
            <v>und</v>
          </cell>
          <cell r="D14490">
            <v>13986.703079999999</v>
          </cell>
        </row>
        <row r="14491">
          <cell r="A14491" t="str">
            <v>MA14463</v>
          </cell>
          <cell r="B14491" t="str">
            <v>destornillador de pala redondo</v>
          </cell>
          <cell r="C14491" t="str">
            <v>und</v>
          </cell>
          <cell r="D14491">
            <v>11273.282682479999</v>
          </cell>
        </row>
        <row r="14492">
          <cell r="A14492" t="str">
            <v>MA14464</v>
          </cell>
          <cell r="B14492" t="str">
            <v>distanciador ref.clip de 35 mm</v>
          </cell>
          <cell r="C14492" t="str">
            <v>und</v>
          </cell>
          <cell r="D14492">
            <v>7.3459574999999999</v>
          </cell>
        </row>
        <row r="14493">
          <cell r="A14493" t="str">
            <v>MA14465</v>
          </cell>
          <cell r="B14493" t="str">
            <v>engrasadora</v>
          </cell>
          <cell r="C14493" t="str">
            <v>und</v>
          </cell>
          <cell r="D14493">
            <v>32234.3553483</v>
          </cell>
        </row>
        <row r="14494">
          <cell r="A14494" t="str">
            <v>MA14466</v>
          </cell>
          <cell r="B14494" t="str">
            <v>engrasadora 2lb</v>
          </cell>
          <cell r="C14494" t="str">
            <v>und</v>
          </cell>
          <cell r="D14494">
            <v>47014.127999999997</v>
          </cell>
        </row>
        <row r="14495">
          <cell r="A14495" t="str">
            <v>MA14467</v>
          </cell>
          <cell r="B14495" t="str">
            <v>escalera de 3 cuerpos</v>
          </cell>
          <cell r="C14495" t="str">
            <v>und</v>
          </cell>
          <cell r="D14495">
            <v>2432800.97783039</v>
          </cell>
        </row>
        <row r="14496">
          <cell r="A14496" t="str">
            <v>MA14468</v>
          </cell>
          <cell r="B14496" t="str">
            <v>escalera de un cuerpo x 3m</v>
          </cell>
          <cell r="C14496" t="str">
            <v>und</v>
          </cell>
          <cell r="D14496">
            <v>411751.05529634998</v>
          </cell>
        </row>
        <row r="14497">
          <cell r="A14497" t="str">
            <v>MA14469</v>
          </cell>
          <cell r="B14497" t="str">
            <v>escoba semi zulia suave cabo 1.20mt</v>
          </cell>
          <cell r="C14497" t="str">
            <v>und</v>
          </cell>
          <cell r="D14497">
            <v>5225.9141655000003</v>
          </cell>
        </row>
        <row r="14498">
          <cell r="A14498" t="str">
            <v>MA14470</v>
          </cell>
          <cell r="B14498" t="str">
            <v>escuadra de 12</v>
          </cell>
          <cell r="C14498" t="str">
            <v>und</v>
          </cell>
          <cell r="D14498">
            <v>21892.686995970002</v>
          </cell>
        </row>
        <row r="14499">
          <cell r="A14499" t="str">
            <v>MA14471</v>
          </cell>
          <cell r="B14499" t="str">
            <v>escuadra de 24</v>
          </cell>
          <cell r="C14499" t="str">
            <v>und</v>
          </cell>
          <cell r="D14499">
            <v>31994.583295500001</v>
          </cell>
        </row>
        <row r="14500">
          <cell r="A14500" t="str">
            <v>MA14472</v>
          </cell>
          <cell r="B14500" t="str">
            <v>escuadra de 8</v>
          </cell>
          <cell r="C14500" t="str">
            <v>und</v>
          </cell>
          <cell r="D14500">
            <v>15811.967831940001</v>
          </cell>
        </row>
        <row r="14501">
          <cell r="A14501" t="str">
            <v>MA14473</v>
          </cell>
          <cell r="B14501" t="str">
            <v>escuadra econ.10"</v>
          </cell>
          <cell r="C14501" t="str">
            <v>und</v>
          </cell>
          <cell r="D14501">
            <v>14691.915000000001</v>
          </cell>
        </row>
        <row r="14502">
          <cell r="A14502" t="str">
            <v>MA14474</v>
          </cell>
          <cell r="B14502" t="str">
            <v>escuadra econ.12"</v>
          </cell>
          <cell r="C14502" t="str">
            <v>und</v>
          </cell>
          <cell r="D14502">
            <v>16454.944800000001</v>
          </cell>
        </row>
        <row r="14503">
          <cell r="A14503" t="str">
            <v>MA14475</v>
          </cell>
          <cell r="B14503" t="str">
            <v>escuadra st thrifty 10"</v>
          </cell>
          <cell r="C14503" t="str">
            <v>und</v>
          </cell>
          <cell r="D14503">
            <v>23507.063999999998</v>
          </cell>
        </row>
        <row r="14504">
          <cell r="A14504" t="str">
            <v>MA14476</v>
          </cell>
          <cell r="B14504" t="str">
            <v>escuadra st thrifty 12"</v>
          </cell>
          <cell r="C14504" t="str">
            <v>und</v>
          </cell>
          <cell r="D14504">
            <v>26445.447</v>
          </cell>
        </row>
        <row r="14505">
          <cell r="A14505" t="str">
            <v>MA14477</v>
          </cell>
          <cell r="B14505" t="str">
            <v>escuadra st thrifty 8"</v>
          </cell>
          <cell r="C14505" t="str">
            <v>und</v>
          </cell>
          <cell r="D14505">
            <v>20568.681</v>
          </cell>
        </row>
        <row r="14506">
          <cell r="A14506" t="str">
            <v>MA14478</v>
          </cell>
          <cell r="B14506" t="str">
            <v>espatula 3"</v>
          </cell>
          <cell r="C14506" t="str">
            <v>und</v>
          </cell>
          <cell r="D14506">
            <v>3176.729937045</v>
          </cell>
        </row>
        <row r="14507">
          <cell r="A14507" t="str">
            <v>MA14479</v>
          </cell>
          <cell r="B14507" t="str">
            <v>estuche para plomada</v>
          </cell>
          <cell r="C14507" t="str">
            <v>und</v>
          </cell>
          <cell r="D14507">
            <v>17630.297999999999</v>
          </cell>
        </row>
        <row r="14508">
          <cell r="A14508" t="str">
            <v>MA14480</v>
          </cell>
          <cell r="B14508" t="str">
            <v>flexometro 3 mt</v>
          </cell>
          <cell r="C14508" t="str">
            <v>und</v>
          </cell>
          <cell r="D14508">
            <v>10140.359732999999</v>
          </cell>
        </row>
        <row r="14509">
          <cell r="A14509" t="str">
            <v>MA14481</v>
          </cell>
          <cell r="B14509" t="str">
            <v>flexometro 5 mt</v>
          </cell>
          <cell r="C14509" t="str">
            <v>und</v>
          </cell>
          <cell r="D14509">
            <v>15346.90995453</v>
          </cell>
        </row>
        <row r="14510">
          <cell r="A14510" t="str">
            <v>MA14482</v>
          </cell>
          <cell r="B14510" t="str">
            <v>flexometro 8 mt</v>
          </cell>
          <cell r="C14510" t="str">
            <v>und</v>
          </cell>
          <cell r="D14510">
            <v>26032.751107650001</v>
          </cell>
        </row>
        <row r="14511">
          <cell r="A14511" t="str">
            <v>MA14483</v>
          </cell>
          <cell r="B14511" t="str">
            <v>flexometro de 10.ml</v>
          </cell>
          <cell r="C14511" t="str">
            <v>und</v>
          </cell>
          <cell r="D14511">
            <v>13222.7235</v>
          </cell>
        </row>
        <row r="14512">
          <cell r="A14512" t="str">
            <v>MA14484</v>
          </cell>
          <cell r="B14512" t="str">
            <v>flexometro st 30843 3 mt</v>
          </cell>
          <cell r="C14512" t="str">
            <v>und</v>
          </cell>
          <cell r="D14512">
            <v>6170.6043</v>
          </cell>
        </row>
        <row r="14513">
          <cell r="A14513" t="str">
            <v>MA14485</v>
          </cell>
          <cell r="B14513" t="str">
            <v>forma continua tamaño carta</v>
          </cell>
          <cell r="C14513" t="str">
            <v>und</v>
          </cell>
          <cell r="D14513">
            <v>88151.49</v>
          </cell>
        </row>
        <row r="14514">
          <cell r="A14514" t="str">
            <v>MA14486</v>
          </cell>
          <cell r="B14514" t="str">
            <v>formon 1/4"</v>
          </cell>
          <cell r="C14514" t="str">
            <v>und</v>
          </cell>
          <cell r="D14514">
            <v>11540.4992325</v>
          </cell>
        </row>
        <row r="14515">
          <cell r="A14515" t="str">
            <v>MA14487</v>
          </cell>
          <cell r="B14515" t="str">
            <v>formon 3/4</v>
          </cell>
          <cell r="C14515" t="str">
            <v>und</v>
          </cell>
          <cell r="D14515">
            <v>7430.4360112499999</v>
          </cell>
        </row>
        <row r="14516">
          <cell r="A14516" t="str">
            <v>MA14488</v>
          </cell>
          <cell r="B14516" t="str">
            <v>formon de 1"</v>
          </cell>
          <cell r="C14516" t="str">
            <v>und</v>
          </cell>
          <cell r="D14516">
            <v>23509.899539595001</v>
          </cell>
        </row>
        <row r="14517">
          <cell r="A14517" t="str">
            <v>MA14489</v>
          </cell>
          <cell r="B14517" t="str">
            <v>formon de 1/2"</v>
          </cell>
          <cell r="C14517" t="str">
            <v>und</v>
          </cell>
          <cell r="D14517">
            <v>11540.4992325</v>
          </cell>
        </row>
        <row r="14518">
          <cell r="A14518" t="str">
            <v>MA14490</v>
          </cell>
          <cell r="B14518" t="str">
            <v>gancho para pluma</v>
          </cell>
          <cell r="C14518" t="str">
            <v>und</v>
          </cell>
          <cell r="D14518">
            <v>38933.57475</v>
          </cell>
        </row>
        <row r="14519">
          <cell r="A14519" t="str">
            <v>MA14491</v>
          </cell>
          <cell r="B14519" t="str">
            <v>gato tensor</v>
          </cell>
          <cell r="C14519" t="str">
            <v>und</v>
          </cell>
          <cell r="D14519">
            <v>52890.894</v>
          </cell>
        </row>
        <row r="14520">
          <cell r="A14520" t="str">
            <v>MA14492</v>
          </cell>
          <cell r="B14520" t="str">
            <v>grapa muro #4</v>
          </cell>
          <cell r="C14520" t="str">
            <v>caj</v>
          </cell>
          <cell r="D14520">
            <v>1022.557284</v>
          </cell>
        </row>
        <row r="14521">
          <cell r="A14521" t="str">
            <v>MA14493</v>
          </cell>
          <cell r="B14521" t="str">
            <v>grapas comun galv. 1.1/4x9 25k</v>
          </cell>
          <cell r="C14521" t="str">
            <v>kg</v>
          </cell>
          <cell r="D14521">
            <v>9255.7007631899996</v>
          </cell>
        </row>
        <row r="14522">
          <cell r="A14522" t="str">
            <v>MA14494</v>
          </cell>
          <cell r="B14522" t="str">
            <v>grasera</v>
          </cell>
          <cell r="C14522" t="str">
            <v>und</v>
          </cell>
          <cell r="D14522">
            <v>56820.981262499998</v>
          </cell>
        </row>
        <row r="14523">
          <cell r="A14523" t="str">
            <v>MA14495</v>
          </cell>
          <cell r="B14523" t="str">
            <v>grillete 5/8"</v>
          </cell>
          <cell r="C14523" t="str">
            <v>und</v>
          </cell>
          <cell r="D14523">
            <v>12554.814352185</v>
          </cell>
        </row>
        <row r="14524">
          <cell r="A14524" t="str">
            <v>MA14496</v>
          </cell>
          <cell r="B14524" t="str">
            <v>hacha</v>
          </cell>
          <cell r="C14524" t="str">
            <v>und</v>
          </cell>
          <cell r="D14524">
            <v>35260.595999999998</v>
          </cell>
        </row>
        <row r="14525">
          <cell r="A14525" t="str">
            <v>MA14497</v>
          </cell>
          <cell r="B14525" t="str">
            <v>hacha 11-13.5 cm</v>
          </cell>
          <cell r="C14525" t="str">
            <v>und</v>
          </cell>
          <cell r="D14525">
            <v>41137.362000000001</v>
          </cell>
        </row>
        <row r="14526">
          <cell r="A14526" t="str">
            <v>MA14498</v>
          </cell>
          <cell r="B14526" t="str">
            <v>hacha herragro 3 lb</v>
          </cell>
          <cell r="C14526" t="str">
            <v>und</v>
          </cell>
          <cell r="D14526">
            <v>44075.745000000003</v>
          </cell>
        </row>
        <row r="14527">
          <cell r="A14527" t="str">
            <v>MA14499</v>
          </cell>
          <cell r="B14527" t="str">
            <v>hacha herragro 3.1/2" lb</v>
          </cell>
          <cell r="C14527" t="str">
            <v>und</v>
          </cell>
          <cell r="D14527">
            <v>47014.127999999997</v>
          </cell>
        </row>
        <row r="14528">
          <cell r="A14528" t="str">
            <v>MA14500</v>
          </cell>
          <cell r="B14528" t="str">
            <v>hacha herragro 4 lb</v>
          </cell>
          <cell r="C14528" t="str">
            <v>und</v>
          </cell>
          <cell r="D14528">
            <v>39684.698904375</v>
          </cell>
        </row>
        <row r="14529">
          <cell r="A14529" t="str">
            <v>MA14501</v>
          </cell>
          <cell r="B14529" t="str">
            <v>herramienta  menor</v>
          </cell>
          <cell r="C14529" t="str">
            <v>glb</v>
          </cell>
          <cell r="D14529">
            <v>109948.415094</v>
          </cell>
        </row>
        <row r="14530">
          <cell r="A14530" t="str">
            <v>MA14502</v>
          </cell>
          <cell r="B14530" t="str">
            <v>hojas de sierra nicholson</v>
          </cell>
          <cell r="C14530" t="str">
            <v>und</v>
          </cell>
          <cell r="D14530">
            <v>3652.2778417650002</v>
          </cell>
        </row>
        <row r="14531">
          <cell r="A14531" t="str">
            <v>MA14503</v>
          </cell>
          <cell r="B14531" t="str">
            <v>hombresolo</v>
          </cell>
          <cell r="C14531" t="str">
            <v>und</v>
          </cell>
          <cell r="D14531">
            <v>29109.825785249999</v>
          </cell>
        </row>
        <row r="14532">
          <cell r="A14532" t="str">
            <v>MA14504</v>
          </cell>
          <cell r="B14532" t="str">
            <v>infladores</v>
          </cell>
          <cell r="C14532" t="str">
            <v>und</v>
          </cell>
          <cell r="D14532">
            <v>40521.491615115003</v>
          </cell>
        </row>
        <row r="14533">
          <cell r="A14533" t="str">
            <v>MA14505</v>
          </cell>
          <cell r="B14533" t="str">
            <v>juego de cuchillas canteadoras</v>
          </cell>
          <cell r="C14533" t="str">
            <v>und</v>
          </cell>
          <cell r="D14533">
            <v>35260.595999999998</v>
          </cell>
        </row>
        <row r="14534">
          <cell r="A14534" t="str">
            <v>MA14506</v>
          </cell>
          <cell r="B14534" t="str">
            <v>juego de cuchillas para caladora</v>
          </cell>
          <cell r="C14534" t="str">
            <v>und</v>
          </cell>
          <cell r="D14534">
            <v>23507.063999999998</v>
          </cell>
        </row>
        <row r="14535">
          <cell r="A14535" t="str">
            <v>MA14507</v>
          </cell>
          <cell r="B14535" t="str">
            <v>juego de destornilladores</v>
          </cell>
          <cell r="C14535" t="str">
            <v>und</v>
          </cell>
          <cell r="D14535">
            <v>46818.740222414999</v>
          </cell>
        </row>
        <row r="14536">
          <cell r="A14536" t="str">
            <v>MA14508</v>
          </cell>
          <cell r="B14536" t="str">
            <v>juego de formones x 4ud</v>
          </cell>
          <cell r="C14536" t="str">
            <v>und</v>
          </cell>
          <cell r="D14536">
            <v>50526.964876500002</v>
          </cell>
        </row>
        <row r="14537">
          <cell r="A14537" t="str">
            <v>MA14509</v>
          </cell>
          <cell r="B14537" t="str">
            <v>juego de llaves bocafija</v>
          </cell>
          <cell r="C14537" t="str">
            <v>und</v>
          </cell>
          <cell r="D14537">
            <v>61191.825975</v>
          </cell>
        </row>
        <row r="14538">
          <cell r="A14538" t="str">
            <v>MA14510</v>
          </cell>
          <cell r="B14538" t="str">
            <v>juego de uña para brosa</v>
          </cell>
          <cell r="C14538" t="str">
            <v>und</v>
          </cell>
          <cell r="D14538">
            <v>30853.021499999999</v>
          </cell>
        </row>
        <row r="14539">
          <cell r="A14539" t="str">
            <v>MA14511</v>
          </cell>
          <cell r="B14539" t="str">
            <v>juego llave hexagonas</v>
          </cell>
          <cell r="C14539" t="str">
            <v>und</v>
          </cell>
          <cell r="D14539">
            <v>17221.128167250001</v>
          </cell>
        </row>
        <row r="14540">
          <cell r="A14540" t="str">
            <v>MA14512</v>
          </cell>
          <cell r="B14540" t="str">
            <v>lienza fibra 20 m</v>
          </cell>
          <cell r="C14540" t="str">
            <v>und</v>
          </cell>
          <cell r="D14540">
            <v>36715.095585000003</v>
          </cell>
        </row>
        <row r="14541">
          <cell r="A14541" t="str">
            <v>MA14513</v>
          </cell>
          <cell r="B14541" t="str">
            <v>lienza fibra 30 m</v>
          </cell>
          <cell r="C14541" t="str">
            <v>und</v>
          </cell>
          <cell r="D14541">
            <v>57258.065733750002</v>
          </cell>
        </row>
        <row r="14542">
          <cell r="A14542" t="str">
            <v>MA14514</v>
          </cell>
          <cell r="B14542" t="str">
            <v>lima media caña 10"</v>
          </cell>
          <cell r="C14542" t="str">
            <v>und</v>
          </cell>
          <cell r="D14542">
            <v>10578.1788</v>
          </cell>
        </row>
        <row r="14543">
          <cell r="A14543" t="str">
            <v>MA14515</v>
          </cell>
          <cell r="B14543" t="str">
            <v>lima media caña 6"</v>
          </cell>
          <cell r="C14543" t="str">
            <v>und</v>
          </cell>
          <cell r="D14543">
            <v>9990.5022000000008</v>
          </cell>
        </row>
        <row r="14544">
          <cell r="A14544" t="str">
            <v>MA14516</v>
          </cell>
          <cell r="B14544" t="str">
            <v>lima plana 10"</v>
          </cell>
          <cell r="C14544" t="str">
            <v>und</v>
          </cell>
          <cell r="D14544">
            <v>16161.1065</v>
          </cell>
        </row>
        <row r="14545">
          <cell r="A14545" t="str">
            <v>MA14517</v>
          </cell>
          <cell r="B14545" t="str">
            <v>lima plana 8"</v>
          </cell>
          <cell r="C14545" t="str">
            <v>und</v>
          </cell>
          <cell r="D14545">
            <v>14398.0767</v>
          </cell>
        </row>
        <row r="14546">
          <cell r="A14546" t="str">
            <v>MA14518</v>
          </cell>
          <cell r="B14546" t="str">
            <v>alineador 1000 eq.alquilado</v>
          </cell>
          <cell r="C14546" t="str">
            <v>und</v>
          </cell>
          <cell r="D14546">
            <v>0</v>
          </cell>
        </row>
        <row r="14547">
          <cell r="A14547" t="str">
            <v>MA14519</v>
          </cell>
          <cell r="B14547" t="str">
            <v>lima redonda 10"</v>
          </cell>
          <cell r="C14547" t="str">
            <v>und</v>
          </cell>
          <cell r="D14547">
            <v>10490.027309999999</v>
          </cell>
        </row>
        <row r="14548">
          <cell r="A14548" t="str">
            <v>MA14520</v>
          </cell>
          <cell r="B14548" t="str">
            <v>barandilla escalera andamio alquila</v>
          </cell>
          <cell r="C14548" t="str">
            <v>und</v>
          </cell>
          <cell r="D14548">
            <v>0</v>
          </cell>
        </row>
        <row r="14549">
          <cell r="A14549" t="str">
            <v>MA14521</v>
          </cell>
          <cell r="B14549" t="str">
            <v>lima triangular 4"</v>
          </cell>
          <cell r="C14549" t="str">
            <v>und</v>
          </cell>
          <cell r="D14549">
            <v>6605.22052953</v>
          </cell>
        </row>
        <row r="14550">
          <cell r="A14550" t="str">
            <v>MA14522</v>
          </cell>
          <cell r="B14550" t="str">
            <v>panel 150*1200 eq. alquilado</v>
          </cell>
          <cell r="C14550" t="str">
            <v>und</v>
          </cell>
          <cell r="D14550">
            <v>0</v>
          </cell>
        </row>
        <row r="14551">
          <cell r="A14551" t="str">
            <v>MA14523</v>
          </cell>
          <cell r="B14551" t="str">
            <v>panel 150*600 eq. alqulado</v>
          </cell>
          <cell r="C14551" t="str">
            <v>und</v>
          </cell>
          <cell r="D14551">
            <v>0</v>
          </cell>
        </row>
        <row r="14552">
          <cell r="A14552" t="str">
            <v>MA14524</v>
          </cell>
          <cell r="B14552" t="str">
            <v>lima triangular 6"</v>
          </cell>
          <cell r="C14552" t="str">
            <v>und</v>
          </cell>
          <cell r="D14552">
            <v>8224.1814110399991</v>
          </cell>
        </row>
        <row r="14553">
          <cell r="A14553" t="str">
            <v>MA14525</v>
          </cell>
          <cell r="B14553" t="str">
            <v>pin doble eq. alquilado</v>
          </cell>
          <cell r="C14553" t="str">
            <v>und</v>
          </cell>
          <cell r="D14553">
            <v>0</v>
          </cell>
        </row>
        <row r="14554">
          <cell r="A14554" t="str">
            <v>MA14526</v>
          </cell>
          <cell r="B14554" t="str">
            <v>lima triangular 8"</v>
          </cell>
          <cell r="C14554" t="str">
            <v>und</v>
          </cell>
          <cell r="D14554">
            <v>13876.557793245</v>
          </cell>
        </row>
        <row r="14555">
          <cell r="A14555" t="str">
            <v>MA14527</v>
          </cell>
          <cell r="B14555" t="str">
            <v>tripode G deck eq. alquilado</v>
          </cell>
          <cell r="C14555" t="str">
            <v>und</v>
          </cell>
          <cell r="D14555">
            <v>0</v>
          </cell>
        </row>
        <row r="14556">
          <cell r="A14556" t="str">
            <v>MA14528</v>
          </cell>
          <cell r="B14556" t="str">
            <v>linterna</v>
          </cell>
          <cell r="C14556" t="str">
            <v>und</v>
          </cell>
          <cell r="D14556">
            <v>26225.068275000001</v>
          </cell>
        </row>
        <row r="14557">
          <cell r="A14557" t="str">
            <v>MA14529</v>
          </cell>
          <cell r="B14557" t="str">
            <v>tubo equipo alquilado</v>
          </cell>
          <cell r="C14557" t="str">
            <v>und</v>
          </cell>
          <cell r="D14557">
            <v>0</v>
          </cell>
        </row>
        <row r="14558">
          <cell r="A14558" t="str">
            <v>MA14530</v>
          </cell>
          <cell r="B14558" t="str">
            <v>llana</v>
          </cell>
          <cell r="C14558" t="str">
            <v>und</v>
          </cell>
          <cell r="D14558">
            <v>14299.655561415</v>
          </cell>
        </row>
        <row r="14559">
          <cell r="A14559" t="str">
            <v>MA14531</v>
          </cell>
          <cell r="B14559" t="str">
            <v>llana dentada</v>
          </cell>
          <cell r="C14559" t="str">
            <v>und</v>
          </cell>
          <cell r="D14559">
            <v>38103.275865689997</v>
          </cell>
        </row>
        <row r="14560">
          <cell r="A14560" t="str">
            <v>MA14532</v>
          </cell>
          <cell r="B14560" t="str">
            <v>llana esquinera</v>
          </cell>
          <cell r="C14560" t="str">
            <v>und</v>
          </cell>
          <cell r="D14560">
            <v>23507.063999999998</v>
          </cell>
        </row>
        <row r="14561">
          <cell r="A14561" t="str">
            <v>MA14533</v>
          </cell>
          <cell r="B14561" t="str">
            <v>llana esquinera concava colona</v>
          </cell>
          <cell r="C14561" t="str">
            <v>und</v>
          </cell>
          <cell r="D14561">
            <v>23507.063999999998</v>
          </cell>
        </row>
        <row r="14562">
          <cell r="A14562" t="str">
            <v>MA14534</v>
          </cell>
          <cell r="B14562" t="str">
            <v>llana esquinera convexa colona</v>
          </cell>
          <cell r="C14562" t="str">
            <v>und</v>
          </cell>
          <cell r="D14562">
            <v>23507.063999999998</v>
          </cell>
        </row>
        <row r="14563">
          <cell r="A14563" t="str">
            <v>MA14535</v>
          </cell>
          <cell r="B14563" t="str">
            <v>llana profesional</v>
          </cell>
          <cell r="C14563" t="str">
            <v>und</v>
          </cell>
          <cell r="D14563">
            <v>21487.072606649999</v>
          </cell>
        </row>
        <row r="14564">
          <cell r="A14564" t="str">
            <v>MA14536</v>
          </cell>
          <cell r="B14564" t="str">
            <v>llana profesional colona lr</v>
          </cell>
          <cell r="C14564" t="str">
            <v>und</v>
          </cell>
          <cell r="D14564">
            <v>29383.83</v>
          </cell>
        </row>
        <row r="14565">
          <cell r="A14565" t="str">
            <v>MA14537</v>
          </cell>
          <cell r="B14565" t="str">
            <v>llanas metalicas</v>
          </cell>
          <cell r="C14565" t="str">
            <v>und</v>
          </cell>
          <cell r="D14565">
            <v>38103.275865689997</v>
          </cell>
        </row>
        <row r="14566">
          <cell r="A14566" t="str">
            <v>MA14538</v>
          </cell>
          <cell r="B14566" t="str">
            <v>llave boca fija 1/2"x9/16"</v>
          </cell>
          <cell r="C14566" t="str">
            <v>und</v>
          </cell>
          <cell r="D14566">
            <v>10343.166927660001</v>
          </cell>
        </row>
        <row r="14567">
          <cell r="A14567" t="str">
            <v>MA14539</v>
          </cell>
          <cell r="B14567" t="str">
            <v>llave bocafija 3/8"x7/16"</v>
          </cell>
          <cell r="C14567" t="str">
            <v>und</v>
          </cell>
          <cell r="D14567">
            <v>14556.661230510001</v>
          </cell>
        </row>
        <row r="14568">
          <cell r="A14568" t="str">
            <v>MA14540</v>
          </cell>
          <cell r="B14568" t="str">
            <v>llave bujia</v>
          </cell>
          <cell r="C14568" t="str">
            <v>und</v>
          </cell>
          <cell r="D14568">
            <v>11165.8554</v>
          </cell>
        </row>
        <row r="14569">
          <cell r="A14569" t="str">
            <v>MA14541</v>
          </cell>
          <cell r="B14569" t="str">
            <v>llave de estrella bocafija 1/2"</v>
          </cell>
          <cell r="C14569" t="str">
            <v>und</v>
          </cell>
          <cell r="D14569">
            <v>9615.8583675000009</v>
          </cell>
        </row>
        <row r="14570">
          <cell r="A14570" t="str">
            <v>MA14542</v>
          </cell>
          <cell r="B14570" t="str">
            <v>llave de expansion 10"</v>
          </cell>
          <cell r="C14570" t="str">
            <v>und</v>
          </cell>
          <cell r="D14570">
            <v>55432.800981810004</v>
          </cell>
        </row>
        <row r="14571">
          <cell r="A14571" t="str">
            <v>MA14543</v>
          </cell>
          <cell r="B14571" t="str">
            <v>llave de expansion 8"</v>
          </cell>
          <cell r="C14571" t="str">
            <v>und</v>
          </cell>
          <cell r="D14571">
            <v>33393.253603500001</v>
          </cell>
        </row>
        <row r="14572">
          <cell r="A14572" t="str">
            <v>MA14544</v>
          </cell>
          <cell r="B14572" t="str">
            <v>llave de expansion de 12"</v>
          </cell>
          <cell r="C14572" t="str">
            <v>und</v>
          </cell>
          <cell r="D14572">
            <v>31255.286132699999</v>
          </cell>
        </row>
        <row r="14573">
          <cell r="A14573" t="str">
            <v>MA14545</v>
          </cell>
          <cell r="B14573" t="str">
            <v>llave de tubo 12"</v>
          </cell>
          <cell r="C14573" t="str">
            <v>und</v>
          </cell>
          <cell r="D14573">
            <v>65999.755158750006</v>
          </cell>
        </row>
        <row r="14574">
          <cell r="A14574" t="str">
            <v>MA14546</v>
          </cell>
          <cell r="B14574" t="str">
            <v>llave de tubo 14</v>
          </cell>
          <cell r="C14574" t="str">
            <v>und</v>
          </cell>
          <cell r="D14574">
            <v>76926.866940000007</v>
          </cell>
        </row>
        <row r="14575">
          <cell r="A14575" t="str">
            <v>MA14547</v>
          </cell>
          <cell r="B14575" t="str">
            <v>llave de tubo 15</v>
          </cell>
          <cell r="C14575" t="str">
            <v>und</v>
          </cell>
          <cell r="D14575">
            <v>66113.617499999993</v>
          </cell>
        </row>
        <row r="14576">
          <cell r="A14576" t="str">
            <v>MA14548</v>
          </cell>
          <cell r="B14576" t="str">
            <v>llave de tubo 22</v>
          </cell>
          <cell r="C14576" t="str">
            <v>und</v>
          </cell>
          <cell r="D14576">
            <v>95497.447499999995</v>
          </cell>
        </row>
        <row r="14577">
          <cell r="A14577" t="str">
            <v>MA14549</v>
          </cell>
          <cell r="B14577" t="str">
            <v>llave de tubo 24"</v>
          </cell>
          <cell r="C14577" t="str">
            <v>und</v>
          </cell>
          <cell r="D14577">
            <v>105781.788</v>
          </cell>
        </row>
        <row r="14578">
          <cell r="A14578" t="str">
            <v>MA14550</v>
          </cell>
          <cell r="B14578" t="str">
            <v>llave de tubo de 10</v>
          </cell>
          <cell r="C14578" t="str">
            <v>und</v>
          </cell>
          <cell r="D14578">
            <v>54985.22648325</v>
          </cell>
        </row>
        <row r="14579">
          <cell r="A14579" t="str">
            <v>MA14551</v>
          </cell>
          <cell r="B14579" t="str">
            <v>llave de tubo de 14</v>
          </cell>
          <cell r="C14579" t="str">
            <v>und</v>
          </cell>
          <cell r="D14579">
            <v>49967.496753300002</v>
          </cell>
        </row>
        <row r="14580">
          <cell r="A14580" t="str">
            <v>MA14552</v>
          </cell>
          <cell r="B14580" t="str">
            <v>llave expansion 15"</v>
          </cell>
          <cell r="C14580" t="str">
            <v>und</v>
          </cell>
          <cell r="D14580">
            <v>111893.62463999999</v>
          </cell>
        </row>
        <row r="14581">
          <cell r="A14581" t="str">
            <v>MA14553</v>
          </cell>
          <cell r="B14581" t="str">
            <v>llave triangular</v>
          </cell>
          <cell r="C14581" t="str">
            <v>und</v>
          </cell>
          <cell r="D14581">
            <v>174833.7885</v>
          </cell>
        </row>
        <row r="14582">
          <cell r="A14582" t="str">
            <v>MA14554</v>
          </cell>
          <cell r="B14582" t="str">
            <v>tuerca mensula 17mm alquilado</v>
          </cell>
          <cell r="C14582" t="str">
            <v>und</v>
          </cell>
          <cell r="D14582">
            <v>0</v>
          </cell>
        </row>
        <row r="14583">
          <cell r="A14583" t="str">
            <v>MA14555</v>
          </cell>
          <cell r="B14583" t="str">
            <v>machete de 20"</v>
          </cell>
          <cell r="C14583" t="str">
            <v>und</v>
          </cell>
          <cell r="D14583">
            <v>14205.245315624999</v>
          </cell>
        </row>
        <row r="14584">
          <cell r="A14584" t="str">
            <v>MA14556</v>
          </cell>
          <cell r="B14584" t="str">
            <v>macho caucho industrial</v>
          </cell>
          <cell r="C14584" t="str">
            <v>und</v>
          </cell>
          <cell r="D14584">
            <v>2384.73287514</v>
          </cell>
        </row>
        <row r="14585">
          <cell r="A14585" t="str">
            <v>MA14557</v>
          </cell>
          <cell r="B14585" t="str">
            <v>taladro rotomartillo</v>
          </cell>
          <cell r="C14585" t="str">
            <v>und</v>
          </cell>
          <cell r="D14585">
            <v>522125.79602646502</v>
          </cell>
        </row>
        <row r="14586">
          <cell r="A14586" t="str">
            <v>MA14558</v>
          </cell>
          <cell r="B14586" t="str">
            <v>mango de sierra</v>
          </cell>
          <cell r="C14586" t="str">
            <v>und</v>
          </cell>
          <cell r="D14586">
            <v>15469.29360648</v>
          </cell>
        </row>
        <row r="14587">
          <cell r="A14587" t="str">
            <v>MA14559</v>
          </cell>
          <cell r="B14587" t="str">
            <v>mangos de brosa</v>
          </cell>
          <cell r="C14587" t="str">
            <v>und</v>
          </cell>
          <cell r="D14587">
            <v>91448.561412809999</v>
          </cell>
        </row>
        <row r="14588">
          <cell r="A14588" t="str">
            <v>MA14560</v>
          </cell>
          <cell r="B14588" t="str">
            <v>manguera armada</v>
          </cell>
          <cell r="C14588" t="str">
            <v>und</v>
          </cell>
          <cell r="D14588">
            <v>52890.894</v>
          </cell>
        </row>
        <row r="14589">
          <cell r="A14589" t="str">
            <v>MA14561</v>
          </cell>
          <cell r="B14589" t="str">
            <v>manguera armada 10 m</v>
          </cell>
          <cell r="C14589" t="str">
            <v>und</v>
          </cell>
          <cell r="D14589">
            <v>52890.894</v>
          </cell>
        </row>
        <row r="14590">
          <cell r="A14590" t="str">
            <v>MA14562</v>
          </cell>
          <cell r="B14590" t="str">
            <v>manguera armada 15 m</v>
          </cell>
          <cell r="C14590" t="str">
            <v>und</v>
          </cell>
          <cell r="D14590">
            <v>61706.042999999998</v>
          </cell>
        </row>
        <row r="14591">
          <cell r="A14591" t="str">
            <v>MA14563</v>
          </cell>
          <cell r="B14591" t="str">
            <v>manguera armada 20 m</v>
          </cell>
          <cell r="C14591" t="str">
            <v>und</v>
          </cell>
          <cell r="D14591">
            <v>66113.617499999993</v>
          </cell>
        </row>
        <row r="14592">
          <cell r="A14592" t="str">
            <v>MA14564</v>
          </cell>
          <cell r="B14592" t="str">
            <v>manguera armada 30 m</v>
          </cell>
          <cell r="C14592" t="str">
            <v>und</v>
          </cell>
          <cell r="D14592">
            <v>107610.19682175</v>
          </cell>
        </row>
        <row r="14593">
          <cell r="A14593" t="str">
            <v>MA14565</v>
          </cell>
          <cell r="B14593" t="str">
            <v>manguera de caucho y lona 1/2</v>
          </cell>
          <cell r="C14593" t="str">
            <v>und</v>
          </cell>
          <cell r="D14593">
            <v>5817.9983400000001</v>
          </cell>
        </row>
        <row r="14594">
          <cell r="A14594" t="str">
            <v>MA14566</v>
          </cell>
          <cell r="B14594" t="str">
            <v>manguera nivel 3/4"</v>
          </cell>
          <cell r="C14594" t="str">
            <v>m</v>
          </cell>
          <cell r="D14594">
            <v>3487.9340805749998</v>
          </cell>
        </row>
        <row r="14595">
          <cell r="A14595" t="str">
            <v>MA14567</v>
          </cell>
          <cell r="B14595" t="str">
            <v>manguera nivel 3/8"</v>
          </cell>
          <cell r="C14595" t="str">
            <v>m</v>
          </cell>
          <cell r="D14595">
            <v>1266.017007465</v>
          </cell>
        </row>
        <row r="14596">
          <cell r="A14596" t="str">
            <v>MA14568</v>
          </cell>
          <cell r="B14596" t="str">
            <v>manguera polietileno 1/2"</v>
          </cell>
          <cell r="C14596" t="str">
            <v>m</v>
          </cell>
          <cell r="D14596">
            <v>655.62670687499997</v>
          </cell>
        </row>
        <row r="14597">
          <cell r="A14597" t="str">
            <v>MA14569</v>
          </cell>
          <cell r="B14597" t="str">
            <v>manguera polietileno 2"</v>
          </cell>
          <cell r="C14597" t="str">
            <v>m</v>
          </cell>
          <cell r="D14597">
            <v>4253.7060742049998</v>
          </cell>
        </row>
        <row r="14598">
          <cell r="A14598" t="str">
            <v>MA14570</v>
          </cell>
          <cell r="B14598" t="str">
            <v>manguera polietileno 3"</v>
          </cell>
          <cell r="C14598" t="str">
            <v>m</v>
          </cell>
          <cell r="D14598">
            <v>8505.6638105250004</v>
          </cell>
        </row>
        <row r="14599">
          <cell r="A14599" t="str">
            <v>MA14571</v>
          </cell>
          <cell r="B14599" t="str">
            <v>manguera polipropileno 1"</v>
          </cell>
          <cell r="C14599" t="str">
            <v>m</v>
          </cell>
          <cell r="D14599">
            <v>1226.7749025000001</v>
          </cell>
        </row>
        <row r="14600">
          <cell r="A14600" t="str">
            <v>MA14572</v>
          </cell>
          <cell r="B14600" t="str">
            <v>manguera polipropileno 1/2"</v>
          </cell>
          <cell r="C14600" t="str">
            <v>m</v>
          </cell>
          <cell r="D14600">
            <v>763.96488808499998</v>
          </cell>
        </row>
        <row r="14601">
          <cell r="A14601" t="str">
            <v>MA14573</v>
          </cell>
          <cell r="B14601" t="str">
            <v>manguera pf 3/4"</v>
          </cell>
          <cell r="C14601" t="str">
            <v>m</v>
          </cell>
          <cell r="D14601">
            <v>3528.8510638500002</v>
          </cell>
        </row>
        <row r="14602">
          <cell r="A14602" t="str">
            <v>MA14574</v>
          </cell>
          <cell r="B14602" t="str">
            <v>perdiga escopeta telescopica</v>
          </cell>
          <cell r="C14602" t="str">
            <v>und</v>
          </cell>
          <cell r="D14602">
            <v>1.4691915</v>
          </cell>
        </row>
        <row r="14603">
          <cell r="A14603" t="str">
            <v>MA14575</v>
          </cell>
          <cell r="B14603" t="str">
            <v>kit preparacion cable xlpe 15kv</v>
          </cell>
          <cell r="C14603" t="str">
            <v>m</v>
          </cell>
          <cell r="D14603">
            <v>2736.1487900249999</v>
          </cell>
        </row>
        <row r="14604">
          <cell r="A14604" t="str">
            <v>MA14576</v>
          </cell>
          <cell r="B14604" t="str">
            <v>manila 5/8"</v>
          </cell>
          <cell r="C14604" t="str">
            <v>m</v>
          </cell>
          <cell r="D14604">
            <v>2797.340616</v>
          </cell>
        </row>
        <row r="14605">
          <cell r="A14605" t="str">
            <v>MA14577</v>
          </cell>
          <cell r="B14605" t="str">
            <v>martillo 18 mm</v>
          </cell>
          <cell r="C14605" t="str">
            <v>und</v>
          </cell>
          <cell r="D14605">
            <v>12490.125850439999</v>
          </cell>
        </row>
        <row r="14606">
          <cell r="A14606" t="str">
            <v>MA14578</v>
          </cell>
          <cell r="B14606" t="str">
            <v>martillo cabo acero</v>
          </cell>
          <cell r="C14606" t="str">
            <v>und</v>
          </cell>
          <cell r="D14606">
            <v>21382.172333549999</v>
          </cell>
        </row>
        <row r="14607">
          <cell r="A14607" t="str">
            <v>MA14579</v>
          </cell>
          <cell r="B14607" t="str">
            <v>martillo 25 mm</v>
          </cell>
          <cell r="C14607" t="str">
            <v>und</v>
          </cell>
          <cell r="D14607">
            <v>18208.939072274999</v>
          </cell>
        </row>
        <row r="14608">
          <cell r="A14608" t="str">
            <v>MA14580</v>
          </cell>
          <cell r="B14608" t="str">
            <v>martillo 23 mm</v>
          </cell>
          <cell r="C14608" t="str">
            <v>und</v>
          </cell>
          <cell r="D14608">
            <v>13853.82940074</v>
          </cell>
        </row>
        <row r="14609">
          <cell r="A14609" t="str">
            <v>MA14581</v>
          </cell>
          <cell r="B14609" t="str">
            <v>martillo 27 mm</v>
          </cell>
          <cell r="C14609" t="str">
            <v>und</v>
          </cell>
          <cell r="D14609">
            <v>17032.307675669999</v>
          </cell>
        </row>
        <row r="14610">
          <cell r="A14610" t="str">
            <v>MA14582</v>
          </cell>
          <cell r="B14610" t="str">
            <v>martillo 29 mm</v>
          </cell>
          <cell r="C14610" t="str">
            <v>und</v>
          </cell>
          <cell r="D14610">
            <v>18850.57907607</v>
          </cell>
        </row>
        <row r="14611">
          <cell r="A14611" t="str">
            <v>MA14583</v>
          </cell>
          <cell r="B14611" t="str">
            <v>martillo para buzardar</v>
          </cell>
          <cell r="C14611" t="str">
            <v>und</v>
          </cell>
          <cell r="D14611">
            <v>69059.346457499996</v>
          </cell>
        </row>
        <row r="14612">
          <cell r="A14612" t="str">
            <v>MA14584</v>
          </cell>
          <cell r="B14612" t="str">
            <v>martillos de caucho grande</v>
          </cell>
          <cell r="C14612" t="str">
            <v>und</v>
          </cell>
          <cell r="D14612">
            <v>15702.351454125001</v>
          </cell>
        </row>
        <row r="14613">
          <cell r="A14613" t="str">
            <v>MA14585</v>
          </cell>
          <cell r="B14613" t="str">
            <v>martillos de uña</v>
          </cell>
          <cell r="C14613" t="str">
            <v>und</v>
          </cell>
          <cell r="D14613">
            <v>22466.14182225</v>
          </cell>
        </row>
        <row r="14614">
          <cell r="A14614" t="str">
            <v>MA14586</v>
          </cell>
          <cell r="B14614" t="str">
            <v>metro de 7.5m</v>
          </cell>
          <cell r="C14614" t="str">
            <v>und</v>
          </cell>
          <cell r="D14614">
            <v>13222.7235</v>
          </cell>
        </row>
        <row r="14615">
          <cell r="A14615" t="str">
            <v>MA14587</v>
          </cell>
          <cell r="B14615" t="str">
            <v>mira metalica de 4 mts</v>
          </cell>
          <cell r="C14615" t="str">
            <v>und</v>
          </cell>
          <cell r="D14615">
            <v>164549.448</v>
          </cell>
        </row>
        <row r="14616">
          <cell r="A14616" t="str">
            <v>MA14588</v>
          </cell>
          <cell r="B14616" t="str">
            <v>muela 3/4x10</v>
          </cell>
          <cell r="C14616" t="str">
            <v>und</v>
          </cell>
          <cell r="D14616">
            <v>36937.134496395003</v>
          </cell>
        </row>
        <row r="14617">
          <cell r="A14617" t="str">
            <v>MA14589</v>
          </cell>
          <cell r="B14617" t="str">
            <v>muela 1/2x12"</v>
          </cell>
          <cell r="C14617" t="str">
            <v>und</v>
          </cell>
          <cell r="D14617">
            <v>23368.284170909999</v>
          </cell>
        </row>
        <row r="14618">
          <cell r="A14618" t="str">
            <v>MA14590</v>
          </cell>
          <cell r="B14618" t="str">
            <v>muela 3/4x12</v>
          </cell>
          <cell r="C14618" t="str">
            <v>und</v>
          </cell>
          <cell r="D14618">
            <v>53436.816177569999</v>
          </cell>
        </row>
        <row r="14619">
          <cell r="A14619" t="str">
            <v>MA14591</v>
          </cell>
          <cell r="B14619" t="str">
            <v>muela 3/4x12 ambika</v>
          </cell>
          <cell r="C14619" t="str">
            <v>und</v>
          </cell>
          <cell r="D14619">
            <v>32781.335343749997</v>
          </cell>
        </row>
        <row r="14620">
          <cell r="A14620" t="str">
            <v>MA14592</v>
          </cell>
          <cell r="B14620" t="str">
            <v/>
          </cell>
          <cell r="C14620" t="str">
            <v/>
          </cell>
          <cell r="D14620">
            <v>0</v>
          </cell>
        </row>
        <row r="14621">
          <cell r="A14621" t="str">
            <v>MA14593</v>
          </cell>
          <cell r="B14621" t="str">
            <v>muela 3/4x6</v>
          </cell>
          <cell r="C14621" t="str">
            <v>und</v>
          </cell>
          <cell r="D14621">
            <v>14691.915000000001</v>
          </cell>
        </row>
        <row r="14622">
          <cell r="A14622" t="str">
            <v>MA14594</v>
          </cell>
          <cell r="B14622" t="str">
            <v>muela 3/4x6 ambika</v>
          </cell>
          <cell r="C14622" t="str">
            <v>und</v>
          </cell>
          <cell r="D14622">
            <v>14691.915000000001</v>
          </cell>
        </row>
        <row r="14623">
          <cell r="A14623" t="str">
            <v>MA14595</v>
          </cell>
          <cell r="B14623" t="str">
            <v>muela 3/4x6 guerrero</v>
          </cell>
          <cell r="C14623" t="str">
            <v>und</v>
          </cell>
          <cell r="D14623">
            <v>42921.695076750002</v>
          </cell>
        </row>
        <row r="14624">
          <cell r="A14624" t="str">
            <v>MA14596</v>
          </cell>
          <cell r="B14624" t="str">
            <v>muela 5/8x10</v>
          </cell>
          <cell r="C14624" t="str">
            <v>und</v>
          </cell>
          <cell r="D14624">
            <v>34228.253900609998</v>
          </cell>
        </row>
        <row r="14625">
          <cell r="A14625" t="str">
            <v>MA14597</v>
          </cell>
          <cell r="B14625" t="str">
            <v>lienza fibra 50 m</v>
          </cell>
          <cell r="C14625" t="str">
            <v>und</v>
          </cell>
          <cell r="D14625">
            <v>88028.063222084995</v>
          </cell>
        </row>
        <row r="14626">
          <cell r="A14626" t="str">
            <v>MA14598</v>
          </cell>
          <cell r="B14626" t="str">
            <v>uña equipo alquilado</v>
          </cell>
          <cell r="C14626" t="str">
            <v>und</v>
          </cell>
          <cell r="D14626">
            <v>40227.506395965</v>
          </cell>
        </row>
        <row r="14627">
          <cell r="A14627" t="str">
            <v>MA14599</v>
          </cell>
          <cell r="B14627" t="str">
            <v>muela 5/8x12 ambika</v>
          </cell>
          <cell r="C14627" t="str">
            <v>und</v>
          </cell>
          <cell r="D14627">
            <v>23507.063999999998</v>
          </cell>
        </row>
        <row r="14628">
          <cell r="A14628" t="str">
            <v>MA14600</v>
          </cell>
          <cell r="B14628" t="str">
            <v>muela 5/8x12 guerrero</v>
          </cell>
          <cell r="C14628" t="str">
            <v>und</v>
          </cell>
          <cell r="D14628">
            <v>40227.506395965</v>
          </cell>
        </row>
        <row r="14629">
          <cell r="A14629" t="str">
            <v>MA14601</v>
          </cell>
          <cell r="B14629" t="str">
            <v>muela 5/8x6</v>
          </cell>
          <cell r="C14629" t="str">
            <v>und</v>
          </cell>
          <cell r="D14629">
            <v>20228.269329449999</v>
          </cell>
        </row>
        <row r="14630">
          <cell r="A14630" t="str">
            <v>MA14602</v>
          </cell>
          <cell r="B14630" t="str">
            <v>muela 5/8x6 ambika</v>
          </cell>
          <cell r="C14630" t="str">
            <v>und</v>
          </cell>
          <cell r="D14630">
            <v>14691.915000000001</v>
          </cell>
        </row>
        <row r="14631">
          <cell r="A14631" t="str">
            <v>MA14603</v>
          </cell>
          <cell r="B14631" t="str">
            <v>lijadora palma orbital</v>
          </cell>
          <cell r="C14631" t="str">
            <v>und</v>
          </cell>
          <cell r="D14631">
            <v>428342.78182500001</v>
          </cell>
        </row>
        <row r="14632">
          <cell r="A14632" t="str">
            <v>MA14604</v>
          </cell>
          <cell r="B14632" t="str">
            <v>muela 5/8x8</v>
          </cell>
          <cell r="C14632" t="str">
            <v>und</v>
          </cell>
          <cell r="D14632">
            <v>15560.2071765</v>
          </cell>
        </row>
        <row r="14633">
          <cell r="A14633" t="str">
            <v>MA14605</v>
          </cell>
          <cell r="B14633" t="str">
            <v>muela 5/8x8 guerrero</v>
          </cell>
          <cell r="C14633" t="str">
            <v>und</v>
          </cell>
          <cell r="D14633">
            <v>15560.2071765</v>
          </cell>
        </row>
        <row r="14634">
          <cell r="A14634" t="str">
            <v>MA14606</v>
          </cell>
          <cell r="B14634" t="str">
            <v>muela 7/8x10</v>
          </cell>
          <cell r="C14634" t="str">
            <v>und</v>
          </cell>
          <cell r="D14634">
            <v>46559.986215434998</v>
          </cell>
        </row>
        <row r="14635">
          <cell r="A14635" t="str">
            <v>MA14607</v>
          </cell>
          <cell r="B14635" t="str">
            <v>muela 7/8x14</v>
          </cell>
          <cell r="C14635" t="str">
            <v>und</v>
          </cell>
          <cell r="D14635">
            <v>80073.875132999994</v>
          </cell>
        </row>
        <row r="14636">
          <cell r="A14636" t="str">
            <v>MA14608</v>
          </cell>
          <cell r="B14636" t="str">
            <v>muela 7/8x14 ambika</v>
          </cell>
          <cell r="C14636" t="str">
            <v>und</v>
          </cell>
          <cell r="D14636">
            <v>24241.659749999999</v>
          </cell>
        </row>
        <row r="14637">
          <cell r="A14637" t="str">
            <v>MA14609</v>
          </cell>
          <cell r="B14637" t="str">
            <v>muela 7/8x14 guerrero</v>
          </cell>
          <cell r="C14637" t="str">
            <v>und</v>
          </cell>
          <cell r="D14637">
            <v>80073.875132999994</v>
          </cell>
        </row>
        <row r="14638">
          <cell r="A14638" t="str">
            <v>MA14610</v>
          </cell>
          <cell r="B14638" t="str">
            <v>muela 7/8x8 ambika</v>
          </cell>
          <cell r="C14638" t="str">
            <v>und</v>
          </cell>
          <cell r="D14638">
            <v>17630.297999999999</v>
          </cell>
        </row>
        <row r="14639">
          <cell r="A14639" t="str">
            <v>MA14611</v>
          </cell>
          <cell r="B14639" t="str">
            <v>muela 7/8x8 guerrero</v>
          </cell>
          <cell r="C14639" t="str">
            <v>und</v>
          </cell>
          <cell r="D14639">
            <v>17630.297999999999</v>
          </cell>
        </row>
        <row r="14640">
          <cell r="A14640" t="str">
            <v>MA14612</v>
          </cell>
          <cell r="B14640" t="str">
            <v>muelas de varilla</v>
          </cell>
          <cell r="C14640" t="str">
            <v>und</v>
          </cell>
          <cell r="D14640">
            <v>5446.160663265</v>
          </cell>
        </row>
        <row r="14641">
          <cell r="A14641" t="str">
            <v>MA14613</v>
          </cell>
          <cell r="B14641" t="str">
            <v>nivel aluminio 18"</v>
          </cell>
          <cell r="C14641" t="str">
            <v>und</v>
          </cell>
          <cell r="D14641">
            <v>26312.485169250001</v>
          </cell>
        </row>
        <row r="14642">
          <cell r="A14642" t="str">
            <v>MA14614</v>
          </cell>
          <cell r="B14642" t="str">
            <v>nivel de 24"</v>
          </cell>
          <cell r="C14642" t="str">
            <v>und</v>
          </cell>
          <cell r="D14642">
            <v>32082.000189750001</v>
          </cell>
        </row>
        <row r="14643">
          <cell r="A14643" t="str">
            <v>MA14615</v>
          </cell>
          <cell r="B14643" t="str">
            <v>nivel de heraro 12" stanley</v>
          </cell>
          <cell r="C14643" t="str">
            <v>und</v>
          </cell>
          <cell r="D14643">
            <v>22640.97561075</v>
          </cell>
        </row>
        <row r="14644">
          <cell r="A14644" t="str">
            <v>MA14616</v>
          </cell>
          <cell r="B14644" t="str">
            <v>nivel de heraro 9" stanley</v>
          </cell>
          <cell r="C14644" t="str">
            <v>und</v>
          </cell>
          <cell r="D14644">
            <v>22037.872500000001</v>
          </cell>
        </row>
        <row r="14645">
          <cell r="A14645" t="str">
            <v>MA14617</v>
          </cell>
          <cell r="B14645" t="str">
            <v>nivel de madera 10" famastil</v>
          </cell>
          <cell r="C14645" t="str">
            <v>und</v>
          </cell>
          <cell r="D14645">
            <v>20568.681</v>
          </cell>
        </row>
        <row r="14646">
          <cell r="A14646" t="str">
            <v>MA14618</v>
          </cell>
          <cell r="B14646" t="str">
            <v>nivel de madera 12" famastil</v>
          </cell>
          <cell r="C14646" t="str">
            <v>und</v>
          </cell>
          <cell r="D14646">
            <v>21303.276750000001</v>
          </cell>
        </row>
        <row r="14647">
          <cell r="A14647" t="str">
            <v>MA14619</v>
          </cell>
          <cell r="B14647" t="str">
            <v>nivel de madera 8" famastil</v>
          </cell>
          <cell r="C14647" t="str">
            <v>und</v>
          </cell>
          <cell r="D14647">
            <v>19099.4895</v>
          </cell>
        </row>
        <row r="14648">
          <cell r="A14648" t="str">
            <v>MA14620</v>
          </cell>
          <cell r="B14648" t="str">
            <v>nivel de gota aluminio 48"</v>
          </cell>
          <cell r="C14648" t="str">
            <v>und</v>
          </cell>
          <cell r="D14648">
            <v>43970.697807750003</v>
          </cell>
        </row>
        <row r="14649">
          <cell r="A14649" t="str">
            <v>MA14621</v>
          </cell>
          <cell r="B14649" t="str">
            <v>nivel de mano de 12"</v>
          </cell>
          <cell r="C14649" t="str">
            <v>und</v>
          </cell>
          <cell r="D14649">
            <v>21941.640456749999</v>
          </cell>
        </row>
        <row r="14650">
          <cell r="A14650" t="str">
            <v>MA14622</v>
          </cell>
          <cell r="B14650" t="str">
            <v>nivel de topografia completo</v>
          </cell>
          <cell r="C14650" t="str">
            <v>und</v>
          </cell>
          <cell r="D14650">
            <v>7125578.7750000004</v>
          </cell>
        </row>
        <row r="14651">
          <cell r="A14651" t="str">
            <v>MA14623</v>
          </cell>
          <cell r="B14651" t="str">
            <v>nivel heraro 9" y 12"</v>
          </cell>
          <cell r="C14651" t="str">
            <v>und</v>
          </cell>
          <cell r="D14651">
            <v>19099.4895</v>
          </cell>
        </row>
        <row r="14652">
          <cell r="A14652" t="str">
            <v>MA14624</v>
          </cell>
          <cell r="B14652" t="str">
            <v>nivel ojo de pollo</v>
          </cell>
          <cell r="C14652" t="str">
            <v>und</v>
          </cell>
          <cell r="D14652">
            <v>14104.2384</v>
          </cell>
        </row>
        <row r="14653">
          <cell r="A14653" t="str">
            <v>MA14625</v>
          </cell>
          <cell r="B14653" t="str">
            <v>nivel stanley 18"</v>
          </cell>
          <cell r="C14653" t="str">
            <v>und</v>
          </cell>
          <cell r="D14653">
            <v>28235.656842749999</v>
          </cell>
        </row>
        <row r="14654">
          <cell r="A14654" t="str">
            <v>MA14626</v>
          </cell>
          <cell r="B14654" t="str">
            <v>cepillo metalic redondo hit-rb 5/8"</v>
          </cell>
          <cell r="C14654" t="str">
            <v>und</v>
          </cell>
          <cell r="D14654">
            <v>69374.047276800004</v>
          </cell>
        </row>
        <row r="14655">
          <cell r="A14655" t="str">
            <v>MA14627</v>
          </cell>
          <cell r="B14655" t="str">
            <v>pala antichispas</v>
          </cell>
          <cell r="C14655" t="str">
            <v>und</v>
          </cell>
          <cell r="D14655">
            <v>66436.839630000002</v>
          </cell>
        </row>
        <row r="14656">
          <cell r="A14656" t="str">
            <v>MA14628</v>
          </cell>
          <cell r="B14656" t="str">
            <v>ponchadora con dados</v>
          </cell>
          <cell r="C14656" t="str">
            <v>und</v>
          </cell>
          <cell r="D14656">
            <v>294573.95356787997</v>
          </cell>
        </row>
        <row r="14657">
          <cell r="A14657" t="str">
            <v>MA14629</v>
          </cell>
          <cell r="B14657" t="str">
            <v>pala draga herragro</v>
          </cell>
          <cell r="C14657" t="str">
            <v>und</v>
          </cell>
          <cell r="D14657">
            <v>50518.223187074997</v>
          </cell>
        </row>
        <row r="14658">
          <cell r="A14658" t="str">
            <v>MA14630</v>
          </cell>
          <cell r="B14658" t="str">
            <v>pala hoyadora</v>
          </cell>
          <cell r="C14658" t="str">
            <v>und</v>
          </cell>
          <cell r="D14658">
            <v>36627.678690749999</v>
          </cell>
        </row>
        <row r="14659">
          <cell r="A14659" t="str">
            <v>MA14631</v>
          </cell>
          <cell r="B14659" t="str">
            <v>pala no.2</v>
          </cell>
          <cell r="C14659" t="str">
            <v>und</v>
          </cell>
          <cell r="D14659">
            <v>14968.343380725</v>
          </cell>
        </row>
        <row r="14660">
          <cell r="A14660" t="str">
            <v>MA14632</v>
          </cell>
          <cell r="B14660" t="str">
            <v>pala no.4</v>
          </cell>
          <cell r="C14660" t="str">
            <v>und</v>
          </cell>
          <cell r="D14660">
            <v>17214.443345924999</v>
          </cell>
        </row>
        <row r="14661">
          <cell r="A14661" t="str">
            <v>MA14633</v>
          </cell>
          <cell r="B14661" t="str">
            <v>zunchadora instalar cinta band it</v>
          </cell>
          <cell r="C14661" t="str">
            <v>und</v>
          </cell>
          <cell r="D14661">
            <v>237130.56401832</v>
          </cell>
        </row>
        <row r="14662">
          <cell r="A14662" t="str">
            <v>MA14634</v>
          </cell>
          <cell r="B14662" t="str">
            <v>paleta para revocar</v>
          </cell>
          <cell r="C14662" t="str">
            <v>und</v>
          </cell>
          <cell r="D14662">
            <v>13345.063076205</v>
          </cell>
        </row>
        <row r="14663">
          <cell r="A14663" t="str">
            <v>MA14635</v>
          </cell>
          <cell r="B14663" t="str">
            <v>palines</v>
          </cell>
          <cell r="C14663" t="str">
            <v>und</v>
          </cell>
          <cell r="D14663">
            <v>14781.68260065</v>
          </cell>
        </row>
        <row r="14664">
          <cell r="A14664" t="str">
            <v>MA14636</v>
          </cell>
          <cell r="B14664" t="str">
            <v>palustre plastico no.5 stanley</v>
          </cell>
          <cell r="C14664" t="str">
            <v>und</v>
          </cell>
          <cell r="D14664">
            <v>9300.1878818099995</v>
          </cell>
        </row>
        <row r="14665">
          <cell r="A14665" t="str">
            <v>MA14637</v>
          </cell>
          <cell r="B14665" t="str">
            <v>palustre plastico no.6 stanley</v>
          </cell>
          <cell r="C14665" t="str">
            <v>und</v>
          </cell>
          <cell r="D14665">
            <v>11036.816310554999</v>
          </cell>
        </row>
        <row r="14666">
          <cell r="A14666" t="str">
            <v>MA14638</v>
          </cell>
          <cell r="B14666" t="str">
            <v>palustre plastico no.7 stanley</v>
          </cell>
          <cell r="C14666" t="str">
            <v>und</v>
          </cell>
          <cell r="D14666">
            <v>11332.461716100001</v>
          </cell>
        </row>
        <row r="14667">
          <cell r="A14667" t="str">
            <v>MA14639</v>
          </cell>
          <cell r="B14667" t="str">
            <v>palustre plastico no.7 y 8</v>
          </cell>
          <cell r="C14667" t="str">
            <v>und</v>
          </cell>
          <cell r="D14667">
            <v>22037.872500000001</v>
          </cell>
        </row>
        <row r="14668">
          <cell r="A14668" t="str">
            <v>MA14640</v>
          </cell>
          <cell r="B14668" t="str">
            <v>palustre plastico no.8 stanley</v>
          </cell>
          <cell r="C14668" t="str">
            <v>und</v>
          </cell>
          <cell r="D14668">
            <v>9755.7253982999991</v>
          </cell>
        </row>
        <row r="14669">
          <cell r="A14669" t="str">
            <v>MA14641</v>
          </cell>
          <cell r="B14669" t="str">
            <v>palustre plastico no.9 stanley</v>
          </cell>
          <cell r="C14669" t="str">
            <v>und</v>
          </cell>
          <cell r="D14669">
            <v>11121.177286485001</v>
          </cell>
        </row>
        <row r="14670">
          <cell r="A14670" t="str">
            <v>MA14642</v>
          </cell>
          <cell r="B14670" t="str">
            <v>palustre plastico no.9 y 10</v>
          </cell>
          <cell r="C14670" t="str">
            <v>und</v>
          </cell>
          <cell r="D14670">
            <v>26445.447</v>
          </cell>
        </row>
        <row r="14671">
          <cell r="A14671" t="str">
            <v>MA14643</v>
          </cell>
          <cell r="B14671" t="str">
            <v>palustre plastico.no.10 stanle</v>
          </cell>
          <cell r="C14671" t="str">
            <v>und</v>
          </cell>
          <cell r="D14671">
            <v>26445.447</v>
          </cell>
        </row>
        <row r="14672">
          <cell r="A14672" t="str">
            <v>MA14644</v>
          </cell>
          <cell r="B14672" t="str">
            <v>palustre stanley 10"</v>
          </cell>
          <cell r="C14672" t="str">
            <v>und</v>
          </cell>
          <cell r="D14672">
            <v>11539.030041</v>
          </cell>
        </row>
        <row r="14673">
          <cell r="A14673" t="str">
            <v>MA14645</v>
          </cell>
          <cell r="B14673" t="str">
            <v>palustres</v>
          </cell>
          <cell r="C14673" t="str">
            <v>und</v>
          </cell>
          <cell r="D14673">
            <v>13222.7235</v>
          </cell>
        </row>
        <row r="14674">
          <cell r="A14674" t="str">
            <v>MA14646</v>
          </cell>
          <cell r="B14674" t="str">
            <v>palustres de no 5</v>
          </cell>
          <cell r="C14674" t="str">
            <v>und</v>
          </cell>
          <cell r="D14674">
            <v>9301.1575482000007</v>
          </cell>
        </row>
        <row r="14675">
          <cell r="A14675" t="str">
            <v>MA14647</v>
          </cell>
          <cell r="B14675" t="str">
            <v>palustres no 6</v>
          </cell>
          <cell r="C14675" t="str">
            <v>und</v>
          </cell>
          <cell r="D14675">
            <v>9892.0957533300007</v>
          </cell>
        </row>
        <row r="14676">
          <cell r="A14676" t="str">
            <v>MA14648</v>
          </cell>
          <cell r="B14676" t="str">
            <v>palustres no.8</v>
          </cell>
          <cell r="C14676" t="str">
            <v>und</v>
          </cell>
          <cell r="D14676">
            <v>10462.142055329999</v>
          </cell>
        </row>
        <row r="14677">
          <cell r="A14677" t="str">
            <v>MA14649</v>
          </cell>
          <cell r="B14677" t="str">
            <v>palustres plastico no. 5 y 6</v>
          </cell>
          <cell r="C14677" t="str">
            <v>und</v>
          </cell>
          <cell r="D14677">
            <v>20568.681</v>
          </cell>
        </row>
        <row r="14678">
          <cell r="A14678" t="str">
            <v>MA14650</v>
          </cell>
          <cell r="B14678" t="str">
            <v>pate cabra</v>
          </cell>
          <cell r="C14678" t="str">
            <v>und</v>
          </cell>
          <cell r="D14678">
            <v>38900.51794125</v>
          </cell>
        </row>
        <row r="14679">
          <cell r="A14679" t="str">
            <v>MA14651</v>
          </cell>
          <cell r="B14679" t="str">
            <v>pera para extraccion</v>
          </cell>
          <cell r="C14679" t="str">
            <v>und</v>
          </cell>
          <cell r="D14679">
            <v>161052.77223</v>
          </cell>
        </row>
        <row r="14680">
          <cell r="A14680" t="str">
            <v>MA14652</v>
          </cell>
          <cell r="B14680" t="str">
            <v>perfil aluminio en u 1cmx1cmx6m</v>
          </cell>
          <cell r="C14680" t="str">
            <v>und</v>
          </cell>
          <cell r="D14680">
            <v>11032.01205435</v>
          </cell>
        </row>
        <row r="14681">
          <cell r="A14681" t="str">
            <v>MA14653</v>
          </cell>
          <cell r="B14681" t="str">
            <v>pica herragro</v>
          </cell>
          <cell r="C14681" t="str">
            <v>und</v>
          </cell>
          <cell r="D14681">
            <v>23203.014819075001</v>
          </cell>
        </row>
        <row r="14682">
          <cell r="A14682" t="str">
            <v>MA14654</v>
          </cell>
          <cell r="B14682" t="str">
            <v>pincel  #12</v>
          </cell>
          <cell r="C14682" t="str">
            <v>und</v>
          </cell>
          <cell r="D14682">
            <v>3169.7365855050002</v>
          </cell>
        </row>
        <row r="14683">
          <cell r="A14683" t="str">
            <v>MA14655</v>
          </cell>
          <cell r="B14683" t="str">
            <v>broca demoledora 1"*53cm</v>
          </cell>
          <cell r="C14683" t="str">
            <v>und</v>
          </cell>
          <cell r="D14683">
            <v>101403.59733</v>
          </cell>
        </row>
        <row r="14684">
          <cell r="A14684" t="str">
            <v>MA14656</v>
          </cell>
          <cell r="B14684" t="str">
            <v>pistola de silicona</v>
          </cell>
          <cell r="C14684" t="str">
            <v>und</v>
          </cell>
          <cell r="D14684">
            <v>38463.433470000004</v>
          </cell>
        </row>
        <row r="14685">
          <cell r="A14685" t="str">
            <v>MA14657</v>
          </cell>
          <cell r="B14685" t="str">
            <v>pistola aplicar sikaflex</v>
          </cell>
          <cell r="C14685" t="str">
            <v>und</v>
          </cell>
          <cell r="D14685">
            <v>32693.918449500001</v>
          </cell>
        </row>
        <row r="14686">
          <cell r="A14686" t="str">
            <v>MA14658</v>
          </cell>
          <cell r="B14686" t="str">
            <v>pistola para manguera metalica</v>
          </cell>
          <cell r="C14686" t="str">
            <v>und</v>
          </cell>
          <cell r="D14686">
            <v>19056.882946500002</v>
          </cell>
        </row>
        <row r="14687">
          <cell r="A14687" t="str">
            <v>MA14659</v>
          </cell>
          <cell r="B14687" t="str">
            <v>pistola plastica manguera</v>
          </cell>
          <cell r="C14687" t="str">
            <v>und</v>
          </cell>
          <cell r="D14687">
            <v>30129.106772204999</v>
          </cell>
        </row>
        <row r="14688">
          <cell r="A14688" t="str">
            <v>MA14660</v>
          </cell>
          <cell r="B14688" t="str">
            <v>pizones</v>
          </cell>
          <cell r="C14688" t="str">
            <v>und</v>
          </cell>
          <cell r="D14688">
            <v>59943.512725109998</v>
          </cell>
        </row>
        <row r="14689">
          <cell r="A14689" t="str">
            <v>MA14661</v>
          </cell>
          <cell r="B14689" t="str">
            <v>plomada castaña</v>
          </cell>
          <cell r="C14689" t="str">
            <v>und</v>
          </cell>
          <cell r="D14689">
            <v>33636.272569515</v>
          </cell>
        </row>
        <row r="14690">
          <cell r="A14690" t="str">
            <v>MA14662</v>
          </cell>
          <cell r="B14690" t="str">
            <v>plomada castaña 2.1/2"</v>
          </cell>
          <cell r="C14690" t="str">
            <v>und</v>
          </cell>
          <cell r="D14690">
            <v>26225.068275000001</v>
          </cell>
        </row>
        <row r="14691">
          <cell r="A14691" t="str">
            <v>MA14663</v>
          </cell>
          <cell r="B14691" t="str">
            <v>plomada de punta 12 onzas</v>
          </cell>
          <cell r="C14691" t="str">
            <v>und</v>
          </cell>
          <cell r="D14691">
            <v>55893.319057485001</v>
          </cell>
        </row>
        <row r="14692">
          <cell r="A14692" t="str">
            <v>MA14664</v>
          </cell>
          <cell r="B14692" t="str">
            <v>plomada de punta 16 onzas</v>
          </cell>
          <cell r="C14692" t="str">
            <v>und</v>
          </cell>
          <cell r="D14692">
            <v>77717.82087594</v>
          </cell>
        </row>
        <row r="14693">
          <cell r="A14693" t="str">
            <v>MA14665</v>
          </cell>
          <cell r="B14693" t="str">
            <v>plomada de punta 8 onzas</v>
          </cell>
          <cell r="C14693" t="str">
            <v>und</v>
          </cell>
          <cell r="D14693">
            <v>49915.046616749998</v>
          </cell>
        </row>
        <row r="14694">
          <cell r="A14694" t="str">
            <v>MA14666</v>
          </cell>
          <cell r="B14694" t="str">
            <v>plomada de punta stanley 12 onzas</v>
          </cell>
          <cell r="C14694" t="str">
            <v>und</v>
          </cell>
          <cell r="D14694">
            <v>26445.447</v>
          </cell>
        </row>
        <row r="14695">
          <cell r="A14695" t="str">
            <v>MA14667</v>
          </cell>
          <cell r="B14695" t="str">
            <v>plomada de punta stanley 8 onzas</v>
          </cell>
          <cell r="C14695" t="str">
            <v>und</v>
          </cell>
          <cell r="D14695">
            <v>49915.046616749998</v>
          </cell>
        </row>
        <row r="14696">
          <cell r="A14696" t="str">
            <v>MA14668</v>
          </cell>
          <cell r="B14696" t="str">
            <v>prensa parche</v>
          </cell>
          <cell r="C14696" t="str">
            <v>und</v>
          </cell>
          <cell r="D14696">
            <v>11165.8554</v>
          </cell>
        </row>
        <row r="14697">
          <cell r="A14697" t="str">
            <v>MA14669</v>
          </cell>
          <cell r="B14697" t="str">
            <v>probador digital</v>
          </cell>
          <cell r="C14697" t="str">
            <v>und</v>
          </cell>
          <cell r="D14697">
            <v>8080.5532499999999</v>
          </cell>
        </row>
        <row r="14698">
          <cell r="A14698" t="str">
            <v>MA14670</v>
          </cell>
          <cell r="B14698" t="str">
            <v>rastrillo 25 dientes</v>
          </cell>
          <cell r="C14698" t="str">
            <v>und</v>
          </cell>
          <cell r="D14698">
            <v>13171.97762559</v>
          </cell>
        </row>
        <row r="14699">
          <cell r="A14699" t="str">
            <v>MA14671</v>
          </cell>
          <cell r="B14699" t="str">
            <v>recaton herragro</v>
          </cell>
          <cell r="C14699" t="str">
            <v>und</v>
          </cell>
          <cell r="D14699">
            <v>24241.659749999999</v>
          </cell>
        </row>
        <row r="14700">
          <cell r="A14700" t="str">
            <v>MA14672</v>
          </cell>
          <cell r="B14700" t="str">
            <v>rodillo mediano</v>
          </cell>
          <cell r="C14700" t="str">
            <v>und</v>
          </cell>
          <cell r="D14700">
            <v>4406.4285306299998</v>
          </cell>
        </row>
        <row r="14701">
          <cell r="A14701" t="str">
            <v>MA14673</v>
          </cell>
          <cell r="B14701" t="str">
            <v>serrucho punta</v>
          </cell>
          <cell r="C14701" t="str">
            <v>und</v>
          </cell>
          <cell r="D14701">
            <v>29561.484636180001</v>
          </cell>
        </row>
        <row r="14702">
          <cell r="A14702" t="str">
            <v>MA14674</v>
          </cell>
          <cell r="B14702" t="str">
            <v>tarraja gusanillo</v>
          </cell>
          <cell r="C14702" t="str">
            <v>und</v>
          </cell>
          <cell r="D14702">
            <v>12635.046899999999</v>
          </cell>
        </row>
        <row r="14703">
          <cell r="A14703" t="str">
            <v>MA14675</v>
          </cell>
          <cell r="B14703" t="str">
            <v>tarros de 5gl</v>
          </cell>
          <cell r="C14703" t="str">
            <v>und</v>
          </cell>
          <cell r="D14703">
            <v>3158.7617249999998</v>
          </cell>
        </row>
        <row r="14704">
          <cell r="A14704" t="str">
            <v>MA14676</v>
          </cell>
          <cell r="B14704" t="str">
            <v>tarros para agua</v>
          </cell>
          <cell r="C14704" t="str">
            <v>und</v>
          </cell>
          <cell r="D14704">
            <v>5582.9277000000002</v>
          </cell>
        </row>
        <row r="14705">
          <cell r="A14705" t="str">
            <v>MA14677</v>
          </cell>
          <cell r="B14705" t="str">
            <v>tenazas</v>
          </cell>
          <cell r="C14705" t="str">
            <v>und</v>
          </cell>
          <cell r="D14705">
            <v>30632.628083085001</v>
          </cell>
        </row>
        <row r="14706">
          <cell r="A14706" t="str">
            <v>MA14678</v>
          </cell>
          <cell r="B14706" t="str">
            <v>tijeras corta latas</v>
          </cell>
          <cell r="C14706" t="str">
            <v>und</v>
          </cell>
          <cell r="D14706">
            <v>52887.221021249999</v>
          </cell>
        </row>
        <row r="14707">
          <cell r="A14707" t="str">
            <v>MA14679</v>
          </cell>
          <cell r="B14707" t="str">
            <v>trabador serrucho</v>
          </cell>
          <cell r="C14707" t="str">
            <v>und</v>
          </cell>
          <cell r="D14707">
            <v>13974.949548000001</v>
          </cell>
        </row>
        <row r="14708">
          <cell r="A14708" t="str">
            <v>MA14680</v>
          </cell>
          <cell r="B14708" t="str">
            <v>trapero pabilo *350gr * 1.40cm</v>
          </cell>
          <cell r="C14708" t="str">
            <v>und</v>
          </cell>
          <cell r="D14708">
            <v>7168.1853284999997</v>
          </cell>
        </row>
        <row r="14709">
          <cell r="A14709" t="str">
            <v>MA14681</v>
          </cell>
          <cell r="B14709" t="str">
            <v>lienza metalica 30 m</v>
          </cell>
          <cell r="C14709" t="str">
            <v>und</v>
          </cell>
          <cell r="D14709">
            <v>64900.050629085003</v>
          </cell>
        </row>
        <row r="14710">
          <cell r="A14710" t="str">
            <v>MA14682</v>
          </cell>
          <cell r="B14710" t="str">
            <v>llave mixta #13</v>
          </cell>
          <cell r="C14710" t="str">
            <v>und</v>
          </cell>
          <cell r="D14710">
            <v>12979.66045824</v>
          </cell>
        </row>
        <row r="14711">
          <cell r="A14711" t="str">
            <v>MA14683</v>
          </cell>
          <cell r="B14711" t="str">
            <v>llave mixta #14</v>
          </cell>
          <cell r="C14711" t="str">
            <v>und</v>
          </cell>
          <cell r="D14711">
            <v>11364.1962525</v>
          </cell>
        </row>
        <row r="14712">
          <cell r="A14712" t="str">
            <v>MA14684</v>
          </cell>
          <cell r="B14712" t="str">
            <v>espatula 4"</v>
          </cell>
          <cell r="C14712" t="str">
            <v>und</v>
          </cell>
          <cell r="D14712">
            <v>6339.4731710100004</v>
          </cell>
        </row>
        <row r="14713">
          <cell r="A14713" t="str">
            <v>MA14685</v>
          </cell>
          <cell r="B14713" t="str">
            <v>soporte para mandril</v>
          </cell>
          <cell r="C14713" t="str">
            <v>und</v>
          </cell>
          <cell r="D14713">
            <v>58140.902906099996</v>
          </cell>
        </row>
        <row r="14714">
          <cell r="A14714" t="str">
            <v>MA14686</v>
          </cell>
          <cell r="B14714" t="str">
            <v>sunchadora manual</v>
          </cell>
          <cell r="C14714" t="str">
            <v>und</v>
          </cell>
          <cell r="D14714">
            <v>587309.30212500005</v>
          </cell>
        </row>
        <row r="14715">
          <cell r="A14715" t="str">
            <v>MA14687</v>
          </cell>
          <cell r="B14715" t="str">
            <v>broca sierra 2    1/2"</v>
          </cell>
          <cell r="C14715" t="str">
            <v>und</v>
          </cell>
          <cell r="D14715">
            <v>55046.418309225002</v>
          </cell>
        </row>
        <row r="14716">
          <cell r="A14716" t="str">
            <v>MA14688</v>
          </cell>
          <cell r="B14716" t="str">
            <v>broca lamina 3/8"</v>
          </cell>
          <cell r="C14716" t="str">
            <v>und</v>
          </cell>
          <cell r="D14716">
            <v>6852.9556002600002</v>
          </cell>
        </row>
        <row r="14717">
          <cell r="A14717" t="str">
            <v>MA14689</v>
          </cell>
          <cell r="B14717" t="str">
            <v>broca espada 1/2"</v>
          </cell>
          <cell r="C14717" t="str">
            <v>und</v>
          </cell>
          <cell r="D14717">
            <v>6802.7827105349998</v>
          </cell>
        </row>
        <row r="14718">
          <cell r="A14718" t="str">
            <v>MA14690</v>
          </cell>
          <cell r="B14718" t="str">
            <v>broca espada 3/8"</v>
          </cell>
          <cell r="C14718" t="str">
            <v>und</v>
          </cell>
          <cell r="D14718">
            <v>7297.5623319899996</v>
          </cell>
        </row>
        <row r="14719">
          <cell r="A14719" t="str">
            <v>MA14691</v>
          </cell>
          <cell r="B14719" t="str">
            <v>broca sierra 2"</v>
          </cell>
          <cell r="C14719" t="str">
            <v>und</v>
          </cell>
          <cell r="D14719">
            <v>44582.616067499999</v>
          </cell>
        </row>
        <row r="14720">
          <cell r="A14720" t="str">
            <v>MA14692</v>
          </cell>
          <cell r="B14720" t="str">
            <v>copa sierra 3"</v>
          </cell>
          <cell r="C14720" t="str">
            <v>und</v>
          </cell>
          <cell r="D14720">
            <v>56184.58627236</v>
          </cell>
        </row>
        <row r="14721">
          <cell r="A14721" t="str">
            <v>MA14693</v>
          </cell>
          <cell r="B14721" t="str">
            <v>corta tubo cobre</v>
          </cell>
          <cell r="C14721" t="str">
            <v>und</v>
          </cell>
          <cell r="D14721">
            <v>32816.302101449997</v>
          </cell>
        </row>
        <row r="14722">
          <cell r="A14722" t="str">
            <v>MA14694</v>
          </cell>
          <cell r="B14722" t="str">
            <v>caladora 500w</v>
          </cell>
          <cell r="C14722" t="str">
            <v>und</v>
          </cell>
          <cell r="D14722">
            <v>74092.796536499998</v>
          </cell>
        </row>
        <row r="14723">
          <cell r="A14723" t="str">
            <v>MA14695</v>
          </cell>
          <cell r="B14723" t="str">
            <v>llave de bola 1/2"</v>
          </cell>
          <cell r="C14723" t="str">
            <v>und</v>
          </cell>
          <cell r="D14723">
            <v>8280.3486020849996</v>
          </cell>
        </row>
        <row r="14724">
          <cell r="A14724" t="str">
            <v>MA14696</v>
          </cell>
          <cell r="B14724" t="str">
            <v>chipiadora motor honda cx200</v>
          </cell>
          <cell r="C14724" t="str">
            <v>und</v>
          </cell>
          <cell r="D14724">
            <v>3938953.8332024999</v>
          </cell>
        </row>
        <row r="14725">
          <cell r="A14725" t="str">
            <v>MA14697</v>
          </cell>
          <cell r="B14725" t="str">
            <v>destornillador de estrella mediano</v>
          </cell>
          <cell r="C14725" t="str">
            <v>und</v>
          </cell>
          <cell r="D14725">
            <v>7343.0191169999998</v>
          </cell>
        </row>
        <row r="14726">
          <cell r="A14726" t="str">
            <v>MA14698</v>
          </cell>
          <cell r="B14726" t="str">
            <v>destornillador de pala cuadrado</v>
          </cell>
          <cell r="C14726" t="str">
            <v>und</v>
          </cell>
          <cell r="D14726">
            <v>13986.703079999999</v>
          </cell>
        </row>
        <row r="14727">
          <cell r="A14727" t="str">
            <v>MA14699</v>
          </cell>
          <cell r="B14727" t="str">
            <v>brocha 6" goya</v>
          </cell>
          <cell r="C14727" t="str">
            <v>und</v>
          </cell>
          <cell r="D14727">
            <v>28893.031887509998</v>
          </cell>
        </row>
        <row r="14728">
          <cell r="A14728" t="str">
            <v>MA14700</v>
          </cell>
          <cell r="B14728" t="str">
            <v>codal 3"x1.1/2"x6m aluminio</v>
          </cell>
          <cell r="C14728" t="str">
            <v>und</v>
          </cell>
          <cell r="D14728">
            <v>75272.939300790007</v>
          </cell>
        </row>
        <row r="14729">
          <cell r="A14729" t="str">
            <v>MA14701</v>
          </cell>
          <cell r="B14729" t="str">
            <v>espatula 2"</v>
          </cell>
          <cell r="C14729" t="str">
            <v>und</v>
          </cell>
          <cell r="D14729">
            <v>4370.8447125000002</v>
          </cell>
        </row>
        <row r="14730">
          <cell r="A14730" t="str">
            <v>MA14702</v>
          </cell>
          <cell r="B14730" t="str">
            <v>espatula 5"</v>
          </cell>
          <cell r="C14730" t="str">
            <v>und</v>
          </cell>
          <cell r="D14730">
            <v>7867.5204825000001</v>
          </cell>
        </row>
        <row r="14731">
          <cell r="A14731" t="str">
            <v>MA14703</v>
          </cell>
          <cell r="B14731" t="str">
            <v>pesca electrica 15 m</v>
          </cell>
          <cell r="C14731" t="str">
            <v>und</v>
          </cell>
          <cell r="D14731">
            <v>22586.777136314999</v>
          </cell>
        </row>
        <row r="14732">
          <cell r="A14732" t="str">
            <v>MA14704</v>
          </cell>
          <cell r="B14732" t="str">
            <v>pesca electrica 30 m</v>
          </cell>
          <cell r="C14732" t="str">
            <v>und</v>
          </cell>
          <cell r="D14732">
            <v>45163.064245319998</v>
          </cell>
        </row>
        <row r="14733">
          <cell r="A14733" t="str">
            <v>MA14705</v>
          </cell>
          <cell r="B14733" t="str">
            <v>machete de 22"</v>
          </cell>
          <cell r="C14733" t="str">
            <v>und</v>
          </cell>
          <cell r="D14733">
            <v>17483.378850000001</v>
          </cell>
        </row>
        <row r="14734">
          <cell r="A14734" t="str">
            <v>MA14706</v>
          </cell>
          <cell r="B14734" t="str">
            <v>cepillo de cobre tupido</v>
          </cell>
          <cell r="C14734" t="str">
            <v>und</v>
          </cell>
          <cell r="D14734">
            <v>16056.735135839999</v>
          </cell>
        </row>
        <row r="14735">
          <cell r="A14735" t="str">
            <v>MA14707</v>
          </cell>
          <cell r="B14735" t="str">
            <v>escalera metalica 2.10 m</v>
          </cell>
          <cell r="C14735" t="str">
            <v>und</v>
          </cell>
          <cell r="D14735">
            <v>262803.15752165997</v>
          </cell>
        </row>
        <row r="14736">
          <cell r="A14736" t="str">
            <v>MA14708</v>
          </cell>
          <cell r="B14736" t="str">
            <v>lima escofina 14"</v>
          </cell>
          <cell r="C14736" t="str">
            <v>und</v>
          </cell>
          <cell r="D14736">
            <v>58854.298222755002</v>
          </cell>
        </row>
        <row r="14737">
          <cell r="A14737" t="str">
            <v>MA14709</v>
          </cell>
          <cell r="B14737" t="str">
            <v>mamguera plast. verde</v>
          </cell>
          <cell r="C14737" t="str">
            <v>m</v>
          </cell>
          <cell r="D14737">
            <v>2153.95227432</v>
          </cell>
        </row>
        <row r="14738">
          <cell r="A14738" t="str">
            <v>MA14710</v>
          </cell>
          <cell r="B14738" t="str">
            <v>pistola termoencogible</v>
          </cell>
          <cell r="C14738" t="str">
            <v>und</v>
          </cell>
          <cell r="D14738">
            <v>377266.83885260997</v>
          </cell>
        </row>
        <row r="14739">
          <cell r="A14739" t="str">
            <v>MA14711</v>
          </cell>
          <cell r="B14739" t="str">
            <v>broca 3/4x12" para concreto</v>
          </cell>
          <cell r="C14739" t="str">
            <v>und</v>
          </cell>
          <cell r="D14739">
            <v>33365.280197339998</v>
          </cell>
        </row>
        <row r="14740">
          <cell r="A14740" t="str">
            <v>MA14712</v>
          </cell>
          <cell r="B14740" t="str">
            <v>broca 5/8" de 12" para concreto</v>
          </cell>
          <cell r="C14740" t="str">
            <v>und</v>
          </cell>
          <cell r="D14740">
            <v>19756.218100499998</v>
          </cell>
        </row>
        <row r="14741">
          <cell r="A14741" t="str">
            <v>MA14713</v>
          </cell>
          <cell r="B14741" t="str">
            <v>nivel + plomada laser</v>
          </cell>
          <cell r="C14741" t="str">
            <v>und</v>
          </cell>
          <cell r="D14741">
            <v>1030000.208139</v>
          </cell>
        </row>
        <row r="14742">
          <cell r="A14742" t="str">
            <v>MA14714</v>
          </cell>
          <cell r="B14742" t="str">
            <v>escalera tijera de aluminio 1.80</v>
          </cell>
          <cell r="C14742" t="str">
            <v>und</v>
          </cell>
          <cell r="D14742">
            <v>230576.045287455</v>
          </cell>
        </row>
        <row r="14743">
          <cell r="A14743" t="str">
            <v>MA14715</v>
          </cell>
          <cell r="B14743" t="str">
            <v>masillador plastico</v>
          </cell>
          <cell r="C14743" t="str">
            <v>und</v>
          </cell>
          <cell r="D14743">
            <v>1136.4196252500001</v>
          </cell>
        </row>
        <row r="14744">
          <cell r="A14744" t="str">
            <v>MA14716</v>
          </cell>
          <cell r="B14744" t="str">
            <v>rasqueta para lechar</v>
          </cell>
          <cell r="C14744" t="str">
            <v>und</v>
          </cell>
          <cell r="D14744">
            <v>7669.1796299999996</v>
          </cell>
        </row>
        <row r="14745">
          <cell r="A14745" t="str">
            <v>MA14717</v>
          </cell>
          <cell r="B14745" t="str">
            <v>tijera podadora</v>
          </cell>
          <cell r="C14745" t="str">
            <v>und</v>
          </cell>
          <cell r="D14745">
            <v>38463.433470000004</v>
          </cell>
        </row>
        <row r="14746">
          <cell r="A14746" t="str">
            <v>MA14718</v>
          </cell>
          <cell r="B14746" t="str">
            <v>broca sierra de 1 1/4"</v>
          </cell>
          <cell r="C14746" t="str">
            <v>und</v>
          </cell>
          <cell r="D14746">
            <v>31026.004107209999</v>
          </cell>
        </row>
        <row r="14747">
          <cell r="A14747" t="str">
            <v>MA14719</v>
          </cell>
          <cell r="B14747" t="str">
            <v>marco tronsador de 24 dientes</v>
          </cell>
          <cell r="C14747" t="str">
            <v>und</v>
          </cell>
          <cell r="D14747">
            <v>36563.239951559997</v>
          </cell>
        </row>
        <row r="14748">
          <cell r="A14748" t="str">
            <v>MA14720</v>
          </cell>
          <cell r="B14748" t="str">
            <v>cuchilla tronsador 24 dientes</v>
          </cell>
          <cell r="C14748" t="str">
            <v>und</v>
          </cell>
          <cell r="D14748">
            <v>8313.3466431750003</v>
          </cell>
        </row>
        <row r="14749">
          <cell r="A14749" t="str">
            <v>MA14721</v>
          </cell>
          <cell r="B14749" t="str">
            <v>caneca plastica 55gal</v>
          </cell>
          <cell r="C14749" t="str">
            <v>und</v>
          </cell>
          <cell r="D14749">
            <v>90913.570019999999</v>
          </cell>
        </row>
        <row r="14750">
          <cell r="A14750" t="str">
            <v>MA14722</v>
          </cell>
          <cell r="B14750" t="str">
            <v>codal 60cm 2x1</v>
          </cell>
          <cell r="C14750" t="str">
            <v>und</v>
          </cell>
          <cell r="D14750">
            <v>2938.3829999999998</v>
          </cell>
        </row>
        <row r="14751">
          <cell r="A14751" t="str">
            <v>MA14723</v>
          </cell>
          <cell r="B14751" t="str">
            <v>codal 90cm</v>
          </cell>
          <cell r="C14751" t="str">
            <v>und</v>
          </cell>
          <cell r="D14751">
            <v>4407.5744999999997</v>
          </cell>
        </row>
        <row r="14752">
          <cell r="A14752" t="str">
            <v>MA14724</v>
          </cell>
          <cell r="B14752" t="str">
            <v>codal 1.30m 2x1</v>
          </cell>
          <cell r="C14752" t="str">
            <v>und</v>
          </cell>
          <cell r="D14752">
            <v>7345.9575000000004</v>
          </cell>
        </row>
        <row r="14753">
          <cell r="A14753" t="str">
            <v>MA14725</v>
          </cell>
          <cell r="B14753" t="str">
            <v>codal 1.80m 2x1</v>
          </cell>
          <cell r="C14753" t="str">
            <v>und</v>
          </cell>
          <cell r="D14753">
            <v>10284.3405</v>
          </cell>
        </row>
        <row r="14754">
          <cell r="A14754" t="str">
            <v>MA14726</v>
          </cell>
          <cell r="B14754" t="str">
            <v>codal 2.0m 2x1</v>
          </cell>
          <cell r="C14754" t="str">
            <v>und</v>
          </cell>
          <cell r="D14754">
            <v>11753.531999999999</v>
          </cell>
        </row>
        <row r="14755">
          <cell r="A14755" t="str">
            <v>MA14727</v>
          </cell>
          <cell r="B14755" t="str">
            <v>palin jardinero</v>
          </cell>
          <cell r="C14755" t="str">
            <v>und</v>
          </cell>
          <cell r="D14755">
            <v>14781.68260065</v>
          </cell>
        </row>
        <row r="14756">
          <cell r="A14756" t="str">
            <v>MA14728</v>
          </cell>
          <cell r="B14756" t="str">
            <v>linterna recargable</v>
          </cell>
          <cell r="C14756" t="str">
            <v>und</v>
          </cell>
          <cell r="D14756">
            <v>24476.730390000001</v>
          </cell>
        </row>
        <row r="14757">
          <cell r="A14757" t="str">
            <v>MA14729</v>
          </cell>
          <cell r="B14757" t="str">
            <v>serrucho para cortar drywall</v>
          </cell>
          <cell r="C14757" t="str">
            <v>und</v>
          </cell>
          <cell r="D14757">
            <v>26225.068275000001</v>
          </cell>
        </row>
        <row r="14758">
          <cell r="A14758" t="str">
            <v>MA14730</v>
          </cell>
          <cell r="B14758" t="str">
            <v>gambia azada</v>
          </cell>
          <cell r="C14758" t="str">
            <v>und</v>
          </cell>
          <cell r="D14758">
            <v>28332.329643450001</v>
          </cell>
        </row>
        <row r="14759">
          <cell r="A14759" t="str">
            <v>MA14731</v>
          </cell>
          <cell r="B14759" t="str">
            <v>plomada de punta 24 onzas</v>
          </cell>
          <cell r="C14759" t="str">
            <v>und</v>
          </cell>
          <cell r="D14759">
            <v>109445.95160099999</v>
          </cell>
        </row>
        <row r="14760">
          <cell r="A14760" t="str">
            <v>MA14732</v>
          </cell>
          <cell r="B14760" t="str">
            <v/>
          </cell>
          <cell r="C14760" t="str">
            <v/>
          </cell>
          <cell r="D14760">
            <v>0</v>
          </cell>
        </row>
        <row r="14761">
          <cell r="A14761" t="str">
            <v>MA14733</v>
          </cell>
          <cell r="B14761" t="str">
            <v>araña de 8 apoyos</v>
          </cell>
          <cell r="C14761" t="str">
            <v>und</v>
          </cell>
          <cell r="D14761">
            <v>4701.4128000000001</v>
          </cell>
        </row>
        <row r="14762">
          <cell r="A14762" t="str">
            <v>MA14734</v>
          </cell>
          <cell r="B14762" t="str">
            <v>cruzeta para llanta tractor</v>
          </cell>
          <cell r="C14762" t="str">
            <v>und</v>
          </cell>
          <cell r="D14762">
            <v>52890.894</v>
          </cell>
        </row>
        <row r="14763">
          <cell r="A14763" t="str">
            <v>MA14735</v>
          </cell>
          <cell r="B14763" t="str">
            <v>llaves (herramienta)</v>
          </cell>
          <cell r="C14763" t="str">
            <v>jg</v>
          </cell>
          <cell r="D14763">
            <v>49952.510999999999</v>
          </cell>
        </row>
        <row r="14764">
          <cell r="A14764" t="str">
            <v>MA14736</v>
          </cell>
          <cell r="B14764" t="str">
            <v>brochones</v>
          </cell>
          <cell r="C14764" t="str">
            <v>und</v>
          </cell>
          <cell r="D14764">
            <v>14158.040192730001</v>
          </cell>
        </row>
        <row r="14765">
          <cell r="A14765" t="str">
            <v>MA14737</v>
          </cell>
          <cell r="B14765" t="str">
            <v>pajaro para riego</v>
          </cell>
          <cell r="C14765" t="str">
            <v>und</v>
          </cell>
          <cell r="D14765">
            <v>19595.547318059998</v>
          </cell>
        </row>
        <row r="14766">
          <cell r="A14766" t="str">
            <v>MA14738</v>
          </cell>
          <cell r="B14766" t="str">
            <v>alicate diablo 10"</v>
          </cell>
          <cell r="C14766" t="str">
            <v>und</v>
          </cell>
          <cell r="D14766">
            <v>31847.72291316</v>
          </cell>
        </row>
        <row r="14767">
          <cell r="A14767" t="str">
            <v>MA14739</v>
          </cell>
          <cell r="B14767" t="str">
            <v>broca muro 3/8" extralarga</v>
          </cell>
          <cell r="C14767" t="str">
            <v>und</v>
          </cell>
          <cell r="D14767">
            <v>28716.449761125001</v>
          </cell>
        </row>
        <row r="14768">
          <cell r="A14768" t="str">
            <v>MA14740</v>
          </cell>
          <cell r="B14768" t="str">
            <v>broca muro 1/2" extralarga</v>
          </cell>
          <cell r="C14768" t="str">
            <v>und</v>
          </cell>
          <cell r="D14768">
            <v>30050.431567380001</v>
          </cell>
        </row>
        <row r="14769">
          <cell r="A14769" t="str">
            <v>MA14741</v>
          </cell>
          <cell r="B14769" t="str">
            <v>martillo de caucho 2x5/8"</v>
          </cell>
          <cell r="C14769" t="str">
            <v>und</v>
          </cell>
          <cell r="D14769">
            <v>21773.006656379999</v>
          </cell>
        </row>
        <row r="14770">
          <cell r="A14770" t="str">
            <v>MA14742</v>
          </cell>
          <cell r="B14770" t="str">
            <v>grillete 1/2"</v>
          </cell>
          <cell r="C14770" t="str">
            <v>und</v>
          </cell>
          <cell r="D14770">
            <v>1748.3378849999999</v>
          </cell>
        </row>
        <row r="14771">
          <cell r="A14771" t="str">
            <v>MA14743</v>
          </cell>
          <cell r="B14771" t="str">
            <v>broca muro de 1/8"x6</v>
          </cell>
          <cell r="C14771" t="str">
            <v>und</v>
          </cell>
          <cell r="D14771">
            <v>6993.3515399999997</v>
          </cell>
        </row>
        <row r="14772">
          <cell r="A14772" t="str">
            <v>MA14744</v>
          </cell>
          <cell r="B14772" t="str">
            <v>rodillo pequeño</v>
          </cell>
          <cell r="C14772" t="str">
            <v>und</v>
          </cell>
          <cell r="D14772">
            <v>3803.5164147750002</v>
          </cell>
        </row>
        <row r="14773">
          <cell r="A14773" t="str">
            <v>MA14745</v>
          </cell>
          <cell r="B14773" t="str">
            <v>codal anonizado gris 2x4cm</v>
          </cell>
          <cell r="C14773" t="str">
            <v>und</v>
          </cell>
          <cell r="D14773">
            <v>49764.454488000003</v>
          </cell>
        </row>
        <row r="14774">
          <cell r="A14774" t="str">
            <v>MA14746</v>
          </cell>
          <cell r="B14774" t="str">
            <v>llave boca fija 19</v>
          </cell>
          <cell r="C14774" t="str">
            <v>und</v>
          </cell>
          <cell r="D14774">
            <v>12849.548859</v>
          </cell>
        </row>
        <row r="14775">
          <cell r="A14775" t="str">
            <v>MA14747</v>
          </cell>
          <cell r="B14775" t="str">
            <v>broca 3/8" de 12" ranurada</v>
          </cell>
          <cell r="C14775" t="str">
            <v>und</v>
          </cell>
          <cell r="D14775">
            <v>14401.059158745</v>
          </cell>
        </row>
        <row r="14776">
          <cell r="A14776" t="str">
            <v>MA14748</v>
          </cell>
          <cell r="B14776" t="str">
            <v>broca 1/2" de 12" ranurada</v>
          </cell>
          <cell r="C14776" t="str">
            <v>und</v>
          </cell>
          <cell r="D14776">
            <v>15137.109408329999</v>
          </cell>
        </row>
        <row r="14777">
          <cell r="A14777" t="str">
            <v>MA14749</v>
          </cell>
          <cell r="B14777" t="str">
            <v>broca 1/4" de 8" ranurada</v>
          </cell>
          <cell r="C14777" t="str">
            <v>und</v>
          </cell>
          <cell r="D14777">
            <v>9304.6542239699993</v>
          </cell>
        </row>
        <row r="14778">
          <cell r="A14778" t="str">
            <v>MA14750</v>
          </cell>
          <cell r="B14778" t="str">
            <v>pincel #9</v>
          </cell>
          <cell r="C14778" t="str">
            <v>und</v>
          </cell>
          <cell r="D14778">
            <v>2251.8591958799998</v>
          </cell>
        </row>
        <row r="14779">
          <cell r="A14779" t="str">
            <v>MA14751</v>
          </cell>
          <cell r="B14779" t="str">
            <v>pincel #6</v>
          </cell>
          <cell r="C14779" t="str">
            <v>und</v>
          </cell>
          <cell r="D14779">
            <v>1608.4708542000001</v>
          </cell>
        </row>
        <row r="14780">
          <cell r="A14780" t="str">
            <v>MA14752</v>
          </cell>
          <cell r="B14780" t="str">
            <v>broca muro de 1/8"x3</v>
          </cell>
          <cell r="C14780" t="str">
            <v>und</v>
          </cell>
          <cell r="D14780">
            <v>9183.2255464949994</v>
          </cell>
        </row>
        <row r="14781">
          <cell r="A14781" t="str">
            <v>MA14753</v>
          </cell>
          <cell r="B14781" t="str">
            <v>broca espada 1"</v>
          </cell>
          <cell r="C14781" t="str">
            <v>und</v>
          </cell>
          <cell r="D14781">
            <v>6550.6694491349999</v>
          </cell>
        </row>
        <row r="14782">
          <cell r="A14782" t="str">
            <v>MA14754</v>
          </cell>
          <cell r="B14782" t="str">
            <v>llave boca fija 12</v>
          </cell>
          <cell r="C14782" t="str">
            <v>und</v>
          </cell>
          <cell r="D14782">
            <v>14558.409568395</v>
          </cell>
        </row>
        <row r="14783">
          <cell r="A14783" t="str">
            <v>MA14755</v>
          </cell>
          <cell r="B14783" t="str">
            <v>llave boca fija 13</v>
          </cell>
          <cell r="C14783" t="str">
            <v>und</v>
          </cell>
          <cell r="D14783">
            <v>10490.027309999999</v>
          </cell>
        </row>
        <row r="14784">
          <cell r="A14784" t="str">
            <v>MA14756</v>
          </cell>
          <cell r="B14784" t="str">
            <v>llave boca fija 14</v>
          </cell>
          <cell r="C14784" t="str">
            <v>und</v>
          </cell>
          <cell r="D14784">
            <v>16259.5423305</v>
          </cell>
        </row>
        <row r="14785">
          <cell r="A14785" t="str">
            <v>MA14757</v>
          </cell>
          <cell r="B14785" t="str">
            <v>llave boca fija 21</v>
          </cell>
          <cell r="C14785" t="str">
            <v>und</v>
          </cell>
          <cell r="D14785">
            <v>29610.085491000002</v>
          </cell>
        </row>
        <row r="14786">
          <cell r="A14786" t="str">
            <v>MA14758</v>
          </cell>
          <cell r="B14786" t="str">
            <v>llave boca fija 22</v>
          </cell>
          <cell r="C14786" t="str">
            <v>und</v>
          </cell>
          <cell r="D14786">
            <v>26884.191657644998</v>
          </cell>
        </row>
        <row r="14787">
          <cell r="A14787" t="str">
            <v>MA14759</v>
          </cell>
          <cell r="B14787" t="str">
            <v>llave boca fija 17</v>
          </cell>
          <cell r="C14787" t="str">
            <v>und</v>
          </cell>
          <cell r="D14787">
            <v>16609.209907500001</v>
          </cell>
        </row>
        <row r="14788">
          <cell r="A14788" t="str">
            <v>MA14760</v>
          </cell>
          <cell r="B14788" t="str">
            <v>nivel de mano de 18"</v>
          </cell>
          <cell r="C14788" t="str">
            <v>und</v>
          </cell>
          <cell r="D14788">
            <v>26312.485169250001</v>
          </cell>
        </row>
        <row r="14789">
          <cell r="A14789" t="str">
            <v>MA14761</v>
          </cell>
          <cell r="B14789" t="str">
            <v>rodillo epoxico 6"</v>
          </cell>
          <cell r="C14789" t="str">
            <v>und</v>
          </cell>
          <cell r="D14789">
            <v>6643.6839630000004</v>
          </cell>
        </row>
        <row r="14790">
          <cell r="A14790" t="str">
            <v>MA14762</v>
          </cell>
          <cell r="B14790" t="str">
            <v>cuchara para granos</v>
          </cell>
          <cell r="C14790" t="str">
            <v>und</v>
          </cell>
          <cell r="D14790">
            <v>18746.883539999999</v>
          </cell>
        </row>
        <row r="14791">
          <cell r="A14791" t="str">
            <v>MA14763</v>
          </cell>
          <cell r="B14791" t="str">
            <v>cincel 10 cm</v>
          </cell>
          <cell r="C14791" t="str">
            <v>und</v>
          </cell>
          <cell r="D14791">
            <v>21154.888408499999</v>
          </cell>
        </row>
        <row r="14792">
          <cell r="A14792" t="str">
            <v>MA14764</v>
          </cell>
          <cell r="B14792" t="str">
            <v>escalera de tijeras de 1.20m</v>
          </cell>
          <cell r="C14792" t="str">
            <v>und</v>
          </cell>
          <cell r="D14792">
            <v>209800.54620000001</v>
          </cell>
        </row>
        <row r="14793">
          <cell r="A14793" t="str">
            <v>MA14765</v>
          </cell>
          <cell r="B14793" t="str">
            <v>escalera de tijeras de 3ml</v>
          </cell>
          <cell r="C14793" t="str">
            <v>und</v>
          </cell>
          <cell r="D14793">
            <v>454567.85009999998</v>
          </cell>
        </row>
        <row r="14794">
          <cell r="A14794" t="str">
            <v>MA14766</v>
          </cell>
          <cell r="B14794" t="str">
            <v>escalera metalica para andamio</v>
          </cell>
          <cell r="C14794" t="str">
            <v>und</v>
          </cell>
          <cell r="D14794">
            <v>374937.67080000002</v>
          </cell>
        </row>
        <row r="14795">
          <cell r="A14795" t="str">
            <v>MA14767</v>
          </cell>
          <cell r="B14795" t="str">
            <v>escalera madera 3 cuerpos 2.75mt</v>
          </cell>
          <cell r="C14795" t="str">
            <v>und</v>
          </cell>
          <cell r="D14795">
            <v>337957.56245223002</v>
          </cell>
        </row>
        <row r="14796">
          <cell r="A14796" t="str">
            <v>MA14768</v>
          </cell>
          <cell r="B14796" t="str">
            <v>escoba plástica herragro 25 dientes</v>
          </cell>
          <cell r="C14796" t="str">
            <v>und</v>
          </cell>
          <cell r="D14796">
            <v>8582.6641370399993</v>
          </cell>
        </row>
        <row r="14797">
          <cell r="A14797" t="str">
            <v>MA14769</v>
          </cell>
          <cell r="B14797" t="str">
            <v>soportes para puntas franklin</v>
          </cell>
          <cell r="C14797" t="str">
            <v>und</v>
          </cell>
          <cell r="D14797">
            <v>32908.964009354997</v>
          </cell>
        </row>
        <row r="14798">
          <cell r="A14798" t="str">
            <v>MA14770</v>
          </cell>
          <cell r="B14798" t="str">
            <v>figurador de hierro</v>
          </cell>
          <cell r="C14798" t="str">
            <v>und</v>
          </cell>
          <cell r="D14798">
            <v>51421.702499999999</v>
          </cell>
        </row>
        <row r="14799">
          <cell r="A14799" t="str">
            <v>MA14771</v>
          </cell>
          <cell r="B14799" t="str">
            <v>barra herragro 1.55 cm x 18 lbs</v>
          </cell>
          <cell r="C14799" t="str">
            <v>und</v>
          </cell>
          <cell r="D14799">
            <v>71681.853285000005</v>
          </cell>
        </row>
        <row r="14800">
          <cell r="A14800" t="str">
            <v>MA14772</v>
          </cell>
          <cell r="B14800" t="str">
            <v>broca 5/8 muro ranurada</v>
          </cell>
          <cell r="C14800" t="str">
            <v>und</v>
          </cell>
          <cell r="D14800">
            <v>19756.218100499998</v>
          </cell>
        </row>
        <row r="14801">
          <cell r="A14801" t="str">
            <v>MA14773</v>
          </cell>
          <cell r="B14801" t="str">
            <v>serrucho 18" stanley profesional</v>
          </cell>
          <cell r="C14801" t="str">
            <v>und</v>
          </cell>
          <cell r="D14801">
            <v>44921.79361719</v>
          </cell>
        </row>
        <row r="14802">
          <cell r="A14802" t="str">
            <v>MA14774</v>
          </cell>
          <cell r="B14802" t="str">
            <v>broca corona 80ml</v>
          </cell>
          <cell r="C14802" t="str">
            <v>und</v>
          </cell>
          <cell r="D14802">
            <v>250185.68215199999</v>
          </cell>
        </row>
        <row r="14803">
          <cell r="A14803" t="str">
            <v>MA14775</v>
          </cell>
          <cell r="B14803" t="str">
            <v>broca ranurada 3/4x12" muro</v>
          </cell>
          <cell r="C14803" t="str">
            <v>und</v>
          </cell>
          <cell r="D14803">
            <v>33365.280197339998</v>
          </cell>
        </row>
        <row r="14804">
          <cell r="A14804" t="str">
            <v>MA14776</v>
          </cell>
          <cell r="B14804" t="str">
            <v>rodillo de felpa 3" de ancho</v>
          </cell>
          <cell r="C14804" t="str">
            <v>und</v>
          </cell>
          <cell r="D14804">
            <v>3803.5164147750002</v>
          </cell>
        </row>
        <row r="14805">
          <cell r="A14805" t="str">
            <v>MA14777</v>
          </cell>
          <cell r="B14805" t="str">
            <v>cincel 5/8 guerrero</v>
          </cell>
          <cell r="C14805" t="str">
            <v>und</v>
          </cell>
          <cell r="D14805">
            <v>34228.253900609998</v>
          </cell>
        </row>
        <row r="14806">
          <cell r="A14806" t="str">
            <v>MA14778</v>
          </cell>
          <cell r="B14806" t="str">
            <v>escalera tijeras 8 peldaños 2.40 mt</v>
          </cell>
          <cell r="C14806" t="str">
            <v>und</v>
          </cell>
          <cell r="D14806">
            <v>349667.57699999999</v>
          </cell>
        </row>
        <row r="14807">
          <cell r="A14807" t="str">
            <v>MA14779</v>
          </cell>
          <cell r="B14807" t="str">
            <v>escalera alumin. 10 m, 36 peldaños</v>
          </cell>
          <cell r="C14807" t="str">
            <v>und</v>
          </cell>
          <cell r="D14807">
            <v>1276256.9343059601</v>
          </cell>
        </row>
        <row r="14808">
          <cell r="A14808" t="str">
            <v>MA14780</v>
          </cell>
          <cell r="B14808" t="str">
            <v>llave boca fija 5/8</v>
          </cell>
          <cell r="C14808" t="str">
            <v>und</v>
          </cell>
          <cell r="D14808">
            <v>13883.859675</v>
          </cell>
        </row>
        <row r="14809">
          <cell r="A14809" t="str">
            <v>MA14781</v>
          </cell>
          <cell r="B14809" t="str">
            <v>sei malla</v>
          </cell>
          <cell r="C14809" t="str">
            <v>kg</v>
          </cell>
          <cell r="D14809">
            <v>22624.0799085</v>
          </cell>
        </row>
        <row r="14810">
          <cell r="A14810" t="str">
            <v>MA14782</v>
          </cell>
          <cell r="B14810" t="str">
            <v>grapa tipo pistola 1/0 kcm</v>
          </cell>
          <cell r="C14810" t="str">
            <v>und</v>
          </cell>
          <cell r="D14810">
            <v>63316.056505275003</v>
          </cell>
        </row>
        <row r="14811">
          <cell r="A14811" t="str">
            <v>MA14783</v>
          </cell>
          <cell r="B14811" t="str">
            <v>grapa terminal  acsu 2/0-266.8 - al</v>
          </cell>
          <cell r="C14811" t="str">
            <v>und</v>
          </cell>
          <cell r="D14811">
            <v>76862.178438254996</v>
          </cell>
        </row>
        <row r="14812">
          <cell r="A14812" t="str">
            <v>MA14784</v>
          </cell>
          <cell r="B14812" t="str">
            <v>grapa terminal tipo recta n. 6-2/0</v>
          </cell>
          <cell r="C14812" t="str">
            <v>und</v>
          </cell>
          <cell r="D14812">
            <v>56606.110536433502</v>
          </cell>
        </row>
        <row r="14813">
          <cell r="A14813" t="str">
            <v>MA14785</v>
          </cell>
          <cell r="B14813" t="str">
            <v>bayoneta</v>
          </cell>
          <cell r="C14813" t="str">
            <v>und</v>
          </cell>
          <cell r="D14813">
            <v>193911.65150112001</v>
          </cell>
        </row>
        <row r="14814">
          <cell r="A14814" t="str">
            <v>MA14786</v>
          </cell>
          <cell r="B14814" t="str">
            <v>tolda para coche</v>
          </cell>
          <cell r="C14814" t="str">
            <v>und</v>
          </cell>
          <cell r="D14814">
            <v>123132.939615</v>
          </cell>
        </row>
        <row r="14815">
          <cell r="A14815" t="str">
            <v>MA14787</v>
          </cell>
          <cell r="B14815" t="str">
            <v>araña de 6 apoyos</v>
          </cell>
          <cell r="C14815" t="str">
            <v>und</v>
          </cell>
          <cell r="D14815">
            <v>19231.716735000002</v>
          </cell>
        </row>
        <row r="14816">
          <cell r="A14816" t="str">
            <v>MA14788</v>
          </cell>
          <cell r="B14816" t="str">
            <v>alineador de 1555 mm</v>
          </cell>
          <cell r="C14816" t="str">
            <v>und</v>
          </cell>
          <cell r="D14816">
            <v>1.4691915</v>
          </cell>
        </row>
        <row r="14817">
          <cell r="A14817" t="str">
            <v>MA14789</v>
          </cell>
          <cell r="B14817" t="str">
            <v>alineador de 1500 mm</v>
          </cell>
          <cell r="C14817" t="str">
            <v>und</v>
          </cell>
          <cell r="D14817">
            <v>1.4691915</v>
          </cell>
        </row>
        <row r="14818">
          <cell r="A14818" t="str">
            <v>MA14790</v>
          </cell>
          <cell r="B14818" t="str">
            <v>alineador de 1670 mm</v>
          </cell>
          <cell r="C14818" t="str">
            <v>und</v>
          </cell>
          <cell r="D14818">
            <v>1.4691915</v>
          </cell>
        </row>
        <row r="14819">
          <cell r="A14819" t="str">
            <v>MA14791</v>
          </cell>
          <cell r="B14819" t="str">
            <v>alineador de 2000 mm</v>
          </cell>
          <cell r="C14819" t="str">
            <v>und</v>
          </cell>
          <cell r="D14819">
            <v>1.4691915</v>
          </cell>
        </row>
        <row r="14820">
          <cell r="A14820" t="str">
            <v>MA14792</v>
          </cell>
          <cell r="B14820" t="str">
            <v>cincel de punta</v>
          </cell>
          <cell r="C14820" t="str">
            <v>und</v>
          </cell>
          <cell r="D14820">
            <v>1.4691915</v>
          </cell>
        </row>
        <row r="14821">
          <cell r="A14821" t="str">
            <v>MA14793</v>
          </cell>
          <cell r="B14821" t="str">
            <v>maguera botadora flexible de 2"</v>
          </cell>
          <cell r="C14821" t="str">
            <v>m</v>
          </cell>
          <cell r="D14821">
            <v>10210.293248399999</v>
          </cell>
        </row>
        <row r="14822">
          <cell r="A14822" t="str">
            <v>MA14794</v>
          </cell>
          <cell r="B14822" t="str">
            <v>tijera aviacion stanley 14-563 rec</v>
          </cell>
          <cell r="C14822" t="str">
            <v>und</v>
          </cell>
          <cell r="D14822">
            <v>52887.221021249999</v>
          </cell>
        </row>
        <row r="14823">
          <cell r="A14823" t="str">
            <v>MA14795</v>
          </cell>
          <cell r="B14823" t="str">
            <v>llave mixta #19</v>
          </cell>
          <cell r="C14823" t="str">
            <v>und</v>
          </cell>
          <cell r="D14823">
            <v>16521.793013250001</v>
          </cell>
        </row>
        <row r="14824">
          <cell r="A14824" t="str">
            <v>MA14796</v>
          </cell>
          <cell r="B14824" t="str">
            <v>manguera flexo metalica ½ x 48"</v>
          </cell>
          <cell r="C14824" t="str">
            <v>und</v>
          </cell>
          <cell r="D14824">
            <v>66436.839630000002</v>
          </cell>
        </row>
        <row r="14825">
          <cell r="A14825" t="str">
            <v>MA14797</v>
          </cell>
          <cell r="B14825" t="str">
            <v>kit canastilla 4"+sifon p lvp croma</v>
          </cell>
          <cell r="C14825" t="str">
            <v>und</v>
          </cell>
          <cell r="D14825">
            <v>82752.328772819994</v>
          </cell>
        </row>
        <row r="14826">
          <cell r="A14826" t="str">
            <v>MA14798</v>
          </cell>
          <cell r="B14826" t="str">
            <v>extension encauchetada 2 lineas a 2</v>
          </cell>
          <cell r="C14826" t="str">
            <v>dia</v>
          </cell>
          <cell r="D14826">
            <v>141.042384</v>
          </cell>
        </row>
        <row r="14827">
          <cell r="A14827" t="str">
            <v>MA14799</v>
          </cell>
          <cell r="B14827" t="str">
            <v>extractor de corbatas efco</v>
          </cell>
          <cell r="C14827" t="str">
            <v>dia</v>
          </cell>
          <cell r="D14827">
            <v>1319.333967</v>
          </cell>
        </row>
        <row r="14828">
          <cell r="A14828" t="str">
            <v>MA14800</v>
          </cell>
          <cell r="B14828" t="str">
            <v>alineador de 4400 mm</v>
          </cell>
          <cell r="C14828" t="str">
            <v>dia</v>
          </cell>
          <cell r="D14828">
            <v>411.37362000000002</v>
          </cell>
        </row>
        <row r="14829">
          <cell r="A14829" t="str">
            <v>MA14801</v>
          </cell>
          <cell r="B14829" t="str">
            <v>alineador de 3400mm</v>
          </cell>
          <cell r="C14829" t="str">
            <v>dia</v>
          </cell>
          <cell r="D14829">
            <v>367.29787499999998</v>
          </cell>
        </row>
        <row r="14830">
          <cell r="A14830" t="str">
            <v>MA14802</v>
          </cell>
          <cell r="B14830" t="str">
            <v>rinconera de 100x100x1200 mm tapa</v>
          </cell>
          <cell r="C14830" t="str">
            <v>dia</v>
          </cell>
          <cell r="D14830">
            <v>236.53983149999999</v>
          </cell>
        </row>
        <row r="14831">
          <cell r="A14831" t="str">
            <v>MA14803</v>
          </cell>
          <cell r="B14831" t="str">
            <v>corbata para muro de 25cm</v>
          </cell>
          <cell r="C14831" t="str">
            <v>dia</v>
          </cell>
          <cell r="D14831">
            <v>58.767659999999999</v>
          </cell>
        </row>
        <row r="14832">
          <cell r="A14832" t="str">
            <v>MA14804</v>
          </cell>
          <cell r="B14832" t="str">
            <v>falsa escuadra 8"</v>
          </cell>
          <cell r="C14832" t="str">
            <v>und</v>
          </cell>
          <cell r="D14832">
            <v>18270.130898250001</v>
          </cell>
        </row>
        <row r="14833">
          <cell r="A14833" t="str">
            <v>MA14805</v>
          </cell>
          <cell r="B14833" t="str">
            <v>destornillador pala grande</v>
          </cell>
          <cell r="C14833" t="str">
            <v>und</v>
          </cell>
          <cell r="D14833">
            <v>11596.725191205</v>
          </cell>
        </row>
        <row r="14834">
          <cell r="A14834" t="str">
            <v>MA14806</v>
          </cell>
          <cell r="B14834" t="str">
            <v>llave mixta #15</v>
          </cell>
          <cell r="C14834" t="str">
            <v>und</v>
          </cell>
          <cell r="D14834">
            <v>13624.797137805001</v>
          </cell>
        </row>
        <row r="14835">
          <cell r="A14835" t="str">
            <v>MA14807</v>
          </cell>
          <cell r="B14835" t="str">
            <v>llave mixta #22</v>
          </cell>
          <cell r="C14835" t="str">
            <v>und</v>
          </cell>
          <cell r="D14835">
            <v>22735.738462500001</v>
          </cell>
        </row>
        <row r="14836">
          <cell r="A14836" t="str">
            <v>MA14808</v>
          </cell>
          <cell r="B14836" t="str">
            <v>cincel para taladro percutor</v>
          </cell>
          <cell r="C14836" t="str">
            <v>und</v>
          </cell>
          <cell r="D14836">
            <v>46799.508505680002</v>
          </cell>
        </row>
        <row r="14837">
          <cell r="A14837" t="str">
            <v>MA14809</v>
          </cell>
          <cell r="B14837" t="str">
            <v>muela para taladro percutor</v>
          </cell>
          <cell r="C14837" t="str">
            <v>und</v>
          </cell>
          <cell r="D14837">
            <v>46799.508505680002</v>
          </cell>
        </row>
        <row r="14838">
          <cell r="A14838" t="str">
            <v>MA14810</v>
          </cell>
          <cell r="B14838" t="str">
            <v>espatula 4" plastica</v>
          </cell>
          <cell r="C14838" t="str">
            <v>und</v>
          </cell>
          <cell r="D14838">
            <v>787.08996229499996</v>
          </cell>
        </row>
        <row r="14839">
          <cell r="A14839" t="str">
            <v>MA14811</v>
          </cell>
          <cell r="B14839" t="str">
            <v>manguera nivel 1/2"</v>
          </cell>
          <cell r="C14839" t="str">
            <v>m</v>
          </cell>
          <cell r="D14839">
            <v>1321.7434410599999</v>
          </cell>
        </row>
        <row r="14840">
          <cell r="A14840" t="str">
            <v>MA14812</v>
          </cell>
          <cell r="B14840" t="str">
            <v>serrucho poda madera 14"</v>
          </cell>
          <cell r="C14840" t="str">
            <v>und</v>
          </cell>
          <cell r="D14840">
            <v>31869.702018</v>
          </cell>
        </row>
        <row r="14841">
          <cell r="A14841" t="str">
            <v>MA14813</v>
          </cell>
          <cell r="B14841" t="str">
            <v>osciladora</v>
          </cell>
          <cell r="C14841" t="str">
            <v>und</v>
          </cell>
          <cell r="D14841">
            <v>715217.05534733995</v>
          </cell>
        </row>
        <row r="14842">
          <cell r="A14842" t="str">
            <v>MA14814</v>
          </cell>
          <cell r="B14842" t="str">
            <v>hoja removedora lechada 1/8</v>
          </cell>
          <cell r="C14842" t="str">
            <v>und</v>
          </cell>
          <cell r="D14842">
            <v>139867.03080000001</v>
          </cell>
        </row>
        <row r="14843">
          <cell r="A14843" t="str">
            <v>MA14815</v>
          </cell>
          <cell r="B14843" t="str">
            <v>hoja removedora lechada 1/16</v>
          </cell>
          <cell r="C14843" t="str">
            <v>und</v>
          </cell>
          <cell r="D14843">
            <v>174833.7885</v>
          </cell>
        </row>
        <row r="14844">
          <cell r="A14844" t="str">
            <v>MA14816</v>
          </cell>
          <cell r="B14844" t="str">
            <v>cabo paladraga * 3 mts m.f</v>
          </cell>
          <cell r="C14844" t="str">
            <v>und</v>
          </cell>
          <cell r="D14844">
            <v>41848.215615360001</v>
          </cell>
        </row>
        <row r="14845">
          <cell r="A14845" t="str">
            <v>MA14817</v>
          </cell>
          <cell r="B14845" t="str">
            <v>broca espada 3/4"</v>
          </cell>
          <cell r="C14845" t="str">
            <v>und</v>
          </cell>
          <cell r="D14845">
            <v>9040.6552033349999</v>
          </cell>
        </row>
        <row r="14846">
          <cell r="A14846" t="str">
            <v>MA14818</v>
          </cell>
          <cell r="B14846" t="str">
            <v>chequeador general</v>
          </cell>
          <cell r="C14846" t="str">
            <v>und</v>
          </cell>
          <cell r="D14846">
            <v>48717.435165524999</v>
          </cell>
        </row>
        <row r="14847">
          <cell r="A14847" t="str">
            <v>MA14819</v>
          </cell>
          <cell r="B14847" t="str">
            <v>chequeador electrico</v>
          </cell>
          <cell r="C14847" t="str">
            <v>und</v>
          </cell>
          <cell r="D14847">
            <v>51631.914419820001</v>
          </cell>
        </row>
        <row r="14848">
          <cell r="A14848" t="str">
            <v>MA14820</v>
          </cell>
          <cell r="B14848" t="str">
            <v>pesca electrica 5mm * 200 mts</v>
          </cell>
          <cell r="C14848" t="str">
            <v>und</v>
          </cell>
          <cell r="D14848">
            <v>5245013.6550000003</v>
          </cell>
        </row>
        <row r="14849">
          <cell r="A14849" t="str">
            <v>MA14821</v>
          </cell>
          <cell r="B14849" t="str">
            <v>nivel laser gcl 25 bosch</v>
          </cell>
          <cell r="C14849" t="str">
            <v>und</v>
          </cell>
          <cell r="D14849">
            <v>2068283.717955</v>
          </cell>
        </row>
        <row r="14850">
          <cell r="A14850" t="str">
            <v>MA14822</v>
          </cell>
          <cell r="B14850" t="str">
            <v>tripode bestun</v>
          </cell>
          <cell r="C14850" t="str">
            <v>und</v>
          </cell>
          <cell r="D14850">
            <v>353164.25277000002</v>
          </cell>
        </row>
        <row r="14851">
          <cell r="A14851" t="str">
            <v>MA14823</v>
          </cell>
          <cell r="B14851" t="str">
            <v>arbol broca sierra 2 1/2"</v>
          </cell>
          <cell r="C14851" t="str">
            <v>und</v>
          </cell>
          <cell r="D14851">
            <v>37110.219947010002</v>
          </cell>
        </row>
        <row r="14852">
          <cell r="A14852" t="str">
            <v>MA14824</v>
          </cell>
          <cell r="B14852" t="str">
            <v>broca 1/4" de 12" ranurada</v>
          </cell>
          <cell r="C14852" t="str">
            <v>und</v>
          </cell>
          <cell r="D14852">
            <v>13163.235936165</v>
          </cell>
        </row>
        <row r="14853">
          <cell r="A14853" t="str">
            <v>MA14825</v>
          </cell>
          <cell r="B14853" t="str">
            <v>pinza voltiamperimetrico</v>
          </cell>
          <cell r="C14853" t="str">
            <v>und</v>
          </cell>
          <cell r="D14853">
            <v>760526.97997500002</v>
          </cell>
        </row>
        <row r="14854">
          <cell r="A14854" t="str">
            <v>MA14826</v>
          </cell>
          <cell r="B14854" t="str">
            <v>escobillon 1/2" limpieza</v>
          </cell>
          <cell r="C14854" t="str">
            <v>und</v>
          </cell>
          <cell r="D14854">
            <v>7027.3633232250004</v>
          </cell>
        </row>
        <row r="14855">
          <cell r="A14855" t="str">
            <v>MA14827</v>
          </cell>
          <cell r="B14855" t="str">
            <v>escobillon 3/4" limpieza</v>
          </cell>
          <cell r="C14855" t="str">
            <v>und</v>
          </cell>
          <cell r="D14855">
            <v>5070.1798664999997</v>
          </cell>
        </row>
        <row r="14856">
          <cell r="A14856" t="str">
            <v>MA14828</v>
          </cell>
          <cell r="B14856" t="str">
            <v>sopladora</v>
          </cell>
          <cell r="C14856" t="str">
            <v>und</v>
          </cell>
          <cell r="D14856">
            <v>270992.37217500003</v>
          </cell>
        </row>
        <row r="14857">
          <cell r="A14857" t="str">
            <v>MA14829</v>
          </cell>
          <cell r="B14857" t="str">
            <v>lienza metalica komelon 30 mt</v>
          </cell>
          <cell r="C14857" t="str">
            <v>und</v>
          </cell>
          <cell r="D14857">
            <v>64900.050629085003</v>
          </cell>
        </row>
        <row r="14858">
          <cell r="A14858" t="str">
            <v>MA14830</v>
          </cell>
          <cell r="B14858" t="str">
            <v>broca madera 1/2 * 6"</v>
          </cell>
          <cell r="C14858" t="str">
            <v>und</v>
          </cell>
          <cell r="D14858">
            <v>17544.306221505001</v>
          </cell>
        </row>
        <row r="14859">
          <cell r="A14859" t="str">
            <v>MA14831</v>
          </cell>
          <cell r="B14859" t="str">
            <v>broca madera 3/8 * 6"</v>
          </cell>
          <cell r="C14859" t="str">
            <v>und</v>
          </cell>
          <cell r="D14859">
            <v>8779.6239495299997</v>
          </cell>
        </row>
        <row r="14860">
          <cell r="A14860" t="str">
            <v>MA14832</v>
          </cell>
          <cell r="B14860" t="str">
            <v>tijera corta tubo pvc</v>
          </cell>
          <cell r="C14860" t="str">
            <v>und</v>
          </cell>
          <cell r="D14860">
            <v>87416.894249999998</v>
          </cell>
        </row>
        <row r="14861">
          <cell r="A14861" t="str">
            <v>MA14833</v>
          </cell>
          <cell r="B14861" t="str">
            <v>ponchadora hidr.6 300mm dado 300</v>
          </cell>
          <cell r="C14861" t="str">
            <v>und</v>
          </cell>
          <cell r="D14861">
            <v>593153.34923029505</v>
          </cell>
        </row>
        <row r="14862">
          <cell r="A14862" t="str">
            <v>MA14834</v>
          </cell>
          <cell r="B14862" t="str">
            <v>cepillo metalice redondo hit lb 3/8</v>
          </cell>
          <cell r="C14862" t="str">
            <v>und</v>
          </cell>
          <cell r="D14862">
            <v>61121.8924596</v>
          </cell>
        </row>
        <row r="14863">
          <cell r="A14863" t="str">
            <v>MA14835</v>
          </cell>
          <cell r="B14863" t="str">
            <v>cepillo metalice redondo hit lb 1/2</v>
          </cell>
          <cell r="C14863" t="str">
            <v>und</v>
          </cell>
          <cell r="D14863">
            <v>64478.701198800001</v>
          </cell>
        </row>
        <row r="14864">
          <cell r="A14864" t="str">
            <v>MA14836</v>
          </cell>
          <cell r="B14864" t="str">
            <v>araña 4 apoyos</v>
          </cell>
          <cell r="C14864" t="str">
            <v>und</v>
          </cell>
          <cell r="D14864">
            <v>15607.412299395</v>
          </cell>
        </row>
        <row r="14865">
          <cell r="A14865" t="str">
            <v>MA14837</v>
          </cell>
          <cell r="B14865" t="str">
            <v>abuzardador sds max 16 pts bosch</v>
          </cell>
          <cell r="C14865" t="str">
            <v>und</v>
          </cell>
          <cell r="D14865">
            <v>606673.24609499995</v>
          </cell>
        </row>
        <row r="14866">
          <cell r="A14866" t="str">
            <v>MA14838</v>
          </cell>
          <cell r="B14866" t="str">
            <v>flexometro stanley 30-626 8m cintal</v>
          </cell>
          <cell r="C14866" t="str">
            <v>und</v>
          </cell>
          <cell r="D14866">
            <v>33061.069405349997</v>
          </cell>
        </row>
        <row r="14867">
          <cell r="A14867" t="str">
            <v>MA14839</v>
          </cell>
          <cell r="B14867" t="str">
            <v>lijadora manual lija de agua</v>
          </cell>
          <cell r="C14867" t="str">
            <v>und</v>
          </cell>
          <cell r="D14867">
            <v>15560.2071765</v>
          </cell>
        </row>
        <row r="14868">
          <cell r="A14868" t="str">
            <v>MA14840</v>
          </cell>
          <cell r="B14868" t="str">
            <v>broca sds plus 5/8*18"</v>
          </cell>
          <cell r="C14868" t="str">
            <v>und</v>
          </cell>
          <cell r="D14868">
            <v>51478.06068594</v>
          </cell>
        </row>
        <row r="14869">
          <cell r="A14869" t="str">
            <v>MA14841</v>
          </cell>
          <cell r="B14869" t="str">
            <v>cabo coche herragro</v>
          </cell>
          <cell r="C14869" t="str">
            <v>und</v>
          </cell>
          <cell r="D14869">
            <v>14595.124663979999</v>
          </cell>
        </row>
        <row r="14870">
          <cell r="A14870" t="str">
            <v>MA14842</v>
          </cell>
          <cell r="B14870" t="str">
            <v>broca sds max 3/4*13</v>
          </cell>
          <cell r="C14870" t="str">
            <v>und</v>
          </cell>
          <cell r="D14870">
            <v>223663.11729016501</v>
          </cell>
        </row>
        <row r="14871">
          <cell r="A14871" t="str">
            <v>MA14843</v>
          </cell>
          <cell r="B14871" t="str">
            <v>carreta ladrillera</v>
          </cell>
          <cell r="C14871" t="str">
            <v>und</v>
          </cell>
          <cell r="D14871">
            <v>350537.36775183002</v>
          </cell>
        </row>
        <row r="14872">
          <cell r="A14872" t="str">
            <v>MA14844</v>
          </cell>
          <cell r="B14872" t="str">
            <v>nivel precision galileo 5m</v>
          </cell>
          <cell r="C14872" t="str">
            <v>und</v>
          </cell>
          <cell r="D14872">
            <v>1248812.7749999999</v>
          </cell>
        </row>
        <row r="14873">
          <cell r="A14873" t="str">
            <v>MA14845</v>
          </cell>
          <cell r="B14873" t="str">
            <v>rodillo profesional acabados</v>
          </cell>
          <cell r="C14873" t="str">
            <v>und</v>
          </cell>
          <cell r="D14873">
            <v>24301.896601500001</v>
          </cell>
        </row>
        <row r="14874">
          <cell r="A14874" t="str">
            <v>MA14846</v>
          </cell>
          <cell r="B14874" t="str">
            <v>broca 1/4"*6" ranurada</v>
          </cell>
          <cell r="C14874" t="str">
            <v>und</v>
          </cell>
          <cell r="D14874">
            <v>9043.7992731449995</v>
          </cell>
        </row>
        <row r="14875">
          <cell r="A14875" t="str">
            <v>MA14847</v>
          </cell>
          <cell r="B14875" t="str">
            <v>broca sds plus 3/4*10*12 bosh</v>
          </cell>
          <cell r="C14875" t="str">
            <v>und</v>
          </cell>
          <cell r="D14875">
            <v>109795.61917799999</v>
          </cell>
        </row>
        <row r="14876">
          <cell r="A14876" t="str">
            <v>MA14848</v>
          </cell>
          <cell r="B14876" t="str">
            <v>pistola manual 600 ml</v>
          </cell>
          <cell r="C14876" t="str">
            <v>und</v>
          </cell>
          <cell r="D14876">
            <v>184685.67248197499</v>
          </cell>
        </row>
        <row r="14877">
          <cell r="A14877" t="str">
            <v>MA14849</v>
          </cell>
          <cell r="B14877" t="str">
            <v>cincel 3/4 sds-max p. aguda (muela)</v>
          </cell>
          <cell r="C14877" t="str">
            <v>und</v>
          </cell>
          <cell r="D14877">
            <v>87416.894249999998</v>
          </cell>
        </row>
        <row r="14878">
          <cell r="A14878" t="str">
            <v>MA14850</v>
          </cell>
          <cell r="B14878" t="str">
            <v>herramienta progr.universal mircom</v>
          </cell>
          <cell r="C14878" t="str">
            <v>und</v>
          </cell>
          <cell r="D14878">
            <v>466084.151748495</v>
          </cell>
        </row>
        <row r="14879">
          <cell r="A14879" t="str">
            <v>MA14851</v>
          </cell>
          <cell r="B14879" t="str">
            <v>juego pretal</v>
          </cell>
          <cell r="C14879" t="str">
            <v>und</v>
          </cell>
          <cell r="D14879">
            <v>305959.12987499998</v>
          </cell>
        </row>
        <row r="14880">
          <cell r="A14880" t="str">
            <v>MA14852</v>
          </cell>
          <cell r="B14880" t="str">
            <v>probador receptaculo co prueba</v>
          </cell>
          <cell r="C14880" t="str">
            <v>und</v>
          </cell>
          <cell r="D14880">
            <v>48717.435165524999</v>
          </cell>
        </row>
        <row r="14881">
          <cell r="A14881" t="str">
            <v>MA14853</v>
          </cell>
          <cell r="B14881" t="str">
            <v>mango rodillo</v>
          </cell>
          <cell r="C14881" t="str">
            <v>und</v>
          </cell>
          <cell r="D14881">
            <v>11166.634071495</v>
          </cell>
        </row>
        <row r="14882">
          <cell r="A14882" t="str">
            <v>MA14854</v>
          </cell>
          <cell r="B14882" t="str">
            <v>broca escala 4-32mm</v>
          </cell>
          <cell r="C14882" t="str">
            <v>und</v>
          </cell>
          <cell r="D14882">
            <v>50701.798665000002</v>
          </cell>
        </row>
        <row r="14883">
          <cell r="A14883" t="str">
            <v>MA14855</v>
          </cell>
          <cell r="B14883" t="str">
            <v>espatula limpia vidrios plastica</v>
          </cell>
          <cell r="C14883" t="str">
            <v>und</v>
          </cell>
          <cell r="D14883">
            <v>19470.357510344998</v>
          </cell>
        </row>
        <row r="14884">
          <cell r="A14884" t="str">
            <v>MA14856</v>
          </cell>
          <cell r="B14884" t="str">
            <v>valde</v>
          </cell>
          <cell r="C14884" t="str">
            <v>und</v>
          </cell>
          <cell r="D14884">
            <v>4493.1549048750003</v>
          </cell>
        </row>
        <row r="14885">
          <cell r="A14885" t="str">
            <v>MA14857</v>
          </cell>
          <cell r="B14885" t="str">
            <v>cuchilla para madera y metal</v>
          </cell>
          <cell r="C14885" t="str">
            <v>und</v>
          </cell>
          <cell r="D14885">
            <v>133417.41234223501</v>
          </cell>
        </row>
        <row r="14886">
          <cell r="A14886" t="str">
            <v>MA14858</v>
          </cell>
          <cell r="B14886" t="str">
            <v>escalera multiuso worker 12 peldaño</v>
          </cell>
          <cell r="C14886" t="str">
            <v>und</v>
          </cell>
          <cell r="D14886">
            <v>571391.78757569997</v>
          </cell>
        </row>
        <row r="14887">
          <cell r="A14887" t="str">
            <v>MA14859</v>
          </cell>
          <cell r="B14887" t="str">
            <v>ponchadora rj 45/11 gmc-1145 gb</v>
          </cell>
          <cell r="C14887" t="str">
            <v>und</v>
          </cell>
          <cell r="D14887">
            <v>139867.03080000001</v>
          </cell>
        </row>
        <row r="14888">
          <cell r="A14888" t="str">
            <v>MA14860</v>
          </cell>
          <cell r="B14888" t="str">
            <v>rodillo texturizado 9"</v>
          </cell>
          <cell r="C14888" t="str">
            <v>und</v>
          </cell>
          <cell r="D14888">
            <v>26099.187947279999</v>
          </cell>
        </row>
        <row r="14889">
          <cell r="A14889" t="str">
            <v>MA14861</v>
          </cell>
          <cell r="B14889" t="str">
            <v>variador velocidad</v>
          </cell>
          <cell r="C14889" t="str">
            <v>und</v>
          </cell>
          <cell r="D14889">
            <v>1319295.7680210001</v>
          </cell>
        </row>
        <row r="14890">
          <cell r="A14890" t="str">
            <v>MA14862</v>
          </cell>
          <cell r="B14890" t="str">
            <v>pincel #0</v>
          </cell>
          <cell r="C14890" t="str">
            <v>und</v>
          </cell>
          <cell r="D14890">
            <v>1136.4196252500001</v>
          </cell>
        </row>
        <row r="14891">
          <cell r="A14891" t="str">
            <v>MA14863</v>
          </cell>
          <cell r="B14891" t="str">
            <v>pincel # 1</v>
          </cell>
          <cell r="C14891" t="str">
            <v>und</v>
          </cell>
          <cell r="D14891">
            <v>1311.2534137499999</v>
          </cell>
        </row>
        <row r="14892">
          <cell r="A14892" t="str">
            <v>MA14864</v>
          </cell>
          <cell r="B14892" t="str">
            <v>plomada de punta 40 onzas</v>
          </cell>
          <cell r="C14892" t="str">
            <v>und</v>
          </cell>
          <cell r="D14892">
            <v>73430.191170000006</v>
          </cell>
        </row>
        <row r="14893">
          <cell r="A14893" t="str">
            <v>MA14865</v>
          </cell>
          <cell r="B14893" t="str">
            <v>broca lamina tugstenada 1/8*3</v>
          </cell>
          <cell r="C14893" t="str">
            <v>und</v>
          </cell>
          <cell r="D14893">
            <v>66436.839630000002</v>
          </cell>
        </row>
        <row r="14894">
          <cell r="A14894" t="str">
            <v>MA14866</v>
          </cell>
          <cell r="B14894" t="str">
            <v>broca lamina 7/16</v>
          </cell>
          <cell r="C14894" t="str">
            <v>und</v>
          </cell>
          <cell r="D14894">
            <v>26487.318957750002</v>
          </cell>
        </row>
        <row r="14895">
          <cell r="A14895" t="str">
            <v>MA14867</v>
          </cell>
          <cell r="B14895" t="str">
            <v>pistola fijacion</v>
          </cell>
          <cell r="C14895" t="str">
            <v>und</v>
          </cell>
          <cell r="D14895">
            <v>898998.27885</v>
          </cell>
        </row>
        <row r="14896">
          <cell r="A14896" t="str">
            <v>MA14868</v>
          </cell>
          <cell r="B14896" t="str">
            <v>lijadora de vidrio</v>
          </cell>
          <cell r="C14896" t="str">
            <v>und</v>
          </cell>
          <cell r="D14896">
            <v>538613.94890772004</v>
          </cell>
        </row>
        <row r="14897">
          <cell r="A14897" t="str">
            <v>MA14869</v>
          </cell>
          <cell r="B14897" t="str">
            <v>broca hilty 7/8*18*</v>
          </cell>
          <cell r="C14897" t="str">
            <v>und</v>
          </cell>
          <cell r="D14897">
            <v>608127.74568000005</v>
          </cell>
        </row>
        <row r="14898">
          <cell r="A14898" t="str">
            <v>MA14870</v>
          </cell>
          <cell r="B14898" t="str">
            <v>broca sds max 1 1/4 concreto</v>
          </cell>
          <cell r="C14898" t="str">
            <v>und</v>
          </cell>
          <cell r="D14898">
            <v>536254.89749999996</v>
          </cell>
        </row>
        <row r="14899">
          <cell r="A14899" t="str">
            <v>MA14871</v>
          </cell>
          <cell r="B14899" t="str">
            <v>cepillo hilty 7/8</v>
          </cell>
          <cell r="C14899" t="str">
            <v>und</v>
          </cell>
          <cell r="D14899">
            <v>87557.936633999998</v>
          </cell>
        </row>
        <row r="14900">
          <cell r="A14900" t="str">
            <v>MA14872</v>
          </cell>
          <cell r="B14900" t="str">
            <v>nivel laser hilti pr-30</v>
          </cell>
          <cell r="C14900" t="str">
            <v>und</v>
          </cell>
          <cell r="D14900">
            <v>13112534.137499999</v>
          </cell>
        </row>
        <row r="14901">
          <cell r="A14901" t="str">
            <v>MA14873</v>
          </cell>
          <cell r="B14901" t="str">
            <v>martillo combinado te 60-atc/avr120</v>
          </cell>
          <cell r="C14901" t="str">
            <v>und</v>
          </cell>
          <cell r="D14901">
            <v>9790692.1559999995</v>
          </cell>
        </row>
        <row r="14902">
          <cell r="A14902" t="str">
            <v>MA14874</v>
          </cell>
          <cell r="B14902" t="str">
            <v>rodillo epoxico 9"</v>
          </cell>
          <cell r="C14902" t="str">
            <v>und</v>
          </cell>
          <cell r="D14902">
            <v>14691.915000000001</v>
          </cell>
        </row>
        <row r="14903">
          <cell r="A14903" t="str">
            <v>MA14875</v>
          </cell>
          <cell r="B14903" t="str">
            <v>paleta madera 20*30 revoque</v>
          </cell>
          <cell r="C14903" t="str">
            <v>und</v>
          </cell>
          <cell r="D14903">
            <v>19588.7302695</v>
          </cell>
        </row>
        <row r="14904">
          <cell r="A14904" t="str">
            <v>MA14876</v>
          </cell>
          <cell r="B14904" t="str">
            <v>laser linea hilti pm 2-l</v>
          </cell>
          <cell r="C14904" t="str">
            <v>und</v>
          </cell>
          <cell r="D14904">
            <v>1398670.308</v>
          </cell>
        </row>
        <row r="14905">
          <cell r="A14905" t="str">
            <v>MA14877</v>
          </cell>
          <cell r="B14905" t="str">
            <v>soporte magnetico hilti</v>
          </cell>
          <cell r="C14905" t="str">
            <v>und</v>
          </cell>
          <cell r="D14905">
            <v>182946.663963</v>
          </cell>
        </row>
        <row r="14906">
          <cell r="A14906" t="str">
            <v>MA14878</v>
          </cell>
          <cell r="B14906" t="str">
            <v>tripode pma 20 hilti</v>
          </cell>
          <cell r="C14906" t="str">
            <v>und</v>
          </cell>
          <cell r="D14906">
            <v>814866.49679400004</v>
          </cell>
        </row>
        <row r="14907">
          <cell r="A14907" t="str">
            <v>MA14879</v>
          </cell>
          <cell r="B14907" t="str">
            <v>calafateadora tubular (salch.590ml)</v>
          </cell>
          <cell r="C14907" t="str">
            <v>und</v>
          </cell>
          <cell r="D14907">
            <v>93403.849612499995</v>
          </cell>
        </row>
        <row r="14908">
          <cell r="A14908" t="str">
            <v>MA14880</v>
          </cell>
          <cell r="B14908" t="str">
            <v>variador 7.5 totalizador+transforma</v>
          </cell>
          <cell r="C14908" t="str">
            <v>und</v>
          </cell>
          <cell r="D14908">
            <v>4682708.5230134996</v>
          </cell>
        </row>
        <row r="14909">
          <cell r="A14909" t="str">
            <v>MA14881</v>
          </cell>
          <cell r="B14909" t="str">
            <v>escalera tijera 5ml</v>
          </cell>
          <cell r="C14909" t="str">
            <v>und</v>
          </cell>
          <cell r="D14909">
            <v>797770.98450000002</v>
          </cell>
        </row>
        <row r="14910">
          <cell r="A14910" t="str">
            <v>MA14882</v>
          </cell>
          <cell r="B14910" t="str">
            <v>prensa cadena para tubo</v>
          </cell>
          <cell r="C14910" t="str">
            <v>und</v>
          </cell>
          <cell r="D14910">
            <v>308530.21500000003</v>
          </cell>
        </row>
        <row r="14911">
          <cell r="A14911" t="str">
            <v>MA14883</v>
          </cell>
          <cell r="B14911" t="str">
            <v>escalera tijera alum 18 peld 5.4 mt</v>
          </cell>
          <cell r="C14911" t="str">
            <v>und</v>
          </cell>
          <cell r="D14911">
            <v>1923171.6735</v>
          </cell>
        </row>
        <row r="14912">
          <cell r="A14912" t="str">
            <v>MA14884</v>
          </cell>
          <cell r="B14912" t="str">
            <v>desbastadora diamante hilty 120v dl</v>
          </cell>
          <cell r="C14912" t="str">
            <v>und</v>
          </cell>
          <cell r="D14912">
            <v>3667313.547576</v>
          </cell>
        </row>
        <row r="14913">
          <cell r="A14913" t="str">
            <v>MA14885</v>
          </cell>
          <cell r="B14913" t="str">
            <v>aspiradora concreto hilty 150-6 xe</v>
          </cell>
          <cell r="C14913" t="str">
            <v>und</v>
          </cell>
          <cell r="D14913">
            <v>6104267.3653920004</v>
          </cell>
        </row>
        <row r="14914">
          <cell r="A14914" t="str">
            <v>MA14886</v>
          </cell>
          <cell r="B14914" t="str">
            <v>broca sierra lamina 1/2" con arbol</v>
          </cell>
          <cell r="C14914" t="str">
            <v>und</v>
          </cell>
          <cell r="D14914">
            <v>26445.447</v>
          </cell>
        </row>
        <row r="14915">
          <cell r="A14915" t="str">
            <v>MA14887</v>
          </cell>
          <cell r="B14915" t="str">
            <v>broca sierra lamina 3/4" con arbol</v>
          </cell>
          <cell r="C14915" t="str">
            <v>und</v>
          </cell>
          <cell r="D14915">
            <v>17630.297999999999</v>
          </cell>
        </row>
        <row r="14916">
          <cell r="A14916" t="str">
            <v>MA14888</v>
          </cell>
          <cell r="B14916" t="str">
            <v>escalera camara insp 1000*500mm</v>
          </cell>
          <cell r="C14916" t="str">
            <v>und</v>
          </cell>
          <cell r="D14916">
            <v>668379.28909500001</v>
          </cell>
        </row>
        <row r="14917">
          <cell r="A14917" t="str">
            <v>MA14889</v>
          </cell>
          <cell r="B14917" t="str">
            <v>pinza manejo molde grafito lg6b106</v>
          </cell>
          <cell r="C14917" t="str">
            <v>und</v>
          </cell>
          <cell r="D14917">
            <v>472051.22895000002</v>
          </cell>
        </row>
        <row r="14918">
          <cell r="A14918" t="str">
            <v>MA14890</v>
          </cell>
          <cell r="B14918" t="str">
            <v>broca hss lamina 3/16*12"</v>
          </cell>
          <cell r="C14918" t="str">
            <v>und</v>
          </cell>
          <cell r="D14918">
            <v>116768.40203700001</v>
          </cell>
        </row>
        <row r="14919">
          <cell r="A14919" t="str">
            <v>MA14891</v>
          </cell>
          <cell r="B14919" t="str">
            <v>broca hss lamina 1/2 * 12"</v>
          </cell>
          <cell r="C14919" t="str">
            <v>und</v>
          </cell>
          <cell r="D14919">
            <v>225713.3593365</v>
          </cell>
        </row>
        <row r="14920">
          <cell r="A14920" t="str">
            <v>MA14892</v>
          </cell>
          <cell r="B14920" t="str">
            <v>broca hss lamina 1/4 * 12"</v>
          </cell>
          <cell r="C14920" t="str">
            <v>und</v>
          </cell>
          <cell r="D14920">
            <v>116768.40203700001</v>
          </cell>
        </row>
        <row r="14921">
          <cell r="A14921" t="str">
            <v>MA14893</v>
          </cell>
          <cell r="B14921" t="str">
            <v>broca hss lamina 1/8 * 12"</v>
          </cell>
          <cell r="C14921" t="str">
            <v>und</v>
          </cell>
          <cell r="D14921">
            <v>92820.580587000004</v>
          </cell>
        </row>
        <row r="14922">
          <cell r="A14922" t="str">
            <v>MA14894</v>
          </cell>
          <cell r="B14922" t="str">
            <v>broca hss lamina 3/4 * 12"</v>
          </cell>
          <cell r="C14922" t="str">
            <v>und</v>
          </cell>
          <cell r="D14922">
            <v>562250.77190099994</v>
          </cell>
        </row>
        <row r="14923">
          <cell r="A14923" t="str">
            <v>MA14895</v>
          </cell>
          <cell r="B14923" t="str">
            <v>broca hss lamina 3/8 * 12"</v>
          </cell>
          <cell r="C14923" t="str">
            <v>und</v>
          </cell>
          <cell r="D14923">
            <v>168267.97168650001</v>
          </cell>
        </row>
        <row r="14924">
          <cell r="A14924" t="str">
            <v>MA14896</v>
          </cell>
          <cell r="B14924" t="str">
            <v>grapa pist.alum 4-4/0</v>
          </cell>
          <cell r="C14924" t="str">
            <v>und</v>
          </cell>
          <cell r="D14924">
            <v>65525.940900000001</v>
          </cell>
        </row>
        <row r="14925">
          <cell r="A14925" t="str">
            <v>MA14897</v>
          </cell>
          <cell r="B14925" t="str">
            <v>grapa pist.1/0-266.8kcm ref</v>
          </cell>
          <cell r="C14925" t="str">
            <v>und</v>
          </cell>
          <cell r="D14925">
            <v>84331.592099999994</v>
          </cell>
        </row>
        <row r="14926">
          <cell r="A14926" t="str">
            <v>MA14898</v>
          </cell>
          <cell r="B14926" t="str">
            <v>grapa susp. 4 a 4/0</v>
          </cell>
          <cell r="C14926" t="str">
            <v>und</v>
          </cell>
          <cell r="D14926">
            <v>66262.005841499995</v>
          </cell>
        </row>
        <row r="14927">
          <cell r="A14927" t="str">
            <v>MA14899</v>
          </cell>
          <cell r="B14927" t="str">
            <v>broca sierra irwin 7/8" p/metal</v>
          </cell>
          <cell r="C14927" t="str">
            <v>und</v>
          </cell>
          <cell r="D14927">
            <v>56007.049171500003</v>
          </cell>
        </row>
        <row r="14928">
          <cell r="A14928" t="str">
            <v>MA14900</v>
          </cell>
          <cell r="B14928" t="str">
            <v>broca sierra irwin 1" p/metal</v>
          </cell>
          <cell r="C14928" t="str">
            <v>und</v>
          </cell>
          <cell r="D14928">
            <v>56007.049171500003</v>
          </cell>
        </row>
        <row r="14929">
          <cell r="A14929" t="str">
            <v>MA14901</v>
          </cell>
          <cell r="B14929" t="str">
            <v>broca p/muro sds 1/8" * 4"</v>
          </cell>
          <cell r="C14929" t="str">
            <v>und</v>
          </cell>
          <cell r="D14929">
            <v>4995.2511000000004</v>
          </cell>
        </row>
        <row r="14930">
          <cell r="A14930" t="str">
            <v>MA14902</v>
          </cell>
          <cell r="B14930" t="str">
            <v>broca p/muro sds 5/16" * 6"</v>
          </cell>
          <cell r="C14930" t="str">
            <v>und</v>
          </cell>
          <cell r="D14930">
            <v>34913.866805999998</v>
          </cell>
        </row>
        <row r="14931">
          <cell r="A14931" t="str">
            <v>MA14903</v>
          </cell>
          <cell r="B14931" t="str">
            <v>sierra mesa dw-10" 1800w-u</v>
          </cell>
          <cell r="C14931" t="str">
            <v>und</v>
          </cell>
          <cell r="D14931">
            <v>3313962.7074854998</v>
          </cell>
        </row>
        <row r="14932">
          <cell r="A14932" t="str">
            <v>MA14904</v>
          </cell>
          <cell r="B14932" t="str">
            <v>pinza p/punta stanley - 8"-84102 s/red crfrio</v>
          </cell>
          <cell r="C14932" t="str">
            <v>und</v>
          </cell>
          <cell r="D14932">
            <v>40045.752715499999</v>
          </cell>
        </row>
        <row r="14933">
          <cell r="A14933" t="str">
            <v>MA14905</v>
          </cell>
          <cell r="B14933" t="str">
            <v>nivelador porcelanato reutili</v>
          </cell>
          <cell r="C14933" t="str">
            <v>paq</v>
          </cell>
          <cell r="D14933">
            <v>131125.34137499999</v>
          </cell>
        </row>
        <row r="14934">
          <cell r="A14934" t="str">
            <v>MA14906</v>
          </cell>
          <cell r="B14934" t="str">
            <v>equipo de oficina</v>
          </cell>
          <cell r="C14934" t="str">
            <v/>
          </cell>
          <cell r="D14934">
            <v>0</v>
          </cell>
        </row>
        <row r="14935">
          <cell r="A14935" t="str">
            <v>MA14907</v>
          </cell>
          <cell r="B14935" t="str">
            <v>bateria para radio comunic</v>
          </cell>
          <cell r="C14935" t="str">
            <v>und</v>
          </cell>
          <cell r="D14935">
            <v>36729.787499999999</v>
          </cell>
        </row>
        <row r="14936">
          <cell r="A14936" t="str">
            <v>MA14908</v>
          </cell>
          <cell r="B14936" t="str">
            <v>basurera pivotante 755</v>
          </cell>
          <cell r="C14936" t="str">
            <v>und</v>
          </cell>
          <cell r="D14936">
            <v>907292.95206921</v>
          </cell>
        </row>
        <row r="14937">
          <cell r="A14937" t="str">
            <v>MA14909</v>
          </cell>
          <cell r="B14937" t="str">
            <v>Basurero inox 50 lt socoda</v>
          </cell>
          <cell r="C14937" t="str">
            <v>und</v>
          </cell>
          <cell r="D14937">
            <v>1322272.3500000001</v>
          </cell>
        </row>
        <row r="14938">
          <cell r="A14938" t="str">
            <v>MA14910</v>
          </cell>
          <cell r="B14938" t="str">
            <v>basurero acero mb40 ref.204189</v>
          </cell>
          <cell r="C14938" t="str">
            <v>und</v>
          </cell>
          <cell r="D14938">
            <v>1425939.13399235</v>
          </cell>
        </row>
        <row r="14939">
          <cell r="A14939" t="str">
            <v>MA14911</v>
          </cell>
          <cell r="B14939" t="str">
            <v>copa sierra 2 1/2"</v>
          </cell>
          <cell r="C14939" t="str">
            <v>und</v>
          </cell>
          <cell r="D14939">
            <v>55946.812319999997</v>
          </cell>
        </row>
        <row r="14940">
          <cell r="A14940" t="str">
            <v>MA14912</v>
          </cell>
          <cell r="B14940" t="str">
            <v>DISPONIBLE</v>
          </cell>
          <cell r="C14940" t="str">
            <v/>
          </cell>
          <cell r="D14940">
            <v>0</v>
          </cell>
        </row>
        <row r="14941">
          <cell r="A14941" t="str">
            <v>MA14913</v>
          </cell>
          <cell r="B14941" t="str">
            <v>broca ranurada sds plus 3/8" x 6"</v>
          </cell>
          <cell r="C14941" t="str">
            <v>und</v>
          </cell>
          <cell r="D14941">
            <v>8725.9543840349997</v>
          </cell>
        </row>
        <row r="14942">
          <cell r="A14942" t="str">
            <v>MA14914</v>
          </cell>
          <cell r="B14942" t="str">
            <v>brocha profesional #3</v>
          </cell>
          <cell r="C14942" t="str">
            <v>und</v>
          </cell>
          <cell r="D14942">
            <v>30853.021499999999</v>
          </cell>
        </row>
        <row r="14943">
          <cell r="A14943" t="str">
            <v>MA14915</v>
          </cell>
          <cell r="B14943" t="str">
            <v>cabos para hacha</v>
          </cell>
          <cell r="C14943" t="str">
            <v>und</v>
          </cell>
          <cell r="D14943">
            <v>12439.424051775</v>
          </cell>
        </row>
        <row r="14944">
          <cell r="A14944" t="str">
            <v>MA14916</v>
          </cell>
          <cell r="B14944" t="str">
            <v>caja de herramienta 40x20x15cm</v>
          </cell>
          <cell r="C14944" t="str">
            <v>und</v>
          </cell>
          <cell r="D14944">
            <v>89767.600649999993</v>
          </cell>
        </row>
        <row r="14945">
          <cell r="A14945" t="str">
            <v>MA14917</v>
          </cell>
          <cell r="B14945" t="str">
            <v>cargador de bateria ensamblado</v>
          </cell>
          <cell r="C14945" t="str">
            <v>und</v>
          </cell>
          <cell r="D14945">
            <v>766917.96299999999</v>
          </cell>
        </row>
        <row r="14946">
          <cell r="A14946" t="str">
            <v>MA14918</v>
          </cell>
          <cell r="B14946" t="str">
            <v>computador</v>
          </cell>
          <cell r="C14946" t="str">
            <v>und</v>
          </cell>
          <cell r="D14946">
            <v>2747681.9432999999</v>
          </cell>
        </row>
        <row r="14947">
          <cell r="A14947" t="str">
            <v>MA14919</v>
          </cell>
          <cell r="B14947" t="str">
            <v>destornillador de brosa</v>
          </cell>
          <cell r="C14947" t="str">
            <v>und</v>
          </cell>
          <cell r="D14947">
            <v>11540.4992325</v>
          </cell>
        </row>
        <row r="14948">
          <cell r="A14948" t="str">
            <v>MA14920</v>
          </cell>
          <cell r="B14948" t="str">
            <v>disco punta diamante 4" corte metal</v>
          </cell>
          <cell r="C14948" t="str">
            <v>und</v>
          </cell>
          <cell r="D14948">
            <v>14144.053489649999</v>
          </cell>
        </row>
        <row r="14949">
          <cell r="A14949" t="str">
            <v>MA14921</v>
          </cell>
          <cell r="B14949" t="str">
            <v>embudo plastico</v>
          </cell>
          <cell r="C14949" t="str">
            <v>und</v>
          </cell>
          <cell r="D14949">
            <v>4545.6785010000003</v>
          </cell>
        </row>
        <row r="14950">
          <cell r="A14950" t="str">
            <v>MA14922</v>
          </cell>
          <cell r="B14950" t="str">
            <v>espada steel de 0.70</v>
          </cell>
          <cell r="C14950" t="str">
            <v>und</v>
          </cell>
          <cell r="D14950">
            <v>294865.92599467502</v>
          </cell>
        </row>
        <row r="14951">
          <cell r="A14951" t="str">
            <v>MA14923</v>
          </cell>
          <cell r="B14951" t="str">
            <v>extintor 20 lb</v>
          </cell>
          <cell r="C14951" t="str">
            <v>und</v>
          </cell>
          <cell r="D14951">
            <v>102977.1014265</v>
          </cell>
        </row>
        <row r="14952">
          <cell r="A14952" t="str">
            <v>MA14924</v>
          </cell>
          <cell r="B14952" t="str">
            <v>gancho legajador</v>
          </cell>
          <cell r="C14952" t="str">
            <v>und</v>
          </cell>
          <cell r="D14952">
            <v>4150.4659874999998</v>
          </cell>
        </row>
        <row r="14953">
          <cell r="A14953" t="str">
            <v>MA14925</v>
          </cell>
          <cell r="B14953" t="str">
            <v>hachuela hechiza</v>
          </cell>
          <cell r="C14953" t="str">
            <v>und</v>
          </cell>
          <cell r="D14953">
            <v>12731.396478570001</v>
          </cell>
        </row>
        <row r="14954">
          <cell r="A14954" t="str">
            <v>MA14926</v>
          </cell>
          <cell r="B14954" t="str">
            <v>impresora hp psc 1410</v>
          </cell>
          <cell r="C14954" t="str">
            <v>und</v>
          </cell>
          <cell r="D14954">
            <v>352605.96</v>
          </cell>
        </row>
        <row r="14955">
          <cell r="A14955" t="str">
            <v>MA14927</v>
          </cell>
          <cell r="B14955" t="str">
            <v>impresora multifuncional v-40</v>
          </cell>
          <cell r="C14955" t="str">
            <v>und</v>
          </cell>
          <cell r="D14955">
            <v>439288.2585</v>
          </cell>
        </row>
        <row r="14956">
          <cell r="A14956" t="str">
            <v>MA14928</v>
          </cell>
          <cell r="B14956" t="str">
            <v>kit cargador radio</v>
          </cell>
          <cell r="C14956" t="str">
            <v>und</v>
          </cell>
          <cell r="D14956">
            <v>264454.46999999997</v>
          </cell>
        </row>
        <row r="14957">
          <cell r="A14957" t="str">
            <v>MA14929</v>
          </cell>
          <cell r="B14957" t="str">
            <v>llave de expansion de 6</v>
          </cell>
          <cell r="C14957" t="str">
            <v>und</v>
          </cell>
          <cell r="D14957">
            <v>26312.485169250001</v>
          </cell>
        </row>
        <row r="14958">
          <cell r="A14958" t="str">
            <v>MA14930</v>
          </cell>
          <cell r="B14958" t="str">
            <v>llave de tubo 6"</v>
          </cell>
          <cell r="C14958" t="str">
            <v>und</v>
          </cell>
          <cell r="D14958">
            <v>78225.632226000002</v>
          </cell>
        </row>
        <row r="14959">
          <cell r="A14959" t="str">
            <v>MA14931</v>
          </cell>
          <cell r="B14959" t="str">
            <v>mandril 1/2x1/2"</v>
          </cell>
          <cell r="C14959" t="str">
            <v>und</v>
          </cell>
          <cell r="D14959">
            <v>38754.274619340002</v>
          </cell>
        </row>
        <row r="14960">
          <cell r="A14960" t="str">
            <v>MA14932</v>
          </cell>
          <cell r="B14960" t="str">
            <v>manguera polietileno 1.1/2"</v>
          </cell>
          <cell r="C14960" t="str">
            <v>m</v>
          </cell>
          <cell r="D14960">
            <v>3503.6691215400001</v>
          </cell>
        </row>
        <row r="14961">
          <cell r="A14961" t="str">
            <v>MA14933</v>
          </cell>
          <cell r="B14961" t="str">
            <v>monitor samsung 19"</v>
          </cell>
          <cell r="C14961" t="str">
            <v>und</v>
          </cell>
          <cell r="D14961">
            <v>715790.09880000004</v>
          </cell>
        </row>
        <row r="14962">
          <cell r="A14962" t="str">
            <v>MA14934</v>
          </cell>
          <cell r="B14962" t="str">
            <v>basurero</v>
          </cell>
          <cell r="C14962" t="str">
            <v>und</v>
          </cell>
          <cell r="D14962">
            <v>161611.065</v>
          </cell>
        </row>
        <row r="14963">
          <cell r="A14963" t="str">
            <v>MA14935</v>
          </cell>
          <cell r="B14963" t="str">
            <v>papelografo</v>
          </cell>
          <cell r="C14963" t="str">
            <v>und</v>
          </cell>
          <cell r="D14963">
            <v>44075.745000000003</v>
          </cell>
        </row>
        <row r="14964">
          <cell r="A14964" t="str">
            <v>MA14936</v>
          </cell>
          <cell r="B14964" t="str">
            <v>punta para plomada de 16 onzas</v>
          </cell>
          <cell r="C14964" t="str">
            <v>und</v>
          </cell>
          <cell r="D14964">
            <v>11165.8554</v>
          </cell>
        </row>
        <row r="14965">
          <cell r="A14965" t="str">
            <v>MA14937</v>
          </cell>
          <cell r="B14965" t="str">
            <v/>
          </cell>
          <cell r="C14965" t="str">
            <v/>
          </cell>
          <cell r="D14965">
            <v>0</v>
          </cell>
        </row>
        <row r="14966">
          <cell r="A14966" t="str">
            <v>MA14938</v>
          </cell>
          <cell r="B14966" t="str">
            <v>recarga de toner</v>
          </cell>
          <cell r="C14966" t="str">
            <v>und</v>
          </cell>
          <cell r="D14966">
            <v>10225.572840000001</v>
          </cell>
        </row>
        <row r="14967">
          <cell r="A14967" t="str">
            <v>MA14939</v>
          </cell>
          <cell r="B14967" t="str">
            <v>scanner</v>
          </cell>
          <cell r="C14967" t="str">
            <v>und</v>
          </cell>
          <cell r="D14967">
            <v>511278.64199999999</v>
          </cell>
        </row>
        <row r="14968">
          <cell r="A14968" t="str">
            <v>MA14940</v>
          </cell>
          <cell r="B14968" t="str">
            <v>silla giratoria</v>
          </cell>
          <cell r="C14968" t="str">
            <v>und</v>
          </cell>
          <cell r="D14968">
            <v>565638.72750000004</v>
          </cell>
        </row>
        <row r="14969">
          <cell r="A14969" t="str">
            <v>MA14941</v>
          </cell>
          <cell r="B14969" t="str">
            <v>tablero en corcho</v>
          </cell>
          <cell r="C14969" t="str">
            <v>und</v>
          </cell>
          <cell r="D14969">
            <v>5094.6565968900004</v>
          </cell>
        </row>
        <row r="14970">
          <cell r="A14970" t="str">
            <v>MA14942</v>
          </cell>
          <cell r="B14970" t="str">
            <v>tablero magico 60*80m/madera eco</v>
          </cell>
          <cell r="C14970" t="str">
            <v>und</v>
          </cell>
          <cell r="D14970">
            <v>66113.617499999993</v>
          </cell>
        </row>
        <row r="14971">
          <cell r="A14971" t="str">
            <v>MA14943</v>
          </cell>
          <cell r="B14971" t="str">
            <v>telefono inalambrico</v>
          </cell>
          <cell r="C14971" t="str">
            <v>und</v>
          </cell>
          <cell r="D14971">
            <v>264160.63170000003</v>
          </cell>
        </row>
        <row r="14972">
          <cell r="A14972" t="str">
            <v>MA14944</v>
          </cell>
          <cell r="B14972" t="str">
            <v>mouse</v>
          </cell>
          <cell r="C14972" t="str">
            <v>und</v>
          </cell>
          <cell r="D14972">
            <v>22037.872500000001</v>
          </cell>
        </row>
        <row r="14973">
          <cell r="A14973" t="str">
            <v>MA14945</v>
          </cell>
          <cell r="B14973" t="str">
            <v>celular</v>
          </cell>
          <cell r="C14973" t="str">
            <v>und</v>
          </cell>
          <cell r="D14973">
            <v>255492.40184999999</v>
          </cell>
        </row>
        <row r="14974">
          <cell r="A14974" t="str">
            <v>MA14946</v>
          </cell>
          <cell r="B14974" t="str">
            <v>radio comunicacion icom</v>
          </cell>
          <cell r="C14974" t="str">
            <v>und</v>
          </cell>
          <cell r="D14974">
            <v>506618.36656200001</v>
          </cell>
        </row>
        <row r="14975">
          <cell r="A14975" t="str">
            <v>MA14947</v>
          </cell>
          <cell r="B14975" t="str">
            <v>manos libres</v>
          </cell>
          <cell r="C14975" t="str">
            <v>und</v>
          </cell>
          <cell r="D14975">
            <v>1.4691915</v>
          </cell>
        </row>
        <row r="14976">
          <cell r="A14976" t="str">
            <v>MA14948</v>
          </cell>
          <cell r="B14976" t="str">
            <v>impresora hp f4480</v>
          </cell>
          <cell r="C14976" t="str">
            <v>und</v>
          </cell>
          <cell r="D14976">
            <v>213466.1789925</v>
          </cell>
        </row>
        <row r="14977">
          <cell r="A14977" t="str">
            <v>MA14949</v>
          </cell>
          <cell r="B14977" t="str">
            <v>electrodo loza</v>
          </cell>
          <cell r="C14977" t="str">
            <v>und</v>
          </cell>
          <cell r="D14977">
            <v>11503.769445</v>
          </cell>
        </row>
        <row r="14978">
          <cell r="A14978" t="str">
            <v>MA14950</v>
          </cell>
          <cell r="B14978" t="str">
            <v>extintor multiproposito ABC 20 lb</v>
          </cell>
          <cell r="C14978" t="str">
            <v>und</v>
          </cell>
          <cell r="D14978">
            <v>102977.1014265</v>
          </cell>
        </row>
        <row r="14979">
          <cell r="A14979" t="str">
            <v>MA14951</v>
          </cell>
          <cell r="B14979" t="str">
            <v>extintor agua 20 lb</v>
          </cell>
          <cell r="C14979" t="str">
            <v>und</v>
          </cell>
          <cell r="D14979">
            <v>102977.1014265</v>
          </cell>
        </row>
        <row r="14980">
          <cell r="A14980" t="str">
            <v>MA14952</v>
          </cell>
          <cell r="B14980" t="str">
            <v>silla fiesta blanca</v>
          </cell>
          <cell r="C14980" t="str">
            <v>und</v>
          </cell>
          <cell r="D14980">
            <v>38566.585405215003</v>
          </cell>
        </row>
        <row r="14981">
          <cell r="A14981" t="str">
            <v>MA14953</v>
          </cell>
          <cell r="B14981" t="str">
            <v/>
          </cell>
          <cell r="C14981" t="str">
            <v/>
          </cell>
          <cell r="D14981">
            <v>0</v>
          </cell>
        </row>
        <row r="14982">
          <cell r="A14982" t="str">
            <v>MA14954</v>
          </cell>
          <cell r="B14982" t="str">
            <v>mantenimiento radio de comunicacion</v>
          </cell>
          <cell r="C14982" t="str">
            <v>und</v>
          </cell>
          <cell r="D14982">
            <v>32322.213</v>
          </cell>
        </row>
        <row r="14983">
          <cell r="A14983" t="str">
            <v>MA14955</v>
          </cell>
          <cell r="B14983" t="str">
            <v>radio comunicacion TK 3000</v>
          </cell>
          <cell r="C14983" t="str">
            <v>und</v>
          </cell>
          <cell r="D14983">
            <v>516291.69981851598</v>
          </cell>
        </row>
        <row r="14984">
          <cell r="A14984" t="str">
            <v>MA14956</v>
          </cell>
          <cell r="B14984" t="str">
            <v>tablero multitoma</v>
          </cell>
          <cell r="C14984" t="str">
            <v>und</v>
          </cell>
          <cell r="D14984">
            <v>1136419.62525</v>
          </cell>
        </row>
        <row r="14985">
          <cell r="A14985" t="str">
            <v>MA14957</v>
          </cell>
          <cell r="B14985" t="str">
            <v>extintor clase c rojo 10 lb</v>
          </cell>
          <cell r="C14985" t="str">
            <v>und</v>
          </cell>
          <cell r="D14985">
            <v>686852.02150110004</v>
          </cell>
        </row>
        <row r="14986">
          <cell r="A14986" t="str">
            <v>MA14958</v>
          </cell>
          <cell r="B14986" t="str">
            <v>radio comunicacion kenwood</v>
          </cell>
          <cell r="C14986" t="str">
            <v>und</v>
          </cell>
          <cell r="D14986">
            <v>572984.68500000006</v>
          </cell>
        </row>
        <row r="14987">
          <cell r="A14987" t="str">
            <v>MA14959</v>
          </cell>
          <cell r="B14987" t="str">
            <v>broca ranurada sds plus 1/2*6 diama</v>
          </cell>
          <cell r="C14987" t="str">
            <v>und</v>
          </cell>
          <cell r="D14987">
            <v>41960.109239999998</v>
          </cell>
        </row>
        <row r="14988">
          <cell r="A14988" t="str">
            <v>MA14960</v>
          </cell>
          <cell r="B14988" t="str">
            <v>hachuela multiusos - herragro</v>
          </cell>
          <cell r="C14988" t="str">
            <v>und</v>
          </cell>
          <cell r="D14988">
            <v>51455.126606625003</v>
          </cell>
        </row>
        <row r="14989">
          <cell r="A14989" t="str">
            <v>MA14961</v>
          </cell>
          <cell r="B14989" t="str">
            <v>llana dentada - rubi 10*10mm</v>
          </cell>
          <cell r="C14989" t="str">
            <v>und</v>
          </cell>
          <cell r="D14989">
            <v>38103.187714200001</v>
          </cell>
        </row>
        <row r="14990">
          <cell r="A14990" t="str">
            <v>MA14962</v>
          </cell>
          <cell r="B14990" t="str">
            <v>martillo caucho 24 oz</v>
          </cell>
          <cell r="C14990" t="str">
            <v>und</v>
          </cell>
          <cell r="D14990">
            <v>18843.144967079999</v>
          </cell>
        </row>
        <row r="14991">
          <cell r="A14991" t="str">
            <v>MA14963</v>
          </cell>
          <cell r="B14991" t="str">
            <v>espatula drywall 10 "</v>
          </cell>
          <cell r="C14991" t="str">
            <v>und</v>
          </cell>
          <cell r="D14991">
            <v>34224.110780579998</v>
          </cell>
        </row>
        <row r="14992">
          <cell r="A14992" t="str">
            <v>MA14964</v>
          </cell>
          <cell r="B14992" t="str">
            <v>espatula drywall 6 "</v>
          </cell>
          <cell r="C14992" t="str">
            <v>und</v>
          </cell>
          <cell r="D14992">
            <v>33498.286103835002</v>
          </cell>
        </row>
        <row r="14993">
          <cell r="A14993" t="str">
            <v>MA14965</v>
          </cell>
          <cell r="B14993" t="str">
            <v>silla para altura</v>
          </cell>
          <cell r="C14993" t="str">
            <v>und</v>
          </cell>
          <cell r="D14993">
            <v>253435.53375</v>
          </cell>
        </row>
        <row r="14994">
          <cell r="A14994" t="str">
            <v>MA14966</v>
          </cell>
          <cell r="B14994" t="str">
            <v>extintor co2  15lbs</v>
          </cell>
          <cell r="C14994" t="str">
            <v>und</v>
          </cell>
          <cell r="D14994">
            <v>603176.57032499998</v>
          </cell>
        </row>
        <row r="14995">
          <cell r="A14995" t="str">
            <v>MA14967</v>
          </cell>
          <cell r="B14995" t="str">
            <v>mouse optico inalambrico</v>
          </cell>
          <cell r="C14995" t="str">
            <v>und</v>
          </cell>
          <cell r="D14995">
            <v>70374.272849999994</v>
          </cell>
        </row>
        <row r="14996">
          <cell r="A14996" t="str">
            <v>MA14968</v>
          </cell>
          <cell r="B14996" t="str">
            <v>cargador tald. inalambr bosch 3/8</v>
          </cell>
          <cell r="C14996" t="str">
            <v>und</v>
          </cell>
          <cell r="D14996">
            <v>241270.62813</v>
          </cell>
        </row>
        <row r="14997">
          <cell r="A14997" t="str">
            <v>MA14969</v>
          </cell>
          <cell r="B14997" t="str">
            <v>Cuchilla dado cizalla piso</v>
          </cell>
          <cell r="C14997" t="str">
            <v>und</v>
          </cell>
          <cell r="D14997">
            <v>171443.585038005</v>
          </cell>
        </row>
        <row r="14998">
          <cell r="A14998" t="str">
            <v>MA14970</v>
          </cell>
          <cell r="B14998" t="str">
            <v>equipo propio</v>
          </cell>
          <cell r="C14998" t="str">
            <v>mes</v>
          </cell>
          <cell r="D14998">
            <v>0</v>
          </cell>
        </row>
        <row r="14999">
          <cell r="A14999" t="str">
            <v>MA14971</v>
          </cell>
          <cell r="B14999" t="str">
            <v>Balasta 70w/240 v</v>
          </cell>
          <cell r="C14999" t="str">
            <v>und</v>
          </cell>
          <cell r="D14999">
            <v>52214.110935525001</v>
          </cell>
        </row>
        <row r="15000">
          <cell r="A15000" t="str">
            <v>MA14972</v>
          </cell>
          <cell r="B15000" t="str">
            <v>escalera fv-2-12-ia 12 peldaños 2 cuerpos cada cuerpo 6 peldaños</v>
          </cell>
          <cell r="C15000" t="str">
            <v>und</v>
          </cell>
          <cell r="D15000">
            <v>1573504.0965</v>
          </cell>
        </row>
        <row r="15001">
          <cell r="A15001" t="str">
            <v>MA14973</v>
          </cell>
          <cell r="B15001" t="str">
            <v>bascula de 500kg</v>
          </cell>
          <cell r="C15001" t="str">
            <v>und</v>
          </cell>
          <cell r="D15001">
            <v>1453305.8669062499</v>
          </cell>
        </row>
        <row r="15002">
          <cell r="A15002" t="str">
            <v>MA14974</v>
          </cell>
          <cell r="B15002" t="str">
            <v>bomba hidrostatica manometro 500lb</v>
          </cell>
          <cell r="C15002" t="str">
            <v>und</v>
          </cell>
          <cell r="D15002">
            <v>617060.43000000005</v>
          </cell>
        </row>
        <row r="15003">
          <cell r="A15003" t="str">
            <v>MA14975</v>
          </cell>
          <cell r="B15003" t="str">
            <v>soplete a gas 3 boquillas</v>
          </cell>
          <cell r="C15003" t="str">
            <v>und</v>
          </cell>
          <cell r="D15003">
            <v>117533.76265701</v>
          </cell>
        </row>
        <row r="15004">
          <cell r="A15004" t="str">
            <v>MA14976</v>
          </cell>
          <cell r="B15004" t="str">
            <v>caja colores x 12  prismacolor</v>
          </cell>
          <cell r="C15004" t="str">
            <v>und</v>
          </cell>
          <cell r="D15004">
            <v>7052.1192000000001</v>
          </cell>
        </row>
        <row r="15005">
          <cell r="A15005" t="str">
            <v>MA14977</v>
          </cell>
          <cell r="B15005" t="str">
            <v>caja papel computador</v>
          </cell>
          <cell r="C15005" t="str">
            <v>und</v>
          </cell>
          <cell r="D15005">
            <v>88151.49</v>
          </cell>
        </row>
        <row r="15006">
          <cell r="A15006" t="str">
            <v>MA14978</v>
          </cell>
          <cell r="B15006" t="str">
            <v>circular radial</v>
          </cell>
          <cell r="C15006" t="str">
            <v>und</v>
          </cell>
          <cell r="D15006">
            <v>152572.80215803499</v>
          </cell>
        </row>
        <row r="15007">
          <cell r="A15007" t="str">
            <v>MA14979</v>
          </cell>
          <cell r="B15007" t="str">
            <v>cizalla 14"</v>
          </cell>
          <cell r="C15007" t="str">
            <v>und</v>
          </cell>
          <cell r="D15007">
            <v>72556.022227499998</v>
          </cell>
        </row>
        <row r="15008">
          <cell r="A15008" t="str">
            <v>MA14980</v>
          </cell>
          <cell r="B15008" t="str">
            <v>cizalla de 36"</v>
          </cell>
          <cell r="C15008" t="str">
            <v>und</v>
          </cell>
          <cell r="D15008">
            <v>128869.98550335001</v>
          </cell>
        </row>
        <row r="15009">
          <cell r="A15009" t="str">
            <v>MA14981</v>
          </cell>
          <cell r="B15009" t="str">
            <v>cizalla de piso de 1.1/2"</v>
          </cell>
          <cell r="C15009" t="str">
            <v>und</v>
          </cell>
          <cell r="D15009">
            <v>528908.93999999994</v>
          </cell>
        </row>
        <row r="15010">
          <cell r="A15010" t="str">
            <v>MA14982</v>
          </cell>
          <cell r="B15010" t="str">
            <v>coche llanta neumatica</v>
          </cell>
          <cell r="C15010" t="str">
            <v>und</v>
          </cell>
          <cell r="D15010">
            <v>172821.451594365</v>
          </cell>
        </row>
        <row r="15011">
          <cell r="A15011" t="str">
            <v>MA14983</v>
          </cell>
          <cell r="B15011" t="str">
            <v>concretadora electrica 2 sacos</v>
          </cell>
          <cell r="C15011" t="str">
            <v>und</v>
          </cell>
          <cell r="D15011">
            <v>11427371.487</v>
          </cell>
        </row>
        <row r="15012">
          <cell r="A15012" t="str">
            <v>MA14984</v>
          </cell>
          <cell r="B15012" t="str">
            <v>cortadora baldosa tx900 rubi</v>
          </cell>
          <cell r="C15012" t="str">
            <v>und</v>
          </cell>
          <cell r="D15012">
            <v>1310204.411019</v>
          </cell>
        </row>
        <row r="15013">
          <cell r="A15013" t="str">
            <v>MA14985</v>
          </cell>
          <cell r="B15013" t="str">
            <v>cortadora baldosin no.3</v>
          </cell>
          <cell r="C15013" t="str">
            <v>und</v>
          </cell>
          <cell r="D15013">
            <v>161464.14585</v>
          </cell>
        </row>
        <row r="15014">
          <cell r="A15014" t="str">
            <v>MA14986</v>
          </cell>
          <cell r="B15014" t="str">
            <v>cortadora de adobe</v>
          </cell>
          <cell r="C15014" t="str">
            <v>und</v>
          </cell>
          <cell r="D15014">
            <v>5412071.8944054004</v>
          </cell>
        </row>
        <row r="15015">
          <cell r="A15015" t="str">
            <v>MA14987</v>
          </cell>
          <cell r="B15015" t="str">
            <v>cortadora de baldosin ts-40</v>
          </cell>
          <cell r="C15015" t="str">
            <v>und</v>
          </cell>
          <cell r="D15015">
            <v>954974.47499999998</v>
          </cell>
        </row>
        <row r="15016">
          <cell r="A15016" t="str">
            <v>MA14988</v>
          </cell>
          <cell r="B15016" t="str">
            <v>equipo tpte hztal concreto</v>
          </cell>
          <cell r="C15016" t="str">
            <v>und</v>
          </cell>
          <cell r="D15016">
            <v>5242131.1012770003</v>
          </cell>
        </row>
        <row r="15017">
          <cell r="A15017" t="str">
            <v>MA14989</v>
          </cell>
          <cell r="B15017" t="str">
            <v>equipo tpte vertical menor</v>
          </cell>
          <cell r="C15017" t="str">
            <v>und</v>
          </cell>
          <cell r="D15017">
            <v>5345304.8539857799</v>
          </cell>
        </row>
        <row r="15018">
          <cell r="A15018" t="str">
            <v>MA14990</v>
          </cell>
          <cell r="B15018" t="str">
            <v>escalera dos cuerpos</v>
          </cell>
          <cell r="C15018" t="str">
            <v>und</v>
          </cell>
          <cell r="D15018">
            <v>1475077.9185881601</v>
          </cell>
        </row>
        <row r="15019">
          <cell r="A15019" t="str">
            <v>MA14991</v>
          </cell>
          <cell r="B15019" t="str">
            <v>acolilladora dw713 t.3</v>
          </cell>
          <cell r="C15019" t="str">
            <v>und</v>
          </cell>
          <cell r="D15019">
            <v>1869869.40588</v>
          </cell>
        </row>
        <row r="15020">
          <cell r="A15020" t="str">
            <v>MA14992</v>
          </cell>
          <cell r="B15020" t="str">
            <v>motor vibrador wyco</v>
          </cell>
          <cell r="C15020" t="str">
            <v>und</v>
          </cell>
          <cell r="D15020">
            <v>2471180.1030000001</v>
          </cell>
        </row>
        <row r="15021">
          <cell r="A15021" t="str">
            <v>MA14993</v>
          </cell>
          <cell r="B15021" t="str">
            <v>picadora organica (puzolana)</v>
          </cell>
          <cell r="C15021" t="str">
            <v>und</v>
          </cell>
          <cell r="D15021">
            <v>9339503.4463500008</v>
          </cell>
        </row>
        <row r="15022">
          <cell r="A15022" t="str">
            <v>MA14994</v>
          </cell>
          <cell r="B15022" t="str">
            <v>pulidora de 4 1/2"</v>
          </cell>
          <cell r="C15022" t="str">
            <v>und</v>
          </cell>
          <cell r="D15022">
            <v>732553.57381500001</v>
          </cell>
        </row>
        <row r="15023">
          <cell r="A15023" t="str">
            <v>MA14995</v>
          </cell>
          <cell r="B15023" t="str">
            <v>tambor mezcladora+tolva</v>
          </cell>
          <cell r="C15023" t="str">
            <v>und</v>
          </cell>
          <cell r="D15023">
            <v>20335079.5515</v>
          </cell>
        </row>
        <row r="15024">
          <cell r="A15024" t="str">
            <v>MA14996</v>
          </cell>
          <cell r="B15024" t="str">
            <v>vibrador</v>
          </cell>
          <cell r="C15024" t="str">
            <v>und</v>
          </cell>
          <cell r="D15024">
            <v>5362548.9749999996</v>
          </cell>
        </row>
        <row r="15025">
          <cell r="A15025" t="str">
            <v>MA14997</v>
          </cell>
          <cell r="B15025" t="str">
            <v>vibrador de aguja 2 hp</v>
          </cell>
          <cell r="C15025" t="str">
            <v>und</v>
          </cell>
          <cell r="D15025">
            <v>3379140.45</v>
          </cell>
        </row>
        <row r="15026">
          <cell r="A15026" t="str">
            <v>MA14998</v>
          </cell>
          <cell r="B15026" t="str">
            <v>vibrograbador</v>
          </cell>
          <cell r="C15026" t="str">
            <v>und</v>
          </cell>
          <cell r="D15026">
            <v>116877.122208</v>
          </cell>
        </row>
        <row r="15027">
          <cell r="A15027" t="str">
            <v>MA14999</v>
          </cell>
          <cell r="B15027" t="str">
            <v>gramera o pesa</v>
          </cell>
          <cell r="C15027" t="str">
            <v>und</v>
          </cell>
          <cell r="D15027">
            <v>69230.507267249995</v>
          </cell>
        </row>
        <row r="15028">
          <cell r="A15028" t="str">
            <v>MA15000</v>
          </cell>
          <cell r="B15028" t="str">
            <v>televisor</v>
          </cell>
          <cell r="C15028" t="str">
            <v>und</v>
          </cell>
          <cell r="D15028">
            <v>1021884.1004546999</v>
          </cell>
        </row>
        <row r="15029">
          <cell r="A15029" t="str">
            <v>MA15001</v>
          </cell>
          <cell r="B15029" t="str">
            <v>guadañadora sthil</v>
          </cell>
          <cell r="C15029" t="str">
            <v>und</v>
          </cell>
          <cell r="D15029">
            <v>1949763.89273085</v>
          </cell>
        </row>
        <row r="15030">
          <cell r="A15030" t="str">
            <v>MA15002</v>
          </cell>
          <cell r="B15030" t="str">
            <v>coche 7" pis antip cupi calibre 18</v>
          </cell>
          <cell r="C15030" t="str">
            <v>und</v>
          </cell>
          <cell r="D15030">
            <v>316408.01982300001</v>
          </cell>
        </row>
        <row r="15031">
          <cell r="A15031" t="str">
            <v>MA15003</v>
          </cell>
          <cell r="B15031" t="str">
            <v>fumigadora  20lt</v>
          </cell>
          <cell r="C15031" t="str">
            <v>und</v>
          </cell>
          <cell r="D15031">
            <v>262250.68274999998</v>
          </cell>
        </row>
        <row r="15032">
          <cell r="A15032" t="str">
            <v>MA15004</v>
          </cell>
          <cell r="B15032" t="str">
            <v>cizalla tijera 7/1</v>
          </cell>
          <cell r="C15032" t="str">
            <v>und</v>
          </cell>
          <cell r="D15032">
            <v>48953.460780000001</v>
          </cell>
        </row>
        <row r="15033">
          <cell r="A15033" t="str">
            <v>MA15005</v>
          </cell>
          <cell r="B15033" t="str">
            <v>soplete con manguera</v>
          </cell>
          <cell r="C15033" t="str">
            <v>und</v>
          </cell>
          <cell r="D15033">
            <v>119301.33225874499</v>
          </cell>
        </row>
        <row r="15034">
          <cell r="A15034" t="str">
            <v>MA15006</v>
          </cell>
          <cell r="B15034" t="str">
            <v>cizalla herragro ref 3510</v>
          </cell>
          <cell r="C15034" t="str">
            <v>und</v>
          </cell>
          <cell r="D15034">
            <v>979674.14050821005</v>
          </cell>
        </row>
        <row r="15035">
          <cell r="A15035" t="str">
            <v>MA15007</v>
          </cell>
          <cell r="B15035" t="str">
            <v>coche mediano polietileno</v>
          </cell>
          <cell r="C15035" t="str">
            <v>und</v>
          </cell>
          <cell r="D15035">
            <v>161611.065</v>
          </cell>
        </row>
        <row r="15036">
          <cell r="A15036" t="str">
            <v>MA15008</v>
          </cell>
          <cell r="B15036" t="str">
            <v>cono para vaciado cilindro prueba</v>
          </cell>
          <cell r="C15036" t="str">
            <v>und</v>
          </cell>
          <cell r="D15036">
            <v>116696.308810095</v>
          </cell>
        </row>
        <row r="15037">
          <cell r="A15037" t="str">
            <v>MA15009</v>
          </cell>
          <cell r="B15037" t="str">
            <v>plataforma de 2m</v>
          </cell>
          <cell r="C15037" t="str">
            <v>und</v>
          </cell>
          <cell r="D15037">
            <v>421804.87965000002</v>
          </cell>
        </row>
        <row r="15038">
          <cell r="A15038" t="str">
            <v>MA15010</v>
          </cell>
          <cell r="B15038" t="str">
            <v>escalera de aluminio 1.50 h</v>
          </cell>
          <cell r="C15038" t="str">
            <v>und</v>
          </cell>
          <cell r="D15038">
            <v>402117.71354999999</v>
          </cell>
        </row>
        <row r="15039">
          <cell r="A15039" t="str">
            <v>MA15011</v>
          </cell>
          <cell r="B15039" t="str">
            <v>cizalla de tijera 24"</v>
          </cell>
          <cell r="C15039" t="str">
            <v>und</v>
          </cell>
          <cell r="D15039">
            <v>133721.623134225</v>
          </cell>
        </row>
        <row r="15040">
          <cell r="A15040" t="str">
            <v>MA15012</v>
          </cell>
          <cell r="B15040" t="str">
            <v>cizalla de tijera 24"</v>
          </cell>
          <cell r="C15040" t="str">
            <v>und</v>
          </cell>
          <cell r="D15040">
            <v>203986.08861151501</v>
          </cell>
        </row>
        <row r="15041">
          <cell r="A15041" t="str">
            <v>MA15013</v>
          </cell>
          <cell r="B15041" t="str">
            <v>pulidora 4 1/2 bosh</v>
          </cell>
          <cell r="C15041" t="str">
            <v>und</v>
          </cell>
          <cell r="D15041">
            <v>473799.56683500001</v>
          </cell>
        </row>
        <row r="15042">
          <cell r="A15042" t="str">
            <v>MA15014</v>
          </cell>
          <cell r="B15042" t="str">
            <v>cortadora baldosa 90 cm plinet</v>
          </cell>
          <cell r="C15042" t="str">
            <v>und</v>
          </cell>
          <cell r="D15042">
            <v>1258166.88220986</v>
          </cell>
        </row>
        <row r="15043">
          <cell r="A15043" t="str">
            <v>MA15015</v>
          </cell>
          <cell r="B15043" t="str">
            <v>quemador a gas de apoyo</v>
          </cell>
          <cell r="C15043" t="str">
            <v>und</v>
          </cell>
          <cell r="D15043">
            <v>1.4691915</v>
          </cell>
        </row>
        <row r="15044">
          <cell r="A15044" t="str">
            <v>MA15016</v>
          </cell>
          <cell r="B15044" t="str">
            <v>cortabaldosa.Rubi.speed 90cm con es</v>
          </cell>
          <cell r="C15044" t="str">
            <v>und</v>
          </cell>
          <cell r="D15044">
            <v>1341835.45756974</v>
          </cell>
        </row>
        <row r="15045">
          <cell r="A15045" t="str">
            <v>MA15017</v>
          </cell>
          <cell r="B15045" t="str">
            <v>bomba hidrostatica</v>
          </cell>
          <cell r="C15045" t="str">
            <v>und</v>
          </cell>
          <cell r="D15045">
            <v>1.4691915</v>
          </cell>
        </row>
        <row r="15046">
          <cell r="A15046" t="str">
            <v>MA15018</v>
          </cell>
          <cell r="B15046" t="str">
            <v>zorra metalica</v>
          </cell>
          <cell r="C15046" t="str">
            <v>und</v>
          </cell>
          <cell r="D15046">
            <v>341782.66129014001</v>
          </cell>
        </row>
        <row r="15047">
          <cell r="A15047" t="str">
            <v>MA15019</v>
          </cell>
          <cell r="B15047" t="str">
            <v>cizalla de tijera 12"</v>
          </cell>
          <cell r="C15047" t="str">
            <v>und</v>
          </cell>
          <cell r="D15047">
            <v>50580.590366249999</v>
          </cell>
        </row>
        <row r="15048">
          <cell r="A15048" t="str">
            <v>MA15020</v>
          </cell>
          <cell r="B15048" t="str">
            <v>pulidora 9"</v>
          </cell>
          <cell r="C15048" t="str">
            <v>und</v>
          </cell>
          <cell r="D15048">
            <v>1264845.5329305599</v>
          </cell>
        </row>
        <row r="15049">
          <cell r="A15049" t="str">
            <v>MA15021</v>
          </cell>
          <cell r="B15049" t="str">
            <v>boquilla soplete de cobre</v>
          </cell>
          <cell r="C15049" t="str">
            <v>und</v>
          </cell>
          <cell r="D15049">
            <v>149482.88916749999</v>
          </cell>
        </row>
        <row r="15050">
          <cell r="A15050" t="str">
            <v>MA15022</v>
          </cell>
          <cell r="B15050" t="str">
            <v>cortadora baldosin 600mm</v>
          </cell>
          <cell r="C15050" t="str">
            <v>und</v>
          </cell>
          <cell r="D15050">
            <v>1283189.7698480701</v>
          </cell>
        </row>
        <row r="15051">
          <cell r="A15051" t="str">
            <v>MA15023</v>
          </cell>
          <cell r="B15051" t="str">
            <v>trituradora de escombros</v>
          </cell>
          <cell r="C15051" t="str">
            <v>und</v>
          </cell>
          <cell r="D15051">
            <v>15529611.2635125</v>
          </cell>
        </row>
        <row r="15052">
          <cell r="A15052" t="str">
            <v>MA15024</v>
          </cell>
          <cell r="B15052" t="str">
            <v>pulidora 7"  8500 rpm</v>
          </cell>
          <cell r="C15052" t="str">
            <v>und</v>
          </cell>
          <cell r="D15052">
            <v>1174342.8223135399</v>
          </cell>
        </row>
        <row r="15053">
          <cell r="A15053" t="str">
            <v>MA15025</v>
          </cell>
          <cell r="B15053" t="str">
            <v>tolva carreta extrafuerte</v>
          </cell>
          <cell r="C15053" t="str">
            <v>und</v>
          </cell>
          <cell r="D15053">
            <v>171116.82215649</v>
          </cell>
        </row>
        <row r="15054">
          <cell r="A15054" t="str">
            <v>MA15026</v>
          </cell>
          <cell r="B15054" t="str">
            <v>cortadora metal gc2000</v>
          </cell>
          <cell r="C15054" t="str">
            <v>und</v>
          </cell>
          <cell r="D15054">
            <v>1077325.804737</v>
          </cell>
        </row>
        <row r="15055">
          <cell r="A15055" t="str">
            <v>MA15027</v>
          </cell>
          <cell r="B15055" t="str">
            <v>ruteadora makita 1/4"</v>
          </cell>
          <cell r="C15055" t="str">
            <v>und</v>
          </cell>
          <cell r="D15055">
            <v>859133.23668900004</v>
          </cell>
        </row>
        <row r="15056">
          <cell r="A15056" t="str">
            <v>MA15028</v>
          </cell>
          <cell r="B15056" t="str">
            <v>motor completo minidumper</v>
          </cell>
          <cell r="C15056" t="str">
            <v>und</v>
          </cell>
          <cell r="D15056">
            <v>14251157.550000001</v>
          </cell>
        </row>
        <row r="15057">
          <cell r="A15057" t="str">
            <v>MA15029</v>
          </cell>
          <cell r="B15057" t="str">
            <v>cizalla 30"</v>
          </cell>
          <cell r="C15057" t="str">
            <v>und</v>
          </cell>
          <cell r="D15057">
            <v>367297.875</v>
          </cell>
        </row>
        <row r="15058">
          <cell r="A15058" t="str">
            <v>MA15030</v>
          </cell>
          <cell r="B15058" t="str">
            <v>equipo soldadura 220v - 1ph</v>
          </cell>
          <cell r="C15058" t="str">
            <v>und</v>
          </cell>
          <cell r="D15058">
            <v>1595014.5292515</v>
          </cell>
        </row>
        <row r="15059">
          <cell r="A15059" t="str">
            <v>MA15031</v>
          </cell>
          <cell r="B15059" t="str">
            <v>soplete multimar p/gas propano (bronce) btm8060a (ag)</v>
          </cell>
          <cell r="C15059" t="str">
            <v>und</v>
          </cell>
          <cell r="D15059">
            <v>188398.83361949999</v>
          </cell>
        </row>
        <row r="15060">
          <cell r="A15060" t="str">
            <v>MA15032</v>
          </cell>
          <cell r="B15060" t="str">
            <v>pulidora dewalt 1500w dwe 4315 4 1/2</v>
          </cell>
          <cell r="C15060" t="str">
            <v>und</v>
          </cell>
          <cell r="D15060">
            <v>890299.10782700998</v>
          </cell>
        </row>
        <row r="15061">
          <cell r="A15061" t="str">
            <v>MA15033</v>
          </cell>
          <cell r="B15061" t="str">
            <v>repuestos de equipo</v>
          </cell>
          <cell r="C15061" t="str">
            <v/>
          </cell>
          <cell r="D15061">
            <v>0</v>
          </cell>
        </row>
        <row r="15062">
          <cell r="A15062" t="str">
            <v>MA15034</v>
          </cell>
          <cell r="B15062" t="str">
            <v>fibro disco #60 de 7"</v>
          </cell>
          <cell r="C15062" t="str">
            <v>und</v>
          </cell>
          <cell r="D15062">
            <v>3035.1145683599998</v>
          </cell>
        </row>
        <row r="15063">
          <cell r="A15063" t="str">
            <v>MA15035</v>
          </cell>
          <cell r="B15063" t="str">
            <v>disco cortadora B rueda FC16</v>
          </cell>
          <cell r="C15063" t="str">
            <v>und</v>
          </cell>
          <cell r="D15063">
            <v>41296.034681999998</v>
          </cell>
        </row>
        <row r="15064">
          <cell r="A15064" t="str">
            <v>MA15036</v>
          </cell>
          <cell r="B15064" t="str">
            <v>fibro disco 4 1/2" #120</v>
          </cell>
          <cell r="C15064" t="str">
            <v>und</v>
          </cell>
          <cell r="D15064">
            <v>2218.640776065</v>
          </cell>
        </row>
        <row r="15065">
          <cell r="A15065" t="str">
            <v>MA15037</v>
          </cell>
          <cell r="B15065" t="str">
            <v>fibro disco # 80 7"</v>
          </cell>
          <cell r="C15065" t="str">
            <v>und</v>
          </cell>
          <cell r="D15065">
            <v>3195.9616537799998</v>
          </cell>
        </row>
        <row r="15066">
          <cell r="A15066" t="str">
            <v>MA15038</v>
          </cell>
          <cell r="B15066" t="str">
            <v>piedra artico blanco</v>
          </cell>
          <cell r="C15066" t="str">
            <v>sc</v>
          </cell>
          <cell r="D15066">
            <v>36729.787499999999</v>
          </cell>
        </row>
        <row r="15067">
          <cell r="A15067" t="str">
            <v>MA15039</v>
          </cell>
          <cell r="B15067" t="str">
            <v>yoyo guadaña policut</v>
          </cell>
          <cell r="C15067" t="str">
            <v>und</v>
          </cell>
          <cell r="D15067">
            <v>102843.405</v>
          </cell>
        </row>
        <row r="15068">
          <cell r="A15068" t="str">
            <v>MA15040</v>
          </cell>
          <cell r="B15068" t="str">
            <v>mango pulidora boch 4 1/2</v>
          </cell>
          <cell r="C15068" t="str">
            <v>und</v>
          </cell>
          <cell r="D15068">
            <v>73884.171343499998</v>
          </cell>
        </row>
        <row r="15069">
          <cell r="A15069" t="str">
            <v>MA15041</v>
          </cell>
          <cell r="B15069" t="str">
            <v>disco carboflaxtreme 7"</v>
          </cell>
          <cell r="C15069" t="str">
            <v>und</v>
          </cell>
          <cell r="D15069">
            <v>21866.461927695</v>
          </cell>
        </row>
        <row r="15070">
          <cell r="A15070" t="str">
            <v>MA15042</v>
          </cell>
          <cell r="B15070" t="str">
            <v>plato disco dgh 130</v>
          </cell>
          <cell r="C15070" t="str">
            <v>und</v>
          </cell>
          <cell r="D15070">
            <v>721364.21135100001</v>
          </cell>
        </row>
        <row r="15071">
          <cell r="A15071" t="str">
            <v>MA15043</v>
          </cell>
          <cell r="B15071" t="str">
            <v>acetato para careta de esmerilar</v>
          </cell>
          <cell r="C15071" t="str">
            <v>und</v>
          </cell>
          <cell r="D15071">
            <v>8785.3978721250005</v>
          </cell>
        </row>
        <row r="15072">
          <cell r="A15072" t="str">
            <v>MA15044</v>
          </cell>
          <cell r="B15072" t="str">
            <v>antena radio sp-10 motorola</v>
          </cell>
          <cell r="C15072" t="str">
            <v>und</v>
          </cell>
          <cell r="D15072">
            <v>13584.67351794</v>
          </cell>
        </row>
        <row r="15073">
          <cell r="A15073" t="str">
            <v>MA15045</v>
          </cell>
          <cell r="B15073" t="str">
            <v>guarda para pulidora 4 1/2"</v>
          </cell>
          <cell r="C15073" t="str">
            <v>und</v>
          </cell>
          <cell r="D15073">
            <v>87416.894249999998</v>
          </cell>
        </row>
        <row r="15074">
          <cell r="A15074" t="str">
            <v>MA15046</v>
          </cell>
          <cell r="B15074" t="str">
            <v>guarda para pulidora 9"</v>
          </cell>
          <cell r="C15074" t="str">
            <v>und</v>
          </cell>
          <cell r="D15074">
            <v>66436.839630000002</v>
          </cell>
        </row>
        <row r="15075">
          <cell r="A15075" t="str">
            <v>MA15047</v>
          </cell>
          <cell r="B15075" t="str">
            <v>banda b 52</v>
          </cell>
          <cell r="C15075" t="str">
            <v>und</v>
          </cell>
          <cell r="D15075">
            <v>10284.3405</v>
          </cell>
        </row>
        <row r="15076">
          <cell r="A15076" t="str">
            <v>MA15048</v>
          </cell>
          <cell r="B15076" t="str">
            <v>banda b no 52 p/cortadora</v>
          </cell>
          <cell r="C15076" t="str">
            <v>und</v>
          </cell>
          <cell r="D15076">
            <v>10431.25965</v>
          </cell>
        </row>
        <row r="15077">
          <cell r="A15077" t="str">
            <v>MA15049</v>
          </cell>
          <cell r="B15077" t="str">
            <v>banda b.67</v>
          </cell>
          <cell r="C15077" t="str">
            <v>und</v>
          </cell>
          <cell r="D15077">
            <v>11312.77455</v>
          </cell>
        </row>
        <row r="15078">
          <cell r="A15078" t="str">
            <v>MA15050</v>
          </cell>
          <cell r="B15078" t="str">
            <v>banda ep no67 p/concretadora</v>
          </cell>
          <cell r="C15078" t="str">
            <v>und</v>
          </cell>
          <cell r="D15078">
            <v>11753.531999999999</v>
          </cell>
        </row>
        <row r="15079">
          <cell r="A15079" t="str">
            <v>MA15051</v>
          </cell>
          <cell r="B15079" t="str">
            <v>banda pluma b64</v>
          </cell>
          <cell r="C15079" t="str">
            <v>und</v>
          </cell>
          <cell r="D15079">
            <v>95497.447499999995</v>
          </cell>
        </row>
        <row r="15080">
          <cell r="A15080" t="str">
            <v>MA15052</v>
          </cell>
          <cell r="B15080" t="str">
            <v>banda red electrica para canalizacion</v>
          </cell>
          <cell r="C15080" t="str">
            <v>und</v>
          </cell>
          <cell r="D15080">
            <v>2350.7064</v>
          </cell>
        </row>
        <row r="15081">
          <cell r="A15081" t="str">
            <v>MA15053</v>
          </cell>
          <cell r="B15081" t="str">
            <v>banda spv no67 p/concretadora</v>
          </cell>
          <cell r="C15081" t="str">
            <v>und</v>
          </cell>
          <cell r="D15081">
            <v>11753.531999999999</v>
          </cell>
        </row>
        <row r="15082">
          <cell r="A15082" t="str">
            <v>MA15054</v>
          </cell>
          <cell r="B15082" t="str">
            <v>boquilla hidrolavadora</v>
          </cell>
          <cell r="C15082" t="str">
            <v>und</v>
          </cell>
          <cell r="D15082">
            <v>30853.021499999999</v>
          </cell>
        </row>
        <row r="15083">
          <cell r="A15083" t="str">
            <v>MA15055</v>
          </cell>
          <cell r="B15083" t="str">
            <v>bujes para coche</v>
          </cell>
          <cell r="C15083" t="str">
            <v>und</v>
          </cell>
          <cell r="D15083">
            <v>7229.9942149050003</v>
          </cell>
        </row>
        <row r="15084">
          <cell r="A15084" t="str">
            <v>MA15056</v>
          </cell>
          <cell r="B15084" t="str">
            <v>carbon para cortadora</v>
          </cell>
          <cell r="C15084" t="str">
            <v>und</v>
          </cell>
          <cell r="D15084">
            <v>12236.6021652</v>
          </cell>
        </row>
        <row r="15085">
          <cell r="A15085" t="str">
            <v>MA15057</v>
          </cell>
          <cell r="B15085" t="str">
            <v>carbon para pulidora</v>
          </cell>
          <cell r="C15085" t="str">
            <v>und</v>
          </cell>
          <cell r="D15085">
            <v>6831.7404749999996</v>
          </cell>
        </row>
        <row r="15086">
          <cell r="A15086" t="str">
            <v>MA15058</v>
          </cell>
          <cell r="B15086" t="str">
            <v>carbon para vibrador vyco</v>
          </cell>
          <cell r="C15086" t="str">
            <v>und</v>
          </cell>
          <cell r="D15086">
            <v>7713.2553749999997</v>
          </cell>
        </row>
        <row r="15087">
          <cell r="A15087" t="str">
            <v>MA15059</v>
          </cell>
          <cell r="B15087" t="str">
            <v>carro 8 ruedas sencillo</v>
          </cell>
          <cell r="C15087" t="str">
            <v>und</v>
          </cell>
          <cell r="D15087">
            <v>53405.111024999998</v>
          </cell>
        </row>
        <row r="15088">
          <cell r="A15088" t="str">
            <v>MA15060</v>
          </cell>
          <cell r="B15088" t="str">
            <v>cuchilla guadañadora</v>
          </cell>
          <cell r="C15088" t="str">
            <v>und</v>
          </cell>
          <cell r="D15088">
            <v>6996.84821577</v>
          </cell>
        </row>
        <row r="15089">
          <cell r="A15089" t="str">
            <v>MA15061</v>
          </cell>
          <cell r="B15089" t="str">
            <v>cuñas para balineras</v>
          </cell>
          <cell r="C15089" t="str">
            <v>und</v>
          </cell>
          <cell r="D15089">
            <v>8521.3107</v>
          </cell>
        </row>
        <row r="15090">
          <cell r="A15090" t="str">
            <v>MA15062</v>
          </cell>
          <cell r="B15090" t="str">
            <v>dados para cizalla</v>
          </cell>
          <cell r="C15090" t="str">
            <v>und</v>
          </cell>
          <cell r="D15090">
            <v>12341.2086</v>
          </cell>
        </row>
        <row r="15091">
          <cell r="A15091" t="str">
            <v>MA15063</v>
          </cell>
          <cell r="B15091" t="str">
            <v>disco circular 12"</v>
          </cell>
          <cell r="C15091" t="str">
            <v>und</v>
          </cell>
          <cell r="D15091">
            <v>213032.76749999999</v>
          </cell>
        </row>
        <row r="15092">
          <cell r="A15092" t="str">
            <v>MA15064</v>
          </cell>
          <cell r="B15092" t="str">
            <v>disco cortadora de adobe</v>
          </cell>
          <cell r="C15092" t="str">
            <v>und</v>
          </cell>
          <cell r="D15092">
            <v>559468.12320000003</v>
          </cell>
        </row>
        <row r="15093">
          <cell r="A15093" t="str">
            <v>MA15065</v>
          </cell>
          <cell r="B15093" t="str">
            <v>disco duremac en fibrap/cort.</v>
          </cell>
          <cell r="C15093" t="str">
            <v>und</v>
          </cell>
          <cell r="D15093">
            <v>51421.702499999999</v>
          </cell>
        </row>
        <row r="15094">
          <cell r="A15094" t="str">
            <v>MA15066</v>
          </cell>
          <cell r="B15094" t="str">
            <v>disco madera 14"</v>
          </cell>
          <cell r="C15094" t="str">
            <v>und</v>
          </cell>
          <cell r="D15094">
            <v>375819.18569999997</v>
          </cell>
        </row>
        <row r="15095">
          <cell r="A15095" t="str">
            <v>MA15067</v>
          </cell>
          <cell r="B15095" t="str">
            <v>disco radial de 7 1/4 " madera</v>
          </cell>
          <cell r="C15095" t="str">
            <v>und</v>
          </cell>
          <cell r="D15095">
            <v>33218.419815000001</v>
          </cell>
        </row>
        <row r="15096">
          <cell r="A15096" t="str">
            <v>MA15068</v>
          </cell>
          <cell r="B15096" t="str">
            <v>repuesto</v>
          </cell>
          <cell r="C15096" t="str">
            <v>und</v>
          </cell>
          <cell r="D15096">
            <v>1.4691915</v>
          </cell>
        </row>
        <row r="15097">
          <cell r="A15097" t="str">
            <v>MA15069</v>
          </cell>
          <cell r="B15097" t="str">
            <v>disco para pulidora de 9x1/8 metal</v>
          </cell>
          <cell r="C15097" t="str">
            <v>und</v>
          </cell>
          <cell r="D15097">
            <v>12238.365195</v>
          </cell>
        </row>
        <row r="15098">
          <cell r="A15098" t="str">
            <v>MA15070</v>
          </cell>
          <cell r="B15098" t="str">
            <v>disco sierra circul de 8.1/4 madera</v>
          </cell>
          <cell r="C15098" t="str">
            <v>und</v>
          </cell>
          <cell r="D15098">
            <v>69933.515400000004</v>
          </cell>
        </row>
        <row r="15099">
          <cell r="A15099" t="str">
            <v>MA15071</v>
          </cell>
          <cell r="B15099" t="str">
            <v>disco punta diamante 14"x24 seg</v>
          </cell>
          <cell r="C15099" t="str">
            <v>und</v>
          </cell>
          <cell r="D15099">
            <v>909133.95186211495</v>
          </cell>
        </row>
        <row r="15100">
          <cell r="A15100" t="str">
            <v>MA15072</v>
          </cell>
          <cell r="B15100" t="str">
            <v>disco punta diamante de 9" concreto</v>
          </cell>
          <cell r="C15100" t="str">
            <v>und</v>
          </cell>
          <cell r="D15100">
            <v>63989.166591000001</v>
          </cell>
        </row>
        <row r="15101">
          <cell r="A15101" t="str">
            <v>MA15073</v>
          </cell>
          <cell r="B15101" t="str">
            <v>disco tungsteno 7.1/4</v>
          </cell>
          <cell r="C15101" t="str">
            <v>und</v>
          </cell>
          <cell r="D15101">
            <v>29824.587449999999</v>
          </cell>
        </row>
        <row r="15102">
          <cell r="A15102" t="str">
            <v>MA15074</v>
          </cell>
          <cell r="B15102" t="str">
            <v>disco tungsteno de 10" 90 dientes</v>
          </cell>
          <cell r="C15102" t="str">
            <v>und</v>
          </cell>
          <cell r="D15102">
            <v>1439807.67</v>
          </cell>
        </row>
        <row r="15103">
          <cell r="A15103" t="str">
            <v>MA15075</v>
          </cell>
          <cell r="B15103" t="str">
            <v>eje flexible para vibrador</v>
          </cell>
          <cell r="C15103" t="str">
            <v>und</v>
          </cell>
          <cell r="D15103">
            <v>306767.18520000001</v>
          </cell>
        </row>
        <row r="15104">
          <cell r="A15104" t="str">
            <v>MA15076</v>
          </cell>
          <cell r="B15104" t="str">
            <v>ejes para coche</v>
          </cell>
          <cell r="C15104" t="str">
            <v>und</v>
          </cell>
          <cell r="D15104">
            <v>6866.2517833350003</v>
          </cell>
        </row>
        <row r="15105">
          <cell r="A15105" t="str">
            <v>MA15077</v>
          </cell>
          <cell r="B15105" t="str">
            <v>empaques para pistola</v>
          </cell>
          <cell r="C15105" t="str">
            <v>und</v>
          </cell>
          <cell r="D15105">
            <v>349.66757699999999</v>
          </cell>
        </row>
        <row r="15106">
          <cell r="A15106" t="str">
            <v>MA15078</v>
          </cell>
          <cell r="B15106" t="str">
            <v>grata copa 5"x2"x5/8"</v>
          </cell>
          <cell r="C15106" t="str">
            <v>und</v>
          </cell>
          <cell r="D15106">
            <v>59443.488089999999</v>
          </cell>
        </row>
        <row r="15107">
          <cell r="A15107" t="str">
            <v>MA15079</v>
          </cell>
          <cell r="B15107" t="str">
            <v>juego de tornillos para coche</v>
          </cell>
          <cell r="C15107" t="str">
            <v>und</v>
          </cell>
          <cell r="D15107">
            <v>10490.027309999999</v>
          </cell>
        </row>
        <row r="15108">
          <cell r="A15108" t="str">
            <v>MA15080</v>
          </cell>
          <cell r="B15108" t="str">
            <v>llanta para coche 350/10</v>
          </cell>
          <cell r="C15108" t="str">
            <v>und</v>
          </cell>
          <cell r="D15108">
            <v>26569.446762600001</v>
          </cell>
        </row>
        <row r="15109">
          <cell r="A15109" t="str">
            <v>MA15081</v>
          </cell>
          <cell r="B15109" t="str">
            <v>manguera para vibrador</v>
          </cell>
          <cell r="C15109" t="str">
            <v>und</v>
          </cell>
          <cell r="D15109">
            <v>1039599.9054</v>
          </cell>
        </row>
        <row r="15110">
          <cell r="A15110" t="str">
            <v>MA15082</v>
          </cell>
          <cell r="B15110" t="str">
            <v>neumaticos para coches</v>
          </cell>
          <cell r="C15110" t="str">
            <v>und</v>
          </cell>
          <cell r="D15110">
            <v>13986.703079999999</v>
          </cell>
        </row>
        <row r="15111">
          <cell r="A15111" t="str">
            <v>MA15083</v>
          </cell>
          <cell r="B15111" t="str">
            <v>parachoques para coche</v>
          </cell>
          <cell r="C15111" t="str">
            <v>und</v>
          </cell>
          <cell r="D15111">
            <v>9843.5830499999993</v>
          </cell>
        </row>
        <row r="15112">
          <cell r="A15112" t="str">
            <v>MA15084</v>
          </cell>
          <cell r="B15112" t="str">
            <v>parche camel</v>
          </cell>
          <cell r="C15112" t="str">
            <v>und</v>
          </cell>
          <cell r="D15112">
            <v>1101.8936249999999</v>
          </cell>
        </row>
        <row r="15113">
          <cell r="A15113" t="str">
            <v>MA15085</v>
          </cell>
          <cell r="B15113" t="str">
            <v>pata completa coche de 3/8"x1.1/2"</v>
          </cell>
          <cell r="C15113" t="str">
            <v>und</v>
          </cell>
          <cell r="D15113">
            <v>48997.536525000003</v>
          </cell>
        </row>
        <row r="15114">
          <cell r="A15114" t="str">
            <v>MA15086</v>
          </cell>
          <cell r="B15114" t="str">
            <v>piedra copa p/a pulidora</v>
          </cell>
          <cell r="C15114" t="str">
            <v>und</v>
          </cell>
          <cell r="D15114">
            <v>83136.963107520001</v>
          </cell>
        </row>
        <row r="15115">
          <cell r="A15115" t="str">
            <v>MA15087</v>
          </cell>
          <cell r="B15115" t="str">
            <v>piedra de afilar</v>
          </cell>
          <cell r="C15115" t="str">
            <v>und</v>
          </cell>
          <cell r="D15115">
            <v>51421.702499999999</v>
          </cell>
        </row>
        <row r="15116">
          <cell r="A15116" t="str">
            <v>MA15088</v>
          </cell>
          <cell r="B15116" t="str">
            <v>piedra esmeril</v>
          </cell>
          <cell r="C15116" t="str">
            <v>und</v>
          </cell>
          <cell r="D15116">
            <v>83136.963107520001</v>
          </cell>
        </row>
        <row r="15117">
          <cell r="A15117" t="str">
            <v>MA15089</v>
          </cell>
          <cell r="B15117" t="str">
            <v>piñon de ataque concretadora</v>
          </cell>
          <cell r="C15117" t="str">
            <v>und</v>
          </cell>
          <cell r="D15117">
            <v>91824.46875</v>
          </cell>
        </row>
        <row r="15118">
          <cell r="A15118" t="str">
            <v>MA15090</v>
          </cell>
          <cell r="B15118" t="str">
            <v>piñon de volteo concretadora</v>
          </cell>
          <cell r="C15118" t="str">
            <v>und</v>
          </cell>
          <cell r="D15118">
            <v>106957.1412</v>
          </cell>
        </row>
        <row r="15119">
          <cell r="A15119" t="str">
            <v>MA15091</v>
          </cell>
          <cell r="B15119" t="str">
            <v>pistola hidrolavadora</v>
          </cell>
          <cell r="C15119" t="str">
            <v>und</v>
          </cell>
          <cell r="D15119">
            <v>47014.127999999997</v>
          </cell>
        </row>
        <row r="15120">
          <cell r="A15120" t="str">
            <v>MA15092</v>
          </cell>
          <cell r="B15120" t="str">
            <v>portaelectrodo completo</v>
          </cell>
          <cell r="C15120" t="str">
            <v>und</v>
          </cell>
          <cell r="D15120">
            <v>132873.67926</v>
          </cell>
        </row>
        <row r="15121">
          <cell r="A15121" t="str">
            <v>MA15093</v>
          </cell>
          <cell r="B15121" t="str">
            <v>repuesto para rodillo</v>
          </cell>
          <cell r="C15121" t="str">
            <v>und</v>
          </cell>
          <cell r="D15121">
            <v>5778.256709925</v>
          </cell>
        </row>
        <row r="15122">
          <cell r="A15122" t="str">
            <v>MA15094</v>
          </cell>
          <cell r="B15122" t="str">
            <v>rin solo para coche</v>
          </cell>
          <cell r="C15122" t="str">
            <v>und</v>
          </cell>
          <cell r="D15122">
            <v>28796.153399999999</v>
          </cell>
        </row>
        <row r="15123">
          <cell r="A15123" t="str">
            <v>MA15095</v>
          </cell>
          <cell r="B15123" t="str">
            <v>rubi para cortadora baldosin 10mm</v>
          </cell>
          <cell r="C15123" t="str">
            <v>und</v>
          </cell>
          <cell r="D15123">
            <v>71695.839988079999</v>
          </cell>
        </row>
        <row r="15124">
          <cell r="A15124" t="str">
            <v>MA15096</v>
          </cell>
          <cell r="B15124" t="str">
            <v>sierra para circular radial</v>
          </cell>
          <cell r="C15124" t="str">
            <v>und</v>
          </cell>
          <cell r="D15124">
            <v>462795.32250000001</v>
          </cell>
        </row>
        <row r="15125">
          <cell r="A15125" t="str">
            <v>MA15097</v>
          </cell>
          <cell r="B15125" t="str">
            <v>tuerca pulidora dewall</v>
          </cell>
          <cell r="C15125" t="str">
            <v>und</v>
          </cell>
          <cell r="D15125">
            <v>29383.83</v>
          </cell>
        </row>
        <row r="15126">
          <cell r="A15126" t="str">
            <v>MA15098</v>
          </cell>
          <cell r="B15126" t="str">
            <v>yoyo para guadañadora</v>
          </cell>
          <cell r="C15126" t="str">
            <v>und</v>
          </cell>
          <cell r="D15126">
            <v>30683.32988175</v>
          </cell>
        </row>
        <row r="15127">
          <cell r="A15127" t="str">
            <v>MA15099</v>
          </cell>
          <cell r="B15127" t="str">
            <v>fibro disco #80</v>
          </cell>
          <cell r="C15127" t="str">
            <v>und</v>
          </cell>
          <cell r="D15127">
            <v>4633.0953952500004</v>
          </cell>
        </row>
        <row r="15128">
          <cell r="A15128" t="str">
            <v>MA15100</v>
          </cell>
          <cell r="B15128" t="str">
            <v>juego de rache o copas 1/2 27 pz</v>
          </cell>
          <cell r="C15128" t="str">
            <v>und</v>
          </cell>
          <cell r="D15128">
            <v>374319.14117850002</v>
          </cell>
        </row>
        <row r="15129">
          <cell r="A15129" t="str">
            <v>MA15101</v>
          </cell>
          <cell r="B15129" t="str">
            <v>broca espada 5/8"</v>
          </cell>
          <cell r="C15129" t="str">
            <v>und</v>
          </cell>
          <cell r="D15129">
            <v>8131.5195031350004</v>
          </cell>
        </row>
        <row r="15130">
          <cell r="A15130" t="str">
            <v>MA15102</v>
          </cell>
          <cell r="B15130" t="str">
            <v>manigueta para pulidora 9"</v>
          </cell>
          <cell r="C15130" t="str">
            <v>und</v>
          </cell>
          <cell r="D15130">
            <v>17357.9098959</v>
          </cell>
        </row>
        <row r="15131">
          <cell r="A15131" t="str">
            <v>MA15103</v>
          </cell>
          <cell r="B15131" t="str">
            <v>rubi cortadora baldosin 8mm</v>
          </cell>
          <cell r="C15131" t="str">
            <v>und</v>
          </cell>
          <cell r="D15131">
            <v>48183.325287615</v>
          </cell>
        </row>
        <row r="15132">
          <cell r="A15132" t="str">
            <v>MA15104</v>
          </cell>
          <cell r="B15132" t="str">
            <v>fibro disco de 4"</v>
          </cell>
          <cell r="C15132" t="str">
            <v>und</v>
          </cell>
          <cell r="D15132">
            <v>2045.5553254500001</v>
          </cell>
        </row>
        <row r="15133">
          <cell r="A15133" t="str">
            <v>MA15105</v>
          </cell>
          <cell r="B15133" t="str">
            <v>disco punta diamante 7"</v>
          </cell>
          <cell r="C15133" t="str">
            <v>und</v>
          </cell>
          <cell r="D15133">
            <v>32344.250872500001</v>
          </cell>
        </row>
        <row r="15134">
          <cell r="A15134" t="str">
            <v>MA15106</v>
          </cell>
          <cell r="B15134" t="str">
            <v>disco pulidora 4 1/2" corte metal</v>
          </cell>
          <cell r="C15134" t="str">
            <v>und</v>
          </cell>
          <cell r="D15134">
            <v>4545.6785010000003</v>
          </cell>
        </row>
        <row r="15135">
          <cell r="A15135" t="str">
            <v>MA15107</v>
          </cell>
          <cell r="B15135" t="str">
            <v>disco pulir 7"  *  1/4 metal</v>
          </cell>
          <cell r="C15135" t="str">
            <v>und</v>
          </cell>
          <cell r="D15135">
            <v>8925.2649029250006</v>
          </cell>
        </row>
        <row r="15136">
          <cell r="A15136" t="str">
            <v>MA15108</v>
          </cell>
          <cell r="B15136" t="str">
            <v>llanta para coche 350/8</v>
          </cell>
          <cell r="C15136" t="str">
            <v>und</v>
          </cell>
          <cell r="D15136">
            <v>126605.887942275</v>
          </cell>
        </row>
        <row r="15137">
          <cell r="A15137" t="str">
            <v>MA15109</v>
          </cell>
          <cell r="B15137" t="str">
            <v>disco corte metal 7" superfino</v>
          </cell>
          <cell r="C15137" t="str">
            <v>und</v>
          </cell>
          <cell r="D15137">
            <v>8169.9829366049998</v>
          </cell>
        </row>
        <row r="15138">
          <cell r="A15138" t="str">
            <v>MA15110</v>
          </cell>
          <cell r="B15138" t="str">
            <v>disco corte metal 7"</v>
          </cell>
          <cell r="C15138" t="str">
            <v>und</v>
          </cell>
          <cell r="D15138">
            <v>8169.9829366049998</v>
          </cell>
        </row>
        <row r="15139">
          <cell r="A15139" t="str">
            <v>MA15111</v>
          </cell>
          <cell r="B15139" t="str">
            <v>disco corte metal 9"</v>
          </cell>
          <cell r="C15139" t="str">
            <v>und</v>
          </cell>
          <cell r="D15139">
            <v>10911.376740285001</v>
          </cell>
        </row>
        <row r="15140">
          <cell r="A15140" t="str">
            <v>MA15112</v>
          </cell>
          <cell r="B15140" t="str">
            <v>guarda para pulidora 7 1/2"</v>
          </cell>
          <cell r="C15140" t="str">
            <v>und</v>
          </cell>
          <cell r="D15140">
            <v>340925.887575</v>
          </cell>
        </row>
        <row r="15141">
          <cell r="A15141" t="str">
            <v>MA15113</v>
          </cell>
          <cell r="B15141" t="str">
            <v>disco diamantado 4 1/2" continuo</v>
          </cell>
          <cell r="C15141" t="str">
            <v>und</v>
          </cell>
          <cell r="D15141">
            <v>17483.378850000001</v>
          </cell>
        </row>
        <row r="15142">
          <cell r="A15142" t="str">
            <v>MA15114</v>
          </cell>
          <cell r="B15142" t="str">
            <v>filtro de aceite</v>
          </cell>
          <cell r="C15142" t="str">
            <v>und</v>
          </cell>
          <cell r="D15142">
            <v>33428.220361200001</v>
          </cell>
        </row>
        <row r="15143">
          <cell r="A15143" t="str">
            <v>MA15115</v>
          </cell>
          <cell r="B15143" t="str">
            <v>disco corte porcelananato 7.1/2"</v>
          </cell>
          <cell r="C15143" t="str">
            <v>und</v>
          </cell>
          <cell r="D15143">
            <v>14985.7533</v>
          </cell>
        </row>
        <row r="15144">
          <cell r="A15144" t="str">
            <v>MA15116</v>
          </cell>
          <cell r="B15144" t="str">
            <v>disco circular  7 1/4" madera</v>
          </cell>
          <cell r="C15144" t="str">
            <v>und</v>
          </cell>
          <cell r="D15144">
            <v>33218.419815000001</v>
          </cell>
        </row>
        <row r="15145">
          <cell r="A15145" t="str">
            <v>MA15117</v>
          </cell>
          <cell r="B15145" t="str">
            <v>disco corte metal 14"</v>
          </cell>
          <cell r="C15145" t="str">
            <v>und</v>
          </cell>
          <cell r="D15145">
            <v>17308.545061500001</v>
          </cell>
        </row>
        <row r="15146">
          <cell r="A15146" t="str">
            <v>MA15118</v>
          </cell>
          <cell r="B15146" t="str">
            <v>llanta tractor foton delantera</v>
          </cell>
          <cell r="C15146" t="str">
            <v>und</v>
          </cell>
          <cell r="D15146">
            <v>139573.1925</v>
          </cell>
        </row>
        <row r="15147">
          <cell r="A15147" t="str">
            <v>MA15119</v>
          </cell>
          <cell r="B15147" t="str">
            <v>llanta tractor foton trasera</v>
          </cell>
          <cell r="C15147" t="str">
            <v>und</v>
          </cell>
          <cell r="D15147">
            <v>308530.21500000003</v>
          </cell>
        </row>
        <row r="15148">
          <cell r="A15148" t="str">
            <v>MA15120</v>
          </cell>
          <cell r="B15148" t="str">
            <v>llanta fortune 350-8</v>
          </cell>
          <cell r="C15148" t="str">
            <v>und</v>
          </cell>
          <cell r="D15148">
            <v>31633.896782250002</v>
          </cell>
        </row>
        <row r="15149">
          <cell r="A15149" t="str">
            <v>MA15121</v>
          </cell>
          <cell r="B15149" t="str">
            <v>grata metalica 8"</v>
          </cell>
          <cell r="C15149" t="str">
            <v>und</v>
          </cell>
          <cell r="D15149">
            <v>54688.009042799997</v>
          </cell>
        </row>
        <row r="15150">
          <cell r="A15150" t="str">
            <v>MA15122</v>
          </cell>
          <cell r="B15150" t="str">
            <v>manual de partes maquinaria</v>
          </cell>
          <cell r="C15150" t="str">
            <v>und</v>
          </cell>
          <cell r="D15150">
            <v>0</v>
          </cell>
        </row>
        <row r="15151">
          <cell r="A15151" t="str">
            <v>MA15123</v>
          </cell>
          <cell r="B15151" t="str">
            <v>rubi para cortadora baldosin 6mm</v>
          </cell>
          <cell r="C15151" t="str">
            <v>und</v>
          </cell>
          <cell r="D15151">
            <v>41811.603363180002</v>
          </cell>
        </row>
        <row r="15152">
          <cell r="A15152" t="str">
            <v>MA15124</v>
          </cell>
          <cell r="B15152" t="str">
            <v>filtro de combustible</v>
          </cell>
          <cell r="C15152" t="str">
            <v>und</v>
          </cell>
          <cell r="D15152">
            <v>44075.745000000003</v>
          </cell>
        </row>
        <row r="15153">
          <cell r="A15153" t="str">
            <v>MA15125</v>
          </cell>
          <cell r="B15153" t="str">
            <v>filtro de aire primario</v>
          </cell>
          <cell r="C15153" t="str">
            <v>und</v>
          </cell>
          <cell r="D15153">
            <v>146919.15</v>
          </cell>
        </row>
        <row r="15154">
          <cell r="A15154" t="str">
            <v>MA15126</v>
          </cell>
          <cell r="B15154" t="str">
            <v>filtro de aire secundario</v>
          </cell>
          <cell r="C15154" t="str">
            <v>und</v>
          </cell>
          <cell r="D15154">
            <v>102843.405</v>
          </cell>
        </row>
        <row r="15155">
          <cell r="A15155" t="str">
            <v>MA15127</v>
          </cell>
          <cell r="B15155" t="str">
            <v>filtro hidraulico</v>
          </cell>
          <cell r="C15155" t="str">
            <v>und</v>
          </cell>
          <cell r="D15155">
            <v>102843.405</v>
          </cell>
        </row>
        <row r="15156">
          <cell r="A15156" t="str">
            <v>MA15128</v>
          </cell>
          <cell r="B15156" t="str">
            <v>filtro de acervo</v>
          </cell>
          <cell r="C15156" t="str">
            <v>und</v>
          </cell>
          <cell r="D15156">
            <v>146919.15</v>
          </cell>
        </row>
        <row r="15157">
          <cell r="A15157" t="str">
            <v>MA15129</v>
          </cell>
          <cell r="B15157" t="str">
            <v>filtro separador agua combustible</v>
          </cell>
          <cell r="C15157" t="str">
            <v>und</v>
          </cell>
          <cell r="D15157">
            <v>36729.787499999999</v>
          </cell>
        </row>
        <row r="15158">
          <cell r="A15158" t="str">
            <v>MA15130</v>
          </cell>
          <cell r="B15158" t="str">
            <v>disco diamantado segmentado 4.1/2"</v>
          </cell>
          <cell r="C15158" t="str">
            <v>und</v>
          </cell>
          <cell r="D15158">
            <v>14144.053489649999</v>
          </cell>
        </row>
        <row r="15159">
          <cell r="A15159" t="str">
            <v>MA15131</v>
          </cell>
          <cell r="B15159" t="str">
            <v>llanta con rin 4 lonas</v>
          </cell>
          <cell r="C15159" t="str">
            <v>und</v>
          </cell>
          <cell r="D15159">
            <v>32380.980660000001</v>
          </cell>
        </row>
        <row r="15160">
          <cell r="A15160" t="str">
            <v>MA15132</v>
          </cell>
          <cell r="B15160" t="str">
            <v>rubi para cortadora baldosín 18mm</v>
          </cell>
          <cell r="C15160" t="str">
            <v>und</v>
          </cell>
          <cell r="D15160">
            <v>82610.713404134993</v>
          </cell>
        </row>
        <row r="15161">
          <cell r="A15161" t="str">
            <v>MA15133</v>
          </cell>
          <cell r="B15161" t="str">
            <v>antena parabolica</v>
          </cell>
          <cell r="C15161" t="str">
            <v>und</v>
          </cell>
          <cell r="D15161">
            <v>47719.339919999999</v>
          </cell>
        </row>
        <row r="15162">
          <cell r="A15162" t="str">
            <v>MA15134</v>
          </cell>
          <cell r="B15162" t="str">
            <v>filtro para agua ioniz</v>
          </cell>
          <cell r="C15162" t="str">
            <v>und</v>
          </cell>
          <cell r="D15162">
            <v>470141.28</v>
          </cell>
        </row>
        <row r="15163">
          <cell r="A15163" t="str">
            <v>MA15135</v>
          </cell>
          <cell r="B15163" t="str">
            <v>filtro mantequillera</v>
          </cell>
          <cell r="C15163" t="str">
            <v>und</v>
          </cell>
          <cell r="D15163">
            <v>77867.1495</v>
          </cell>
        </row>
        <row r="15164">
          <cell r="A15164" t="str">
            <v>MA15136</v>
          </cell>
          <cell r="B15164" t="str">
            <v>balde para retro de 75cm</v>
          </cell>
          <cell r="C15164" t="str">
            <v>und</v>
          </cell>
          <cell r="D15164">
            <v>4407574.5</v>
          </cell>
        </row>
        <row r="15165">
          <cell r="A15165" t="str">
            <v>MA15137</v>
          </cell>
          <cell r="B15165" t="str">
            <v>disco corte piedra 14x24</v>
          </cell>
          <cell r="C15165" t="str">
            <v>und</v>
          </cell>
          <cell r="D15165">
            <v>907387.36231500003</v>
          </cell>
        </row>
        <row r="15166">
          <cell r="A15166" t="str">
            <v>MA15138</v>
          </cell>
          <cell r="B15166" t="str">
            <v>manguera 3" tipo bombero</v>
          </cell>
          <cell r="C15166" t="str">
            <v>mt</v>
          </cell>
          <cell r="D15166">
            <v>8392.0218480000003</v>
          </cell>
        </row>
        <row r="15167">
          <cell r="A15167" t="str">
            <v>MA15139</v>
          </cell>
          <cell r="B15167" t="str">
            <v>disco segmentado mototool</v>
          </cell>
          <cell r="C15167" t="str">
            <v>und</v>
          </cell>
          <cell r="D15167">
            <v>87399.410871150001</v>
          </cell>
        </row>
        <row r="15168">
          <cell r="A15168" t="str">
            <v>MA15140</v>
          </cell>
          <cell r="B15168" t="str">
            <v>filtro aire acondicionado cabina</v>
          </cell>
          <cell r="C15168" t="str">
            <v>und</v>
          </cell>
          <cell r="D15168">
            <v>220378.72500000001</v>
          </cell>
        </row>
        <row r="15169">
          <cell r="A15169" t="str">
            <v>MA15141</v>
          </cell>
          <cell r="B15169" t="str">
            <v>dps fbv58</v>
          </cell>
          <cell r="C15169" t="str">
            <v>und</v>
          </cell>
          <cell r="D15169">
            <v>1131277.4550000001</v>
          </cell>
        </row>
        <row r="15170">
          <cell r="A15170" t="str">
            <v>MA15142</v>
          </cell>
          <cell r="B15170" t="str">
            <v>boquilla pistola hilti</v>
          </cell>
          <cell r="C15170" t="str">
            <v>und</v>
          </cell>
          <cell r="D15170">
            <v>3496.6757699999998</v>
          </cell>
        </row>
        <row r="15171">
          <cell r="A15171" t="str">
            <v>MA15143</v>
          </cell>
          <cell r="B15171" t="str">
            <v>carga tiro-caja amarilla</v>
          </cell>
          <cell r="C15171" t="str">
            <v>und</v>
          </cell>
          <cell r="D15171">
            <v>699.33515399999999</v>
          </cell>
        </row>
        <row r="15172">
          <cell r="A15172" t="str">
            <v>MA15144</v>
          </cell>
          <cell r="B15172" t="str">
            <v>disco felpa para brilladora</v>
          </cell>
          <cell r="C15172" t="str">
            <v>und</v>
          </cell>
          <cell r="D15172">
            <v>24976.255499999999</v>
          </cell>
        </row>
        <row r="15173">
          <cell r="A15173" t="str">
            <v>MA15145</v>
          </cell>
          <cell r="B15173" t="str">
            <v>disco pulir acero inoxidable 4 1/2</v>
          </cell>
          <cell r="C15173" t="str">
            <v>und</v>
          </cell>
          <cell r="D15173">
            <v>6925.1663624849998</v>
          </cell>
        </row>
        <row r="15174">
          <cell r="A15174" t="str">
            <v>MA15146</v>
          </cell>
          <cell r="B15174" t="str">
            <v>disco radial 7 1/4*36 dientes</v>
          </cell>
          <cell r="C15174" t="str">
            <v>und</v>
          </cell>
          <cell r="D15174">
            <v>83014.579455569998</v>
          </cell>
        </row>
        <row r="15175">
          <cell r="A15175" t="str">
            <v>MA15147</v>
          </cell>
          <cell r="B15175" t="str">
            <v>dps v25 b+ c/2 220v</v>
          </cell>
          <cell r="C15175" t="str">
            <v>und</v>
          </cell>
          <cell r="D15175">
            <v>961585.83675000002</v>
          </cell>
        </row>
        <row r="15176">
          <cell r="A15176" t="str">
            <v>MA15148</v>
          </cell>
          <cell r="B15176" t="str">
            <v>filtro 2091 material particulado</v>
          </cell>
          <cell r="C15176" t="str">
            <v>und</v>
          </cell>
          <cell r="D15176">
            <v>36715.095585000003</v>
          </cell>
        </row>
        <row r="15177">
          <cell r="A15177" t="str">
            <v>MA15149</v>
          </cell>
          <cell r="B15177" t="str">
            <v>disco corte ladrillo concreto 14"</v>
          </cell>
          <cell r="C15177" t="str">
            <v>und</v>
          </cell>
          <cell r="D15177">
            <v>752659.45949250006</v>
          </cell>
        </row>
        <row r="15178">
          <cell r="A15178" t="str">
            <v>MA15150</v>
          </cell>
          <cell r="B15178" t="str">
            <v>filtro plastico tipo colmena</v>
          </cell>
          <cell r="C15178" t="str">
            <v>und</v>
          </cell>
          <cell r="D15178">
            <v>1812.982311</v>
          </cell>
        </row>
        <row r="15179">
          <cell r="A15179" t="str">
            <v>MA15151</v>
          </cell>
          <cell r="B15179" t="str">
            <v>disco fino hormigon 130spx (6) g.50</v>
          </cell>
          <cell r="C15179" t="str">
            <v>paq</v>
          </cell>
          <cell r="D15179">
            <v>560446.60473899997</v>
          </cell>
        </row>
        <row r="15180">
          <cell r="A15180" t="str">
            <v>MA15152</v>
          </cell>
          <cell r="B15180" t="str">
            <v>llanta antipinchazo completa IMSA 400-8</v>
          </cell>
          <cell r="C15180" t="str">
            <v>und</v>
          </cell>
          <cell r="D15180">
            <v>175126.15760850001</v>
          </cell>
        </row>
        <row r="15181">
          <cell r="A15181" t="str">
            <v>MA15153</v>
          </cell>
          <cell r="B15181" t="str">
            <v>equipo seguridad industrial</v>
          </cell>
          <cell r="C15181" t="str">
            <v/>
          </cell>
          <cell r="D15181">
            <v>0</v>
          </cell>
        </row>
        <row r="15182">
          <cell r="A15182" t="str">
            <v>MA15154</v>
          </cell>
          <cell r="B15182" t="str">
            <v>gafas ref. ar 227 ge</v>
          </cell>
          <cell r="C15182" t="str">
            <v>und</v>
          </cell>
          <cell r="D15182">
            <v>14133.44592702</v>
          </cell>
        </row>
        <row r="15183">
          <cell r="A15183" t="str">
            <v>MA15155</v>
          </cell>
          <cell r="B15183" t="str">
            <v>rodilleras</v>
          </cell>
          <cell r="C15183" t="str">
            <v>pr</v>
          </cell>
          <cell r="D15183">
            <v>63114.997648500001</v>
          </cell>
        </row>
        <row r="15184">
          <cell r="A15184" t="str">
            <v>MA15156</v>
          </cell>
          <cell r="B15184" t="str">
            <v>guante hilaza puntos</v>
          </cell>
          <cell r="C15184" t="str">
            <v>pr</v>
          </cell>
          <cell r="D15184">
            <v>5245.0136549999997</v>
          </cell>
        </row>
        <row r="15185">
          <cell r="A15185" t="str">
            <v>MA15157</v>
          </cell>
          <cell r="B15185" t="str">
            <v>malla proteccion</v>
          </cell>
          <cell r="C15185" t="str">
            <v>m2</v>
          </cell>
          <cell r="D15185">
            <v>1060.756263</v>
          </cell>
        </row>
        <row r="15186">
          <cell r="A15186" t="str">
            <v>MA15158</v>
          </cell>
          <cell r="B15186" t="str">
            <v>pito emergencia</v>
          </cell>
          <cell r="C15186" t="str">
            <v>und</v>
          </cell>
          <cell r="D15186">
            <v>25922.605820895002</v>
          </cell>
        </row>
        <row r="15187">
          <cell r="A15187" t="str">
            <v>MA15159</v>
          </cell>
          <cell r="B15187" t="str">
            <v>cable 1/4 alma de fibra</v>
          </cell>
          <cell r="C15187" t="str">
            <v>und</v>
          </cell>
          <cell r="D15187">
            <v>275658.68599006499</v>
          </cell>
        </row>
        <row r="15188">
          <cell r="A15188" t="str">
            <v>MA15160</v>
          </cell>
          <cell r="B15188" t="str">
            <v>arnes insafe 4 arg.8009 ml dielectr</v>
          </cell>
          <cell r="C15188" t="str">
            <v>und</v>
          </cell>
          <cell r="D15188">
            <v>272740.71006000001</v>
          </cell>
        </row>
        <row r="15189">
          <cell r="A15189" t="str">
            <v>MA15161</v>
          </cell>
          <cell r="B15189" t="str">
            <v>barbuquejo ref.90217 (arseg)</v>
          </cell>
          <cell r="C15189" t="str">
            <v>und</v>
          </cell>
          <cell r="D15189">
            <v>9615.8583675000009</v>
          </cell>
        </row>
        <row r="15190">
          <cell r="A15190" t="str">
            <v>MA15162</v>
          </cell>
          <cell r="B15190" t="str">
            <v>botas puntera  talla 39</v>
          </cell>
          <cell r="C15190" t="str">
            <v>pr</v>
          </cell>
          <cell r="D15190">
            <v>47035.534120155004</v>
          </cell>
        </row>
        <row r="15191">
          <cell r="A15191" t="str">
            <v>MA15163</v>
          </cell>
          <cell r="B15191" t="str">
            <v>bota caucho caña alta borde con pm</v>
          </cell>
          <cell r="C15191" t="str">
            <v>und</v>
          </cell>
          <cell r="D15191">
            <v>127869.31917269999</v>
          </cell>
        </row>
        <row r="15192">
          <cell r="A15192" t="str">
            <v>MA15164</v>
          </cell>
          <cell r="B15192" t="str">
            <v>bota grulla negra</v>
          </cell>
          <cell r="C15192" t="str">
            <v>und</v>
          </cell>
          <cell r="D15192">
            <v>33203.727899999998</v>
          </cell>
        </row>
        <row r="15193">
          <cell r="A15193" t="str">
            <v>MA15165</v>
          </cell>
          <cell r="B15193" t="str">
            <v>botas de caucho alta con puntera</v>
          </cell>
          <cell r="C15193" t="str">
            <v>pr</v>
          </cell>
          <cell r="D15193">
            <v>59600.691580500003</v>
          </cell>
        </row>
        <row r="15194">
          <cell r="A15194" t="str">
            <v>MA15166</v>
          </cell>
          <cell r="B15194" t="str">
            <v>gafas con filtro</v>
          </cell>
          <cell r="C15194" t="str">
            <v>und</v>
          </cell>
          <cell r="D15194">
            <v>14133.44592702</v>
          </cell>
        </row>
        <row r="15195">
          <cell r="A15195" t="str">
            <v>MA15167</v>
          </cell>
          <cell r="B15195" t="str">
            <v>botiquin tipo morral</v>
          </cell>
          <cell r="C15195" t="str">
            <v>und</v>
          </cell>
          <cell r="D15195">
            <v>155602.071765</v>
          </cell>
        </row>
        <row r="15196">
          <cell r="A15196" t="str">
            <v>MA15168</v>
          </cell>
          <cell r="B15196" t="str">
            <v>camilla para cruzroja</v>
          </cell>
          <cell r="C15196" t="str">
            <v>und</v>
          </cell>
          <cell r="D15196">
            <v>297217.44044999999</v>
          </cell>
        </row>
        <row r="15197">
          <cell r="A15197" t="str">
            <v>MA15169</v>
          </cell>
          <cell r="B15197" t="str">
            <v>visor 3m 82701 claro</v>
          </cell>
          <cell r="C15197" t="str">
            <v>und</v>
          </cell>
          <cell r="D15197">
            <v>30246.2454105</v>
          </cell>
        </row>
        <row r="15198">
          <cell r="A15198" t="str">
            <v>MA15170</v>
          </cell>
          <cell r="B15198" t="str">
            <v>careta esmerilar arseg</v>
          </cell>
          <cell r="C15198" t="str">
            <v>und</v>
          </cell>
          <cell r="D15198">
            <v>80943.636501000001</v>
          </cell>
        </row>
        <row r="15199">
          <cell r="A15199" t="str">
            <v>MA15171</v>
          </cell>
          <cell r="B15199" t="str">
            <v>correa de amarre de 20 cm</v>
          </cell>
          <cell r="C15199" t="str">
            <v>und</v>
          </cell>
          <cell r="D15199">
            <v>74.061943514999996</v>
          </cell>
        </row>
        <row r="15200">
          <cell r="A15200" t="str">
            <v>MA15172</v>
          </cell>
          <cell r="B15200" t="str">
            <v/>
          </cell>
          <cell r="C15200" t="str">
            <v>und</v>
          </cell>
          <cell r="D15200">
            <v>11540.4992325</v>
          </cell>
        </row>
        <row r="15201">
          <cell r="A15201" t="str">
            <v>MA15173</v>
          </cell>
          <cell r="B15201" t="str">
            <v/>
          </cell>
          <cell r="C15201" t="str">
            <v>und</v>
          </cell>
          <cell r="D15201">
            <v>9182.4468749999996</v>
          </cell>
        </row>
        <row r="15202">
          <cell r="A15202" t="str">
            <v>MA15174</v>
          </cell>
          <cell r="B15202" t="str">
            <v>casco arseg ref 10096A</v>
          </cell>
          <cell r="C15202" t="str">
            <v>und</v>
          </cell>
          <cell r="D15202">
            <v>40830.300976500002</v>
          </cell>
        </row>
        <row r="15203">
          <cell r="A15203" t="str">
            <v>MA15175</v>
          </cell>
          <cell r="B15203" t="str">
            <v>chaleco dril kaki</v>
          </cell>
          <cell r="C15203" t="str">
            <v>und</v>
          </cell>
          <cell r="D15203">
            <v>47014.127999999997</v>
          </cell>
        </row>
        <row r="15204">
          <cell r="A15204" t="str">
            <v>MA15176</v>
          </cell>
          <cell r="B15204" t="str">
            <v>cinturon faja</v>
          </cell>
          <cell r="C15204" t="str">
            <v>und</v>
          </cell>
          <cell r="D15204">
            <v>168957.02249999999</v>
          </cell>
        </row>
        <row r="15205">
          <cell r="A15205" t="str">
            <v>MA15177</v>
          </cell>
          <cell r="B15205" t="str">
            <v>cinturones de seguridad</v>
          </cell>
          <cell r="C15205" t="str">
            <v>und</v>
          </cell>
          <cell r="D15205">
            <v>71843.464349999995</v>
          </cell>
        </row>
        <row r="15206">
          <cell r="A15206" t="str">
            <v>MA15178</v>
          </cell>
          <cell r="B15206" t="str">
            <v>cono reflectivo 45 cm</v>
          </cell>
          <cell r="C15206" t="str">
            <v>und</v>
          </cell>
          <cell r="D15206">
            <v>31017.570948</v>
          </cell>
        </row>
        <row r="15207">
          <cell r="A15207" t="str">
            <v>MA15179</v>
          </cell>
          <cell r="B15207" t="str">
            <v>cono reflectivo 90 cm</v>
          </cell>
          <cell r="C15207" t="str">
            <v>und</v>
          </cell>
          <cell r="D15207">
            <v>52450.136550000003</v>
          </cell>
        </row>
        <row r="15208">
          <cell r="A15208" t="str">
            <v>MA15180</v>
          </cell>
          <cell r="B15208" t="str">
            <v/>
          </cell>
          <cell r="C15208" t="str">
            <v>und</v>
          </cell>
          <cell r="D15208">
            <v>57944.912759999999</v>
          </cell>
        </row>
        <row r="15209">
          <cell r="A15209" t="str">
            <v>MA15181</v>
          </cell>
          <cell r="B15209" t="str">
            <v>cordino de 7 mm</v>
          </cell>
          <cell r="C15209" t="str">
            <v>und</v>
          </cell>
          <cell r="D15209">
            <v>8741.6894250000005</v>
          </cell>
        </row>
        <row r="15210">
          <cell r="A15210" t="str">
            <v>MA15182</v>
          </cell>
          <cell r="B15210" t="str">
            <v>corona con banda frontal</v>
          </cell>
          <cell r="C15210" t="str">
            <v>und</v>
          </cell>
          <cell r="D15210">
            <v>6989.1790361399999</v>
          </cell>
        </row>
        <row r="15211">
          <cell r="A15211" t="str">
            <v>MA15183</v>
          </cell>
          <cell r="B15211" t="str">
            <v>correas de seguridad</v>
          </cell>
          <cell r="C15211" t="str">
            <v>und</v>
          </cell>
          <cell r="D15211">
            <v>18511.812900000001</v>
          </cell>
        </row>
        <row r="15212">
          <cell r="A15212" t="str">
            <v>MA15184</v>
          </cell>
          <cell r="B15212" t="str">
            <v/>
          </cell>
          <cell r="C15212" t="str">
            <v>und</v>
          </cell>
          <cell r="D15212">
            <v>17894.752469999999</v>
          </cell>
        </row>
        <row r="15213">
          <cell r="A15213" t="str">
            <v>MA15185</v>
          </cell>
          <cell r="B15213" t="str">
            <v>delantal plastico</v>
          </cell>
          <cell r="C15213" t="str">
            <v>und</v>
          </cell>
          <cell r="D15213">
            <v>19231.716735000002</v>
          </cell>
        </row>
        <row r="15214">
          <cell r="A15214" t="str">
            <v>MA15186</v>
          </cell>
          <cell r="B15214" t="str">
            <v>descendedor trab.altura alpinista</v>
          </cell>
          <cell r="C15214" t="str">
            <v>und</v>
          </cell>
          <cell r="D15214">
            <v>595639.61792999995</v>
          </cell>
        </row>
        <row r="15215">
          <cell r="A15215" t="str">
            <v>MA15187</v>
          </cell>
          <cell r="B15215" t="str">
            <v>dotacion camisa</v>
          </cell>
          <cell r="C15215" t="str">
            <v>und</v>
          </cell>
          <cell r="D15215">
            <v>23066.306550000001</v>
          </cell>
        </row>
        <row r="15216">
          <cell r="A15216" t="str">
            <v>MA15188</v>
          </cell>
          <cell r="B15216" t="str">
            <v>dotacion pantalon</v>
          </cell>
          <cell r="C15216" t="str">
            <v>und</v>
          </cell>
          <cell r="D15216">
            <v>31587.617249999999</v>
          </cell>
        </row>
        <row r="15217">
          <cell r="A15217" t="str">
            <v>MA15189</v>
          </cell>
          <cell r="B15217" t="str">
            <v>dotacion saco 3/4</v>
          </cell>
          <cell r="C15217" t="str">
            <v>und</v>
          </cell>
          <cell r="D15217">
            <v>15593.998581</v>
          </cell>
        </row>
        <row r="15218">
          <cell r="A15218" t="str">
            <v>MA15190</v>
          </cell>
          <cell r="B15218" t="str">
            <v>dotacion zapatos con puntera</v>
          </cell>
          <cell r="C15218" t="str">
            <v>pr</v>
          </cell>
          <cell r="D15218">
            <v>55334.894060250001</v>
          </cell>
        </row>
        <row r="15219">
          <cell r="A15219" t="str">
            <v>MA15191</v>
          </cell>
          <cell r="B15219" t="str">
            <v>equipo de alpinismo</v>
          </cell>
          <cell r="C15219" t="str">
            <v>und</v>
          </cell>
          <cell r="D15219">
            <v>168957.02249999999</v>
          </cell>
        </row>
        <row r="15220">
          <cell r="A15220" t="str">
            <v>MA15192</v>
          </cell>
          <cell r="B15220" t="str">
            <v>equipo general de seguridad</v>
          </cell>
          <cell r="C15220" t="str">
            <v>und</v>
          </cell>
          <cell r="D15220">
            <v>4282349.0790830404</v>
          </cell>
        </row>
        <row r="15221">
          <cell r="A15221" t="str">
            <v>MA15193</v>
          </cell>
          <cell r="B15221" t="str">
            <v>equipo señalizacion</v>
          </cell>
          <cell r="C15221" t="str">
            <v>und</v>
          </cell>
          <cell r="D15221">
            <v>2083184.5519862999</v>
          </cell>
        </row>
        <row r="15222">
          <cell r="A15222" t="str">
            <v>MA15194</v>
          </cell>
          <cell r="B15222" t="str">
            <v>equipo trabajo en altura</v>
          </cell>
          <cell r="C15222" t="str">
            <v>und</v>
          </cell>
          <cell r="D15222">
            <v>3698426.9685774599</v>
          </cell>
        </row>
        <row r="15223">
          <cell r="A15223" t="str">
            <v>MA15195</v>
          </cell>
          <cell r="B15223" t="str">
            <v>eslinga de posicionamiento en reata</v>
          </cell>
          <cell r="C15223" t="str">
            <v>und</v>
          </cell>
          <cell r="D15223">
            <v>192317.16735</v>
          </cell>
        </row>
        <row r="15224">
          <cell r="A15224" t="str">
            <v>MA15196</v>
          </cell>
          <cell r="B15224" t="str">
            <v>filtro respirador 9410</v>
          </cell>
          <cell r="C15224" t="str">
            <v>und</v>
          </cell>
          <cell r="D15224">
            <v>10367.026597620001</v>
          </cell>
        </row>
        <row r="15225">
          <cell r="A15225" t="str">
            <v>MA15197</v>
          </cell>
          <cell r="B15225" t="str">
            <v>gafas ref. s3960c</v>
          </cell>
          <cell r="C15225" t="str">
            <v>und</v>
          </cell>
          <cell r="D15225">
            <v>56632.924750500002</v>
          </cell>
        </row>
        <row r="15226">
          <cell r="A15226" t="str">
            <v>MA15198</v>
          </cell>
          <cell r="B15226" t="str">
            <v>guante tipo ingeniero</v>
          </cell>
          <cell r="C15226" t="str">
            <v>pr</v>
          </cell>
          <cell r="D15226">
            <v>13240.353798</v>
          </cell>
        </row>
        <row r="15227">
          <cell r="A15227" t="str">
            <v>MA15199</v>
          </cell>
          <cell r="B15227" t="str">
            <v/>
          </cell>
          <cell r="C15227" t="str">
            <v/>
          </cell>
          <cell r="D15227">
            <v>0</v>
          </cell>
        </row>
        <row r="15228">
          <cell r="A15228" t="str">
            <v>MA15200</v>
          </cell>
          <cell r="B15228" t="str">
            <v>guante tipo ingeniero largo</v>
          </cell>
          <cell r="C15228" t="str">
            <v>pr</v>
          </cell>
          <cell r="D15228">
            <v>12081.01478535</v>
          </cell>
        </row>
        <row r="15229">
          <cell r="A15229" t="str">
            <v>MA15201</v>
          </cell>
          <cell r="B15229" t="str">
            <v>guante cuero reforzado</v>
          </cell>
          <cell r="C15229" t="str">
            <v>par</v>
          </cell>
          <cell r="D15229">
            <v>11239.314974999999</v>
          </cell>
        </row>
        <row r="15230">
          <cell r="A15230" t="str">
            <v>MA15202</v>
          </cell>
          <cell r="B15230" t="str">
            <v>guante industrial no. 25</v>
          </cell>
          <cell r="C15230" t="str">
            <v>pr</v>
          </cell>
          <cell r="D15230">
            <v>4336.6713182100002</v>
          </cell>
        </row>
        <row r="15231">
          <cell r="A15231" t="str">
            <v>MA15203</v>
          </cell>
          <cell r="B15231" t="str">
            <v>guante industrial no. 35</v>
          </cell>
          <cell r="C15231" t="str">
            <v>pr</v>
          </cell>
          <cell r="D15231">
            <v>8098.183548</v>
          </cell>
        </row>
        <row r="15232">
          <cell r="A15232" t="str">
            <v>MA15204</v>
          </cell>
          <cell r="B15232" t="str">
            <v>guantes carnaza largos</v>
          </cell>
          <cell r="C15232" t="str">
            <v>pr</v>
          </cell>
          <cell r="D15232">
            <v>26179.611489989999</v>
          </cell>
        </row>
        <row r="15233">
          <cell r="A15233" t="str">
            <v>MA15205</v>
          </cell>
          <cell r="B15233" t="str">
            <v>guantes de caucho calibre 35 largos</v>
          </cell>
          <cell r="C15233" t="str">
            <v>und</v>
          </cell>
          <cell r="D15233">
            <v>42708.926763720003</v>
          </cell>
        </row>
        <row r="15234">
          <cell r="A15234" t="str">
            <v>MA15206</v>
          </cell>
          <cell r="B15234" t="str">
            <v>guantes de hilaza recubierto latex</v>
          </cell>
          <cell r="C15234" t="str">
            <v>pr</v>
          </cell>
          <cell r="D15234">
            <v>4550.923514655</v>
          </cell>
        </row>
        <row r="15235">
          <cell r="A15235" t="str">
            <v>MA15207</v>
          </cell>
          <cell r="B15235" t="str">
            <v>lampara para casco</v>
          </cell>
          <cell r="C15235" t="str">
            <v>und</v>
          </cell>
          <cell r="D15235">
            <v>10754.48178</v>
          </cell>
        </row>
        <row r="15236">
          <cell r="A15236" t="str">
            <v>MA15208</v>
          </cell>
          <cell r="B15236" t="str">
            <v>malla proteccion x 4m ancho</v>
          </cell>
          <cell r="C15236" t="str">
            <v>und</v>
          </cell>
          <cell r="D15236">
            <v>39755.322939780002</v>
          </cell>
        </row>
        <row r="15237">
          <cell r="A15237" t="str">
            <v>MA15209</v>
          </cell>
          <cell r="B15237" t="str">
            <v>mascarilla desechable con valvula</v>
          </cell>
          <cell r="C15237" t="str">
            <v>und</v>
          </cell>
          <cell r="D15237">
            <v>4370.8447125000002</v>
          </cell>
        </row>
        <row r="15238">
          <cell r="A15238" t="str">
            <v>MA15210</v>
          </cell>
          <cell r="B15238" t="str">
            <v>mascarilla desechable</v>
          </cell>
          <cell r="C15238" t="str">
            <v>und</v>
          </cell>
          <cell r="D15238">
            <v>568.20981262500004</v>
          </cell>
        </row>
        <row r="15239">
          <cell r="A15239" t="str">
            <v>MA15211</v>
          </cell>
          <cell r="B15239" t="str">
            <v>monogafas transparentes</v>
          </cell>
          <cell r="C15239" t="str">
            <v>und</v>
          </cell>
          <cell r="D15239">
            <v>12072.3465555</v>
          </cell>
        </row>
        <row r="15240">
          <cell r="A15240" t="str">
            <v>MA15212</v>
          </cell>
          <cell r="B15240" t="str">
            <v>mosqueton</v>
          </cell>
          <cell r="C15240" t="str">
            <v>und</v>
          </cell>
          <cell r="D15240">
            <v>40211.771354999997</v>
          </cell>
        </row>
        <row r="15241">
          <cell r="A15241" t="str">
            <v>MA15213</v>
          </cell>
          <cell r="B15241" t="str">
            <v>ocho en acero con orejas</v>
          </cell>
          <cell r="C15241" t="str">
            <v>und</v>
          </cell>
          <cell r="D15241">
            <v>157350.40964999999</v>
          </cell>
        </row>
        <row r="15242">
          <cell r="A15242" t="str">
            <v>MA15214</v>
          </cell>
          <cell r="B15242" t="str">
            <v/>
          </cell>
          <cell r="C15242" t="str">
            <v>und</v>
          </cell>
          <cell r="D15242">
            <v>15196.905502379999</v>
          </cell>
        </row>
        <row r="15243">
          <cell r="A15243" t="str">
            <v>MA15215</v>
          </cell>
          <cell r="B15243" t="str">
            <v/>
          </cell>
          <cell r="C15243" t="str">
            <v>und</v>
          </cell>
          <cell r="D15243">
            <v>1.4691915</v>
          </cell>
        </row>
        <row r="15244">
          <cell r="A15244" t="str">
            <v>MA15216</v>
          </cell>
          <cell r="B15244" t="str">
            <v>protector de carbon activado</v>
          </cell>
          <cell r="C15244" t="str">
            <v>und</v>
          </cell>
          <cell r="D15244">
            <v>45108.5866245</v>
          </cell>
        </row>
        <row r="15245">
          <cell r="A15245" t="str">
            <v>MA15217</v>
          </cell>
          <cell r="B15245" t="str">
            <v>respirador serie 900</v>
          </cell>
          <cell r="C15245" t="str">
            <v>und</v>
          </cell>
          <cell r="D15245">
            <v>56819.512070999997</v>
          </cell>
        </row>
        <row r="15246">
          <cell r="A15246" t="str">
            <v>MA15218</v>
          </cell>
          <cell r="B15246" t="str">
            <v>tafilete para casco</v>
          </cell>
          <cell r="C15246" t="str">
            <v>und</v>
          </cell>
          <cell r="D15246">
            <v>15385.373388</v>
          </cell>
        </row>
        <row r="15247">
          <cell r="A15247" t="str">
            <v>MA15219</v>
          </cell>
          <cell r="B15247" t="str">
            <v>tapon auditivo</v>
          </cell>
          <cell r="C15247" t="str">
            <v>und</v>
          </cell>
          <cell r="D15247">
            <v>1779.1909065</v>
          </cell>
        </row>
        <row r="15248">
          <cell r="A15248" t="str">
            <v>MA15220</v>
          </cell>
          <cell r="B15248" t="str">
            <v>torre reflectiva de separador</v>
          </cell>
          <cell r="C15248" t="str">
            <v>und</v>
          </cell>
          <cell r="D15248">
            <v>43117.832141999999</v>
          </cell>
        </row>
        <row r="15249">
          <cell r="A15249" t="str">
            <v>MA15221</v>
          </cell>
          <cell r="B15249" t="str">
            <v>traje impermeable</v>
          </cell>
          <cell r="C15249" t="str">
            <v>und</v>
          </cell>
          <cell r="D15249">
            <v>49897.563237900002</v>
          </cell>
        </row>
        <row r="15250">
          <cell r="A15250" t="str">
            <v>MA15222</v>
          </cell>
          <cell r="B15250" t="str">
            <v>chaqueta impermeable</v>
          </cell>
          <cell r="C15250" t="str">
            <v>und</v>
          </cell>
          <cell r="D15250">
            <v>39543.20107101</v>
          </cell>
        </row>
        <row r="15251">
          <cell r="A15251" t="str">
            <v>MA15223</v>
          </cell>
          <cell r="B15251" t="str">
            <v/>
          </cell>
          <cell r="C15251" t="str">
            <v>und</v>
          </cell>
          <cell r="D15251">
            <v>811.22877863999997</v>
          </cell>
        </row>
        <row r="15252">
          <cell r="A15252" t="str">
            <v>MA15224</v>
          </cell>
          <cell r="B15252" t="str">
            <v>guante latex</v>
          </cell>
          <cell r="C15252" t="str">
            <v>und</v>
          </cell>
          <cell r="D15252">
            <v>4550.923514655</v>
          </cell>
        </row>
        <row r="15253">
          <cell r="A15253" t="str">
            <v>MA15225</v>
          </cell>
          <cell r="B15253" t="str">
            <v>linea vida sintetica 13mm diametro</v>
          </cell>
          <cell r="C15253" t="str">
            <v>m</v>
          </cell>
          <cell r="D15253">
            <v>13112.534137500001</v>
          </cell>
        </row>
        <row r="15254">
          <cell r="A15254" t="str">
            <v>MA15226</v>
          </cell>
          <cell r="B15254" t="str">
            <v>cinta señalizacion peligro</v>
          </cell>
          <cell r="C15254" t="str">
            <v>und</v>
          </cell>
          <cell r="D15254">
            <v>10778.503061025</v>
          </cell>
        </row>
        <row r="15255">
          <cell r="A15255" t="str">
            <v>MA15227</v>
          </cell>
          <cell r="B15255" t="str">
            <v>guante industrial talla 9 Cal.35</v>
          </cell>
          <cell r="C15255" t="str">
            <v>und</v>
          </cell>
          <cell r="D15255">
            <v>6000.91268175</v>
          </cell>
        </row>
        <row r="15256">
          <cell r="A15256" t="str">
            <v>MA15228</v>
          </cell>
          <cell r="B15256" t="str">
            <v>guante industrial talla 10 Cal.35</v>
          </cell>
          <cell r="C15256" t="str">
            <v>und</v>
          </cell>
          <cell r="D15256">
            <v>6000.91268175</v>
          </cell>
        </row>
        <row r="15257">
          <cell r="A15257" t="str">
            <v>MA15229</v>
          </cell>
          <cell r="B15257" t="str">
            <v>botas puntera  talla 40</v>
          </cell>
          <cell r="C15257" t="str">
            <v>pr</v>
          </cell>
          <cell r="D15257">
            <v>47035.534120155004</v>
          </cell>
        </row>
        <row r="15258">
          <cell r="A15258" t="str">
            <v>MA15230</v>
          </cell>
          <cell r="B15258" t="str">
            <v>botas puntera  talla 41</v>
          </cell>
          <cell r="C15258" t="str">
            <v>pr</v>
          </cell>
          <cell r="D15258">
            <v>47035.534120155004</v>
          </cell>
        </row>
        <row r="15259">
          <cell r="A15259" t="str">
            <v>MA15231</v>
          </cell>
          <cell r="B15259" t="str">
            <v>cinta peligro roja</v>
          </cell>
          <cell r="C15259" t="str">
            <v>und</v>
          </cell>
          <cell r="D15259">
            <v>104917.90339799999</v>
          </cell>
        </row>
        <row r="15260">
          <cell r="A15260" t="str">
            <v>MA15232</v>
          </cell>
          <cell r="B15260" t="str">
            <v>cinta señalizacion naranja</v>
          </cell>
          <cell r="C15260" t="str">
            <v>und</v>
          </cell>
          <cell r="D15260">
            <v>12238.365195</v>
          </cell>
        </row>
        <row r="15261">
          <cell r="A15261" t="str">
            <v>MA15233</v>
          </cell>
          <cell r="B15261" t="str">
            <v>botas  puntera talla 42</v>
          </cell>
          <cell r="C15261" t="str">
            <v>pr</v>
          </cell>
          <cell r="D15261">
            <v>47035.534120155004</v>
          </cell>
        </row>
        <row r="15262">
          <cell r="A15262" t="str">
            <v>MA15234</v>
          </cell>
          <cell r="B15262" t="str">
            <v>carpa gaban amarilla con gorro</v>
          </cell>
          <cell r="C15262" t="str">
            <v>und</v>
          </cell>
          <cell r="D15262">
            <v>39337.602412499997</v>
          </cell>
        </row>
        <row r="15263">
          <cell r="A15263" t="str">
            <v>MA15235</v>
          </cell>
          <cell r="B15263" t="str">
            <v>eslinga graduable Y+absorbedor impa</v>
          </cell>
          <cell r="C15263" t="str">
            <v>und</v>
          </cell>
          <cell r="D15263">
            <v>255276.562926735</v>
          </cell>
        </row>
        <row r="15264">
          <cell r="A15264" t="str">
            <v>MA15236</v>
          </cell>
          <cell r="B15264" t="str">
            <v>eslinga Y 1.5 sin absorb mosqueton</v>
          </cell>
          <cell r="C15264" t="str">
            <v>und</v>
          </cell>
          <cell r="D15264">
            <v>291972.42679499998</v>
          </cell>
        </row>
        <row r="15265">
          <cell r="A15265" t="str">
            <v>MA15237</v>
          </cell>
          <cell r="B15265" t="str">
            <v>casco tipo safari con rache</v>
          </cell>
          <cell r="C15265" t="str">
            <v>und</v>
          </cell>
          <cell r="D15265">
            <v>25263.482438250001</v>
          </cell>
        </row>
        <row r="15266">
          <cell r="A15266" t="str">
            <v>MA15238</v>
          </cell>
          <cell r="B15266" t="str">
            <v>casco para alturas tipo ii</v>
          </cell>
          <cell r="C15266" t="str">
            <v>und</v>
          </cell>
          <cell r="D15266">
            <v>77363.951411250004</v>
          </cell>
        </row>
        <row r="15267">
          <cell r="A15267" t="str">
            <v>MA15239</v>
          </cell>
          <cell r="B15267" t="str">
            <v>monogafas oscuras</v>
          </cell>
          <cell r="C15267" t="str">
            <v>und</v>
          </cell>
          <cell r="D15267">
            <v>4108.5940297500001</v>
          </cell>
        </row>
        <row r="15268">
          <cell r="A15268" t="str">
            <v>MA15240</v>
          </cell>
          <cell r="B15268" t="str">
            <v>protector auditivo tipo copa</v>
          </cell>
          <cell r="C15268" t="str">
            <v>und</v>
          </cell>
          <cell r="D15268">
            <v>39337.602412499997</v>
          </cell>
        </row>
        <row r="15269">
          <cell r="A15269" t="str">
            <v>MA15241</v>
          </cell>
          <cell r="B15269" t="str">
            <v>bota punta de acero</v>
          </cell>
          <cell r="C15269" t="str">
            <v>pr</v>
          </cell>
          <cell r="D15269">
            <v>47736.617612039998</v>
          </cell>
        </row>
        <row r="15270">
          <cell r="A15270" t="str">
            <v>MA15242</v>
          </cell>
          <cell r="B15270" t="str">
            <v>casco blanco</v>
          </cell>
          <cell r="C15270" t="str">
            <v>und</v>
          </cell>
          <cell r="D15270">
            <v>25263.482438250001</v>
          </cell>
        </row>
        <row r="15271">
          <cell r="A15271" t="str">
            <v>MA15243</v>
          </cell>
          <cell r="B15271" t="str">
            <v>botas royal bordo rojo</v>
          </cell>
          <cell r="C15271" t="str">
            <v>und</v>
          </cell>
          <cell r="D15271">
            <v>98868.507396750007</v>
          </cell>
        </row>
        <row r="15272">
          <cell r="A15272" t="str">
            <v>MA15244</v>
          </cell>
          <cell r="B15272" t="str">
            <v>parumas</v>
          </cell>
          <cell r="C15272" t="str">
            <v>und</v>
          </cell>
          <cell r="D15272">
            <v>19099.4895</v>
          </cell>
        </row>
        <row r="15273">
          <cell r="A15273" t="str">
            <v>MA15245</v>
          </cell>
          <cell r="B15273" t="str">
            <v>botas plasticas con puntera</v>
          </cell>
          <cell r="C15273" t="str">
            <v>pr</v>
          </cell>
          <cell r="D15273">
            <v>47736.617612039998</v>
          </cell>
        </row>
        <row r="15274">
          <cell r="A15274" t="str">
            <v>MA15246</v>
          </cell>
          <cell r="B15274" t="str">
            <v>botas puntera  talla 38</v>
          </cell>
          <cell r="C15274" t="str">
            <v>pr</v>
          </cell>
          <cell r="D15274">
            <v>47035.534120155004</v>
          </cell>
        </row>
        <row r="15275">
          <cell r="A15275" t="str">
            <v>MA15247</v>
          </cell>
          <cell r="B15275" t="str">
            <v>botas puntera   talla 43</v>
          </cell>
          <cell r="C15275" t="str">
            <v>pr</v>
          </cell>
          <cell r="D15275">
            <v>47035.534120155004</v>
          </cell>
        </row>
        <row r="15276">
          <cell r="A15276" t="str">
            <v>MA15248</v>
          </cell>
          <cell r="B15276" t="str">
            <v>careta respirador 3M ref:6200</v>
          </cell>
          <cell r="C15276" t="str">
            <v>und</v>
          </cell>
          <cell r="D15276">
            <v>47642.207366249997</v>
          </cell>
        </row>
        <row r="15277">
          <cell r="A15277" t="str">
            <v>MA15249</v>
          </cell>
          <cell r="B15277" t="str">
            <v>filtro careta respirador</v>
          </cell>
          <cell r="C15277" t="str">
            <v>und</v>
          </cell>
          <cell r="D15277">
            <v>36666.142124220001</v>
          </cell>
        </row>
        <row r="15278">
          <cell r="A15278" t="str">
            <v>MA15250</v>
          </cell>
          <cell r="B15278" t="str">
            <v>cuello ortopedico</v>
          </cell>
          <cell r="C15278" t="str">
            <v>und</v>
          </cell>
          <cell r="D15278">
            <v>51260.091435000002</v>
          </cell>
        </row>
        <row r="15279">
          <cell r="A15279" t="str">
            <v>MA15251</v>
          </cell>
          <cell r="B15279" t="str">
            <v>basculante universal para careta</v>
          </cell>
          <cell r="C15279" t="str">
            <v>und</v>
          </cell>
          <cell r="D15279">
            <v>11269.786006709999</v>
          </cell>
        </row>
        <row r="15280">
          <cell r="A15280" t="str">
            <v>MA15252</v>
          </cell>
          <cell r="B15280" t="str">
            <v>respirador doble</v>
          </cell>
          <cell r="C15280" t="str">
            <v>und</v>
          </cell>
          <cell r="D15280">
            <v>7415.2445711399996</v>
          </cell>
        </row>
        <row r="15281">
          <cell r="A15281" t="str">
            <v>MA15253</v>
          </cell>
          <cell r="B15281" t="str">
            <v>cartucho contra gases</v>
          </cell>
          <cell r="C15281" t="str">
            <v>und</v>
          </cell>
          <cell r="D15281">
            <v>43792.719949439997</v>
          </cell>
        </row>
        <row r="15282">
          <cell r="A15282" t="str">
            <v>MA15254</v>
          </cell>
          <cell r="B15282" t="str">
            <v>señal transito obra en la via 500m</v>
          </cell>
          <cell r="C15282" t="str">
            <v>und</v>
          </cell>
          <cell r="D15282">
            <v>47808.960601500003</v>
          </cell>
        </row>
        <row r="15283">
          <cell r="A15283" t="str">
            <v>MA15255</v>
          </cell>
          <cell r="B15283" t="str">
            <v>señal transito obra en la via 300m</v>
          </cell>
          <cell r="C15283" t="str">
            <v>und</v>
          </cell>
          <cell r="D15283">
            <v>60743.722567500001</v>
          </cell>
        </row>
        <row r="15284">
          <cell r="A15284" t="str">
            <v>MA15256</v>
          </cell>
          <cell r="B15284" t="str">
            <v>señal transito velocidad de 50km/hr</v>
          </cell>
          <cell r="C15284" t="str">
            <v>und</v>
          </cell>
          <cell r="D15284">
            <v>41810.251707000003</v>
          </cell>
        </row>
        <row r="15285">
          <cell r="A15285" t="str">
            <v>MA15257</v>
          </cell>
          <cell r="B15285" t="str">
            <v>señal transito velocidad de 30km/hr</v>
          </cell>
          <cell r="C15285" t="str">
            <v>und</v>
          </cell>
          <cell r="D15285">
            <v>66113.617499999993</v>
          </cell>
        </row>
        <row r="15286">
          <cell r="A15286" t="str">
            <v>MA15258</v>
          </cell>
          <cell r="B15286" t="str">
            <v>señal transito prohibido adelantar</v>
          </cell>
          <cell r="C15286" t="str">
            <v>und</v>
          </cell>
          <cell r="D15286">
            <v>47857.443920999998</v>
          </cell>
        </row>
        <row r="15287">
          <cell r="A15287" t="str">
            <v>MA15259</v>
          </cell>
          <cell r="B15287" t="str">
            <v>delantal largo en pvc</v>
          </cell>
          <cell r="C15287" t="str">
            <v>und</v>
          </cell>
          <cell r="D15287">
            <v>19231.716735000002</v>
          </cell>
        </row>
        <row r="15288">
          <cell r="A15288" t="str">
            <v>MA15260</v>
          </cell>
          <cell r="B15288" t="str">
            <v>guante sol vex en nitrilo</v>
          </cell>
          <cell r="C15288" t="str">
            <v>und</v>
          </cell>
          <cell r="D15288">
            <v>5914.6270649549997</v>
          </cell>
        </row>
        <row r="15289">
          <cell r="A15289" t="str">
            <v>MA15261</v>
          </cell>
          <cell r="B15289" t="str">
            <v>respirador baja concentracion gas</v>
          </cell>
          <cell r="C15289" t="str">
            <v>und</v>
          </cell>
          <cell r="D15289">
            <v>35031.446201744999</v>
          </cell>
        </row>
        <row r="15290">
          <cell r="A15290" t="str">
            <v>MA15262</v>
          </cell>
          <cell r="B15290" t="str">
            <v>filtro polvo y vapores 6003</v>
          </cell>
          <cell r="C15290" t="str">
            <v>und</v>
          </cell>
          <cell r="D15290">
            <v>44407.782278999999</v>
          </cell>
        </row>
        <row r="15291">
          <cell r="A15291" t="str">
            <v>MA15263</v>
          </cell>
          <cell r="B15291" t="str">
            <v>cinta proteccion de gas * 300 mts</v>
          </cell>
          <cell r="C15291" t="str">
            <v>rll</v>
          </cell>
          <cell r="D15291">
            <v>275363.21688750002</v>
          </cell>
        </row>
        <row r="15292">
          <cell r="A15292" t="str">
            <v>MA15264</v>
          </cell>
          <cell r="B15292" t="str">
            <v>baliza de orientacion 1.35</v>
          </cell>
          <cell r="C15292" t="str">
            <v>und</v>
          </cell>
          <cell r="D15292">
            <v>41313.224222550001</v>
          </cell>
        </row>
        <row r="15293">
          <cell r="A15293" t="str">
            <v>MA15265</v>
          </cell>
          <cell r="B15293" t="str">
            <v>freno de seguridad</v>
          </cell>
          <cell r="C15293" t="str">
            <v>und</v>
          </cell>
          <cell r="D15293">
            <v>402117.71354999999</v>
          </cell>
        </row>
        <row r="15294">
          <cell r="A15294" t="str">
            <v>MA15266</v>
          </cell>
          <cell r="B15294" t="str">
            <v>kit dotacion botiquin</v>
          </cell>
          <cell r="C15294" t="str">
            <v>und</v>
          </cell>
          <cell r="D15294">
            <v>106638.3266445</v>
          </cell>
        </row>
        <row r="15295">
          <cell r="A15295" t="str">
            <v>MA15267</v>
          </cell>
          <cell r="B15295" t="str">
            <v>botas puntera  talla 36</v>
          </cell>
          <cell r="C15295" t="str">
            <v>pr</v>
          </cell>
          <cell r="D15295">
            <v>47736.617612039998</v>
          </cell>
        </row>
        <row r="15296">
          <cell r="A15296" t="str">
            <v>MA15268</v>
          </cell>
          <cell r="B15296" t="str">
            <v/>
          </cell>
          <cell r="C15296" t="str">
            <v>und</v>
          </cell>
          <cell r="D15296">
            <v>1.4691915</v>
          </cell>
        </row>
        <row r="15297">
          <cell r="A15297" t="str">
            <v>MA15269</v>
          </cell>
          <cell r="B15297" t="str">
            <v>botas puntera  talla 37</v>
          </cell>
          <cell r="C15297" t="str">
            <v>pr</v>
          </cell>
          <cell r="D15297">
            <v>47736.617612039998</v>
          </cell>
        </row>
        <row r="15298">
          <cell r="A15298" t="str">
            <v>MA15270</v>
          </cell>
          <cell r="B15298" t="str">
            <v>botas puntera talla 44</v>
          </cell>
          <cell r="C15298" t="str">
            <v>pr</v>
          </cell>
          <cell r="D15298">
            <v>47736.617612039998</v>
          </cell>
        </row>
        <row r="15299">
          <cell r="A15299" t="str">
            <v>MA15271</v>
          </cell>
          <cell r="B15299" t="str">
            <v>respirador media cara</v>
          </cell>
          <cell r="C15299" t="str">
            <v>und</v>
          </cell>
          <cell r="D15299">
            <v>43827.33410118</v>
          </cell>
        </row>
        <row r="15300">
          <cell r="A15300" t="str">
            <v>MA15272</v>
          </cell>
          <cell r="B15300" t="str">
            <v>cinta polietileno transparente</v>
          </cell>
          <cell r="C15300" t="str">
            <v>und</v>
          </cell>
          <cell r="D15300">
            <v>12928.885200000001</v>
          </cell>
        </row>
        <row r="15301">
          <cell r="A15301" t="str">
            <v>MA15273</v>
          </cell>
          <cell r="B15301" t="str">
            <v>broca 3/4 * 50 cms</v>
          </cell>
          <cell r="C15301" t="str">
            <v>und</v>
          </cell>
          <cell r="D15301">
            <v>281540.69700371998</v>
          </cell>
        </row>
        <row r="15302">
          <cell r="A15302" t="str">
            <v>MA15274</v>
          </cell>
          <cell r="B15302" t="str">
            <v>bota con refuerzo en puntera</v>
          </cell>
          <cell r="C15302" t="str">
            <v>pr</v>
          </cell>
          <cell r="D15302">
            <v>84619.553633999996</v>
          </cell>
        </row>
        <row r="15303">
          <cell r="A15303" t="str">
            <v>MA15275</v>
          </cell>
          <cell r="B15303" t="str">
            <v>careta bascular en malla</v>
          </cell>
          <cell r="C15303" t="str">
            <v>und</v>
          </cell>
          <cell r="D15303">
            <v>22750.636064310002</v>
          </cell>
        </row>
        <row r="15304">
          <cell r="A15304" t="str">
            <v>MA15276</v>
          </cell>
          <cell r="B15304" t="str">
            <v>guante carnaza corto</v>
          </cell>
          <cell r="C15304" t="str">
            <v>und</v>
          </cell>
          <cell r="D15304">
            <v>6447.6938168999995</v>
          </cell>
        </row>
        <row r="15305">
          <cell r="A15305" t="str">
            <v>MA15277</v>
          </cell>
          <cell r="B15305" t="str">
            <v>correa nylon 200 x 4.6 mm</v>
          </cell>
          <cell r="C15305" t="str">
            <v>und</v>
          </cell>
          <cell r="D15305">
            <v>4625.3674479600004</v>
          </cell>
        </row>
        <row r="15306">
          <cell r="A15306" t="str">
            <v>MA15278</v>
          </cell>
          <cell r="B15306" t="str">
            <v>señal de transito vert in de obra</v>
          </cell>
          <cell r="C15306" t="str">
            <v>und</v>
          </cell>
          <cell r="D15306">
            <v>91089.873000000007</v>
          </cell>
        </row>
        <row r="15307">
          <cell r="A15307" t="str">
            <v>MA15279</v>
          </cell>
          <cell r="B15307" t="str">
            <v>señal transito vert obra a 100m</v>
          </cell>
          <cell r="C15307" t="str">
            <v>und</v>
          </cell>
          <cell r="D15307">
            <v>110189.3625</v>
          </cell>
        </row>
        <row r="15308">
          <cell r="A15308" t="str">
            <v>MA15280</v>
          </cell>
          <cell r="B15308" t="str">
            <v>señal transito vert ent y sal volqu</v>
          </cell>
          <cell r="C15308" t="str">
            <v>und</v>
          </cell>
          <cell r="D15308">
            <v>91089.873000000007</v>
          </cell>
        </row>
        <row r="15309">
          <cell r="A15309" t="str">
            <v>MA15281</v>
          </cell>
          <cell r="B15309" t="str">
            <v>abrigo negro con capucha</v>
          </cell>
          <cell r="C15309" t="str">
            <v>und</v>
          </cell>
          <cell r="D15309">
            <v>43708.447124999999</v>
          </cell>
        </row>
        <row r="15310">
          <cell r="A15310" t="str">
            <v>MA15282</v>
          </cell>
          <cell r="B15310" t="str">
            <v>camiset tipo polo gris</v>
          </cell>
          <cell r="C15310" t="str">
            <v>und</v>
          </cell>
          <cell r="D15310">
            <v>27914.638500000001</v>
          </cell>
        </row>
        <row r="15311">
          <cell r="A15311" t="str">
            <v>MA15283</v>
          </cell>
          <cell r="B15311" t="str">
            <v>zapatos con puntera</v>
          </cell>
          <cell r="C15311" t="str">
            <v>pr</v>
          </cell>
          <cell r="D15311">
            <v>84532.13673975</v>
          </cell>
        </row>
        <row r="15312">
          <cell r="A15312" t="str">
            <v>MA15284</v>
          </cell>
          <cell r="B15312" t="str">
            <v>guante jean carnaza</v>
          </cell>
          <cell r="C15312" t="str">
            <v>par</v>
          </cell>
          <cell r="D15312">
            <v>7430.4360112499999</v>
          </cell>
        </row>
        <row r="15313">
          <cell r="A15313" t="str">
            <v>MA15285</v>
          </cell>
          <cell r="B15313" t="str">
            <v>chaleco industrial</v>
          </cell>
          <cell r="C15313" t="str">
            <v>und</v>
          </cell>
          <cell r="D15313">
            <v>43949.394530999998</v>
          </cell>
        </row>
        <row r="15314">
          <cell r="A15314" t="str">
            <v>MA15286</v>
          </cell>
          <cell r="B15314" t="str">
            <v>gafa seguridad arseg 138 ge</v>
          </cell>
          <cell r="C15314" t="str">
            <v>und</v>
          </cell>
          <cell r="D15314">
            <v>19313.991459000001</v>
          </cell>
        </row>
        <row r="15315">
          <cell r="A15315" t="str">
            <v>MA15287</v>
          </cell>
          <cell r="B15315" t="str">
            <v>gafa mirach</v>
          </cell>
          <cell r="C15315" t="str">
            <v>und</v>
          </cell>
          <cell r="D15315">
            <v>4392.8825850000003</v>
          </cell>
        </row>
        <row r="15316">
          <cell r="A15316" t="str">
            <v>MA15288</v>
          </cell>
          <cell r="B15316" t="str">
            <v>camisa oxford</v>
          </cell>
          <cell r="C15316" t="str">
            <v>und</v>
          </cell>
          <cell r="D15316">
            <v>45544.936500000003</v>
          </cell>
        </row>
        <row r="15317">
          <cell r="A15317" t="str">
            <v>MA15289</v>
          </cell>
          <cell r="B15317" t="str">
            <v>cable alma de fibra</v>
          </cell>
          <cell r="C15317" t="str">
            <v>und</v>
          </cell>
          <cell r="D15317">
            <v>1.4691915</v>
          </cell>
        </row>
        <row r="15318">
          <cell r="A15318" t="str">
            <v>MA15290</v>
          </cell>
          <cell r="B15318" t="str">
            <v>correa de amarre blanca 30 cm</v>
          </cell>
          <cell r="C15318" t="str">
            <v>und</v>
          </cell>
          <cell r="D15318">
            <v>142.8054138</v>
          </cell>
        </row>
        <row r="15319">
          <cell r="A15319" t="str">
            <v>MA15291</v>
          </cell>
          <cell r="B15319" t="str">
            <v>guantes domesticos el rey</v>
          </cell>
          <cell r="C15319" t="str">
            <v>und</v>
          </cell>
          <cell r="D15319">
            <v>3671.5095584999999</v>
          </cell>
        </row>
        <row r="15320">
          <cell r="A15320" t="str">
            <v>MA15292</v>
          </cell>
          <cell r="B15320" t="str">
            <v>casco tafilete tipo rache</v>
          </cell>
          <cell r="C15320" t="str">
            <v>und</v>
          </cell>
          <cell r="D15320">
            <v>22203.8911395</v>
          </cell>
        </row>
        <row r="15321">
          <cell r="A15321" t="str">
            <v>MA15293</v>
          </cell>
          <cell r="B15321" t="str">
            <v>tafilete 9025</v>
          </cell>
          <cell r="C15321" t="str">
            <v>und</v>
          </cell>
          <cell r="D15321">
            <v>17256.094924950001</v>
          </cell>
        </row>
        <row r="15322">
          <cell r="A15322" t="str">
            <v>MA15294</v>
          </cell>
          <cell r="B15322" t="str">
            <v>camiseta tipo polo gris ml</v>
          </cell>
          <cell r="C15322" t="str">
            <v>und</v>
          </cell>
          <cell r="D15322">
            <v>30853.021499999999</v>
          </cell>
        </row>
        <row r="15323">
          <cell r="A15323" t="str">
            <v>MA15295</v>
          </cell>
          <cell r="B15323" t="str">
            <v>eslinga en Y con absorb no graduabl</v>
          </cell>
          <cell r="C15323" t="str">
            <v>und</v>
          </cell>
          <cell r="D15323">
            <v>257005.66909499999</v>
          </cell>
        </row>
        <row r="15324">
          <cell r="A15324" t="str">
            <v>MA15296</v>
          </cell>
          <cell r="B15324" t="str">
            <v>delantal carnaza</v>
          </cell>
          <cell r="C15324" t="str">
            <v>und</v>
          </cell>
          <cell r="D15324">
            <v>29450.751672825001</v>
          </cell>
        </row>
        <row r="15325">
          <cell r="A15325" t="str">
            <v>MA15297</v>
          </cell>
          <cell r="B15325" t="str">
            <v>polainas</v>
          </cell>
          <cell r="C15325" t="str">
            <v>par</v>
          </cell>
          <cell r="D15325">
            <v>1223.8365194999999</v>
          </cell>
        </row>
        <row r="15326">
          <cell r="A15326" t="str">
            <v>MA15298</v>
          </cell>
          <cell r="B15326" t="str">
            <v>bota royal amarillo con puntera</v>
          </cell>
          <cell r="C15326" t="str">
            <v>pr</v>
          </cell>
          <cell r="D15326">
            <v>120635.314065</v>
          </cell>
        </row>
        <row r="15327">
          <cell r="A15327" t="str">
            <v>MA15299</v>
          </cell>
          <cell r="B15327" t="str">
            <v>baranda de seguridad</v>
          </cell>
          <cell r="C15327" t="str">
            <v>glb</v>
          </cell>
          <cell r="D15327">
            <v>954974.47499999998</v>
          </cell>
        </row>
        <row r="15328">
          <cell r="A15328" t="str">
            <v>MA15300</v>
          </cell>
          <cell r="B15328" t="str">
            <v>filtro respirador 2097</v>
          </cell>
          <cell r="C15328" t="str">
            <v>pr</v>
          </cell>
          <cell r="D15328">
            <v>38931.988023179998</v>
          </cell>
        </row>
        <row r="15329">
          <cell r="A15329" t="str">
            <v>MA15301</v>
          </cell>
          <cell r="B15329" t="str">
            <v>suspension rache 4 puntos</v>
          </cell>
          <cell r="C15329" t="str">
            <v>und</v>
          </cell>
          <cell r="D15329">
            <v>15735.040965</v>
          </cell>
        </row>
        <row r="15330">
          <cell r="A15330" t="str">
            <v>MA15302</v>
          </cell>
          <cell r="B15330" t="str">
            <v>cartucho 9027 3m gases y vapores</v>
          </cell>
          <cell r="C15330" t="str">
            <v>und</v>
          </cell>
          <cell r="D15330">
            <v>44075.745000000003</v>
          </cell>
        </row>
        <row r="15331">
          <cell r="A15331" t="str">
            <v>MA15303</v>
          </cell>
          <cell r="B15331" t="str">
            <v>camilla plastica emergencia</v>
          </cell>
          <cell r="C15331" t="str">
            <v>und</v>
          </cell>
          <cell r="D15331">
            <v>238612.89009033001</v>
          </cell>
        </row>
        <row r="15332">
          <cell r="A15332" t="str">
            <v>MA15304</v>
          </cell>
          <cell r="B15332" t="str">
            <v>gafa laser ref.m005b</v>
          </cell>
          <cell r="C15332" t="str">
            <v>und</v>
          </cell>
          <cell r="D15332">
            <v>73313.052531705005</v>
          </cell>
        </row>
        <row r="15333">
          <cell r="A15333" t="str">
            <v>MA15305</v>
          </cell>
          <cell r="B15333" t="str">
            <v>kit derrame</v>
          </cell>
          <cell r="C15333" t="str">
            <v>und</v>
          </cell>
          <cell r="D15333">
            <v>181234.45349698499</v>
          </cell>
        </row>
        <row r="15334">
          <cell r="A15334" t="str">
            <v>MA15306</v>
          </cell>
          <cell r="B15334" t="str">
            <v>guante nitrilo negro</v>
          </cell>
          <cell r="C15334" t="str">
            <v>pr</v>
          </cell>
          <cell r="D15334">
            <v>5914.6270649549997</v>
          </cell>
        </row>
        <row r="15335">
          <cell r="A15335" t="str">
            <v>MA15307</v>
          </cell>
          <cell r="B15335" t="str">
            <v>monogafa de resorte</v>
          </cell>
          <cell r="C15335" t="str">
            <v>und</v>
          </cell>
          <cell r="D15335">
            <v>21854.223562499999</v>
          </cell>
        </row>
        <row r="15336">
          <cell r="A15336" t="str">
            <v>MA15308</v>
          </cell>
          <cell r="B15336" t="str">
            <v>camiseta cuello redondo</v>
          </cell>
          <cell r="C15336" t="str">
            <v>und</v>
          </cell>
          <cell r="D15336">
            <v>30853.021499999999</v>
          </cell>
        </row>
        <row r="15337">
          <cell r="A15337" t="str">
            <v>MA15309</v>
          </cell>
          <cell r="B15337" t="str">
            <v>desc. autofrenante antip.ref200so</v>
          </cell>
          <cell r="C15337" t="str">
            <v>und</v>
          </cell>
          <cell r="D15337">
            <v>1258803.2771999999</v>
          </cell>
        </row>
        <row r="15338">
          <cell r="A15338" t="str">
            <v>MA15310</v>
          </cell>
          <cell r="B15338" t="str">
            <v>arnes tipo silla ref.06 artsso</v>
          </cell>
          <cell r="C15338" t="str">
            <v>und</v>
          </cell>
          <cell r="D15338">
            <v>669613.40995500004</v>
          </cell>
        </row>
        <row r="15339">
          <cell r="A15339" t="str">
            <v>MA15311</v>
          </cell>
          <cell r="B15339" t="str">
            <v>overol naranjado</v>
          </cell>
          <cell r="C15339" t="str">
            <v>und</v>
          </cell>
          <cell r="D15339">
            <v>73459.574999999997</v>
          </cell>
        </row>
        <row r="15340">
          <cell r="A15340" t="str">
            <v>MA15312</v>
          </cell>
          <cell r="B15340" t="str">
            <v>guante extralargo resortado</v>
          </cell>
          <cell r="C15340" t="str">
            <v>und</v>
          </cell>
          <cell r="D15340">
            <v>38463.433470000004</v>
          </cell>
        </row>
        <row r="15341">
          <cell r="A15341" t="str">
            <v>MA15313</v>
          </cell>
          <cell r="B15341" t="str">
            <v>guante negro g40 poliuretano</v>
          </cell>
          <cell r="C15341" t="str">
            <v>pr</v>
          </cell>
          <cell r="D15341">
            <v>5245.0136549999997</v>
          </cell>
        </row>
        <row r="15342">
          <cell r="A15342" t="str">
            <v>MA15314</v>
          </cell>
          <cell r="B15342" t="str">
            <v>barbuquejo 4 puntos</v>
          </cell>
          <cell r="C15342" t="str">
            <v>und</v>
          </cell>
          <cell r="D15342">
            <v>8042.3542710000002</v>
          </cell>
        </row>
        <row r="15343">
          <cell r="A15343" t="str">
            <v>MA15315</v>
          </cell>
          <cell r="B15343" t="str">
            <v>arnes guadañadora stihl fs28041197</v>
          </cell>
          <cell r="C15343" t="str">
            <v>und</v>
          </cell>
          <cell r="D15343">
            <v>197018.44792276499</v>
          </cell>
        </row>
        <row r="15344">
          <cell r="A15344" t="str">
            <v>MA15316</v>
          </cell>
          <cell r="B15344" t="str">
            <v>gafa 3m rocket seguri lente/claro v</v>
          </cell>
          <cell r="C15344" t="str">
            <v>und</v>
          </cell>
          <cell r="D15344">
            <v>5442.5758360050004</v>
          </cell>
        </row>
        <row r="15345">
          <cell r="A15345" t="str">
            <v>MA15317</v>
          </cell>
          <cell r="B15345" t="str">
            <v>linea de vida 10mm x 50mt</v>
          </cell>
          <cell r="C15345" t="str">
            <v>und</v>
          </cell>
          <cell r="D15345">
            <v>440757.45</v>
          </cell>
        </row>
        <row r="15346">
          <cell r="A15346" t="str">
            <v>MA15318</v>
          </cell>
          <cell r="B15346" t="str">
            <v>tula</v>
          </cell>
          <cell r="C15346" t="str">
            <v>und</v>
          </cell>
          <cell r="D15346">
            <v>5876.7659999999996</v>
          </cell>
        </row>
        <row r="15347">
          <cell r="A15347" t="str">
            <v>MA15319</v>
          </cell>
          <cell r="B15347" t="str">
            <v>audifono t/diadema</v>
          </cell>
          <cell r="C15347" t="str">
            <v>und</v>
          </cell>
          <cell r="D15347">
            <v>99758.102849999996</v>
          </cell>
        </row>
        <row r="15348">
          <cell r="A15348" t="str">
            <v>MA15320</v>
          </cell>
          <cell r="B15348" t="str">
            <v>gorro quirurgico</v>
          </cell>
          <cell r="C15348" t="str">
            <v>und</v>
          </cell>
          <cell r="D15348">
            <v>198.34085250000001</v>
          </cell>
        </row>
        <row r="15349">
          <cell r="A15349" t="str">
            <v>MA15321</v>
          </cell>
          <cell r="B15349" t="str">
            <v>bata manga larga quirurgica</v>
          </cell>
          <cell r="C15349" t="str">
            <v>und</v>
          </cell>
          <cell r="D15349">
            <v>16014.18735</v>
          </cell>
        </row>
        <row r="15350">
          <cell r="A15350" t="str">
            <v>MA15322</v>
          </cell>
          <cell r="B15350" t="str">
            <v>dotacion camisa roja brigadista</v>
          </cell>
          <cell r="C15350" t="str">
            <v>und</v>
          </cell>
          <cell r="D15350">
            <v>32344.250872500001</v>
          </cell>
        </row>
        <row r="15351">
          <cell r="A15351" t="str">
            <v>MA15323</v>
          </cell>
          <cell r="B15351" t="str">
            <v>tapaoido copa casco</v>
          </cell>
          <cell r="C15351" t="str">
            <v>und</v>
          </cell>
          <cell r="D15351">
            <v>36729.787499999999</v>
          </cell>
        </row>
        <row r="15352">
          <cell r="A15352" t="str">
            <v>MA15324</v>
          </cell>
          <cell r="B15352" t="str">
            <v>delantal peto carnaza 60*1.20cm</v>
          </cell>
          <cell r="C15352" t="str">
            <v>und</v>
          </cell>
          <cell r="D15352">
            <v>22037.872500000001</v>
          </cell>
        </row>
        <row r="15353">
          <cell r="A15353" t="str">
            <v>MA15325</v>
          </cell>
          <cell r="B15353" t="str">
            <v>mascarilla n-95</v>
          </cell>
          <cell r="C15353" t="str">
            <v>und</v>
          </cell>
          <cell r="D15353">
            <v>5876.7659999999996</v>
          </cell>
        </row>
        <row r="15354">
          <cell r="A15354" t="str">
            <v>MA15326</v>
          </cell>
          <cell r="B15354" t="str">
            <v>traje anti-fluido</v>
          </cell>
          <cell r="C15354" t="str">
            <v>und</v>
          </cell>
          <cell r="D15354">
            <v>73459.574999999997</v>
          </cell>
        </row>
        <row r="15355">
          <cell r="A15355" t="str">
            <v>MA15327</v>
          </cell>
          <cell r="B15355" t="str">
            <v>respirador 3m-n-95 valv.exhalacion</v>
          </cell>
          <cell r="C15355" t="str">
            <v>und</v>
          </cell>
          <cell r="D15355">
            <v>8480.1733380000005</v>
          </cell>
        </row>
        <row r="15356">
          <cell r="A15356" t="str">
            <v>MA15328</v>
          </cell>
          <cell r="B15356" t="str">
            <v>respirador negro n95r</v>
          </cell>
          <cell r="C15356" t="str">
            <v>und</v>
          </cell>
          <cell r="D15356">
            <v>4407.5744999999997</v>
          </cell>
        </row>
        <row r="15357">
          <cell r="A15357" t="str">
            <v>MA15329</v>
          </cell>
          <cell r="B15357" t="str">
            <v>proteccion facial balaclava monja</v>
          </cell>
          <cell r="C15357" t="str">
            <v>und</v>
          </cell>
          <cell r="D15357">
            <v>26225.068275000001</v>
          </cell>
        </row>
        <row r="15358">
          <cell r="A15358" t="str">
            <v>MA15330</v>
          </cell>
          <cell r="B15358" t="str">
            <v>guantes tipo zubiola predator</v>
          </cell>
          <cell r="C15358" t="str">
            <v>und</v>
          </cell>
          <cell r="D15358">
            <v>31557.49882425</v>
          </cell>
        </row>
        <row r="15359">
          <cell r="A15359" t="str">
            <v>MA15331</v>
          </cell>
          <cell r="B15359" t="str">
            <v>overol impermeabilzante</v>
          </cell>
          <cell r="C15359" t="str">
            <v>und</v>
          </cell>
          <cell r="D15359">
            <v>96966.638999999996</v>
          </cell>
        </row>
        <row r="15360">
          <cell r="A15360" t="str">
            <v>MA15332</v>
          </cell>
          <cell r="B15360" t="str">
            <v>overol fontanero con bota talla 41</v>
          </cell>
          <cell r="C15360" t="str">
            <v>und</v>
          </cell>
          <cell r="D15360">
            <v>181827.14004</v>
          </cell>
        </row>
        <row r="15361">
          <cell r="A15361" t="str">
            <v>MA15333</v>
          </cell>
          <cell r="B15361" t="str">
            <v>sei filtro piso</v>
          </cell>
          <cell r="C15361" t="str">
            <v>m2</v>
          </cell>
          <cell r="D15361">
            <v>35642.585789999997</v>
          </cell>
        </row>
        <row r="15362">
          <cell r="A15362" t="str">
            <v>MA15334</v>
          </cell>
          <cell r="B15362" t="str">
            <v>cafeteria</v>
          </cell>
          <cell r="C15362" t="str">
            <v>glb</v>
          </cell>
          <cell r="D15362">
            <v>0</v>
          </cell>
        </row>
        <row r="15363">
          <cell r="A15363" t="str">
            <v>MA15335</v>
          </cell>
          <cell r="B15363" t="str">
            <v>Tinta epsono l-220</v>
          </cell>
          <cell r="C15363" t="str">
            <v>und</v>
          </cell>
          <cell r="D15363">
            <v>27914.638500000001</v>
          </cell>
        </row>
        <row r="15364">
          <cell r="A15364" t="str">
            <v>MA15336</v>
          </cell>
          <cell r="B15364" t="str">
            <v>adhesivo barra *25gr si pega</v>
          </cell>
          <cell r="C15364" t="str">
            <v>und</v>
          </cell>
          <cell r="D15364">
            <v>3286.5813855000001</v>
          </cell>
        </row>
        <row r="15365">
          <cell r="A15365" t="str">
            <v>MA15337</v>
          </cell>
          <cell r="B15365" t="str">
            <v>aromatica cubo panela*48</v>
          </cell>
          <cell r="C15365" t="str">
            <v>caj</v>
          </cell>
          <cell r="D15365">
            <v>6198.5189385000003</v>
          </cell>
        </row>
        <row r="15366">
          <cell r="A15366" t="str">
            <v>MA15338</v>
          </cell>
          <cell r="B15366" t="str">
            <v>aromatica sobre*20 bamby</v>
          </cell>
          <cell r="C15366" t="str">
            <v>caj</v>
          </cell>
          <cell r="D15366">
            <v>1713.0772890000001</v>
          </cell>
        </row>
        <row r="15367">
          <cell r="A15367" t="str">
            <v>MA15339</v>
          </cell>
          <cell r="B15367" t="str">
            <v>azucar blanca incauca*500gr</v>
          </cell>
          <cell r="C15367" t="str">
            <v>bsa</v>
          </cell>
          <cell r="D15367">
            <v>2391.843762</v>
          </cell>
        </row>
        <row r="15368">
          <cell r="A15368" t="str">
            <v>MA15340</v>
          </cell>
          <cell r="B15368" t="str">
            <v>azucar incauca tubipack*200 und</v>
          </cell>
          <cell r="C15368" t="str">
            <v>paq</v>
          </cell>
          <cell r="D15368">
            <v>9009.0822779999999</v>
          </cell>
        </row>
        <row r="15369">
          <cell r="A15369" t="str">
            <v>MA15341</v>
          </cell>
          <cell r="B15369" t="str">
            <v>block iris carta 75gr *40 hojas</v>
          </cell>
          <cell r="C15369" t="str">
            <v>und</v>
          </cell>
          <cell r="D15369">
            <v>5070.1798664999997</v>
          </cell>
        </row>
        <row r="15370">
          <cell r="A15370" t="str">
            <v>MA15342</v>
          </cell>
          <cell r="B15370" t="str">
            <v>boligrafo offiesco 100 traslucido</v>
          </cell>
          <cell r="C15370" t="str">
            <v>und</v>
          </cell>
          <cell r="D15370">
            <v>699.33515399999999</v>
          </cell>
        </row>
        <row r="15371">
          <cell r="A15371" t="str">
            <v>MA15343</v>
          </cell>
          <cell r="B15371" t="str">
            <v>bolsa blanca 46*46 paq*12 und</v>
          </cell>
          <cell r="C15371" t="str">
            <v>paq</v>
          </cell>
          <cell r="D15371">
            <v>1206.2062215000001</v>
          </cell>
        </row>
        <row r="15372">
          <cell r="A15372" t="str">
            <v>MA15344</v>
          </cell>
          <cell r="B15372" t="str">
            <v>bolsa negra 90*130*10un</v>
          </cell>
          <cell r="C15372" t="str">
            <v>paq</v>
          </cell>
          <cell r="D15372">
            <v>2885.4921060000001</v>
          </cell>
        </row>
        <row r="15373">
          <cell r="A15373" t="str">
            <v>MA15345</v>
          </cell>
          <cell r="B15373" t="str">
            <v>bolsa roja 65*90 (26*36)c-0.8*10un</v>
          </cell>
          <cell r="C15373" t="str">
            <v>paq</v>
          </cell>
          <cell r="D15373">
            <v>3286.5813855000001</v>
          </cell>
        </row>
        <row r="15374">
          <cell r="A15374" t="str">
            <v>MA15346</v>
          </cell>
          <cell r="B15374" t="str">
            <v>bolsillo catalogo carta delgado pol</v>
          </cell>
          <cell r="C15374" t="str">
            <v>und</v>
          </cell>
          <cell r="D15374">
            <v>121.94289449999999</v>
          </cell>
        </row>
        <row r="15375">
          <cell r="A15375" t="str">
            <v>MA15347</v>
          </cell>
          <cell r="B15375" t="str">
            <v>borrador tablero nemco 10*4.5</v>
          </cell>
          <cell r="C15375" t="str">
            <v>und</v>
          </cell>
          <cell r="D15375">
            <v>2797.340616</v>
          </cell>
        </row>
        <row r="15376">
          <cell r="A15376" t="str">
            <v>MA15348</v>
          </cell>
          <cell r="B15376" t="str">
            <v>cafe instant. colcafe clasico *170g</v>
          </cell>
          <cell r="C15376" t="str">
            <v>und</v>
          </cell>
          <cell r="D15376">
            <v>20890.433938499998</v>
          </cell>
        </row>
        <row r="15377">
          <cell r="A15377" t="str">
            <v>MA15349</v>
          </cell>
          <cell r="B15377" t="str">
            <v>cafe molido medio 2500gr tipo 2 bas</v>
          </cell>
          <cell r="C15377" t="str">
            <v>bsa</v>
          </cell>
          <cell r="D15377">
            <v>70181.808763499997</v>
          </cell>
        </row>
        <row r="15378">
          <cell r="A15378" t="str">
            <v>MA15350</v>
          </cell>
          <cell r="B15378" t="str">
            <v>cafe mold suave 500gr tipo 1 bastil</v>
          </cell>
          <cell r="C15378" t="str">
            <v>bsa</v>
          </cell>
          <cell r="D15378">
            <v>13729.5945675</v>
          </cell>
        </row>
        <row r="15379">
          <cell r="A15379" t="str">
            <v>MA15351</v>
          </cell>
          <cell r="B15379" t="str">
            <v>calculadora 12 dig casio mz-12s/mx</v>
          </cell>
          <cell r="C15379" t="str">
            <v>und</v>
          </cell>
          <cell r="D15379">
            <v>27099.237217499998</v>
          </cell>
        </row>
        <row r="15380">
          <cell r="A15380" t="str">
            <v>MA15352</v>
          </cell>
          <cell r="B15380" t="str">
            <v>cepillo de mano plastico</v>
          </cell>
          <cell r="C15380" t="str">
            <v>und</v>
          </cell>
          <cell r="D15380">
            <v>2280.1852079999999</v>
          </cell>
        </row>
        <row r="15381">
          <cell r="A15381" t="str">
            <v>MA15353</v>
          </cell>
          <cell r="B15381" t="str">
            <v>cepillo piso con cabo *1.20cm</v>
          </cell>
          <cell r="C15381" t="str">
            <v>und</v>
          </cell>
          <cell r="D15381">
            <v>5594.6812319999999</v>
          </cell>
        </row>
        <row r="15382">
          <cell r="A15382" t="str">
            <v>MA15354</v>
          </cell>
          <cell r="B15382" t="str">
            <v>cinta empaque transp 48mm*100m cint</v>
          </cell>
          <cell r="C15382" t="str">
            <v>rll</v>
          </cell>
          <cell r="D15382">
            <v>6119.1825975000002</v>
          </cell>
        </row>
        <row r="15383">
          <cell r="A15383" t="str">
            <v>MA15355</v>
          </cell>
          <cell r="B15383" t="str">
            <v>clip mariposa *50und leader-frameco</v>
          </cell>
          <cell r="C15383" t="str">
            <v>caj</v>
          </cell>
          <cell r="D15383">
            <v>3321.8419815000002</v>
          </cell>
        </row>
        <row r="15384">
          <cell r="A15384" t="str">
            <v>MA15356</v>
          </cell>
          <cell r="B15384" t="str">
            <v>clip peque*100 und leader-frameco</v>
          </cell>
          <cell r="C15384" t="str">
            <v>caj</v>
          </cell>
          <cell r="D15384">
            <v>982.88911350000001</v>
          </cell>
        </row>
        <row r="15385">
          <cell r="A15385" t="str">
            <v>MA15357</v>
          </cell>
          <cell r="B15385" t="str">
            <v>contac *3mt transparente quickcover</v>
          </cell>
          <cell r="C15385" t="str">
            <v>rll</v>
          </cell>
          <cell r="D15385">
            <v>7517.8529054999999</v>
          </cell>
        </row>
        <row r="15386">
          <cell r="A15386" t="str">
            <v>MA15358</v>
          </cell>
          <cell r="B15386" t="str">
            <v>corrector liquido lapiz berol</v>
          </cell>
          <cell r="C15386" t="str">
            <v>und</v>
          </cell>
          <cell r="D15386">
            <v>2535.824529</v>
          </cell>
        </row>
        <row r="15387">
          <cell r="A15387" t="str">
            <v>MA15359</v>
          </cell>
          <cell r="B15387" t="str">
            <v>cuaderno argollado gde 105-1</v>
          </cell>
          <cell r="C15387" t="str">
            <v>und</v>
          </cell>
          <cell r="D15387">
            <v>4513.3562879999999</v>
          </cell>
        </row>
        <row r="15388">
          <cell r="A15388" t="str">
            <v>MA15360</v>
          </cell>
          <cell r="B15388" t="str">
            <v>cuaderno grapado peq 100-1rayas</v>
          </cell>
          <cell r="C15388" t="str">
            <v>und</v>
          </cell>
          <cell r="D15388">
            <v>1763.0298</v>
          </cell>
        </row>
        <row r="15389">
          <cell r="A15389" t="str">
            <v>MA15361</v>
          </cell>
          <cell r="B15389" t="str">
            <v>cuchillas bisturi *10</v>
          </cell>
          <cell r="C15389" t="str">
            <v>caj</v>
          </cell>
          <cell r="D15389">
            <v>2027.4842699999999</v>
          </cell>
        </row>
        <row r="15390">
          <cell r="A15390" t="str">
            <v>MA15362</v>
          </cell>
          <cell r="B15390" t="str">
            <v>desinfectant cristalpisos lav*2000c</v>
          </cell>
          <cell r="C15390" t="str">
            <v>und</v>
          </cell>
          <cell r="D15390">
            <v>6170.6043</v>
          </cell>
        </row>
        <row r="15391">
          <cell r="A15391" t="str">
            <v>MA15363</v>
          </cell>
          <cell r="B15391" t="str">
            <v>detergente abrasivo polv 1a*500gr</v>
          </cell>
          <cell r="C15391" t="str">
            <v>und</v>
          </cell>
          <cell r="D15391">
            <v>3819.8978999999999</v>
          </cell>
        </row>
        <row r="15392">
          <cell r="A15392" t="str">
            <v>MA15364</v>
          </cell>
          <cell r="B15392" t="str">
            <v>detergente polvo tenax *1000gr</v>
          </cell>
          <cell r="C15392" t="str">
            <v>und</v>
          </cell>
          <cell r="D15392">
            <v>3966.8170500000001</v>
          </cell>
        </row>
        <row r="15393">
          <cell r="A15393" t="str">
            <v>MA15365</v>
          </cell>
          <cell r="B15393" t="str">
            <v>escobillon con base</v>
          </cell>
          <cell r="C15393" t="str">
            <v>und</v>
          </cell>
          <cell r="D15393">
            <v>5769.5150205</v>
          </cell>
        </row>
        <row r="15394">
          <cell r="A15394" t="str">
            <v>MA15366</v>
          </cell>
          <cell r="B15394" t="str">
            <v>esponjilla espuma * 2und</v>
          </cell>
          <cell r="C15394" t="str">
            <v>paq</v>
          </cell>
          <cell r="D15394">
            <v>1654.3096290000001</v>
          </cell>
        </row>
        <row r="15395">
          <cell r="A15395" t="str">
            <v>MA15367</v>
          </cell>
          <cell r="B15395" t="str">
            <v>folder carta</v>
          </cell>
          <cell r="C15395" t="str">
            <v>und</v>
          </cell>
          <cell r="D15395">
            <v>367.29787499999998</v>
          </cell>
        </row>
        <row r="15396">
          <cell r="A15396" t="str">
            <v>MA15368</v>
          </cell>
          <cell r="B15396" t="str">
            <v>grapa cosedora 26/6*5000galv triton</v>
          </cell>
          <cell r="C15396" t="str">
            <v>caj</v>
          </cell>
          <cell r="D15396">
            <v>4109.3286255000003</v>
          </cell>
        </row>
        <row r="15397">
          <cell r="A15397" t="str">
            <v>MA15369</v>
          </cell>
          <cell r="B15397" t="str">
            <v>jabon barra rey *300gr</v>
          </cell>
          <cell r="C15397" t="str">
            <v>brr</v>
          </cell>
          <cell r="D15397">
            <v>2512.3174650000001</v>
          </cell>
        </row>
        <row r="15398">
          <cell r="A15398" t="str">
            <v>MA15370</v>
          </cell>
          <cell r="B15398" t="str">
            <v>jabon liquido manos fruit*3800cc d´</v>
          </cell>
          <cell r="C15398" t="str">
            <v>gal</v>
          </cell>
          <cell r="D15398">
            <v>17777.21715</v>
          </cell>
        </row>
        <row r="15399">
          <cell r="A15399" t="str">
            <v>MA15371</v>
          </cell>
          <cell r="B15399" t="str">
            <v>jabon loza *500gr</v>
          </cell>
          <cell r="C15399" t="str">
            <v>und</v>
          </cell>
          <cell r="D15399">
            <v>4407.5744999999997</v>
          </cell>
        </row>
        <row r="15400">
          <cell r="A15400" t="str">
            <v>MA15372</v>
          </cell>
          <cell r="B15400" t="str">
            <v>libro actas 910-of*80hj norma 1/4of</v>
          </cell>
          <cell r="C15400" t="str">
            <v>und</v>
          </cell>
          <cell r="D15400">
            <v>5419.8474434999998</v>
          </cell>
        </row>
        <row r="15401">
          <cell r="A15401" t="str">
            <v>MA15373</v>
          </cell>
          <cell r="B15401" t="str">
            <v>limpiavidrios spray * 1000ml</v>
          </cell>
          <cell r="C15401" t="str">
            <v>und</v>
          </cell>
          <cell r="D15401">
            <v>5391.9328050000004</v>
          </cell>
        </row>
        <row r="15402">
          <cell r="A15402" t="str">
            <v>MA15374</v>
          </cell>
          <cell r="B15402" t="str">
            <v>limpiavidrios *1.20mt</v>
          </cell>
          <cell r="C15402" t="str">
            <v>und</v>
          </cell>
          <cell r="D15402">
            <v>26445.447</v>
          </cell>
        </row>
        <row r="15403">
          <cell r="A15403" t="str">
            <v>MA15375</v>
          </cell>
          <cell r="B15403" t="str">
            <v>marcador borrable</v>
          </cell>
          <cell r="C15403" t="str">
            <v>und</v>
          </cell>
          <cell r="D15403">
            <v>2080.375164</v>
          </cell>
        </row>
        <row r="15404">
          <cell r="A15404" t="str">
            <v>MA15376</v>
          </cell>
          <cell r="B15404" t="str">
            <v>marcador permanente</v>
          </cell>
          <cell r="C15404" t="str">
            <v>und</v>
          </cell>
          <cell r="D15404">
            <v>1923.1716735</v>
          </cell>
        </row>
        <row r="15405">
          <cell r="A15405" t="str">
            <v>MA15377</v>
          </cell>
          <cell r="B15405" t="str">
            <v>marcador permanente sharpie fine po</v>
          </cell>
          <cell r="C15405" t="str">
            <v>und</v>
          </cell>
          <cell r="D15405">
            <v>3182.2687890000002</v>
          </cell>
        </row>
        <row r="15406">
          <cell r="A15406" t="str">
            <v>MA15378</v>
          </cell>
          <cell r="B15406" t="str">
            <v>mezclador *500 ecologico</v>
          </cell>
          <cell r="C15406" t="str">
            <v>paq</v>
          </cell>
          <cell r="D15406">
            <v>2885.4921060000001</v>
          </cell>
        </row>
        <row r="15407">
          <cell r="A15407" t="str">
            <v>MA15379</v>
          </cell>
          <cell r="B15407" t="str">
            <v>minas 0.5mm hb faber*12minas</v>
          </cell>
          <cell r="C15407" t="str">
            <v>tr</v>
          </cell>
          <cell r="D15407">
            <v>1751.2762680000001</v>
          </cell>
        </row>
        <row r="15408">
          <cell r="A15408" t="str">
            <v>MA15380</v>
          </cell>
          <cell r="B15408" t="str">
            <v>minas 0.7mm hb faber*12minas</v>
          </cell>
          <cell r="C15408" t="str">
            <v>tr</v>
          </cell>
          <cell r="D15408">
            <v>1751.2762680000001</v>
          </cell>
        </row>
        <row r="15409">
          <cell r="A15409" t="str">
            <v>MA15381</v>
          </cell>
          <cell r="B15409" t="str">
            <v>papel hig.jumbo bco scott *400mt</v>
          </cell>
          <cell r="C15409" t="str">
            <v>und</v>
          </cell>
          <cell r="D15409">
            <v>15560.2071765</v>
          </cell>
        </row>
        <row r="15410">
          <cell r="A15410" t="str">
            <v>MA15382</v>
          </cell>
          <cell r="B15410" t="str">
            <v>pila AA</v>
          </cell>
          <cell r="C15410" t="str">
            <v>und</v>
          </cell>
          <cell r="D15410">
            <v>7763.2078860000001</v>
          </cell>
        </row>
        <row r="15411">
          <cell r="A15411" t="str">
            <v>MA15383</v>
          </cell>
          <cell r="B15411" t="str">
            <v>portaminas 0.5 paper mate trasl mir</v>
          </cell>
          <cell r="C15411" t="str">
            <v>und</v>
          </cell>
          <cell r="D15411">
            <v>2080.375164</v>
          </cell>
        </row>
        <row r="15412">
          <cell r="A15412" t="str">
            <v>MA15384</v>
          </cell>
          <cell r="B15412" t="str">
            <v>portaminas 0.7 paper mate trasl mir</v>
          </cell>
          <cell r="C15412" t="str">
            <v>und</v>
          </cell>
          <cell r="D15412">
            <v>2080.375164</v>
          </cell>
        </row>
        <row r="15413">
          <cell r="A15413" t="str">
            <v>MA15385</v>
          </cell>
          <cell r="B15413" t="str">
            <v>recogedor sencillo con cabo</v>
          </cell>
          <cell r="C15413" t="str">
            <v>und</v>
          </cell>
          <cell r="D15413">
            <v>3321.8419815000002</v>
          </cell>
        </row>
        <row r="15414">
          <cell r="A15414" t="str">
            <v>MA15386</v>
          </cell>
          <cell r="B15414" t="str">
            <v>sacagrapas sencillo genmes 508/5090</v>
          </cell>
          <cell r="C15414" t="str">
            <v>und</v>
          </cell>
          <cell r="D15414">
            <v>1905.5413755</v>
          </cell>
        </row>
        <row r="15415">
          <cell r="A15415" t="str">
            <v>MA15387</v>
          </cell>
          <cell r="B15415" t="str">
            <v>servilleta cuadrada nubex *100hojas</v>
          </cell>
          <cell r="C15415" t="str">
            <v>paq</v>
          </cell>
          <cell r="D15415">
            <v>2587.2462314999998</v>
          </cell>
        </row>
        <row r="15416">
          <cell r="A15416" t="str">
            <v>MA15388</v>
          </cell>
          <cell r="B15416" t="str">
            <v>sobre manila ecol 22.5*29 carta uni</v>
          </cell>
          <cell r="C15416" t="str">
            <v>und</v>
          </cell>
          <cell r="D15416">
            <v>104.3125965</v>
          </cell>
        </row>
        <row r="15417">
          <cell r="A15417" t="str">
            <v>MA15389</v>
          </cell>
          <cell r="B15417" t="str">
            <v>tabla legajadora oficio plastica con gancho</v>
          </cell>
          <cell r="C15417" t="str">
            <v>und</v>
          </cell>
          <cell r="D15417">
            <v>4545.6785010000003</v>
          </cell>
        </row>
        <row r="15418">
          <cell r="A15418" t="str">
            <v>MA15390</v>
          </cell>
          <cell r="B15418" t="str">
            <v>tajalapiz metalico sencillo</v>
          </cell>
          <cell r="C15418" t="str">
            <v>und</v>
          </cell>
          <cell r="D15418">
            <v>332.03727900000001</v>
          </cell>
        </row>
        <row r="15419">
          <cell r="A15419" t="str">
            <v>MA15391</v>
          </cell>
          <cell r="B15419" t="str">
            <v>tapete ergonomico mouse tela garoz</v>
          </cell>
          <cell r="C15419" t="str">
            <v>und</v>
          </cell>
          <cell r="D15419">
            <v>15735.040965</v>
          </cell>
        </row>
        <row r="15420">
          <cell r="A15420" t="str">
            <v>MA15392</v>
          </cell>
          <cell r="B15420" t="str">
            <v>tinta sello caucho 30cc negra pelik</v>
          </cell>
          <cell r="C15420" t="str">
            <v>und</v>
          </cell>
          <cell r="D15420">
            <v>3514.3060679999999</v>
          </cell>
        </row>
        <row r="15421">
          <cell r="A15421" t="str">
            <v>MA15393</v>
          </cell>
          <cell r="B15421" t="str">
            <v>toalla de  mano en tela 45*60 cms</v>
          </cell>
          <cell r="C15421" t="str">
            <v>und</v>
          </cell>
          <cell r="D15421">
            <v>4720.5122895000004</v>
          </cell>
        </row>
        <row r="15422">
          <cell r="A15422" t="str">
            <v>MA15394</v>
          </cell>
          <cell r="B15422" t="str">
            <v>vaso desech. blanco 7 onz *50 und t</v>
          </cell>
          <cell r="C15422" t="str">
            <v>paq</v>
          </cell>
          <cell r="D15422">
            <v>3304.2116835000002</v>
          </cell>
        </row>
        <row r="15423">
          <cell r="A15423" t="str">
            <v>MA15395</v>
          </cell>
          <cell r="B15423" t="str">
            <v>blanqueador * 2000 cc</v>
          </cell>
          <cell r="C15423" t="str">
            <v>und</v>
          </cell>
          <cell r="D15423">
            <v>6549.6557069999999</v>
          </cell>
        </row>
        <row r="15424">
          <cell r="A15424" t="str">
            <v>MA15396</v>
          </cell>
          <cell r="B15424" t="str">
            <v>sobre manila ecol 25*35 oficio</v>
          </cell>
          <cell r="C15424" t="str">
            <v>und</v>
          </cell>
          <cell r="D15424">
            <v>95.497447500000007</v>
          </cell>
        </row>
        <row r="15425">
          <cell r="A15425" t="str">
            <v>MA15397</v>
          </cell>
          <cell r="B15425" t="str">
            <v>cartulina</v>
          </cell>
          <cell r="C15425" t="str">
            <v>und</v>
          </cell>
          <cell r="D15425">
            <v>1469.1914999999999</v>
          </cell>
        </row>
        <row r="15426">
          <cell r="A15426" t="str">
            <v>MA15398</v>
          </cell>
          <cell r="B15426" t="str">
            <v>agua en botellon</v>
          </cell>
          <cell r="C15426" t="str">
            <v>und</v>
          </cell>
          <cell r="D15426">
            <v>20568.681</v>
          </cell>
        </row>
        <row r="15427">
          <cell r="A15427" t="str">
            <v>MA15399</v>
          </cell>
          <cell r="B15427" t="str">
            <v>papel contac colores de 3mts * rollo</v>
          </cell>
          <cell r="C15427" t="str">
            <v>und</v>
          </cell>
          <cell r="D15427">
            <v>20980.054619999999</v>
          </cell>
        </row>
        <row r="15428">
          <cell r="A15428" t="str">
            <v>MA15400</v>
          </cell>
          <cell r="B15428" t="str">
            <v>cocinas</v>
          </cell>
          <cell r="C15428" t="str">
            <v/>
          </cell>
          <cell r="D15428">
            <v>0</v>
          </cell>
        </row>
        <row r="15429">
          <cell r="A15429" t="str">
            <v>MA15401</v>
          </cell>
          <cell r="B15429" t="str">
            <v>muebles de cocina y ropas</v>
          </cell>
          <cell r="C15429" t="str">
            <v/>
          </cell>
          <cell r="D15429">
            <v>0</v>
          </cell>
        </row>
        <row r="15430">
          <cell r="A15430" t="str">
            <v>MA15402</v>
          </cell>
          <cell r="B15430" t="str">
            <v>barra americana 93x30x2.5cm</v>
          </cell>
          <cell r="C15430" t="str">
            <v>und</v>
          </cell>
          <cell r="D15430">
            <v>39613.810414500003</v>
          </cell>
        </row>
        <row r="15431">
          <cell r="A15431" t="str">
            <v>MA15403</v>
          </cell>
          <cell r="B15431" t="str">
            <v>isla granito guiallo florito</v>
          </cell>
          <cell r="C15431" t="str">
            <v>und</v>
          </cell>
          <cell r="D15431">
            <v>899879.79374999995</v>
          </cell>
        </row>
        <row r="15432">
          <cell r="A15432" t="str">
            <v>MA15404</v>
          </cell>
          <cell r="B15432" t="str">
            <v>meson cocina granito guiallo florit</v>
          </cell>
          <cell r="C15432" t="str">
            <v>und</v>
          </cell>
          <cell r="D15432">
            <v>330568.08750000002</v>
          </cell>
        </row>
        <row r="15433">
          <cell r="A15433" t="str">
            <v>MA15405</v>
          </cell>
          <cell r="B15433" t="str">
            <v>material espec. cristal stone blanc</v>
          </cell>
          <cell r="C15433" t="str">
            <v>m2</v>
          </cell>
          <cell r="D15433">
            <v>1079855.7524999999</v>
          </cell>
        </row>
        <row r="15434">
          <cell r="A15434" t="str">
            <v>MA15406</v>
          </cell>
          <cell r="B15434" t="str">
            <v>mesa de lavado acero inox. cal.16</v>
          </cell>
          <cell r="C15434" t="str">
            <v>m</v>
          </cell>
          <cell r="D15434">
            <v>2898515.0194560001</v>
          </cell>
        </row>
        <row r="15435">
          <cell r="A15435" t="str">
            <v>MA15407</v>
          </cell>
          <cell r="B15435" t="str">
            <v>mesa de preparacion a.inox. 2.35</v>
          </cell>
          <cell r="C15435" t="str">
            <v>und</v>
          </cell>
          <cell r="D15435">
            <v>3829553.4265379999</v>
          </cell>
        </row>
        <row r="15436">
          <cell r="A15436" t="str">
            <v>MA15408</v>
          </cell>
          <cell r="B15436" t="str">
            <v>mesa de preparacion acero inox. cal</v>
          </cell>
          <cell r="C15436" t="str">
            <v>und</v>
          </cell>
          <cell r="D15436">
            <v>3829553.4265379999</v>
          </cell>
        </row>
        <row r="15437">
          <cell r="A15437" t="str">
            <v>MA15409</v>
          </cell>
          <cell r="B15437" t="str">
            <v>meson acero inoxidable con pozuelo</v>
          </cell>
          <cell r="C15437" t="str">
            <v>und</v>
          </cell>
          <cell r="D15437">
            <v>0</v>
          </cell>
        </row>
        <row r="15438">
          <cell r="A15438" t="str">
            <v>MA15410</v>
          </cell>
          <cell r="B15438" t="str">
            <v>meson auxiliar post-formado</v>
          </cell>
          <cell r="C15438" t="str">
            <v>m</v>
          </cell>
          <cell r="D15438">
            <v>205539.89085</v>
          </cell>
        </row>
        <row r="15439">
          <cell r="A15439" t="str">
            <v>MA15411</v>
          </cell>
          <cell r="B15439" t="str">
            <v>meson granito cafe pinto</v>
          </cell>
          <cell r="C15439" t="str">
            <v>m</v>
          </cell>
          <cell r="D15439">
            <v>264454.46999999997</v>
          </cell>
        </row>
        <row r="15440">
          <cell r="A15440" t="str">
            <v>MA15412</v>
          </cell>
          <cell r="B15440" t="str">
            <v>meson granito natural cafe baltico</v>
          </cell>
          <cell r="C15440" t="str">
            <v>m</v>
          </cell>
          <cell r="D15440">
            <v>408435.23700000002</v>
          </cell>
        </row>
        <row r="15441">
          <cell r="A15441" t="str">
            <v>MA15413</v>
          </cell>
          <cell r="B15441" t="str">
            <v>meson granito natural jaspe</v>
          </cell>
          <cell r="C15441" t="str">
            <v>m</v>
          </cell>
          <cell r="D15441">
            <v>244599.81606899999</v>
          </cell>
        </row>
        <row r="15442">
          <cell r="A15442" t="str">
            <v>MA15414</v>
          </cell>
          <cell r="B15442" t="str">
            <v>meson granito natural crema marfil</v>
          </cell>
          <cell r="C15442" t="str">
            <v>m</v>
          </cell>
          <cell r="D15442">
            <v>231679.73132608499</v>
          </cell>
        </row>
        <row r="15443">
          <cell r="A15443" t="str">
            <v>MA15415</v>
          </cell>
          <cell r="B15443" t="str">
            <v>meson granito natural rosabel</v>
          </cell>
          <cell r="C15443" t="str">
            <v>m</v>
          </cell>
          <cell r="D15443">
            <v>293838.3</v>
          </cell>
        </row>
        <row r="15444">
          <cell r="A15444" t="str">
            <v>MA15416</v>
          </cell>
          <cell r="B15444" t="str">
            <v>meson granito natural santa cecilia</v>
          </cell>
          <cell r="C15444" t="str">
            <v>m</v>
          </cell>
          <cell r="D15444">
            <v>345796.25739749998</v>
          </cell>
        </row>
        <row r="15445">
          <cell r="A15445" t="str">
            <v>MA15417</v>
          </cell>
          <cell r="B15445" t="str">
            <v>meson granito natural rosa cristal</v>
          </cell>
          <cell r="C15445" t="str">
            <v>m</v>
          </cell>
          <cell r="D15445">
            <v>264454.46999999997</v>
          </cell>
        </row>
        <row r="15446">
          <cell r="A15446" t="str">
            <v>MA15418</v>
          </cell>
          <cell r="B15446" t="str">
            <v>meson granito negro absoluto</v>
          </cell>
          <cell r="C15446" t="str">
            <v>m</v>
          </cell>
          <cell r="D15446">
            <v>691695.35820000002</v>
          </cell>
        </row>
        <row r="15447">
          <cell r="A15447" t="str">
            <v>MA15419</v>
          </cell>
          <cell r="B15447" t="str">
            <v>meson corian e=12mm</v>
          </cell>
          <cell r="C15447" t="str">
            <v>m</v>
          </cell>
          <cell r="D15447">
            <v>2268431.676</v>
          </cell>
        </row>
        <row r="15448">
          <cell r="A15448" t="str">
            <v>MA15420</v>
          </cell>
          <cell r="B15448" t="str">
            <v>meson granito amaretto</v>
          </cell>
          <cell r="C15448" t="str">
            <v>m</v>
          </cell>
          <cell r="D15448">
            <v>460409.42896357499</v>
          </cell>
        </row>
        <row r="15449">
          <cell r="A15449" t="str">
            <v>MA15421</v>
          </cell>
          <cell r="B15449" t="str">
            <v>meson lavamano quasar a=50cm 1 coca</v>
          </cell>
          <cell r="C15449" t="str">
            <v>m</v>
          </cell>
          <cell r="D15449">
            <v>1084610.0561939999</v>
          </cell>
        </row>
        <row r="15450">
          <cell r="A15450" t="str">
            <v>MA15422</v>
          </cell>
          <cell r="B15450" t="str">
            <v>meson cocina granito amaretto</v>
          </cell>
          <cell r="C15450" t="str">
            <v>und</v>
          </cell>
          <cell r="D15450">
            <v>264454.46999999997</v>
          </cell>
        </row>
        <row r="15451">
          <cell r="A15451" t="str">
            <v>MA15423</v>
          </cell>
          <cell r="B15451" t="str">
            <v>meson cocina granito amaretto isla</v>
          </cell>
          <cell r="C15451" t="str">
            <v>m</v>
          </cell>
          <cell r="D15451">
            <v>460407.13702483498</v>
          </cell>
        </row>
        <row r="15452">
          <cell r="A15452" t="str">
            <v>MA15424</v>
          </cell>
          <cell r="B15452" t="str">
            <v>meson baño marmol crema marfil</v>
          </cell>
          <cell r="C15452" t="str">
            <v>und</v>
          </cell>
          <cell r="D15452">
            <v>301184.24280808499</v>
          </cell>
        </row>
        <row r="15453">
          <cell r="A15453" t="str">
            <v>MA15425</v>
          </cell>
          <cell r="B15453" t="str">
            <v>meson lavamano quasar a=50cm 5 coca</v>
          </cell>
          <cell r="C15453" t="str">
            <v>m</v>
          </cell>
          <cell r="D15453">
            <v>996380.69904450001</v>
          </cell>
        </row>
        <row r="15454">
          <cell r="A15454" t="str">
            <v>MA15426</v>
          </cell>
          <cell r="B15454" t="str">
            <v>meson marfil crema</v>
          </cell>
          <cell r="C15454" t="str">
            <v>m</v>
          </cell>
          <cell r="D15454">
            <v>426065.53499999997</v>
          </cell>
        </row>
        <row r="15455">
          <cell r="A15455" t="str">
            <v>MA15427</v>
          </cell>
          <cell r="B15455" t="str">
            <v>meson marmol amarillo rubiano</v>
          </cell>
          <cell r="C15455" t="str">
            <v>m</v>
          </cell>
          <cell r="D15455">
            <v>264454.46999999997</v>
          </cell>
        </row>
        <row r="15456">
          <cell r="A15456" t="str">
            <v>MA15428</v>
          </cell>
          <cell r="B15456" t="str">
            <v>meson marmol blanco extra</v>
          </cell>
          <cell r="C15456" t="str">
            <v>m</v>
          </cell>
          <cell r="D15456">
            <v>1606096.6407359999</v>
          </cell>
        </row>
        <row r="15457">
          <cell r="A15457" t="str">
            <v>MA15429</v>
          </cell>
          <cell r="B15457" t="str">
            <v>meson marmol crema siena</v>
          </cell>
          <cell r="C15457" t="str">
            <v>m</v>
          </cell>
          <cell r="D15457">
            <v>488653.09289999999</v>
          </cell>
        </row>
        <row r="15458">
          <cell r="A15458" t="str">
            <v>MA15430</v>
          </cell>
          <cell r="B15458" t="str">
            <v>meson marmol sunny</v>
          </cell>
          <cell r="C15458" t="str">
            <v>m</v>
          </cell>
          <cell r="D15458">
            <v>249762.55499999999</v>
          </cell>
        </row>
        <row r="15459">
          <cell r="A15459" t="str">
            <v>MA15431</v>
          </cell>
          <cell r="B15459" t="str">
            <v>meson marmol travertino *.60+salp.</v>
          </cell>
          <cell r="C15459" t="str">
            <v>m</v>
          </cell>
          <cell r="D15459">
            <v>337914.04499999998</v>
          </cell>
        </row>
        <row r="15460">
          <cell r="A15460" t="str">
            <v>MA15432</v>
          </cell>
          <cell r="B15460" t="str">
            <v>meson marmol verde baltico</v>
          </cell>
          <cell r="C15460" t="str">
            <v>m</v>
          </cell>
          <cell r="D15460">
            <v>220378.72500000001</v>
          </cell>
        </row>
        <row r="15461">
          <cell r="A15461" t="str">
            <v>MA15433</v>
          </cell>
          <cell r="B15461" t="str">
            <v>meson marmol verde guatemala</v>
          </cell>
          <cell r="C15461" t="str">
            <v>m</v>
          </cell>
          <cell r="D15461">
            <v>409022.91360000003</v>
          </cell>
        </row>
        <row r="15462">
          <cell r="A15462" t="str">
            <v>MA15434</v>
          </cell>
          <cell r="B15462" t="str">
            <v>meson quasar a=80cm + pozuelo 80x60</v>
          </cell>
          <cell r="C15462" t="str">
            <v>m</v>
          </cell>
          <cell r="D15462">
            <v>1380897.4984245</v>
          </cell>
        </row>
        <row r="15463">
          <cell r="A15463" t="str">
            <v>MA15435</v>
          </cell>
          <cell r="B15463" t="str">
            <v>meson marmol verde ubatuba</v>
          </cell>
          <cell r="C15463" t="str">
            <v>und</v>
          </cell>
          <cell r="D15463">
            <v>4914630.685629</v>
          </cell>
        </row>
        <row r="15464">
          <cell r="A15464" t="str">
            <v>MA15436</v>
          </cell>
          <cell r="B15464" t="str">
            <v>meson verde ubatuba a=90</v>
          </cell>
          <cell r="C15464" t="str">
            <v>m</v>
          </cell>
          <cell r="D15464">
            <v>484833.19500000001</v>
          </cell>
        </row>
        <row r="15465">
          <cell r="A15465" t="str">
            <v>MA15437</v>
          </cell>
          <cell r="B15465" t="str">
            <v>mostrador autoservicio acero inox.</v>
          </cell>
          <cell r="C15465" t="str">
            <v>und</v>
          </cell>
          <cell r="D15465">
            <v>11062590.3370395</v>
          </cell>
        </row>
        <row r="15466">
          <cell r="A15466" t="str">
            <v>MA15438</v>
          </cell>
          <cell r="B15466" t="str">
            <v>mueble alto cocina post-form</v>
          </cell>
          <cell r="C15466" t="str">
            <v>m</v>
          </cell>
          <cell r="D15466">
            <v>404027.66249999998</v>
          </cell>
        </row>
        <row r="15467">
          <cell r="A15467" t="str">
            <v>MA15439</v>
          </cell>
          <cell r="B15467" t="str">
            <v>mueble bajo cocina madecor</v>
          </cell>
          <cell r="C15467" t="str">
            <v>m</v>
          </cell>
          <cell r="D15467">
            <v>624406.38749999995</v>
          </cell>
        </row>
        <row r="15468">
          <cell r="A15468" t="str">
            <v>MA15440</v>
          </cell>
          <cell r="B15468" t="str">
            <v>mueble bajo cocina post-madec</v>
          </cell>
          <cell r="C15468" t="str">
            <v>m</v>
          </cell>
          <cell r="D15468">
            <v>426065.53499999997</v>
          </cell>
        </row>
        <row r="15469">
          <cell r="A15469" t="str">
            <v>MA15441</v>
          </cell>
          <cell r="B15469" t="str">
            <v>panel acero inox.</v>
          </cell>
          <cell r="C15469" t="str">
            <v>und</v>
          </cell>
          <cell r="D15469">
            <v>176302.98</v>
          </cell>
        </row>
        <row r="15470">
          <cell r="A15470" t="str">
            <v>MA15442</v>
          </cell>
          <cell r="B15470" t="str">
            <v>placa marmol cortada 1/4 circulo</v>
          </cell>
          <cell r="C15470" t="str">
            <v>und</v>
          </cell>
          <cell r="D15470">
            <v>88151.49</v>
          </cell>
        </row>
        <row r="15471">
          <cell r="A15471" t="str">
            <v>MA15443</v>
          </cell>
          <cell r="B15471" t="str">
            <v>repisa acero inox. cal. 20</v>
          </cell>
          <cell r="C15471" t="str">
            <v>und</v>
          </cell>
          <cell r="D15471">
            <v>826002.96836399997</v>
          </cell>
        </row>
        <row r="15472">
          <cell r="A15472" t="str">
            <v>MA15444</v>
          </cell>
          <cell r="B15472" t="str">
            <v>repisa doble ac. inox.</v>
          </cell>
          <cell r="C15472" t="str">
            <v>und</v>
          </cell>
          <cell r="D15472">
            <v>1373868.8862884999</v>
          </cell>
        </row>
        <row r="15473">
          <cell r="A15473" t="str">
            <v>MA15445</v>
          </cell>
          <cell r="B15473" t="str">
            <v>salpicadero 10cm granito rosabel</v>
          </cell>
          <cell r="C15473" t="str">
            <v>m</v>
          </cell>
          <cell r="D15473">
            <v>95497.447499999995</v>
          </cell>
        </row>
        <row r="15474">
          <cell r="A15474" t="str">
            <v>MA15446</v>
          </cell>
          <cell r="B15474" t="str">
            <v>salpicadero 10cm marmol blanco extr</v>
          </cell>
          <cell r="C15474" t="str">
            <v>m</v>
          </cell>
          <cell r="D15474">
            <v>270500.19302250003</v>
          </cell>
        </row>
        <row r="15475">
          <cell r="A15475" t="str">
            <v>MA15447</v>
          </cell>
          <cell r="B15475" t="str">
            <v>salpicadero 50cm granito cafe balti</v>
          </cell>
          <cell r="C15475" t="str">
            <v>m</v>
          </cell>
          <cell r="D15475">
            <v>367297.875</v>
          </cell>
        </row>
        <row r="15476">
          <cell r="A15476" t="str">
            <v>MA15448</v>
          </cell>
          <cell r="B15476" t="str">
            <v>salpicadero 8cm granito cafe pinto</v>
          </cell>
          <cell r="C15476" t="str">
            <v>m</v>
          </cell>
          <cell r="D15476">
            <v>70521.191999999995</v>
          </cell>
        </row>
        <row r="15477">
          <cell r="A15477" t="str">
            <v>MA15449</v>
          </cell>
          <cell r="B15477" t="str">
            <v>salpicadero 8cm verde guatemala</v>
          </cell>
          <cell r="C15477" t="str">
            <v>m</v>
          </cell>
          <cell r="D15477">
            <v>93734.417700000005</v>
          </cell>
        </row>
        <row r="15478">
          <cell r="A15478" t="str">
            <v>MA15450</v>
          </cell>
          <cell r="B15478" t="str">
            <v>salpicadero crema marfil</v>
          </cell>
          <cell r="C15478" t="str">
            <v>m</v>
          </cell>
          <cell r="D15478">
            <v>88151.49</v>
          </cell>
        </row>
        <row r="15479">
          <cell r="A15479" t="str">
            <v>MA15451</v>
          </cell>
          <cell r="B15479" t="str">
            <v>salpicadero gran.nat.jaspe</v>
          </cell>
          <cell r="C15479" t="str">
            <v>m</v>
          </cell>
          <cell r="D15479">
            <v>52890.894</v>
          </cell>
        </row>
        <row r="15480">
          <cell r="A15480" t="str">
            <v>MA15452</v>
          </cell>
          <cell r="B15480" t="str">
            <v>salpicadero granito negro san gabri</v>
          </cell>
          <cell r="C15480" t="str">
            <v>m</v>
          </cell>
          <cell r="D15480">
            <v>102843.405</v>
          </cell>
        </row>
        <row r="15481">
          <cell r="A15481" t="str">
            <v>MA15453</v>
          </cell>
          <cell r="B15481" t="str">
            <v>salpicadero granito rosa porriño</v>
          </cell>
          <cell r="C15481" t="str">
            <v>m</v>
          </cell>
          <cell r="D15481">
            <v>102255.72840000001</v>
          </cell>
        </row>
        <row r="15482">
          <cell r="A15482" t="str">
            <v>MA15454</v>
          </cell>
          <cell r="B15482" t="str">
            <v>salpicadero h=10cm blanco cristal</v>
          </cell>
          <cell r="C15482" t="str">
            <v>m</v>
          </cell>
          <cell r="D15482">
            <v>66113.617499999993</v>
          </cell>
        </row>
        <row r="15483">
          <cell r="A15483" t="str">
            <v>MA15455</v>
          </cell>
          <cell r="B15483" t="str">
            <v>salpicadero h=10cm santa cecilia</v>
          </cell>
          <cell r="C15483" t="str">
            <v>m</v>
          </cell>
          <cell r="D15483">
            <v>82098.421019999994</v>
          </cell>
        </row>
        <row r="15484">
          <cell r="A15484" t="str">
            <v>MA15456</v>
          </cell>
          <cell r="B15484" t="str">
            <v>salpicadero h=24cm negro absoluto</v>
          </cell>
          <cell r="C15484" t="str">
            <v>m</v>
          </cell>
          <cell r="D15484">
            <v>141956.22111300001</v>
          </cell>
        </row>
        <row r="15485">
          <cell r="A15485" t="str">
            <v>MA15457</v>
          </cell>
          <cell r="B15485" t="str">
            <v>salpicadero h=50cm negro absoluto</v>
          </cell>
          <cell r="C15485" t="str">
            <v>m</v>
          </cell>
          <cell r="D15485">
            <v>417215.12540399999</v>
          </cell>
        </row>
        <row r="15486">
          <cell r="A15486" t="str">
            <v>MA15458</v>
          </cell>
          <cell r="B15486" t="str">
            <v>salpicadero h=8cm blanco extra</v>
          </cell>
          <cell r="C15486" t="str">
            <v>m</v>
          </cell>
          <cell r="D15486">
            <v>255639.321</v>
          </cell>
        </row>
        <row r="15487">
          <cell r="A15487" t="str">
            <v>MA15459</v>
          </cell>
          <cell r="B15487" t="str">
            <v>salpicadero h=8cm marron emperador</v>
          </cell>
          <cell r="C15487" t="str">
            <v>m</v>
          </cell>
          <cell r="D15487">
            <v>102843.405</v>
          </cell>
        </row>
        <row r="15488">
          <cell r="A15488" t="str">
            <v>MA15460</v>
          </cell>
          <cell r="B15488" t="str">
            <v>salpicadero marmol ubatuba</v>
          </cell>
          <cell r="C15488" t="str">
            <v>m</v>
          </cell>
          <cell r="D15488">
            <v>58767.66</v>
          </cell>
        </row>
        <row r="15489">
          <cell r="A15489" t="str">
            <v>MA15461</v>
          </cell>
          <cell r="B15489" t="str">
            <v>salpicadero verde ubatuna h=50 cm</v>
          </cell>
          <cell r="C15489" t="str">
            <v>m</v>
          </cell>
          <cell r="D15489">
            <v>323222.13</v>
          </cell>
        </row>
        <row r="15490">
          <cell r="A15490" t="str">
            <v>MA15462</v>
          </cell>
          <cell r="B15490" t="str">
            <v>silla tipo tandem cafeteria</v>
          </cell>
          <cell r="C15490" t="str">
            <v>und</v>
          </cell>
          <cell r="D15490">
            <v>1410423.84</v>
          </cell>
        </row>
        <row r="15491">
          <cell r="A15491" t="str">
            <v>MA15463</v>
          </cell>
          <cell r="B15491" t="str">
            <v>banco de madera</v>
          </cell>
          <cell r="C15491" t="str">
            <v>und</v>
          </cell>
          <cell r="D15491">
            <v>514217.02500000002</v>
          </cell>
        </row>
        <row r="15492">
          <cell r="A15492" t="str">
            <v>MA15464</v>
          </cell>
          <cell r="B15492" t="str">
            <v>puerta 1600x550</v>
          </cell>
          <cell r="C15492" t="str">
            <v>und</v>
          </cell>
          <cell r="D15492">
            <v>495471.6106515</v>
          </cell>
        </row>
        <row r="15493">
          <cell r="A15493" t="str">
            <v>MA15465</v>
          </cell>
          <cell r="B15493" t="str">
            <v>paral 1800x220 a piso</v>
          </cell>
          <cell r="C15493" t="str">
            <v>und</v>
          </cell>
          <cell r="D15493">
            <v>431511.82789050002</v>
          </cell>
        </row>
        <row r="15494">
          <cell r="A15494" t="str">
            <v>MA15466</v>
          </cell>
          <cell r="B15494" t="str">
            <v>paral 1800x520 a piso</v>
          </cell>
          <cell r="C15494" t="str">
            <v>und</v>
          </cell>
          <cell r="D15494">
            <v>657843.71684849996</v>
          </cell>
        </row>
        <row r="15495">
          <cell r="A15495" t="str">
            <v>MA15467</v>
          </cell>
          <cell r="B15495" t="str">
            <v>paral 1800x270 a piso</v>
          </cell>
          <cell r="C15495" t="str">
            <v>und</v>
          </cell>
          <cell r="D15495">
            <v>463554.89450549998</v>
          </cell>
        </row>
        <row r="15496">
          <cell r="A15496" t="str">
            <v>MA15468</v>
          </cell>
          <cell r="B15496" t="str">
            <v>tabique paral 1600x1440</v>
          </cell>
          <cell r="C15496" t="str">
            <v>und</v>
          </cell>
          <cell r="D15496">
            <v>1676651.6241405001</v>
          </cell>
        </row>
        <row r="15497">
          <cell r="A15497" t="str">
            <v>MA15469</v>
          </cell>
          <cell r="B15497" t="str">
            <v>tabique liso 1370x1600</v>
          </cell>
          <cell r="C15497" t="str">
            <v>und</v>
          </cell>
          <cell r="D15497">
            <v>1149768.6992190001</v>
          </cell>
        </row>
        <row r="15498">
          <cell r="A15498" t="str">
            <v>MA15470</v>
          </cell>
          <cell r="B15498" t="str">
            <v>c extrema de 45x1800</v>
          </cell>
          <cell r="C15498" t="str">
            <v>und</v>
          </cell>
          <cell r="D15498">
            <v>123614.83442699999</v>
          </cell>
        </row>
        <row r="15499">
          <cell r="A15499" t="str">
            <v>MA15471</v>
          </cell>
          <cell r="B15499" t="str">
            <v>paral en c 30x1710 para parale</v>
          </cell>
          <cell r="C15499" t="str">
            <v>und</v>
          </cell>
          <cell r="D15499">
            <v>62566.989219000003</v>
          </cell>
        </row>
        <row r="15500">
          <cell r="A15500" t="str">
            <v>MA15472</v>
          </cell>
          <cell r="B15500" t="str">
            <v>division orinal 96x46 w</v>
          </cell>
          <cell r="C15500" t="str">
            <v>und</v>
          </cell>
          <cell r="D15500">
            <v>317775.83710950002</v>
          </cell>
        </row>
        <row r="15501">
          <cell r="A15501" t="str">
            <v>MA15473</v>
          </cell>
          <cell r="B15501" t="str">
            <v>barra recta 790 discapacitados</v>
          </cell>
          <cell r="C15501" t="str">
            <v>und</v>
          </cell>
          <cell r="D15501">
            <v>125880.32772</v>
          </cell>
        </row>
        <row r="15502">
          <cell r="A15502" t="str">
            <v>MA15474</v>
          </cell>
          <cell r="B15502" t="str">
            <v>meson marmol blanco cristal</v>
          </cell>
          <cell r="C15502" t="str">
            <v>und</v>
          </cell>
          <cell r="D15502">
            <v>1229218.1679644999</v>
          </cell>
        </row>
        <row r="15503">
          <cell r="A15503" t="str">
            <v>MA15475</v>
          </cell>
          <cell r="B15503" t="str">
            <v>meson marmol amarillo san martin</v>
          </cell>
          <cell r="C15503" t="str">
            <v>und</v>
          </cell>
          <cell r="D15503">
            <v>1595159.97921</v>
          </cell>
        </row>
        <row r="15504">
          <cell r="A15504" t="str">
            <v>MA15476</v>
          </cell>
          <cell r="B15504" t="str">
            <v>barra discapacitado 24"</v>
          </cell>
          <cell r="C15504" t="str">
            <v>und</v>
          </cell>
          <cell r="D15504">
            <v>118827.53269191</v>
          </cell>
        </row>
        <row r="15505">
          <cell r="A15505" t="str">
            <v>MA15477</v>
          </cell>
          <cell r="B15505" t="str">
            <v>cubiertero hsc 183-50</v>
          </cell>
          <cell r="C15505" t="str">
            <v>und</v>
          </cell>
          <cell r="D15505">
            <v>136013.69410145999</v>
          </cell>
        </row>
        <row r="15506">
          <cell r="A15506" t="str">
            <v>MA15478</v>
          </cell>
          <cell r="B15506" t="str">
            <v>mueble greco 120*51 avellana kit rh</v>
          </cell>
          <cell r="C15506" t="str">
            <v>und</v>
          </cell>
          <cell r="D15506">
            <v>1828787.65277828</v>
          </cell>
        </row>
        <row r="15507">
          <cell r="A15507" t="str">
            <v>MA15479</v>
          </cell>
          <cell r="B15507" t="str">
            <v>paral 2 1/2"*2.44 cal.20</v>
          </cell>
          <cell r="C15507" t="str">
            <v>und</v>
          </cell>
          <cell r="D15507">
            <v>149930.29800000001</v>
          </cell>
        </row>
        <row r="15508">
          <cell r="A15508" t="str">
            <v>MA15480</v>
          </cell>
          <cell r="B15508" t="str">
            <v>barra L piso 457mm discapacitado</v>
          </cell>
          <cell r="C15508" t="str">
            <v>und</v>
          </cell>
          <cell r="D15508">
            <v>255051.02733956999</v>
          </cell>
        </row>
        <row r="15509">
          <cell r="A15509" t="str">
            <v>MA15481</v>
          </cell>
          <cell r="B15509" t="str">
            <v>mueble lvr firplack48/60</v>
          </cell>
          <cell r="C15509" t="str">
            <v>und</v>
          </cell>
          <cell r="D15509">
            <v>263140.58673346502</v>
          </cell>
        </row>
        <row r="15510">
          <cell r="A15510" t="str">
            <v>MA15482</v>
          </cell>
          <cell r="B15510" t="str">
            <v>mueble lavatrapero 40/35</v>
          </cell>
          <cell r="C15510" t="str">
            <v>und</v>
          </cell>
          <cell r="D15510">
            <v>75610.471355999995</v>
          </cell>
        </row>
        <row r="15511">
          <cell r="A15511" t="str">
            <v>MA15483</v>
          </cell>
          <cell r="B15511" t="str">
            <v>mdeo modificacion meson</v>
          </cell>
          <cell r="C15511" t="str">
            <v>glb</v>
          </cell>
          <cell r="D15511">
            <v>671267.71958399995</v>
          </cell>
        </row>
        <row r="15512">
          <cell r="A15512" t="str">
            <v>MA15484</v>
          </cell>
          <cell r="B15512" t="str">
            <v>mueble cocina apto Tipolog.1</v>
          </cell>
          <cell r="C15512" t="str">
            <v>und</v>
          </cell>
          <cell r="D15512">
            <v>9858274.9649999999</v>
          </cell>
        </row>
        <row r="15513">
          <cell r="A15513" t="str">
            <v>MA15485</v>
          </cell>
          <cell r="B15513" t="str">
            <v>mueble cocina apto Tipolog.2</v>
          </cell>
          <cell r="C15513" t="str">
            <v>und</v>
          </cell>
          <cell r="D15513">
            <v>11652157.786499999</v>
          </cell>
        </row>
        <row r="15514">
          <cell r="A15514" t="str">
            <v>MA15486</v>
          </cell>
          <cell r="B15514" t="str">
            <v>mueble cocina apto Tipolog.1 T.3</v>
          </cell>
          <cell r="C15514" t="str">
            <v>und</v>
          </cell>
          <cell r="D15514">
            <v>10679553.013499999</v>
          </cell>
        </row>
        <row r="15515">
          <cell r="A15515" t="str">
            <v>MA15487</v>
          </cell>
          <cell r="B15515" t="str">
            <v>mueble lavadero</v>
          </cell>
          <cell r="C15515" t="str">
            <v>und</v>
          </cell>
          <cell r="D15515">
            <v>174833.7885</v>
          </cell>
        </row>
        <row r="15516">
          <cell r="A15516" t="str">
            <v>MA15488</v>
          </cell>
          <cell r="B15516" t="str">
            <v>meson barra rosa cristal 90 cms</v>
          </cell>
          <cell r="C15516" t="str">
            <v>m</v>
          </cell>
          <cell r="D15516">
            <v>462795.32250000001</v>
          </cell>
        </row>
        <row r="15517">
          <cell r="A15517" t="str">
            <v>MA15489</v>
          </cell>
          <cell r="B15517" t="str">
            <v>meson lateral 60 cms rosa cristal</v>
          </cell>
          <cell r="C15517" t="str">
            <v>m</v>
          </cell>
          <cell r="D15517">
            <v>304122.64049999998</v>
          </cell>
        </row>
        <row r="15518">
          <cell r="A15518" t="str">
            <v>MA15490</v>
          </cell>
          <cell r="B15518" t="str">
            <v>meson 40 cms rosa cristal</v>
          </cell>
          <cell r="C15518" t="str">
            <v>m</v>
          </cell>
          <cell r="D15518">
            <v>304122.64049999998</v>
          </cell>
        </row>
        <row r="15519">
          <cell r="A15519" t="str">
            <v>MA15491</v>
          </cell>
          <cell r="B15519" t="str">
            <v>meson pozuelo 60 cm rosa cristal</v>
          </cell>
          <cell r="C15519" t="str">
            <v>m</v>
          </cell>
          <cell r="D15519">
            <v>304122.64049999998</v>
          </cell>
        </row>
        <row r="15520">
          <cell r="A15520" t="str">
            <v>MA15492</v>
          </cell>
          <cell r="B15520" t="str">
            <v>faldon colillado 4 cm rosa cristal</v>
          </cell>
          <cell r="C15520" t="str">
            <v>m</v>
          </cell>
          <cell r="D15520">
            <v>22478.629949999999</v>
          </cell>
        </row>
        <row r="15521">
          <cell r="A15521" t="str">
            <v>MA15493</v>
          </cell>
          <cell r="B15521" t="str">
            <v>meson crema marfil baño 50*60</v>
          </cell>
          <cell r="C15521" t="str">
            <v>m</v>
          </cell>
          <cell r="D15521">
            <v>293838.3</v>
          </cell>
        </row>
        <row r="15522">
          <cell r="A15522" t="str">
            <v>MA15494</v>
          </cell>
          <cell r="B15522" t="str">
            <v>meson crema marfil baño 33*60</v>
          </cell>
          <cell r="C15522" t="str">
            <v>m</v>
          </cell>
          <cell r="D15522">
            <v>161611.065</v>
          </cell>
        </row>
        <row r="15523">
          <cell r="A15523" t="str">
            <v>MA15495</v>
          </cell>
          <cell r="B15523" t="str">
            <v>mueble cocina</v>
          </cell>
          <cell r="C15523" t="str">
            <v>m</v>
          </cell>
          <cell r="D15523">
            <v>220378.72500000001</v>
          </cell>
        </row>
        <row r="15524">
          <cell r="A15524" t="str">
            <v>MA15496</v>
          </cell>
          <cell r="B15524" t="str">
            <v>mueble baño auxiliar</v>
          </cell>
          <cell r="C15524" t="str">
            <v>m</v>
          </cell>
          <cell r="D15524">
            <v>220378.72500000001</v>
          </cell>
        </row>
        <row r="15525">
          <cell r="A15525" t="str">
            <v>MA15497</v>
          </cell>
          <cell r="B15525" t="str">
            <v>mueble baño escalas</v>
          </cell>
          <cell r="C15525" t="str">
            <v>m</v>
          </cell>
          <cell r="D15525">
            <v>220378.72500000001</v>
          </cell>
        </row>
        <row r="15526">
          <cell r="A15526" t="str">
            <v>MA15498</v>
          </cell>
          <cell r="B15526" t="str">
            <v>closet tv centro 2.10</v>
          </cell>
          <cell r="C15526" t="str">
            <v>m</v>
          </cell>
          <cell r="D15526">
            <v>220378.72500000001</v>
          </cell>
        </row>
        <row r="15527">
          <cell r="A15527" t="str">
            <v>MA15499</v>
          </cell>
          <cell r="B15527" t="str">
            <v>vestier doble</v>
          </cell>
          <cell r="C15527" t="str">
            <v>m</v>
          </cell>
          <cell r="D15527">
            <v>220378.72500000001</v>
          </cell>
        </row>
        <row r="15528">
          <cell r="A15528" t="str">
            <v>MA15500</v>
          </cell>
          <cell r="B15528" t="str">
            <v>closet nicho</v>
          </cell>
          <cell r="C15528" t="str">
            <v>m</v>
          </cell>
          <cell r="D15528">
            <v>220378.72500000001</v>
          </cell>
        </row>
        <row r="15529">
          <cell r="A15529" t="str">
            <v>MA15501</v>
          </cell>
          <cell r="B15529" t="str">
            <v>mueble cocina 7 home suite</v>
          </cell>
          <cell r="C15529" t="str">
            <v>und</v>
          </cell>
          <cell r="D15529">
            <v>14860872.022500001</v>
          </cell>
        </row>
        <row r="15530">
          <cell r="A15530" t="str">
            <v>MA15502</v>
          </cell>
          <cell r="B15530" t="str">
            <v>mueble ropas</v>
          </cell>
          <cell r="C15530" t="str">
            <v>glb</v>
          </cell>
          <cell r="D15530">
            <v>3223038.8531249999</v>
          </cell>
        </row>
        <row r="15531">
          <cell r="A15531" t="str">
            <v>MA15503</v>
          </cell>
          <cell r="B15531" t="str">
            <v>muebles con nuevos acabados</v>
          </cell>
          <cell r="C15531" t="str">
            <v>glb</v>
          </cell>
          <cell r="D15531">
            <v>42046068.696281999</v>
          </cell>
        </row>
        <row r="15532">
          <cell r="A15532" t="str">
            <v>MA15504</v>
          </cell>
          <cell r="B15532" t="str">
            <v>meson cocina q. istria 15 mm</v>
          </cell>
          <cell r="C15532" t="str">
            <v>glb</v>
          </cell>
          <cell r="D15532">
            <v>6094273.9248090005</v>
          </cell>
        </row>
        <row r="15533">
          <cell r="A15533" t="str">
            <v>MA15505</v>
          </cell>
          <cell r="B15533" t="str">
            <v>meson isla  q. istria 15 mm</v>
          </cell>
          <cell r="C15533" t="str">
            <v>glb</v>
          </cell>
          <cell r="D15533">
            <v>1752930.5776289999</v>
          </cell>
        </row>
        <row r="15534">
          <cell r="A15534" t="str">
            <v>MA15506</v>
          </cell>
          <cell r="B15534" t="str">
            <v>meson wc corian glacier white 12 mm</v>
          </cell>
          <cell r="C15534" t="str">
            <v>ml</v>
          </cell>
          <cell r="D15534">
            <v>9383402.8883699998</v>
          </cell>
        </row>
        <row r="15535">
          <cell r="A15535" t="str">
            <v>MA15507</v>
          </cell>
          <cell r="B15535" t="str">
            <v>meson cafe pinto importado</v>
          </cell>
          <cell r="C15535" t="str">
            <v>glb</v>
          </cell>
          <cell r="D15535">
            <v>205078.56471899999</v>
          </cell>
        </row>
        <row r="15536">
          <cell r="A15536" t="str">
            <v>MA15508</v>
          </cell>
          <cell r="B15536" t="str">
            <v>meson lavamanos quarzstone blanco</v>
          </cell>
          <cell r="C15536" t="str">
            <v>und</v>
          </cell>
          <cell r="D15536">
            <v>422849.47480650002</v>
          </cell>
        </row>
        <row r="15537">
          <cell r="A15537" t="str">
            <v>MA15509</v>
          </cell>
          <cell r="B15537" t="str">
            <v>mueble w.c alcoba 2</v>
          </cell>
          <cell r="C15537" t="str">
            <v>und</v>
          </cell>
          <cell r="D15537">
            <v>663882.09391349996</v>
          </cell>
        </row>
        <row r="15538">
          <cell r="A15538" t="str">
            <v>MA15510</v>
          </cell>
          <cell r="B15538" t="str">
            <v>meson wc granito negro san gabriel</v>
          </cell>
          <cell r="C15538" t="str">
            <v>ml</v>
          </cell>
          <cell r="D15538">
            <v>310963.19612400001</v>
          </cell>
        </row>
        <row r="15539">
          <cell r="A15539" t="str">
            <v>MA15511</v>
          </cell>
          <cell r="B15539" t="str">
            <v>cocina tipo a</v>
          </cell>
          <cell r="C15539" t="str">
            <v>und</v>
          </cell>
          <cell r="D15539">
            <v>2935444.6170000001</v>
          </cell>
        </row>
        <row r="15540">
          <cell r="A15540" t="str">
            <v>MA15512</v>
          </cell>
          <cell r="B15540" t="str">
            <v>cocina tipo b</v>
          </cell>
          <cell r="C15540" t="str">
            <v>und</v>
          </cell>
          <cell r="D15540">
            <v>1980470.142</v>
          </cell>
        </row>
        <row r="15541">
          <cell r="A15541" t="str">
            <v>MA15513</v>
          </cell>
          <cell r="B15541" t="str">
            <v>cocina tipo d</v>
          </cell>
          <cell r="C15541" t="str">
            <v>und</v>
          </cell>
          <cell r="D15541">
            <v>2472649.2944999998</v>
          </cell>
        </row>
        <row r="15542">
          <cell r="A15542" t="str">
            <v>MA15514</v>
          </cell>
          <cell r="B15542" t="str">
            <v>cocina tipo e</v>
          </cell>
          <cell r="C15542" t="str">
            <v>und</v>
          </cell>
          <cell r="D15542">
            <v>2468241.7200000002</v>
          </cell>
        </row>
        <row r="15543">
          <cell r="A15543" t="str">
            <v>MA15515</v>
          </cell>
          <cell r="B15543" t="str">
            <v>cocina tipo f</v>
          </cell>
          <cell r="C15543" t="str">
            <v>und</v>
          </cell>
          <cell r="D15543">
            <v>1901133.801</v>
          </cell>
        </row>
        <row r="15544">
          <cell r="A15544" t="str">
            <v>MA15516</v>
          </cell>
          <cell r="B15544" t="str">
            <v>cocina tipo c</v>
          </cell>
          <cell r="C15544" t="str">
            <v>und</v>
          </cell>
          <cell r="D15544">
            <v>1980470.142</v>
          </cell>
        </row>
        <row r="15545">
          <cell r="A15545" t="str">
            <v>MA15517</v>
          </cell>
          <cell r="B15545" t="str">
            <v>meson cocina granit rosa cristal tA</v>
          </cell>
          <cell r="C15545" t="str">
            <v>und</v>
          </cell>
          <cell r="D15545">
            <v>1470058.322985</v>
          </cell>
        </row>
        <row r="15546">
          <cell r="A15546" t="str">
            <v>MA15518</v>
          </cell>
          <cell r="B15546" t="str">
            <v>meson cocina granit rosa cristal tB</v>
          </cell>
          <cell r="C15546" t="str">
            <v>und</v>
          </cell>
          <cell r="D15546">
            <v>977617.65439799998</v>
          </cell>
        </row>
        <row r="15547">
          <cell r="A15547" t="str">
            <v>MA15519</v>
          </cell>
          <cell r="B15547" t="str">
            <v>meson cocina verde ubatuba tB</v>
          </cell>
          <cell r="C15547" t="str">
            <v>und</v>
          </cell>
          <cell r="D15547">
            <v>1218877.9981875001</v>
          </cell>
        </row>
        <row r="15548">
          <cell r="A15548" t="str">
            <v>MA15520</v>
          </cell>
          <cell r="B15548" t="str">
            <v>meson cocina quartzone blanco tB</v>
          </cell>
          <cell r="C15548" t="str">
            <v>und</v>
          </cell>
          <cell r="D15548">
            <v>1653298.825248</v>
          </cell>
        </row>
        <row r="15549">
          <cell r="A15549" t="str">
            <v>MA15521</v>
          </cell>
          <cell r="B15549" t="str">
            <v>meson cocina quartzone blanco tC</v>
          </cell>
          <cell r="C15549" t="str">
            <v>und</v>
          </cell>
          <cell r="D15549">
            <v>1653298.825248</v>
          </cell>
        </row>
        <row r="15550">
          <cell r="A15550" t="str">
            <v>MA15522</v>
          </cell>
          <cell r="B15550" t="str">
            <v>meson cocina granito rosa crista tC</v>
          </cell>
          <cell r="C15550" t="str">
            <v>und</v>
          </cell>
          <cell r="D15550">
            <v>970051.31817300001</v>
          </cell>
        </row>
        <row r="15551">
          <cell r="A15551" t="str">
            <v>MA15523</v>
          </cell>
          <cell r="B15551" t="str">
            <v>meson cocina granito rosa crista tD</v>
          </cell>
          <cell r="C15551" t="str">
            <v>und</v>
          </cell>
          <cell r="D15551">
            <v>1653605.8862715</v>
          </cell>
        </row>
        <row r="15552">
          <cell r="A15552" t="str">
            <v>MA15524</v>
          </cell>
          <cell r="B15552" t="str">
            <v>meson cocina quartzone blanco tD</v>
          </cell>
          <cell r="C15552" t="str">
            <v>und</v>
          </cell>
          <cell r="D15552">
            <v>2260314.3929625</v>
          </cell>
        </row>
        <row r="15553">
          <cell r="A15553" t="str">
            <v>MA15525</v>
          </cell>
          <cell r="B15553" t="str">
            <v>meson cocina quartzone blanco tE</v>
          </cell>
          <cell r="C15553" t="str">
            <v>und</v>
          </cell>
          <cell r="D15553">
            <v>1904785.78500346</v>
          </cell>
        </row>
        <row r="15554">
          <cell r="A15554" t="str">
            <v>MA15526</v>
          </cell>
          <cell r="B15554" t="str">
            <v>meson cocina granito rosa crista tE</v>
          </cell>
          <cell r="C15554" t="str">
            <v>und</v>
          </cell>
          <cell r="D15554">
            <v>1591226.9535645</v>
          </cell>
        </row>
        <row r="15555">
          <cell r="A15555" t="str">
            <v>MA15527</v>
          </cell>
          <cell r="B15555" t="str">
            <v>meson cocina ubatuba verde  tE</v>
          </cell>
          <cell r="C15555" t="str">
            <v>und</v>
          </cell>
          <cell r="D15555">
            <v>1863684.1096650001</v>
          </cell>
        </row>
        <row r="15556">
          <cell r="A15556" t="str">
            <v>MA15528</v>
          </cell>
          <cell r="B15556" t="str">
            <v>meson cocina granito rosa crista tF</v>
          </cell>
          <cell r="C15556" t="str">
            <v>und</v>
          </cell>
          <cell r="D15556">
            <v>1825979.0728473</v>
          </cell>
        </row>
        <row r="15557">
          <cell r="A15557" t="str">
            <v>MA15529</v>
          </cell>
          <cell r="B15557" t="str">
            <v>meson cocina quartzone blanco tF</v>
          </cell>
          <cell r="C15557" t="str">
            <v>und</v>
          </cell>
          <cell r="D15557">
            <v>2603333.8784249998</v>
          </cell>
        </row>
        <row r="15558">
          <cell r="A15558" t="str">
            <v>MA15530</v>
          </cell>
          <cell r="B15558" t="str">
            <v>meson cocina san martiño tF</v>
          </cell>
          <cell r="C15558" t="str">
            <v>und</v>
          </cell>
          <cell r="D15558">
            <v>2310402.0695805</v>
          </cell>
        </row>
        <row r="15559">
          <cell r="A15559" t="str">
            <v>MA15531</v>
          </cell>
          <cell r="B15559" t="str">
            <v>sei faldon chapilla nogal wc h euro</v>
          </cell>
          <cell r="C15559" t="str">
            <v>und</v>
          </cell>
          <cell r="D15559">
            <v>558292.77</v>
          </cell>
        </row>
        <row r="15560">
          <cell r="A15560" t="str">
            <v>MA15532</v>
          </cell>
          <cell r="B15560" t="str">
            <v>sei faldon chapilla nogal wc m euro</v>
          </cell>
          <cell r="C15560" t="str">
            <v>und</v>
          </cell>
          <cell r="D15560">
            <v>352605.96</v>
          </cell>
        </row>
        <row r="15561">
          <cell r="A15561" t="str">
            <v>MA15533</v>
          </cell>
          <cell r="B15561" t="str">
            <v>sei faldon chapilla nogal wc discap</v>
          </cell>
          <cell r="C15561" t="str">
            <v>und</v>
          </cell>
          <cell r="D15561">
            <v>352605.96</v>
          </cell>
        </row>
        <row r="15562">
          <cell r="A15562" t="str">
            <v>MA15534</v>
          </cell>
          <cell r="B15562" t="str">
            <v>lavaplatos</v>
          </cell>
          <cell r="C15562" t="str">
            <v/>
          </cell>
          <cell r="D15562">
            <v>0</v>
          </cell>
        </row>
        <row r="15563">
          <cell r="A15563" t="str">
            <v>MA15535</v>
          </cell>
          <cell r="B15563" t="str">
            <v>empaque para lavaplatos</v>
          </cell>
          <cell r="C15563" t="str">
            <v>und</v>
          </cell>
          <cell r="D15563">
            <v>9543.8679840000004</v>
          </cell>
        </row>
        <row r="15564">
          <cell r="A15564" t="str">
            <v>MA15536</v>
          </cell>
          <cell r="B15564" t="str">
            <v>lavamanos acero redondo</v>
          </cell>
          <cell r="C15564" t="str">
            <v>und</v>
          </cell>
          <cell r="D15564">
            <v>170279.29485000001</v>
          </cell>
        </row>
        <row r="15565">
          <cell r="A15565" t="str">
            <v>MA15537</v>
          </cell>
          <cell r="B15565" t="str">
            <v>lavaplatos acero 1.20x0.60 socoda</v>
          </cell>
          <cell r="C15565" t="str">
            <v>und</v>
          </cell>
          <cell r="D15565">
            <v>321928.44811658998</v>
          </cell>
        </row>
        <row r="15566">
          <cell r="A15566" t="str">
            <v>MA15538</v>
          </cell>
          <cell r="B15566" t="str">
            <v>lavaplatos acero 1.80x0.60 socoda</v>
          </cell>
          <cell r="C15566" t="str">
            <v>und</v>
          </cell>
          <cell r="D15566">
            <v>475901.06897277001</v>
          </cell>
        </row>
        <row r="15567">
          <cell r="A15567" t="str">
            <v>MA15539</v>
          </cell>
          <cell r="B15567" t="str">
            <v>lavaplatos acero empotrar 57x51 ino</v>
          </cell>
          <cell r="C15567" t="str">
            <v>und</v>
          </cell>
          <cell r="D15567">
            <v>173835.487567665</v>
          </cell>
        </row>
        <row r="15568">
          <cell r="A15568" t="str">
            <v>MA15540</v>
          </cell>
          <cell r="B15568" t="str">
            <v>lavaplatos empotrar 80x51cm socoda</v>
          </cell>
          <cell r="C15568" t="str">
            <v>und</v>
          </cell>
          <cell r="D15568">
            <v>327482.91757723503</v>
          </cell>
        </row>
        <row r="15569">
          <cell r="A15569" t="str">
            <v>MA15541</v>
          </cell>
          <cell r="B15569" t="str">
            <v>lavaplatos progresivo con jabonera</v>
          </cell>
          <cell r="C15569" t="str">
            <v>und</v>
          </cell>
          <cell r="D15569">
            <v>335957.78713392001</v>
          </cell>
        </row>
        <row r="15570">
          <cell r="A15570" t="str">
            <v>MA15542</v>
          </cell>
          <cell r="B15570" t="str">
            <v>mesa plana con pozuelo acero inox.</v>
          </cell>
          <cell r="C15570" t="str">
            <v>m</v>
          </cell>
          <cell r="D15570">
            <v>2108962.7968164999</v>
          </cell>
        </row>
        <row r="15571">
          <cell r="A15571" t="str">
            <v>MA15543</v>
          </cell>
          <cell r="B15571" t="str">
            <v>meson ac. inox l=1.2 sin estufa</v>
          </cell>
          <cell r="C15571" t="str">
            <v>und</v>
          </cell>
          <cell r="D15571">
            <v>321928.44811658998</v>
          </cell>
        </row>
        <row r="15572">
          <cell r="A15572" t="str">
            <v>MA15544</v>
          </cell>
          <cell r="B15572" t="str">
            <v>meson ac. inox l=1.8 estufa integra</v>
          </cell>
          <cell r="C15572" t="str">
            <v>und</v>
          </cell>
          <cell r="D15572">
            <v>822136.05633599998</v>
          </cell>
        </row>
        <row r="15573">
          <cell r="A15573" t="str">
            <v>MA15545</v>
          </cell>
          <cell r="B15573" t="str">
            <v>meson ac. inox l=2.1 estufa integra</v>
          </cell>
          <cell r="C15573" t="str">
            <v>und</v>
          </cell>
          <cell r="D15573">
            <v>948656.95155</v>
          </cell>
        </row>
        <row r="15574">
          <cell r="A15574" t="str">
            <v>MA15546</v>
          </cell>
          <cell r="B15574" t="str">
            <v>meson acero inox.cal=20 0.6 enl</v>
          </cell>
          <cell r="C15574" t="str">
            <v>m</v>
          </cell>
          <cell r="D15574">
            <v>908030.86819199997</v>
          </cell>
        </row>
        <row r="15575">
          <cell r="A15575" t="str">
            <v>MA15547</v>
          </cell>
          <cell r="B15575" t="str">
            <v>meson cocina granito negro san gabr</v>
          </cell>
          <cell r="C15575" t="str">
            <v>m</v>
          </cell>
          <cell r="D15575">
            <v>401494.77635399997</v>
          </cell>
        </row>
        <row r="15576">
          <cell r="A15576" t="str">
            <v>MA15548</v>
          </cell>
          <cell r="B15576" t="str">
            <v>meson granito amarillo rubiano</v>
          </cell>
          <cell r="C15576" t="str">
            <v>m</v>
          </cell>
          <cell r="D15576">
            <v>366416.36009999999</v>
          </cell>
        </row>
        <row r="15577">
          <cell r="A15577" t="str">
            <v>MA15549</v>
          </cell>
          <cell r="B15577" t="str">
            <v>meson granito icarai</v>
          </cell>
          <cell r="C15577" t="str">
            <v>m</v>
          </cell>
          <cell r="D15577">
            <v>499525.11</v>
          </cell>
        </row>
        <row r="15578">
          <cell r="A15578" t="str">
            <v>MA15550</v>
          </cell>
          <cell r="B15578" t="str">
            <v>meson granito vaciado blanco</v>
          </cell>
          <cell r="C15578" t="str">
            <v>m</v>
          </cell>
          <cell r="D15578">
            <v>107368.51482</v>
          </cell>
        </row>
        <row r="15579">
          <cell r="A15579" t="str">
            <v>MA15551</v>
          </cell>
          <cell r="B15579" t="str">
            <v>meson grano gris</v>
          </cell>
          <cell r="C15579" t="str">
            <v>und</v>
          </cell>
          <cell r="D15579">
            <v>57092.781690000003</v>
          </cell>
        </row>
        <row r="15580">
          <cell r="A15580" t="str">
            <v>MA15552</v>
          </cell>
          <cell r="B15580" t="str">
            <v>poz.sencillo acero inoxidable 45x49</v>
          </cell>
          <cell r="C15580" t="str">
            <v>und</v>
          </cell>
          <cell r="D15580">
            <v>141042.38399999999</v>
          </cell>
        </row>
        <row r="15581">
          <cell r="A15581" t="str">
            <v>MA15553</v>
          </cell>
          <cell r="B15581" t="str">
            <v>salpicadero h10 amarillo rubiano</v>
          </cell>
          <cell r="C15581" t="str">
            <v>m</v>
          </cell>
          <cell r="D15581">
            <v>73283.272020000004</v>
          </cell>
        </row>
        <row r="15582">
          <cell r="A15582" t="str">
            <v>MA15554</v>
          </cell>
          <cell r="B15582" t="str">
            <v>salpicadero h10 icarai</v>
          </cell>
          <cell r="C15582" t="str">
            <v>m</v>
          </cell>
          <cell r="D15582">
            <v>132227.23499999999</v>
          </cell>
        </row>
        <row r="15583">
          <cell r="A15583" t="str">
            <v>MA15555</v>
          </cell>
          <cell r="B15583" t="str">
            <v>salpicadero h50 icarai</v>
          </cell>
          <cell r="C15583" t="str">
            <v>m</v>
          </cell>
          <cell r="D15583">
            <v>499525.11</v>
          </cell>
        </row>
        <row r="15584">
          <cell r="A15584" t="str">
            <v>MA15556</v>
          </cell>
          <cell r="B15584" t="str">
            <v>lavaplatos acero 55x43 cm</v>
          </cell>
          <cell r="C15584" t="str">
            <v>und</v>
          </cell>
          <cell r="D15584">
            <v>160906.52890809</v>
          </cell>
        </row>
        <row r="15585">
          <cell r="A15585" t="str">
            <v>MA15557</v>
          </cell>
          <cell r="B15585" t="str">
            <v>lavaplatos acero socoda 62x48 cm</v>
          </cell>
          <cell r="C15585" t="str">
            <v>und</v>
          </cell>
          <cell r="D15585">
            <v>100963.01618298001</v>
          </cell>
        </row>
        <row r="15586">
          <cell r="A15586" t="str">
            <v>MA15558</v>
          </cell>
          <cell r="B15586" t="str">
            <v>lavaplatos acero inox. 60x40cm</v>
          </cell>
          <cell r="C15586" t="str">
            <v>und</v>
          </cell>
          <cell r="D15586">
            <v>76279.981922549996</v>
          </cell>
        </row>
        <row r="15587">
          <cell r="A15587" t="str">
            <v>MA15559</v>
          </cell>
          <cell r="B15587" t="str">
            <v>conjunto lavaplatos mallorca</v>
          </cell>
          <cell r="C15587" t="str">
            <v>und</v>
          </cell>
          <cell r="D15587">
            <v>120285.646488</v>
          </cell>
        </row>
        <row r="15588">
          <cell r="A15588" t="str">
            <v>MA15560</v>
          </cell>
          <cell r="B15588" t="str">
            <v>cocineta</v>
          </cell>
          <cell r="C15588" t="str">
            <v>und</v>
          </cell>
          <cell r="D15588">
            <v>1052893.1500919999</v>
          </cell>
        </row>
        <row r="15589">
          <cell r="A15589" t="str">
            <v>MA15561</v>
          </cell>
          <cell r="B15589" t="str">
            <v>mesa blanca fiesta plastica</v>
          </cell>
          <cell r="C15589" t="str">
            <v>und</v>
          </cell>
          <cell r="D15589">
            <v>49658.672700000003</v>
          </cell>
        </row>
        <row r="15590">
          <cell r="A15590" t="str">
            <v>MA15562</v>
          </cell>
          <cell r="B15590" t="str">
            <v>lavaplato doble tanque de empotrar</v>
          </cell>
          <cell r="C15590" t="str">
            <v>und</v>
          </cell>
          <cell r="D15590">
            <v>349520.71661766001</v>
          </cell>
        </row>
        <row r="15591">
          <cell r="A15591" t="str">
            <v>MA15563</v>
          </cell>
          <cell r="B15591" t="str">
            <v>lavaplatos submontar 94x43cm</v>
          </cell>
          <cell r="C15591" t="str">
            <v>und</v>
          </cell>
          <cell r="D15591">
            <v>343085.084862975</v>
          </cell>
        </row>
        <row r="15592">
          <cell r="A15592" t="str">
            <v>MA15564</v>
          </cell>
          <cell r="B15592" t="str">
            <v>lavaplatos submontar 80x43cm</v>
          </cell>
          <cell r="C15592" t="str">
            <v>und</v>
          </cell>
          <cell r="D15592">
            <v>296072.27913532499</v>
          </cell>
        </row>
        <row r="15593">
          <cell r="A15593" t="str">
            <v>MA15565</v>
          </cell>
          <cell r="B15593" t="str">
            <v>lavaplatos celeste delta</v>
          </cell>
          <cell r="C15593" t="str">
            <v>und</v>
          </cell>
          <cell r="D15593">
            <v>821398.860117045</v>
          </cell>
        </row>
        <row r="15594">
          <cell r="A15594" t="str">
            <v>MA15566</v>
          </cell>
          <cell r="B15594" t="str">
            <v>sub lavaplatos bahia recto</v>
          </cell>
          <cell r="C15594" t="str">
            <v>und</v>
          </cell>
          <cell r="D15594">
            <v>152280.22978349999</v>
          </cell>
        </row>
        <row r="15595">
          <cell r="A15595" t="str">
            <v>MA15567</v>
          </cell>
          <cell r="B15595" t="str">
            <v>sub lavaplatos senc pared prakti</v>
          </cell>
          <cell r="C15595" t="str">
            <v>und</v>
          </cell>
          <cell r="D15595">
            <v>69583.847823000004</v>
          </cell>
        </row>
        <row r="15596">
          <cell r="A15596" t="str">
            <v>MA15568</v>
          </cell>
          <cell r="B15596" t="str">
            <v>lavaplatos delta elemetro 23001</v>
          </cell>
          <cell r="C15596" t="str">
            <v>und</v>
          </cell>
          <cell r="D15596">
            <v>526822.68807000003</v>
          </cell>
        </row>
        <row r="15597">
          <cell r="A15597" t="str">
            <v>MA15569</v>
          </cell>
          <cell r="B15597" t="str">
            <v>lavaplatos submontar 16.5*37 cms</v>
          </cell>
          <cell r="C15597" t="str">
            <v>und</v>
          </cell>
          <cell r="D15597">
            <v>216094.56258600001</v>
          </cell>
        </row>
        <row r="15598">
          <cell r="A15598" t="str">
            <v>MA15570</v>
          </cell>
          <cell r="B15598" t="str">
            <v>cocineta 2 puestos electrica</v>
          </cell>
          <cell r="C15598" t="str">
            <v>und</v>
          </cell>
          <cell r="D15598">
            <v>129141.93285</v>
          </cell>
        </row>
        <row r="15599">
          <cell r="A15599" t="str">
            <v>MA15571</v>
          </cell>
          <cell r="B15599" t="str">
            <v>lavaplatos monocontrol new estandar</v>
          </cell>
          <cell r="C15599" t="str">
            <v>und</v>
          </cell>
          <cell r="D15599">
            <v>182316.67464780001</v>
          </cell>
        </row>
        <row r="15600">
          <cell r="A15600" t="str">
            <v>MA15572</v>
          </cell>
          <cell r="B15600" t="str">
            <v>lavaplatos sencillo pared metalcruz</v>
          </cell>
          <cell r="C15600" t="str">
            <v>und</v>
          </cell>
          <cell r="D15600">
            <v>53616.277919294997</v>
          </cell>
        </row>
        <row r="15601">
          <cell r="A15601" t="str">
            <v>MA15573</v>
          </cell>
          <cell r="B15601" t="str">
            <v>lavaplatos socoda submontar 55x43</v>
          </cell>
          <cell r="C15601" t="str">
            <v>und</v>
          </cell>
          <cell r="D15601">
            <v>160906.52890809</v>
          </cell>
        </row>
        <row r="15602">
          <cell r="A15602" t="str">
            <v>MA15574</v>
          </cell>
          <cell r="B15602" t="str">
            <v>lavaplato assento 12p inox.</v>
          </cell>
          <cell r="C15602" t="str">
            <v>und</v>
          </cell>
          <cell r="D15602">
            <v>2005446.70603021</v>
          </cell>
        </row>
        <row r="15603">
          <cell r="A15603" t="str">
            <v>MA15575</v>
          </cell>
          <cell r="B15603" t="str">
            <v>subcj gf senpar plnca balta prak</v>
          </cell>
          <cell r="C15603" t="str">
            <v>und</v>
          </cell>
          <cell r="D15603">
            <v>64984.470372675001</v>
          </cell>
        </row>
        <row r="15604">
          <cell r="A15604" t="str">
            <v>MA15576</v>
          </cell>
          <cell r="B15604" t="str">
            <v>lavaplatos s 55*43cm grafado</v>
          </cell>
          <cell r="C15604" t="str">
            <v>und</v>
          </cell>
          <cell r="D15604">
            <v>169133.32548</v>
          </cell>
        </row>
        <row r="15605">
          <cell r="A15605" t="str">
            <v>MA15577</v>
          </cell>
          <cell r="B15605" t="str">
            <v>lavaplatos acero inox sku 50*40*22</v>
          </cell>
          <cell r="C15605" t="str">
            <v>und</v>
          </cell>
          <cell r="D15605">
            <v>203336.1036</v>
          </cell>
        </row>
        <row r="15606">
          <cell r="A15606" t="str">
            <v>MA15578</v>
          </cell>
          <cell r="B15606" t="str">
            <v>sei meson grano nat. 60cm+salp.10cm</v>
          </cell>
          <cell r="C15606" t="str">
            <v>ml</v>
          </cell>
          <cell r="D15606">
            <v>357307.37280000001</v>
          </cell>
        </row>
        <row r="15607">
          <cell r="A15607" t="str">
            <v>MA15579</v>
          </cell>
          <cell r="B15607" t="str">
            <v>sei meson grano nat. 90cm+salp.10cm</v>
          </cell>
          <cell r="C15607" t="str">
            <v>ml</v>
          </cell>
          <cell r="D15607">
            <v>502463.49300000002</v>
          </cell>
        </row>
        <row r="15608">
          <cell r="A15608" t="str">
            <v>MA15580</v>
          </cell>
          <cell r="B15608" t="str">
            <v>sei meson grano nat. 70cm+salp.10cm</v>
          </cell>
          <cell r="C15608" t="str">
            <v>ml</v>
          </cell>
          <cell r="D15608">
            <v>446597.48621250002</v>
          </cell>
        </row>
        <row r="15609">
          <cell r="A15609" t="str">
            <v>MA15581</v>
          </cell>
          <cell r="B15609" t="str">
            <v>sei reengruese</v>
          </cell>
          <cell r="C15609" t="str">
            <v>ml</v>
          </cell>
          <cell r="D15609">
            <v>73696.114831500003</v>
          </cell>
        </row>
        <row r="15610">
          <cell r="A15610" t="str">
            <v>MA15582</v>
          </cell>
          <cell r="B15610" t="str">
            <v>griferias lavaplatos</v>
          </cell>
          <cell r="C15610" t="str">
            <v/>
          </cell>
          <cell r="D15610">
            <v>0</v>
          </cell>
        </row>
        <row r="15611">
          <cell r="A15611" t="str">
            <v>MA15583</v>
          </cell>
          <cell r="B15611" t="str">
            <v>canastilla lavaplatos 4" 6-0612</v>
          </cell>
          <cell r="C15611" t="str">
            <v>und</v>
          </cell>
          <cell r="D15611">
            <v>30380.867427645</v>
          </cell>
        </row>
        <row r="15612">
          <cell r="A15612" t="str">
            <v>MA15584</v>
          </cell>
          <cell r="B15612" t="str">
            <v>canilla cromada de 1/2"</v>
          </cell>
          <cell r="C15612" t="str">
            <v>und</v>
          </cell>
          <cell r="D15612">
            <v>38521.128620205003</v>
          </cell>
        </row>
        <row r="15613">
          <cell r="A15613" t="str">
            <v>MA15585</v>
          </cell>
          <cell r="B15613" t="str">
            <v>canilla 1/2 grival</v>
          </cell>
          <cell r="C15613" t="str">
            <v>und</v>
          </cell>
          <cell r="D15613">
            <v>42855.258237119997</v>
          </cell>
        </row>
        <row r="15614">
          <cell r="A15614" t="str">
            <v>MA15586</v>
          </cell>
          <cell r="B15614" t="str">
            <v>conj. grif. lavapl. vera pared</v>
          </cell>
          <cell r="C15614" t="str">
            <v>und</v>
          </cell>
          <cell r="D15614">
            <v>0</v>
          </cell>
        </row>
        <row r="15615">
          <cell r="A15615" t="str">
            <v>MA15587</v>
          </cell>
          <cell r="B15615" t="str">
            <v>conj. grif. lavaplat. kelda</v>
          </cell>
          <cell r="C15615" t="str">
            <v>und</v>
          </cell>
          <cell r="D15615">
            <v>134622.01714499999</v>
          </cell>
        </row>
        <row r="15616">
          <cell r="A15616" t="str">
            <v>MA15588</v>
          </cell>
          <cell r="B15616" t="str">
            <v>griferia sencilla cuello ganso</v>
          </cell>
          <cell r="C15616" t="str">
            <v>und</v>
          </cell>
          <cell r="D15616">
            <v>65017.600640999997</v>
          </cell>
        </row>
        <row r="15617">
          <cell r="A15617" t="str">
            <v>MA15589</v>
          </cell>
          <cell r="B15617" t="str">
            <v>griferia lavaplato monocontrol novo</v>
          </cell>
          <cell r="C15617" t="str">
            <v>und</v>
          </cell>
          <cell r="D15617">
            <v>333454.22605026001</v>
          </cell>
        </row>
        <row r="15618">
          <cell r="A15618" t="str">
            <v>MA15590</v>
          </cell>
          <cell r="B15618" t="str">
            <v>griferia lavaplatos practik</v>
          </cell>
          <cell r="C15618" t="str">
            <v>und</v>
          </cell>
          <cell r="D15618">
            <v>69627.556270125002</v>
          </cell>
        </row>
        <row r="15619">
          <cell r="A15619" t="str">
            <v>MA15591</v>
          </cell>
          <cell r="B15619" t="str">
            <v>llave jardin liviana cr 6-0405</v>
          </cell>
          <cell r="C15619" t="str">
            <v>und</v>
          </cell>
          <cell r="D15619">
            <v>58620.740850000002</v>
          </cell>
        </row>
        <row r="15620">
          <cell r="A15620" t="str">
            <v>MA15592</v>
          </cell>
          <cell r="B15620" t="str">
            <v>llave lavadora</v>
          </cell>
          <cell r="C15620" t="str">
            <v>und</v>
          </cell>
          <cell r="D15620">
            <v>27927.949374989999</v>
          </cell>
        </row>
        <row r="15621">
          <cell r="A15621" t="str">
            <v>MA15593</v>
          </cell>
          <cell r="B15621" t="str">
            <v>llave lavaplatos galaxia</v>
          </cell>
          <cell r="C15621" t="str">
            <v>und</v>
          </cell>
          <cell r="D15621">
            <v>53599.044303000002</v>
          </cell>
        </row>
        <row r="15622">
          <cell r="A15622" t="str">
            <v>MA15594</v>
          </cell>
          <cell r="B15622" t="str">
            <v>llave boca manguera  1/2 bronce</v>
          </cell>
          <cell r="C15622" t="str">
            <v>und</v>
          </cell>
          <cell r="D15622">
            <v>46518.789039679999</v>
          </cell>
        </row>
        <row r="15623">
          <cell r="A15623" t="str">
            <v>MA15595</v>
          </cell>
          <cell r="B15623" t="str">
            <v>mez. lavapl. centuri con spray</v>
          </cell>
          <cell r="C15623" t="str">
            <v>und</v>
          </cell>
          <cell r="D15623">
            <v>468018.29828250001</v>
          </cell>
        </row>
        <row r="15624">
          <cell r="A15624" t="str">
            <v>MA15596</v>
          </cell>
          <cell r="B15624" t="str">
            <v>mez.lavapl novo monocontrol</v>
          </cell>
          <cell r="C15624" t="str">
            <v>und</v>
          </cell>
          <cell r="D15624">
            <v>360918.13128997502</v>
          </cell>
        </row>
        <row r="15625">
          <cell r="A15625" t="str">
            <v>MA15597</v>
          </cell>
          <cell r="B15625" t="str">
            <v>mez.lavapl. bahia arco</v>
          </cell>
          <cell r="C15625" t="str">
            <v>und</v>
          </cell>
          <cell r="D15625">
            <v>190568.82946499999</v>
          </cell>
        </row>
        <row r="15626">
          <cell r="A15626" t="str">
            <v>MA15598</v>
          </cell>
          <cell r="B15626" t="str">
            <v>mez.lavapl. burdeos</v>
          </cell>
          <cell r="C15626" t="str">
            <v>und</v>
          </cell>
          <cell r="D15626">
            <v>145992.09016349999</v>
          </cell>
        </row>
        <row r="15627">
          <cell r="A15627" t="str">
            <v>MA15599</v>
          </cell>
          <cell r="B15627" t="str">
            <v>llave lavamons piscis</v>
          </cell>
          <cell r="C15627" t="str">
            <v>und</v>
          </cell>
          <cell r="D15627">
            <v>79374.539978999994</v>
          </cell>
        </row>
        <row r="15628">
          <cell r="A15628" t="str">
            <v>MA15600</v>
          </cell>
          <cell r="B15628" t="str">
            <v>mez.lavapl. rio</v>
          </cell>
          <cell r="C15628" t="str">
            <v>und</v>
          </cell>
          <cell r="D15628">
            <v>26824.498406999999</v>
          </cell>
        </row>
        <row r="15629">
          <cell r="A15629" t="str">
            <v>MA15601</v>
          </cell>
          <cell r="B15629" t="str">
            <v>mez.lavapl. venturini palanca acero</v>
          </cell>
          <cell r="C15629" t="str">
            <v>und</v>
          </cell>
          <cell r="D15629">
            <v>484833.19500000001</v>
          </cell>
        </row>
        <row r="15630">
          <cell r="A15630" t="str">
            <v>MA15602</v>
          </cell>
          <cell r="B15630" t="str">
            <v>llave monomando lavaplatos oz</v>
          </cell>
          <cell r="C15630" t="str">
            <v>und</v>
          </cell>
          <cell r="D15630">
            <v>242407.04775525001</v>
          </cell>
        </row>
        <row r="15631">
          <cell r="A15631" t="str">
            <v>MA15603</v>
          </cell>
          <cell r="B15631" t="str">
            <v>canastilla plastica 2" lavaplatos</v>
          </cell>
          <cell r="C15631" t="str">
            <v>und</v>
          </cell>
          <cell r="D15631">
            <v>16951.88413296</v>
          </cell>
        </row>
        <row r="15632">
          <cell r="A15632" t="str">
            <v>MA15604</v>
          </cell>
          <cell r="B15632" t="str">
            <v>llave cromada 1/2" con extension</v>
          </cell>
          <cell r="C15632" t="str">
            <v>und</v>
          </cell>
          <cell r="D15632">
            <v>50558.43495843</v>
          </cell>
        </row>
        <row r="15633">
          <cell r="A15633" t="str">
            <v>MA15605</v>
          </cell>
          <cell r="B15633" t="str">
            <v>llave manguera liviana niquel</v>
          </cell>
          <cell r="C15633" t="str">
            <v>und</v>
          </cell>
          <cell r="D15633">
            <v>18758.637072000001</v>
          </cell>
        </row>
        <row r="15634">
          <cell r="A15634" t="str">
            <v>MA15606</v>
          </cell>
          <cell r="B15634" t="str">
            <v>llave extension manguera metal</v>
          </cell>
          <cell r="C15634" t="str">
            <v>und</v>
          </cell>
          <cell r="D15634">
            <v>42309.776816999998</v>
          </cell>
        </row>
        <row r="15635">
          <cell r="A15635" t="str">
            <v>MA15607</v>
          </cell>
          <cell r="B15635" t="str">
            <v>canastilla y desague lavaplatos</v>
          </cell>
          <cell r="C15635" t="str">
            <v>und</v>
          </cell>
          <cell r="D15635">
            <v>12795.1887735</v>
          </cell>
        </row>
        <row r="15636">
          <cell r="A15636" t="str">
            <v>MA15608</v>
          </cell>
          <cell r="B15636" t="str">
            <v>llave sencilla tipo s</v>
          </cell>
          <cell r="C15636" t="str">
            <v>und</v>
          </cell>
          <cell r="D15636">
            <v>74741.444583749995</v>
          </cell>
        </row>
        <row r="15637">
          <cell r="A15637" t="str">
            <v>MA15609</v>
          </cell>
          <cell r="B15637" t="str">
            <v>griferia cisne</v>
          </cell>
          <cell r="C15637" t="str">
            <v>und</v>
          </cell>
          <cell r="D15637">
            <v>56471.313685499998</v>
          </cell>
        </row>
        <row r="15638">
          <cell r="A15638" t="str">
            <v>MA15610</v>
          </cell>
          <cell r="B15638" t="str">
            <v>mezclador monomando lvp vertical oz</v>
          </cell>
          <cell r="C15638" t="str">
            <v>und</v>
          </cell>
          <cell r="D15638">
            <v>242407.04775525001</v>
          </cell>
        </row>
        <row r="15639">
          <cell r="A15639" t="str">
            <v>MA15611</v>
          </cell>
          <cell r="B15639" t="str">
            <v>llave lavarropas sencillo pared</v>
          </cell>
          <cell r="C15639" t="str">
            <v>und</v>
          </cell>
          <cell r="D15639">
            <v>76991.555441745004</v>
          </cell>
        </row>
        <row r="15640">
          <cell r="A15640" t="str">
            <v>MA15612</v>
          </cell>
          <cell r="B15640" t="str">
            <v>canastilla 1.1/2" lavaropas</v>
          </cell>
          <cell r="C15640" t="str">
            <v>und</v>
          </cell>
          <cell r="D15640">
            <v>22919.3874</v>
          </cell>
        </row>
        <row r="15641">
          <cell r="A15641" t="str">
            <v>MA15613</v>
          </cell>
          <cell r="B15641" t="str">
            <v>canastilla 4" metalica lavaplatos</v>
          </cell>
          <cell r="C15641" t="str">
            <v>und</v>
          </cell>
          <cell r="D15641">
            <v>10467.298917495</v>
          </cell>
        </row>
        <row r="15642">
          <cell r="A15642" t="str">
            <v>MA15614</v>
          </cell>
          <cell r="B15642" t="str">
            <v>canastilla lavaplatos 4"</v>
          </cell>
          <cell r="C15642" t="str">
            <v>und</v>
          </cell>
          <cell r="D15642">
            <v>9699.7785859800006</v>
          </cell>
        </row>
        <row r="15643">
          <cell r="A15643" t="str">
            <v>MA15615</v>
          </cell>
          <cell r="B15643" t="str">
            <v>canastilla lavarropas 2"</v>
          </cell>
          <cell r="C15643" t="str">
            <v>und</v>
          </cell>
          <cell r="D15643">
            <v>6879.7095774749996</v>
          </cell>
        </row>
        <row r="15644">
          <cell r="A15644" t="str">
            <v>MA15616</v>
          </cell>
          <cell r="B15644" t="str">
            <v>lavarropas izquierdo 60x60</v>
          </cell>
          <cell r="C15644" t="str">
            <v>und</v>
          </cell>
          <cell r="D15644">
            <v>187993.498376565</v>
          </cell>
        </row>
        <row r="15645">
          <cell r="A15645" t="str">
            <v>MA15617</v>
          </cell>
          <cell r="B15645" t="str">
            <v>mezclador lvp pared monza antq</v>
          </cell>
          <cell r="C15645" t="str">
            <v>und</v>
          </cell>
          <cell r="D15645">
            <v>42890.224994819997</v>
          </cell>
        </row>
        <row r="15646">
          <cell r="A15646" t="str">
            <v>MA15618</v>
          </cell>
          <cell r="B15646" t="str">
            <v>llave lavaplatos cisne</v>
          </cell>
          <cell r="C15646" t="str">
            <v>und</v>
          </cell>
          <cell r="D15646">
            <v>75692.540393189993</v>
          </cell>
        </row>
        <row r="15647">
          <cell r="A15647" t="str">
            <v>MA15619</v>
          </cell>
          <cell r="B15647" t="str">
            <v>griferia lavaplatos nogal sencilla</v>
          </cell>
          <cell r="C15647" t="str">
            <v>und</v>
          </cell>
          <cell r="D15647">
            <v>62940.163860000001</v>
          </cell>
        </row>
        <row r="15648">
          <cell r="A15648" t="str">
            <v>MA15620</v>
          </cell>
          <cell r="B15648" t="str">
            <v>griferia bahia lavaplatos pico arco</v>
          </cell>
          <cell r="C15648" t="str">
            <v>und</v>
          </cell>
          <cell r="D15648">
            <v>18406.031112000001</v>
          </cell>
        </row>
        <row r="15649">
          <cell r="A15649" t="str">
            <v>MA15621</v>
          </cell>
          <cell r="B15649" t="str">
            <v>mezclador lavaplatos mang. incorpor</v>
          </cell>
          <cell r="C15649" t="str">
            <v>und</v>
          </cell>
          <cell r="D15649">
            <v>583595.18601299997</v>
          </cell>
        </row>
        <row r="15650">
          <cell r="A15650" t="str">
            <v>MA15622</v>
          </cell>
          <cell r="B15650" t="str">
            <v>canastilla + sifon</v>
          </cell>
          <cell r="C15650" t="str">
            <v>und</v>
          </cell>
          <cell r="D15650">
            <v>20025.080145</v>
          </cell>
        </row>
        <row r="15651">
          <cell r="A15651" t="str">
            <v>MA15623</v>
          </cell>
          <cell r="B15651" t="str">
            <v>llave lavadero pared mossini</v>
          </cell>
          <cell r="C15651" t="str">
            <v>und</v>
          </cell>
          <cell r="D15651">
            <v>68631.003675675005</v>
          </cell>
        </row>
        <row r="15652">
          <cell r="A15652" t="str">
            <v>MA15624</v>
          </cell>
          <cell r="B15652" t="str">
            <v>griferia lavaplatos delta desplegab</v>
          </cell>
          <cell r="C15652" t="str">
            <v>und</v>
          </cell>
          <cell r="D15652">
            <v>3305694.3327941401</v>
          </cell>
        </row>
        <row r="15653">
          <cell r="A15653" t="str">
            <v>MA15625</v>
          </cell>
          <cell r="B15653" t="str">
            <v>griferia lavaplatos urban ng</v>
          </cell>
          <cell r="C15653" t="str">
            <v>und</v>
          </cell>
          <cell r="D15653">
            <v>351136.76850000001</v>
          </cell>
        </row>
        <row r="15654">
          <cell r="A15654" t="str">
            <v>MA15626</v>
          </cell>
          <cell r="B15654" t="str">
            <v>griferia lavaplatos aluvia</v>
          </cell>
          <cell r="C15654" t="str">
            <v>und</v>
          </cell>
          <cell r="D15654">
            <v>52336.494587474997</v>
          </cell>
        </row>
        <row r="15655">
          <cell r="A15655" t="str">
            <v>MA15627</v>
          </cell>
          <cell r="B15655" t="str">
            <v>llave pared balta palanca lvp</v>
          </cell>
          <cell r="C15655" t="str">
            <v>und</v>
          </cell>
          <cell r="D15655">
            <v>76941.558854999996</v>
          </cell>
        </row>
        <row r="15656">
          <cell r="A15656" t="str">
            <v>MA15628</v>
          </cell>
          <cell r="B15656" t="str">
            <v>canastilla tipo b polipropileno</v>
          </cell>
          <cell r="C15656" t="str">
            <v>und</v>
          </cell>
          <cell r="D15656">
            <v>643876.73031843</v>
          </cell>
        </row>
        <row r="15657">
          <cell r="A15657" t="str">
            <v>MA15629</v>
          </cell>
          <cell r="B15657" t="str">
            <v>griferia delta lavamanos baja ara</v>
          </cell>
          <cell r="C15657" t="str">
            <v>und</v>
          </cell>
          <cell r="D15657">
            <v>1409825.8790595001</v>
          </cell>
        </row>
        <row r="15658">
          <cell r="A15658" t="str">
            <v>MA15630</v>
          </cell>
          <cell r="B15658" t="str">
            <v>griferia ducha delta ss s6181301</v>
          </cell>
          <cell r="C15658" t="str">
            <v>und</v>
          </cell>
          <cell r="D15658">
            <v>243456.78508199999</v>
          </cell>
        </row>
        <row r="15659">
          <cell r="A15659" t="str">
            <v>MA15631</v>
          </cell>
          <cell r="B15659" t="str">
            <v>griferia capacitiva sfera sense</v>
          </cell>
          <cell r="C15659" t="str">
            <v>und</v>
          </cell>
          <cell r="D15659">
            <v>965082.51251999999</v>
          </cell>
        </row>
        <row r="15660">
          <cell r="A15660" t="str">
            <v>MA15632</v>
          </cell>
          <cell r="B15660" t="str">
            <v>lavaderos y lavaescobas</v>
          </cell>
          <cell r="C15660" t="str">
            <v/>
          </cell>
          <cell r="D15660">
            <v>0</v>
          </cell>
        </row>
        <row r="15661">
          <cell r="A15661" t="str">
            <v>MA15633</v>
          </cell>
          <cell r="B15661" t="str">
            <v>lavadero 48x60 fibra color marfil</v>
          </cell>
          <cell r="C15661" t="str">
            <v>und</v>
          </cell>
          <cell r="D15661">
            <v>216526.50488699999</v>
          </cell>
        </row>
        <row r="15662">
          <cell r="A15662" t="str">
            <v>MA15634</v>
          </cell>
          <cell r="B15662" t="str">
            <v>lavaropas aqua 90x60 brillante flau</v>
          </cell>
          <cell r="C15662" t="str">
            <v>und</v>
          </cell>
          <cell r="D15662">
            <v>446037.70955908502</v>
          </cell>
        </row>
        <row r="15663">
          <cell r="A15663" t="str">
            <v>MA15635</v>
          </cell>
          <cell r="B15663" t="str">
            <v>lavadero granito 60x60 trani</v>
          </cell>
          <cell r="C15663" t="str">
            <v>Und</v>
          </cell>
          <cell r="D15663">
            <v>123413.422964265</v>
          </cell>
        </row>
        <row r="15664">
          <cell r="A15664" t="str">
            <v>MA15636</v>
          </cell>
          <cell r="B15664" t="str">
            <v>lavadero gran.pref.55x60 fdo gris</v>
          </cell>
          <cell r="C15664" t="str">
            <v>und</v>
          </cell>
          <cell r="D15664">
            <v>104371.36416</v>
          </cell>
        </row>
        <row r="15665">
          <cell r="A15665" t="str">
            <v>MA15637</v>
          </cell>
          <cell r="B15665" t="str">
            <v>lavaescobas granito 40x40</v>
          </cell>
          <cell r="C15665" t="str">
            <v>und</v>
          </cell>
          <cell r="D15665">
            <v>73459.560308084998</v>
          </cell>
        </row>
        <row r="15666">
          <cell r="A15666" t="str">
            <v>MA15638</v>
          </cell>
          <cell r="B15666" t="str">
            <v>lavadero pref. 70x55 grano trani</v>
          </cell>
          <cell r="C15666" t="str">
            <v>und</v>
          </cell>
          <cell r="D15666">
            <v>140090.347908</v>
          </cell>
        </row>
        <row r="15667">
          <cell r="A15667" t="str">
            <v>MA15639</v>
          </cell>
          <cell r="B15667" t="str">
            <v>lavadero pref. 60x80 grano pulido b</v>
          </cell>
          <cell r="C15667" t="str">
            <v>und</v>
          </cell>
          <cell r="D15667">
            <v>152872.31395800001</v>
          </cell>
        </row>
        <row r="15668">
          <cell r="A15668" t="str">
            <v>MA15640</v>
          </cell>
          <cell r="B15668" t="str">
            <v>lavaescobas gran.pref.40x0357fdo gr</v>
          </cell>
          <cell r="C15668" t="str">
            <v>und</v>
          </cell>
          <cell r="D15668">
            <v>52832.126340000003</v>
          </cell>
        </row>
        <row r="15669">
          <cell r="A15669" t="str">
            <v>MA15641</v>
          </cell>
          <cell r="B15669" t="str">
            <v>lavaescobas grano blanco .60x.60</v>
          </cell>
          <cell r="C15669" t="str">
            <v>und</v>
          </cell>
          <cell r="D15669">
            <v>69110.768160000007</v>
          </cell>
        </row>
        <row r="15670">
          <cell r="A15670" t="str">
            <v>MA15642</v>
          </cell>
          <cell r="B15670" t="str">
            <v>lavarropas 50x40 eco</v>
          </cell>
          <cell r="C15670" t="str">
            <v>und</v>
          </cell>
          <cell r="D15670">
            <v>86094.621899999998</v>
          </cell>
        </row>
        <row r="15671">
          <cell r="A15671" t="str">
            <v>MA15643</v>
          </cell>
          <cell r="B15671" t="str">
            <v>lavatraperos 40x40 ceramica blanco</v>
          </cell>
          <cell r="C15671" t="str">
            <v>und</v>
          </cell>
          <cell r="D15671">
            <v>58767.66</v>
          </cell>
        </row>
        <row r="15672">
          <cell r="A15672" t="str">
            <v>MA15644</v>
          </cell>
          <cell r="B15672" t="str">
            <v>soporte lavade trani c.blanco 68x60</v>
          </cell>
          <cell r="C15672" t="str">
            <v>und</v>
          </cell>
          <cell r="D15672">
            <v>59649.174899999998</v>
          </cell>
        </row>
        <row r="15673">
          <cell r="A15673" t="str">
            <v>MA15645</v>
          </cell>
          <cell r="B15673" t="str">
            <v>tapon decorativo metalico lavadero</v>
          </cell>
          <cell r="C15673" t="str">
            <v>und</v>
          </cell>
          <cell r="D15673">
            <v>23548.201362</v>
          </cell>
        </row>
        <row r="15674">
          <cell r="A15674" t="str">
            <v>MA15646</v>
          </cell>
          <cell r="B15674" t="str">
            <v>lavarropas 80x60</v>
          </cell>
          <cell r="C15674" t="str">
            <v>und</v>
          </cell>
          <cell r="D15674">
            <v>102843.405</v>
          </cell>
        </row>
        <row r="15675">
          <cell r="A15675" t="str">
            <v>MA15647</v>
          </cell>
          <cell r="B15675" t="str">
            <v>lavadero granito 40x60 trani</v>
          </cell>
          <cell r="C15675" t="str">
            <v>und</v>
          </cell>
          <cell r="D15675">
            <v>119068.80332004</v>
          </cell>
        </row>
        <row r="15676">
          <cell r="A15676" t="str">
            <v>MA15648</v>
          </cell>
          <cell r="B15676" t="str">
            <v>paral 40x60 trani</v>
          </cell>
          <cell r="C15676" t="str">
            <v>und</v>
          </cell>
          <cell r="D15676">
            <v>72578.045408085003</v>
          </cell>
        </row>
        <row r="15677">
          <cell r="A15677" t="str">
            <v>MA15649</v>
          </cell>
          <cell r="B15677" t="str">
            <v>lavarropas 60x60 eco</v>
          </cell>
          <cell r="C15677" t="str">
            <v>und</v>
          </cell>
          <cell r="D15677">
            <v>209095.67219404501</v>
          </cell>
        </row>
        <row r="15678">
          <cell r="A15678" t="str">
            <v>MA15650</v>
          </cell>
          <cell r="B15678" t="str">
            <v>lavaescobas 40x35 firplak</v>
          </cell>
          <cell r="C15678" t="str">
            <v>und</v>
          </cell>
          <cell r="D15678">
            <v>180926.746029225</v>
          </cell>
        </row>
        <row r="15679">
          <cell r="A15679" t="str">
            <v>MA15651</v>
          </cell>
          <cell r="B15679" t="str">
            <v>lavaescobas 0.40*0.50*0.30 grano bl</v>
          </cell>
          <cell r="C15679" t="str">
            <v>und</v>
          </cell>
          <cell r="D15679">
            <v>132174.344106</v>
          </cell>
        </row>
        <row r="15680">
          <cell r="A15680" t="str">
            <v>MA15652</v>
          </cell>
          <cell r="B15680" t="str">
            <v>tapon automático jacuzzi</v>
          </cell>
          <cell r="C15680" t="str">
            <v>und</v>
          </cell>
          <cell r="D15680">
            <v>54075.062349</v>
          </cell>
        </row>
        <row r="15681">
          <cell r="A15681" t="str">
            <v>MA15653</v>
          </cell>
          <cell r="B15681" t="str">
            <v>lavarropas 46x51 eco</v>
          </cell>
          <cell r="C15681" t="str">
            <v>und</v>
          </cell>
          <cell r="D15681">
            <v>78061.082777999996</v>
          </cell>
        </row>
        <row r="15682">
          <cell r="A15682" t="str">
            <v>MA15654</v>
          </cell>
          <cell r="B15682" t="str">
            <v>paral lavadero 60x60 trani</v>
          </cell>
          <cell r="C15682" t="str">
            <v>und</v>
          </cell>
          <cell r="D15682">
            <v>67823.447875785001</v>
          </cell>
        </row>
        <row r="15683">
          <cell r="A15683" t="str">
            <v>MA15655</v>
          </cell>
          <cell r="B15683" t="str">
            <v>meson coc. guiallo fiorito an.61cm</v>
          </cell>
          <cell r="C15683" t="str">
            <v>ml</v>
          </cell>
          <cell r="D15683">
            <v>353412.63428499002</v>
          </cell>
        </row>
        <row r="15684">
          <cell r="A15684" t="str">
            <v>MA15656</v>
          </cell>
          <cell r="B15684" t="str">
            <v>meson isla  guiallo fiorito an.91cm</v>
          </cell>
          <cell r="C15684" t="str">
            <v>ml</v>
          </cell>
          <cell r="D15684">
            <v>426706.175953575</v>
          </cell>
        </row>
        <row r="15685">
          <cell r="A15685" t="str">
            <v>MA15657</v>
          </cell>
          <cell r="B15685" t="str">
            <v>meson baño crema marf. an.50cm</v>
          </cell>
          <cell r="C15685" t="str">
            <v>ml</v>
          </cell>
          <cell r="D15685">
            <v>151585.33158783001</v>
          </cell>
        </row>
        <row r="15686">
          <cell r="A15686" t="str">
            <v>MA15658</v>
          </cell>
          <cell r="B15686" t="str">
            <v>lavarropas 48/60 eco</v>
          </cell>
          <cell r="C15686" t="str">
            <v>und</v>
          </cell>
          <cell r="D15686">
            <v>170667.92538557999</v>
          </cell>
        </row>
        <row r="15687">
          <cell r="A15687" t="str">
            <v>MA15659</v>
          </cell>
          <cell r="B15687" t="str">
            <v>lavatrapero aqua 40*35 brillante</v>
          </cell>
          <cell r="C15687" t="str">
            <v>und</v>
          </cell>
          <cell r="D15687">
            <v>148229.33090395501</v>
          </cell>
        </row>
        <row r="15688">
          <cell r="A15688" t="str">
            <v>MA15660</v>
          </cell>
          <cell r="B15688" t="str">
            <v>lavarropas 50 * 50</v>
          </cell>
          <cell r="C15688" t="str">
            <v>und</v>
          </cell>
          <cell r="D15688">
            <v>150718.77305729999</v>
          </cell>
        </row>
        <row r="15689">
          <cell r="A15689" t="str">
            <v>MA15661</v>
          </cell>
          <cell r="B15689" t="str">
            <v>lavatrapero blanco alheli 4035</v>
          </cell>
          <cell r="C15689" t="str">
            <v>und</v>
          </cell>
          <cell r="D15689">
            <v>180563.63535</v>
          </cell>
        </row>
        <row r="15690">
          <cell r="A15690" t="str">
            <v>MA15662</v>
          </cell>
          <cell r="B15690" t="str">
            <v>lavatrapero aqua blanco 46*46</v>
          </cell>
          <cell r="C15690" t="str">
            <v>und</v>
          </cell>
          <cell r="D15690">
            <v>166378.82648814001</v>
          </cell>
        </row>
        <row r="15691">
          <cell r="A15691" t="str">
            <v>MA15663</v>
          </cell>
          <cell r="B15691" t="str">
            <v>lavarropas 50 * 40</v>
          </cell>
          <cell r="C15691" t="str">
            <v>und</v>
          </cell>
          <cell r="D15691">
            <v>146919.15</v>
          </cell>
        </row>
        <row r="15692">
          <cell r="A15692" t="str">
            <v>MA15664</v>
          </cell>
          <cell r="B15692" t="str">
            <v>fregadero 60*60 con rejilla</v>
          </cell>
          <cell r="C15692" t="str">
            <v>und</v>
          </cell>
          <cell r="D15692">
            <v>7.3459574999999999</v>
          </cell>
        </row>
        <row r="15693">
          <cell r="A15693" t="str">
            <v>MA15665</v>
          </cell>
          <cell r="B15693" t="str">
            <v>lavarropa 50*60 grano blanco</v>
          </cell>
          <cell r="C15693" t="str">
            <v>und</v>
          </cell>
          <cell r="D15693">
            <v>132228.54258043499</v>
          </cell>
        </row>
        <row r="15694">
          <cell r="A15694" t="str">
            <v>MA15666</v>
          </cell>
          <cell r="B15694" t="str">
            <v>lavarropas 100*60*20</v>
          </cell>
          <cell r="C15694" t="str">
            <v>und</v>
          </cell>
          <cell r="D15694">
            <v>396681.70500000002</v>
          </cell>
        </row>
        <row r="15695">
          <cell r="A15695" t="str">
            <v>MA15667</v>
          </cell>
          <cell r="B15695" t="str">
            <v>lavadero caribbea prem.60*60</v>
          </cell>
          <cell r="C15695" t="str">
            <v>und</v>
          </cell>
          <cell r="D15695">
            <v>171642.704562</v>
          </cell>
        </row>
        <row r="15696">
          <cell r="A15696" t="str">
            <v>MA15668</v>
          </cell>
          <cell r="B15696" t="str">
            <v>lavadero caribbea 51*44</v>
          </cell>
          <cell r="C15696" t="str">
            <v>und</v>
          </cell>
          <cell r="D15696">
            <v>119886.0264</v>
          </cell>
        </row>
        <row r="15697">
          <cell r="A15697" t="str">
            <v>MA15669</v>
          </cell>
          <cell r="B15697" t="str">
            <v>lavatrapero trani 40*20</v>
          </cell>
          <cell r="C15697" t="str">
            <v>und</v>
          </cell>
          <cell r="D15697">
            <v>82274.724000000002</v>
          </cell>
        </row>
        <row r="15698">
          <cell r="A15698" t="str">
            <v>MA15670</v>
          </cell>
          <cell r="B15698" t="str">
            <v>soporte dispensador linea instituc.</v>
          </cell>
          <cell r="C15698" t="str">
            <v>und</v>
          </cell>
          <cell r="D15698">
            <v>62415.6624945</v>
          </cell>
        </row>
        <row r="15699">
          <cell r="A15699" t="str">
            <v>MA15671</v>
          </cell>
          <cell r="B15699" t="str">
            <v>lavaropas aqua 60*60 bllte flauta</v>
          </cell>
          <cell r="C15699" t="str">
            <v>und</v>
          </cell>
          <cell r="D15699">
            <v>315557.50486365001</v>
          </cell>
        </row>
        <row r="15700">
          <cell r="A15700" t="str">
            <v>MA15672</v>
          </cell>
          <cell r="B15700" t="str">
            <v>lavatrapero pro 46*36 brillante</v>
          </cell>
          <cell r="C15700" t="str">
            <v>und</v>
          </cell>
          <cell r="D15700">
            <v>229628.44615378499</v>
          </cell>
        </row>
        <row r="15701">
          <cell r="A15701" t="str">
            <v>MA15673</v>
          </cell>
          <cell r="B15701" t="str">
            <v>lavarropa pro 60*60 flauta - tanque</v>
          </cell>
          <cell r="C15701" t="str">
            <v>und</v>
          </cell>
          <cell r="D15701">
            <v>367297.875</v>
          </cell>
        </row>
        <row r="15702">
          <cell r="A15702" t="str">
            <v>MA15674</v>
          </cell>
          <cell r="B15702" t="str">
            <v>lavarropa firplack agua 48*60 brill</v>
          </cell>
          <cell r="C15702" t="str">
            <v>und</v>
          </cell>
          <cell r="D15702">
            <v>237188.25916852499</v>
          </cell>
        </row>
        <row r="15703">
          <cell r="A15703" t="str">
            <v>MA15675</v>
          </cell>
          <cell r="B15703" t="str">
            <v>lavaropas 48*51w brillanta</v>
          </cell>
          <cell r="C15703" t="str">
            <v>und</v>
          </cell>
          <cell r="D15703">
            <v>295291.33039349999</v>
          </cell>
        </row>
        <row r="15704">
          <cell r="A15704" t="str">
            <v>MA15676</v>
          </cell>
          <cell r="B15704" t="str">
            <v>lavaescobas 42*42*25</v>
          </cell>
          <cell r="C15704" t="str">
            <v>und</v>
          </cell>
          <cell r="D15704">
            <v>164549.448</v>
          </cell>
        </row>
        <row r="15705">
          <cell r="A15705" t="str">
            <v>MA15677</v>
          </cell>
          <cell r="B15705" t="str">
            <v>lavadero plastico 60*46 cms</v>
          </cell>
          <cell r="C15705" t="str">
            <v>und</v>
          </cell>
          <cell r="D15705">
            <v>117313.4720835</v>
          </cell>
        </row>
        <row r="15706">
          <cell r="A15706" t="str">
            <v>MA15678</v>
          </cell>
          <cell r="B15706" t="str">
            <v>sei mueble lavadero</v>
          </cell>
          <cell r="C15706" t="str">
            <v>und</v>
          </cell>
          <cell r="D15706">
            <v>559905.20767124998</v>
          </cell>
        </row>
        <row r="15707">
          <cell r="A15707" t="str">
            <v>MA15679</v>
          </cell>
          <cell r="B15707" t="str">
            <v>electro-gasodomesticos</v>
          </cell>
          <cell r="C15707" t="str">
            <v/>
          </cell>
          <cell r="D15707">
            <v>0</v>
          </cell>
        </row>
        <row r="15708">
          <cell r="A15708" t="str">
            <v>MA15680</v>
          </cell>
          <cell r="B15708" t="str">
            <v>accesorios para instal. calentador</v>
          </cell>
          <cell r="C15708" t="str">
            <v>glb</v>
          </cell>
          <cell r="D15708">
            <v>52890.894</v>
          </cell>
        </row>
        <row r="15709">
          <cell r="A15709" t="str">
            <v>MA15681</v>
          </cell>
          <cell r="B15709" t="str">
            <v>calentador as cpg 10 tf gn</v>
          </cell>
          <cell r="C15709" t="str">
            <v>und</v>
          </cell>
          <cell r="D15709">
            <v>1253665.4410649301</v>
          </cell>
        </row>
        <row r="15710">
          <cell r="A15710" t="str">
            <v>MA15682</v>
          </cell>
          <cell r="B15710" t="str">
            <v>calentador cl 151 15 galones</v>
          </cell>
          <cell r="C15710" t="str">
            <v>und</v>
          </cell>
          <cell r="D15710">
            <v>924121.45349999995</v>
          </cell>
        </row>
        <row r="15711">
          <cell r="A15711" t="str">
            <v>MA15683</v>
          </cell>
          <cell r="B15711" t="str">
            <v>calentador de paso haceb cpg5</v>
          </cell>
          <cell r="C15711" t="str">
            <v>und</v>
          </cell>
          <cell r="D15711">
            <v>446070.04646400001</v>
          </cell>
        </row>
        <row r="15712">
          <cell r="A15712" t="str">
            <v>MA15684</v>
          </cell>
          <cell r="B15712" t="str">
            <v>calentador haceb cr-20</v>
          </cell>
          <cell r="C15712" t="str">
            <v>und</v>
          </cell>
          <cell r="D15712">
            <v>1046798.94375</v>
          </cell>
        </row>
        <row r="15713">
          <cell r="A15713" t="str">
            <v>MA15685</v>
          </cell>
          <cell r="B15713" t="str">
            <v>calentador paso challenger wh7140</v>
          </cell>
          <cell r="C15713" t="str">
            <v>und</v>
          </cell>
          <cell r="D15713">
            <v>661136.17500000005</v>
          </cell>
        </row>
        <row r="15714">
          <cell r="A15714" t="str">
            <v>MA15686</v>
          </cell>
          <cell r="B15714" t="str">
            <v>campana acero inox. cal. 20 + extra</v>
          </cell>
          <cell r="C15714" t="str">
            <v>und</v>
          </cell>
          <cell r="D15714">
            <v>6005406.9385484997</v>
          </cell>
        </row>
        <row r="15715">
          <cell r="A15715" t="str">
            <v>MA15687</v>
          </cell>
          <cell r="B15715" t="str">
            <v>campana aspiradora 6"</v>
          </cell>
          <cell r="C15715" t="str">
            <v>und</v>
          </cell>
          <cell r="D15715">
            <v>76691.796300000002</v>
          </cell>
        </row>
        <row r="15716">
          <cell r="A15716" t="str">
            <v>MA15688</v>
          </cell>
          <cell r="B15716" t="str">
            <v>campana extr. top style cer-60 inox</v>
          </cell>
          <cell r="C15716" t="str">
            <v>und</v>
          </cell>
          <cell r="D15716">
            <v>383885.047035</v>
          </cell>
        </row>
        <row r="15717">
          <cell r="A15717" t="str">
            <v>MA15689</v>
          </cell>
          <cell r="B15717" t="str">
            <v>cubierta asl cm 60inox 3x1rb gn120v</v>
          </cell>
          <cell r="C15717" t="str">
            <v>und</v>
          </cell>
          <cell r="D15717">
            <v>570860.39570206497</v>
          </cell>
        </row>
        <row r="15718">
          <cell r="A15718" t="str">
            <v>MA15690</v>
          </cell>
          <cell r="B15718" t="str">
            <v>campana extractora ce-75</v>
          </cell>
          <cell r="C15718" t="str">
            <v>und</v>
          </cell>
          <cell r="D15718">
            <v>279734.06160000002</v>
          </cell>
        </row>
        <row r="15719">
          <cell r="A15719" t="str">
            <v>MA15691</v>
          </cell>
          <cell r="B15719" t="str">
            <v>campana extractora isla 90cm</v>
          </cell>
          <cell r="C15719" t="str">
            <v>und</v>
          </cell>
          <cell r="D15719">
            <v>2020138.3125</v>
          </cell>
        </row>
        <row r="15720">
          <cell r="A15720" t="str">
            <v>MA15692</v>
          </cell>
          <cell r="B15720" t="str">
            <v>campana extractora peninsula 60</v>
          </cell>
          <cell r="C15720" t="str">
            <v>und</v>
          </cell>
          <cell r="D15720">
            <v>1291419.3285000001</v>
          </cell>
        </row>
        <row r="15721">
          <cell r="A15721" t="str">
            <v>MA15693</v>
          </cell>
          <cell r="B15721" t="str">
            <v>congelador 50 pies</v>
          </cell>
          <cell r="C15721" t="str">
            <v>und</v>
          </cell>
          <cell r="D15721">
            <v>17471092.0014855</v>
          </cell>
        </row>
        <row r="15722">
          <cell r="A15722" t="str">
            <v>MA15694</v>
          </cell>
          <cell r="B15722" t="str">
            <v>cubierta challenger ss6631ei</v>
          </cell>
          <cell r="C15722" t="str">
            <v>und</v>
          </cell>
          <cell r="D15722">
            <v>367297.875</v>
          </cell>
        </row>
        <row r="15723">
          <cell r="A15723" t="str">
            <v>MA15695</v>
          </cell>
          <cell r="B15723" t="str">
            <v>cubierta haceb arl cg inox ml gn</v>
          </cell>
          <cell r="C15723" t="str">
            <v>und</v>
          </cell>
          <cell r="D15723">
            <v>508175.18064306001</v>
          </cell>
        </row>
        <row r="15724">
          <cell r="A15724" t="str">
            <v>MA15696</v>
          </cell>
          <cell r="B15724" t="str">
            <v>cubierta as cm 66 inox 3x1rt gn120v</v>
          </cell>
          <cell r="C15724" t="str">
            <v>und</v>
          </cell>
          <cell r="D15724">
            <v>656177.43330877495</v>
          </cell>
        </row>
        <row r="15725">
          <cell r="A15725" t="str">
            <v>MA15697</v>
          </cell>
          <cell r="B15725" t="str">
            <v>cubierta as cm 66 inox 3x1rt gn220v</v>
          </cell>
          <cell r="C15725" t="str">
            <v>und</v>
          </cell>
          <cell r="D15725">
            <v>656177.43330877495</v>
          </cell>
        </row>
        <row r="15726">
          <cell r="A15726" t="str">
            <v>MA15698</v>
          </cell>
          <cell r="B15726" t="str">
            <v>cubierta mixta cm-31012-1 664ipt</v>
          </cell>
          <cell r="C15726" t="str">
            <v>und</v>
          </cell>
          <cell r="D15726">
            <v>461913.8076</v>
          </cell>
        </row>
        <row r="15727">
          <cell r="A15727" t="str">
            <v>MA15699</v>
          </cell>
          <cell r="B15727" t="str">
            <v>estufa mixta + horno 6 quemadores</v>
          </cell>
          <cell r="C15727" t="str">
            <v>und</v>
          </cell>
          <cell r="D15727">
            <v>14012613.741294</v>
          </cell>
        </row>
        <row r="15728">
          <cell r="A15728" t="str">
            <v>MA15700</v>
          </cell>
          <cell r="B15728" t="str">
            <v>extractor peninsu challenger cx4685</v>
          </cell>
          <cell r="C15728" t="str">
            <v>und</v>
          </cell>
          <cell r="D15728">
            <v>286492.34250000003</v>
          </cell>
        </row>
        <row r="15729">
          <cell r="A15729" t="str">
            <v>MA15701</v>
          </cell>
          <cell r="B15729" t="str">
            <v>freidora doble acero inox.</v>
          </cell>
          <cell r="C15729" t="str">
            <v>und</v>
          </cell>
          <cell r="D15729">
            <v>12221528.26041</v>
          </cell>
        </row>
        <row r="15730">
          <cell r="A15730" t="str">
            <v>MA15702</v>
          </cell>
          <cell r="B15730" t="str">
            <v>horno 60 gas gtr inox gn</v>
          </cell>
          <cell r="C15730" t="str">
            <v>und</v>
          </cell>
          <cell r="D15730">
            <v>853795.66396949999</v>
          </cell>
        </row>
        <row r="15731">
          <cell r="A15731" t="str">
            <v>MA15703</v>
          </cell>
          <cell r="B15731" t="str">
            <v>horno as 60-36 elec 120v inox haceb</v>
          </cell>
          <cell r="C15731" t="str">
            <v>und</v>
          </cell>
          <cell r="D15731">
            <v>556782.10322395503</v>
          </cell>
        </row>
        <row r="15732">
          <cell r="A15732" t="str">
            <v>MA15704</v>
          </cell>
          <cell r="B15732" t="str">
            <v>horno arf 60 gas grt ne gn haceb</v>
          </cell>
          <cell r="C15732" t="str">
            <v>und</v>
          </cell>
          <cell r="D15732">
            <v>713758.94155125006</v>
          </cell>
        </row>
        <row r="15733">
          <cell r="A15733" t="str">
            <v>MA15705</v>
          </cell>
          <cell r="B15733" t="str">
            <v>horno as 60 elec ne 110v</v>
          </cell>
          <cell r="C15733" t="str">
            <v>und</v>
          </cell>
          <cell r="D15733">
            <v>669859.92559678503</v>
          </cell>
        </row>
        <row r="15734">
          <cell r="A15734" t="str">
            <v>MA15706</v>
          </cell>
          <cell r="B15734" t="str">
            <v>horno asf 60 gas grt inox gn</v>
          </cell>
          <cell r="C15734" t="str">
            <v>und</v>
          </cell>
          <cell r="D15734">
            <v>1060595.95951544</v>
          </cell>
        </row>
        <row r="15735">
          <cell r="A15735" t="str">
            <v>MA15707</v>
          </cell>
          <cell r="B15735" t="str">
            <v>licuadora 25 litros</v>
          </cell>
          <cell r="C15735" t="str">
            <v>und</v>
          </cell>
          <cell r="D15735">
            <v>5267900.720187</v>
          </cell>
        </row>
        <row r="15736">
          <cell r="A15736" t="str">
            <v>MA15708</v>
          </cell>
          <cell r="B15736" t="str">
            <v>pelapapas acero inox.</v>
          </cell>
          <cell r="C15736" t="str">
            <v>und</v>
          </cell>
          <cell r="D15736">
            <v>6110764.1302049998</v>
          </cell>
        </row>
        <row r="15737">
          <cell r="A15737" t="str">
            <v>MA15709</v>
          </cell>
          <cell r="B15737" t="str">
            <v>refrigerador 50 pies</v>
          </cell>
          <cell r="C15737" t="str">
            <v>und</v>
          </cell>
          <cell r="D15737">
            <v>16417511.2697715</v>
          </cell>
        </row>
        <row r="15738">
          <cell r="A15738" t="str">
            <v>MA15710</v>
          </cell>
          <cell r="B15738" t="str">
            <v>campana ar 60 v2 inox 120v</v>
          </cell>
          <cell r="C15738" t="str">
            <v>und</v>
          </cell>
          <cell r="D15738">
            <v>235654.96684338001</v>
          </cell>
        </row>
        <row r="15739">
          <cell r="A15739" t="str">
            <v>MA15711</v>
          </cell>
          <cell r="B15739" t="str">
            <v>cubierta as cm 66 cristal 3x1 120v</v>
          </cell>
          <cell r="C15739" t="str">
            <v>und</v>
          </cell>
          <cell r="D15739">
            <v>1173240.9727642799</v>
          </cell>
        </row>
        <row r="15740">
          <cell r="A15740" t="str">
            <v>MA15712</v>
          </cell>
          <cell r="B15740" t="str">
            <v>horno as 60 elec negro</v>
          </cell>
          <cell r="C15740" t="str">
            <v>und</v>
          </cell>
          <cell r="D15740">
            <v>669859.92559678503</v>
          </cell>
        </row>
        <row r="15741">
          <cell r="A15741" t="str">
            <v>MA15713</v>
          </cell>
          <cell r="B15741" t="str">
            <v>campana isla ala vid asse 90cm</v>
          </cell>
          <cell r="C15741" t="str">
            <v>und</v>
          </cell>
          <cell r="D15741">
            <v>2040219.1337705101</v>
          </cell>
        </row>
        <row r="15742">
          <cell r="A15742" t="str">
            <v>MA15714</v>
          </cell>
          <cell r="B15742" t="str">
            <v>horno ar 60 elect ne 120 v</v>
          </cell>
          <cell r="C15742" t="str">
            <v>und</v>
          </cell>
          <cell r="D15742">
            <v>602968.51811668498</v>
          </cell>
        </row>
        <row r="15743">
          <cell r="A15743" t="str">
            <v>MA15715</v>
          </cell>
          <cell r="B15743" t="str">
            <v>campana ar c-60 v-2 ne</v>
          </cell>
          <cell r="C15743" t="str">
            <v>und</v>
          </cell>
          <cell r="D15743">
            <v>180152.23234617</v>
          </cell>
        </row>
        <row r="15744">
          <cell r="A15744" t="str">
            <v>MA15716</v>
          </cell>
          <cell r="B15744" t="str">
            <v>nevera assento 244l se da t1</v>
          </cell>
          <cell r="C15744" t="str">
            <v>und</v>
          </cell>
          <cell r="D15744">
            <v>1130329.7089471801</v>
          </cell>
        </row>
        <row r="15745">
          <cell r="A15745" t="str">
            <v>MA15717</v>
          </cell>
          <cell r="B15745" t="str">
            <v>nevera assento 370l se da t1</v>
          </cell>
          <cell r="C15745" t="str">
            <v>und</v>
          </cell>
          <cell r="D15745">
            <v>1388102.7661464601</v>
          </cell>
        </row>
        <row r="15746">
          <cell r="A15746" t="str">
            <v>MA15718</v>
          </cell>
          <cell r="B15746" t="str">
            <v>microondas ar hm 0.7 inox</v>
          </cell>
          <cell r="C15746" t="str">
            <v>und</v>
          </cell>
          <cell r="D15746">
            <v>314607.334644855</v>
          </cell>
        </row>
        <row r="15747">
          <cell r="A15747" t="str">
            <v>MA15719</v>
          </cell>
          <cell r="B15747" t="str">
            <v>cubierta apl cg76 cristal 5p mf gn</v>
          </cell>
          <cell r="C15747" t="str">
            <v>und</v>
          </cell>
          <cell r="D15747">
            <v>1394195.2829182399</v>
          </cell>
        </row>
        <row r="15748">
          <cell r="A15748" t="str">
            <v>MA15720</v>
          </cell>
          <cell r="B15748" t="str">
            <v>nev as 220l se 2p da t1</v>
          </cell>
          <cell r="C15748" t="str">
            <v>und</v>
          </cell>
          <cell r="D15748">
            <v>1024053.62615892</v>
          </cell>
        </row>
        <row r="15749">
          <cell r="A15749" t="str">
            <v>MA15721</v>
          </cell>
          <cell r="B15749" t="str">
            <v>calentador bosch 16 lt</v>
          </cell>
          <cell r="C15749" t="str">
            <v>und</v>
          </cell>
          <cell r="D15749">
            <v>2497625.5499999998</v>
          </cell>
        </row>
        <row r="15750">
          <cell r="A15750" t="str">
            <v>MA15722</v>
          </cell>
          <cell r="B15750" t="str">
            <v>calentador9657300+ducto</v>
          </cell>
          <cell r="C15750" t="str">
            <v>und</v>
          </cell>
          <cell r="D15750">
            <v>1061137.7679568101</v>
          </cell>
        </row>
        <row r="15751">
          <cell r="A15751" t="str">
            <v>MA15723</v>
          </cell>
          <cell r="B15751" t="str">
            <v>calentador as cpg-13tf disp bl</v>
          </cell>
          <cell r="C15751" t="str">
            <v>und</v>
          </cell>
          <cell r="D15751">
            <v>1421003.57614299</v>
          </cell>
        </row>
        <row r="15752">
          <cell r="A15752" t="str">
            <v>MA15724</v>
          </cell>
          <cell r="B15752" t="str">
            <v>cubierta asl cg 60-43 cristal ml</v>
          </cell>
          <cell r="C15752" t="str">
            <v>und</v>
          </cell>
          <cell r="D15752">
            <v>675514.02093304496</v>
          </cell>
        </row>
        <row r="15753">
          <cell r="A15753" t="str">
            <v>MA15725</v>
          </cell>
          <cell r="B15753" t="str">
            <v>cubierta cg 60 cristal mf gn</v>
          </cell>
          <cell r="C15753" t="str">
            <v>und</v>
          </cell>
          <cell r="D15753">
            <v>791329.85796910501</v>
          </cell>
        </row>
        <row r="15754">
          <cell r="A15754" t="str">
            <v>MA15726</v>
          </cell>
          <cell r="B15754" t="str">
            <v>bbq coyote cslx 36" ac. inox. a gas</v>
          </cell>
          <cell r="C15754" t="str">
            <v>und</v>
          </cell>
          <cell r="D15754">
            <v>12520449.963</v>
          </cell>
        </row>
        <row r="15755">
          <cell r="A15755" t="str">
            <v>MA15727</v>
          </cell>
          <cell r="B15755" t="str">
            <v>calentador as cpg 10 lt gp</v>
          </cell>
          <cell r="C15755" t="str">
            <v>und</v>
          </cell>
          <cell r="D15755">
            <v>1253664.91215599</v>
          </cell>
        </row>
        <row r="15756">
          <cell r="A15756" t="str">
            <v>MA15728</v>
          </cell>
          <cell r="B15756" t="str">
            <v>campana peninsula ala vid 60 d. ino</v>
          </cell>
          <cell r="C15756" t="str">
            <v>und</v>
          </cell>
          <cell r="D15756">
            <v>1217562.63103755</v>
          </cell>
        </row>
        <row r="15757">
          <cell r="A15757" t="str">
            <v>MA15729</v>
          </cell>
          <cell r="B15757" t="str">
            <v>cubierta asl cg cristal ml 60-51</v>
          </cell>
          <cell r="C15757" t="str">
            <v>und</v>
          </cell>
          <cell r="D15757">
            <v>791329.85796910501</v>
          </cell>
        </row>
        <row r="15758">
          <cell r="A15758" t="str">
            <v>MA15730</v>
          </cell>
          <cell r="B15758" t="str">
            <v>campana extractora whirpool</v>
          </cell>
          <cell r="C15758" t="str">
            <v>und</v>
          </cell>
          <cell r="D15758">
            <v>2654829.0405000001</v>
          </cell>
        </row>
        <row r="15759">
          <cell r="A15759" t="str">
            <v>MA15731</v>
          </cell>
          <cell r="B15759" t="str">
            <v>estufa energia 1 puesto</v>
          </cell>
          <cell r="C15759" t="str">
            <v>und</v>
          </cell>
          <cell r="D15759">
            <v>122383.65195</v>
          </cell>
        </row>
        <row r="15760">
          <cell r="A15760" t="str">
            <v>MA15732</v>
          </cell>
          <cell r="B15760" t="str">
            <v>campana as c-60 v-3 inox</v>
          </cell>
          <cell r="C15760" t="str">
            <v>und</v>
          </cell>
          <cell r="D15760">
            <v>419377.30515072</v>
          </cell>
        </row>
        <row r="15761">
          <cell r="A15761" t="str">
            <v>MA15733</v>
          </cell>
          <cell r="B15761" t="str">
            <v>calentador electr. 400 t</v>
          </cell>
          <cell r="C15761" t="str">
            <v>und</v>
          </cell>
          <cell r="D15761">
            <v>213032.76749999999</v>
          </cell>
        </row>
        <row r="15762">
          <cell r="A15762" t="str">
            <v>MA15734</v>
          </cell>
          <cell r="B15762" t="str">
            <v>horno he masa la 60 ne 220</v>
          </cell>
          <cell r="C15762" t="str">
            <v>und</v>
          </cell>
          <cell r="D15762">
            <v>663811.42580235004</v>
          </cell>
        </row>
        <row r="15763">
          <cell r="A15763" t="str">
            <v>MA15735</v>
          </cell>
          <cell r="B15763" t="str">
            <v>campana isla electro lux acero vidr</v>
          </cell>
          <cell r="C15763" t="str">
            <v>und</v>
          </cell>
          <cell r="D15763">
            <v>1880565.12</v>
          </cell>
        </row>
        <row r="15764">
          <cell r="A15764" t="str">
            <v>MA15736</v>
          </cell>
          <cell r="B15764" t="str">
            <v>calentador titanio</v>
          </cell>
          <cell r="C15764" t="str">
            <v>und</v>
          </cell>
          <cell r="D15764">
            <v>399670.04051100003</v>
          </cell>
        </row>
        <row r="15765">
          <cell r="A15765" t="str">
            <v>MA15737</v>
          </cell>
          <cell r="B15765" t="str">
            <v>campana okra 60 v3 acero inox.</v>
          </cell>
          <cell r="C15765" t="str">
            <v>und</v>
          </cell>
          <cell r="D15765">
            <v>305289.69276802498</v>
          </cell>
        </row>
        <row r="15766">
          <cell r="A15766" t="str">
            <v>MA15738</v>
          </cell>
          <cell r="B15766" t="str">
            <v>camp. kala 60 v2 ne</v>
          </cell>
          <cell r="C15766" t="str">
            <v>und</v>
          </cell>
          <cell r="D15766">
            <v>188865.25784500499</v>
          </cell>
        </row>
        <row r="15767">
          <cell r="A15767" t="str">
            <v>MA15739</v>
          </cell>
          <cell r="B15767" t="str">
            <v>he masala 60 inx-ne 120</v>
          </cell>
          <cell r="C15767" t="str">
            <v>und</v>
          </cell>
          <cell r="D15767">
            <v>705396.86182601994</v>
          </cell>
        </row>
        <row r="15768">
          <cell r="A15768" t="str">
            <v>MA15740</v>
          </cell>
          <cell r="B15768" t="str">
            <v>campana arrezo 60</v>
          </cell>
          <cell r="C15768" t="str">
            <v>und</v>
          </cell>
          <cell r="D15768">
            <v>297577.3923675</v>
          </cell>
        </row>
        <row r="15769">
          <cell r="A15769" t="str">
            <v>MA15741</v>
          </cell>
          <cell r="B15769" t="str">
            <v>cubierta cg 60 inox. gn</v>
          </cell>
          <cell r="C15769" t="str">
            <v>und</v>
          </cell>
          <cell r="D15769">
            <v>560743.29327051004</v>
          </cell>
        </row>
        <row r="15770">
          <cell r="A15770" t="str">
            <v>MA15742</v>
          </cell>
          <cell r="B15770" t="str">
            <v>campana empotrar whirpool</v>
          </cell>
          <cell r="C15770" t="str">
            <v>und</v>
          </cell>
          <cell r="D15770">
            <v>495417.250566</v>
          </cell>
        </row>
        <row r="15771">
          <cell r="A15771" t="str">
            <v>MA15743</v>
          </cell>
          <cell r="B15771" t="str">
            <v>cubierta 5 quemadores whirpool 73cm</v>
          </cell>
          <cell r="C15771" t="str">
            <v>und</v>
          </cell>
          <cell r="D15771">
            <v>1183624.7481450001</v>
          </cell>
        </row>
        <row r="15772">
          <cell r="A15772" t="str">
            <v>MA15744</v>
          </cell>
          <cell r="B15772" t="str">
            <v>horno electrico whirpol 60 cms</v>
          </cell>
          <cell r="C15772" t="str">
            <v>und</v>
          </cell>
          <cell r="D15772">
            <v>1257032.9014425001</v>
          </cell>
        </row>
        <row r="15773">
          <cell r="A15773" t="str">
            <v>MA15745</v>
          </cell>
          <cell r="B15773" t="str">
            <v>cubierta mabe cmg6044 vo</v>
          </cell>
          <cell r="C15773" t="str">
            <v>und</v>
          </cell>
          <cell r="D15773">
            <v>948846.47725350002</v>
          </cell>
        </row>
        <row r="15774">
          <cell r="A15774" t="str">
            <v>MA15746</v>
          </cell>
          <cell r="B15774" t="str">
            <v>cubierta assento 1 cristal gn120</v>
          </cell>
          <cell r="C15774" t="str">
            <v>und</v>
          </cell>
          <cell r="D15774">
            <v>1173241.9718144999</v>
          </cell>
        </row>
        <row r="15775">
          <cell r="A15775" t="str">
            <v>MA15747</v>
          </cell>
          <cell r="B15775" t="str">
            <v>campana airon isla cilindr jupit 90</v>
          </cell>
          <cell r="C15775" t="str">
            <v>und</v>
          </cell>
          <cell r="D15775">
            <v>5071649.0580000002</v>
          </cell>
        </row>
        <row r="15776">
          <cell r="A15776" t="str">
            <v>MA15748</v>
          </cell>
          <cell r="B15776" t="str">
            <v>horno electrico ariston ref:f15851</v>
          </cell>
          <cell r="C15776" t="str">
            <v>und</v>
          </cell>
          <cell r="D15776">
            <v>6135343.7039999999</v>
          </cell>
        </row>
        <row r="15777">
          <cell r="A15777" t="str">
            <v>MA15749</v>
          </cell>
          <cell r="B15777" t="str">
            <v>campana pared mabe 60cm</v>
          </cell>
          <cell r="C15777" t="str">
            <v>und</v>
          </cell>
          <cell r="D15777">
            <v>1113222.5606565</v>
          </cell>
        </row>
        <row r="15778">
          <cell r="A15778" t="str">
            <v>MA15750</v>
          </cell>
          <cell r="B15778" t="str">
            <v>campana pared whirpool 90cm</v>
          </cell>
          <cell r="C15778" t="str">
            <v>und</v>
          </cell>
          <cell r="D15778">
            <v>3893063.6367000001</v>
          </cell>
        </row>
        <row r="15779">
          <cell r="A15779" t="str">
            <v>MA15751</v>
          </cell>
          <cell r="B15779" t="str">
            <v>fogon electrico 1 puesto</v>
          </cell>
          <cell r="C15779" t="str">
            <v>und</v>
          </cell>
          <cell r="D15779">
            <v>79549.373767500001</v>
          </cell>
        </row>
        <row r="15780">
          <cell r="A15780" t="str">
            <v>MA15752</v>
          </cell>
          <cell r="B15780" t="str">
            <v>perilla cubierta whirpool</v>
          </cell>
          <cell r="C15780" t="str">
            <v>und</v>
          </cell>
          <cell r="D15780">
            <v>58472.3525085</v>
          </cell>
        </row>
        <row r="15781">
          <cell r="A15781" t="str">
            <v>MA15753</v>
          </cell>
          <cell r="B15781" t="str">
            <v>estufa gas 4 puestos</v>
          </cell>
          <cell r="C15781" t="str">
            <v>und</v>
          </cell>
          <cell r="D15781">
            <v>339383.2365</v>
          </cell>
        </row>
        <row r="15782">
          <cell r="A15782" t="str">
            <v>MA15754</v>
          </cell>
          <cell r="B15782" t="str">
            <v>horno 1/2 formato elec.60cm*1.20v</v>
          </cell>
          <cell r="C15782" t="str">
            <v>und</v>
          </cell>
          <cell r="D15782">
            <v>451041.7905</v>
          </cell>
        </row>
        <row r="15783">
          <cell r="A15783" t="str">
            <v>MA15755</v>
          </cell>
          <cell r="B15783" t="str">
            <v>nevera no frost 187.3*75*77.8cm</v>
          </cell>
          <cell r="C15783" t="str">
            <v>und</v>
          </cell>
          <cell r="D15783">
            <v>2715065.892</v>
          </cell>
        </row>
        <row r="15784">
          <cell r="A15784" t="str">
            <v>MA15756</v>
          </cell>
          <cell r="B15784" t="str">
            <v>mdeo cubierta mixta haceb</v>
          </cell>
          <cell r="C15784" t="str">
            <v>und</v>
          </cell>
          <cell r="D15784">
            <v>38566.276875000003</v>
          </cell>
        </row>
        <row r="15785">
          <cell r="A15785" t="str">
            <v>MA15757</v>
          </cell>
          <cell r="B15785" t="str">
            <v>cubierta assento cg 60 cristal mf g</v>
          </cell>
          <cell r="C15785" t="str">
            <v>und</v>
          </cell>
          <cell r="D15785">
            <v>791329.85796910501</v>
          </cell>
        </row>
        <row r="15786">
          <cell r="A15786" t="str">
            <v>MA15758</v>
          </cell>
          <cell r="B15786" t="str">
            <v>cubierta gas whirlpool acero</v>
          </cell>
          <cell r="C15786" t="str">
            <v>und</v>
          </cell>
          <cell r="D15786">
            <v>1248687.8937225</v>
          </cell>
        </row>
        <row r="15787">
          <cell r="A15787" t="str">
            <v>MA15759</v>
          </cell>
          <cell r="B15787" t="str">
            <v>horno electrico whirlpoll 60 cm</v>
          </cell>
          <cell r="C15787" t="str">
            <v>und</v>
          </cell>
          <cell r="D15787">
            <v>1248687.8937225</v>
          </cell>
        </row>
        <row r="15788">
          <cell r="A15788" t="str">
            <v>MA15760</v>
          </cell>
          <cell r="B15788" t="str">
            <v>campana isla whirlpool</v>
          </cell>
          <cell r="C15788" t="str">
            <v>und</v>
          </cell>
          <cell r="D15788">
            <v>1929415.737375</v>
          </cell>
        </row>
        <row r="15789">
          <cell r="A15789" t="str">
            <v>MA15761</v>
          </cell>
          <cell r="B15789" t="str">
            <v>cub.marquesina teja stand 1 1/2 sen</v>
          </cell>
          <cell r="C15789" t="str">
            <v>m2</v>
          </cell>
          <cell r="D15789">
            <v>76915.113408000005</v>
          </cell>
        </row>
        <row r="15790">
          <cell r="A15790" t="str">
            <v>MA15762</v>
          </cell>
          <cell r="B15790" t="str">
            <v>canoa lamina galvanizada Cal. 20</v>
          </cell>
          <cell r="C15790" t="str">
            <v>ml</v>
          </cell>
          <cell r="D15790">
            <v>153571.64911200001</v>
          </cell>
        </row>
        <row r="15791">
          <cell r="A15791" t="str">
            <v>MA15763</v>
          </cell>
          <cell r="B15791" t="str">
            <v>Plastico Invernadero calibre 6</v>
          </cell>
          <cell r="C15791" t="str">
            <v>m2</v>
          </cell>
          <cell r="D15791">
            <v>4500</v>
          </cell>
        </row>
        <row r="15792">
          <cell r="A15792" t="str">
            <v>MA15764</v>
          </cell>
          <cell r="B15792" t="str">
            <v>Guadua seca</v>
          </cell>
          <cell r="C15792" t="str">
            <v>ml</v>
          </cell>
          <cell r="D15792">
            <v>5250</v>
          </cell>
        </row>
        <row r="15793">
          <cell r="A15793" t="str">
            <v>MA15765</v>
          </cell>
          <cell r="B15793" t="str">
            <v>Plastico burbuja calibre 5mm</v>
          </cell>
          <cell r="C15793" t="str">
            <v>m2</v>
          </cell>
          <cell r="D15793">
            <v>3700</v>
          </cell>
        </row>
        <row r="15794">
          <cell r="A15794" t="str">
            <v>MA15766</v>
          </cell>
          <cell r="B15794" t="str">
            <v>TENSOR</v>
          </cell>
          <cell r="C15794" t="str">
            <v>und</v>
          </cell>
          <cell r="D15794">
            <v>280</v>
          </cell>
        </row>
        <row r="15795">
          <cell r="A15795" t="str">
            <v>MA15767</v>
          </cell>
          <cell r="B15795" t="str">
            <v>CHAPETA</v>
          </cell>
          <cell r="C15795" t="str">
            <v>und</v>
          </cell>
          <cell r="D15795">
            <v>280</v>
          </cell>
        </row>
        <row r="15796">
          <cell r="A15796" t="str">
            <v>MA15768</v>
          </cell>
          <cell r="B15796" t="str">
            <v>GATO TENSOR</v>
          </cell>
          <cell r="C15796" t="str">
            <v>und</v>
          </cell>
          <cell r="D15796">
            <v>1250</v>
          </cell>
        </row>
        <row r="15797">
          <cell r="A15797" t="str">
            <v>MA15769</v>
          </cell>
          <cell r="B15797" t="str">
            <v>CONECTOR PLASTICO PARA TENSORES FORMALETA</v>
          </cell>
          <cell r="C15797" t="str">
            <v>und</v>
          </cell>
          <cell r="D15797">
            <v>250</v>
          </cell>
        </row>
        <row r="15798">
          <cell r="A15798" t="str">
            <v>MA15770</v>
          </cell>
          <cell r="B15798" t="str">
            <v>TABLILLA CHINGALE TEXTURA FORMALETA (8 USOS)</v>
          </cell>
          <cell r="C15798" t="str">
            <v>und</v>
          </cell>
          <cell r="D15798">
            <v>13500</v>
          </cell>
        </row>
        <row r="15799">
          <cell r="A15799" t="str">
            <v>MA15771</v>
          </cell>
          <cell r="B15799" t="str">
            <v>Penetron Admix</v>
          </cell>
          <cell r="C15799" t="str">
            <v>kg</v>
          </cell>
          <cell r="D15799">
            <v>42150</v>
          </cell>
        </row>
        <row r="15800">
          <cell r="A15800" t="str">
            <v>MA15772</v>
          </cell>
          <cell r="B15800" t="str">
            <v>Fiber meth</v>
          </cell>
          <cell r="C15800" t="str">
            <v>bolsa</v>
          </cell>
          <cell r="D15800">
            <v>23000</v>
          </cell>
        </row>
        <row r="15801">
          <cell r="A15801" t="str">
            <v>MA15773</v>
          </cell>
          <cell r="B15801" t="str">
            <v>Master Flow 928</v>
          </cell>
          <cell r="C15801" t="str">
            <v>kg</v>
          </cell>
          <cell r="D15801">
            <v>112980</v>
          </cell>
        </row>
        <row r="15802">
          <cell r="A15802" t="str">
            <v>MA15774</v>
          </cell>
          <cell r="B15802" t="str">
            <v>Mortero de cal</v>
          </cell>
          <cell r="C15802" t="str">
            <v>m3</v>
          </cell>
          <cell r="D15802">
            <v>678560</v>
          </cell>
        </row>
        <row r="15803">
          <cell r="A15803" t="str">
            <v>MA15775</v>
          </cell>
          <cell r="B15803" t="str">
            <v xml:space="preserve">Fortage madera </v>
          </cell>
          <cell r="C15803" t="str">
            <v>lt</v>
          </cell>
          <cell r="D15803">
            <v>645000</v>
          </cell>
        </row>
        <row r="15804">
          <cell r="A15804" t="str">
            <v>MA15776</v>
          </cell>
          <cell r="B15804" t="str">
            <v>Suministro de caballete de 5 cm x 8 cm en madera tipo Abarco</v>
          </cell>
          <cell r="C15804" t="str">
            <v>ml</v>
          </cell>
          <cell r="D15804">
            <v>58000</v>
          </cell>
        </row>
        <row r="15805">
          <cell r="A15805" t="str">
            <v>MA15777</v>
          </cell>
          <cell r="B15805" t="str">
            <v>Suministro de caballete de 7.5 cm x 12 cm en madera tipo Abarco</v>
          </cell>
          <cell r="C15805" t="str">
            <v>ml</v>
          </cell>
          <cell r="D15805">
            <v>89000</v>
          </cell>
        </row>
        <row r="15806">
          <cell r="A15806" t="str">
            <v>MA15778</v>
          </cell>
          <cell r="B15806" t="str">
            <v>Suministro de caballete de 6 cm x 12 cm en madera tipo Abarco</v>
          </cell>
          <cell r="C15806" t="str">
            <v>ml</v>
          </cell>
          <cell r="D15806">
            <v>88000</v>
          </cell>
        </row>
        <row r="15807">
          <cell r="A15807" t="str">
            <v>MA15779</v>
          </cell>
          <cell r="B15807" t="str">
            <v>Suministro de tiranta de 6 cm x 12 cm en madera tipo Abarco</v>
          </cell>
          <cell r="C15807" t="str">
            <v>ml</v>
          </cell>
          <cell r="D15807">
            <v>88000</v>
          </cell>
        </row>
        <row r="15808">
          <cell r="A15808" t="str">
            <v>MA15780</v>
          </cell>
          <cell r="B15808" t="str">
            <v>Suministro de tiranta de 10 cm x 20 cm en madera tipo Abarco</v>
          </cell>
          <cell r="C15808" t="str">
            <v>ml</v>
          </cell>
          <cell r="D15808">
            <v>110000</v>
          </cell>
        </row>
        <row r="15809">
          <cell r="A15809" t="str">
            <v>MA15781</v>
          </cell>
          <cell r="B15809" t="str">
            <v>Suministro de cuadral 5 cm  x 20 cm en madera tipo Abarco</v>
          </cell>
          <cell r="C15809" t="str">
            <v>ml</v>
          </cell>
          <cell r="D15809">
            <v>103000</v>
          </cell>
        </row>
        <row r="15810">
          <cell r="A15810" t="str">
            <v>MA15782</v>
          </cell>
          <cell r="B15810" t="str">
            <v>Suministro de alfardas 5 cm x 7 cm en madera tipo Abarco</v>
          </cell>
          <cell r="C15810" t="str">
            <v>ml</v>
          </cell>
          <cell r="D15810">
            <v>56000</v>
          </cell>
        </row>
        <row r="15811">
          <cell r="A15811" t="str">
            <v>MA15783</v>
          </cell>
          <cell r="B15811" t="str">
            <v>Suministro de alfardas 4.5 cm x 8 cm en madera tipo Abarco</v>
          </cell>
          <cell r="C15811" t="str">
            <v>ml</v>
          </cell>
          <cell r="D15811">
            <v>55000</v>
          </cell>
        </row>
        <row r="15812">
          <cell r="A15812" t="str">
            <v>MA15784</v>
          </cell>
          <cell r="B15812" t="str">
            <v>Suministro de alfardas 5 cm x 8 cm en madera tipo Abarco</v>
          </cell>
          <cell r="C15812" t="str">
            <v>ml</v>
          </cell>
          <cell r="D15812">
            <v>58000</v>
          </cell>
        </row>
        <row r="15813">
          <cell r="A15813" t="str">
            <v>MA15785</v>
          </cell>
          <cell r="B15813" t="str">
            <v>Suministro de alfardas 6 cm x 7 cm en madera tipo Abarco</v>
          </cell>
          <cell r="C15813" t="str">
            <v>ml</v>
          </cell>
          <cell r="D15813">
            <v>60000</v>
          </cell>
        </row>
        <row r="15814">
          <cell r="A15814" t="str">
            <v>MA15786</v>
          </cell>
          <cell r="B15814" t="str">
            <v>Suministro de alfardas 10 cm x 12.5 cm en madera tipo Abarco</v>
          </cell>
          <cell r="C15814" t="str">
            <v>ml</v>
          </cell>
          <cell r="D15814">
            <v>92000</v>
          </cell>
        </row>
        <row r="15815">
          <cell r="A15815" t="str">
            <v>MA15787</v>
          </cell>
          <cell r="B15815" t="str">
            <v>Suministro de carguera de 8 cm x 9 cm en madera tipo Abarco</v>
          </cell>
          <cell r="C15815" t="str">
            <v>ml</v>
          </cell>
          <cell r="D15815">
            <v>62000</v>
          </cell>
        </row>
        <row r="15816">
          <cell r="A15816" t="str">
            <v>MA15788</v>
          </cell>
          <cell r="B15816" t="str">
            <v>Suministro de carguera de 12 cm x 16 cm en madera tipo Abarco</v>
          </cell>
          <cell r="C15816" t="str">
            <v>ml</v>
          </cell>
          <cell r="D15816">
            <v>110000</v>
          </cell>
        </row>
        <row r="15817">
          <cell r="A15817" t="str">
            <v>MA15789</v>
          </cell>
          <cell r="B15817" t="str">
            <v>Suministro de sistema de cargueras empachadas, de 4 cm x 8 cm, 4 cm mt x 17 cm y 7 cm x 11 cm en madera tipo Abarco</v>
          </cell>
          <cell r="C15817" t="str">
            <v>ml</v>
          </cell>
          <cell r="D15817">
            <v>190000</v>
          </cell>
        </row>
        <row r="15818">
          <cell r="A15818" t="str">
            <v>MA15790</v>
          </cell>
          <cell r="B15818" t="str">
            <v>Suministro de solera de 5 cm x 10 cm en madera tipo Abarco</v>
          </cell>
          <cell r="C15818" t="str">
            <v>ml</v>
          </cell>
          <cell r="D15818">
            <v>88000</v>
          </cell>
        </row>
        <row r="15819">
          <cell r="A15819" t="str">
            <v>MA15791</v>
          </cell>
          <cell r="B15819" t="str">
            <v>Suministro de solera de 5 cm x 8 cm en madera tipo Abarco</v>
          </cell>
          <cell r="C15819" t="str">
            <v>ml</v>
          </cell>
          <cell r="D15819">
            <v>58000</v>
          </cell>
        </row>
        <row r="15820">
          <cell r="A15820" t="str">
            <v>MA15792</v>
          </cell>
          <cell r="B15820" t="str">
            <v>Suministro de solera de 20 cm x 10 cm en madera tipo Abarco</v>
          </cell>
          <cell r="C15820" t="str">
            <v>ml</v>
          </cell>
          <cell r="D15820">
            <v>110000</v>
          </cell>
        </row>
        <row r="15821">
          <cell r="A15821" t="str">
            <v>MA15793</v>
          </cell>
          <cell r="B15821" t="str">
            <v>Suministro de solera de 7.5 cm x 9.5 cm en madera tipo Abarco</v>
          </cell>
          <cell r="C15821" t="str">
            <v>ml</v>
          </cell>
          <cell r="D15821">
            <v>90000</v>
          </cell>
        </row>
        <row r="15822">
          <cell r="A15822" t="str">
            <v>MA15794</v>
          </cell>
          <cell r="B15822" t="str">
            <v>Suministro de solera de 6 cm x 8 cm en madera tipo Abarco</v>
          </cell>
          <cell r="C15822" t="str">
            <v>ml</v>
          </cell>
          <cell r="D15822">
            <v>80000</v>
          </cell>
        </row>
        <row r="15823">
          <cell r="A15823" t="str">
            <v>MA15795</v>
          </cell>
          <cell r="B15823" t="str">
            <v>Suministro de solera de 8 cm x 8 cm en madera tipo Abarco</v>
          </cell>
          <cell r="C15823" t="str">
            <v>ml</v>
          </cell>
          <cell r="D15823">
            <v>82000</v>
          </cell>
        </row>
        <row r="15824">
          <cell r="A15824" t="str">
            <v>MA15796</v>
          </cell>
          <cell r="B15824" t="str">
            <v>Suministro de tablero en madera industrial prensada tipo OSB 15mm</v>
          </cell>
          <cell r="C15824" t="str">
            <v>ml</v>
          </cell>
          <cell r="D15824">
            <v>117900</v>
          </cell>
        </row>
        <row r="15825">
          <cell r="A15825" t="str">
            <v>MA15797</v>
          </cell>
          <cell r="B15825" t="str">
            <v>Suministro de pares de 10 cm x 12.5 cm en madera tipo Abarco</v>
          </cell>
          <cell r="C15825" t="str">
            <v>ml</v>
          </cell>
          <cell r="D15825">
            <v>90000</v>
          </cell>
        </row>
        <row r="15826">
          <cell r="A15826" t="str">
            <v>MA15798</v>
          </cell>
          <cell r="B15826" t="str">
            <v>Suministro de cercha de 7.5 cm x 12 cm en madera tipo Abarco</v>
          </cell>
          <cell r="C15826" t="str">
            <v>ml</v>
          </cell>
          <cell r="D15826">
            <v>89000</v>
          </cell>
        </row>
        <row r="15827">
          <cell r="A15827" t="str">
            <v>MA15799</v>
          </cell>
          <cell r="B15827" t="str">
            <v>Suministro de canecillo de 6 cm x 4.5 cm en madera tipo Abarco</v>
          </cell>
          <cell r="C15827" t="str">
            <v>ml</v>
          </cell>
          <cell r="D15827">
            <v>50000</v>
          </cell>
        </row>
        <row r="15828">
          <cell r="A15828" t="str">
            <v>MA15800</v>
          </cell>
          <cell r="B15828" t="str">
            <v>Suministro de tejas faltantes en Abardilla</v>
          </cell>
        </row>
        <row r="15829">
          <cell r="A15829" t="str">
            <v>MA15801</v>
          </cell>
          <cell r="B15829" t="str">
            <v>Suministro de carguera de 4 cm x 8 cm en madera tipo Abarco</v>
          </cell>
          <cell r="C15829" t="str">
            <v>ml</v>
          </cell>
          <cell r="D15829">
            <v>52000</v>
          </cell>
        </row>
        <row r="15830">
          <cell r="A15830" t="str">
            <v>MA15802</v>
          </cell>
          <cell r="B15830" t="str">
            <v>Suministro de cuadral 4 cm x 4 cm en madera tipo Abarco</v>
          </cell>
          <cell r="C15830" t="str">
            <v>und</v>
          </cell>
          <cell r="D15830">
            <v>65000</v>
          </cell>
        </row>
        <row r="15831">
          <cell r="A15831" t="str">
            <v>MA15803</v>
          </cell>
          <cell r="B15831" t="str">
            <v xml:space="preserve">Capitel en abarco </v>
          </cell>
          <cell r="C15831" t="str">
            <v>Unidad</v>
          </cell>
          <cell r="D15831">
            <v>135000</v>
          </cell>
        </row>
        <row r="15832">
          <cell r="A15832" t="str">
            <v>MA15804</v>
          </cell>
          <cell r="B15832" t="str">
            <v>Profilan</v>
          </cell>
          <cell r="C15832" t="str">
            <v>lt</v>
          </cell>
          <cell r="D15832">
            <v>96500</v>
          </cell>
        </row>
        <row r="15833">
          <cell r="A15833" t="str">
            <v>MA15805</v>
          </cell>
          <cell r="B15833" t="str">
            <v>Picaportes L= 1.2 anticado</v>
          </cell>
          <cell r="C15833" t="str">
            <v>und</v>
          </cell>
          <cell r="D15833">
            <v>220000</v>
          </cell>
        </row>
        <row r="15834">
          <cell r="A15834" t="str">
            <v>MA15806</v>
          </cell>
          <cell r="B15834" t="str">
            <v>Chapa de incrustar con cilindro de seguridad</v>
          </cell>
          <cell r="C15834" t="str">
            <v>und</v>
          </cell>
          <cell r="D15834">
            <v>380000</v>
          </cell>
        </row>
        <row r="15835">
          <cell r="A15835" t="str">
            <v>MA15807</v>
          </cell>
          <cell r="B15835" t="str">
            <v>Picaporte 12"</v>
          </cell>
          <cell r="C15835" t="str">
            <v>und</v>
          </cell>
          <cell r="D15835">
            <v>220000</v>
          </cell>
        </row>
        <row r="15836">
          <cell r="A15836" t="str">
            <v>MA15808</v>
          </cell>
          <cell r="B15836" t="str">
            <v>Guacal de madera 100x100x100 cm</v>
          </cell>
          <cell r="C15836" t="str">
            <v>und</v>
          </cell>
          <cell r="D15836">
            <v>150000</v>
          </cell>
        </row>
        <row r="15837">
          <cell r="A15837" t="str">
            <v>MA15809</v>
          </cell>
          <cell r="B15837" t="str">
            <v>Teja de barro Española 42*21*23.</v>
          </cell>
          <cell r="C15837" t="str">
            <v>und</v>
          </cell>
          <cell r="D15837">
            <v>1350</v>
          </cell>
        </row>
        <row r="15838">
          <cell r="A15838" t="str">
            <v>MA15810</v>
          </cell>
          <cell r="B15838" t="str">
            <v>Manto impervinil NE 1200 reforzado</v>
          </cell>
          <cell r="C15838" t="str">
            <v>m2</v>
          </cell>
          <cell r="D15838">
            <v>65450</v>
          </cell>
        </row>
        <row r="15839">
          <cell r="A15839" t="str">
            <v>MA15811</v>
          </cell>
          <cell r="B15839" t="str">
            <v>Pintura aroflex rendimiento 25m2/gl</v>
          </cell>
          <cell r="C15839" t="str">
            <v>gl</v>
          </cell>
          <cell r="D15839">
            <v>185800</v>
          </cell>
        </row>
        <row r="15840">
          <cell r="A15840" t="str">
            <v>MA15812</v>
          </cell>
          <cell r="B15840" t="str">
            <v>Pegante PL 285 línea pegatex presentación galon</v>
          </cell>
          <cell r="C15840" t="str">
            <v>gl</v>
          </cell>
          <cell r="D15840">
            <v>78000</v>
          </cell>
        </row>
        <row r="15841">
          <cell r="A15841" t="str">
            <v>MA15813</v>
          </cell>
          <cell r="B15841" t="str">
            <v>Alambre de cobre esmaltado</v>
          </cell>
          <cell r="C15841" t="str">
            <v>kg</v>
          </cell>
          <cell r="D15841">
            <v>44000</v>
          </cell>
        </row>
        <row r="15842">
          <cell r="A15842" t="str">
            <v>MA15814</v>
          </cell>
          <cell r="B15842" t="str">
            <v>Catalizador 1/4</v>
          </cell>
          <cell r="C15842" t="str">
            <v>gl</v>
          </cell>
          <cell r="D15842">
            <v>55300</v>
          </cell>
        </row>
        <row r="15843">
          <cell r="A15843" t="str">
            <v>MA15815</v>
          </cell>
          <cell r="B15843" t="str">
            <v>Anticorrosivo epoxipoliamida</v>
          </cell>
          <cell r="C15843" t="str">
            <v>gl</v>
          </cell>
          <cell r="D15843">
            <v>192450</v>
          </cell>
        </row>
        <row r="15844">
          <cell r="A15844" t="str">
            <v>MA15816</v>
          </cell>
          <cell r="B15844" t="str">
            <v>Sikafluid fluidificante</v>
          </cell>
          <cell r="C15844" t="str">
            <v>kg</v>
          </cell>
          <cell r="D15844">
            <v>20380</v>
          </cell>
        </row>
        <row r="15845">
          <cell r="A15845" t="str">
            <v>MA15817</v>
          </cell>
          <cell r="B15845" t="str">
            <v>Lámina de cobre calibre 24 de ,6 x 1,00</v>
          </cell>
          <cell r="C15845" t="str">
            <v>ml</v>
          </cell>
          <cell r="D15845">
            <v>425600</v>
          </cell>
        </row>
        <row r="15846">
          <cell r="A15846" t="str">
            <v>MA15818</v>
          </cell>
          <cell r="B15846" t="str">
            <v>Moldurada lámina</v>
          </cell>
          <cell r="C15846" t="str">
            <v>ml</v>
          </cell>
          <cell r="D15846">
            <v>22450</v>
          </cell>
        </row>
        <row r="15847">
          <cell r="A15847" t="str">
            <v>MA15819</v>
          </cell>
          <cell r="B15847" t="str">
            <v>Ganchos internos de platina de cobre 3/4" x 3/16</v>
          </cell>
          <cell r="C15847" t="str">
            <v>un</v>
          </cell>
          <cell r="D15847">
            <v>154300</v>
          </cell>
        </row>
        <row r="15848">
          <cell r="A15848" t="str">
            <v>MA15820</v>
          </cell>
          <cell r="B15848" t="str">
            <v>Ganchos internos de platina de cobre 3/4" x 1/8"</v>
          </cell>
          <cell r="C15848" t="str">
            <v>un</v>
          </cell>
          <cell r="D15848">
            <v>115320</v>
          </cell>
        </row>
        <row r="15849">
          <cell r="A15849" t="str">
            <v>MA15821</v>
          </cell>
          <cell r="B15849" t="str">
            <v>Piso en gress 25x25 cm</v>
          </cell>
          <cell r="C15849" t="str">
            <v>m2</v>
          </cell>
          <cell r="D15849">
            <v>43500</v>
          </cell>
        </row>
        <row r="15850">
          <cell r="A15850" t="str">
            <v>MA15822</v>
          </cell>
          <cell r="B15850" t="str">
            <v>Cera Para Pisos Selladora Autobrillante</v>
          </cell>
          <cell r="C15850" t="str">
            <v>gl</v>
          </cell>
          <cell r="D15850">
            <v>86900</v>
          </cell>
        </row>
        <row r="15851">
          <cell r="A15851" t="str">
            <v>MA15823</v>
          </cell>
          <cell r="B15851" t="str">
            <v xml:space="preserve">Suministro de agua </v>
          </cell>
          <cell r="C15851" t="str">
            <v>m3</v>
          </cell>
          <cell r="D15851">
            <v>4000</v>
          </cell>
        </row>
        <row r="15852">
          <cell r="A15852" t="str">
            <v>MA15824</v>
          </cell>
          <cell r="B15852" t="str">
            <v>Adobe macizo de 10 maquinado 10x20x40</v>
          </cell>
          <cell r="C15852" t="str">
            <v>m2</v>
          </cell>
          <cell r="D15852">
            <v>51520</v>
          </cell>
        </row>
        <row r="15853">
          <cell r="A15853" t="str">
            <v>MA15825</v>
          </cell>
          <cell r="B15853" t="str">
            <v>Cal apagada</v>
          </cell>
          <cell r="C15853" t="str">
            <v>kg</v>
          </cell>
          <cell r="D15853">
            <v>1950</v>
          </cell>
        </row>
        <row r="15854">
          <cell r="A15854" t="str">
            <v>MA15826</v>
          </cell>
          <cell r="B15854" t="str">
            <v>SOPORTE METALICO CANAL PAVCO</v>
          </cell>
          <cell r="C15854" t="str">
            <v>und</v>
          </cell>
          <cell r="D15854">
            <v>12815</v>
          </cell>
        </row>
        <row r="15855">
          <cell r="A15855" t="str">
            <v>MA15827</v>
          </cell>
          <cell r="B15855" t="str">
            <v>Kit Taza Báltica plus entrada posterior con válvula push de empotrar</v>
          </cell>
          <cell r="C15855" t="str">
            <v>und</v>
          </cell>
          <cell r="D15855">
            <v>1435600</v>
          </cell>
        </row>
        <row r="15856">
          <cell r="A15856" t="str">
            <v>MA15828</v>
          </cell>
          <cell r="B15856" t="str">
            <v>Jabonera tipi kimberly PROFESSIONAL</v>
          </cell>
          <cell r="C15856" t="str">
            <v>und</v>
          </cell>
          <cell r="D15856">
            <v>195000</v>
          </cell>
        </row>
        <row r="15857">
          <cell r="A15857" t="str">
            <v>MA15829</v>
          </cell>
          <cell r="B15857" t="str">
            <v>DISPENSADOR DE PAPEL HIGIÉNICO KIMBERLY PROFESSIONAL</v>
          </cell>
          <cell r="C15857" t="str">
            <v>und</v>
          </cell>
          <cell r="D15857">
            <v>114950</v>
          </cell>
        </row>
        <row r="15858">
          <cell r="A15858" t="str">
            <v>MA15830</v>
          </cell>
          <cell r="B15858" t="str">
            <v>CARRO DE LIMPIEZA 6173 TIPO RUBBERMAID O EQUIVALENTE.</v>
          </cell>
          <cell r="C15858" t="str">
            <v>und</v>
          </cell>
          <cell r="D15858">
            <v>1830000</v>
          </cell>
        </row>
        <row r="15859">
          <cell r="A15859" t="str">
            <v>MA15831</v>
          </cell>
          <cell r="B15859" t="str">
            <v>Subcontrato de Servicio de restauración P1</v>
          </cell>
          <cell r="C15859" t="str">
            <v>und</v>
          </cell>
          <cell r="D15859">
            <v>5700000</v>
          </cell>
        </row>
        <row r="15860">
          <cell r="A15860" t="str">
            <v>MA15832</v>
          </cell>
          <cell r="B15860" t="str">
            <v>Subcontrato de Servicio de restauración P2</v>
          </cell>
          <cell r="C15860" t="str">
            <v>und</v>
          </cell>
          <cell r="D15860">
            <v>2800000</v>
          </cell>
        </row>
        <row r="15861">
          <cell r="A15861" t="str">
            <v>MA15833</v>
          </cell>
          <cell r="B15861" t="str">
            <v>Subcontrato de Servicio de restauración P3</v>
          </cell>
          <cell r="C15861" t="str">
            <v>und</v>
          </cell>
          <cell r="D15861">
            <v>2400000</v>
          </cell>
        </row>
        <row r="15862">
          <cell r="A15862" t="str">
            <v>MA15834</v>
          </cell>
          <cell r="B15862" t="str">
            <v>Subcontrato de Servicio de restauración P4</v>
          </cell>
          <cell r="C15862" t="str">
            <v>und</v>
          </cell>
          <cell r="D15862">
            <v>980000</v>
          </cell>
        </row>
        <row r="15863">
          <cell r="A15863" t="str">
            <v>MA15835</v>
          </cell>
          <cell r="B15863" t="str">
            <v>Subcontrato de Servicio de restauración P5</v>
          </cell>
          <cell r="C15863" t="str">
            <v>und</v>
          </cell>
          <cell r="D15863">
            <v>2800000</v>
          </cell>
        </row>
        <row r="15864">
          <cell r="A15864" t="str">
            <v>MA15836</v>
          </cell>
          <cell r="B15864" t="str">
            <v>Subcontrato de Servicio de restauración P6</v>
          </cell>
          <cell r="C15864" t="str">
            <v>und</v>
          </cell>
          <cell r="D15864">
            <v>2500000</v>
          </cell>
        </row>
        <row r="15865">
          <cell r="A15865" t="str">
            <v>MA15837</v>
          </cell>
          <cell r="B15865" t="str">
            <v>Subcontrato de Servicio de restauración P7</v>
          </cell>
          <cell r="C15865" t="str">
            <v>und</v>
          </cell>
          <cell r="D15865">
            <v>2800000</v>
          </cell>
        </row>
        <row r="15866">
          <cell r="A15866" t="str">
            <v>MA15838</v>
          </cell>
          <cell r="B15866" t="str">
            <v>Subcontrato de Servicio de restauración P8</v>
          </cell>
          <cell r="C15866" t="str">
            <v>und</v>
          </cell>
          <cell r="D15866">
            <v>2800000</v>
          </cell>
        </row>
        <row r="15867">
          <cell r="A15867" t="str">
            <v>MA15839</v>
          </cell>
          <cell r="B15867" t="str">
            <v>Subcontrato de Servicio de restauración P9</v>
          </cell>
          <cell r="C15867" t="str">
            <v>und</v>
          </cell>
          <cell r="D15867">
            <v>2400000</v>
          </cell>
        </row>
        <row r="15868">
          <cell r="A15868" t="str">
            <v>MA15840</v>
          </cell>
          <cell r="B15868" t="str">
            <v>Subcontrato de Servicio de restauración P10</v>
          </cell>
          <cell r="C15868" t="str">
            <v>und</v>
          </cell>
          <cell r="D15868">
            <v>2400000</v>
          </cell>
        </row>
        <row r="15869">
          <cell r="A15869" t="str">
            <v>MA15841</v>
          </cell>
          <cell r="B15869" t="str">
            <v>Subcontrato de Servicio de restauración P11</v>
          </cell>
          <cell r="C15869" t="str">
            <v>und</v>
          </cell>
          <cell r="D15869">
            <v>2400000</v>
          </cell>
        </row>
        <row r="15870">
          <cell r="A15870" t="str">
            <v>MA15842</v>
          </cell>
          <cell r="B15870" t="str">
            <v>Subcontrato de Servicio de restauración P12</v>
          </cell>
          <cell r="C15870" t="str">
            <v>und</v>
          </cell>
          <cell r="D15870">
            <v>1700000</v>
          </cell>
        </row>
        <row r="15871">
          <cell r="A15871" t="str">
            <v>MA15843</v>
          </cell>
          <cell r="B15871" t="str">
            <v>Subcontrato de Servicio de restauración P13</v>
          </cell>
          <cell r="C15871" t="str">
            <v>und</v>
          </cell>
          <cell r="D15871">
            <v>2200000</v>
          </cell>
        </row>
        <row r="15872">
          <cell r="A15872" t="str">
            <v>MA15844</v>
          </cell>
          <cell r="B15872" t="str">
            <v>Subcontrato de Servicio de restauración P14</v>
          </cell>
          <cell r="C15872" t="str">
            <v>und</v>
          </cell>
          <cell r="D15872">
            <v>1100000</v>
          </cell>
        </row>
        <row r="15873">
          <cell r="A15873" t="str">
            <v>MA15845</v>
          </cell>
          <cell r="B15873" t="str">
            <v>Subcontrato de Servicio de restauración P15</v>
          </cell>
          <cell r="C15873" t="str">
            <v>und</v>
          </cell>
          <cell r="D15873">
            <v>1100000</v>
          </cell>
        </row>
        <row r="15874">
          <cell r="A15874" t="str">
            <v>MA15846</v>
          </cell>
          <cell r="B15874" t="str">
            <v>Subcontrato de Servicio de restauración P16</v>
          </cell>
          <cell r="C15874" t="str">
            <v>und</v>
          </cell>
          <cell r="D15874">
            <v>980000</v>
          </cell>
        </row>
        <row r="15875">
          <cell r="A15875" t="str">
            <v>MA15847</v>
          </cell>
          <cell r="B15875" t="str">
            <v>Subcontrato de Servicio de restauración P17</v>
          </cell>
          <cell r="C15875" t="str">
            <v>und</v>
          </cell>
          <cell r="D15875">
            <v>1100000</v>
          </cell>
        </row>
        <row r="15876">
          <cell r="A15876" t="str">
            <v>MA15848</v>
          </cell>
          <cell r="B15876" t="str">
            <v>Subcontrato de Servicio de restauración P18</v>
          </cell>
          <cell r="C15876" t="str">
            <v>und</v>
          </cell>
          <cell r="D15876">
            <v>1100000</v>
          </cell>
        </row>
        <row r="15877">
          <cell r="A15877" t="str">
            <v>MA15849</v>
          </cell>
          <cell r="B15877" t="str">
            <v>Subcontrato de Servicio de restauración P19</v>
          </cell>
          <cell r="C15877" t="str">
            <v>und</v>
          </cell>
          <cell r="D15877">
            <v>1100000</v>
          </cell>
        </row>
        <row r="15878">
          <cell r="A15878" t="str">
            <v>MA15850</v>
          </cell>
          <cell r="B15878" t="str">
            <v>Subcontrato de Servicio de restauración P20</v>
          </cell>
          <cell r="C15878" t="str">
            <v>und</v>
          </cell>
          <cell r="D15878">
            <v>980000</v>
          </cell>
        </row>
        <row r="15879">
          <cell r="A15879" t="str">
            <v>MA15851</v>
          </cell>
          <cell r="B15879" t="str">
            <v>Subcontrato de Servicio de construcción P21</v>
          </cell>
          <cell r="C15879" t="str">
            <v>und</v>
          </cell>
          <cell r="D15879">
            <v>670000</v>
          </cell>
        </row>
        <row r="15880">
          <cell r="A15880" t="str">
            <v>MA15852</v>
          </cell>
          <cell r="B15880" t="str">
            <v>Subcontrato de Servicio de construcción P22</v>
          </cell>
          <cell r="C15880" t="str">
            <v>und</v>
          </cell>
          <cell r="D15880">
            <v>6300000</v>
          </cell>
        </row>
        <row r="15881">
          <cell r="A15881" t="str">
            <v>MA15853</v>
          </cell>
          <cell r="B15881" t="str">
            <v>Subcontrato de Servicio de restauración P23</v>
          </cell>
          <cell r="C15881" t="str">
            <v>und</v>
          </cell>
          <cell r="D15881">
            <v>850000</v>
          </cell>
        </row>
        <row r="15882">
          <cell r="A15882" t="str">
            <v>MA15854</v>
          </cell>
          <cell r="B15882" t="str">
            <v>Subcontrato de Servicio de restauración P24</v>
          </cell>
          <cell r="C15882" t="str">
            <v>und</v>
          </cell>
          <cell r="D15882">
            <v>980000</v>
          </cell>
        </row>
        <row r="15883">
          <cell r="A15883" t="str">
            <v>MA15855</v>
          </cell>
          <cell r="B15883" t="str">
            <v>Subcontrato de Servicio de restauración P25</v>
          </cell>
          <cell r="C15883" t="str">
            <v>und</v>
          </cell>
        </row>
        <row r="15884">
          <cell r="A15884" t="str">
            <v>MA15856</v>
          </cell>
          <cell r="B15884" t="str">
            <v>Subcontrato de Servicio de restauración P26</v>
          </cell>
          <cell r="C15884" t="str">
            <v>und</v>
          </cell>
        </row>
        <row r="15885">
          <cell r="A15885" t="str">
            <v>MA15857</v>
          </cell>
          <cell r="B15885" t="str">
            <v>Subcontrato de Servicio de restauración P27</v>
          </cell>
          <cell r="C15885" t="str">
            <v>und</v>
          </cell>
          <cell r="D15885">
            <v>650000</v>
          </cell>
        </row>
        <row r="15886">
          <cell r="A15886" t="str">
            <v>MA15858</v>
          </cell>
          <cell r="B15886" t="str">
            <v>Subcontrato de Servicio de restauración P28</v>
          </cell>
          <cell r="C15886" t="str">
            <v>und</v>
          </cell>
          <cell r="D15886">
            <v>980000</v>
          </cell>
        </row>
        <row r="15887">
          <cell r="A15887" t="str">
            <v>MA15859</v>
          </cell>
          <cell r="B15887" t="str">
            <v>Subcontrato de Servicio de restauración P29</v>
          </cell>
          <cell r="C15887" t="str">
            <v>und</v>
          </cell>
          <cell r="D15887">
            <v>730000</v>
          </cell>
        </row>
        <row r="15888">
          <cell r="A15888" t="str">
            <v>MA15860</v>
          </cell>
          <cell r="B15888" t="str">
            <v>Subcontrato de Servicio de restauración P30</v>
          </cell>
          <cell r="C15888" t="str">
            <v>und</v>
          </cell>
          <cell r="D15888">
            <v>1200000</v>
          </cell>
        </row>
        <row r="15889">
          <cell r="A15889" t="str">
            <v>MA15861</v>
          </cell>
          <cell r="B15889" t="str">
            <v>Subcontrato de Servicio de restauración P31</v>
          </cell>
          <cell r="C15889" t="str">
            <v>und</v>
          </cell>
          <cell r="D15889">
            <v>980000</v>
          </cell>
        </row>
        <row r="15890">
          <cell r="A15890" t="str">
            <v>MA15862</v>
          </cell>
          <cell r="B15890" t="str">
            <v>Subcontrato de Servicio de restauración P32</v>
          </cell>
          <cell r="C15890" t="str">
            <v>und</v>
          </cell>
          <cell r="D15890">
            <v>520000</v>
          </cell>
        </row>
        <row r="15891">
          <cell r="A15891" t="str">
            <v>MA15863</v>
          </cell>
          <cell r="B15891" t="str">
            <v>Subcontrato de Servicio de restauración P33</v>
          </cell>
          <cell r="C15891" t="str">
            <v>und</v>
          </cell>
          <cell r="D15891">
            <v>980000</v>
          </cell>
        </row>
        <row r="15892">
          <cell r="A15892" t="str">
            <v>MA15864</v>
          </cell>
          <cell r="B15892" t="str">
            <v>Subcontrato de Servicio de restauración P34</v>
          </cell>
          <cell r="C15892" t="str">
            <v>und</v>
          </cell>
          <cell r="D15892">
            <v>980000</v>
          </cell>
        </row>
        <row r="15893">
          <cell r="A15893" t="str">
            <v>MA15865</v>
          </cell>
          <cell r="B15893" t="str">
            <v>Subcontrato de Servicio de restauración P35</v>
          </cell>
          <cell r="C15893" t="str">
            <v>und</v>
          </cell>
          <cell r="D15893">
            <v>670000</v>
          </cell>
        </row>
        <row r="15894">
          <cell r="A15894" t="str">
            <v>MA15866</v>
          </cell>
          <cell r="B15894" t="str">
            <v>Subcontrato de Servicio de restauración P36</v>
          </cell>
          <cell r="C15894" t="str">
            <v>und</v>
          </cell>
          <cell r="D15894">
            <v>2200000</v>
          </cell>
        </row>
        <row r="15895">
          <cell r="A15895" t="str">
            <v>MA15867</v>
          </cell>
          <cell r="B15895" t="str">
            <v>Subcontrato de Servicio de restauración P37</v>
          </cell>
          <cell r="C15895" t="str">
            <v>und</v>
          </cell>
          <cell r="D15895">
            <v>4300000</v>
          </cell>
        </row>
        <row r="15896">
          <cell r="A15896" t="str">
            <v>MA15868</v>
          </cell>
          <cell r="B15896" t="str">
            <v>Subcontrato de Servicio de restauración P38</v>
          </cell>
          <cell r="C15896" t="str">
            <v>und</v>
          </cell>
          <cell r="D15896">
            <v>2800000</v>
          </cell>
        </row>
        <row r="15897">
          <cell r="A15897" t="str">
            <v>MA15869</v>
          </cell>
          <cell r="B15897" t="str">
            <v>Subcontrato de Servicio de restauración ventana en madera</v>
          </cell>
          <cell r="C15897" t="str">
            <v>m2</v>
          </cell>
          <cell r="D15897">
            <v>670000</v>
          </cell>
        </row>
        <row r="15898">
          <cell r="A15898" t="str">
            <v>MA15870</v>
          </cell>
          <cell r="B15898" t="str">
            <v>Subcontrato restauración de poyos</v>
          </cell>
          <cell r="C15898" t="str">
            <v>und</v>
          </cell>
          <cell r="D15898">
            <v>3500000</v>
          </cell>
        </row>
        <row r="15899">
          <cell r="A15899" t="str">
            <v>MA15871</v>
          </cell>
          <cell r="B15899" t="str">
            <v>Subcontrato de Servicio de restauración V1</v>
          </cell>
          <cell r="C15899" t="str">
            <v>und</v>
          </cell>
          <cell r="D15899">
            <v>1248000</v>
          </cell>
        </row>
        <row r="15900">
          <cell r="A15900" t="str">
            <v>MA15872</v>
          </cell>
          <cell r="B15900" t="str">
            <v>Subcontrato de Servicio de restauración V2</v>
          </cell>
          <cell r="C15900" t="str">
            <v>und</v>
          </cell>
          <cell r="D15900">
            <v>1248000</v>
          </cell>
        </row>
        <row r="15901">
          <cell r="A15901" t="str">
            <v>MA15873</v>
          </cell>
          <cell r="B15901" t="str">
            <v>Subcontrato de Servicio de restauración V3</v>
          </cell>
          <cell r="C15901" t="str">
            <v>und</v>
          </cell>
          <cell r="D15901">
            <v>844740</v>
          </cell>
        </row>
        <row r="15902">
          <cell r="A15902" t="str">
            <v>MA15874</v>
          </cell>
          <cell r="B15902" t="str">
            <v>Subcontrato de Servicio de restauración V4</v>
          </cell>
          <cell r="C15902" t="str">
            <v>und</v>
          </cell>
          <cell r="D15902">
            <v>637000</v>
          </cell>
        </row>
        <row r="15903">
          <cell r="A15903" t="str">
            <v>MA15875</v>
          </cell>
          <cell r="B15903" t="str">
            <v>Subcontrato de Servicio de restauración V5</v>
          </cell>
          <cell r="C15903" t="str">
            <v>und</v>
          </cell>
          <cell r="D15903">
            <v>637000</v>
          </cell>
        </row>
        <row r="15904">
          <cell r="A15904" t="str">
            <v>MA15876</v>
          </cell>
          <cell r="B15904" t="str">
            <v>Subcontrato de Servicio de restauración V6</v>
          </cell>
          <cell r="C15904" t="str">
            <v>und</v>
          </cell>
          <cell r="D15904">
            <v>637000</v>
          </cell>
        </row>
        <row r="15905">
          <cell r="A15905" t="str">
            <v>MA15877</v>
          </cell>
          <cell r="B15905" t="str">
            <v>Subcontrato de Servicio de restauración V7</v>
          </cell>
          <cell r="C15905" t="str">
            <v>und</v>
          </cell>
          <cell r="D15905">
            <v>2906800</v>
          </cell>
        </row>
        <row r="15906">
          <cell r="A15906" t="str">
            <v>MA15878</v>
          </cell>
          <cell r="B15906" t="str">
            <v>Subcontrato de Servicio de restauración V8</v>
          </cell>
          <cell r="C15906" t="str">
            <v>und</v>
          </cell>
          <cell r="D15906">
            <v>3048825</v>
          </cell>
        </row>
        <row r="15907">
          <cell r="A15907" t="str">
            <v>MA15879</v>
          </cell>
          <cell r="B15907" t="str">
            <v>Subcontrato de Servicio de restauración V9</v>
          </cell>
          <cell r="C15907" t="str">
            <v>und</v>
          </cell>
          <cell r="D15907">
            <v>3140865</v>
          </cell>
        </row>
        <row r="15908">
          <cell r="A15908" t="str">
            <v>MA15880</v>
          </cell>
          <cell r="B15908" t="str">
            <v>Subcontrato de Servicio de restauración V10</v>
          </cell>
          <cell r="C15908" t="str">
            <v>und</v>
          </cell>
          <cell r="D15908">
            <v>828360</v>
          </cell>
        </row>
        <row r="15909">
          <cell r="A15909" t="str">
            <v>MA15881</v>
          </cell>
          <cell r="B15909" t="str">
            <v>Subcontrato de Servicio de restauración V11</v>
          </cell>
          <cell r="C15909" t="str">
            <v>und</v>
          </cell>
          <cell r="D15909">
            <v>816855</v>
          </cell>
        </row>
        <row r="15910">
          <cell r="A15910" t="str">
            <v>MA15882</v>
          </cell>
          <cell r="B15910" t="str">
            <v>Subcontrato de Servicio de restauración V12</v>
          </cell>
          <cell r="C15910" t="str">
            <v>und</v>
          </cell>
          <cell r="D15910">
            <v>816855</v>
          </cell>
        </row>
        <row r="15911">
          <cell r="A15911" t="str">
            <v>MA15883</v>
          </cell>
          <cell r="B15911" t="str">
            <v>Subcontrato de Servicio de restauración V13</v>
          </cell>
          <cell r="C15911" t="str">
            <v>und</v>
          </cell>
          <cell r="D15911">
            <v>908895</v>
          </cell>
        </row>
        <row r="15912">
          <cell r="A15912" t="str">
            <v>MA15884</v>
          </cell>
          <cell r="B15912" t="str">
            <v>Subcontrato de Servicio de restauración V14</v>
          </cell>
          <cell r="C15912" t="str">
            <v>und</v>
          </cell>
          <cell r="D15912">
            <v>1571700</v>
          </cell>
        </row>
        <row r="15913">
          <cell r="A15913" t="str">
            <v>MA15885</v>
          </cell>
          <cell r="B15913" t="str">
            <v>Subcontrato de Servicio de restauración V15</v>
          </cell>
          <cell r="C15913" t="str">
            <v>und</v>
          </cell>
          <cell r="D15913">
            <v>1015040</v>
          </cell>
        </row>
        <row r="15914">
          <cell r="A15914" t="str">
            <v>MA15886</v>
          </cell>
          <cell r="B15914" t="str">
            <v>Subcontrato de Servicio de restauración V16</v>
          </cell>
          <cell r="C15914" t="str">
            <v>und</v>
          </cell>
          <cell r="D15914">
            <v>1173900</v>
          </cell>
        </row>
        <row r="15915">
          <cell r="A15915" t="str">
            <v>MA15887</v>
          </cell>
          <cell r="B15915" t="str">
            <v>Subcontrato de Servicio de restauración V17</v>
          </cell>
          <cell r="C15915" t="str">
            <v>und</v>
          </cell>
          <cell r="D15915">
            <v>1173900</v>
          </cell>
        </row>
        <row r="15916">
          <cell r="A15916" t="str">
            <v>MA15888</v>
          </cell>
          <cell r="B15916" t="str">
            <v>Subcontrato de Servicio de restauración V18</v>
          </cell>
          <cell r="C15916" t="str">
            <v>und</v>
          </cell>
          <cell r="D15916">
            <v>493480</v>
          </cell>
        </row>
        <row r="15917">
          <cell r="A15917" t="str">
            <v>MA15889</v>
          </cell>
          <cell r="B15917" t="str">
            <v>Subcontrato de Servicio de restauración V19</v>
          </cell>
          <cell r="C15917" t="str">
            <v>und</v>
          </cell>
          <cell r="D15917">
            <v>777400</v>
          </cell>
        </row>
        <row r="15918">
          <cell r="A15918" t="str">
            <v>MA15890</v>
          </cell>
          <cell r="B15918" t="str">
            <v>Subcontrato de Servicio de restauración V20</v>
          </cell>
          <cell r="C15918" t="str">
            <v>und</v>
          </cell>
          <cell r="D15918">
            <v>908050</v>
          </cell>
        </row>
        <row r="15919">
          <cell r="A15919" t="str">
            <v>MA15891</v>
          </cell>
          <cell r="B15919" t="str">
            <v>Subcontrato de Servicio de restauración V21</v>
          </cell>
          <cell r="C15919" t="str">
            <v>und</v>
          </cell>
          <cell r="D15919">
            <v>157300</v>
          </cell>
        </row>
        <row r="15920">
          <cell r="A15920" t="str">
            <v>MA15892</v>
          </cell>
          <cell r="B15920" t="str">
            <v>Subcontrato de Servicio de restauración V22</v>
          </cell>
          <cell r="C15920" t="str">
            <v>und</v>
          </cell>
          <cell r="D15920">
            <v>221130</v>
          </cell>
        </row>
        <row r="15921">
          <cell r="A15921" t="str">
            <v>MA15893</v>
          </cell>
          <cell r="B15921" t="str">
            <v>Subcontrato de Servicio de restauración V23</v>
          </cell>
          <cell r="C15921" t="str">
            <v>und</v>
          </cell>
          <cell r="D15921">
            <v>228150</v>
          </cell>
        </row>
        <row r="15922">
          <cell r="A15922" t="str">
            <v>MA15894</v>
          </cell>
          <cell r="B15922" t="str">
            <v>Subcontrato de Servicio de restauración V24</v>
          </cell>
          <cell r="C15922" t="str">
            <v>und</v>
          </cell>
          <cell r="D15922">
            <v>957385</v>
          </cell>
        </row>
        <row r="15923">
          <cell r="A15923" t="str">
            <v>MA15895</v>
          </cell>
          <cell r="B15923" t="str">
            <v>Subcontrato de Servicio de restauración V25</v>
          </cell>
          <cell r="C15923" t="str">
            <v>und</v>
          </cell>
          <cell r="D15923">
            <v>515840</v>
          </cell>
        </row>
        <row r="15924">
          <cell r="A15924" t="str">
            <v>MA15896</v>
          </cell>
          <cell r="B15924" t="str">
            <v>Aldaba antigua</v>
          </cell>
          <cell r="C15924" t="str">
            <v>und</v>
          </cell>
          <cell r="D15924">
            <v>125640</v>
          </cell>
        </row>
        <row r="15925">
          <cell r="A15925" t="str">
            <v>MA15897</v>
          </cell>
          <cell r="B15925" t="str">
            <v>Subcontrato de Servicio de restauración V26</v>
          </cell>
          <cell r="C15925" t="str">
            <v>und</v>
          </cell>
        </row>
        <row r="15926">
          <cell r="A15926" t="str">
            <v>MA15898</v>
          </cell>
          <cell r="B15926" t="str">
            <v>Platina de amarre de 3´´ por 1/4´´</v>
          </cell>
          <cell r="C15926" t="str">
            <v>ml</v>
          </cell>
          <cell r="D15926">
            <v>61800</v>
          </cell>
        </row>
        <row r="15927">
          <cell r="A15927" t="str">
            <v>MA15899</v>
          </cell>
          <cell r="B15927" t="str">
            <v>Varilla Roscada de 1/2"</v>
          </cell>
          <cell r="C15927" t="str">
            <v>ml</v>
          </cell>
          <cell r="D15927">
            <v>22900</v>
          </cell>
        </row>
        <row r="15928">
          <cell r="A15928" t="str">
            <v>MA15900</v>
          </cell>
          <cell r="B15928" t="str">
            <v>Tuerca con arandela 1/2"</v>
          </cell>
          <cell r="C15928" t="str">
            <v>und</v>
          </cell>
          <cell r="D15928">
            <v>1250</v>
          </cell>
        </row>
        <row r="15929">
          <cell r="A15929" t="str">
            <v>MA15901</v>
          </cell>
          <cell r="B15929" t="str">
            <v>Platina de amarre de 1/4´´ 50cm x 40cm</v>
          </cell>
          <cell r="C15929" t="str">
            <v>und</v>
          </cell>
          <cell r="D15929">
            <v>154500</v>
          </cell>
        </row>
        <row r="15930">
          <cell r="A15930" t="str">
            <v>MA15902</v>
          </cell>
          <cell r="B15930" t="str">
            <v>Platina de amarre de 1/4´´ 40cm x 40cm</v>
          </cell>
          <cell r="C15930" t="str">
            <v>und</v>
          </cell>
          <cell r="D15930">
            <v>123600</v>
          </cell>
        </row>
        <row r="15931">
          <cell r="A15931" t="str">
            <v>MA15903</v>
          </cell>
          <cell r="B15931" t="str">
            <v>Platina de amarre de 1/8´´ 10cm x 10cm</v>
          </cell>
          <cell r="C15931" t="str">
            <v>und</v>
          </cell>
          <cell r="D15931">
            <v>6180</v>
          </cell>
        </row>
        <row r="15932">
          <cell r="A15932" t="str">
            <v>MA15904</v>
          </cell>
          <cell r="B15932" t="str">
            <v xml:space="preserve">Tablon de barro </v>
          </cell>
          <cell r="C15932" t="str">
            <v>und</v>
          </cell>
          <cell r="D15932">
            <v>7800</v>
          </cell>
        </row>
        <row r="15933">
          <cell r="A15933" t="str">
            <v>MA15905</v>
          </cell>
          <cell r="B15933" t="str">
            <v>Enrutador UTM Fortigate FG-50G</v>
          </cell>
          <cell r="C15933" t="str">
            <v>Un</v>
          </cell>
          <cell r="D15933">
            <v>6158250</v>
          </cell>
        </row>
        <row r="15934">
          <cell r="A15934" t="str">
            <v>MA15906</v>
          </cell>
          <cell r="B15934" t="str">
            <v>Materiales Fungibles (Cinta aislante, chazos, tornillos, tuercas, amarres plásticos, cinta Velcro, Alambre dulce)</v>
          </cell>
          <cell r="C15934" t="str">
            <v>Un</v>
          </cell>
          <cell r="D15934">
            <v>8334</v>
          </cell>
        </row>
        <row r="15935">
          <cell r="A15935" t="str">
            <v>MA15907</v>
          </cell>
          <cell r="B15935" t="str">
            <v>Switche de 48 puertos PoE, Administrable</v>
          </cell>
          <cell r="C15935" t="str">
            <v>Un</v>
          </cell>
          <cell r="D15935">
            <v>18608625</v>
          </cell>
        </row>
        <row r="15936">
          <cell r="A15936" t="str">
            <v>MA15908</v>
          </cell>
          <cell r="B15936" t="str">
            <v>Transceiver de stacking switche HPE Aruba 10 Gbps Aruba 10G SFP LC SX 500m MMF Transceiver</v>
          </cell>
          <cell r="C15936" t="str">
            <v>Un</v>
          </cell>
          <cell r="D15936">
            <v>1785000</v>
          </cell>
        </row>
        <row r="15937">
          <cell r="A15937" t="str">
            <v>MA15909</v>
          </cell>
          <cell r="B15937" t="str">
            <v>Access Point Aruba AP25</v>
          </cell>
          <cell r="C15937" t="str">
            <v>Un</v>
          </cell>
          <cell r="D15937">
            <v>1802850</v>
          </cell>
        </row>
        <row r="15938">
          <cell r="A15938" t="str">
            <v>MA15910</v>
          </cell>
          <cell r="B15938" t="str">
            <v>Access Point Aruba AP27</v>
          </cell>
          <cell r="C15938" t="str">
            <v>Un</v>
          </cell>
          <cell r="D15938">
            <v>2142000</v>
          </cell>
        </row>
        <row r="15939">
          <cell r="A15939" t="str">
            <v>MA15911</v>
          </cell>
          <cell r="B15939" t="str">
            <v>Rack Cerrado para piso, 34 Unidades de Rack, GABINETE PISO 60 x 80 x 34U (AxPxAL)</v>
          </cell>
          <cell r="C15939" t="str">
            <v>Un</v>
          </cell>
          <cell r="D15939">
            <v>2816334</v>
          </cell>
        </row>
        <row r="15940">
          <cell r="A15940" t="str">
            <v>MA15912</v>
          </cell>
          <cell r="B15940" t="str">
            <v>UPS de 3 KVA Online para RACK. Incluye tarjeta de monitoreo SNMP.</v>
          </cell>
          <cell r="C15940" t="str">
            <v>Un</v>
          </cell>
          <cell r="D15940">
            <v>4006334</v>
          </cell>
        </row>
        <row r="15941">
          <cell r="A15941" t="str">
            <v>MA15913</v>
          </cell>
          <cell r="B15941" t="str">
            <v>Multitoma Horizontal 6 salidas, reguladas, tipo toma hospitalario, con switche de seguridad ON-OFF, para instalación horizontal en Rack</v>
          </cell>
          <cell r="C15941" t="str">
            <v>Un</v>
          </cell>
          <cell r="D15941">
            <v>300000</v>
          </cell>
        </row>
        <row r="15942">
          <cell r="A15942" t="str">
            <v>MA15914</v>
          </cell>
          <cell r="B15942" t="str">
            <v>Bandeja para Rack de 19", 30 cm de profundidad, ventilada , para colocación de equipos de proveedores.</v>
          </cell>
          <cell r="C15942" t="str">
            <v>Un</v>
          </cell>
          <cell r="D15942">
            <v>125000</v>
          </cell>
        </row>
        <row r="15943">
          <cell r="A15943" t="str">
            <v>MA15915</v>
          </cell>
          <cell r="B15943" t="str">
            <v>Patch Panel de 24 Puertos (No incluye tomas). Monomarca</v>
          </cell>
          <cell r="C15943" t="str">
            <v>Un</v>
          </cell>
          <cell r="D15943">
            <v>300000</v>
          </cell>
        </row>
        <row r="15944">
          <cell r="A15944" t="str">
            <v>MA15916</v>
          </cell>
          <cell r="B15944" t="str">
            <v>Organizador Horizontal, Con soporte frontal y delantero</v>
          </cell>
          <cell r="C15944" t="str">
            <v>Un</v>
          </cell>
          <cell r="D15944">
            <v>109667</v>
          </cell>
        </row>
        <row r="15945">
          <cell r="A15945" t="str">
            <v>MA15917</v>
          </cell>
          <cell r="B15945" t="str">
            <v>Cable UTP Cat 6A LSZH 23AWG. Carreta por 305 metros. Monomarca</v>
          </cell>
          <cell r="C15945" t="str">
            <v>Un</v>
          </cell>
          <cell r="D15945">
            <v>1685834</v>
          </cell>
        </row>
        <row r="15946">
          <cell r="A15946" t="str">
            <v>MA15918</v>
          </cell>
          <cell r="B15946" t="str">
            <v>Face Plate 1 o 2 insertos. Monomarca</v>
          </cell>
          <cell r="C15946" t="str">
            <v>Un</v>
          </cell>
          <cell r="D15946">
            <v>21667</v>
          </cell>
        </row>
        <row r="15947">
          <cell r="A15947" t="str">
            <v>MA15919</v>
          </cell>
          <cell r="B15947" t="str">
            <v>Patch Cords 6A de 3 pies. Monomarca</v>
          </cell>
          <cell r="C15947" t="str">
            <v>Un</v>
          </cell>
          <cell r="D15947">
            <v>39667</v>
          </cell>
        </row>
        <row r="15948">
          <cell r="A15948" t="str">
            <v>MA15920</v>
          </cell>
          <cell r="B15948" t="str">
            <v>Patch Cords 6A de 7 pies. Monomarca</v>
          </cell>
          <cell r="C15948" t="str">
            <v>Un</v>
          </cell>
          <cell r="D15948">
            <v>48000</v>
          </cell>
        </row>
        <row r="15949">
          <cell r="A15949" t="str">
            <v>MA15921</v>
          </cell>
          <cell r="B15949" t="str">
            <v>Patch Cords 6A de 10 pies. Monomarca</v>
          </cell>
          <cell r="C15949" t="str">
            <v>Un</v>
          </cell>
          <cell r="D15949">
            <v>56334</v>
          </cell>
        </row>
        <row r="15950">
          <cell r="A15950" t="str">
            <v>MA15922</v>
          </cell>
          <cell r="B15950" t="str">
            <v>Videograbadora Digital de red (NVR) de 64 canales</v>
          </cell>
          <cell r="C15950" t="str">
            <v>Un</v>
          </cell>
          <cell r="D15950">
            <v>14005603</v>
          </cell>
        </row>
        <row r="15951">
          <cell r="A15951" t="str">
            <v>MA15923</v>
          </cell>
          <cell r="B15951" t="str">
            <v>Discos duros SATA Video vigilancia. Capacidad 10 TB</v>
          </cell>
          <cell r="C15951" t="str">
            <v>Un</v>
          </cell>
          <cell r="D15951">
            <v>1450000</v>
          </cell>
        </row>
        <row r="15952">
          <cell r="A15952" t="str">
            <v>MA15924</v>
          </cell>
          <cell r="B15952" t="str">
            <v>Camara tipo PTZ. 4-MP. 30 fps. Zoom 20x Digital 16x</v>
          </cell>
          <cell r="C15952" t="str">
            <v>Un</v>
          </cell>
          <cell r="D15952">
            <v>3250000</v>
          </cell>
        </row>
        <row r="15953">
          <cell r="A15953" t="str">
            <v>MA15925</v>
          </cell>
          <cell r="B15953" t="str">
            <v>Camara tipo Mini Domo. 2-Mp. 30 fps, Lente 2.8  12 mm Vari-focal</v>
          </cell>
          <cell r="C15953" t="str">
            <v>Un</v>
          </cell>
          <cell r="D15953">
            <v>3399917.3810000001</v>
          </cell>
        </row>
        <row r="15954">
          <cell r="A15954" t="str">
            <v>MA15926</v>
          </cell>
          <cell r="B15954" t="str">
            <v>Camara tipo Bala. Sensor 4-MP. 30 fps @ 2.8 12 mm Vari-focal</v>
          </cell>
          <cell r="C15954" t="str">
            <v>Un</v>
          </cell>
          <cell r="D15954">
            <v>1056396.2064</v>
          </cell>
        </row>
        <row r="15955">
          <cell r="A15955" t="str">
            <v>MA15927</v>
          </cell>
          <cell r="B15955" t="str">
            <v>Panel de alarma de incendio</v>
          </cell>
          <cell r="C15955" t="str">
            <v>Un</v>
          </cell>
          <cell r="D15955">
            <v>10965000</v>
          </cell>
        </row>
        <row r="15956">
          <cell r="A15956" t="str">
            <v>MA15928</v>
          </cell>
          <cell r="B15956" t="str">
            <v>Teclado remoto LCD</v>
          </cell>
          <cell r="C15956" t="str">
            <v>Un</v>
          </cell>
          <cell r="D15956">
            <v>3427500</v>
          </cell>
        </row>
        <row r="15957">
          <cell r="A15957" t="str">
            <v>MA15929</v>
          </cell>
          <cell r="B15957" t="str">
            <v>puerta de enlace inalambrico</v>
          </cell>
          <cell r="C15957" t="str">
            <v>Un</v>
          </cell>
          <cell r="D15957">
            <v>3585000</v>
          </cell>
        </row>
        <row r="15958">
          <cell r="A15958" t="str">
            <v>MA15930</v>
          </cell>
          <cell r="B15958" t="str">
            <v>Interface para anunciador inalámbrico</v>
          </cell>
          <cell r="C15958" t="str">
            <v>Un</v>
          </cell>
          <cell r="D15958">
            <v>2625000</v>
          </cell>
        </row>
        <row r="15959">
          <cell r="A15959" t="str">
            <v>MA15931</v>
          </cell>
          <cell r="B15959" t="str">
            <v>Estacion Manual inlambrica color rojo</v>
          </cell>
          <cell r="C15959" t="str">
            <v>Un</v>
          </cell>
          <cell r="D15959">
            <v>922500</v>
          </cell>
        </row>
        <row r="15960">
          <cell r="A15960" t="str">
            <v>MA15932</v>
          </cell>
          <cell r="B15960" t="str">
            <v>Sirena con Lámpara Estroboscópica a 2 Hilos, Montaje en Pared, Color Rojo</v>
          </cell>
          <cell r="C15960" t="str">
            <v>Un</v>
          </cell>
          <cell r="D15960">
            <v>735000</v>
          </cell>
        </row>
        <row r="15961">
          <cell r="A15961" t="str">
            <v>MA15933</v>
          </cell>
          <cell r="B15961" t="str">
            <v>BASE INALAMBRICA DIRECCIONABLE MONTAJE EN MURO, Incluye caja de pared</v>
          </cell>
          <cell r="C15961" t="str">
            <v>Un</v>
          </cell>
          <cell r="D15961">
            <v>750000</v>
          </cell>
        </row>
        <row r="15962">
          <cell r="A15962" t="str">
            <v>MA15934</v>
          </cell>
          <cell r="B15962" t="str">
            <v>Detector de humo óptico, incluye base y baterias</v>
          </cell>
          <cell r="C15962" t="str">
            <v>Un</v>
          </cell>
          <cell r="D15962">
            <v>1747500</v>
          </cell>
        </row>
        <row r="15963">
          <cell r="A15963" t="str">
            <v>MA15935</v>
          </cell>
          <cell r="B15963" t="str">
            <v>Interface USB para Dispositivos Inalámbricos</v>
          </cell>
          <cell r="C15963" t="str">
            <v>Un</v>
          </cell>
          <cell r="D15963">
            <v>1282500</v>
          </cell>
        </row>
        <row r="15964">
          <cell r="A15964" t="str">
            <v>MA15936</v>
          </cell>
          <cell r="B15964" t="str">
            <v>Batería  12 V - 7Ah</v>
          </cell>
          <cell r="C15964" t="str">
            <v>Un</v>
          </cell>
          <cell r="D15964">
            <v>210000</v>
          </cell>
        </row>
        <row r="15965">
          <cell r="A15965" t="str">
            <v>MA15937</v>
          </cell>
          <cell r="B15965" t="str">
            <v>Cable Alarma Incendio FPLR 2x16  AWG Rojo</v>
          </cell>
          <cell r="C15965" t="str">
            <v>Un</v>
          </cell>
          <cell r="D15965">
            <v>5250</v>
          </cell>
        </row>
        <row r="15966">
          <cell r="A15966" t="str">
            <v>MA15938</v>
          </cell>
          <cell r="B15966" t="str">
            <v>Jack Toma RJ 45. Monomarca</v>
          </cell>
          <cell r="C15966" t="str">
            <v>Un</v>
          </cell>
          <cell r="D15966">
            <v>47600</v>
          </cell>
        </row>
        <row r="15967">
          <cell r="A15967" t="str">
            <v>MA15939</v>
          </cell>
          <cell r="B15967" t="str">
            <v>HUB 4G PANEL DE CONTROL X1 ETHERNET,SIMCARD 100 DISPOSITIVOS 50 USUARIOS 9 PARTICIONES BLANCO</v>
          </cell>
          <cell r="C15967" t="str">
            <v>Un</v>
          </cell>
          <cell r="D15967">
            <v>1575844</v>
          </cell>
        </row>
        <row r="15968">
          <cell r="A15968" t="str">
            <v>MA15940</v>
          </cell>
          <cell r="B15968" t="str">
            <v>KEYPAD TECLADO TÁCTIL INALÁMBRICO AJAX (9NA) COLOR BLANCO</v>
          </cell>
          <cell r="C15968" t="str">
            <v>Un</v>
          </cell>
          <cell r="D15968">
            <v>697000</v>
          </cell>
        </row>
        <row r="15969">
          <cell r="A15969" t="str">
            <v>MA15941</v>
          </cell>
          <cell r="B15969" t="str">
            <v>MOTIONPROTECT DETECTOR DE MOVIMIENTO INALÁMBRICO INMUNE A MASCOTAS AJAX (9NA) COLOR BLANCO O NEGRO</v>
          </cell>
          <cell r="C15969" t="str">
            <v>Un</v>
          </cell>
          <cell r="D15969">
            <v>442000</v>
          </cell>
        </row>
        <row r="15970">
          <cell r="A15970" t="str">
            <v>MA15942</v>
          </cell>
          <cell r="B15970" t="str">
            <v>DOORPROTECT CONTACTO MAGNÉTICO DE APERTURA  AJAX (9NA) COLOR BLANCO</v>
          </cell>
          <cell r="C15970" t="str">
            <v>Un</v>
          </cell>
          <cell r="D15970">
            <v>260667</v>
          </cell>
        </row>
        <row r="15971">
          <cell r="A15971" t="str">
            <v>MA15943</v>
          </cell>
          <cell r="B15971" t="str">
            <v xml:space="preserve">REX REPETIDOR PARA EXPANDIR SEÑAL DE RADIO JEWELLER COLOR BLANCO </v>
          </cell>
          <cell r="C15971" t="str">
            <v>Un</v>
          </cell>
          <cell r="D15971">
            <v>895334</v>
          </cell>
        </row>
        <row r="15972">
          <cell r="A15972" t="str">
            <v>MA15944</v>
          </cell>
          <cell r="B15972" t="str">
            <v>HOMESIREN SIRENA ACÚSTICA AJUSTABLE DE 81 A 105 DB PARA INTERIORES AJAX (9NA) COLOR BLANCO</v>
          </cell>
          <cell r="C15972" t="str">
            <v>Un</v>
          </cell>
          <cell r="D15972">
            <v>493000</v>
          </cell>
        </row>
        <row r="15973">
          <cell r="A15973" t="str">
            <v>MA15945</v>
          </cell>
          <cell r="B15973" t="str">
            <v>Controlador de automatizacion e integracion de sistemas audiovisuales, control iluminacion y seguridad electronica</v>
          </cell>
          <cell r="C15973" t="str">
            <v>Un</v>
          </cell>
          <cell r="D15973">
            <v>14520000</v>
          </cell>
        </row>
        <row r="15974">
          <cell r="A15974" t="str">
            <v>MA15946</v>
          </cell>
          <cell r="B15974" t="str">
            <v>Módulo relé monofásico de 4 canales, con medición de potencia, que admite hasta 40 A totales para iluminación profesional</v>
          </cell>
          <cell r="C15974" t="str">
            <v>Un</v>
          </cell>
          <cell r="D15974">
            <v>1762500</v>
          </cell>
        </row>
        <row r="15975">
          <cell r="A15975" t="str">
            <v>MA15947</v>
          </cell>
          <cell r="B15975" t="str">
            <v>Botonera inteligente para el manejo de escenas., no permite el manejo de carga</v>
          </cell>
          <cell r="C15975" t="str">
            <v>Un</v>
          </cell>
          <cell r="D15975">
            <v>2550000</v>
          </cell>
        </row>
        <row r="15976">
          <cell r="A15976" t="str">
            <v>MA15948</v>
          </cell>
          <cell r="B15976" t="str">
            <v>Switche de 16 puertos, Administrable, PoE+</v>
          </cell>
          <cell r="C15976" t="str">
            <v>Un</v>
          </cell>
          <cell r="D15976">
            <v>6576924</v>
          </cell>
        </row>
        <row r="15977">
          <cell r="A15977" t="str">
            <v>MA15949</v>
          </cell>
          <cell r="B15977" t="str">
            <v>Patch Cords 6A de 3 pies. Monomarca</v>
          </cell>
          <cell r="C15977" t="str">
            <v>Un</v>
          </cell>
          <cell r="D15977">
            <v>39667</v>
          </cell>
        </row>
        <row r="15978">
          <cell r="A15978" t="str">
            <v>MA15950</v>
          </cell>
          <cell r="B15978" t="str">
            <v>Licencia C4-Sight, integracion y control remoto.</v>
          </cell>
          <cell r="C15978" t="str">
            <v>Un</v>
          </cell>
          <cell r="D15978">
            <v>1147500</v>
          </cell>
        </row>
        <row r="15979">
          <cell r="A15979" t="str">
            <v>MA15951</v>
          </cell>
          <cell r="B15979" t="str">
            <v>Licencia Shelly cloud integracion y medicion.</v>
          </cell>
          <cell r="C15979" t="str">
            <v>Un</v>
          </cell>
          <cell r="D15979">
            <v>885000</v>
          </cell>
        </row>
        <row r="15980">
          <cell r="A15980" t="str">
            <v>MA15952</v>
          </cell>
          <cell r="B15980" t="str">
            <v>Amplificador-Matriz con DSP de 6 zonas</v>
          </cell>
          <cell r="C15980" t="str">
            <v>Un</v>
          </cell>
          <cell r="D15980">
            <v>19012500</v>
          </cell>
        </row>
        <row r="15981">
          <cell r="A15981" t="str">
            <v>MA15953</v>
          </cell>
          <cell r="B15981" t="str">
            <v>Parlante de muro</v>
          </cell>
          <cell r="C15981" t="str">
            <v>Un</v>
          </cell>
          <cell r="D15981">
            <v>1515000</v>
          </cell>
        </row>
        <row r="15982">
          <cell r="A15982" t="str">
            <v>MA15954</v>
          </cell>
          <cell r="B15982" t="str">
            <v>Cable de sonido 2x16 AWG</v>
          </cell>
          <cell r="C15982" t="str">
            <v>ML</v>
          </cell>
          <cell r="D15982">
            <v>16050</v>
          </cell>
        </row>
        <row r="15983">
          <cell r="A15983" t="str">
            <v>MA15955</v>
          </cell>
          <cell r="B15983" t="str">
            <v>Televisor de 65" 5 Advanced 4K-UHD
QLED Smart TV Google</v>
          </cell>
          <cell r="C15983" t="str">
            <v>Un</v>
          </cell>
          <cell r="D15983">
            <v>6225000</v>
          </cell>
        </row>
        <row r="15984">
          <cell r="A15984" t="str">
            <v>MA15956</v>
          </cell>
          <cell r="B15984" t="str">
            <v>EXTENDER HDMI Over HDBaseT 4K/UHD HDR 70m  TX/RX Kit</v>
          </cell>
          <cell r="C15984" t="str">
            <v>Un</v>
          </cell>
          <cell r="D15984">
            <v>4005000</v>
          </cell>
        </row>
        <row r="15985">
          <cell r="A15985" t="str">
            <v>MA15957</v>
          </cell>
          <cell r="B15985" t="str">
            <v>Matrix de video 4x4 4K/UHD HDR</v>
          </cell>
          <cell r="C15985" t="str">
            <v>Un</v>
          </cell>
          <cell r="D15985">
            <v>24097500</v>
          </cell>
        </row>
        <row r="15986">
          <cell r="A15986" t="str">
            <v>MA15958</v>
          </cell>
          <cell r="B15986" t="str">
            <v>Cable HDMI de 1 metro</v>
          </cell>
          <cell r="C15986" t="str">
            <v>Un</v>
          </cell>
          <cell r="D15986">
            <v>157500</v>
          </cell>
        </row>
        <row r="15987">
          <cell r="A15987" t="str">
            <v>MA15959</v>
          </cell>
        </row>
        <row r="15988">
          <cell r="A15988" t="str">
            <v>MA15960</v>
          </cell>
          <cell r="B15988" t="str">
            <v>Tuberia PVC Presion RDE 9 Ø 1/2"</v>
          </cell>
          <cell r="C15988" t="str">
            <v>m</v>
          </cell>
          <cell r="D15988">
            <v>2150</v>
          </cell>
        </row>
        <row r="15989">
          <cell r="A15989" t="str">
            <v>MA15961</v>
          </cell>
          <cell r="B15989" t="str">
            <v>accesorios</v>
          </cell>
          <cell r="C15989" t="str">
            <v>un</v>
          </cell>
          <cell r="D15989">
            <v>1000</v>
          </cell>
        </row>
        <row r="15990">
          <cell r="A15990" t="str">
            <v>MA15962</v>
          </cell>
          <cell r="B15990" t="str">
            <v>soldadura</v>
          </cell>
          <cell r="C15990" t="str">
            <v>gal</v>
          </cell>
          <cell r="D15990">
            <v>90000</v>
          </cell>
        </row>
        <row r="15991">
          <cell r="A15991" t="str">
            <v>MA15963</v>
          </cell>
          <cell r="B15991" t="str">
            <v>limpiador</v>
          </cell>
          <cell r="C15991" t="str">
            <v>gal</v>
          </cell>
          <cell r="D15991">
            <v>50000</v>
          </cell>
        </row>
        <row r="15992">
          <cell r="A15992" t="str">
            <v>MA15964</v>
          </cell>
          <cell r="B15992" t="str">
            <v>estopa</v>
          </cell>
          <cell r="C15992" t="str">
            <v>kg</v>
          </cell>
          <cell r="D15992">
            <v>3000</v>
          </cell>
        </row>
        <row r="15993">
          <cell r="A15993" t="str">
            <v>MA15965</v>
          </cell>
          <cell r="B15993" t="str">
            <v>Tuberia PVC Presion RDE 21 Ø 1"</v>
          </cell>
          <cell r="C15993" t="str">
            <v>m</v>
          </cell>
          <cell r="D15993">
            <v>6000</v>
          </cell>
        </row>
        <row r="15994">
          <cell r="A15994" t="str">
            <v>MA15966</v>
          </cell>
          <cell r="B15994" t="str">
            <v>Tuberia PVC Presion RDE 21 Ø 2"</v>
          </cell>
          <cell r="C15994" t="str">
            <v>m</v>
          </cell>
          <cell r="D15994">
            <v>13000</v>
          </cell>
        </row>
        <row r="15995">
          <cell r="A15995" t="str">
            <v>MA15967</v>
          </cell>
          <cell r="B15995" t="str">
            <v>válvula Red White  Ø 1/2"</v>
          </cell>
          <cell r="C15995" t="str">
            <v>un</v>
          </cell>
          <cell r="D15995">
            <v>83000</v>
          </cell>
        </row>
        <row r="15996">
          <cell r="A15996" t="str">
            <v>MA15968</v>
          </cell>
          <cell r="B15996" t="str">
            <v>teflon</v>
          </cell>
          <cell r="C15996" t="str">
            <v>m</v>
          </cell>
          <cell r="D15996">
            <v>600</v>
          </cell>
        </row>
        <row r="15997">
          <cell r="A15997" t="str">
            <v>MA15969</v>
          </cell>
          <cell r="B15997" t="str">
            <v>válvula Red White  Ø 1"</v>
          </cell>
          <cell r="C15997" t="str">
            <v>un</v>
          </cell>
          <cell r="D15997">
            <v>140000</v>
          </cell>
        </row>
        <row r="15998">
          <cell r="A15998" t="str">
            <v>MA15970</v>
          </cell>
          <cell r="B15998" t="str">
            <v>Tubo Cobre M Ø 1/2"</v>
          </cell>
          <cell r="C15998" t="str">
            <v>m</v>
          </cell>
          <cell r="D15998">
            <v>17000</v>
          </cell>
        </row>
        <row r="15999">
          <cell r="A15999" t="str">
            <v>MA15971</v>
          </cell>
          <cell r="B15999" t="str">
            <v>tee cobre Ø 1/2"</v>
          </cell>
          <cell r="C15999" t="str">
            <v>un</v>
          </cell>
          <cell r="D15999">
            <v>3000</v>
          </cell>
        </row>
        <row r="16000">
          <cell r="A16000" t="str">
            <v>MA15972</v>
          </cell>
          <cell r="B16000" t="str">
            <v>adaptador macho cobre Ø 1/2"</v>
          </cell>
          <cell r="C16000" t="str">
            <v>un</v>
          </cell>
          <cell r="D16000">
            <v>4000</v>
          </cell>
        </row>
        <row r="16001">
          <cell r="A16001" t="str">
            <v>MA15973</v>
          </cell>
          <cell r="B16001" t="str">
            <v>adaptador hembra cobre Ø 1/2"</v>
          </cell>
          <cell r="C16001" t="str">
            <v>un</v>
          </cell>
          <cell r="D16001">
            <v>5000</v>
          </cell>
        </row>
        <row r="16002">
          <cell r="A16002" t="str">
            <v>MA15974</v>
          </cell>
          <cell r="B16002" t="str">
            <v>tapon cobre Ø 1/2"</v>
          </cell>
          <cell r="C16002" t="str">
            <v>un</v>
          </cell>
          <cell r="D16002">
            <v>1200</v>
          </cell>
        </row>
        <row r="16003">
          <cell r="A16003" t="str">
            <v>MA15975</v>
          </cell>
          <cell r="B16003" t="str">
            <v xml:space="preserve">Soldadura Estaño </v>
          </cell>
          <cell r="C16003" t="str">
            <v>lb</v>
          </cell>
          <cell r="D16003">
            <v>100000</v>
          </cell>
        </row>
        <row r="16004">
          <cell r="A16004" t="str">
            <v>MA15976</v>
          </cell>
          <cell r="B16004" t="str">
            <v>Fundente</v>
          </cell>
          <cell r="C16004" t="str">
            <v>oz</v>
          </cell>
          <cell r="D16004">
            <v>50000</v>
          </cell>
        </row>
        <row r="16005">
          <cell r="A16005" t="str">
            <v>MA15977</v>
          </cell>
          <cell r="B16005" t="str">
            <v>Cilindro Gas Mapp</v>
          </cell>
          <cell r="C16005" t="str">
            <v>oz</v>
          </cell>
          <cell r="D16005">
            <v>65000</v>
          </cell>
        </row>
        <row r="16006">
          <cell r="A16006" t="str">
            <v>MA15978</v>
          </cell>
          <cell r="B16006" t="str">
            <v>Llave Jardin de Ø 1/2"</v>
          </cell>
          <cell r="C16006" t="str">
            <v>un</v>
          </cell>
          <cell r="D16006">
            <v>61000</v>
          </cell>
        </row>
        <row r="16007">
          <cell r="A16007" t="str">
            <v>MA15979</v>
          </cell>
          <cell r="B16007" t="str">
            <v>Codo calle de Ø 1/2"</v>
          </cell>
          <cell r="C16007" t="str">
            <v>un</v>
          </cell>
          <cell r="D16007">
            <v>10000</v>
          </cell>
        </row>
        <row r="16008">
          <cell r="A16008" t="str">
            <v>MA15980</v>
          </cell>
          <cell r="B16008" t="str">
            <v>Abrazadera Con tornillo y chazoz</v>
          </cell>
          <cell r="C16008" t="str">
            <v>un</v>
          </cell>
          <cell r="D16008">
            <v>1100</v>
          </cell>
        </row>
        <row r="16009">
          <cell r="A16009" t="str">
            <v>MA15981</v>
          </cell>
          <cell r="B16009" t="str">
            <v>Sellador Sikaflex</v>
          </cell>
          <cell r="C16009" t="str">
            <v>un</v>
          </cell>
          <cell r="D16009">
            <v>54000</v>
          </cell>
        </row>
        <row r="16010">
          <cell r="A16010" t="str">
            <v>MA15982</v>
          </cell>
          <cell r="B16010" t="str">
            <v>Tuberia PVC Sanitaria Ø 6"</v>
          </cell>
          <cell r="C16010" t="str">
            <v>m</v>
          </cell>
          <cell r="D16010">
            <v>44000</v>
          </cell>
        </row>
        <row r="16011">
          <cell r="A16011" t="str">
            <v>MA15983</v>
          </cell>
          <cell r="B16011" t="str">
            <v>Tuberia PVC Sanitaria Ø 4"</v>
          </cell>
          <cell r="C16011" t="str">
            <v>m</v>
          </cell>
          <cell r="D16011">
            <v>19000</v>
          </cell>
        </row>
        <row r="16012">
          <cell r="A16012" t="str">
            <v>MA15984</v>
          </cell>
          <cell r="B16012" t="str">
            <v>Tuberia PVC Sanitaria Ø 2"</v>
          </cell>
          <cell r="C16012" t="str">
            <v>m</v>
          </cell>
          <cell r="D16012">
            <v>10000</v>
          </cell>
        </row>
        <row r="16013">
          <cell r="A16013" t="str">
            <v>MA15985</v>
          </cell>
          <cell r="B16013" t="str">
            <v>Tuberia PVC Ventilación Ø 2"</v>
          </cell>
          <cell r="C16013" t="str">
            <v>m</v>
          </cell>
          <cell r="D16013">
            <v>8000</v>
          </cell>
        </row>
        <row r="16014">
          <cell r="A16014" t="str">
            <v>MA15986</v>
          </cell>
          <cell r="B16014" t="str">
            <v>bloque concreto 12 x 20 x 40</v>
          </cell>
          <cell r="C16014" t="str">
            <v>un</v>
          </cell>
          <cell r="D16014">
            <v>4000</v>
          </cell>
        </row>
        <row r="16015">
          <cell r="A16015" t="str">
            <v>MA15987</v>
          </cell>
          <cell r="B16015" t="str">
            <v>mortero 1:3</v>
          </cell>
          <cell r="C16015" t="str">
            <v>m³</v>
          </cell>
          <cell r="D16015">
            <v>540000</v>
          </cell>
        </row>
        <row r="16016">
          <cell r="A16016" t="str">
            <v>MA15988</v>
          </cell>
          <cell r="B16016" t="str">
            <v>Agua</v>
          </cell>
          <cell r="C16016" t="str">
            <v>m³</v>
          </cell>
          <cell r="D16016">
            <v>6000</v>
          </cell>
        </row>
        <row r="16017">
          <cell r="A16017" t="str">
            <v>MA15989</v>
          </cell>
          <cell r="B16017" t="str">
            <v>Revoque 1:4</v>
          </cell>
          <cell r="C16017" t="str">
            <v>m³</v>
          </cell>
          <cell r="D16017">
            <v>485000</v>
          </cell>
        </row>
        <row r="16018">
          <cell r="A16018" t="str">
            <v>MA15990</v>
          </cell>
          <cell r="B16018" t="str">
            <v>Marco y Tapa de Hierro de 0,6 x 0,6m</v>
          </cell>
          <cell r="C16018" t="str">
            <v>un</v>
          </cell>
          <cell r="D16018">
            <v>290000</v>
          </cell>
        </row>
        <row r="16019">
          <cell r="A16019" t="str">
            <v>MA15991</v>
          </cell>
          <cell r="B16019" t="str">
            <v>Tuberia PVC Sanitaria perforada Ø 4"</v>
          </cell>
          <cell r="C16019" t="str">
            <v>m</v>
          </cell>
          <cell r="D16019">
            <v>25000</v>
          </cell>
        </row>
        <row r="16020">
          <cell r="A16020" t="str">
            <v>MA15992</v>
          </cell>
          <cell r="B16020" t="str">
            <v>Geotextil NT 2500</v>
          </cell>
          <cell r="C16020" t="str">
            <v>m</v>
          </cell>
          <cell r="D16020">
            <v>25000</v>
          </cell>
        </row>
        <row r="16021">
          <cell r="A16021" t="str">
            <v>MA15993</v>
          </cell>
          <cell r="B16021" t="str">
            <v>Piedra canto rodado 3/4</v>
          </cell>
          <cell r="C16021" t="str">
            <v>m³</v>
          </cell>
          <cell r="D16021">
            <v>90000</v>
          </cell>
        </row>
        <row r="16022">
          <cell r="A16022" t="str">
            <v>MA15994</v>
          </cell>
          <cell r="B16022" t="str">
            <v>accesorios entre 2 y 3´´</v>
          </cell>
          <cell r="C16022" t="str">
            <v>un</v>
          </cell>
          <cell r="D16022">
            <v>6000</v>
          </cell>
        </row>
        <row r="16023">
          <cell r="A16023" t="str">
            <v>MA15995</v>
          </cell>
          <cell r="B16023" t="str">
            <v>accesorios entre 3 y 6´´</v>
          </cell>
          <cell r="C16023" t="str">
            <v>un</v>
          </cell>
          <cell r="D16023">
            <v>52000</v>
          </cell>
        </row>
        <row r="16024">
          <cell r="A16024" t="str">
            <v>MA15996</v>
          </cell>
        </row>
        <row r="16025">
          <cell r="A16025" t="str">
            <v>MA15997</v>
          </cell>
          <cell r="B16025" t="str">
            <v>Ducto metálico de 30x5 x 2.4m con división y tapa</v>
          </cell>
          <cell r="C16025" t="str">
            <v>und</v>
          </cell>
          <cell r="D16025">
            <v>219600</v>
          </cell>
        </row>
        <row r="16026">
          <cell r="A16026" t="str">
            <v>MA15998</v>
          </cell>
          <cell r="B16026" t="str">
            <v>Tubo EMT de 3/4"</v>
          </cell>
          <cell r="C16026" t="str">
            <v>m</v>
          </cell>
          <cell r="D16026">
            <v>7710.6666666666697</v>
          </cell>
        </row>
        <row r="16027">
          <cell r="A16027" t="str">
            <v>MA15999</v>
          </cell>
          <cell r="B16027" t="str">
            <v>Curva EMT de 3/4"</v>
          </cell>
          <cell r="C16027" t="str">
            <v>und</v>
          </cell>
          <cell r="D16027">
            <v>1708</v>
          </cell>
        </row>
        <row r="16028">
          <cell r="A16028" t="str">
            <v>MA16000</v>
          </cell>
          <cell r="B16028" t="str">
            <v>Bornera de 3 polos para conexión luminarias WAGO</v>
          </cell>
          <cell r="C16028" t="str">
            <v>und</v>
          </cell>
          <cell r="D16028">
            <v>2288.56</v>
          </cell>
        </row>
        <row r="16029">
          <cell r="A16029" t="str">
            <v>MA16001</v>
          </cell>
          <cell r="B16029" t="str">
            <v>Union para tubo EMT 3/4"</v>
          </cell>
          <cell r="C16029" t="str">
            <v>und</v>
          </cell>
          <cell r="D16029">
            <v>963</v>
          </cell>
        </row>
        <row r="16030">
          <cell r="A16030" t="str">
            <v>MA16002</v>
          </cell>
          <cell r="B16030" t="str">
            <v>LUMINARIA TIPO SPOT DalI DE SOBREPONER CON PLAFON,LENTE AJUSTABLE 12°-50°, 15W-20W 60lm/w, Chip Bridgelux Cob, 3000k Cri 95 ENTRADA 100-240VAC</v>
          </cell>
          <cell r="C16030" t="str">
            <v>und</v>
          </cell>
          <cell r="D16030">
            <v>698000</v>
          </cell>
        </row>
        <row r="16031">
          <cell r="A16031" t="str">
            <v>MA16003</v>
          </cell>
          <cell r="B16031" t="str">
            <v>LUMINARIA TIPO SPOT Dali para riel,Lente Ajustable 12°-50°, 15W-20W 60lm/w, Chip Bridgelux Cob 3000k Cri 95 Entras 100-240VAC</v>
          </cell>
          <cell r="C16031" t="str">
            <v>und</v>
          </cell>
          <cell r="D16031">
            <v>798000</v>
          </cell>
        </row>
        <row r="16032">
          <cell r="A16032" t="str">
            <v>MA16004</v>
          </cell>
          <cell r="B16032" t="str">
            <v>Carril Electrico en aluminio  4vias por 3mts</v>
          </cell>
          <cell r="C16032" t="str">
            <v>und</v>
          </cell>
          <cell r="D16032">
            <v>880000</v>
          </cell>
        </row>
        <row r="16033">
          <cell r="A16033" t="str">
            <v>MA16005</v>
          </cell>
          <cell r="B16033" t="str">
            <v>Union en L para carril de iluminación</v>
          </cell>
          <cell r="C16033" t="str">
            <v>und</v>
          </cell>
          <cell r="D16033">
            <v>192000</v>
          </cell>
        </row>
        <row r="16034">
          <cell r="A16034" t="str">
            <v>MA16006</v>
          </cell>
          <cell r="B16034" t="str">
            <v>Unión recta para carril de iluminación</v>
          </cell>
          <cell r="C16034" t="str">
            <v>und</v>
          </cell>
          <cell r="D16034">
            <v>168000</v>
          </cell>
        </row>
        <row r="16035">
          <cell r="A16035" t="str">
            <v>MA16007</v>
          </cell>
          <cell r="B16035" t="str">
            <v>Tapa final de carril o riel de iluminación</v>
          </cell>
          <cell r="C16035" t="str">
            <v>und</v>
          </cell>
          <cell r="D16035">
            <v>20000</v>
          </cell>
        </row>
        <row r="16036">
          <cell r="A16036" t="str">
            <v>MA16008</v>
          </cell>
          <cell r="B16036" t="str">
            <v>Conector</v>
          </cell>
          <cell r="C16036" t="str">
            <v>und</v>
          </cell>
          <cell r="D16036">
            <v>170000</v>
          </cell>
        </row>
        <row r="16037">
          <cell r="A16037" t="str">
            <v>MA16009</v>
          </cell>
          <cell r="B16037" t="str">
            <v>Luminaria lineal de sobreponer  ,cuerpo en aluminio extruido,pintura electrostatica en polvo color blanca 38w led 4000k IP20 voltaje 120-277</v>
          </cell>
          <cell r="C16037" t="str">
            <v>und</v>
          </cell>
          <cell r="D16037">
            <v>390000</v>
          </cell>
        </row>
        <row r="16038">
          <cell r="A16038" t="str">
            <v>MA16010</v>
          </cell>
          <cell r="B16038" t="str">
            <v>Luminaria tipo estaca para jardin cuerpo en aluminio ip65 bombilla led gu10 7w 3000k</v>
          </cell>
          <cell r="C16038" t="str">
            <v>und</v>
          </cell>
          <cell r="D16038">
            <v>95000</v>
          </cell>
        </row>
        <row r="16039">
          <cell r="A16039" t="str">
            <v>MA16011</v>
          </cell>
          <cell r="B16039" t="str">
            <v>Luminaria tipo cilindro de pared en aluminio color blanco IP54 ,para bombilla par 30 led 3000k 8.5w</v>
          </cell>
          <cell r="C16039" t="str">
            <v>und</v>
          </cell>
          <cell r="D16039">
            <v>260000</v>
          </cell>
        </row>
        <row r="16040">
          <cell r="A16040" t="str">
            <v>MA16012</v>
          </cell>
          <cell r="B16040" t="str">
            <v>Luminaria tipo estaca para jardin cuerpo en aluminio y vidrio templado ip65 led integrado 18w 8° 3000k</v>
          </cell>
          <cell r="C16040" t="str">
            <v>und</v>
          </cell>
          <cell r="D16040">
            <v>340000</v>
          </cell>
        </row>
        <row r="16041">
          <cell r="A16041" t="str">
            <v>MA16013</v>
          </cell>
          <cell r="B16041" t="str">
            <v xml:space="preserve"> Carril Electrico en aluminio 4vias por 2mts</v>
          </cell>
          <cell r="C16041" t="str">
            <v>und</v>
          </cell>
          <cell r="D16041">
            <v>598000</v>
          </cell>
        </row>
        <row r="16042">
          <cell r="A16042" t="str">
            <v>MA16014</v>
          </cell>
          <cell r="B16042" t="str">
            <v xml:space="preserve"> Carril Electrico en aluminio 4vias por1mts</v>
          </cell>
          <cell r="C16042" t="str">
            <v>und</v>
          </cell>
          <cell r="D16042">
            <v>320000</v>
          </cell>
        </row>
        <row r="16043">
          <cell r="A16043" t="str">
            <v>MA16015</v>
          </cell>
          <cell r="B16043" t="str">
            <v>Cinta led 110v 14w 3000k  96lw</v>
          </cell>
          <cell r="C16043" t="str">
            <v>und</v>
          </cell>
          <cell r="D16043">
            <v>35000</v>
          </cell>
        </row>
        <row r="16044">
          <cell r="A16044" t="str">
            <v>MA16016</v>
          </cell>
          <cell r="B16044" t="str">
            <v>Cable SINTOX 12 AWG PE HF LS TC 600V 90C</v>
          </cell>
          <cell r="C16044" t="str">
            <v>m</v>
          </cell>
          <cell r="D16044">
            <v>2480</v>
          </cell>
        </row>
        <row r="16045">
          <cell r="A16045" t="str">
            <v>MA16017</v>
          </cell>
          <cell r="B16045" t="str">
            <v>Base articulada OBO 101/IGNOX-DX</v>
          </cell>
          <cell r="C16045" t="str">
            <v>und</v>
          </cell>
          <cell r="D16045">
            <v>88400</v>
          </cell>
        </row>
        <row r="16046">
          <cell r="A16046" t="str">
            <v>MA16018</v>
          </cell>
          <cell r="B16046" t="str">
            <v>Conector CABLE\CABLE\VARILLA 1/2-5/8 DIA CABLE 70-120mm</v>
          </cell>
          <cell r="C16046" t="str">
            <v>und</v>
          </cell>
          <cell r="D16046">
            <v>101230</v>
          </cell>
        </row>
        <row r="16047">
          <cell r="A16047" t="str">
            <v>MA16019</v>
          </cell>
          <cell r="B16047" t="str">
            <v>Subcontrato restauración de farol</v>
          </cell>
          <cell r="C16047" t="str">
            <v>und</v>
          </cell>
          <cell r="D16047">
            <v>4500000</v>
          </cell>
        </row>
        <row r="16048">
          <cell r="A16048" t="str">
            <v>MA16020</v>
          </cell>
          <cell r="B16048" t="str">
            <v>Subcontrato restauración de bebedero</v>
          </cell>
          <cell r="C16048" t="str">
            <v>und</v>
          </cell>
          <cell r="D16048">
            <v>3000000</v>
          </cell>
        </row>
        <row r="16049">
          <cell r="A16049" t="str">
            <v>MA16021</v>
          </cell>
          <cell r="B16049" t="str">
            <v>Malla durapanel Rg2 (0.7 x 1.24 m)</v>
          </cell>
          <cell r="C16049" t="str">
            <v>und</v>
          </cell>
          <cell r="D16049">
            <v>8613.5</v>
          </cell>
        </row>
        <row r="16050">
          <cell r="A16050" t="str">
            <v>MA16032</v>
          </cell>
          <cell r="B16050" t="str">
            <v>Malla durapanel Rg1 (0.7 x 1.24 m)</v>
          </cell>
          <cell r="C16050" t="str">
            <v>und</v>
          </cell>
          <cell r="D16050">
            <v>11996.449499999999</v>
          </cell>
        </row>
        <row r="16051">
          <cell r="A16051" t="str">
            <v>MA16033</v>
          </cell>
          <cell r="B16051" t="str">
            <v>Malla durapanel</v>
          </cell>
          <cell r="C16051" t="str">
            <v>M2</v>
          </cell>
          <cell r="D16051">
            <v>22984.326399999998</v>
          </cell>
        </row>
        <row r="16052">
          <cell r="A16052" t="str">
            <v>MA16022</v>
          </cell>
          <cell r="B16052" t="str">
            <v>enchape tipo piso pared JAYA formato 25 cm. x 35 c</v>
          </cell>
          <cell r="C16052" t="str">
            <v>m2</v>
          </cell>
          <cell r="D16052">
            <v>37500</v>
          </cell>
        </row>
        <row r="16053">
          <cell r="A16053" t="str">
            <v>MA16023</v>
          </cell>
          <cell r="B16053" t="str">
            <v>Etanol 96%</v>
          </cell>
          <cell r="C16053" t="str">
            <v>LT</v>
          </cell>
          <cell r="D16053">
            <v>18000</v>
          </cell>
        </row>
        <row r="16054">
          <cell r="A16054" t="str">
            <v>MA16024</v>
          </cell>
          <cell r="B16054" t="str">
            <v>Palillos de bambú</v>
          </cell>
          <cell r="C16054" t="str">
            <v>pq</v>
          </cell>
          <cell r="D16054">
            <v>6412.5</v>
          </cell>
        </row>
        <row r="16055">
          <cell r="A16055" t="str">
            <v>MA16025</v>
          </cell>
          <cell r="B16055" t="str">
            <v>Esponja seca</v>
          </cell>
          <cell r="C16055" t="str">
            <v>Und</v>
          </cell>
          <cell r="D16055">
            <v>3487.5</v>
          </cell>
        </row>
        <row r="16056">
          <cell r="A16056" t="str">
            <v>MA16026</v>
          </cell>
          <cell r="B16056" t="str">
            <v>Borrador de miga</v>
          </cell>
          <cell r="C16056" t="str">
            <v>Und</v>
          </cell>
          <cell r="D16056">
            <v>1125</v>
          </cell>
        </row>
        <row r="16057">
          <cell r="A16057" t="str">
            <v>MA16027</v>
          </cell>
          <cell r="B16057" t="str">
            <v>Carbopol</v>
          </cell>
          <cell r="C16057" t="str">
            <v>kg</v>
          </cell>
          <cell r="D16057">
            <v>54562.5</v>
          </cell>
        </row>
        <row r="16058">
          <cell r="A16058" t="str">
            <v>MA16028</v>
          </cell>
          <cell r="B16058" t="str">
            <v>Genapo lt líquido</v>
          </cell>
          <cell r="C16058" t="str">
            <v>LT</v>
          </cell>
          <cell r="D16058">
            <v>7312.5</v>
          </cell>
        </row>
        <row r="16059">
          <cell r="A16059" t="str">
            <v>MA16029</v>
          </cell>
          <cell r="B16059" t="str">
            <v>Algodón x 500 gramos</v>
          </cell>
          <cell r="C16059" t="str">
            <v>paq</v>
          </cell>
          <cell r="D16059">
            <v>14625</v>
          </cell>
        </row>
        <row r="16060">
          <cell r="A16060" t="str">
            <v>MA16030</v>
          </cell>
          <cell r="B16060" t="str">
            <v>Tela quirurgica 50 cm x 100 cm</v>
          </cell>
          <cell r="C16060" t="str">
            <v>ml</v>
          </cell>
          <cell r="D16060">
            <v>55900</v>
          </cell>
        </row>
        <row r="16061">
          <cell r="A16061" t="str">
            <v>MA16031</v>
          </cell>
          <cell r="B16061" t="str">
            <v>Lamina galvanizada calibre 18 (1219 mm x2440 mm)</v>
          </cell>
          <cell r="C16061" t="str">
            <v>Un</v>
          </cell>
          <cell r="D16061">
            <v>156000</v>
          </cell>
        </row>
        <row r="16062">
          <cell r="A16062" t="str">
            <v>MA16032</v>
          </cell>
        </row>
        <row r="16063">
          <cell r="A16063" t="str">
            <v>MA16033</v>
          </cell>
        </row>
      </sheetData>
      <sheetData sheetId="18" refreshError="1"/>
      <sheetData sheetId="19" refreshError="1"/>
      <sheetData sheetId="20" refreshError="1"/>
      <sheetData sheetId="21" refreshError="1"/>
      <sheetData sheetId="22" refreshError="1">
        <row r="1">
          <cell r="A1" t="str">
            <v>DEPARTAMENTO DE ANTIOQUIA</v>
          </cell>
        </row>
        <row r="2">
          <cell r="A2" t="str">
            <v>MUNICIPIO DE ENVIGADO</v>
          </cell>
        </row>
        <row r="3">
          <cell r="A3" t="str">
            <v>PROYECTO: PROYECTO CASA BLANCA 
Carrera 43 No. 32 A Sur – 73</v>
          </cell>
          <cell r="C3" t="str">
            <v>INSERTE ESCUDO ENTIDAD AQUÍ</v>
          </cell>
        </row>
        <row r="5">
          <cell r="A5" t="str">
            <v>LISTADO DE INSUMOS - TRANSPORTES</v>
          </cell>
        </row>
        <row r="7">
          <cell r="A7" t="str">
            <v>CÓDIGO</v>
          </cell>
          <cell r="B7" t="str">
            <v>DESCRIPCIÓN</v>
          </cell>
          <cell r="C7" t="str">
            <v>UNIDAD</v>
          </cell>
          <cell r="D7" t="str">
            <v>VALOR UNITARIO</v>
          </cell>
        </row>
        <row r="8">
          <cell r="A8" t="str">
            <v>TR001</v>
          </cell>
          <cell r="B8" t="str">
            <v>TRANSPORTE DE INSUMOS GENERALES</v>
          </cell>
          <cell r="C8" t="str">
            <v>TON-KM</v>
          </cell>
          <cell r="D8">
            <v>1100</v>
          </cell>
        </row>
        <row r="9">
          <cell r="A9" t="str">
            <v>TR002</v>
          </cell>
          <cell r="B9" t="str">
            <v>TRANSPORTE DE MATERIALES DE PLAYA</v>
          </cell>
          <cell r="C9" t="str">
            <v>M3-KM</v>
          </cell>
          <cell r="D9">
            <v>1100</v>
          </cell>
        </row>
        <row r="10">
          <cell r="A10" t="str">
            <v>TR003</v>
          </cell>
          <cell r="B10" t="str">
            <v>TRANSPORTE DE MATERIAL DE EXCAVACIÓN</v>
          </cell>
          <cell r="C10" t="str">
            <v>M3-KM</v>
          </cell>
          <cell r="D10">
            <v>1100</v>
          </cell>
        </row>
        <row r="11">
          <cell r="A11" t="str">
            <v>TR004</v>
          </cell>
          <cell r="B11" t="str">
            <v>TRANSPORTE DE ESCOMBROS</v>
          </cell>
          <cell r="C11" t="str">
            <v>M3-KM</v>
          </cell>
          <cell r="D11">
            <v>1100</v>
          </cell>
        </row>
        <row r="12">
          <cell r="A12" t="str">
            <v>TR005</v>
          </cell>
          <cell r="B12" t="str">
            <v>TRANSPORTE DE MATERIALES GRANULARES</v>
          </cell>
          <cell r="C12" t="str">
            <v>M3-KM</v>
          </cell>
          <cell r="D12">
            <v>1100</v>
          </cell>
        </row>
        <row r="13">
          <cell r="A13" t="str">
            <v>TR006</v>
          </cell>
          <cell r="B13" t="str">
            <v>TRANSPORTE DE MEZCLAS ASFÁLTICAS</v>
          </cell>
          <cell r="C13" t="str">
            <v>TON-KM</v>
          </cell>
          <cell r="D13">
            <v>1100</v>
          </cell>
        </row>
        <row r="14">
          <cell r="A14" t="str">
            <v>TR007</v>
          </cell>
          <cell r="B14" t="str">
            <v>TRANSPORTE DE MATERIALES DE FERRETERÍA DENTRO DE LA CIUDAD</v>
          </cell>
          <cell r="C14" t="str">
            <v>VIAJE</v>
          </cell>
          <cell r="D14">
            <v>90000</v>
          </cell>
        </row>
        <row r="15">
          <cell r="A15" t="str">
            <v>TR008</v>
          </cell>
          <cell r="B15" t="str">
            <v>Transporte y Seguro 01</v>
          </cell>
          <cell r="C15" t="str">
            <v>UNIDAD</v>
          </cell>
          <cell r="D15">
            <v>61582.5</v>
          </cell>
        </row>
        <row r="16">
          <cell r="A16" t="str">
            <v>TR009</v>
          </cell>
          <cell r="B16" t="str">
            <v>Transporte y Seguro 02</v>
          </cell>
          <cell r="C16" t="str">
            <v>UNIDAD</v>
          </cell>
          <cell r="D16">
            <v>186086.25</v>
          </cell>
        </row>
        <row r="17">
          <cell r="A17" t="str">
            <v>TR010</v>
          </cell>
        </row>
        <row r="18">
          <cell r="A18" t="str">
            <v>TR011</v>
          </cell>
        </row>
        <row r="19">
          <cell r="A19" t="str">
            <v>TR012</v>
          </cell>
        </row>
        <row r="20">
          <cell r="A20" t="str">
            <v>TR013</v>
          </cell>
        </row>
        <row r="21">
          <cell r="A21" t="str">
            <v>TR014</v>
          </cell>
        </row>
        <row r="22">
          <cell r="A22" t="str">
            <v>TR015</v>
          </cell>
        </row>
        <row r="23">
          <cell r="A23" t="str">
            <v>TR016</v>
          </cell>
        </row>
        <row r="24">
          <cell r="A24" t="str">
            <v>TR017</v>
          </cell>
        </row>
        <row r="25">
          <cell r="A25" t="str">
            <v>TR018</v>
          </cell>
        </row>
        <row r="26">
          <cell r="A26" t="str">
            <v>TR019</v>
          </cell>
        </row>
        <row r="27">
          <cell r="A27" t="str">
            <v>TR020</v>
          </cell>
        </row>
        <row r="28">
          <cell r="A28" t="str">
            <v>TR021</v>
          </cell>
        </row>
        <row r="29">
          <cell r="A29" t="str">
            <v>TR022</v>
          </cell>
        </row>
        <row r="30">
          <cell r="A30" t="str">
            <v>TR023</v>
          </cell>
        </row>
        <row r="31">
          <cell r="A31" t="str">
            <v>TR024</v>
          </cell>
        </row>
        <row r="32">
          <cell r="A32" t="str">
            <v>TR025</v>
          </cell>
        </row>
        <row r="33">
          <cell r="A33" t="str">
            <v>TR026</v>
          </cell>
        </row>
        <row r="34">
          <cell r="A34" t="str">
            <v>TR027</v>
          </cell>
        </row>
        <row r="35">
          <cell r="A35" t="str">
            <v>TR028</v>
          </cell>
        </row>
        <row r="36">
          <cell r="A36" t="str">
            <v>TR029</v>
          </cell>
        </row>
        <row r="37">
          <cell r="A37" t="str">
            <v>TR030</v>
          </cell>
        </row>
        <row r="38">
          <cell r="A38" t="str">
            <v>TR031</v>
          </cell>
        </row>
        <row r="39">
          <cell r="A39" t="str">
            <v>TR032</v>
          </cell>
        </row>
        <row r="40">
          <cell r="A40" t="str">
            <v>TR033</v>
          </cell>
        </row>
        <row r="41">
          <cell r="A41" t="str">
            <v>TR034</v>
          </cell>
        </row>
        <row r="42">
          <cell r="A42" t="str">
            <v>TR035</v>
          </cell>
        </row>
        <row r="43">
          <cell r="A43" t="str">
            <v>TR036</v>
          </cell>
        </row>
        <row r="44">
          <cell r="A44" t="str">
            <v>TR037</v>
          </cell>
        </row>
        <row r="45">
          <cell r="A45" t="str">
            <v>TR038</v>
          </cell>
        </row>
        <row r="46">
          <cell r="A46" t="str">
            <v>TR039</v>
          </cell>
        </row>
        <row r="47">
          <cell r="A47" t="str">
            <v>TR040</v>
          </cell>
        </row>
      </sheetData>
      <sheetData sheetId="23" refreshError="1">
        <row r="1">
          <cell r="A1" t="str">
            <v>DEPARTAMENTO DE ANTIOQUIA</v>
          </cell>
        </row>
        <row r="2">
          <cell r="A2" t="str">
            <v>MUNICIPIO DE ENVIGADO</v>
          </cell>
        </row>
        <row r="3">
          <cell r="A3" t="str">
            <v>PROYECTO: PROYECTO CASA BLANCA 
Carrera 43 No. 32 A Sur – 73</v>
          </cell>
          <cell r="H3" t="str">
            <v>INSERTE ESCUDO ENTIDAD AQUÍ</v>
          </cell>
        </row>
        <row r="5">
          <cell r="A5" t="str">
            <v>LISTADO DE INSUMOS - MANO DE OBRA</v>
          </cell>
        </row>
        <row r="7">
          <cell r="A7" t="str">
            <v>CÓDIGO</v>
          </cell>
          <cell r="B7" t="str">
            <v>CARGO</v>
          </cell>
          <cell r="C7" t="str">
            <v>CLASE</v>
          </cell>
          <cell r="D7" t="str">
            <v>SALARIO MENSUAL</v>
          </cell>
          <cell r="E7" t="str">
            <v>FACTOR PRESTACIONAL</v>
          </cell>
          <cell r="F7" t="str">
            <v>SALARIO MENSUAL + PRESTACIONES</v>
          </cell>
          <cell r="G7" t="str">
            <v>JORNAL</v>
          </cell>
          <cell r="H7" t="str">
            <v>PRESTACIONES</v>
          </cell>
          <cell r="I7" t="str">
            <v>JORNAL TOTAL</v>
          </cell>
        </row>
        <row r="8">
          <cell r="A8" t="str">
            <v>MO001</v>
          </cell>
          <cell r="B8" t="str">
            <v>DIRECTOR DE OBRA</v>
          </cell>
          <cell r="C8" t="str">
            <v>ADMÓN</v>
          </cell>
          <cell r="D8">
            <v>9537450</v>
          </cell>
          <cell r="E8">
            <v>1.59</v>
          </cell>
          <cell r="F8">
            <v>15164546</v>
          </cell>
          <cell r="G8">
            <v>313560</v>
          </cell>
          <cell r="H8">
            <v>184128.41161643836</v>
          </cell>
          <cell r="I8">
            <v>497688</v>
          </cell>
        </row>
        <row r="9">
          <cell r="A9" t="str">
            <v>MO003</v>
          </cell>
          <cell r="B9" t="str">
            <v>DIRECTOR/RESIDENTE DE OBRA</v>
          </cell>
          <cell r="C9" t="str">
            <v>ADMÓN</v>
          </cell>
          <cell r="D9">
            <v>5694000</v>
          </cell>
          <cell r="E9">
            <v>1.63</v>
          </cell>
          <cell r="F9">
            <v>9281220</v>
          </cell>
          <cell r="G9">
            <v>187200</v>
          </cell>
          <cell r="H9">
            <v>118156.63561643835</v>
          </cell>
          <cell r="I9">
            <v>305357</v>
          </cell>
        </row>
        <row r="10">
          <cell r="A10" t="str">
            <v>MO005</v>
          </cell>
          <cell r="B10" t="str">
            <v>RESIDENTE AMBIENTAL</v>
          </cell>
          <cell r="C10" t="str">
            <v>ADMÓN</v>
          </cell>
          <cell r="D10">
            <v>1971000</v>
          </cell>
          <cell r="E10">
            <v>1.82</v>
          </cell>
          <cell r="F10">
            <v>3587220</v>
          </cell>
          <cell r="G10">
            <v>64800</v>
          </cell>
          <cell r="H10">
            <v>53219.035616438356</v>
          </cell>
          <cell r="I10">
            <v>118019</v>
          </cell>
        </row>
        <row r="11">
          <cell r="A11" t="str">
            <v>MO006</v>
          </cell>
          <cell r="B11" t="str">
            <v>RESIDENTE SOCIAL</v>
          </cell>
          <cell r="C11" t="str">
            <v>ADMÓN</v>
          </cell>
          <cell r="D11">
            <v>5694000</v>
          </cell>
          <cell r="E11">
            <v>1.63</v>
          </cell>
          <cell r="F11">
            <v>9281220</v>
          </cell>
          <cell r="G11">
            <v>187200</v>
          </cell>
          <cell r="H11">
            <v>118156.63561643835</v>
          </cell>
          <cell r="I11">
            <v>305357</v>
          </cell>
        </row>
        <row r="12">
          <cell r="A12" t="str">
            <v>MO007</v>
          </cell>
          <cell r="B12" t="str">
            <v>AUXILIAR DE RESIDENCIA</v>
          </cell>
          <cell r="C12" t="str">
            <v>ADMÓN</v>
          </cell>
          <cell r="D12">
            <v>2190000</v>
          </cell>
          <cell r="E12">
            <v>1.8</v>
          </cell>
          <cell r="F12">
            <v>3942000</v>
          </cell>
          <cell r="G12">
            <v>72000</v>
          </cell>
          <cell r="H12">
            <v>57711.835616438359</v>
          </cell>
          <cell r="I12">
            <v>129712</v>
          </cell>
        </row>
        <row r="13">
          <cell r="A13" t="str">
            <v>MO008</v>
          </cell>
          <cell r="B13" t="str">
            <v>PROFESIONAL SST</v>
          </cell>
          <cell r="C13" t="str">
            <v>ADMÓN</v>
          </cell>
          <cell r="D13">
            <v>5125432</v>
          </cell>
          <cell r="E13">
            <v>1.63</v>
          </cell>
          <cell r="F13">
            <v>8354454</v>
          </cell>
          <cell r="G13">
            <v>168507.35342465754</v>
          </cell>
          <cell r="H13">
            <v>106492.42415342462</v>
          </cell>
          <cell r="I13">
            <v>275000</v>
          </cell>
        </row>
        <row r="14">
          <cell r="A14" t="str">
            <v>MO010</v>
          </cell>
          <cell r="B14" t="str">
            <v>CONTADOR</v>
          </cell>
          <cell r="C14" t="str">
            <v>ADMÓN</v>
          </cell>
          <cell r="D14">
            <v>6548100</v>
          </cell>
          <cell r="E14">
            <v>1.63</v>
          </cell>
          <cell r="F14">
            <v>10673403</v>
          </cell>
          <cell r="G14">
            <v>215280</v>
          </cell>
          <cell r="H14">
            <v>135678.55561643839</v>
          </cell>
          <cell r="I14">
            <v>350959</v>
          </cell>
        </row>
        <row r="15">
          <cell r="A15" t="str">
            <v>MO011</v>
          </cell>
          <cell r="B15" t="str">
            <v>ALMACENISTA</v>
          </cell>
          <cell r="C15" t="str">
            <v>ADMÓN</v>
          </cell>
          <cell r="D15">
            <v>1423500</v>
          </cell>
          <cell r="E15">
            <v>1.9</v>
          </cell>
          <cell r="F15">
            <v>2704650</v>
          </cell>
          <cell r="G15">
            <v>46800</v>
          </cell>
          <cell r="H15">
            <v>41987.035616438356</v>
          </cell>
          <cell r="I15">
            <v>88787</v>
          </cell>
        </row>
        <row r="16">
          <cell r="A16" t="str">
            <v>MO013</v>
          </cell>
          <cell r="B16" t="str">
            <v>SECRETARIA</v>
          </cell>
          <cell r="C16" t="str">
            <v>ADMÓN</v>
          </cell>
          <cell r="D16">
            <v>1423500</v>
          </cell>
          <cell r="E16">
            <v>1.9</v>
          </cell>
          <cell r="F16">
            <v>2704650</v>
          </cell>
          <cell r="G16">
            <v>46800</v>
          </cell>
          <cell r="H16">
            <v>41987.035616438356</v>
          </cell>
          <cell r="I16">
            <v>88787</v>
          </cell>
        </row>
        <row r="17">
          <cell r="A17" t="str">
            <v>MO015</v>
          </cell>
          <cell r="B17" t="str">
            <v>VIGILANTE</v>
          </cell>
          <cell r="C17" t="str">
            <v>ADMÓN</v>
          </cell>
          <cell r="D17">
            <v>1423500</v>
          </cell>
          <cell r="E17">
            <v>1.9</v>
          </cell>
          <cell r="F17">
            <v>2704650</v>
          </cell>
          <cell r="G17">
            <v>46800</v>
          </cell>
          <cell r="H17">
            <v>41987.035616438356</v>
          </cell>
          <cell r="I17">
            <v>88787</v>
          </cell>
        </row>
        <row r="18">
          <cell r="A18" t="str">
            <v>MO019</v>
          </cell>
          <cell r="B18" t="str">
            <v>MAESTRO PRIMERO</v>
          </cell>
          <cell r="C18" t="str">
            <v>OBRA</v>
          </cell>
          <cell r="D18">
            <v>2737500</v>
          </cell>
          <cell r="E18">
            <v>1.77</v>
          </cell>
          <cell r="F18">
            <v>4845375</v>
          </cell>
          <cell r="G18">
            <v>90000</v>
          </cell>
          <cell r="H18">
            <v>69688.219178082189</v>
          </cell>
          <cell r="I18">
            <v>159688</v>
          </cell>
        </row>
        <row r="19">
          <cell r="A19" t="str">
            <v>MO020</v>
          </cell>
          <cell r="B19" t="str">
            <v>MAESTRO SEGUNDO</v>
          </cell>
          <cell r="C19" t="str">
            <v>OBRA</v>
          </cell>
          <cell r="D19">
            <v>3274050</v>
          </cell>
          <cell r="E19">
            <v>1.64</v>
          </cell>
          <cell r="F19">
            <v>5369442</v>
          </cell>
          <cell r="G19">
            <v>107640</v>
          </cell>
          <cell r="H19">
            <v>69255.579178082204</v>
          </cell>
          <cell r="I19">
            <v>176896</v>
          </cell>
        </row>
        <row r="20">
          <cell r="A20" t="str">
            <v>MO021</v>
          </cell>
          <cell r="B20" t="str">
            <v>OFICIAL ELÉCTRICO</v>
          </cell>
          <cell r="C20" t="str">
            <v>OBRA</v>
          </cell>
          <cell r="D20">
            <v>4559004</v>
          </cell>
          <cell r="E20">
            <v>1.64</v>
          </cell>
          <cell r="F20">
            <v>7476767</v>
          </cell>
          <cell r="G20">
            <v>149885.06301369864</v>
          </cell>
          <cell r="H20">
            <v>95616.498498630099</v>
          </cell>
          <cell r="I20">
            <v>245502</v>
          </cell>
        </row>
        <row r="21">
          <cell r="A21" t="str">
            <v>MO022</v>
          </cell>
          <cell r="B21" t="str">
            <v>AYUDANTE ELÉCTRICO</v>
          </cell>
          <cell r="C21" t="str">
            <v>OBRA</v>
          </cell>
          <cell r="D21">
            <v>2737974</v>
          </cell>
          <cell r="E21">
            <v>1.77</v>
          </cell>
          <cell r="F21">
            <v>4846214</v>
          </cell>
          <cell r="G21">
            <v>90015.583561643842</v>
          </cell>
          <cell r="H21">
            <v>69697.943320547958</v>
          </cell>
          <cell r="I21">
            <v>159714</v>
          </cell>
        </row>
        <row r="22">
          <cell r="A22" t="str">
            <v>MO023</v>
          </cell>
          <cell r="B22" t="str">
            <v>OFICIAL PLOMERO</v>
          </cell>
          <cell r="C22" t="str">
            <v>OBRA</v>
          </cell>
          <cell r="D22">
            <v>2847000</v>
          </cell>
          <cell r="E22">
            <v>1.77</v>
          </cell>
          <cell r="F22">
            <v>5039190</v>
          </cell>
          <cell r="G22">
            <v>93600</v>
          </cell>
          <cell r="H22">
            <v>71934.619178082183</v>
          </cell>
          <cell r="I22">
            <v>165535</v>
          </cell>
        </row>
        <row r="23">
          <cell r="A23" t="str">
            <v>MO024</v>
          </cell>
          <cell r="B23" t="str">
            <v>AYUDANTE PLOMERO</v>
          </cell>
          <cell r="C23" t="str">
            <v>OBRA</v>
          </cell>
          <cell r="D23">
            <v>1708200</v>
          </cell>
          <cell r="E23">
            <v>1.86</v>
          </cell>
          <cell r="F23">
            <v>3177252</v>
          </cell>
          <cell r="G23">
            <v>56160</v>
          </cell>
          <cell r="H23">
            <v>48572.0591780822</v>
          </cell>
          <cell r="I23">
            <v>104732</v>
          </cell>
        </row>
        <row r="24">
          <cell r="A24" t="str">
            <v>MO025</v>
          </cell>
          <cell r="B24" t="str">
            <v>OFICIAL CARPINTERO</v>
          </cell>
          <cell r="C24" t="str">
            <v>OBRA</v>
          </cell>
          <cell r="D24">
            <v>2847000</v>
          </cell>
          <cell r="E24">
            <v>1.77</v>
          </cell>
          <cell r="F24">
            <v>5039190</v>
          </cell>
          <cell r="G24">
            <v>93600</v>
          </cell>
          <cell r="H24">
            <v>71934.619178082183</v>
          </cell>
          <cell r="I24">
            <v>165535</v>
          </cell>
        </row>
        <row r="25">
          <cell r="A25" t="str">
            <v>MO026</v>
          </cell>
          <cell r="B25" t="str">
            <v>AYUDANTE CARPINTERO</v>
          </cell>
          <cell r="C25" t="str">
            <v>OBRA</v>
          </cell>
          <cell r="D25">
            <v>1565850</v>
          </cell>
          <cell r="E25">
            <v>1.89</v>
          </cell>
          <cell r="F25">
            <v>2959457</v>
          </cell>
          <cell r="G25">
            <v>51480</v>
          </cell>
          <cell r="H25">
            <v>45651.739178082178</v>
          </cell>
          <cell r="I25">
            <v>97132</v>
          </cell>
        </row>
        <row r="26">
          <cell r="A26" t="str">
            <v>MO027</v>
          </cell>
          <cell r="B26" t="str">
            <v>OFICIAL PINTOR</v>
          </cell>
          <cell r="C26" t="str">
            <v>OBRA</v>
          </cell>
          <cell r="D26">
            <v>1971000</v>
          </cell>
          <cell r="E26">
            <v>1.83</v>
          </cell>
          <cell r="F26">
            <v>3606930</v>
          </cell>
          <cell r="G26">
            <v>64800</v>
          </cell>
          <cell r="H26">
            <v>53963.419178082186</v>
          </cell>
          <cell r="I26">
            <v>118763</v>
          </cell>
        </row>
        <row r="27">
          <cell r="A27" t="str">
            <v>MO028</v>
          </cell>
          <cell r="B27" t="str">
            <v>OFICIAL DE OBRA BLANCA</v>
          </cell>
          <cell r="C27" t="str">
            <v>OBRA</v>
          </cell>
          <cell r="D27">
            <v>1971000</v>
          </cell>
          <cell r="E27">
            <v>1.83</v>
          </cell>
          <cell r="F27">
            <v>3606930</v>
          </cell>
          <cell r="G27">
            <v>64800</v>
          </cell>
          <cell r="H27">
            <v>53963.419178082186</v>
          </cell>
          <cell r="I27">
            <v>118763</v>
          </cell>
        </row>
        <row r="28">
          <cell r="A28" t="str">
            <v>MO029</v>
          </cell>
          <cell r="B28" t="str">
            <v>OFICIAL DE OBRA CIVIL</v>
          </cell>
          <cell r="C28" t="str">
            <v>OBRA</v>
          </cell>
          <cell r="D28">
            <v>1971000</v>
          </cell>
          <cell r="E28">
            <v>1.83</v>
          </cell>
          <cell r="F28">
            <v>3606930</v>
          </cell>
          <cell r="G28">
            <v>64800</v>
          </cell>
          <cell r="H28">
            <v>53963.419178082186</v>
          </cell>
          <cell r="I28">
            <v>118763</v>
          </cell>
        </row>
        <row r="29">
          <cell r="A29" t="str">
            <v>MO030</v>
          </cell>
          <cell r="B29" t="str">
            <v>OFICIAL HIERRO</v>
          </cell>
          <cell r="C29" t="str">
            <v>OBRA</v>
          </cell>
          <cell r="D29">
            <v>1971000</v>
          </cell>
          <cell r="E29">
            <v>1.83</v>
          </cell>
          <cell r="F29">
            <v>3606930</v>
          </cell>
          <cell r="G29">
            <v>64800</v>
          </cell>
          <cell r="H29">
            <v>53963.419178082186</v>
          </cell>
          <cell r="I29">
            <v>118763</v>
          </cell>
        </row>
        <row r="30">
          <cell r="A30" t="str">
            <v>MO031</v>
          </cell>
          <cell r="B30" t="str">
            <v>AYUDANTE ENTENDIDO</v>
          </cell>
          <cell r="C30" t="str">
            <v>OBRA</v>
          </cell>
          <cell r="D30">
            <v>1850550</v>
          </cell>
          <cell r="E30">
            <v>1.85</v>
          </cell>
          <cell r="F30">
            <v>3423518</v>
          </cell>
          <cell r="G30">
            <v>60840</v>
          </cell>
          <cell r="H30">
            <v>51492.379178082192</v>
          </cell>
          <cell r="I30">
            <v>112332</v>
          </cell>
        </row>
        <row r="31">
          <cell r="A31" t="str">
            <v>MO032</v>
          </cell>
          <cell r="B31" t="str">
            <v>AYUDANTE RASO</v>
          </cell>
          <cell r="C31" t="str">
            <v>OBRA</v>
          </cell>
          <cell r="D31">
            <v>1423500</v>
          </cell>
          <cell r="E31">
            <v>1.91</v>
          </cell>
          <cell r="F31">
            <v>2718885</v>
          </cell>
          <cell r="G31">
            <v>46800</v>
          </cell>
          <cell r="H31">
            <v>42731.419178082186</v>
          </cell>
          <cell r="I31">
            <v>89531</v>
          </cell>
        </row>
        <row r="32">
          <cell r="A32" t="str">
            <v>MO037</v>
          </cell>
          <cell r="B32" t="str">
            <v>PATIERO</v>
          </cell>
          <cell r="C32" t="str">
            <v>OBRA</v>
          </cell>
          <cell r="D32">
            <v>1423500</v>
          </cell>
          <cell r="E32">
            <v>1.91</v>
          </cell>
          <cell r="F32">
            <v>2718885</v>
          </cell>
          <cell r="G32">
            <v>46800</v>
          </cell>
          <cell r="H32">
            <v>42731.419178082186</v>
          </cell>
          <cell r="I32">
            <v>89531</v>
          </cell>
        </row>
        <row r="33">
          <cell r="A33" t="str">
            <v>MO038</v>
          </cell>
          <cell r="B33" t="str">
            <v>AUXILIAR PARE-SIGA</v>
          </cell>
          <cell r="C33" t="str">
            <v>OBRA</v>
          </cell>
          <cell r="D33">
            <v>1423500</v>
          </cell>
          <cell r="E33">
            <v>1.91</v>
          </cell>
          <cell r="F33">
            <v>2718885</v>
          </cell>
          <cell r="G33">
            <v>46800</v>
          </cell>
          <cell r="H33">
            <v>42731.419178082186</v>
          </cell>
          <cell r="I33">
            <v>89531</v>
          </cell>
        </row>
        <row r="34">
          <cell r="A34" t="str">
            <v>MO042</v>
          </cell>
          <cell r="B34" t="str">
            <v>DIBUJANTE</v>
          </cell>
          <cell r="C34" t="str">
            <v>ADMÓN</v>
          </cell>
          <cell r="D34">
            <v>3274050</v>
          </cell>
          <cell r="E34">
            <v>1.64</v>
          </cell>
          <cell r="F34">
            <v>5369442</v>
          </cell>
          <cell r="G34">
            <v>107640</v>
          </cell>
          <cell r="H34">
            <v>68511.195616438374</v>
          </cell>
          <cell r="I34">
            <v>176151</v>
          </cell>
        </row>
        <row r="35">
          <cell r="A35" t="str">
            <v>MO047</v>
          </cell>
          <cell r="B35" t="str">
            <v>ARQUITECTO DISEÑADOR</v>
          </cell>
          <cell r="C35" t="str">
            <v>ADMÓN</v>
          </cell>
          <cell r="D35">
            <v>7829250</v>
          </cell>
          <cell r="E35">
            <v>1.63</v>
          </cell>
          <cell r="F35">
            <v>12761678</v>
          </cell>
          <cell r="G35">
            <v>257400</v>
          </cell>
          <cell r="H35">
            <v>161961.43561643834</v>
          </cell>
          <cell r="I35">
            <v>419361</v>
          </cell>
        </row>
        <row r="36">
          <cell r="A36" t="str">
            <v>MO048</v>
          </cell>
          <cell r="B36" t="str">
            <v>INGENIERO ESPECIALISTA ESTRUCTURAL</v>
          </cell>
          <cell r="C36" t="str">
            <v>ADMÓN</v>
          </cell>
          <cell r="D36">
            <v>8541000</v>
          </cell>
          <cell r="E36">
            <v>1.63</v>
          </cell>
          <cell r="F36">
            <v>13921830</v>
          </cell>
          <cell r="G36">
            <v>280800</v>
          </cell>
          <cell r="H36">
            <v>176563.03561643837</v>
          </cell>
          <cell r="I36">
            <v>457363</v>
          </cell>
        </row>
        <row r="37">
          <cell r="A37" t="str">
            <v>MO050</v>
          </cell>
          <cell r="B37" t="str">
            <v>INGENIERO ESPECIALISTA HIDRÁULICO</v>
          </cell>
          <cell r="C37" t="str">
            <v>ADMÓN</v>
          </cell>
          <cell r="D37">
            <v>8541000</v>
          </cell>
          <cell r="E37">
            <v>1.63</v>
          </cell>
          <cell r="F37">
            <v>13921830</v>
          </cell>
          <cell r="G37">
            <v>280800</v>
          </cell>
          <cell r="H37">
            <v>176563.03561643837</v>
          </cell>
          <cell r="I37">
            <v>457363</v>
          </cell>
        </row>
        <row r="38">
          <cell r="A38" t="str">
            <v>MO051</v>
          </cell>
          <cell r="B38" t="str">
            <v>INGENIERO ELECTRICISTA</v>
          </cell>
          <cell r="C38" t="str">
            <v>ADMÓN</v>
          </cell>
          <cell r="D38">
            <v>7829250</v>
          </cell>
          <cell r="E38">
            <v>1.63</v>
          </cell>
          <cell r="F38">
            <v>12761678</v>
          </cell>
          <cell r="G38">
            <v>257400</v>
          </cell>
          <cell r="H38">
            <v>161961.43561643834</v>
          </cell>
          <cell r="I38">
            <v>419361</v>
          </cell>
        </row>
        <row r="39">
          <cell r="A39" t="str">
            <v>MO055</v>
          </cell>
          <cell r="B39" t="str">
            <v>TÉCNICO SST</v>
          </cell>
          <cell r="C39" t="str">
            <v>ADMÓN</v>
          </cell>
          <cell r="D39">
            <v>2135250</v>
          </cell>
          <cell r="E39">
            <v>1.81</v>
          </cell>
          <cell r="F39">
            <v>3864803</v>
          </cell>
          <cell r="G39">
            <v>70200</v>
          </cell>
          <cell r="H39">
            <v>56588.635616438361</v>
          </cell>
          <cell r="I39">
            <v>126789</v>
          </cell>
        </row>
        <row r="40">
          <cell r="A40" t="str">
            <v>MO033</v>
          </cell>
          <cell r="B40" t="str">
            <v>OPERADOR EQUIPO LIVIANO</v>
          </cell>
          <cell r="C40" t="str">
            <v>OBRA</v>
          </cell>
          <cell r="D40">
            <v>1423500</v>
          </cell>
          <cell r="E40">
            <v>1.91</v>
          </cell>
          <cell r="F40">
            <v>2718885</v>
          </cell>
          <cell r="G40">
            <v>46800</v>
          </cell>
          <cell r="H40">
            <v>42731.419178082186</v>
          </cell>
          <cell r="I40">
            <v>89531</v>
          </cell>
        </row>
        <row r="41">
          <cell r="A41" t="str">
            <v>MO034</v>
          </cell>
          <cell r="B41" t="str">
            <v>OPERADOR EQUIPO MEDIANO</v>
          </cell>
          <cell r="C41" t="str">
            <v>OBRA</v>
          </cell>
          <cell r="D41">
            <v>3202875</v>
          </cell>
          <cell r="E41">
            <v>1.64</v>
          </cell>
          <cell r="F41">
            <v>5252715</v>
          </cell>
          <cell r="G41">
            <v>105300</v>
          </cell>
          <cell r="H41">
            <v>67795.420547945192</v>
          </cell>
          <cell r="I41">
            <v>173095</v>
          </cell>
        </row>
        <row r="42">
          <cell r="A42" t="str">
            <v>MO056</v>
          </cell>
          <cell r="B42" t="str">
            <v>RESTAURADOR DE OBRAS DE ARTE</v>
          </cell>
          <cell r="C42">
            <v>0</v>
          </cell>
          <cell r="D42">
            <v>16425000</v>
          </cell>
          <cell r="E42">
            <v>1.63</v>
          </cell>
          <cell r="F42">
            <v>26772750</v>
          </cell>
          <cell r="G42">
            <v>540000</v>
          </cell>
          <cell r="H42">
            <v>339048.21917808219</v>
          </cell>
          <cell r="I42">
            <v>879048</v>
          </cell>
        </row>
        <row r="43">
          <cell r="A43" t="str">
            <v>MO035</v>
          </cell>
          <cell r="B43" t="str">
            <v>ESPECIALISTA EN OBRAS DE ARTE</v>
          </cell>
          <cell r="C43" t="str">
            <v>OBRA</v>
          </cell>
          <cell r="D43">
            <v>7117500</v>
          </cell>
          <cell r="E43">
            <v>1.63</v>
          </cell>
          <cell r="F43">
            <v>11601525</v>
          </cell>
          <cell r="G43">
            <v>234000</v>
          </cell>
          <cell r="H43">
            <v>148104.21917808219</v>
          </cell>
          <cell r="I43">
            <v>382104</v>
          </cell>
        </row>
        <row r="44">
          <cell r="A44" t="str">
            <v>MO004</v>
          </cell>
          <cell r="B44" t="str">
            <v>RESIDENTE DE INTERVENTORÍA</v>
          </cell>
          <cell r="C44" t="str">
            <v>ADMÓN</v>
          </cell>
          <cell r="D44">
            <v>6548100</v>
          </cell>
          <cell r="E44">
            <v>1.63</v>
          </cell>
          <cell r="F44">
            <v>10673403</v>
          </cell>
          <cell r="G44">
            <v>215280</v>
          </cell>
          <cell r="H44">
            <v>135678.55561643839</v>
          </cell>
          <cell r="I44">
            <v>350959</v>
          </cell>
        </row>
        <row r="45">
          <cell r="A45" t="str">
            <v>MO002</v>
          </cell>
          <cell r="B45" t="str">
            <v>DIRECTOR DE INTERVENTORÍA</v>
          </cell>
          <cell r="C45" t="str">
            <v>ADMÓN</v>
          </cell>
          <cell r="D45">
            <v>9537450</v>
          </cell>
          <cell r="E45">
            <v>1.63</v>
          </cell>
          <cell r="F45">
            <v>15546044</v>
          </cell>
          <cell r="G45">
            <v>313560</v>
          </cell>
          <cell r="H45">
            <v>197005.27561643842</v>
          </cell>
          <cell r="I45">
            <v>510565</v>
          </cell>
        </row>
        <row r="46">
          <cell r="A46" t="str">
            <v>MO058</v>
          </cell>
          <cell r="B46" t="str">
            <v>INGENIERO ELECTRÓNICO, INFORMÁTICO O DE AUTOMATIZACIÓN</v>
          </cell>
          <cell r="C46" t="str">
            <v>OBRA</v>
          </cell>
          <cell r="D46">
            <v>2630695</v>
          </cell>
          <cell r="E46">
            <v>1.78</v>
          </cell>
          <cell r="F46">
            <v>4682637</v>
          </cell>
          <cell r="G46">
            <v>86488.602739726033</v>
          </cell>
          <cell r="H46">
            <v>67497.10865753422</v>
          </cell>
          <cell r="I46">
            <v>153986</v>
          </cell>
        </row>
        <row r="47">
          <cell r="A47" t="str">
            <v>MO059</v>
          </cell>
          <cell r="B47" t="str">
            <v>TÉCNICO ELECTRÓNICO, INFORMÁTICO O DE AUTOMATIZACIÓN</v>
          </cell>
          <cell r="C47" t="str">
            <v>OBRA</v>
          </cell>
          <cell r="D47">
            <v>1404978</v>
          </cell>
          <cell r="E47">
            <v>1.92</v>
          </cell>
          <cell r="F47">
            <v>2697558</v>
          </cell>
          <cell r="G47">
            <v>46191.057534246575</v>
          </cell>
          <cell r="H47">
            <v>42351.439079452044</v>
          </cell>
          <cell r="I47">
            <v>88542</v>
          </cell>
        </row>
        <row r="48">
          <cell r="A48" t="str">
            <v>MO038</v>
          </cell>
          <cell r="B48" t="str">
            <v>AUXILIAR PARE-SIGA</v>
          </cell>
          <cell r="C48" t="str">
            <v>OBRA</v>
          </cell>
          <cell r="D48">
            <v>1423500</v>
          </cell>
          <cell r="E48">
            <v>1.91</v>
          </cell>
          <cell r="F48">
            <v>2718885</v>
          </cell>
          <cell r="G48">
            <v>46800</v>
          </cell>
          <cell r="H48">
            <v>42731.419178082186</v>
          </cell>
          <cell r="I48">
            <v>89531</v>
          </cell>
        </row>
        <row r="49">
          <cell r="A49" t="str">
            <v/>
          </cell>
          <cell r="C49" t="str">
            <v/>
          </cell>
          <cell r="D49" t="str">
            <v/>
          </cell>
          <cell r="E49" t="str">
            <v/>
          </cell>
          <cell r="F49" t="str">
            <v/>
          </cell>
          <cell r="G49" t="str">
            <v/>
          </cell>
          <cell r="H49" t="str">
            <v/>
          </cell>
          <cell r="I49" t="str">
            <v/>
          </cell>
        </row>
        <row r="50">
          <cell r="A50" t="str">
            <v/>
          </cell>
          <cell r="C50" t="str">
            <v/>
          </cell>
          <cell r="D50" t="str">
            <v/>
          </cell>
          <cell r="E50" t="str">
            <v/>
          </cell>
          <cell r="F50" t="str">
            <v/>
          </cell>
          <cell r="G50" t="str">
            <v/>
          </cell>
          <cell r="H50" t="str">
            <v/>
          </cell>
          <cell r="I50" t="str">
            <v/>
          </cell>
        </row>
        <row r="51">
          <cell r="A51" t="str">
            <v/>
          </cell>
          <cell r="C51" t="str">
            <v/>
          </cell>
          <cell r="D51" t="str">
            <v/>
          </cell>
          <cell r="E51" t="str">
            <v/>
          </cell>
          <cell r="F51" t="str">
            <v/>
          </cell>
          <cell r="G51" t="str">
            <v/>
          </cell>
          <cell r="H51" t="str">
            <v/>
          </cell>
          <cell r="I51" t="str">
            <v/>
          </cell>
        </row>
        <row r="52">
          <cell r="A52" t="str">
            <v/>
          </cell>
          <cell r="C52" t="str">
            <v/>
          </cell>
          <cell r="D52" t="str">
            <v/>
          </cell>
          <cell r="E52" t="str">
            <v/>
          </cell>
          <cell r="F52" t="str">
            <v/>
          </cell>
          <cell r="G52" t="str">
            <v/>
          </cell>
          <cell r="H52" t="str">
            <v/>
          </cell>
          <cell r="I52" t="str">
            <v/>
          </cell>
        </row>
        <row r="53">
          <cell r="A53" t="str">
            <v/>
          </cell>
          <cell r="C53" t="str">
            <v/>
          </cell>
          <cell r="D53" t="str">
            <v/>
          </cell>
          <cell r="E53" t="str">
            <v/>
          </cell>
          <cell r="F53" t="str">
            <v/>
          </cell>
          <cell r="G53" t="str">
            <v/>
          </cell>
          <cell r="H53" t="str">
            <v/>
          </cell>
          <cell r="I53" t="str">
            <v/>
          </cell>
        </row>
        <row r="54">
          <cell r="A54" t="str">
            <v/>
          </cell>
          <cell r="C54" t="str">
            <v/>
          </cell>
          <cell r="D54" t="str">
            <v/>
          </cell>
          <cell r="E54" t="str">
            <v/>
          </cell>
          <cell r="F54" t="str">
            <v/>
          </cell>
          <cell r="G54" t="str">
            <v/>
          </cell>
          <cell r="H54" t="str">
            <v/>
          </cell>
          <cell r="I54" t="str">
            <v/>
          </cell>
        </row>
        <row r="55">
          <cell r="A55" t="str">
            <v/>
          </cell>
          <cell r="C55" t="str">
            <v/>
          </cell>
          <cell r="D55" t="str">
            <v/>
          </cell>
          <cell r="E55" t="str">
            <v/>
          </cell>
          <cell r="F55" t="str">
            <v/>
          </cell>
          <cell r="G55" t="str">
            <v/>
          </cell>
          <cell r="H55" t="str">
            <v/>
          </cell>
          <cell r="I55" t="str">
            <v/>
          </cell>
        </row>
        <row r="56">
          <cell r="A56" t="str">
            <v/>
          </cell>
          <cell r="C56" t="str">
            <v/>
          </cell>
          <cell r="D56" t="str">
            <v/>
          </cell>
          <cell r="E56" t="str">
            <v/>
          </cell>
          <cell r="F56" t="str">
            <v/>
          </cell>
          <cell r="G56" t="str">
            <v/>
          </cell>
          <cell r="H56" t="str">
            <v/>
          </cell>
          <cell r="I56" t="str">
            <v/>
          </cell>
        </row>
        <row r="57">
          <cell r="A57" t="str">
            <v/>
          </cell>
          <cell r="C57" t="str">
            <v/>
          </cell>
          <cell r="D57" t="str">
            <v/>
          </cell>
          <cell r="E57" t="str">
            <v/>
          </cell>
          <cell r="F57" t="str">
            <v/>
          </cell>
          <cell r="G57" t="str">
            <v/>
          </cell>
          <cell r="H57" t="str">
            <v/>
          </cell>
          <cell r="I57" t="str">
            <v/>
          </cell>
        </row>
        <row r="58">
          <cell r="A58" t="str">
            <v/>
          </cell>
          <cell r="C58" t="str">
            <v/>
          </cell>
          <cell r="D58" t="str">
            <v/>
          </cell>
          <cell r="E58" t="str">
            <v/>
          </cell>
          <cell r="F58" t="str">
            <v/>
          </cell>
          <cell r="G58" t="str">
            <v/>
          </cell>
          <cell r="H58" t="str">
            <v/>
          </cell>
          <cell r="I58" t="str">
            <v/>
          </cell>
        </row>
        <row r="59">
          <cell r="A59" t="str">
            <v/>
          </cell>
          <cell r="C59" t="str">
            <v/>
          </cell>
          <cell r="D59" t="str">
            <v/>
          </cell>
          <cell r="E59" t="str">
            <v/>
          </cell>
          <cell r="F59" t="str">
            <v/>
          </cell>
          <cell r="G59" t="str">
            <v/>
          </cell>
          <cell r="H59" t="str">
            <v/>
          </cell>
          <cell r="I59" t="str">
            <v/>
          </cell>
        </row>
        <row r="60">
          <cell r="A60" t="str">
            <v/>
          </cell>
          <cell r="C60" t="str">
            <v/>
          </cell>
          <cell r="D60" t="str">
            <v/>
          </cell>
          <cell r="E60" t="str">
            <v/>
          </cell>
          <cell r="F60" t="str">
            <v/>
          </cell>
          <cell r="G60" t="str">
            <v/>
          </cell>
          <cell r="H60" t="str">
            <v/>
          </cell>
          <cell r="I60" t="str">
            <v/>
          </cell>
        </row>
        <row r="61">
          <cell r="A61" t="str">
            <v/>
          </cell>
          <cell r="C61" t="str">
            <v/>
          </cell>
          <cell r="D61" t="str">
            <v/>
          </cell>
          <cell r="E61" t="str">
            <v/>
          </cell>
          <cell r="F61" t="str">
            <v/>
          </cell>
          <cell r="G61" t="str">
            <v/>
          </cell>
          <cell r="H61" t="str">
            <v/>
          </cell>
          <cell r="I61" t="str">
            <v/>
          </cell>
        </row>
        <row r="62">
          <cell r="A62" t="str">
            <v/>
          </cell>
          <cell r="C62" t="str">
            <v/>
          </cell>
          <cell r="D62" t="str">
            <v/>
          </cell>
          <cell r="E62" t="str">
            <v/>
          </cell>
          <cell r="F62" t="str">
            <v/>
          </cell>
          <cell r="G62" t="str">
            <v/>
          </cell>
          <cell r="H62" t="str">
            <v/>
          </cell>
          <cell r="I62" t="str">
            <v/>
          </cell>
        </row>
        <row r="63">
          <cell r="A63" t="str">
            <v/>
          </cell>
          <cell r="C63" t="str">
            <v/>
          </cell>
          <cell r="D63" t="str">
            <v/>
          </cell>
          <cell r="E63" t="str">
            <v/>
          </cell>
          <cell r="F63" t="str">
            <v/>
          </cell>
          <cell r="G63" t="str">
            <v/>
          </cell>
          <cell r="H63" t="str">
            <v/>
          </cell>
          <cell r="I63" t="str">
            <v/>
          </cell>
        </row>
      </sheetData>
      <sheetData sheetId="24" refreshError="1">
        <row r="1">
          <cell r="A1" t="str">
            <v>DEPARTAMENTO DE ANTIOQUIA</v>
          </cell>
        </row>
        <row r="2">
          <cell r="A2" t="str">
            <v>MUNICIPIO DE ENVIGADO</v>
          </cell>
        </row>
        <row r="3">
          <cell r="A3" t="str">
            <v>PROYECTO: PROYECTO CASA BLANCA 
Carrera 43 No. 32 A Sur – 73</v>
          </cell>
          <cell r="C3" t="str">
            <v>INSERTE ESCUDO ENTIDAD AQUÍ</v>
          </cell>
        </row>
        <row r="5">
          <cell r="A5" t="str">
            <v>LISTADO DE INSUMOS - SERVICIOS</v>
          </cell>
        </row>
        <row r="7">
          <cell r="A7" t="str">
            <v>CÓDIGO</v>
          </cell>
          <cell r="B7" t="str">
            <v>DESCRIPCIÓN</v>
          </cell>
          <cell r="C7" t="str">
            <v>UNIDAD</v>
          </cell>
          <cell r="D7" t="str">
            <v>VALOR UNITARIO</v>
          </cell>
        </row>
        <row r="8">
          <cell r="B8" t="str">
            <v>APU AUXILIARES</v>
          </cell>
        </row>
        <row r="9">
          <cell r="A9" t="str">
            <v>SA020</v>
          </cell>
          <cell r="B9" t="str">
            <v>COMISIÓN TOPOGRÁFICA (1 TOP. + 1 CAD. 1 + 1 CAD. 2). Comisión de topografía para localización, trazado y replanteo con equipo de precisión con estación total, un (1) topógrafo, dos (2) cadeneros</v>
          </cell>
          <cell r="C9" t="str">
            <v>DÍA</v>
          </cell>
          <cell r="D9">
            <v>650000</v>
          </cell>
        </row>
        <row r="10">
          <cell r="A10" t="str">
            <v>SA021</v>
          </cell>
          <cell r="B10" t="str">
            <v>COMISIÓN TOPOGRÁFICA (1 TOP. + 1 CAD. 1). Comisión de topografía para localización, trazado y replanteo con equipo de precisión con estación total,  un (1) topógrafo, un (1) cadenero.</v>
          </cell>
          <cell r="C10" t="str">
            <v>DÍA</v>
          </cell>
          <cell r="D10">
            <v>580000</v>
          </cell>
        </row>
        <row r="11">
          <cell r="B11" t="str">
            <v>SERVICIOS</v>
          </cell>
        </row>
        <row r="12">
          <cell r="A12" t="str">
            <v>SE001</v>
          </cell>
          <cell r="B12" t="str">
            <v>DERECHO A BOTADERO</v>
          </cell>
          <cell r="C12" t="str">
            <v>M3</v>
          </cell>
          <cell r="D12">
            <v>2942</v>
          </cell>
        </row>
        <row r="13">
          <cell r="A13" t="str">
            <v>SE002</v>
          </cell>
          <cell r="B13" t="str">
            <v>Cargue (Paleros), transporte de materiales y derechos de botadero y/o almacenamiento en bodega.</v>
          </cell>
          <cell r="C13" t="str">
            <v>m3</v>
          </cell>
          <cell r="D13">
            <v>42600</v>
          </cell>
        </row>
        <row r="14">
          <cell r="A14" t="str">
            <v>SE003</v>
          </cell>
          <cell r="B14" t="str">
            <v>Acarreo interno de materiales</v>
          </cell>
          <cell r="C14" t="str">
            <v>m3</v>
          </cell>
          <cell r="D14">
            <v>25000</v>
          </cell>
        </row>
        <row r="15">
          <cell r="A15" t="str">
            <v>SE004</v>
          </cell>
          <cell r="B15" t="str">
            <v>Escaneado, corte, extracción, reparación y almacenamiento de núcleos, relleno estructural de la perforación y ensayo a compresión de los núcleos, incluye resultados de compresión</v>
          </cell>
          <cell r="C15" t="str">
            <v>UNIDAD</v>
          </cell>
          <cell r="D15">
            <v>329960</v>
          </cell>
        </row>
        <row r="16">
          <cell r="A16" t="str">
            <v>SE005</v>
          </cell>
          <cell r="B16" t="str">
            <v>Diseños Arquitectónicos</v>
          </cell>
          <cell r="C16" t="str">
            <v>m2</v>
          </cell>
          <cell r="D16">
            <v>50544.642857142855</v>
          </cell>
        </row>
        <row r="17">
          <cell r="A17" t="str">
            <v>SE006</v>
          </cell>
          <cell r="B17" t="str">
            <v>Diseños Estructurales</v>
          </cell>
          <cell r="C17" t="str">
            <v>m2</v>
          </cell>
          <cell r="D17">
            <v>28459.821428570998</v>
          </cell>
        </row>
        <row r="18">
          <cell r="A18" t="str">
            <v>SE007</v>
          </cell>
          <cell r="B18" t="str">
            <v>Diseños Hidrosanitarios, de gas y Sistema RCI</v>
          </cell>
          <cell r="C18" t="str">
            <v>m2</v>
          </cell>
          <cell r="D18">
            <v>12750</v>
          </cell>
        </row>
        <row r="19">
          <cell r="A19" t="str">
            <v>SE008</v>
          </cell>
          <cell r="B19" t="str">
            <v>Diseños Redes de Gas</v>
          </cell>
          <cell r="C19" t="str">
            <v>m2</v>
          </cell>
          <cell r="D19">
            <v>2500</v>
          </cell>
        </row>
        <row r="20">
          <cell r="A20" t="str">
            <v>SE009</v>
          </cell>
          <cell r="B20" t="str">
            <v>Diseños Eléctricos y de Iluminación</v>
          </cell>
          <cell r="C20" t="str">
            <v>m2</v>
          </cell>
          <cell r="D20">
            <v>18821</v>
          </cell>
        </row>
        <row r="21">
          <cell r="A21" t="str">
            <v>SE010</v>
          </cell>
          <cell r="B21" t="str">
            <v>Diseños Redes Voz y Datos</v>
          </cell>
          <cell r="C21" t="str">
            <v>m2</v>
          </cell>
          <cell r="D21">
            <v>2500</v>
          </cell>
        </row>
        <row r="22">
          <cell r="A22" t="str">
            <v>SE011</v>
          </cell>
          <cell r="B22" t="str">
            <v>Diseños Sistemas de Ventilación y Extracción</v>
          </cell>
          <cell r="C22" t="str">
            <v>m2</v>
          </cell>
          <cell r="D22">
            <v>7000</v>
          </cell>
        </row>
        <row r="23">
          <cell r="A23" t="str">
            <v>SE012</v>
          </cell>
          <cell r="B23" t="str">
            <v>Diseños Red Contra Incendios, Detección de Incendios y Seguridad Humana</v>
          </cell>
          <cell r="C23" t="str">
            <v>m2</v>
          </cell>
          <cell r="D23">
            <v>2500</v>
          </cell>
        </row>
        <row r="24">
          <cell r="A24" t="str">
            <v>SE013</v>
          </cell>
          <cell r="B24" t="str">
            <v>Diseños de Señalización</v>
          </cell>
          <cell r="C24" t="str">
            <v>m2</v>
          </cell>
          <cell r="D24">
            <v>4000</v>
          </cell>
        </row>
        <row r="25">
          <cell r="A25" t="str">
            <v>SE014</v>
          </cell>
          <cell r="B25" t="str">
            <v>Elaboración de presupuesto</v>
          </cell>
          <cell r="C25" t="str">
            <v>m2</v>
          </cell>
          <cell r="D25">
            <v>7334.1836734693879</v>
          </cell>
        </row>
        <row r="26">
          <cell r="A26" t="str">
            <v>SE015</v>
          </cell>
          <cell r="B26" t="str">
            <v>Renderización de diseños</v>
          </cell>
          <cell r="C26" t="str">
            <v>UNIDAD</v>
          </cell>
          <cell r="D26">
            <v>360000</v>
          </cell>
        </row>
        <row r="27">
          <cell r="A27" t="str">
            <v>SE016</v>
          </cell>
          <cell r="B27" t="str">
            <v>Decoración de interiores y estudio de formulación de negocio</v>
          </cell>
          <cell r="C27" t="str">
            <v>m2</v>
          </cell>
          <cell r="D27">
            <v>9033</v>
          </cell>
        </row>
        <row r="28">
          <cell r="A28" t="str">
            <v>SE017</v>
          </cell>
          <cell r="B28" t="str">
            <v>Elaboración de programación de obra</v>
          </cell>
          <cell r="C28" t="str">
            <v>m2</v>
          </cell>
          <cell r="D28">
            <v>3000</v>
          </cell>
        </row>
        <row r="29">
          <cell r="A29" t="str">
            <v>SE018</v>
          </cell>
          <cell r="B29" t="str">
            <v>Certificado de originalidad con firma de autor de obra de arte</v>
          </cell>
          <cell r="C29" t="str">
            <v>UNIDAD</v>
          </cell>
          <cell r="D29">
            <v>3000000</v>
          </cell>
        </row>
        <row r="30">
          <cell r="A30" t="str">
            <v>SE019</v>
          </cell>
          <cell r="B30" t="str">
            <v>Escaneo, preparación y almacenamiento de núcleos de concreto y lleno estructural de perforación con concreto</v>
          </cell>
          <cell r="C30" t="str">
            <v>UNIDAD</v>
          </cell>
          <cell r="D30">
            <v>186354</v>
          </cell>
        </row>
        <row r="31">
          <cell r="A31" t="str">
            <v>SE020</v>
          </cell>
          <cell r="B31" t="str">
            <v>Compresión y rotura de núcleos</v>
          </cell>
          <cell r="C31" t="str">
            <v>UNIDAD</v>
          </cell>
          <cell r="D31">
            <v>12376</v>
          </cell>
        </row>
        <row r="32">
          <cell r="A32" t="str">
            <v>SE021</v>
          </cell>
          <cell r="B32" t="str">
            <v>Corte y extracción de núcleos de hasta 4´´</v>
          </cell>
          <cell r="C32" t="str">
            <v>UNIDAD</v>
          </cell>
          <cell r="D32">
            <v>161126</v>
          </cell>
        </row>
        <row r="33">
          <cell r="A33" t="str">
            <v>SE022</v>
          </cell>
          <cell r="B33" t="str">
            <v>Elaboración, pulida, pintada e instalación de marco en madera inmunizada de cedro para mural</v>
          </cell>
          <cell r="C33" t="str">
            <v>UNIDAD</v>
          </cell>
          <cell r="D33">
            <v>1000000</v>
          </cell>
        </row>
        <row r="34">
          <cell r="A34" t="str">
            <v>SE023</v>
          </cell>
          <cell r="B34" t="str">
            <v>Diseños Interiorismo general y detalle</v>
          </cell>
          <cell r="C34" t="str">
            <v>m2</v>
          </cell>
          <cell r="D34">
            <v>33696.428571428572</v>
          </cell>
        </row>
        <row r="35">
          <cell r="A35" t="str">
            <v>SE024</v>
          </cell>
          <cell r="B35" t="str">
            <v>Suministro e instalación de Elevadora vertical para una diferencia de alturas de 9 metros y tres paradas.</v>
          </cell>
          <cell r="C35" t="str">
            <v>UNIDAD</v>
          </cell>
          <cell r="D35">
            <v>80325000</v>
          </cell>
        </row>
        <row r="36">
          <cell r="A36" t="str">
            <v>SE025</v>
          </cell>
          <cell r="B36" t="str">
            <v>Suministro e instalación de lucarna 2 en casa del 97 según especificaciones arquitectónicas y estrucutrales con medidas de 4.05*3.3 mt</v>
          </cell>
          <cell r="C36" t="str">
            <v>m2</v>
          </cell>
          <cell r="D36">
            <v>1567078.0112233446</v>
          </cell>
        </row>
        <row r="37">
          <cell r="A37" t="str">
            <v>SE026</v>
          </cell>
          <cell r="B37" t="str">
            <v>Suministro e instalación de Lucarna 1 en casa del 97 según especificaciones arquitectónicas y estrucutrales con medidas de 6.8*3.85 mt</v>
          </cell>
          <cell r="C37" t="str">
            <v>m2</v>
          </cell>
          <cell r="D37">
            <v>1053000</v>
          </cell>
        </row>
        <row r="38">
          <cell r="A38" t="str">
            <v>SE027</v>
          </cell>
          <cell r="B38" t="str">
            <v>Suministro e instalación de Lucarna 3 en casa del 28 según especificaciones arquitectónicas y estrucutrales con medidas de 9.6*5.3 mt</v>
          </cell>
          <cell r="C38" t="str">
            <v>m2</v>
          </cell>
          <cell r="D38">
            <v>923839.9410377359</v>
          </cell>
        </row>
        <row r="39">
          <cell r="A39" t="str">
            <v>SE028</v>
          </cell>
          <cell r="B39" t="str">
            <v>Pintado y elaboración de vitral</v>
          </cell>
          <cell r="C39" t="str">
            <v>m2</v>
          </cell>
          <cell r="D39">
            <v>157000</v>
          </cell>
        </row>
        <row r="40">
          <cell r="A40" t="str">
            <v>SE029</v>
          </cell>
          <cell r="B40" t="str">
            <v>Perforación estructura de acero</v>
          </cell>
          <cell r="C40" t="str">
            <v>UNIDAD</v>
          </cell>
          <cell r="D40">
            <v>3500</v>
          </cell>
        </row>
        <row r="41">
          <cell r="A41" t="str">
            <v>SE030</v>
          </cell>
          <cell r="B41" t="str">
            <v>Corte placa de acero 12 mm</v>
          </cell>
          <cell r="C41" t="str">
            <v>ml</v>
          </cell>
          <cell r="D41">
            <v>24590</v>
          </cell>
        </row>
        <row r="43">
          <cell r="A43" t="str">
            <v>SE031</v>
          </cell>
          <cell r="B43" t="str">
            <v>Salida eléctrica para iluminación. Incluye tubería PVC , alambrado según diseño, conector tipo resorte, caja PVC y accesorios de fijación.  (No incluye luminaria)</v>
          </cell>
          <cell r="C43" t="str">
            <v>Un</v>
          </cell>
          <cell r="D43">
            <v>81029.759999999995</v>
          </cell>
        </row>
        <row r="44">
          <cell r="A44" t="str">
            <v>SE032</v>
          </cell>
          <cell r="B44" t="str">
            <v>Salida eléctrica para suiche sencillo 110V 15A. Incluye tubería PVC, alambrado según diseño, conector tipo resorte, caja PVC, aparato eléctrico blanco marca Legrand linea ClickMe  y accesorios de fijación.</v>
          </cell>
          <cell r="C44" t="str">
            <v>Un</v>
          </cell>
          <cell r="D44">
            <v>90629.28</v>
          </cell>
        </row>
        <row r="45">
          <cell r="A45" t="str">
            <v>SE033</v>
          </cell>
          <cell r="B45" t="str">
            <v>Salida eléctrica para suiche doble 110V 15As. Incluye tubería PVC, alambrado según diseño, conector tipo resorte, caja PVC, aparato eléctrico  marca Legrand linea ClickMe y accesorios de fijación.</v>
          </cell>
          <cell r="C45" t="str">
            <v>Un</v>
          </cell>
          <cell r="D45">
            <v>110121.76</v>
          </cell>
        </row>
        <row r="46">
          <cell r="A46" t="str">
            <v>SE034</v>
          </cell>
          <cell r="B46" t="str">
            <v>Salida eléctrica para suiche triple 110V 15A. Incluye tubería PVC, alambrado según diseño, conector tipo resorte, caja PVC, aparato eléctrico  marca Legrand linea ClickMe y accesorios de fijación.</v>
          </cell>
          <cell r="C46" t="str">
            <v>Un</v>
          </cell>
          <cell r="D46">
            <v>131713.12</v>
          </cell>
        </row>
        <row r="47">
          <cell r="A47" t="str">
            <v>SE035</v>
          </cell>
          <cell r="B47" t="str">
            <v>Salida eléctrica para suiche doble conmutable 110V 15A. Incluye tubería PVC, alambrado según diseño, conector tipo resorte, caja PVC, aparato eléctrico  marca Legrand linea ClickMe y accesorios de fijación.</v>
          </cell>
          <cell r="C47" t="str">
            <v>Un</v>
          </cell>
          <cell r="D47">
            <v>149620.79999999999</v>
          </cell>
        </row>
        <row r="48">
          <cell r="A48" t="str">
            <v>SE036</v>
          </cell>
          <cell r="B48" t="str">
            <v>Salida eléctrica para suiche triple conmutable 110V 15A. Incluye tubería PVC, alambrado según diseño, conector tipo resorte, caja PVC, aparato eléctrico  marca Legrand linea ClickMe y accesorios de fijación.</v>
          </cell>
          <cell r="C48" t="str">
            <v>Un</v>
          </cell>
          <cell r="D48">
            <v>180055.67999999999</v>
          </cell>
        </row>
        <row r="49">
          <cell r="A49" t="str">
            <v>SE037</v>
          </cell>
          <cell r="B49" t="str">
            <v>Salida eléctrica para toma doble polo a tierra, 110V 15A. Incluye tubería PVC, alambrado según diseño, conector tipo resorte, caja PVC, aparato eléctrico  marca Legrand linea ClickMe  y accesorios de fijación.</v>
          </cell>
          <cell r="C49" t="str">
            <v>Un</v>
          </cell>
          <cell r="D49">
            <v>93360.960000000006</v>
          </cell>
        </row>
        <row r="50">
          <cell r="A50" t="str">
            <v>SE038</v>
          </cell>
          <cell r="B50" t="str">
            <v>Salida eléctrica para toma doble GFCI 110V 15A. Incluye tubería PVC, alambrado según diseño, conector tipo resorte, caja, aparato marca Legrand linea ClickMe y accesorios de fijación.</v>
          </cell>
          <cell r="C50" t="str">
            <v>Un</v>
          </cell>
          <cell r="D50">
            <v>145026.56</v>
          </cell>
        </row>
        <row r="51">
          <cell r="A51" t="str">
            <v>SE039</v>
          </cell>
          <cell r="B51" t="str">
            <v>Salida eléctrica para toma de datos. Incluye tubería PVC, alambrado según diseño, conector tipo resorte, caja, aparato marca Legrand linea ClickMe y accesorios de fijación.</v>
          </cell>
          <cell r="C51" t="str">
            <v>Un</v>
          </cell>
          <cell r="D51">
            <v>75295.360000000001</v>
          </cell>
        </row>
        <row r="52">
          <cell r="A52" t="str">
            <v>SE040</v>
          </cell>
          <cell r="B52" t="str">
            <v>Salida eléctrica para TV (placa cordon). Incluye tubería PVC, alambrado según diseño, conector tipo resorte, caja, aparato marca Legrand linea ClickMe y accesorios de fijación.</v>
          </cell>
          <cell r="C52" t="str">
            <v>Un</v>
          </cell>
          <cell r="D52">
            <v>72363.199999999997</v>
          </cell>
        </row>
        <row r="53">
          <cell r="A53" t="str">
            <v>SE041</v>
          </cell>
          <cell r="B53" t="str">
            <v>Salida eléctrica para toma pata-trabada 3x20A, 220V 20A. Incluye tubería PVC, alambrado según diseño, conector tipo resorte, caja, aparato eléctrico y accesorios de fijación.</v>
          </cell>
          <cell r="C53" t="str">
            <v>Un</v>
          </cell>
          <cell r="D53">
            <v>94962.559999999998</v>
          </cell>
        </row>
        <row r="54">
          <cell r="A54" t="str">
            <v>SE042</v>
          </cell>
          <cell r="B54" t="str">
            <v>Tablero 2F, 4H, 120/240V, 36 circuitos</v>
          </cell>
          <cell r="C54" t="str">
            <v>Un</v>
          </cell>
          <cell r="D54">
            <v>611376.64000000001</v>
          </cell>
        </row>
        <row r="55">
          <cell r="A55" t="str">
            <v>SE043</v>
          </cell>
          <cell r="B55" t="str">
            <v>Tablero 2F, 4H, 120/240V, 12 circuitos</v>
          </cell>
          <cell r="C55" t="str">
            <v>Un</v>
          </cell>
          <cell r="D55">
            <v>234304</v>
          </cell>
        </row>
        <row r="56">
          <cell r="A56" t="str">
            <v>SE044</v>
          </cell>
          <cell r="B56" t="str">
            <v>Salida eléctrica para toma doble con placa tipo intemperie 110V 15A. Incluye tubería PVC, alambrado según diseño, conector tipo resorte, caja PVC, aparato eléctrico  marca Legrand linea ClickMe, tapa tipo intemperie y accesorios de fijación.</v>
          </cell>
          <cell r="C56" t="str">
            <v>Un</v>
          </cell>
          <cell r="D56">
            <v>94716.160000000003</v>
          </cell>
        </row>
        <row r="57">
          <cell r="A57" t="str">
            <v>SE045</v>
          </cell>
          <cell r="B57" t="str">
            <v>Panel LED 9W</v>
          </cell>
          <cell r="C57" t="str">
            <v>Un</v>
          </cell>
          <cell r="D57">
            <v>41358.239999999998</v>
          </cell>
        </row>
        <row r="58">
          <cell r="A58" t="str">
            <v>SE046</v>
          </cell>
          <cell r="B58" t="str">
            <v>Panel LED 12W</v>
          </cell>
          <cell r="C58" t="str">
            <v>Un</v>
          </cell>
          <cell r="D58">
            <v>43262.239999999998</v>
          </cell>
        </row>
        <row r="59">
          <cell r="A59" t="str">
            <v>SE047</v>
          </cell>
          <cell r="B59" t="str">
            <v>Salida eléctrica para breaker 2x30A</v>
          </cell>
          <cell r="C59" t="str">
            <v>Un</v>
          </cell>
          <cell r="D59">
            <v>50624</v>
          </cell>
        </row>
        <row r="60">
          <cell r="A60" t="str">
            <v>SE048</v>
          </cell>
          <cell r="B60" t="str">
            <v>Salida eléctrica para breaker 2x20A</v>
          </cell>
          <cell r="C60" t="str">
            <v>Un</v>
          </cell>
          <cell r="D60">
            <v>50624</v>
          </cell>
        </row>
        <row r="61">
          <cell r="A61" t="str">
            <v>SE049</v>
          </cell>
          <cell r="B61" t="str">
            <v>Salida eléctrica para breaker 20A</v>
          </cell>
          <cell r="C61" t="str">
            <v>Un</v>
          </cell>
          <cell r="D61">
            <v>38886.400000000001</v>
          </cell>
        </row>
        <row r="62">
          <cell r="A62" t="str">
            <v>SE050</v>
          </cell>
          <cell r="B62" t="str">
            <v>Caja de entrada de telecomunicaciones 30x30x6</v>
          </cell>
          <cell r="C62" t="str">
            <v>Un</v>
          </cell>
          <cell r="D62">
            <v>107408</v>
          </cell>
        </row>
        <row r="63">
          <cell r="A63" t="str">
            <v>SE051</v>
          </cell>
          <cell r="B63" t="str">
            <v>Salida eléctrica para botón de timbre 110V 15A. Incluye tubería PVC, alambrado según diseño, conector tipo resorte, caja, aparato eléctrico  marca Legrand linea ClickMe y accesorios de fijación.</v>
          </cell>
          <cell r="C63" t="str">
            <v>Un</v>
          </cell>
          <cell r="D63">
            <v>91949.759999999995</v>
          </cell>
        </row>
        <row r="64">
          <cell r="A64" t="str">
            <v>SE052</v>
          </cell>
          <cell r="B64" t="str">
            <v>Salida eléctrica para campanilla 110V 15A. Incluye tubería PVC, alambrado según diseño, conector tipo resorte, caja, campanilla din don marca Legrand linea ClickMe y accesorios de fijación.</v>
          </cell>
          <cell r="C64" t="str">
            <v>Un</v>
          </cell>
          <cell r="D64">
            <v>100237.75999999999</v>
          </cell>
        </row>
        <row r="65">
          <cell r="A65" t="str">
            <v>SE053</v>
          </cell>
          <cell r="B65" t="str">
            <v>Aplique tipo tortuga</v>
          </cell>
          <cell r="C65" t="str">
            <v>Un</v>
          </cell>
          <cell r="D65">
            <v>53748.800000000003</v>
          </cell>
        </row>
        <row r="66">
          <cell r="A66" t="str">
            <v>SE054</v>
          </cell>
          <cell r="B66" t="str">
            <v>Lampara lineal LED 2x18</v>
          </cell>
          <cell r="C66" t="str">
            <v>Un</v>
          </cell>
          <cell r="D66">
            <v>46032</v>
          </cell>
        </row>
        <row r="67">
          <cell r="A67" t="str">
            <v>SE055</v>
          </cell>
          <cell r="B67" t="str">
            <v>Sensor de movimiento</v>
          </cell>
          <cell r="C67" t="str">
            <v>Un</v>
          </cell>
          <cell r="D67">
            <v>118751.36</v>
          </cell>
        </row>
        <row r="68">
          <cell r="A68" t="str">
            <v>SE056</v>
          </cell>
          <cell r="B68" t="str">
            <v>Circuito ramal en cable 3X12 AWG, por tubería PVC de 1/2" al interior de cabañas. Incluye fijaciones, accesorios y conexiones.</v>
          </cell>
          <cell r="C68" t="str">
            <v>Ml</v>
          </cell>
          <cell r="D68">
            <v>15727.04</v>
          </cell>
        </row>
        <row r="69">
          <cell r="A69" t="str">
            <v>SE057</v>
          </cell>
          <cell r="B69" t="str">
            <v>L'ampara de emergencia 2x5.4W LED</v>
          </cell>
          <cell r="C69" t="str">
            <v>Un</v>
          </cell>
          <cell r="D69">
            <v>165029.76000000001</v>
          </cell>
        </row>
        <row r="70">
          <cell r="A70" t="str">
            <v>SE058</v>
          </cell>
        </row>
        <row r="71">
          <cell r="A71" t="str">
            <v>SE059</v>
          </cell>
          <cell r="B71" t="str">
            <v>Herraje (marco y tapa) para construcción de caja RS3 - 005/RS4-008 EPM. Incluye marcación.</v>
          </cell>
          <cell r="C71" t="str">
            <v>Un</v>
          </cell>
          <cell r="D71">
            <v>1848900</v>
          </cell>
        </row>
        <row r="72">
          <cell r="A72" t="str">
            <v>SE060</v>
          </cell>
          <cell r="B72" t="str">
            <v>Cable Cu desnudo 1/0 para malla de puesta a tierra</v>
          </cell>
          <cell r="C72" t="str">
            <v>Ml</v>
          </cell>
          <cell r="D72">
            <v>44400</v>
          </cell>
        </row>
        <row r="73">
          <cell r="A73" t="str">
            <v>SE061</v>
          </cell>
          <cell r="B73" t="str">
            <v>Soldadura exotérmica 150g</v>
          </cell>
          <cell r="C73" t="str">
            <v>Un</v>
          </cell>
          <cell r="D73">
            <v>102948</v>
          </cell>
        </row>
        <row r="74">
          <cell r="A74" t="str">
            <v>SE062</v>
          </cell>
          <cell r="B74" t="str">
            <v>Varilla copperweld 2.4m</v>
          </cell>
          <cell r="C74" t="str">
            <v>Un</v>
          </cell>
          <cell r="D74">
            <v>69000</v>
          </cell>
        </row>
        <row r="75">
          <cell r="A75" t="str">
            <v>SE063</v>
          </cell>
          <cell r="B75" t="str">
            <v>Favigel para tratamiento químico (bulto 10Kg)</v>
          </cell>
          <cell r="C75" t="str">
            <v>Un</v>
          </cell>
          <cell r="D75">
            <v>107500</v>
          </cell>
        </row>
        <row r="76">
          <cell r="A76" t="str">
            <v>SE064</v>
          </cell>
          <cell r="B76" t="str">
            <v>Excavación para malla de puesta a tierra</v>
          </cell>
          <cell r="C76" t="str">
            <v>m3</v>
          </cell>
          <cell r="D76">
            <v>19000</v>
          </cell>
        </row>
        <row r="77">
          <cell r="A77" t="str">
            <v>SE065</v>
          </cell>
          <cell r="B77" t="str">
            <v>Codo operable con carga 200A</v>
          </cell>
          <cell r="C77" t="str">
            <v>Un</v>
          </cell>
          <cell r="D77">
            <v>900500</v>
          </cell>
        </row>
        <row r="78">
          <cell r="A78" t="str">
            <v>SE066</v>
          </cell>
          <cell r="B78" t="str">
            <v>Cintas y grasa antioxidante para cables de aluminio (GL)</v>
          </cell>
          <cell r="C78" t="str">
            <v>Un</v>
          </cell>
          <cell r="D78">
            <v>431500</v>
          </cell>
        </row>
        <row r="79">
          <cell r="A79" t="str">
            <v>SE067</v>
          </cell>
          <cell r="B79" t="str">
            <v>Medición de resistividad del terreno</v>
          </cell>
          <cell r="C79" t="str">
            <v>Un</v>
          </cell>
          <cell r="D79">
            <v>520300</v>
          </cell>
        </row>
        <row r="80">
          <cell r="A80" t="str">
            <v>SE068</v>
          </cell>
        </row>
        <row r="81">
          <cell r="A81" t="str">
            <v>SE069</v>
          </cell>
          <cell r="B81" t="str">
            <v xml:space="preserve">Suministro, transporte e instalación de SALIDA SANITARIA DE 2". </v>
          </cell>
          <cell r="C81" t="str">
            <v>Un</v>
          </cell>
          <cell r="D81">
            <v>88412.32</v>
          </cell>
        </row>
        <row r="82">
          <cell r="A82" t="str">
            <v>SE070</v>
          </cell>
          <cell r="B82" t="str">
            <v xml:space="preserve">Suministro, transporte e instalación de SALIDA SANITARIA DE 4". </v>
          </cell>
          <cell r="C82" t="str">
            <v>Un</v>
          </cell>
          <cell r="D82">
            <v>151679.91</v>
          </cell>
        </row>
        <row r="83">
          <cell r="A83" t="str">
            <v>SE071</v>
          </cell>
          <cell r="B83" t="str">
            <v>Suministro, transporte e instalación de TUBERÍA PVC-SANITARIA, COLGADA O EN BAJANTE</v>
          </cell>
          <cell r="C83" t="str">
            <v>ML</v>
          </cell>
          <cell r="D83">
            <v>31586.720000000001</v>
          </cell>
        </row>
        <row r="84">
          <cell r="A84" t="str">
            <v>SE072</v>
          </cell>
          <cell r="B84" t="str">
            <v>Suministro, transporte e instalación de TUBERÍA PVC-SANITARIA, COLGADA O EN BAJANTES con un DIÁMETRO DE 4"</v>
          </cell>
          <cell r="C84" t="str">
            <v>ML</v>
          </cell>
          <cell r="D84">
            <v>61833.58</v>
          </cell>
        </row>
        <row r="85">
          <cell r="A85" t="str">
            <v>SE073</v>
          </cell>
          <cell r="B85" t="str">
            <v>Suministro, transporte e instalación de TUBERÍA DE VENTILACIÓN DE FILTRO DE Ø=3".</v>
          </cell>
          <cell r="C85" t="str">
            <v>ML</v>
          </cell>
          <cell r="D85">
            <v>32156.639999999999</v>
          </cell>
        </row>
        <row r="86">
          <cell r="A86" t="str">
            <v>SE074</v>
          </cell>
          <cell r="B86" t="str">
            <v xml:space="preserve">Suministro, transporte e instalación de REJILLA METÁLICA DE PISO </v>
          </cell>
          <cell r="C86" t="str">
            <v>Un</v>
          </cell>
          <cell r="D86">
            <v>37183.06</v>
          </cell>
        </row>
        <row r="87">
          <cell r="A87" t="str">
            <v>SE075</v>
          </cell>
          <cell r="B87" t="str">
            <v xml:space="preserve">Suministro, transporte e instalación de REJILLA METÁLICA DE PISO combinada Aluminio/bronce DE 5x4". </v>
          </cell>
          <cell r="C87" t="str">
            <v>Un</v>
          </cell>
          <cell r="D87">
            <v>51010.82</v>
          </cell>
        </row>
        <row r="88">
          <cell r="A88" t="str">
            <v>SE076</v>
          </cell>
          <cell r="B88" t="str">
            <v>Suministro, transporte e instalación de SIAMESA EN BRONCE DE DIÁMETRO DE 3"</v>
          </cell>
          <cell r="C88" t="str">
            <v>Un</v>
          </cell>
          <cell r="D88">
            <v>1124477.05</v>
          </cell>
        </row>
        <row r="89">
          <cell r="A89" t="str">
            <v>SE077</v>
          </cell>
          <cell r="B89" t="str">
            <v>Suministro, transporte e instalación de medidor G1.6 tipo Metrex o equivalente</v>
          </cell>
          <cell r="C89" t="str">
            <v>Un</v>
          </cell>
          <cell r="D89">
            <v>225446.59</v>
          </cell>
        </row>
        <row r="90">
          <cell r="A90" t="str">
            <v>SE078</v>
          </cell>
          <cell r="B90" t="str">
            <v>Suministro, transporte e instalación de regulador etapa única, tipo Humcar o equivalente modelo R100</v>
          </cell>
          <cell r="C90" t="str">
            <v>Un</v>
          </cell>
          <cell r="D90">
            <v>252962.41</v>
          </cell>
        </row>
        <row r="91">
          <cell r="A91" t="str">
            <v>SE079</v>
          </cell>
          <cell r="B91" t="str">
            <v>Suministro, transporte e instalación de tubería de CU TL Ø 3/4"</v>
          </cell>
          <cell r="C91" t="str">
            <v>ML</v>
          </cell>
          <cell r="D91">
            <v>69847.460000000006</v>
          </cell>
        </row>
        <row r="92">
          <cell r="A92" t="str">
            <v>SE080</v>
          </cell>
          <cell r="B92" t="str">
            <v>Suministro, transporte e instalación de gabinete metálico de 45 x 45 x 16 cm de fondo con espaldar metálico tipo Tapasel o equivalente para un medidor según Guía de Diseño de Gas de EPM de Medellín</v>
          </cell>
          <cell r="C92" t="str">
            <v>Un</v>
          </cell>
          <cell r="D92">
            <v>117052.09</v>
          </cell>
        </row>
        <row r="93">
          <cell r="A93" t="str">
            <v>SE081</v>
          </cell>
          <cell r="B93" t="str">
            <v>Suministro, transporte y colocación de lavaescobas prefabricado en concreto forrado en granito de 42 x 60 x 25 cm</v>
          </cell>
          <cell r="C93" t="str">
            <v>UN</v>
          </cell>
          <cell r="D93">
            <v>203346.05</v>
          </cell>
        </row>
        <row r="94">
          <cell r="A94" t="str">
            <v>SE082</v>
          </cell>
          <cell r="B94" t="str">
            <v>Cuadrilla de brillada de baldosa de grano o de concreto monocapa, incluye equipo de pulida de piso y cer polimérica</v>
          </cell>
          <cell r="C94" t="str">
            <v>m2</v>
          </cell>
          <cell r="D94">
            <v>21500</v>
          </cell>
        </row>
        <row r="95">
          <cell r="A95" t="str">
            <v>SE083</v>
          </cell>
          <cell r="B95" t="str">
            <v>Suministro, transporte e instalación CERRAMIENTO PROVISIONAL en teja zinc  con una altura de 3 m</v>
          </cell>
          <cell r="C95" t="str">
            <v>ml</v>
          </cell>
          <cell r="D95">
            <v>117614.508690763</v>
          </cell>
        </row>
        <row r="96">
          <cell r="A96" t="str">
            <v>SE084</v>
          </cell>
          <cell r="B96" t="str">
            <v>Retiro y extracción material vegetal , se incluye la tala planta mas alta  superior a 5 m</v>
          </cell>
          <cell r="C96" t="str">
            <v>m2</v>
          </cell>
          <cell r="D96">
            <v>164282</v>
          </cell>
        </row>
        <row r="97">
          <cell r="A97" t="str">
            <v>SE085</v>
          </cell>
          <cell r="B97" t="str">
            <v>Suministro, transporte e instalación de cubierta en estructura de guadua y plástico agrícola invernadero #7 .</v>
          </cell>
          <cell r="C97" t="str">
            <v>m2</v>
          </cell>
          <cell r="D97">
            <v>74859</v>
          </cell>
        </row>
        <row r="98">
          <cell r="A98" t="str">
            <v>SE086</v>
          </cell>
          <cell r="B98" t="str">
            <v>Excavación manual material heterogéneo  de (0.00 - 2.00 metros), empacado en costales y almacenado  en cubierta exterior contigua , área aproximada a intervenir 36 m2</v>
          </cell>
          <cell r="C98" t="str">
            <v>m3</v>
          </cell>
          <cell r="D98">
            <v>81589.915100471801</v>
          </cell>
        </row>
        <row r="99">
          <cell r="A99" t="str">
            <v>SE087</v>
          </cell>
          <cell r="B99" t="str">
            <v>Excavación manual material heterogéneo  de (2.00-4.00 metros, empacado en costales y almacenado  en cubierta exterior contigua</v>
          </cell>
          <cell r="C99" t="str">
            <v>m3</v>
          </cell>
          <cell r="D99">
            <v>105021.83020094399</v>
          </cell>
        </row>
        <row r="100">
          <cell r="A100" t="str">
            <v>SE088</v>
          </cell>
          <cell r="B100" t="str">
            <v xml:space="preserve">RETIRO, CARGUE, TRANSPORTE Y BOTADA DE TIERRA MATERIAL HETEROGENEO , incluye, el cargue manual  transporte interno y externo y botada </v>
          </cell>
          <cell r="C100" t="str">
            <v>m3</v>
          </cell>
          <cell r="D100">
            <v>76765</v>
          </cell>
        </row>
        <row r="101">
          <cell r="A101" t="str">
            <v>SE089</v>
          </cell>
          <cell r="B101" t="str">
            <v>DEMOLICIÓN MANUAL PLACA  O PISOS EN CONCRETO, cargue, transporte y botada de escombros de ESPESOR  DE 13 a 25 cm</v>
          </cell>
          <cell r="C101" t="str">
            <v>m2</v>
          </cell>
          <cell r="D101">
            <v>31064.966040188701</v>
          </cell>
        </row>
        <row r="102">
          <cell r="A102" t="str">
            <v>SE090</v>
          </cell>
          <cell r="B102" t="str">
            <v>DEMOLICIÓN MANUAL MANPOSTERIA  LADRILLO BLOQUE Y REFUZOS   , incluye cargue, transporte y botada de escombros en botaderos autorizados por el municipio</v>
          </cell>
          <cell r="C102" t="str">
            <v>m3</v>
          </cell>
          <cell r="D102">
            <v>173577.264160755</v>
          </cell>
        </row>
        <row r="103">
          <cell r="A103" t="str">
            <v>SE091</v>
          </cell>
          <cell r="B103" t="str">
            <v>Suministro, transporte y colocación de subbase granular de máximo Ø 2½"</v>
          </cell>
          <cell r="C103" t="str">
            <v>m3</v>
          </cell>
          <cell r="D103">
            <v>283130.51955983997</v>
          </cell>
        </row>
        <row r="104">
          <cell r="A104" t="str">
            <v>SE092</v>
          </cell>
          <cell r="B104" t="str">
            <v>MANO DE OBRA Y SUMINISTRO CONRETO PARA SOLADO 14 Mpa</v>
          </cell>
          <cell r="C104" t="str">
            <v>m2</v>
          </cell>
          <cell r="D104">
            <v>32512</v>
          </cell>
        </row>
        <row r="105">
          <cell r="A105" t="str">
            <v>SE093</v>
          </cell>
          <cell r="B105" t="str">
            <v>MANO DE OBRA ENCOFRADO, ARMADO DE HIERRO Y VACIADO  MURO DE CONTENCIÓN tipo recinte longitud irregular   en concreto de 21 Mpa</v>
          </cell>
          <cell r="C105" t="str">
            <v>m3</v>
          </cell>
          <cell r="D105">
            <v>816147</v>
          </cell>
        </row>
        <row r="106">
          <cell r="A106" t="str">
            <v>SE094</v>
          </cell>
          <cell r="B106" t="str">
            <v>Suministro, transporte e instalación de ACERO DE REFUERZO FIGURADO FY= 420 Mpa-60000 PSI, corrugado.</v>
          </cell>
          <cell r="C106" t="str">
            <v>kg</v>
          </cell>
          <cell r="D106">
            <v>6574.7759049321303</v>
          </cell>
        </row>
        <row r="107">
          <cell r="A107" t="str">
            <v>SE095</v>
          </cell>
          <cell r="B107" t="str">
            <v>Construcción de ESCALERAS SOBRE TERRENO en concreto de 21 Mpa, Según diseño de mezclas previamente aprobado por la interventoría</v>
          </cell>
          <cell r="C107" t="str">
            <v>m2</v>
          </cell>
          <cell r="D107">
            <v>311283.16303614498</v>
          </cell>
        </row>
        <row r="108">
          <cell r="A108" t="str">
            <v>SE096</v>
          </cell>
          <cell r="B108" t="str">
            <v>Subcontrato de Servicio de restauración de mueble en madera empotrado en salón</v>
          </cell>
          <cell r="C108" t="str">
            <v>und</v>
          </cell>
          <cell r="D108">
            <v>1500000</v>
          </cell>
        </row>
        <row r="109">
          <cell r="A109" t="str">
            <v>SE097</v>
          </cell>
          <cell r="B109" t="str">
            <v>Servicio de mantenimiento de puertas o ventanas en madera</v>
          </cell>
          <cell r="C109" t="str">
            <v>Un</v>
          </cell>
          <cell r="D109">
            <v>400000</v>
          </cell>
        </row>
        <row r="110">
          <cell r="A110" t="str">
            <v>SE098</v>
          </cell>
          <cell r="B110" t="str">
            <v>Servicio de pintura de puertas o ventanas según paleta de colores del diseño</v>
          </cell>
          <cell r="C110" t="str">
            <v>Un</v>
          </cell>
          <cell r="D110">
            <v>400000</v>
          </cell>
        </row>
        <row r="111">
          <cell r="A111" t="str">
            <v>SE099</v>
          </cell>
          <cell r="B111" t="str">
            <v>Servicio de reparación de puertas o ventanas en madera</v>
          </cell>
          <cell r="C111" t="str">
            <v>Un</v>
          </cell>
          <cell r="D111">
            <v>400000</v>
          </cell>
        </row>
        <row r="112">
          <cell r="A112" t="str">
            <v>SE100</v>
          </cell>
          <cell r="B112" t="str">
            <v>Suministro e instalación de vidrio templado 6mm, incluye herrajes en acero inoxidable</v>
          </cell>
          <cell r="C112" t="str">
            <v>m2</v>
          </cell>
          <cell r="D112">
            <v>700000</v>
          </cell>
        </row>
        <row r="113">
          <cell r="A113" t="str">
            <v>SE101</v>
          </cell>
          <cell r="B113" t="str">
            <v>Servicio de Alquiler de bodega</v>
          </cell>
          <cell r="C113" t="str">
            <v>mes</v>
          </cell>
          <cell r="D113">
            <v>5250000</v>
          </cell>
        </row>
        <row r="114">
          <cell r="A114" t="str">
            <v>SE102</v>
          </cell>
          <cell r="B114" t="str">
            <v>Servicio de mudanza de extremo cuidado</v>
          </cell>
          <cell r="C114" t="str">
            <v>und</v>
          </cell>
          <cell r="D114">
            <v>8000000</v>
          </cell>
        </row>
        <row r="115">
          <cell r="A115" t="str">
            <v>SE103</v>
          </cell>
          <cell r="B115" t="str">
            <v>Servicio de perforación de tapia</v>
          </cell>
          <cell r="C115" t="str">
            <v>cm</v>
          </cell>
          <cell r="D115">
            <v>1450</v>
          </cell>
        </row>
        <row r="116">
          <cell r="A116" t="str">
            <v>SE104</v>
          </cell>
          <cell r="B116" t="str">
            <v>Acarreo externo de materiales</v>
          </cell>
          <cell r="C116" t="str">
            <v>m3</v>
          </cell>
          <cell r="D116">
            <v>200000</v>
          </cell>
        </row>
        <row r="117">
          <cell r="A117" t="str">
            <v>SE105</v>
          </cell>
          <cell r="B117" t="str">
            <v>Subcontrato de construcción de puerta 1 ala</v>
          </cell>
          <cell r="C117" t="str">
            <v>un</v>
          </cell>
          <cell r="D117">
            <v>1600000</v>
          </cell>
        </row>
        <row r="118">
          <cell r="A118" t="str">
            <v>SE106</v>
          </cell>
          <cell r="B118" t="str">
            <v>Subcontrato de construcción y suministro de materia prima (madera de roble, soportes, rieles y rodamientos) de puerta 4 alas</v>
          </cell>
          <cell r="C118" t="str">
            <v>un</v>
          </cell>
          <cell r="D118">
            <v>16500000</v>
          </cell>
        </row>
        <row r="119">
          <cell r="A119" t="str">
            <v>SE107</v>
          </cell>
          <cell r="B119" t="str">
            <v>Subcontrato instalación de canoas calibre 24</v>
          </cell>
          <cell r="C119" t="str">
            <v>ml</v>
          </cell>
          <cell r="D119">
            <v>88500</v>
          </cell>
        </row>
        <row r="120">
          <cell r="A120" t="str">
            <v>SE108</v>
          </cell>
          <cell r="B120" t="str">
            <v xml:space="preserve">Suministro e intalación alfonbra tipo milken </v>
          </cell>
          <cell r="C120" t="str">
            <v>m2</v>
          </cell>
          <cell r="D120">
            <v>183000</v>
          </cell>
        </row>
        <row r="121">
          <cell r="A121" t="str">
            <v>SE109</v>
          </cell>
          <cell r="B121" t="str">
            <v>Subcontrato de Servicio de restauración P1</v>
          </cell>
          <cell r="C121" t="str">
            <v>und</v>
          </cell>
          <cell r="D121">
            <v>5700000</v>
          </cell>
        </row>
        <row r="122">
          <cell r="A122" t="str">
            <v>SE110</v>
          </cell>
          <cell r="B122" t="str">
            <v>Subcontrato de Servicio de restauración P2</v>
          </cell>
          <cell r="C122" t="str">
            <v>und</v>
          </cell>
          <cell r="D122">
            <v>2800000</v>
          </cell>
        </row>
        <row r="123">
          <cell r="A123" t="str">
            <v>SE111</v>
          </cell>
          <cell r="B123" t="str">
            <v>Subcontrato de Servicio de restauración P3</v>
          </cell>
          <cell r="C123" t="str">
            <v>und</v>
          </cell>
          <cell r="D123">
            <v>2400000</v>
          </cell>
        </row>
        <row r="124">
          <cell r="A124" t="str">
            <v>SE112</v>
          </cell>
          <cell r="B124" t="str">
            <v>Subcontrato de Servicio de restauración P4</v>
          </cell>
          <cell r="C124" t="str">
            <v>und</v>
          </cell>
          <cell r="D124">
            <v>980000</v>
          </cell>
        </row>
        <row r="125">
          <cell r="A125" t="str">
            <v>SE113</v>
          </cell>
          <cell r="B125" t="str">
            <v>Subcontrato de Servicio de restauración P5</v>
          </cell>
          <cell r="C125" t="str">
            <v>und</v>
          </cell>
          <cell r="D125">
            <v>2800000</v>
          </cell>
        </row>
        <row r="126">
          <cell r="A126" t="str">
            <v>SE114</v>
          </cell>
          <cell r="B126" t="str">
            <v>Subcontrato de Servicio de restauración P6</v>
          </cell>
          <cell r="C126" t="str">
            <v>und</v>
          </cell>
          <cell r="D126">
            <v>2500000</v>
          </cell>
        </row>
        <row r="127">
          <cell r="A127" t="str">
            <v>SE115</v>
          </cell>
          <cell r="B127" t="str">
            <v>Subcontrato de Servicio de restauración P7</v>
          </cell>
          <cell r="C127" t="str">
            <v>und</v>
          </cell>
          <cell r="D127">
            <v>2800000</v>
          </cell>
        </row>
        <row r="128">
          <cell r="A128" t="str">
            <v>SE116</v>
          </cell>
          <cell r="B128" t="str">
            <v>Subcontrato de Servicio de restauración P8</v>
          </cell>
          <cell r="C128" t="str">
            <v>und</v>
          </cell>
          <cell r="D128">
            <v>2800000</v>
          </cell>
        </row>
        <row r="129">
          <cell r="A129" t="str">
            <v>SE117</v>
          </cell>
          <cell r="B129" t="str">
            <v>Subcontrato de Servicio de restauración P9</v>
          </cell>
          <cell r="C129" t="str">
            <v>und</v>
          </cell>
          <cell r="D129">
            <v>2400000</v>
          </cell>
        </row>
        <row r="130">
          <cell r="A130" t="str">
            <v>SE118</v>
          </cell>
          <cell r="B130" t="str">
            <v>Subcontrato de Servicio de restauración P10</v>
          </cell>
          <cell r="C130" t="str">
            <v>und</v>
          </cell>
          <cell r="D130">
            <v>2400000</v>
          </cell>
        </row>
        <row r="131">
          <cell r="A131" t="str">
            <v>SE119</v>
          </cell>
          <cell r="B131" t="str">
            <v>Subcontrato de Servicio de restauración P11</v>
          </cell>
          <cell r="C131" t="str">
            <v>und</v>
          </cell>
          <cell r="D131">
            <v>2400000</v>
          </cell>
        </row>
        <row r="132">
          <cell r="A132" t="str">
            <v>SE120</v>
          </cell>
          <cell r="B132" t="str">
            <v>Subcontrato de Servicio de restauración P12</v>
          </cell>
          <cell r="C132" t="str">
            <v>und</v>
          </cell>
          <cell r="D132">
            <v>1700000</v>
          </cell>
        </row>
        <row r="133">
          <cell r="A133" t="str">
            <v>SE121</v>
          </cell>
          <cell r="B133" t="str">
            <v>Subcontrato de Servicio de restauración P13</v>
          </cell>
          <cell r="C133" t="str">
            <v>und</v>
          </cell>
          <cell r="D133">
            <v>2200000</v>
          </cell>
        </row>
        <row r="134">
          <cell r="A134" t="str">
            <v>SE122</v>
          </cell>
          <cell r="B134" t="str">
            <v>Subcontrato de Servicio de restauración P14</v>
          </cell>
          <cell r="C134" t="str">
            <v>und</v>
          </cell>
          <cell r="D134">
            <v>1100000</v>
          </cell>
        </row>
        <row r="135">
          <cell r="A135" t="str">
            <v>SE123</v>
          </cell>
          <cell r="B135" t="str">
            <v>Subcontrato de Servicio de restauración P15</v>
          </cell>
          <cell r="C135" t="str">
            <v>und</v>
          </cell>
          <cell r="D135">
            <v>1100000</v>
          </cell>
        </row>
        <row r="136">
          <cell r="A136" t="str">
            <v>SE124</v>
          </cell>
          <cell r="B136" t="str">
            <v>Subcontrato de Servicio de restauración P16</v>
          </cell>
          <cell r="C136" t="str">
            <v>und</v>
          </cell>
          <cell r="D136">
            <v>980000</v>
          </cell>
        </row>
        <row r="137">
          <cell r="A137" t="str">
            <v>SE125</v>
          </cell>
          <cell r="B137" t="str">
            <v>Subcontrato de Servicio de restauración P17</v>
          </cell>
          <cell r="C137" t="str">
            <v>und</v>
          </cell>
          <cell r="D137">
            <v>1100000</v>
          </cell>
        </row>
        <row r="138">
          <cell r="A138" t="str">
            <v>SE126</v>
          </cell>
          <cell r="B138" t="str">
            <v>Subcontrato de Servicio de restauración P18</v>
          </cell>
          <cell r="C138" t="str">
            <v>und</v>
          </cell>
          <cell r="D138">
            <v>1100000</v>
          </cell>
        </row>
        <row r="139">
          <cell r="A139" t="str">
            <v>SE127</v>
          </cell>
          <cell r="B139" t="str">
            <v>Subcontrato de Servicio de restauración P19</v>
          </cell>
          <cell r="C139" t="str">
            <v>und</v>
          </cell>
          <cell r="D139">
            <v>1100000</v>
          </cell>
        </row>
        <row r="140">
          <cell r="A140" t="str">
            <v>SE128</v>
          </cell>
          <cell r="B140" t="str">
            <v>Subcontrato de Servicio de restauración P20</v>
          </cell>
          <cell r="C140" t="str">
            <v>und</v>
          </cell>
          <cell r="D140">
            <v>980000</v>
          </cell>
        </row>
        <row r="141">
          <cell r="A141" t="str">
            <v>SE129</v>
          </cell>
          <cell r="B141" t="str">
            <v>Subcontrato de Servicio de construcción P21</v>
          </cell>
          <cell r="C141" t="str">
            <v>und</v>
          </cell>
          <cell r="D141">
            <v>1200000</v>
          </cell>
        </row>
        <row r="142">
          <cell r="A142" t="str">
            <v>SE130</v>
          </cell>
          <cell r="B142" t="str">
            <v>Subcontrato de Servicio de construcción P22</v>
          </cell>
          <cell r="C142" t="str">
            <v>und</v>
          </cell>
          <cell r="D142">
            <v>6300000</v>
          </cell>
        </row>
        <row r="143">
          <cell r="A143" t="str">
            <v>SE131</v>
          </cell>
          <cell r="B143" t="str">
            <v>Subcontrato de Servicio de restauración P23</v>
          </cell>
          <cell r="C143" t="str">
            <v>und</v>
          </cell>
          <cell r="D143">
            <v>850000</v>
          </cell>
        </row>
        <row r="144">
          <cell r="A144" t="str">
            <v>SE132</v>
          </cell>
          <cell r="B144" t="str">
            <v>Subcontrato de Servicio de restauración P24</v>
          </cell>
          <cell r="C144" t="str">
            <v>und</v>
          </cell>
          <cell r="D144">
            <v>980000</v>
          </cell>
        </row>
        <row r="145">
          <cell r="A145" t="str">
            <v>SE133</v>
          </cell>
          <cell r="B145" t="str">
            <v>Subcontrato de Servicio de restauración P25</v>
          </cell>
          <cell r="C145" t="str">
            <v>und</v>
          </cell>
        </row>
        <row r="146">
          <cell r="A146" t="str">
            <v>SE134</v>
          </cell>
          <cell r="B146" t="str">
            <v>Subcontrato de Servicio de restauración P26</v>
          </cell>
          <cell r="C146" t="str">
            <v>und</v>
          </cell>
        </row>
        <row r="147">
          <cell r="A147" t="str">
            <v>SE135</v>
          </cell>
          <cell r="B147" t="str">
            <v>Subcontrato de Servicio de restauración P27</v>
          </cell>
          <cell r="C147" t="str">
            <v>und</v>
          </cell>
          <cell r="D147">
            <v>650000</v>
          </cell>
        </row>
        <row r="148">
          <cell r="A148" t="str">
            <v>SE136</v>
          </cell>
          <cell r="B148" t="str">
            <v>Subcontrato de Servicio de restauración P28</v>
          </cell>
          <cell r="C148" t="str">
            <v>und</v>
          </cell>
          <cell r="D148">
            <v>980000</v>
          </cell>
        </row>
        <row r="149">
          <cell r="A149" t="str">
            <v>SE137</v>
          </cell>
          <cell r="B149" t="str">
            <v>Subcontrato de Servicio de restauración P29</v>
          </cell>
          <cell r="C149" t="str">
            <v>und</v>
          </cell>
          <cell r="D149">
            <v>730000</v>
          </cell>
        </row>
        <row r="150">
          <cell r="A150" t="str">
            <v>SE138</v>
          </cell>
          <cell r="B150" t="str">
            <v>Subcontrato de Servicio de restauración P30</v>
          </cell>
          <cell r="C150" t="str">
            <v>und</v>
          </cell>
          <cell r="D150">
            <v>1200000</v>
          </cell>
        </row>
        <row r="151">
          <cell r="A151" t="str">
            <v>SE139</v>
          </cell>
          <cell r="B151" t="str">
            <v>Subcontrato de Servicio de restauración P31</v>
          </cell>
          <cell r="C151" t="str">
            <v>und</v>
          </cell>
          <cell r="D151">
            <v>980000</v>
          </cell>
        </row>
        <row r="152">
          <cell r="A152" t="str">
            <v>SE140</v>
          </cell>
          <cell r="B152" t="str">
            <v>Subcontrato de Servicio de restauración P32</v>
          </cell>
          <cell r="C152" t="str">
            <v>und</v>
          </cell>
          <cell r="D152">
            <v>520000</v>
          </cell>
        </row>
        <row r="153">
          <cell r="A153" t="str">
            <v>SE141</v>
          </cell>
          <cell r="B153" t="str">
            <v>Subcontrato de Servicio de restauración P33</v>
          </cell>
          <cell r="C153" t="str">
            <v>und</v>
          </cell>
          <cell r="D153">
            <v>980000</v>
          </cell>
        </row>
        <row r="154">
          <cell r="A154" t="str">
            <v>SE142</v>
          </cell>
          <cell r="B154" t="str">
            <v>Subcontrato de Servicio de restauración P34</v>
          </cell>
          <cell r="C154" t="str">
            <v>und</v>
          </cell>
          <cell r="D154">
            <v>980000</v>
          </cell>
        </row>
        <row r="155">
          <cell r="A155" t="str">
            <v>SE143</v>
          </cell>
          <cell r="B155" t="str">
            <v>Subcontrato de Servicio de restauración P35</v>
          </cell>
          <cell r="C155" t="str">
            <v>und</v>
          </cell>
          <cell r="D155">
            <v>670000</v>
          </cell>
        </row>
        <row r="156">
          <cell r="A156" t="str">
            <v>SE144</v>
          </cell>
          <cell r="B156" t="str">
            <v>Subcontrato de Servicio de restauración P36</v>
          </cell>
          <cell r="C156" t="str">
            <v>und</v>
          </cell>
          <cell r="D156">
            <v>2200000</v>
          </cell>
        </row>
        <row r="157">
          <cell r="A157" t="str">
            <v>SE145</v>
          </cell>
          <cell r="B157" t="str">
            <v>Subcontrato de Servicio de restauración P37</v>
          </cell>
          <cell r="C157" t="str">
            <v>und</v>
          </cell>
          <cell r="D157">
            <v>4300000</v>
          </cell>
        </row>
        <row r="158">
          <cell r="A158" t="str">
            <v>SE146</v>
          </cell>
          <cell r="B158" t="str">
            <v>Subcontrato de Servicio de restauración P38</v>
          </cell>
          <cell r="C158" t="str">
            <v>und</v>
          </cell>
          <cell r="D158">
            <v>2800000</v>
          </cell>
        </row>
        <row r="159">
          <cell r="A159" t="str">
            <v>SE147</v>
          </cell>
          <cell r="B159" t="str">
            <v>Subcontrato restauración de fuente en piedra</v>
          </cell>
          <cell r="C159" t="str">
            <v>jornal</v>
          </cell>
          <cell r="D159">
            <v>5000000</v>
          </cell>
        </row>
        <row r="160">
          <cell r="A160" t="str">
            <v>SE148</v>
          </cell>
          <cell r="B160" t="str">
            <v>Subcontrato restauración de estanque de los gansos</v>
          </cell>
          <cell r="C160" t="str">
            <v>und</v>
          </cell>
          <cell r="D160">
            <v>3500000</v>
          </cell>
        </row>
        <row r="161">
          <cell r="A161" t="str">
            <v>SE149</v>
          </cell>
          <cell r="B161" t="str">
            <v>Marcación red de datos, con marcación en cuello de los patch cords, en face plates, en patch panel y en los conectores de la energía. Nota: la marcación debe incluir la marcación del patch panel, tomas de telecomunicaciones (face place)</v>
          </cell>
          <cell r="C161" t="str">
            <v>und</v>
          </cell>
          <cell r="D161">
            <v>666667</v>
          </cell>
        </row>
        <row r="162">
          <cell r="A162" t="str">
            <v>SE150</v>
          </cell>
          <cell r="B162" t="str">
            <v>Certificación de Punto de red. Certificación para Cableado 6A con equipo analizador de red. Se entrega informe en medio magnético e impreso</v>
          </cell>
          <cell r="C162" t="str">
            <v>und</v>
          </cell>
          <cell r="D162">
            <v>22300</v>
          </cell>
        </row>
        <row r="163">
          <cell r="A163" t="str">
            <v>SE151</v>
          </cell>
          <cell r="B163" t="str">
            <v>Subcontrato de Servicio de restauración de comoda en madera</v>
          </cell>
          <cell r="C163" t="str">
            <v>und</v>
          </cell>
          <cell r="D163">
            <v>750000</v>
          </cell>
        </row>
        <row r="164">
          <cell r="A164" t="str">
            <v>SE152</v>
          </cell>
          <cell r="B164" t="str">
            <v>Mantenimiento lámpara de aplique muro vintage lágrimas de cristal Ubicada en pasillo servidumbre , mantenimiento general de partes oxidadas, cambio de cableado, Socket E27, cambio de cristales en mal estado o ausentes</v>
          </cell>
          <cell r="C164" t="str">
            <v>und</v>
          </cell>
          <cell r="D164">
            <v>175000</v>
          </cell>
        </row>
        <row r="165">
          <cell r="A165" t="str">
            <v>SE153</v>
          </cell>
          <cell r="B165" t="str">
            <v>Mantenimiento lámparas colgantes en lamina tipo industrial vintageUbicada en la cocina, mantenimiento general: cambio de cableado, Socket E27, bombilla estilo vintage, limpieza y pintura</v>
          </cell>
          <cell r="C165" t="str">
            <v>und</v>
          </cell>
          <cell r="D165">
            <v>115000</v>
          </cell>
        </row>
        <row r="166">
          <cell r="A166" t="str">
            <v>SE154</v>
          </cell>
          <cell r="B166" t="str">
            <v>Mantenimiento Faroles colgantes estilo marroquí Ubicados en pasillo servidumbre; mantenimiento general: cambio de cableado, cambio de cadena colgante, Socket, bombilla vintage, limpieza y pintura de ser necesario</v>
          </cell>
          <cell r="C166" t="str">
            <v>und</v>
          </cell>
          <cell r="D166">
            <v>140000</v>
          </cell>
        </row>
        <row r="167">
          <cell r="A167" t="str">
            <v>SE155</v>
          </cell>
          <cell r="B167" t="str">
            <v>Mantenimiento lámpara de techo plafón en latón cristal grabado Ubicada en baño servidumbre, mantenimiento general cambio de cableado y Socket E27  bombilla estilo vintage</v>
          </cell>
          <cell r="C167" t="str">
            <v>und</v>
          </cell>
          <cell r="D167">
            <v>82000</v>
          </cell>
        </row>
        <row r="168">
          <cell r="A168" t="str">
            <v>SE156</v>
          </cell>
          <cell r="B168" t="str">
            <v>Mantenimiento lámpara estilo araña francesa vintage Ubicada en sala exhibición, mantenimiento general de partes oxidadas, cambio de cableado, Socket E27, bombilla estilo vintage</v>
          </cell>
          <cell r="C168" t="str">
            <v>und</v>
          </cell>
          <cell r="D168">
            <v>260000</v>
          </cell>
        </row>
        <row r="169">
          <cell r="A169" t="str">
            <v>SE157</v>
          </cell>
          <cell r="B169" t="str">
            <v>Mantenimiento lámpara colgante estilo candelabro étnico Ubicada en corredor bebedero, mantenimiento general de partes oxidadas, cambio de cableado, Socket E27, bombilla estilo vintage cambio de cadena y soportes</v>
          </cell>
          <cell r="C169" t="str">
            <v>und</v>
          </cell>
          <cell r="D169">
            <v>180000</v>
          </cell>
        </row>
        <row r="170">
          <cell r="A170" t="str">
            <v>SE158</v>
          </cell>
          <cell r="B170" t="str">
            <v>Mantenimiento aplique de pared, candelabro parafina Ubicados en corredor principal, mantenimiento general de partes oxidadas, cambio de parafinas</v>
          </cell>
          <cell r="C170" t="str">
            <v>und</v>
          </cell>
          <cell r="D170">
            <v>105000</v>
          </cell>
        </row>
        <row r="171">
          <cell r="A171" t="str">
            <v>SE159</v>
          </cell>
          <cell r="B171" t="str">
            <v>Mantenimiento lámpara de lágrimas de cristal con mechero estilo farol Mantenimiento general de partes oxidadas, mantenimiento a mechero , cambio de lágrimas de cristal en mal estado o ausentes</v>
          </cell>
          <cell r="C171" t="str">
            <v>und</v>
          </cell>
          <cell r="D171">
            <v>190000</v>
          </cell>
        </row>
        <row r="172">
          <cell r="A172" t="str">
            <v>SE160</v>
          </cell>
          <cell r="B172" t="str">
            <v>Mantenimiento lámpara colgantes lágrimas de cristal estilo italiano  Ubicadas en pasillo principal, mantenimiento general de partes oxidadas, cambio de cableado, Socket E27, bombilla estilo vintage cambio de cadena y soportes</v>
          </cell>
          <cell r="C172" t="str">
            <v>und</v>
          </cell>
          <cell r="D172">
            <v>280000</v>
          </cell>
        </row>
        <row r="173">
          <cell r="A173" t="str">
            <v>SE161</v>
          </cell>
          <cell r="B173" t="str">
            <v>Mantenimiento apliques candelabro parafina con lágrimas de cristal Ubicados en corredor principal , mantenimiento general de partes oxidadas cambio de lágrimas de cristal en mal estado o ausentes</v>
          </cell>
          <cell r="C173" t="str">
            <v>und</v>
          </cell>
          <cell r="D173">
            <v>120000</v>
          </cell>
        </row>
        <row r="174">
          <cell r="A174" t="str">
            <v>SE162</v>
          </cell>
          <cell r="B174" t="str">
            <v>Mantenimiento lámpara colgante estilo farol. Ubicada en corredor principal, mantenimiento general, cambio de cadenas y soportes, cambio de cableado, Socket E27, bombilla estilo vintage</v>
          </cell>
          <cell r="C174" t="str">
            <v>und</v>
          </cell>
          <cell r="D174">
            <v>120000</v>
          </cell>
        </row>
        <row r="175">
          <cell r="A175" t="str">
            <v>SE163</v>
          </cell>
          <cell r="B175" t="str">
            <v>Mantenimiento lámpara colgante estilo reina azul . Ubicada en pasillo, mantenimiento general de partes oxidadas, cambio de cableado, Socket E27, bombilla estilo vintage, cambio de cadena y soportes</v>
          </cell>
          <cell r="C175" t="str">
            <v>und</v>
          </cell>
          <cell r="D175">
            <v>120000</v>
          </cell>
        </row>
        <row r="176">
          <cell r="A176" t="str">
            <v>SE164</v>
          </cell>
          <cell r="B176" t="str">
            <v>Mantenimiento lámpara colgante estilo farol hispano árabe . Ubicada en entrada principal despacho, mantenimiento general de partes oxidadas, cambio de cableado, Socket E27 , bombilla estilo vintage, cambio de cadena y soportes</v>
          </cell>
          <cell r="C176" t="str">
            <v>und</v>
          </cell>
          <cell r="D176">
            <v>140000</v>
          </cell>
        </row>
        <row r="177">
          <cell r="A177" t="str">
            <v>SE165</v>
          </cell>
          <cell r="B177" t="str">
            <v>Mantenimiento  lámpara araña estilo Napoleón. Ubicada en habitación exhibición,  mantenimiento general de partes oxidadas, cambio de cableado, Socket E27, bombilla estilo vintage</v>
          </cell>
          <cell r="C177" t="str">
            <v>und</v>
          </cell>
          <cell r="D177">
            <v>320000</v>
          </cell>
        </row>
        <row r="178">
          <cell r="A178" t="str">
            <v>SE166</v>
          </cell>
          <cell r="B178" t="str">
            <v>Mantenimiento lámpara de mesa boudoir en bronce. Ubicada en exhibición, mantenimiento general, cambio de cableado, Socket E27, bombilla estilo vintage</v>
          </cell>
          <cell r="C178" t="str">
            <v>und</v>
          </cell>
          <cell r="D178">
            <v>120000</v>
          </cell>
        </row>
        <row r="179">
          <cell r="A179" t="str">
            <v>SE167</v>
          </cell>
          <cell r="B179" t="str">
            <v>Mantenimiento apliques de muro estilo ángel. Ubicados en despacho, mantenimiento general, cambio de cableado, Socket E27 bombilla estilo vintage</v>
          </cell>
          <cell r="C179" t="str">
            <v>und</v>
          </cell>
          <cell r="D179">
            <v>53000</v>
          </cell>
        </row>
        <row r="180">
          <cell r="A180" t="str">
            <v>SE168</v>
          </cell>
          <cell r="B180" t="str">
            <v>Mantenimiento lámpara colgante lágrimas de cristal estilo italiano. Ubicada en despacho, mantenimiento general de partes oxidadas, cambio de cableado, Socket E27, bombilla estilo vintage cambio de cadena y soportes</v>
          </cell>
          <cell r="C180" t="str">
            <v>und</v>
          </cell>
          <cell r="D180">
            <v>280000</v>
          </cell>
        </row>
        <row r="181">
          <cell r="A181" t="str">
            <v>SE169</v>
          </cell>
          <cell r="B181" t="str">
            <v>Mantenimiento farol artesanal vintage muro. Ubicados en entrada despacho, mantenimiento general de partes oxidadas, cambio de cableado, Socket E27, bombilla estilo vintage</v>
          </cell>
          <cell r="C181" t="str">
            <v>und</v>
          </cell>
          <cell r="D181">
            <v>96000</v>
          </cell>
        </row>
        <row r="182">
          <cell r="A182" t="str">
            <v>SE170</v>
          </cell>
          <cell r="B182" t="str">
            <v>Mantenimiento lámpara colgante estilo indu. Ubicada en salida a jardín lateral, mantenimiento general, cambio de cableado, Socket E27</v>
          </cell>
          <cell r="C182" t="str">
            <v>und</v>
          </cell>
          <cell r="D182">
            <v>120000</v>
          </cell>
        </row>
        <row r="183">
          <cell r="A183" t="str">
            <v>SE171</v>
          </cell>
          <cell r="B183" t="str">
            <v>Mantenimiento faroles artesanales aplique muro.  Ubicados en segunda salida jardín lateral, mantenimiento general de partes oxidadas, cambio de cableado, Socket E27, bombilla estilo vintage</v>
          </cell>
          <cell r="C183" t="str">
            <v>und</v>
          </cell>
          <cell r="D183">
            <v>120000</v>
          </cell>
        </row>
        <row r="184">
          <cell r="A184" t="str">
            <v>SE172</v>
          </cell>
          <cell r="B184" t="str">
            <v>Mantenimiento lámpara estilo victoriano.  Ubicada en despacho, mantenimiento general de partes oxidadas, cambio de cableado, Socket E27, bombilla, cambio de cadena y soportes</v>
          </cell>
          <cell r="C184" t="str">
            <v>und</v>
          </cell>
          <cell r="D184">
            <v>140000</v>
          </cell>
        </row>
        <row r="185">
          <cell r="A185" t="str">
            <v>SE173</v>
          </cell>
          <cell r="B185" t="str">
            <v>Mantenimiento lámpara colgante estilo indu. Ubicada en segunda salida jardín lateral, mantenimiento general de partes oxidadas, cambio de cableado, Socket E27 bombilla, cambio de cadena y soportes</v>
          </cell>
          <cell r="C185" t="str">
            <v>und</v>
          </cell>
          <cell r="D185">
            <v>140000</v>
          </cell>
        </row>
        <row r="186">
          <cell r="A186" t="str">
            <v>SE174</v>
          </cell>
          <cell r="B186" t="str">
            <v>Mantenimiento lámpara de pedestal jardín. Ubicada en segunda salida jardín lateral, mantenimiento general, cambio de cableado, Socket E27, bombilla estilo vintage, pintura</v>
          </cell>
          <cell r="C186" t="str">
            <v>und</v>
          </cell>
          <cell r="D186">
            <v>85000</v>
          </cell>
        </row>
        <row r="187">
          <cell r="A187" t="str">
            <v>SE175</v>
          </cell>
          <cell r="B187" t="str">
            <v>Mantenimiento lámparas de jardín estilo farol vintage.  Ubicadas alrededor del jardín, cambio de cableado, Socket E14, bombilla estilo vintage, pintura para exterior</v>
          </cell>
          <cell r="C187" t="str">
            <v>und</v>
          </cell>
          <cell r="D187">
            <v>85000</v>
          </cell>
        </row>
        <row r="188">
          <cell r="A188" t="str">
            <v>SE176</v>
          </cell>
          <cell r="B188" t="str">
            <v>Mantenimiento lámpara araña estilo Napoleón .  Ubicada en habitación azul, mantenimiento general de partes oxidadas, cambio de cableado, Socket E27, bombilla, cambio de cadena colgante</v>
          </cell>
          <cell r="C188" t="str">
            <v>und</v>
          </cell>
          <cell r="D188">
            <v>270000</v>
          </cell>
        </row>
        <row r="189">
          <cell r="A189" t="str">
            <v>SE177</v>
          </cell>
          <cell r="B189" t="str">
            <v>Mantenimiento lámpara colgante estilo mid- century. Ubicada en habitación elemental, mantenimiento general, cambio de cableado, Socket E27, bombilla estilo vintage</v>
          </cell>
          <cell r="C189" t="str">
            <v>und</v>
          </cell>
          <cell r="D189">
            <v>120000</v>
          </cell>
        </row>
        <row r="190">
          <cell r="A190" t="str">
            <v>SE178</v>
          </cell>
          <cell r="B190" t="str">
            <v>Mantenimiento lámpara colgante estilo 1900 destellos rosa .  Ubicada en baño principal, mantenimiento general, cambio de cableado, Socket E27, bombilla, cambio de cadena y soportes</v>
          </cell>
          <cell r="C190" t="str">
            <v>und</v>
          </cell>
          <cell r="D190">
            <v>130000</v>
          </cell>
        </row>
        <row r="191">
          <cell r="A191" t="str">
            <v>SE179</v>
          </cell>
          <cell r="B191" t="str">
            <v>Mantenimiento lámpara estilo rococó azul.  Ubicada en entrada principal, mantenimiento general de partes oxidadas, cambio de cableado, Socket E14, bombilla estilo vintage</v>
          </cell>
          <cell r="C191" t="str">
            <v>und</v>
          </cell>
          <cell r="D191">
            <v>260000</v>
          </cell>
        </row>
        <row r="192">
          <cell r="A192" t="str">
            <v>SE180</v>
          </cell>
          <cell r="B192" t="str">
            <v>Mantenimiento aplique en bronce estilo candelabro.  Ubicada en habitación azul, mantenimiento general, cambio de cableado, Socket E27 a E14, cambio de lágrimas de cristal en mal estado o ausentes</v>
          </cell>
          <cell r="C192" t="str">
            <v>und</v>
          </cell>
          <cell r="D192">
            <v>90000</v>
          </cell>
        </row>
        <row r="193">
          <cell r="A193" t="str">
            <v>SE181</v>
          </cell>
          <cell r="B193" t="str">
            <v>Mantenimiento lámpara tipo araña en bronce .  Ubicada en habitación azul, mantenimiento general, cambio de cableado, Socket E27, bombilla estilo vintage, cambio de cadena y soportes</v>
          </cell>
          <cell r="C193" t="str">
            <v>und</v>
          </cell>
          <cell r="D193">
            <v>280000</v>
          </cell>
        </row>
        <row r="194">
          <cell r="A194" t="str">
            <v>SE182</v>
          </cell>
          <cell r="B194" t="str">
            <v>Mantenimiento lámpara estilo hanging Parlor.  Ubicada en habitación rosa, mantenimiento general, cambio de cableado, Socket E27, bombilla, cambio de lágrimas de cristal en mal estado o ausentes</v>
          </cell>
          <cell r="C194" t="str">
            <v>und</v>
          </cell>
          <cell r="D194">
            <v>230000</v>
          </cell>
        </row>
        <row r="195">
          <cell r="A195" t="str">
            <v>SE183</v>
          </cell>
          <cell r="B195" t="str">
            <v>Mantenimiento lámpara de mesa tipo italiana. Ubicada en habitación rosa , mantenimiento general, cambio de cableado, Socket E27, bombilla,</v>
          </cell>
          <cell r="C195" t="str">
            <v>und</v>
          </cell>
          <cell r="D195">
            <v>140000</v>
          </cell>
        </row>
        <row r="196">
          <cell r="A196" t="str">
            <v>SE184</v>
          </cell>
          <cell r="B196" t="str">
            <v>Mantenimiento lámparas candelabro de parafina aplique de muro. Ubicadas en habitación azul, mantenimiento general de partes oxidadas, cambio de lágrimas de cristal en mal estado o ausentes</v>
          </cell>
          <cell r="C196" t="str">
            <v>und</v>
          </cell>
          <cell r="D196">
            <v>140000</v>
          </cell>
        </row>
        <row r="197">
          <cell r="A197" t="str">
            <v>SE185</v>
          </cell>
          <cell r="B197" t="str">
            <v>Mantenimiento candelabros decorativos de parafina.  Ubicados en pasillo principal, mantenimiento general, cambio de lágrimas de cristal en mal estado o ausentes</v>
          </cell>
          <cell r="C197" t="str">
            <v>und</v>
          </cell>
          <cell r="D197">
            <v>120000</v>
          </cell>
        </row>
        <row r="198">
          <cell r="A198" t="str">
            <v>SE186</v>
          </cell>
          <cell r="B198" t="str">
            <v>Mantenimiento lámpara colgante estilo art nouveau.  Ubicadas en habitación servidumbre, mantenimiento general, cambio de cableado, Socket E27, bombilla estilo vintage</v>
          </cell>
          <cell r="C198" t="str">
            <v>und</v>
          </cell>
          <cell r="D198">
            <v>70000</v>
          </cell>
        </row>
        <row r="199">
          <cell r="A199" t="str">
            <v>SE187</v>
          </cell>
          <cell r="B199" t="str">
            <v>Mantenimiento lámparas colgantes de Vidrio plisado opalino.  Ubicadas en habitación servidumbre, mantenimiento general, cambio de cableado, Socket E27, bombilla estilo vintage</v>
          </cell>
          <cell r="C199" t="str">
            <v>und</v>
          </cell>
          <cell r="D199">
            <v>130000</v>
          </cell>
        </row>
        <row r="200">
          <cell r="A200" t="str">
            <v>SE188</v>
          </cell>
          <cell r="B200" t="str">
            <v>Mantenimiento lámpara colgante estilo candelabro.  Ubicada en habitación servidumbre, mantenimiento general, cambio de cableado, Socket E27, bombilla, cambio de cadena y soportes</v>
          </cell>
          <cell r="C200" t="str">
            <v>und</v>
          </cell>
          <cell r="D200">
            <v>140000</v>
          </cell>
        </row>
        <row r="201">
          <cell r="A201" t="str">
            <v>SE189</v>
          </cell>
          <cell r="B201" t="str">
            <v>Mantenimiento lámparas estilo farol artesanal.  Ubicadas en la entrada principal, mantenimiento general de partes oxidadas, cambio de cableado, Socket E27 bombilla estilo vintage</v>
          </cell>
          <cell r="C201" t="str">
            <v>und</v>
          </cell>
          <cell r="D201">
            <v>75000</v>
          </cell>
        </row>
        <row r="202">
          <cell r="A202" t="str">
            <v>SE190</v>
          </cell>
          <cell r="B202" t="str">
            <v>Mantenimiento faroles artesanales estilo vintage.  Ubicados en las entradas exteriores, mantenimiento general de partes oxidadas, cambio de cableado, Socket E27, bombilla estilo vintage</v>
          </cell>
          <cell r="C202" t="str">
            <v>und</v>
          </cell>
          <cell r="D202">
            <v>140000</v>
          </cell>
        </row>
        <row r="203">
          <cell r="A203" t="str">
            <v>SE191</v>
          </cell>
          <cell r="B203" t="str">
            <v>Subcontrato restauración de fuente en piedra</v>
          </cell>
          <cell r="C203" t="str">
            <v>und</v>
          </cell>
          <cell r="D203">
            <v>5000000</v>
          </cell>
        </row>
        <row r="204">
          <cell r="A204" t="str">
            <v>SE192</v>
          </cell>
        </row>
        <row r="205">
          <cell r="A205" t="str">
            <v>SE193</v>
          </cell>
        </row>
        <row r="206">
          <cell r="A206" t="str">
            <v>SE194</v>
          </cell>
        </row>
      </sheetData>
      <sheetData sheetId="25" refreshError="1"/>
      <sheetData sheetId="26" refreshError="1"/>
      <sheetData sheetId="27" refreshError="1"/>
      <sheetData sheetId="28" refreshError="1"/>
      <sheetData sheetId="29" refreshError="1"/>
      <sheetData sheetId="30" refreshError="1"/>
      <sheetData sheetId="31" refreshError="1"/>
      <sheetData sheetId="32" refreshError="1">
        <row r="7">
          <cell r="A7" t="str">
            <v>CARGO</v>
          </cell>
          <cell r="B7" t="str">
            <v>DIRECTOR DE OBRA</v>
          </cell>
          <cell r="C7" t="str">
            <v>DIRECTOR DE INTERVENTORÍA</v>
          </cell>
          <cell r="D7" t="str">
            <v>DIRECTOR/RESIDENTE DE OBRA</v>
          </cell>
          <cell r="E7" t="str">
            <v>RESIDENTE DE INTERVENTORÍA</v>
          </cell>
          <cell r="F7" t="str">
            <v>RESIDENTE AMBIENTAL</v>
          </cell>
          <cell r="G7" t="str">
            <v>RESIDENTE SOCIAL</v>
          </cell>
          <cell r="H7" t="str">
            <v>AUXILIAR DE RESIDENCIA</v>
          </cell>
          <cell r="I7" t="str">
            <v>PROFESIONAL SST</v>
          </cell>
          <cell r="J7" t="str">
            <v>ASESOR LEGAL</v>
          </cell>
          <cell r="K7" t="str">
            <v>CONTADOR</v>
          </cell>
          <cell r="L7" t="str">
            <v>ALMACENISTA</v>
          </cell>
          <cell r="M7" t="str">
            <v>AUXILIAR DE ALMACÉN</v>
          </cell>
          <cell r="N7" t="str">
            <v>SECRETARIA</v>
          </cell>
          <cell r="O7" t="str">
            <v>MENSAJERO</v>
          </cell>
          <cell r="P7" t="str">
            <v>VIGILANTE</v>
          </cell>
          <cell r="Q7" t="str">
            <v>TOPÓGRAFO</v>
          </cell>
          <cell r="R7" t="str">
            <v>CADENERO 1</v>
          </cell>
          <cell r="S7" t="str">
            <v>CADENERO 2</v>
          </cell>
          <cell r="T7" t="str">
            <v>MAESTRO PRIMERO</v>
          </cell>
          <cell r="U7" t="str">
            <v>MAESTRO SEGUNDO</v>
          </cell>
          <cell r="V7" t="str">
            <v>OFICIAL ELÉCTRICO</v>
          </cell>
          <cell r="W7" t="str">
            <v>AYUDANTE ELÉCTRICO</v>
          </cell>
          <cell r="X7" t="str">
            <v>OFICIAL PLOMERO</v>
          </cell>
          <cell r="Y7" t="str">
            <v>AYUDANTE PLOMERO</v>
          </cell>
          <cell r="Z7" t="str">
            <v>OFICIAL CARPINTERO</v>
          </cell>
          <cell r="AA7" t="str">
            <v>AYUDANTE CARPINTERO</v>
          </cell>
          <cell r="AB7" t="str">
            <v>OFICIAL PINTOR</v>
          </cell>
          <cell r="AC7" t="str">
            <v>OFICIAL DE OBRA BLANCA</v>
          </cell>
          <cell r="AD7" t="str">
            <v>OFICIAL DE OBRA CIVIL</v>
          </cell>
          <cell r="AE7" t="str">
            <v>OFICIAL HIERRO</v>
          </cell>
          <cell r="AF7" t="str">
            <v>AYUDANTE ENTENDIDO</v>
          </cell>
          <cell r="AG7" t="str">
            <v>AYUDANTE RASO</v>
          </cell>
          <cell r="AH7" t="str">
            <v>OPERADOR EQUIPO LIVIANO</v>
          </cell>
          <cell r="AI7" t="str">
            <v>OPERADOR EQUIPO MEDIANO</v>
          </cell>
          <cell r="AJ7" t="str">
            <v>ESPECIALISTA EN OBRAS DE ARTE</v>
          </cell>
          <cell r="AK7" t="str">
            <v>AUXILIAR HERRAMIENTA</v>
          </cell>
          <cell r="AL7" t="str">
            <v>PATIERO</v>
          </cell>
          <cell r="AM7" t="str">
            <v>AUXILIAR PARE-SIGA</v>
          </cell>
          <cell r="AN7" t="str">
            <v>INGENIERO SIG</v>
          </cell>
          <cell r="AO7" t="str">
            <v>TECNÓLOGO SIG</v>
          </cell>
          <cell r="AP7" t="str">
            <v>DIRECTOR DE CONSULTORÍA</v>
          </cell>
          <cell r="AQ7" t="str">
            <v>DIBUJANTE</v>
          </cell>
          <cell r="AR7" t="str">
            <v>INGENIERO ESPECIALISTA GEOTECNIA</v>
          </cell>
          <cell r="AS7" t="str">
            <v>GEÓLOGO</v>
          </cell>
          <cell r="AT7" t="str">
            <v xml:space="preserve">ARQUITECTO ESPECIALISTA URBANISMO </v>
          </cell>
          <cell r="AU7" t="str">
            <v>ARQUITECTO ESPECIALISTA PAISAJISMO</v>
          </cell>
          <cell r="AV7" t="str">
            <v>ARQUITECTO DISEÑADOR</v>
          </cell>
          <cell r="AW7" t="str">
            <v>INGENIERO ESPECIALISTA ESTRUCTURAL</v>
          </cell>
          <cell r="AX7" t="str">
            <v>INGENIERO REVISOR ESTRUCTURAL</v>
          </cell>
          <cell r="AY7" t="str">
            <v>INGENIERO ESPECIALISTA HIDRÁULICO</v>
          </cell>
          <cell r="AZ7" t="str">
            <v>INGENIERO ELECTRICISTA</v>
          </cell>
          <cell r="BA7" t="str">
            <v>INGENIERO AMBIENTAL</v>
          </cell>
          <cell r="BB7" t="str">
            <v>INGENIERO FORESTAL</v>
          </cell>
          <cell r="BC7" t="str">
            <v>INGENIERO ELECTRÓNICO, INFORMÁTICO O DE AUTOMATIZACIÓN</v>
          </cell>
          <cell r="BD7" t="str">
            <v>TÉCNICO ELECTRÓNICO, INFORMÁTICO O DE AUTOMATIZACIÓN</v>
          </cell>
          <cell r="BE7" t="str">
            <v>TÉCNICO AMBIENTAL</v>
          </cell>
          <cell r="BF7" t="str">
            <v>TÉCNICO SST</v>
          </cell>
          <cell r="BG7" t="str">
            <v>RESTAURADOR DE OBRAS DE ARTE</v>
          </cell>
        </row>
        <row r="8">
          <cell r="A8" t="str">
            <v>CÓDIGO</v>
          </cell>
          <cell r="B8" t="str">
            <v>MO001</v>
          </cell>
          <cell r="C8" t="str">
            <v>MO002</v>
          </cell>
          <cell r="D8" t="str">
            <v>MO003</v>
          </cell>
          <cell r="E8" t="str">
            <v>MO004</v>
          </cell>
          <cell r="F8" t="str">
            <v>MO005</v>
          </cell>
          <cell r="G8" t="str">
            <v>MO006</v>
          </cell>
          <cell r="H8" t="str">
            <v>MO007</v>
          </cell>
          <cell r="I8" t="str">
            <v>MO008</v>
          </cell>
          <cell r="J8" t="str">
            <v>MO009</v>
          </cell>
          <cell r="K8" t="str">
            <v>MO010</v>
          </cell>
          <cell r="L8" t="str">
            <v>MO011</v>
          </cell>
          <cell r="M8" t="str">
            <v>MO012</v>
          </cell>
          <cell r="N8" t="str">
            <v>MO013</v>
          </cell>
          <cell r="O8" t="str">
            <v>MO014</v>
          </cell>
          <cell r="P8" t="str">
            <v>MO015</v>
          </cell>
          <cell r="Q8" t="str">
            <v>MO016</v>
          </cell>
          <cell r="R8" t="str">
            <v>MO017</v>
          </cell>
          <cell r="S8" t="str">
            <v>MO018</v>
          </cell>
          <cell r="T8" t="str">
            <v>MO019</v>
          </cell>
          <cell r="U8" t="str">
            <v>MO020</v>
          </cell>
          <cell r="V8" t="str">
            <v>MO021</v>
          </cell>
          <cell r="W8" t="str">
            <v>MO022</v>
          </cell>
          <cell r="X8" t="str">
            <v>MO023</v>
          </cell>
          <cell r="Y8" t="str">
            <v>MO024</v>
          </cell>
          <cell r="Z8" t="str">
            <v>MO025</v>
          </cell>
          <cell r="AA8" t="str">
            <v>MO026</v>
          </cell>
          <cell r="AB8" t="str">
            <v>MO027</v>
          </cell>
          <cell r="AC8" t="str">
            <v>MO028</v>
          </cell>
          <cell r="AD8" t="str">
            <v>MO029</v>
          </cell>
          <cell r="AE8" t="str">
            <v>MO030</v>
          </cell>
          <cell r="AF8" t="str">
            <v>MO031</v>
          </cell>
          <cell r="AG8" t="str">
            <v>MO032</v>
          </cell>
          <cell r="AH8" t="str">
            <v>MO033</v>
          </cell>
          <cell r="AI8" t="str">
            <v>MO034</v>
          </cell>
          <cell r="AJ8" t="str">
            <v>MO035</v>
          </cell>
          <cell r="AK8" t="str">
            <v>MO036</v>
          </cell>
          <cell r="AL8" t="str">
            <v>MO037</v>
          </cell>
          <cell r="AM8" t="str">
            <v>MO038</v>
          </cell>
          <cell r="AN8" t="str">
            <v>MO039</v>
          </cell>
          <cell r="AO8" t="str">
            <v>MO040</v>
          </cell>
          <cell r="AP8" t="str">
            <v>MO041</v>
          </cell>
          <cell r="AQ8" t="str">
            <v>MO042</v>
          </cell>
          <cell r="AR8" t="str">
            <v>MO043</v>
          </cell>
          <cell r="AS8" t="str">
            <v>MO044</v>
          </cell>
          <cell r="AT8" t="str">
            <v>MO045</v>
          </cell>
          <cell r="AU8" t="str">
            <v>MO046</v>
          </cell>
          <cell r="AV8" t="str">
            <v>MO047</v>
          </cell>
          <cell r="AW8" t="str">
            <v>MO048</v>
          </cell>
          <cell r="AX8" t="str">
            <v>MO049</v>
          </cell>
          <cell r="AY8" t="str">
            <v>MO050</v>
          </cell>
          <cell r="AZ8" t="str">
            <v>MO051</v>
          </cell>
          <cell r="BA8" t="str">
            <v>MO052</v>
          </cell>
          <cell r="BB8" t="str">
            <v>MO053</v>
          </cell>
          <cell r="BC8" t="str">
            <v>MO058</v>
          </cell>
          <cell r="BD8" t="str">
            <v>MO059</v>
          </cell>
          <cell r="BE8" t="str">
            <v>MO054</v>
          </cell>
          <cell r="BF8" t="str">
            <v>MO055</v>
          </cell>
          <cell r="BG8" t="str">
            <v>MO056</v>
          </cell>
        </row>
        <row r="9">
          <cell r="A9" t="str">
            <v>CLASE</v>
          </cell>
          <cell r="B9" t="str">
            <v>ADMÓN</v>
          </cell>
          <cell r="C9" t="str">
            <v>ADMÓN</v>
          </cell>
          <cell r="D9" t="str">
            <v>ADMÓN</v>
          </cell>
          <cell r="E9" t="str">
            <v>ADMÓN</v>
          </cell>
          <cell r="F9" t="str">
            <v>ADMÓN</v>
          </cell>
          <cell r="G9" t="str">
            <v>ADMÓN</v>
          </cell>
          <cell r="H9" t="str">
            <v>ADMÓN</v>
          </cell>
          <cell r="I9" t="str">
            <v>ADMÓN</v>
          </cell>
          <cell r="J9" t="str">
            <v>ADMÓN</v>
          </cell>
          <cell r="K9" t="str">
            <v>ADMÓN</v>
          </cell>
          <cell r="L9" t="str">
            <v>ADMÓN</v>
          </cell>
          <cell r="M9" t="str">
            <v>ADMÓN</v>
          </cell>
          <cell r="N9" t="str">
            <v>ADMÓN</v>
          </cell>
          <cell r="O9" t="str">
            <v>ADMÓN</v>
          </cell>
          <cell r="P9" t="str">
            <v>ADMÓN</v>
          </cell>
          <cell r="Q9" t="str">
            <v>OBRA</v>
          </cell>
          <cell r="R9" t="str">
            <v>OBRA</v>
          </cell>
          <cell r="S9" t="str">
            <v>OBRA</v>
          </cell>
          <cell r="T9" t="str">
            <v>OBRA</v>
          </cell>
          <cell r="U9" t="str">
            <v>OBRA</v>
          </cell>
          <cell r="V9" t="str">
            <v>OBRA</v>
          </cell>
          <cell r="W9" t="str">
            <v>OBRA</v>
          </cell>
          <cell r="X9" t="str">
            <v>OBRA</v>
          </cell>
          <cell r="Y9" t="str">
            <v>OBRA</v>
          </cell>
          <cell r="Z9" t="str">
            <v>OBRA</v>
          </cell>
          <cell r="AA9" t="str">
            <v>OBRA</v>
          </cell>
          <cell r="AB9" t="str">
            <v>OBRA</v>
          </cell>
          <cell r="AC9" t="str">
            <v>OBRA</v>
          </cell>
          <cell r="AD9" t="str">
            <v>OBRA</v>
          </cell>
          <cell r="AE9" t="str">
            <v>OBRA</v>
          </cell>
          <cell r="AF9" t="str">
            <v>OBRA</v>
          </cell>
          <cell r="AG9" t="str">
            <v>OBRA</v>
          </cell>
          <cell r="AH9" t="str">
            <v>OBRA</v>
          </cell>
          <cell r="AI9" t="str">
            <v>OBRA</v>
          </cell>
          <cell r="AJ9" t="str">
            <v>OBRA</v>
          </cell>
          <cell r="AK9" t="str">
            <v>OBRA</v>
          </cell>
          <cell r="AL9" t="str">
            <v>OBRA</v>
          </cell>
          <cell r="AM9" t="str">
            <v>OBRA</v>
          </cell>
          <cell r="AN9" t="str">
            <v>ADMÓN</v>
          </cell>
          <cell r="AO9" t="str">
            <v>ADMÓN</v>
          </cell>
          <cell r="AP9" t="str">
            <v>ADMÓN</v>
          </cell>
          <cell r="AQ9" t="str">
            <v>ADMÓN</v>
          </cell>
          <cell r="AR9" t="str">
            <v>ADMÓN</v>
          </cell>
          <cell r="AS9" t="str">
            <v>ADMÓN</v>
          </cell>
          <cell r="AT9" t="str">
            <v>ADMÓN</v>
          </cell>
          <cell r="AU9" t="str">
            <v>ADMÓN</v>
          </cell>
          <cell r="AV9" t="str">
            <v>ADMÓN</v>
          </cell>
          <cell r="AW9" t="str">
            <v>ADMÓN</v>
          </cell>
          <cell r="AX9" t="str">
            <v>ADMÓN</v>
          </cell>
          <cell r="AY9" t="str">
            <v>ADMÓN</v>
          </cell>
          <cell r="AZ9" t="str">
            <v>ADMÓN</v>
          </cell>
          <cell r="BA9" t="str">
            <v>ADMÓN</v>
          </cell>
          <cell r="BB9" t="str">
            <v>ADMÓN</v>
          </cell>
          <cell r="BC9" t="str">
            <v>OBRA</v>
          </cell>
          <cell r="BD9" t="str">
            <v>OBRA</v>
          </cell>
          <cell r="BE9" t="str">
            <v>ADMÓN</v>
          </cell>
          <cell r="BF9" t="str">
            <v>ADMÓN</v>
          </cell>
        </row>
        <row r="10">
          <cell r="A10" t="str">
            <v>SALARIO MENSUAL SMMLV</v>
          </cell>
          <cell r="B10">
            <v>6.7</v>
          </cell>
          <cell r="C10">
            <v>6.7</v>
          </cell>
          <cell r="D10">
            <v>4</v>
          </cell>
          <cell r="E10">
            <v>4.5999999999999996</v>
          </cell>
          <cell r="F10">
            <v>1.3846153846153799</v>
          </cell>
          <cell r="G10">
            <v>4</v>
          </cell>
          <cell r="H10">
            <v>1.5384615384615401</v>
          </cell>
          <cell r="I10">
            <v>3.6005848066558199</v>
          </cell>
          <cell r="J10">
            <v>6.7</v>
          </cell>
          <cell r="K10">
            <v>4.5999999999999996</v>
          </cell>
          <cell r="L10">
            <v>1</v>
          </cell>
          <cell r="M10">
            <v>1.45</v>
          </cell>
          <cell r="N10">
            <v>1</v>
          </cell>
          <cell r="O10">
            <v>1</v>
          </cell>
          <cell r="P10">
            <v>1</v>
          </cell>
          <cell r="Q10">
            <v>4.8</v>
          </cell>
          <cell r="R10">
            <v>2.35</v>
          </cell>
          <cell r="S10">
            <v>1.35</v>
          </cell>
          <cell r="T10">
            <v>1.92307692307692</v>
          </cell>
          <cell r="U10">
            <v>2.2999999999999998</v>
          </cell>
          <cell r="V10">
            <v>3.2026723941938702</v>
          </cell>
          <cell r="W10">
            <v>1.9234098982845</v>
          </cell>
          <cell r="X10">
            <v>2</v>
          </cell>
          <cell r="Y10">
            <v>1.2</v>
          </cell>
          <cell r="Z10">
            <v>2</v>
          </cell>
          <cell r="AA10">
            <v>1.1000000000000001</v>
          </cell>
          <cell r="AB10">
            <v>1.3846153846153799</v>
          </cell>
          <cell r="AC10">
            <v>1.3846153846153799</v>
          </cell>
          <cell r="AD10">
            <v>1.3846153846153799</v>
          </cell>
          <cell r="AE10">
            <v>1.3846153846153799</v>
          </cell>
          <cell r="AF10">
            <v>1.3</v>
          </cell>
          <cell r="AG10">
            <v>1</v>
          </cell>
          <cell r="AH10">
            <v>1</v>
          </cell>
          <cell r="AI10">
            <v>2.25</v>
          </cell>
          <cell r="AJ10">
            <v>5</v>
          </cell>
          <cell r="AK10">
            <v>1</v>
          </cell>
          <cell r="AL10">
            <v>1</v>
          </cell>
          <cell r="AM10">
            <v>1</v>
          </cell>
          <cell r="AN10">
            <v>5</v>
          </cell>
          <cell r="AO10">
            <v>2.2999999999999998</v>
          </cell>
          <cell r="AP10">
            <v>6.7</v>
          </cell>
          <cell r="AQ10">
            <v>2.2999999999999998</v>
          </cell>
          <cell r="AR10">
            <v>6</v>
          </cell>
          <cell r="AS10">
            <v>5.5</v>
          </cell>
          <cell r="AT10">
            <v>6</v>
          </cell>
          <cell r="AU10">
            <v>6</v>
          </cell>
          <cell r="AV10">
            <v>5.5</v>
          </cell>
          <cell r="AW10">
            <v>6</v>
          </cell>
          <cell r="AX10">
            <v>6</v>
          </cell>
          <cell r="AY10">
            <v>6</v>
          </cell>
          <cell r="AZ10">
            <v>5.5</v>
          </cell>
          <cell r="BA10">
            <v>5.5</v>
          </cell>
          <cell r="BB10">
            <v>5.5</v>
          </cell>
          <cell r="BC10">
            <v>1.8480471931514499</v>
          </cell>
          <cell r="BD10">
            <v>0.98698873679750798</v>
          </cell>
          <cell r="BE10">
            <v>2</v>
          </cell>
          <cell r="BF10">
            <v>1.5</v>
          </cell>
          <cell r="BG10">
            <v>11.538461538461499</v>
          </cell>
        </row>
        <row r="11">
          <cell r="A11" t="str">
            <v>(A) SALARIO MES</v>
          </cell>
          <cell r="B11">
            <v>9537450</v>
          </cell>
          <cell r="C11">
            <v>9537450</v>
          </cell>
          <cell r="D11">
            <v>5694000</v>
          </cell>
          <cell r="E11">
            <v>6548100</v>
          </cell>
          <cell r="F11">
            <v>1971000</v>
          </cell>
          <cell r="G11">
            <v>5694000</v>
          </cell>
          <cell r="H11">
            <v>2190000</v>
          </cell>
          <cell r="I11">
            <v>5125432</v>
          </cell>
          <cell r="J11">
            <v>9537450</v>
          </cell>
          <cell r="K11">
            <v>6548100</v>
          </cell>
          <cell r="L11">
            <v>1423500</v>
          </cell>
          <cell r="M11">
            <v>2064075</v>
          </cell>
          <cell r="N11">
            <v>1423500</v>
          </cell>
          <cell r="O11">
            <v>1423500</v>
          </cell>
          <cell r="P11">
            <v>1423500</v>
          </cell>
          <cell r="Q11">
            <v>6832800</v>
          </cell>
          <cell r="R11">
            <v>3345225</v>
          </cell>
          <cell r="S11">
            <v>1921725</v>
          </cell>
          <cell r="T11">
            <v>2737500</v>
          </cell>
          <cell r="U11">
            <v>3274050</v>
          </cell>
          <cell r="V11">
            <v>4559004</v>
          </cell>
          <cell r="W11">
            <v>2737974</v>
          </cell>
          <cell r="X11">
            <v>2847000</v>
          </cell>
          <cell r="Y11">
            <v>1708200</v>
          </cell>
          <cell r="Z11">
            <v>2847000</v>
          </cell>
          <cell r="AA11">
            <v>1565850</v>
          </cell>
          <cell r="AB11">
            <v>1971000</v>
          </cell>
          <cell r="AC11">
            <v>1971000</v>
          </cell>
          <cell r="AD11">
            <v>1971000</v>
          </cell>
          <cell r="AE11">
            <v>1971000</v>
          </cell>
          <cell r="AF11">
            <v>1850550</v>
          </cell>
          <cell r="AG11">
            <v>1423500</v>
          </cell>
          <cell r="AH11">
            <v>1423500</v>
          </cell>
          <cell r="AI11">
            <v>3202875</v>
          </cell>
          <cell r="AJ11">
            <v>7117500</v>
          </cell>
          <cell r="AK11">
            <v>1423500</v>
          </cell>
          <cell r="AL11">
            <v>1423500</v>
          </cell>
          <cell r="AM11">
            <v>1423500</v>
          </cell>
          <cell r="AN11">
            <v>7117500</v>
          </cell>
          <cell r="AO11">
            <v>3274050</v>
          </cell>
          <cell r="AP11">
            <v>9537450</v>
          </cell>
          <cell r="AQ11">
            <v>3274050</v>
          </cell>
          <cell r="AR11">
            <v>8541000</v>
          </cell>
          <cell r="AS11">
            <v>7829250</v>
          </cell>
          <cell r="AT11">
            <v>8541000</v>
          </cell>
          <cell r="AU11">
            <v>8541000</v>
          </cell>
          <cell r="AV11">
            <v>7829250</v>
          </cell>
          <cell r="AW11">
            <v>8541000</v>
          </cell>
          <cell r="AX11">
            <v>8541000</v>
          </cell>
          <cell r="AY11">
            <v>8541000</v>
          </cell>
          <cell r="AZ11">
            <v>7829250</v>
          </cell>
          <cell r="BA11">
            <v>7829250</v>
          </cell>
          <cell r="BB11">
            <v>7829250</v>
          </cell>
          <cell r="BC11">
            <v>2630695</v>
          </cell>
          <cell r="BD11">
            <v>1404978</v>
          </cell>
          <cell r="BE11">
            <v>2847000</v>
          </cell>
          <cell r="BF11">
            <v>2135250</v>
          </cell>
          <cell r="BG11">
            <v>16425000</v>
          </cell>
        </row>
        <row r="12">
          <cell r="A12" t="str">
            <v>(B) AUXILIO TRANSPORTE MES</v>
          </cell>
          <cell r="B12">
            <v>0</v>
          </cell>
          <cell r="C12">
            <v>0</v>
          </cell>
          <cell r="D12">
            <v>0</v>
          </cell>
          <cell r="E12">
            <v>0</v>
          </cell>
          <cell r="F12">
            <v>200000</v>
          </cell>
          <cell r="G12">
            <v>0</v>
          </cell>
          <cell r="H12">
            <v>200000</v>
          </cell>
          <cell r="I12">
            <v>0</v>
          </cell>
          <cell r="J12">
            <v>0</v>
          </cell>
          <cell r="K12">
            <v>0</v>
          </cell>
          <cell r="L12">
            <v>200000</v>
          </cell>
          <cell r="M12">
            <v>200000</v>
          </cell>
          <cell r="N12">
            <v>200000</v>
          </cell>
          <cell r="O12">
            <v>200000</v>
          </cell>
          <cell r="P12">
            <v>200000</v>
          </cell>
          <cell r="Q12">
            <v>0</v>
          </cell>
          <cell r="R12">
            <v>0</v>
          </cell>
          <cell r="S12">
            <v>200000</v>
          </cell>
          <cell r="T12">
            <v>200000</v>
          </cell>
          <cell r="U12">
            <v>0</v>
          </cell>
          <cell r="V12">
            <v>0</v>
          </cell>
          <cell r="W12">
            <v>200000</v>
          </cell>
          <cell r="X12">
            <v>200000</v>
          </cell>
          <cell r="Y12">
            <v>200000</v>
          </cell>
          <cell r="Z12">
            <v>200000</v>
          </cell>
          <cell r="AA12">
            <v>200000</v>
          </cell>
          <cell r="AB12">
            <v>200000</v>
          </cell>
          <cell r="AC12">
            <v>200000</v>
          </cell>
          <cell r="AD12">
            <v>200000</v>
          </cell>
          <cell r="AE12">
            <v>200000</v>
          </cell>
          <cell r="AF12">
            <v>200000</v>
          </cell>
          <cell r="AG12">
            <v>200000</v>
          </cell>
          <cell r="AH12">
            <v>200000</v>
          </cell>
          <cell r="AI12">
            <v>0</v>
          </cell>
          <cell r="AJ12">
            <v>0</v>
          </cell>
          <cell r="AK12">
            <v>200000</v>
          </cell>
          <cell r="AL12">
            <v>200000</v>
          </cell>
          <cell r="AM12">
            <v>200000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200000</v>
          </cell>
          <cell r="BD12">
            <v>200000</v>
          </cell>
          <cell r="BE12">
            <v>200000</v>
          </cell>
          <cell r="BF12">
            <v>200000</v>
          </cell>
          <cell r="BG12">
            <v>0</v>
          </cell>
        </row>
        <row r="13">
          <cell r="A13" t="str">
            <v>(C) SUELDO ANUAL 
(A x 12)</v>
          </cell>
          <cell r="B13">
            <v>114449400</v>
          </cell>
          <cell r="C13">
            <v>114449400</v>
          </cell>
          <cell r="D13">
            <v>68328000</v>
          </cell>
          <cell r="E13">
            <v>78577200</v>
          </cell>
          <cell r="F13">
            <v>23652000</v>
          </cell>
          <cell r="G13">
            <v>68328000</v>
          </cell>
          <cell r="H13">
            <v>26280000</v>
          </cell>
          <cell r="I13">
            <v>61505184</v>
          </cell>
          <cell r="J13">
            <v>114449400</v>
          </cell>
          <cell r="K13">
            <v>78577200</v>
          </cell>
          <cell r="L13">
            <v>17082000</v>
          </cell>
          <cell r="M13">
            <v>24768900</v>
          </cell>
          <cell r="N13">
            <v>17082000</v>
          </cell>
          <cell r="O13">
            <v>17082000</v>
          </cell>
          <cell r="P13">
            <v>17082000</v>
          </cell>
          <cell r="Q13">
            <v>81993600</v>
          </cell>
          <cell r="R13">
            <v>40142700</v>
          </cell>
          <cell r="S13">
            <v>23060700</v>
          </cell>
          <cell r="T13">
            <v>32850000</v>
          </cell>
          <cell r="U13">
            <v>39288600</v>
          </cell>
          <cell r="V13">
            <v>54708048</v>
          </cell>
          <cell r="W13">
            <v>32855688</v>
          </cell>
          <cell r="X13">
            <v>34164000</v>
          </cell>
          <cell r="Y13">
            <v>20498400</v>
          </cell>
          <cell r="Z13">
            <v>34164000</v>
          </cell>
          <cell r="AA13">
            <v>18790200</v>
          </cell>
          <cell r="AB13">
            <v>23652000</v>
          </cell>
          <cell r="AC13">
            <v>23652000</v>
          </cell>
          <cell r="AD13">
            <v>23652000</v>
          </cell>
          <cell r="AE13">
            <v>23652000</v>
          </cell>
          <cell r="AF13">
            <v>22206600</v>
          </cell>
          <cell r="AG13">
            <v>17082000</v>
          </cell>
          <cell r="AH13">
            <v>17082000</v>
          </cell>
          <cell r="AI13">
            <v>38434500</v>
          </cell>
          <cell r="AJ13">
            <v>85410000</v>
          </cell>
          <cell r="AK13">
            <v>17082000</v>
          </cell>
          <cell r="AL13">
            <v>17082000</v>
          </cell>
          <cell r="AM13">
            <v>17082000</v>
          </cell>
          <cell r="AN13">
            <v>85410000</v>
          </cell>
          <cell r="AO13">
            <v>39288600</v>
          </cell>
          <cell r="AP13">
            <v>114449400</v>
          </cell>
          <cell r="AQ13">
            <v>39288600</v>
          </cell>
          <cell r="AR13">
            <v>102492000</v>
          </cell>
          <cell r="AS13">
            <v>93951000</v>
          </cell>
          <cell r="AT13">
            <v>102492000</v>
          </cell>
          <cell r="AU13">
            <v>102492000</v>
          </cell>
          <cell r="AV13">
            <v>93951000</v>
          </cell>
          <cell r="AW13">
            <v>102492000</v>
          </cell>
          <cell r="AX13">
            <v>102492000</v>
          </cell>
          <cell r="AY13">
            <v>102492000</v>
          </cell>
          <cell r="AZ13">
            <v>93951000</v>
          </cell>
          <cell r="BA13">
            <v>93951000</v>
          </cell>
          <cell r="BB13">
            <v>93951000</v>
          </cell>
          <cell r="BC13">
            <v>31568340</v>
          </cell>
          <cell r="BD13">
            <v>16859736</v>
          </cell>
          <cell r="BE13">
            <v>34164000</v>
          </cell>
          <cell r="BF13">
            <v>25623000</v>
          </cell>
          <cell r="BG13">
            <v>197100000</v>
          </cell>
        </row>
        <row r="14">
          <cell r="A14" t="str">
            <v>(D) AUXILIO TRANSPORTE ANUAL 
(B x 12)</v>
          </cell>
          <cell r="B14">
            <v>0</v>
          </cell>
          <cell r="C14">
            <v>0</v>
          </cell>
          <cell r="D14">
            <v>0</v>
          </cell>
          <cell r="E14">
            <v>0</v>
          </cell>
          <cell r="F14">
            <v>2400000</v>
          </cell>
          <cell r="G14">
            <v>0</v>
          </cell>
          <cell r="H14">
            <v>2400000</v>
          </cell>
          <cell r="I14">
            <v>0</v>
          </cell>
          <cell r="J14">
            <v>0</v>
          </cell>
          <cell r="K14">
            <v>0</v>
          </cell>
          <cell r="L14">
            <v>2400000</v>
          </cell>
          <cell r="M14">
            <v>2400000</v>
          </cell>
          <cell r="N14">
            <v>2400000</v>
          </cell>
          <cell r="O14">
            <v>2400000</v>
          </cell>
          <cell r="P14">
            <v>2400000</v>
          </cell>
          <cell r="Q14">
            <v>0</v>
          </cell>
          <cell r="R14">
            <v>0</v>
          </cell>
          <cell r="S14">
            <v>2400000</v>
          </cell>
          <cell r="T14">
            <v>2400000</v>
          </cell>
          <cell r="U14">
            <v>0</v>
          </cell>
          <cell r="V14">
            <v>0</v>
          </cell>
          <cell r="W14">
            <v>2400000</v>
          </cell>
          <cell r="X14">
            <v>2400000</v>
          </cell>
          <cell r="Y14">
            <v>2400000</v>
          </cell>
          <cell r="Z14">
            <v>2400000</v>
          </cell>
          <cell r="AA14">
            <v>2400000</v>
          </cell>
          <cell r="AB14">
            <v>2400000</v>
          </cell>
          <cell r="AC14">
            <v>2400000</v>
          </cell>
          <cell r="AD14">
            <v>2400000</v>
          </cell>
          <cell r="AE14">
            <v>2400000</v>
          </cell>
          <cell r="AF14">
            <v>2400000</v>
          </cell>
          <cell r="AG14">
            <v>2400000</v>
          </cell>
          <cell r="AH14">
            <v>2400000</v>
          </cell>
          <cell r="AI14">
            <v>0</v>
          </cell>
          <cell r="AJ14">
            <v>0</v>
          </cell>
          <cell r="AK14">
            <v>2400000</v>
          </cell>
          <cell r="AL14">
            <v>2400000</v>
          </cell>
          <cell r="AM14">
            <v>2400000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2400000</v>
          </cell>
          <cell r="BD14">
            <v>2400000</v>
          </cell>
          <cell r="BE14">
            <v>2400000</v>
          </cell>
          <cell r="BF14">
            <v>2400000</v>
          </cell>
          <cell r="BG14">
            <v>0</v>
          </cell>
        </row>
        <row r="15">
          <cell r="A15" t="str">
            <v>(F) CESANTIAS 
(A + B) x8,33%</v>
          </cell>
          <cell r="B15">
            <v>9537450</v>
          </cell>
          <cell r="C15">
            <v>13733928</v>
          </cell>
          <cell r="D15">
            <v>8199360</v>
          </cell>
          <cell r="E15">
            <v>9429264</v>
          </cell>
          <cell r="F15">
            <v>3126240</v>
          </cell>
          <cell r="G15">
            <v>8199360</v>
          </cell>
          <cell r="H15">
            <v>3441600</v>
          </cell>
          <cell r="I15">
            <v>7380622.0800000001</v>
          </cell>
          <cell r="J15">
            <v>13733928</v>
          </cell>
          <cell r="K15">
            <v>9429264</v>
          </cell>
          <cell r="L15">
            <v>2337840</v>
          </cell>
          <cell r="M15">
            <v>3260268</v>
          </cell>
          <cell r="N15">
            <v>2337840</v>
          </cell>
          <cell r="O15">
            <v>2337840</v>
          </cell>
          <cell r="P15">
            <v>2337840</v>
          </cell>
          <cell r="Q15">
            <v>9839232</v>
          </cell>
          <cell r="R15">
            <v>4817124</v>
          </cell>
          <cell r="S15">
            <v>3055284</v>
          </cell>
          <cell r="T15">
            <v>4230000</v>
          </cell>
          <cell r="U15">
            <v>4714632</v>
          </cell>
          <cell r="V15">
            <v>6564965.7599999998</v>
          </cell>
          <cell r="W15">
            <v>4230682.5599999996</v>
          </cell>
          <cell r="X15">
            <v>4387680</v>
          </cell>
          <cell r="Y15">
            <v>2747808</v>
          </cell>
          <cell r="Z15">
            <v>4387680</v>
          </cell>
          <cell r="AA15">
            <v>2542824</v>
          </cell>
          <cell r="AB15">
            <v>3126240</v>
          </cell>
          <cell r="AC15">
            <v>3126240</v>
          </cell>
          <cell r="AD15">
            <v>3126240</v>
          </cell>
          <cell r="AE15">
            <v>3126240</v>
          </cell>
          <cell r="AF15">
            <v>2952792</v>
          </cell>
          <cell r="AG15">
            <v>2337840</v>
          </cell>
          <cell r="AH15">
            <v>2337840</v>
          </cell>
          <cell r="AI15">
            <v>4612140</v>
          </cell>
          <cell r="AJ15">
            <v>10249200</v>
          </cell>
          <cell r="AK15">
            <v>2337840</v>
          </cell>
          <cell r="AL15">
            <v>2337840</v>
          </cell>
          <cell r="AM15">
            <v>2337840</v>
          </cell>
          <cell r="AN15">
            <v>10249200</v>
          </cell>
          <cell r="AO15">
            <v>4714632</v>
          </cell>
          <cell r="AP15">
            <v>13733928</v>
          </cell>
          <cell r="AQ15">
            <v>4714632</v>
          </cell>
          <cell r="AR15">
            <v>12299040</v>
          </cell>
          <cell r="AS15">
            <v>11274120</v>
          </cell>
          <cell r="AT15">
            <v>12299040</v>
          </cell>
          <cell r="AU15">
            <v>12299040</v>
          </cell>
          <cell r="AV15">
            <v>11274120</v>
          </cell>
          <cell r="AW15">
            <v>12299040</v>
          </cell>
          <cell r="AX15">
            <v>12299040</v>
          </cell>
          <cell r="AY15">
            <v>12299040</v>
          </cell>
          <cell r="AZ15">
            <v>11274120</v>
          </cell>
          <cell r="BA15">
            <v>11274120</v>
          </cell>
          <cell r="BB15">
            <v>11274120</v>
          </cell>
          <cell r="BC15">
            <v>4076200.8</v>
          </cell>
          <cell r="BD15">
            <v>2311168.3199999998</v>
          </cell>
          <cell r="BE15">
            <v>4387680</v>
          </cell>
          <cell r="BF15">
            <v>3362760</v>
          </cell>
          <cell r="BG15">
            <v>23652000</v>
          </cell>
        </row>
        <row r="16">
          <cell r="A16" t="str">
            <v>INTERES DE CESANTIA 
(F x 12%)</v>
          </cell>
          <cell r="B16">
            <v>1144494</v>
          </cell>
          <cell r="C16">
            <v>1648071.3599999999</v>
          </cell>
          <cell r="D16">
            <v>983923.19999999995</v>
          </cell>
          <cell r="E16">
            <v>1131511.68</v>
          </cell>
          <cell r="F16">
            <v>375148.79999999999</v>
          </cell>
          <cell r="G16">
            <v>983923.19999999995</v>
          </cell>
          <cell r="H16">
            <v>412992</v>
          </cell>
          <cell r="I16">
            <v>885674.6496</v>
          </cell>
          <cell r="J16">
            <v>1648071.3599999999</v>
          </cell>
          <cell r="K16">
            <v>1131511.68</v>
          </cell>
          <cell r="L16">
            <v>280540.79999999999</v>
          </cell>
          <cell r="M16">
            <v>391232.16</v>
          </cell>
          <cell r="N16">
            <v>280540.79999999999</v>
          </cell>
          <cell r="O16">
            <v>280540.79999999999</v>
          </cell>
          <cell r="P16">
            <v>280540.79999999999</v>
          </cell>
          <cell r="Q16">
            <v>1180707.8399999999</v>
          </cell>
          <cell r="R16">
            <v>578054.88</v>
          </cell>
          <cell r="S16">
            <v>366634.07999999996</v>
          </cell>
          <cell r="T16">
            <v>507600</v>
          </cell>
          <cell r="U16">
            <v>565755.84</v>
          </cell>
          <cell r="V16">
            <v>787795.89119999995</v>
          </cell>
          <cell r="W16">
            <v>507681.90719999996</v>
          </cell>
          <cell r="X16">
            <v>526521.59999999998</v>
          </cell>
          <cell r="Y16">
            <v>329736.95999999996</v>
          </cell>
          <cell r="Z16">
            <v>526521.59999999998</v>
          </cell>
          <cell r="AA16">
            <v>305138.88</v>
          </cell>
          <cell r="AB16">
            <v>375148.79999999999</v>
          </cell>
          <cell r="AC16">
            <v>375148.79999999999</v>
          </cell>
          <cell r="AD16">
            <v>375148.79999999999</v>
          </cell>
          <cell r="AE16">
            <v>375148.79999999999</v>
          </cell>
          <cell r="AF16">
            <v>354335.04</v>
          </cell>
          <cell r="AG16">
            <v>280540.79999999999</v>
          </cell>
          <cell r="AH16">
            <v>280540.79999999999</v>
          </cell>
          <cell r="AI16">
            <v>553456.79999999993</v>
          </cell>
          <cell r="AJ16">
            <v>1229904</v>
          </cell>
          <cell r="AK16">
            <v>280540.79999999999</v>
          </cell>
          <cell r="AL16">
            <v>280540.79999999999</v>
          </cell>
          <cell r="AM16">
            <v>280540.79999999999</v>
          </cell>
          <cell r="AN16">
            <v>1229904</v>
          </cell>
          <cell r="AO16">
            <v>565755.84</v>
          </cell>
          <cell r="AP16">
            <v>1648071.3599999999</v>
          </cell>
          <cell r="AQ16">
            <v>565755.84</v>
          </cell>
          <cell r="AR16">
            <v>1475884.8</v>
          </cell>
          <cell r="AS16">
            <v>1352894.4</v>
          </cell>
          <cell r="AT16">
            <v>1475884.8</v>
          </cell>
          <cell r="AU16">
            <v>1475884.8</v>
          </cell>
          <cell r="AV16">
            <v>1352894.4</v>
          </cell>
          <cell r="AW16">
            <v>1475884.8</v>
          </cell>
          <cell r="AX16">
            <v>1475884.8</v>
          </cell>
          <cell r="AY16">
            <v>1475884.8</v>
          </cell>
          <cell r="AZ16">
            <v>1352894.4</v>
          </cell>
          <cell r="BA16">
            <v>1352894.4</v>
          </cell>
          <cell r="BB16">
            <v>1352894.4</v>
          </cell>
          <cell r="BC16">
            <v>489144.09599999996</v>
          </cell>
          <cell r="BD16">
            <v>277340.19839999999</v>
          </cell>
          <cell r="BE16">
            <v>526521.59999999998</v>
          </cell>
          <cell r="BF16">
            <v>403531.2</v>
          </cell>
          <cell r="BG16">
            <v>2838240</v>
          </cell>
        </row>
        <row r="17">
          <cell r="A17" t="str">
            <v>VACACIONES 
(A + B) / 2</v>
          </cell>
          <cell r="B17">
            <v>4768725</v>
          </cell>
          <cell r="C17">
            <v>4768725</v>
          </cell>
          <cell r="D17">
            <v>2847000</v>
          </cell>
          <cell r="E17">
            <v>3274050</v>
          </cell>
          <cell r="F17">
            <v>985500</v>
          </cell>
          <cell r="G17">
            <v>2847000</v>
          </cell>
          <cell r="H17">
            <v>1095000</v>
          </cell>
          <cell r="I17">
            <v>2562716</v>
          </cell>
          <cell r="J17">
            <v>4768725</v>
          </cell>
          <cell r="K17">
            <v>3274050</v>
          </cell>
          <cell r="L17">
            <v>711750</v>
          </cell>
          <cell r="M17">
            <v>1032038</v>
          </cell>
          <cell r="N17">
            <v>711750</v>
          </cell>
          <cell r="O17">
            <v>711750</v>
          </cell>
          <cell r="P17">
            <v>711750</v>
          </cell>
          <cell r="Q17">
            <v>3416400</v>
          </cell>
          <cell r="R17">
            <v>1672613</v>
          </cell>
          <cell r="S17">
            <v>960863</v>
          </cell>
          <cell r="T17">
            <v>1368750</v>
          </cell>
          <cell r="U17">
            <v>1637025</v>
          </cell>
          <cell r="V17">
            <v>2279502</v>
          </cell>
          <cell r="W17">
            <v>1368987</v>
          </cell>
          <cell r="X17">
            <v>1423500</v>
          </cell>
          <cell r="Y17">
            <v>854100</v>
          </cell>
          <cell r="Z17">
            <v>1423500</v>
          </cell>
          <cell r="AA17">
            <v>782925</v>
          </cell>
          <cell r="AB17">
            <v>985500</v>
          </cell>
          <cell r="AC17">
            <v>985500</v>
          </cell>
          <cell r="AD17">
            <v>985500</v>
          </cell>
          <cell r="AE17">
            <v>985500</v>
          </cell>
          <cell r="AF17">
            <v>925275</v>
          </cell>
          <cell r="AG17">
            <v>711750</v>
          </cell>
          <cell r="AH17">
            <v>711750</v>
          </cell>
          <cell r="AI17">
            <v>1601438</v>
          </cell>
          <cell r="AJ17">
            <v>3558750</v>
          </cell>
          <cell r="AK17">
            <v>711750</v>
          </cell>
          <cell r="AL17">
            <v>711750</v>
          </cell>
          <cell r="AM17">
            <v>711750</v>
          </cell>
          <cell r="AN17">
            <v>3558750</v>
          </cell>
          <cell r="AO17">
            <v>1637025</v>
          </cell>
          <cell r="AP17">
            <v>4768725</v>
          </cell>
          <cell r="AQ17">
            <v>1637025</v>
          </cell>
          <cell r="AR17">
            <v>4270500</v>
          </cell>
          <cell r="AS17">
            <v>3914625</v>
          </cell>
          <cell r="AT17">
            <v>4270500</v>
          </cell>
          <cell r="AU17">
            <v>4270500</v>
          </cell>
          <cell r="AV17">
            <v>3914625</v>
          </cell>
          <cell r="AW17">
            <v>4270500</v>
          </cell>
          <cell r="AX17">
            <v>4270500</v>
          </cell>
          <cell r="AY17">
            <v>4270500</v>
          </cell>
          <cell r="AZ17">
            <v>3914625</v>
          </cell>
          <cell r="BA17">
            <v>3914625</v>
          </cell>
          <cell r="BB17">
            <v>3914625</v>
          </cell>
          <cell r="BC17">
            <v>1315348</v>
          </cell>
          <cell r="BD17">
            <v>702489</v>
          </cell>
          <cell r="BE17">
            <v>1423500</v>
          </cell>
          <cell r="BF17">
            <v>1067625</v>
          </cell>
          <cell r="BG17">
            <v>8212500</v>
          </cell>
        </row>
        <row r="18">
          <cell r="A18" t="str">
            <v>PRIMA DE SERVICIOS
(A + B)</v>
          </cell>
          <cell r="B18">
            <v>9537450</v>
          </cell>
          <cell r="C18">
            <v>9537450</v>
          </cell>
          <cell r="D18">
            <v>5694000</v>
          </cell>
          <cell r="E18">
            <v>6548100</v>
          </cell>
          <cell r="F18">
            <v>2171000</v>
          </cell>
          <cell r="G18">
            <v>5694000</v>
          </cell>
          <cell r="H18">
            <v>2390000</v>
          </cell>
          <cell r="I18">
            <v>5125432</v>
          </cell>
          <cell r="J18">
            <v>9537450</v>
          </cell>
          <cell r="K18">
            <v>6548100</v>
          </cell>
          <cell r="L18">
            <v>1623500</v>
          </cell>
          <cell r="M18">
            <v>2264075</v>
          </cell>
          <cell r="N18">
            <v>1623500</v>
          </cell>
          <cell r="O18">
            <v>1623500</v>
          </cell>
          <cell r="P18">
            <v>1623500</v>
          </cell>
          <cell r="Q18">
            <v>6832800</v>
          </cell>
          <cell r="R18">
            <v>3345225</v>
          </cell>
          <cell r="S18">
            <v>2121725</v>
          </cell>
          <cell r="T18">
            <v>2937500</v>
          </cell>
          <cell r="U18">
            <v>3274050</v>
          </cell>
          <cell r="V18">
            <v>4559004</v>
          </cell>
          <cell r="W18">
            <v>2937974</v>
          </cell>
          <cell r="X18">
            <v>3047000</v>
          </cell>
          <cell r="Y18">
            <v>1908200</v>
          </cell>
          <cell r="Z18">
            <v>3047000</v>
          </cell>
          <cell r="AA18">
            <v>1765850</v>
          </cell>
          <cell r="AB18">
            <v>2171000</v>
          </cell>
          <cell r="AC18">
            <v>2171000</v>
          </cell>
          <cell r="AD18">
            <v>2171000</v>
          </cell>
          <cell r="AE18">
            <v>2171000</v>
          </cell>
          <cell r="AF18">
            <v>2050550</v>
          </cell>
          <cell r="AG18">
            <v>1623500</v>
          </cell>
          <cell r="AH18">
            <v>1623500</v>
          </cell>
          <cell r="AI18">
            <v>3202875</v>
          </cell>
          <cell r="AJ18">
            <v>7117500</v>
          </cell>
          <cell r="AK18">
            <v>1623500</v>
          </cell>
          <cell r="AL18">
            <v>1623500</v>
          </cell>
          <cell r="AM18">
            <v>1623500</v>
          </cell>
          <cell r="AN18">
            <v>7117500</v>
          </cell>
          <cell r="AO18">
            <v>3274050</v>
          </cell>
          <cell r="AP18">
            <v>9537450</v>
          </cell>
          <cell r="AQ18">
            <v>3274050</v>
          </cell>
          <cell r="AR18">
            <v>8541000</v>
          </cell>
          <cell r="AS18">
            <v>7829250</v>
          </cell>
          <cell r="AT18">
            <v>8541000</v>
          </cell>
          <cell r="AU18">
            <v>8541000</v>
          </cell>
          <cell r="AV18">
            <v>7829250</v>
          </cell>
          <cell r="AW18">
            <v>8541000</v>
          </cell>
          <cell r="AX18">
            <v>8541000</v>
          </cell>
          <cell r="AY18">
            <v>8541000</v>
          </cell>
          <cell r="AZ18">
            <v>7829250</v>
          </cell>
          <cell r="BA18">
            <v>7829250</v>
          </cell>
          <cell r="BB18">
            <v>7829250</v>
          </cell>
          <cell r="BC18">
            <v>2830695</v>
          </cell>
          <cell r="BD18">
            <v>1604978</v>
          </cell>
          <cell r="BE18">
            <v>3047000</v>
          </cell>
          <cell r="BF18">
            <v>2335250</v>
          </cell>
          <cell r="BG18">
            <v>16425000</v>
          </cell>
        </row>
        <row r="19">
          <cell r="A19" t="str">
            <v>FONDO INDUSTRIA DE LA CONSTRUCCIÓN SENA - FIC
(SMMLV x 12 / 40)</v>
          </cell>
          <cell r="B19">
            <v>0</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row>
        <row r="20">
          <cell r="A20" t="str">
            <v>EPS (SALUD) - VERIFICAR CREE
(C + D) x 8.5%</v>
          </cell>
          <cell r="B20">
            <v>9728199</v>
          </cell>
          <cell r="C20">
            <v>9728199</v>
          </cell>
          <cell r="D20">
            <v>5807880</v>
          </cell>
          <cell r="E20">
            <v>6679062.0000000009</v>
          </cell>
          <cell r="F20">
            <v>2214420</v>
          </cell>
          <cell r="G20">
            <v>5807880</v>
          </cell>
          <cell r="H20">
            <v>2437800</v>
          </cell>
          <cell r="I20">
            <v>5227940.6400000006</v>
          </cell>
          <cell r="J20">
            <v>9728199</v>
          </cell>
          <cell r="K20">
            <v>6679062.0000000009</v>
          </cell>
          <cell r="L20">
            <v>1655970.0000000002</v>
          </cell>
          <cell r="M20">
            <v>2309356.5</v>
          </cell>
          <cell r="N20">
            <v>1655970.0000000002</v>
          </cell>
          <cell r="O20">
            <v>1655970.0000000002</v>
          </cell>
          <cell r="P20">
            <v>1655970.0000000002</v>
          </cell>
          <cell r="Q20">
            <v>6969456.0000000009</v>
          </cell>
          <cell r="R20">
            <v>3412129.5000000005</v>
          </cell>
          <cell r="S20">
            <v>2164159.5</v>
          </cell>
          <cell r="T20">
            <v>2996250</v>
          </cell>
          <cell r="U20">
            <v>3339531.0000000005</v>
          </cell>
          <cell r="V20">
            <v>4650184.08</v>
          </cell>
          <cell r="W20">
            <v>2996733.4800000004</v>
          </cell>
          <cell r="X20">
            <v>3107940</v>
          </cell>
          <cell r="Y20">
            <v>1946364.0000000002</v>
          </cell>
          <cell r="Z20">
            <v>3107940</v>
          </cell>
          <cell r="AA20">
            <v>1801167.0000000002</v>
          </cell>
          <cell r="AB20">
            <v>2214420</v>
          </cell>
          <cell r="AC20">
            <v>2214420</v>
          </cell>
          <cell r="AD20">
            <v>2214420</v>
          </cell>
          <cell r="AE20">
            <v>2214420</v>
          </cell>
          <cell r="AF20">
            <v>2091561.0000000002</v>
          </cell>
          <cell r="AG20">
            <v>1655970.0000000002</v>
          </cell>
          <cell r="AH20">
            <v>1655970.0000000002</v>
          </cell>
          <cell r="AI20">
            <v>3266932.5000000005</v>
          </cell>
          <cell r="AJ20">
            <v>7259850.0000000009</v>
          </cell>
          <cell r="AK20">
            <v>1655970.0000000002</v>
          </cell>
          <cell r="AL20">
            <v>1655970.0000000002</v>
          </cell>
          <cell r="AM20">
            <v>1655970.0000000002</v>
          </cell>
          <cell r="AN20">
            <v>7259850.0000000009</v>
          </cell>
          <cell r="AO20">
            <v>3339531.0000000005</v>
          </cell>
          <cell r="AP20">
            <v>9728199</v>
          </cell>
          <cell r="AQ20">
            <v>3339531.0000000005</v>
          </cell>
          <cell r="AR20">
            <v>8711820</v>
          </cell>
          <cell r="AS20">
            <v>7985835.0000000009</v>
          </cell>
          <cell r="AT20">
            <v>8711820</v>
          </cell>
          <cell r="AU20">
            <v>8711820</v>
          </cell>
          <cell r="AV20">
            <v>7985835.0000000009</v>
          </cell>
          <cell r="AW20">
            <v>8711820</v>
          </cell>
          <cell r="AX20">
            <v>8711820</v>
          </cell>
          <cell r="AY20">
            <v>8711820</v>
          </cell>
          <cell r="AZ20">
            <v>7985835.0000000009</v>
          </cell>
          <cell r="BA20">
            <v>7985835.0000000009</v>
          </cell>
          <cell r="BB20">
            <v>7985835.0000000009</v>
          </cell>
          <cell r="BC20">
            <v>2887308.9000000004</v>
          </cell>
          <cell r="BD20">
            <v>1637077.56</v>
          </cell>
          <cell r="BE20">
            <v>3107940</v>
          </cell>
          <cell r="BF20">
            <v>2381955</v>
          </cell>
          <cell r="BG20">
            <v>16753500.000000002</v>
          </cell>
        </row>
        <row r="21">
          <cell r="A21" t="str">
            <v>AFP (PENSION)
(C + D) x 12%</v>
          </cell>
          <cell r="B21">
            <v>13733928</v>
          </cell>
          <cell r="C21">
            <v>13733928</v>
          </cell>
          <cell r="D21">
            <v>8199360</v>
          </cell>
          <cell r="E21">
            <v>9429264</v>
          </cell>
          <cell r="F21">
            <v>3126240</v>
          </cell>
          <cell r="G21">
            <v>8199360</v>
          </cell>
          <cell r="H21">
            <v>3441600</v>
          </cell>
          <cell r="I21">
            <v>7380622.0800000001</v>
          </cell>
          <cell r="J21">
            <v>13733928</v>
          </cell>
          <cell r="K21">
            <v>9429264</v>
          </cell>
          <cell r="L21">
            <v>2337840</v>
          </cell>
          <cell r="M21">
            <v>3260268</v>
          </cell>
          <cell r="N21">
            <v>2337840</v>
          </cell>
          <cell r="O21">
            <v>2337840</v>
          </cell>
          <cell r="P21">
            <v>2337840</v>
          </cell>
          <cell r="Q21">
            <v>9839232</v>
          </cell>
          <cell r="R21">
            <v>4817124</v>
          </cell>
          <cell r="S21">
            <v>3055284</v>
          </cell>
          <cell r="T21">
            <v>4230000</v>
          </cell>
          <cell r="U21">
            <v>4714632</v>
          </cell>
          <cell r="V21">
            <v>6564965.7599999998</v>
          </cell>
          <cell r="W21">
            <v>4230682.5599999996</v>
          </cell>
          <cell r="X21">
            <v>4387680</v>
          </cell>
          <cell r="Y21">
            <v>2747808</v>
          </cell>
          <cell r="Z21">
            <v>4387680</v>
          </cell>
          <cell r="AA21">
            <v>2542824</v>
          </cell>
          <cell r="AB21">
            <v>3126240</v>
          </cell>
          <cell r="AC21">
            <v>3126240</v>
          </cell>
          <cell r="AD21">
            <v>3126240</v>
          </cell>
          <cell r="AE21">
            <v>3126240</v>
          </cell>
          <cell r="AF21">
            <v>2952792</v>
          </cell>
          <cell r="AG21">
            <v>2337840</v>
          </cell>
          <cell r="AH21">
            <v>2337840</v>
          </cell>
          <cell r="AI21">
            <v>4612140</v>
          </cell>
          <cell r="AJ21">
            <v>10249200</v>
          </cell>
          <cell r="AK21">
            <v>2337840</v>
          </cell>
          <cell r="AL21">
            <v>2337840</v>
          </cell>
          <cell r="AM21">
            <v>2337840</v>
          </cell>
          <cell r="AN21">
            <v>10249200</v>
          </cell>
          <cell r="AO21">
            <v>4714632</v>
          </cell>
          <cell r="AP21">
            <v>13733928</v>
          </cell>
          <cell r="AQ21">
            <v>4714632</v>
          </cell>
          <cell r="AR21">
            <v>12299040</v>
          </cell>
          <cell r="AS21">
            <v>11274120</v>
          </cell>
          <cell r="AT21">
            <v>12299040</v>
          </cell>
          <cell r="AU21">
            <v>12299040</v>
          </cell>
          <cell r="AV21">
            <v>11274120</v>
          </cell>
          <cell r="AW21">
            <v>12299040</v>
          </cell>
          <cell r="AX21">
            <v>12299040</v>
          </cell>
          <cell r="AY21">
            <v>12299040</v>
          </cell>
          <cell r="AZ21">
            <v>11274120</v>
          </cell>
          <cell r="BA21">
            <v>11274120</v>
          </cell>
          <cell r="BB21">
            <v>11274120</v>
          </cell>
          <cell r="BC21">
            <v>4076200.8</v>
          </cell>
          <cell r="BD21">
            <v>2311168.3199999998</v>
          </cell>
          <cell r="BE21">
            <v>4387680</v>
          </cell>
          <cell r="BF21">
            <v>3362760</v>
          </cell>
          <cell r="BG21">
            <v>23652000</v>
          </cell>
        </row>
        <row r="22">
          <cell r="A22" t="str">
            <v>RIESGOS PROFESIONALES 
(C + D) x FACTOR DE RIESGO</v>
          </cell>
          <cell r="B22">
            <v>7965678.2399999993</v>
          </cell>
          <cell r="C22">
            <v>7965678.2399999993</v>
          </cell>
          <cell r="D22">
            <v>4755628.8</v>
          </cell>
          <cell r="E22">
            <v>5468973.1199999992</v>
          </cell>
          <cell r="F22">
            <v>1813219.2</v>
          </cell>
          <cell r="G22">
            <v>4755628.8</v>
          </cell>
          <cell r="H22">
            <v>1996127.9999999998</v>
          </cell>
          <cell r="I22">
            <v>4280760.8064000001</v>
          </cell>
          <cell r="J22">
            <v>7965678.2399999993</v>
          </cell>
          <cell r="K22">
            <v>5468973.1199999992</v>
          </cell>
          <cell r="L22">
            <v>1355947.2</v>
          </cell>
          <cell r="M22">
            <v>1890955.44</v>
          </cell>
          <cell r="N22">
            <v>1355947.2</v>
          </cell>
          <cell r="O22">
            <v>1355947.2</v>
          </cell>
          <cell r="P22">
            <v>1355947.2</v>
          </cell>
          <cell r="Q22">
            <v>5706754.5599999996</v>
          </cell>
          <cell r="R22">
            <v>2793931.92</v>
          </cell>
          <cell r="S22">
            <v>1772064.72</v>
          </cell>
          <cell r="T22">
            <v>2453400</v>
          </cell>
          <cell r="U22">
            <v>2734486.5599999996</v>
          </cell>
          <cell r="V22">
            <v>3807680.1407999997</v>
          </cell>
          <cell r="W22">
            <v>2453795.8847999997</v>
          </cell>
          <cell r="X22">
            <v>2544854.4</v>
          </cell>
          <cell r="Y22">
            <v>1593728.64</v>
          </cell>
          <cell r="Z22">
            <v>2544854.4</v>
          </cell>
          <cell r="AA22">
            <v>1474837.92</v>
          </cell>
          <cell r="AB22">
            <v>1813219.2</v>
          </cell>
          <cell r="AC22">
            <v>1813219.2</v>
          </cell>
          <cell r="AD22">
            <v>1813219.2</v>
          </cell>
          <cell r="AE22">
            <v>1813219.2</v>
          </cell>
          <cell r="AF22">
            <v>1712619.3599999999</v>
          </cell>
          <cell r="AG22">
            <v>1355947.2</v>
          </cell>
          <cell r="AH22">
            <v>1355947.2</v>
          </cell>
          <cell r="AI22">
            <v>2675041.1999999997</v>
          </cell>
          <cell r="AJ22">
            <v>5944536</v>
          </cell>
          <cell r="AK22">
            <v>1355947.2</v>
          </cell>
          <cell r="AL22">
            <v>1355947.2</v>
          </cell>
          <cell r="AM22">
            <v>1355947.2</v>
          </cell>
          <cell r="AN22">
            <v>5944536</v>
          </cell>
          <cell r="AO22">
            <v>2734486.5599999996</v>
          </cell>
          <cell r="AP22">
            <v>7965678.2399999993</v>
          </cell>
          <cell r="AQ22">
            <v>2734486.5599999996</v>
          </cell>
          <cell r="AR22">
            <v>7133443.1999999993</v>
          </cell>
          <cell r="AS22">
            <v>6538989.5999999996</v>
          </cell>
          <cell r="AT22">
            <v>7133443.1999999993</v>
          </cell>
          <cell r="AU22">
            <v>7133443.1999999993</v>
          </cell>
          <cell r="AV22">
            <v>6538989.5999999996</v>
          </cell>
          <cell r="AW22">
            <v>7133443.1999999993</v>
          </cell>
          <cell r="AX22">
            <v>7133443.1999999993</v>
          </cell>
          <cell r="AY22">
            <v>7133443.1999999993</v>
          </cell>
          <cell r="AZ22">
            <v>6538989.5999999996</v>
          </cell>
          <cell r="BA22">
            <v>6538989.5999999996</v>
          </cell>
          <cell r="BB22">
            <v>6538989.5999999996</v>
          </cell>
          <cell r="BC22">
            <v>2364196.4639999997</v>
          </cell>
          <cell r="BD22">
            <v>1340477.6255999999</v>
          </cell>
          <cell r="BE22">
            <v>2544854.4</v>
          </cell>
          <cell r="BF22">
            <v>1950400.7999999998</v>
          </cell>
          <cell r="BG22">
            <v>13718159.999999998</v>
          </cell>
        </row>
        <row r="23">
          <cell r="A23" t="str">
            <v>CAJA DE COMPENSACION 
(C + D) x 4%</v>
          </cell>
          <cell r="B23">
            <v>4577976</v>
          </cell>
          <cell r="C23">
            <v>4577976</v>
          </cell>
          <cell r="D23">
            <v>2733120</v>
          </cell>
          <cell r="E23">
            <v>3143088</v>
          </cell>
          <cell r="F23">
            <v>1042080</v>
          </cell>
          <cell r="G23">
            <v>2733120</v>
          </cell>
          <cell r="H23">
            <v>1147200</v>
          </cell>
          <cell r="I23">
            <v>2460207.36</v>
          </cell>
          <cell r="J23">
            <v>4577976</v>
          </cell>
          <cell r="K23">
            <v>3143088</v>
          </cell>
          <cell r="L23">
            <v>779280</v>
          </cell>
          <cell r="M23">
            <v>1086756</v>
          </cell>
          <cell r="N23">
            <v>779280</v>
          </cell>
          <cell r="O23">
            <v>779280</v>
          </cell>
          <cell r="P23">
            <v>779280</v>
          </cell>
          <cell r="Q23">
            <v>3279744</v>
          </cell>
          <cell r="R23">
            <v>1605708</v>
          </cell>
          <cell r="S23">
            <v>1018428</v>
          </cell>
          <cell r="T23">
            <v>1410000</v>
          </cell>
          <cell r="U23">
            <v>1571544</v>
          </cell>
          <cell r="V23">
            <v>2188321.92</v>
          </cell>
          <cell r="W23">
            <v>1410227.52</v>
          </cell>
          <cell r="X23">
            <v>1462560</v>
          </cell>
          <cell r="Y23">
            <v>915936</v>
          </cell>
          <cell r="Z23">
            <v>1462560</v>
          </cell>
          <cell r="AA23">
            <v>847608</v>
          </cell>
          <cell r="AB23">
            <v>1042080</v>
          </cell>
          <cell r="AC23">
            <v>1042080</v>
          </cell>
          <cell r="AD23">
            <v>1042080</v>
          </cell>
          <cell r="AE23">
            <v>1042080</v>
          </cell>
          <cell r="AF23">
            <v>984264</v>
          </cell>
          <cell r="AG23">
            <v>779280</v>
          </cell>
          <cell r="AH23">
            <v>779280</v>
          </cell>
          <cell r="AI23">
            <v>1537380</v>
          </cell>
          <cell r="AJ23">
            <v>3416400</v>
          </cell>
          <cell r="AK23">
            <v>779280</v>
          </cell>
          <cell r="AL23">
            <v>779280</v>
          </cell>
          <cell r="AM23">
            <v>779280</v>
          </cell>
          <cell r="AN23">
            <v>3416400</v>
          </cell>
          <cell r="AO23">
            <v>1571544</v>
          </cell>
          <cell r="AP23">
            <v>4577976</v>
          </cell>
          <cell r="AQ23">
            <v>1571544</v>
          </cell>
          <cell r="AR23">
            <v>4099680</v>
          </cell>
          <cell r="AS23">
            <v>3758040</v>
          </cell>
          <cell r="AT23">
            <v>4099680</v>
          </cell>
          <cell r="AU23">
            <v>4099680</v>
          </cell>
          <cell r="AV23">
            <v>3758040</v>
          </cell>
          <cell r="AW23">
            <v>4099680</v>
          </cell>
          <cell r="AX23">
            <v>4099680</v>
          </cell>
          <cell r="AY23">
            <v>4099680</v>
          </cell>
          <cell r="AZ23">
            <v>3758040</v>
          </cell>
          <cell r="BA23">
            <v>3758040</v>
          </cell>
          <cell r="BB23">
            <v>3758040</v>
          </cell>
          <cell r="BC23">
            <v>1358733.6</v>
          </cell>
          <cell r="BD23">
            <v>770389.44000000006</v>
          </cell>
          <cell r="BE23">
            <v>1462560</v>
          </cell>
          <cell r="BF23">
            <v>1120920</v>
          </cell>
          <cell r="BG23">
            <v>7884000</v>
          </cell>
        </row>
        <row r="24">
          <cell r="A24" t="str">
            <v>SENA - VERIFICAR CREE
(C + D) X 2%</v>
          </cell>
          <cell r="B24">
            <v>2288988</v>
          </cell>
          <cell r="C24">
            <v>2288988</v>
          </cell>
          <cell r="D24">
            <v>1366560</v>
          </cell>
          <cell r="E24">
            <v>1571544</v>
          </cell>
          <cell r="F24">
            <v>521040</v>
          </cell>
          <cell r="G24">
            <v>1366560</v>
          </cell>
          <cell r="H24">
            <v>573600</v>
          </cell>
          <cell r="I24">
            <v>1230103.68</v>
          </cell>
          <cell r="J24">
            <v>2288988</v>
          </cell>
          <cell r="K24">
            <v>1571544</v>
          </cell>
          <cell r="L24">
            <v>389640</v>
          </cell>
          <cell r="M24">
            <v>543378</v>
          </cell>
          <cell r="N24">
            <v>389640</v>
          </cell>
          <cell r="O24">
            <v>389640</v>
          </cell>
          <cell r="P24">
            <v>389640</v>
          </cell>
          <cell r="Q24">
            <v>1639872</v>
          </cell>
          <cell r="R24">
            <v>802854</v>
          </cell>
          <cell r="S24">
            <v>509214</v>
          </cell>
          <cell r="T24">
            <v>705000</v>
          </cell>
          <cell r="U24">
            <v>785772</v>
          </cell>
          <cell r="V24">
            <v>1094160.96</v>
          </cell>
          <cell r="W24">
            <v>705113.76</v>
          </cell>
          <cell r="X24">
            <v>731280</v>
          </cell>
          <cell r="Y24">
            <v>457968</v>
          </cell>
          <cell r="Z24">
            <v>731280</v>
          </cell>
          <cell r="AA24">
            <v>423804</v>
          </cell>
          <cell r="AB24">
            <v>521040</v>
          </cell>
          <cell r="AC24">
            <v>521040</v>
          </cell>
          <cell r="AD24">
            <v>521040</v>
          </cell>
          <cell r="AE24">
            <v>521040</v>
          </cell>
          <cell r="AF24">
            <v>492132</v>
          </cell>
          <cell r="AG24">
            <v>389640</v>
          </cell>
          <cell r="AH24">
            <v>389640</v>
          </cell>
          <cell r="AI24">
            <v>768690</v>
          </cell>
          <cell r="AJ24">
            <v>1708200</v>
          </cell>
          <cell r="AK24">
            <v>389640</v>
          </cell>
          <cell r="AL24">
            <v>389640</v>
          </cell>
          <cell r="AM24">
            <v>389640</v>
          </cell>
          <cell r="AN24">
            <v>1708200</v>
          </cell>
          <cell r="AO24">
            <v>785772</v>
          </cell>
          <cell r="AP24">
            <v>2288988</v>
          </cell>
          <cell r="AQ24">
            <v>785772</v>
          </cell>
          <cell r="AR24">
            <v>2049840</v>
          </cell>
          <cell r="AS24">
            <v>1879020</v>
          </cell>
          <cell r="AT24">
            <v>2049840</v>
          </cell>
          <cell r="AU24">
            <v>2049840</v>
          </cell>
          <cell r="AV24">
            <v>1879020</v>
          </cell>
          <cell r="AW24">
            <v>2049840</v>
          </cell>
          <cell r="AX24">
            <v>2049840</v>
          </cell>
          <cell r="AY24">
            <v>2049840</v>
          </cell>
          <cell r="AZ24">
            <v>1879020</v>
          </cell>
          <cell r="BA24">
            <v>1879020</v>
          </cell>
          <cell r="BB24">
            <v>1879020</v>
          </cell>
          <cell r="BC24">
            <v>679366.8</v>
          </cell>
          <cell r="BD24">
            <v>385194.72000000003</v>
          </cell>
          <cell r="BE24">
            <v>731280</v>
          </cell>
          <cell r="BF24">
            <v>560460</v>
          </cell>
          <cell r="BG24">
            <v>3942000</v>
          </cell>
        </row>
        <row r="25">
          <cell r="A25" t="str">
            <v>ICBF - VERIFICAR CREE
(C + D) X 3%</v>
          </cell>
          <cell r="B25">
            <v>3433482</v>
          </cell>
          <cell r="C25">
            <v>3433482</v>
          </cell>
          <cell r="D25">
            <v>2049840</v>
          </cell>
          <cell r="E25">
            <v>2357316</v>
          </cell>
          <cell r="F25">
            <v>781560</v>
          </cell>
          <cell r="G25">
            <v>2049840</v>
          </cell>
          <cell r="H25">
            <v>860400</v>
          </cell>
          <cell r="I25">
            <v>1845155.52</v>
          </cell>
          <cell r="J25">
            <v>3433482</v>
          </cell>
          <cell r="K25">
            <v>2357316</v>
          </cell>
          <cell r="L25">
            <v>584460</v>
          </cell>
          <cell r="M25">
            <v>815067</v>
          </cell>
          <cell r="N25">
            <v>584460</v>
          </cell>
          <cell r="O25">
            <v>584460</v>
          </cell>
          <cell r="P25">
            <v>584460</v>
          </cell>
          <cell r="Q25">
            <v>2459808</v>
          </cell>
          <cell r="R25">
            <v>1204281</v>
          </cell>
          <cell r="S25">
            <v>763821</v>
          </cell>
          <cell r="T25">
            <v>1057500</v>
          </cell>
          <cell r="U25">
            <v>1178658</v>
          </cell>
          <cell r="V25">
            <v>1641241.44</v>
          </cell>
          <cell r="W25">
            <v>1057670.6399999999</v>
          </cell>
          <cell r="X25">
            <v>1096920</v>
          </cell>
          <cell r="Y25">
            <v>686952</v>
          </cell>
          <cell r="Z25">
            <v>1096920</v>
          </cell>
          <cell r="AA25">
            <v>635706</v>
          </cell>
          <cell r="AB25">
            <v>781560</v>
          </cell>
          <cell r="AC25">
            <v>781560</v>
          </cell>
          <cell r="AD25">
            <v>781560</v>
          </cell>
          <cell r="AE25">
            <v>781560</v>
          </cell>
          <cell r="AF25">
            <v>738198</v>
          </cell>
          <cell r="AG25">
            <v>584460</v>
          </cell>
          <cell r="AH25">
            <v>584460</v>
          </cell>
          <cell r="AI25">
            <v>1153035</v>
          </cell>
          <cell r="AJ25">
            <v>2562300</v>
          </cell>
          <cell r="AK25">
            <v>584460</v>
          </cell>
          <cell r="AL25">
            <v>584460</v>
          </cell>
          <cell r="AM25">
            <v>584460</v>
          </cell>
          <cell r="AN25">
            <v>2562300</v>
          </cell>
          <cell r="AO25">
            <v>1178658</v>
          </cell>
          <cell r="AP25">
            <v>3433482</v>
          </cell>
          <cell r="AQ25">
            <v>1178658</v>
          </cell>
          <cell r="AR25">
            <v>3074760</v>
          </cell>
          <cell r="AS25">
            <v>2818530</v>
          </cell>
          <cell r="AT25">
            <v>3074760</v>
          </cell>
          <cell r="AU25">
            <v>3074760</v>
          </cell>
          <cell r="AV25">
            <v>2818530</v>
          </cell>
          <cell r="AW25">
            <v>3074760</v>
          </cell>
          <cell r="AX25">
            <v>3074760</v>
          </cell>
          <cell r="AY25">
            <v>3074760</v>
          </cell>
          <cell r="AZ25">
            <v>2818530</v>
          </cell>
          <cell r="BA25">
            <v>2818530</v>
          </cell>
          <cell r="BB25">
            <v>2818530</v>
          </cell>
          <cell r="BC25">
            <v>1019050.2</v>
          </cell>
          <cell r="BD25">
            <v>577792.07999999996</v>
          </cell>
          <cell r="BE25">
            <v>1096920</v>
          </cell>
          <cell r="BF25">
            <v>840690</v>
          </cell>
          <cell r="BG25">
            <v>5913000</v>
          </cell>
        </row>
        <row r="26">
          <cell r="A26" t="str">
            <v>EXAMEN DE INGRESO - EGRESO</v>
          </cell>
          <cell r="B26">
            <v>100000</v>
          </cell>
          <cell r="C26">
            <v>100000</v>
          </cell>
          <cell r="D26">
            <v>100000</v>
          </cell>
          <cell r="E26">
            <v>100000</v>
          </cell>
          <cell r="F26">
            <v>100000</v>
          </cell>
          <cell r="G26">
            <v>100000</v>
          </cell>
          <cell r="H26">
            <v>100000</v>
          </cell>
          <cell r="I26">
            <v>100000</v>
          </cell>
          <cell r="J26">
            <v>100000</v>
          </cell>
          <cell r="K26">
            <v>100000</v>
          </cell>
          <cell r="L26">
            <v>100000</v>
          </cell>
          <cell r="M26">
            <v>100000</v>
          </cell>
          <cell r="N26">
            <v>100000</v>
          </cell>
          <cell r="O26">
            <v>100000</v>
          </cell>
          <cell r="P26">
            <v>100000</v>
          </cell>
          <cell r="Q26">
            <v>100000</v>
          </cell>
          <cell r="R26">
            <v>100000</v>
          </cell>
          <cell r="S26">
            <v>100000</v>
          </cell>
          <cell r="T26">
            <v>100000</v>
          </cell>
          <cell r="U26">
            <v>100000</v>
          </cell>
          <cell r="V26">
            <v>100000</v>
          </cell>
          <cell r="W26">
            <v>100000</v>
          </cell>
          <cell r="X26">
            <v>100000</v>
          </cell>
          <cell r="Y26">
            <v>100000</v>
          </cell>
          <cell r="Z26">
            <v>100000</v>
          </cell>
          <cell r="AA26">
            <v>100000</v>
          </cell>
          <cell r="AB26">
            <v>100000</v>
          </cell>
          <cell r="AC26">
            <v>100000</v>
          </cell>
          <cell r="AD26">
            <v>100000</v>
          </cell>
          <cell r="AE26">
            <v>100000</v>
          </cell>
          <cell r="AF26">
            <v>100000</v>
          </cell>
          <cell r="AG26">
            <v>100000</v>
          </cell>
          <cell r="AH26">
            <v>100000</v>
          </cell>
          <cell r="AI26">
            <v>100000</v>
          </cell>
          <cell r="AJ26">
            <v>100000</v>
          </cell>
          <cell r="AK26">
            <v>100000</v>
          </cell>
          <cell r="AL26">
            <v>100000</v>
          </cell>
          <cell r="AM26">
            <v>100000</v>
          </cell>
          <cell r="AN26">
            <v>100000</v>
          </cell>
          <cell r="AO26">
            <v>100000</v>
          </cell>
          <cell r="AP26">
            <v>100000</v>
          </cell>
          <cell r="AQ26">
            <v>100000</v>
          </cell>
          <cell r="AR26">
            <v>100000</v>
          </cell>
          <cell r="AS26">
            <v>100000</v>
          </cell>
          <cell r="AT26">
            <v>100000</v>
          </cell>
          <cell r="AU26">
            <v>100000</v>
          </cell>
          <cell r="AV26">
            <v>100000</v>
          </cell>
          <cell r="AW26">
            <v>100000</v>
          </cell>
          <cell r="AX26">
            <v>100000</v>
          </cell>
          <cell r="AY26">
            <v>100000</v>
          </cell>
          <cell r="AZ26">
            <v>100000</v>
          </cell>
          <cell r="BA26">
            <v>100000</v>
          </cell>
          <cell r="BB26">
            <v>100000</v>
          </cell>
          <cell r="BC26">
            <v>100000</v>
          </cell>
          <cell r="BD26">
            <v>100000</v>
          </cell>
          <cell r="BE26">
            <v>100000</v>
          </cell>
          <cell r="BF26">
            <v>100000</v>
          </cell>
          <cell r="BG26">
            <v>100000</v>
          </cell>
        </row>
        <row r="27">
          <cell r="A27" t="str">
            <v xml:space="preserve">DOTACIÓN </v>
          </cell>
          <cell r="B27">
            <v>0</v>
          </cell>
          <cell r="C27">
            <v>0</v>
          </cell>
          <cell r="D27">
            <v>0</v>
          </cell>
          <cell r="E27">
            <v>0</v>
          </cell>
          <cell r="F27">
            <v>378000</v>
          </cell>
          <cell r="G27">
            <v>0</v>
          </cell>
          <cell r="H27">
            <v>378000</v>
          </cell>
          <cell r="I27">
            <v>0</v>
          </cell>
          <cell r="J27">
            <v>0</v>
          </cell>
          <cell r="K27">
            <v>0</v>
          </cell>
          <cell r="L27">
            <v>378000</v>
          </cell>
          <cell r="M27">
            <v>378000</v>
          </cell>
          <cell r="N27">
            <v>378000</v>
          </cell>
          <cell r="O27">
            <v>378000</v>
          </cell>
          <cell r="P27">
            <v>378000</v>
          </cell>
          <cell r="Q27">
            <v>0</v>
          </cell>
          <cell r="R27">
            <v>0</v>
          </cell>
          <cell r="S27">
            <v>378000</v>
          </cell>
          <cell r="T27">
            <v>378000</v>
          </cell>
          <cell r="U27">
            <v>0</v>
          </cell>
          <cell r="V27">
            <v>0</v>
          </cell>
          <cell r="W27">
            <v>378000</v>
          </cell>
          <cell r="X27">
            <v>378000</v>
          </cell>
          <cell r="Y27">
            <v>378000</v>
          </cell>
          <cell r="Z27">
            <v>378000</v>
          </cell>
          <cell r="AA27">
            <v>378000</v>
          </cell>
          <cell r="AB27">
            <v>378000</v>
          </cell>
          <cell r="AC27">
            <v>378000</v>
          </cell>
          <cell r="AD27">
            <v>378000</v>
          </cell>
          <cell r="AE27">
            <v>378000</v>
          </cell>
          <cell r="AF27">
            <v>378000</v>
          </cell>
          <cell r="AG27">
            <v>378000</v>
          </cell>
          <cell r="AH27">
            <v>378000</v>
          </cell>
          <cell r="AI27">
            <v>0</v>
          </cell>
          <cell r="AJ27">
            <v>0</v>
          </cell>
          <cell r="AK27">
            <v>378000</v>
          </cell>
          <cell r="AL27">
            <v>378000</v>
          </cell>
          <cell r="AM27">
            <v>378000</v>
          </cell>
          <cell r="AN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378000</v>
          </cell>
          <cell r="BD27">
            <v>378000</v>
          </cell>
          <cell r="BE27">
            <v>378000</v>
          </cell>
          <cell r="BF27">
            <v>378000</v>
          </cell>
          <cell r="BG27">
            <v>0</v>
          </cell>
        </row>
        <row r="28">
          <cell r="A28" t="str">
            <v>KIT ELEMENTOS DE PROTECCIÓN PERSONAL</v>
          </cell>
          <cell r="B28">
            <v>390500</v>
          </cell>
          <cell r="C28">
            <v>390500</v>
          </cell>
          <cell r="D28">
            <v>390500</v>
          </cell>
          <cell r="E28">
            <v>390500</v>
          </cell>
          <cell r="F28">
            <v>390500</v>
          </cell>
          <cell r="G28">
            <v>390500</v>
          </cell>
          <cell r="H28">
            <v>390500</v>
          </cell>
          <cell r="I28">
            <v>390500</v>
          </cell>
          <cell r="J28">
            <v>390500</v>
          </cell>
          <cell r="K28">
            <v>390500</v>
          </cell>
          <cell r="L28">
            <v>390500</v>
          </cell>
          <cell r="M28">
            <v>390500</v>
          </cell>
          <cell r="N28">
            <v>390500</v>
          </cell>
          <cell r="O28">
            <v>390500</v>
          </cell>
          <cell r="P28">
            <v>390500</v>
          </cell>
          <cell r="Q28">
            <v>662200</v>
          </cell>
          <cell r="R28">
            <v>662200</v>
          </cell>
          <cell r="S28">
            <v>662200</v>
          </cell>
          <cell r="T28">
            <v>662200</v>
          </cell>
          <cell r="U28">
            <v>662200</v>
          </cell>
          <cell r="V28">
            <v>662200</v>
          </cell>
          <cell r="W28">
            <v>662200</v>
          </cell>
          <cell r="X28">
            <v>662200</v>
          </cell>
          <cell r="Y28">
            <v>662200</v>
          </cell>
          <cell r="Z28">
            <v>662200</v>
          </cell>
          <cell r="AA28">
            <v>662200</v>
          </cell>
          <cell r="AB28">
            <v>662200</v>
          </cell>
          <cell r="AC28">
            <v>662200</v>
          </cell>
          <cell r="AD28">
            <v>662200</v>
          </cell>
          <cell r="AE28">
            <v>662200</v>
          </cell>
          <cell r="AF28">
            <v>662200</v>
          </cell>
          <cell r="AG28">
            <v>662200</v>
          </cell>
          <cell r="AH28">
            <v>662200</v>
          </cell>
          <cell r="AI28">
            <v>662200</v>
          </cell>
          <cell r="AJ28">
            <v>662200</v>
          </cell>
          <cell r="AK28">
            <v>662200</v>
          </cell>
          <cell r="AL28">
            <v>662200</v>
          </cell>
          <cell r="AM28">
            <v>662200</v>
          </cell>
          <cell r="AN28">
            <v>390500</v>
          </cell>
          <cell r="AO28">
            <v>390500</v>
          </cell>
          <cell r="AP28">
            <v>390500</v>
          </cell>
          <cell r="AQ28">
            <v>390500</v>
          </cell>
          <cell r="AR28">
            <v>390500</v>
          </cell>
          <cell r="AS28">
            <v>390500</v>
          </cell>
          <cell r="AT28">
            <v>390500</v>
          </cell>
          <cell r="AU28">
            <v>390500</v>
          </cell>
          <cell r="AV28">
            <v>390500</v>
          </cell>
          <cell r="AW28">
            <v>390500</v>
          </cell>
          <cell r="AX28">
            <v>390500</v>
          </cell>
          <cell r="AY28">
            <v>390500</v>
          </cell>
          <cell r="AZ28">
            <v>390500</v>
          </cell>
          <cell r="BA28">
            <v>390500</v>
          </cell>
          <cell r="BB28">
            <v>390500</v>
          </cell>
          <cell r="BC28">
            <v>662200</v>
          </cell>
          <cell r="BD28">
            <v>662200</v>
          </cell>
          <cell r="BE28">
            <v>390500</v>
          </cell>
          <cell r="BF28">
            <v>390500</v>
          </cell>
          <cell r="BG28">
            <v>662200</v>
          </cell>
        </row>
        <row r="29">
          <cell r="A29" t="str">
            <v>TOTAL ANUAL</v>
          </cell>
          <cell r="B29">
            <v>181656270.24000001</v>
          </cell>
          <cell r="C29">
            <v>186356325.60000002</v>
          </cell>
          <cell r="D29">
            <v>111455172</v>
          </cell>
          <cell r="E29">
            <v>128099872.80000001</v>
          </cell>
          <cell r="F29">
            <v>43076948</v>
          </cell>
          <cell r="G29">
            <v>111455172</v>
          </cell>
          <cell r="H29">
            <v>47344820</v>
          </cell>
          <cell r="I29">
            <v>100374918.816</v>
          </cell>
          <cell r="J29">
            <v>186356325.60000002</v>
          </cell>
          <cell r="K29">
            <v>128099872.80000001</v>
          </cell>
          <cell r="L29">
            <v>32407268</v>
          </cell>
          <cell r="M29">
            <v>44890794.099999994</v>
          </cell>
          <cell r="N29">
            <v>32407268</v>
          </cell>
          <cell r="O29">
            <v>32407268</v>
          </cell>
          <cell r="P29">
            <v>32407268</v>
          </cell>
          <cell r="Q29">
            <v>133919806.40000001</v>
          </cell>
          <cell r="R29">
            <v>65953945.300000004</v>
          </cell>
          <cell r="S29">
            <v>42388377.299999997</v>
          </cell>
          <cell r="T29">
            <v>58286200</v>
          </cell>
          <cell r="U29">
            <v>64566886.400000006</v>
          </cell>
          <cell r="V29">
            <v>89608069.951999992</v>
          </cell>
          <cell r="W29">
            <v>58295437.312000006</v>
          </cell>
          <cell r="X29">
            <v>60420136</v>
          </cell>
          <cell r="Y29">
            <v>38227201.600000001</v>
          </cell>
          <cell r="Z29">
            <v>60420136</v>
          </cell>
          <cell r="AA29">
            <v>35453084.799999997</v>
          </cell>
          <cell r="AB29">
            <v>43348648</v>
          </cell>
          <cell r="AC29">
            <v>43348648</v>
          </cell>
          <cell r="AD29">
            <v>43348648</v>
          </cell>
          <cell r="AE29">
            <v>43348648</v>
          </cell>
          <cell r="AF29">
            <v>41001318.399999999</v>
          </cell>
          <cell r="AG29">
            <v>32678968</v>
          </cell>
          <cell r="AH29">
            <v>32678968</v>
          </cell>
          <cell r="AI29">
            <v>63179828.5</v>
          </cell>
          <cell r="AJ29">
            <v>139468040</v>
          </cell>
          <cell r="AK29">
            <v>32678968</v>
          </cell>
          <cell r="AL29">
            <v>32678968</v>
          </cell>
          <cell r="AM29">
            <v>32678968</v>
          </cell>
          <cell r="AN29">
            <v>139196340</v>
          </cell>
          <cell r="AO29">
            <v>64295186.400000006</v>
          </cell>
          <cell r="AP29">
            <v>186356325.60000002</v>
          </cell>
          <cell r="AQ29">
            <v>64295186.400000006</v>
          </cell>
          <cell r="AR29">
            <v>166937508</v>
          </cell>
          <cell r="AS29">
            <v>153066924</v>
          </cell>
          <cell r="AT29">
            <v>166937508</v>
          </cell>
          <cell r="AU29">
            <v>166937508</v>
          </cell>
          <cell r="AV29">
            <v>153066924</v>
          </cell>
          <cell r="AW29">
            <v>166937508</v>
          </cell>
          <cell r="AX29">
            <v>166937508</v>
          </cell>
          <cell r="AY29">
            <v>166937508</v>
          </cell>
          <cell r="AZ29">
            <v>153066924</v>
          </cell>
          <cell r="BA29">
            <v>153066924</v>
          </cell>
          <cell r="BB29">
            <v>153066924</v>
          </cell>
          <cell r="BC29">
            <v>56204784.659999996</v>
          </cell>
          <cell r="BD29">
            <v>32318011.263999995</v>
          </cell>
          <cell r="BE29">
            <v>60148436</v>
          </cell>
          <cell r="BF29">
            <v>46277852</v>
          </cell>
          <cell r="BG29">
            <v>320852600</v>
          </cell>
        </row>
        <row r="30">
          <cell r="A30" t="str">
            <v>JORNAL</v>
          </cell>
          <cell r="B30">
            <v>313560</v>
          </cell>
          <cell r="C30">
            <v>313560</v>
          </cell>
          <cell r="D30">
            <v>187200</v>
          </cell>
          <cell r="E30">
            <v>215280</v>
          </cell>
          <cell r="F30">
            <v>64800</v>
          </cell>
          <cell r="G30">
            <v>187200</v>
          </cell>
          <cell r="H30">
            <v>72000</v>
          </cell>
          <cell r="I30">
            <v>168507.35342465754</v>
          </cell>
          <cell r="J30">
            <v>313560</v>
          </cell>
          <cell r="K30">
            <v>215280</v>
          </cell>
          <cell r="L30">
            <v>46800</v>
          </cell>
          <cell r="M30">
            <v>67860</v>
          </cell>
          <cell r="N30">
            <v>46800</v>
          </cell>
          <cell r="O30">
            <v>46800</v>
          </cell>
          <cell r="P30">
            <v>46800</v>
          </cell>
          <cell r="Q30">
            <v>224640</v>
          </cell>
          <cell r="R30">
            <v>109980</v>
          </cell>
          <cell r="S30">
            <v>63180</v>
          </cell>
          <cell r="T30">
            <v>90000</v>
          </cell>
          <cell r="U30">
            <v>107640</v>
          </cell>
          <cell r="V30">
            <v>149885.06301369864</v>
          </cell>
          <cell r="W30">
            <v>90015.583561643842</v>
          </cell>
          <cell r="X30">
            <v>93600</v>
          </cell>
          <cell r="Y30">
            <v>56160</v>
          </cell>
          <cell r="Z30">
            <v>93600</v>
          </cell>
          <cell r="AA30">
            <v>51480</v>
          </cell>
          <cell r="AB30">
            <v>64800</v>
          </cell>
          <cell r="AC30">
            <v>64800</v>
          </cell>
          <cell r="AD30">
            <v>64800</v>
          </cell>
          <cell r="AE30">
            <v>64800</v>
          </cell>
          <cell r="AF30">
            <v>60840</v>
          </cell>
          <cell r="AG30">
            <v>46800</v>
          </cell>
          <cell r="AH30">
            <v>46800</v>
          </cell>
          <cell r="AI30">
            <v>105300</v>
          </cell>
          <cell r="AJ30">
            <v>234000</v>
          </cell>
          <cell r="AK30">
            <v>46800</v>
          </cell>
          <cell r="AL30">
            <v>46800</v>
          </cell>
          <cell r="AM30">
            <v>46800</v>
          </cell>
          <cell r="AN30">
            <v>234000</v>
          </cell>
          <cell r="AO30">
            <v>107640</v>
          </cell>
          <cell r="AP30">
            <v>313560</v>
          </cell>
          <cell r="AQ30">
            <v>107640</v>
          </cell>
          <cell r="AR30">
            <v>280800</v>
          </cell>
          <cell r="AS30">
            <v>257400</v>
          </cell>
          <cell r="AT30">
            <v>280800</v>
          </cell>
          <cell r="AU30">
            <v>280800</v>
          </cell>
          <cell r="AV30">
            <v>257400</v>
          </cell>
          <cell r="AW30">
            <v>280800</v>
          </cell>
          <cell r="AX30">
            <v>280800</v>
          </cell>
          <cell r="AY30">
            <v>280800</v>
          </cell>
          <cell r="AZ30">
            <v>257400</v>
          </cell>
          <cell r="BA30">
            <v>257400</v>
          </cell>
          <cell r="BB30">
            <v>257400</v>
          </cell>
          <cell r="BC30">
            <v>86488.602739726033</v>
          </cell>
          <cell r="BD30">
            <v>46191.057534246575</v>
          </cell>
          <cell r="BE30">
            <v>93600</v>
          </cell>
          <cell r="BF30">
            <v>70200</v>
          </cell>
          <cell r="BG30">
            <v>540000</v>
          </cell>
        </row>
        <row r="31">
          <cell r="A31" t="str">
            <v>PRESTACIONES</v>
          </cell>
          <cell r="B31">
            <v>184128.41161643836</v>
          </cell>
          <cell r="C31">
            <v>197005.27561643842</v>
          </cell>
          <cell r="D31">
            <v>118156.63561643835</v>
          </cell>
          <cell r="E31">
            <v>135678.55561643839</v>
          </cell>
          <cell r="F31">
            <v>53219.035616438356</v>
          </cell>
          <cell r="G31">
            <v>118156.63561643835</v>
          </cell>
          <cell r="H31">
            <v>57711.835616438359</v>
          </cell>
          <cell r="I31">
            <v>106492.42415342462</v>
          </cell>
          <cell r="J31">
            <v>197005.27561643842</v>
          </cell>
          <cell r="K31">
            <v>135678.55561643839</v>
          </cell>
          <cell r="L31">
            <v>41987.035616438356</v>
          </cell>
          <cell r="M31">
            <v>55128.47698630135</v>
          </cell>
          <cell r="N31">
            <v>41987.035616438356</v>
          </cell>
          <cell r="O31">
            <v>41987.035616438356</v>
          </cell>
          <cell r="P31">
            <v>41987.035616438356</v>
          </cell>
          <cell r="Q31">
            <v>142263.57917808223</v>
          </cell>
          <cell r="R31">
            <v>70715.740547945228</v>
          </cell>
          <cell r="S31">
            <v>52952.540547945202</v>
          </cell>
          <cell r="T31">
            <v>69688.219178082189</v>
          </cell>
          <cell r="U31">
            <v>69255.579178082204</v>
          </cell>
          <cell r="V31">
            <v>95616.498498630099</v>
          </cell>
          <cell r="W31">
            <v>69697.943320547958</v>
          </cell>
          <cell r="X31">
            <v>71934.619178082183</v>
          </cell>
          <cell r="Y31">
            <v>48572.0591780822</v>
          </cell>
          <cell r="Z31">
            <v>71934.619178082183</v>
          </cell>
          <cell r="AA31">
            <v>45651.739178082178</v>
          </cell>
          <cell r="AB31">
            <v>53963.419178082186</v>
          </cell>
          <cell r="AC31">
            <v>53963.419178082186</v>
          </cell>
          <cell r="AD31">
            <v>53963.419178082186</v>
          </cell>
          <cell r="AE31">
            <v>53963.419178082186</v>
          </cell>
          <cell r="AF31">
            <v>51492.379178082192</v>
          </cell>
          <cell r="AG31">
            <v>42731.419178082186</v>
          </cell>
          <cell r="AH31">
            <v>42731.419178082186</v>
          </cell>
          <cell r="AI31">
            <v>67795.420547945192</v>
          </cell>
          <cell r="AJ31">
            <v>148104.21917808219</v>
          </cell>
          <cell r="AK31">
            <v>42731.419178082186</v>
          </cell>
          <cell r="AL31">
            <v>42731.419178082186</v>
          </cell>
          <cell r="AM31">
            <v>42731.419178082186</v>
          </cell>
          <cell r="AN31">
            <v>147359.83561643836</v>
          </cell>
          <cell r="AO31">
            <v>68511.195616438374</v>
          </cell>
          <cell r="AP31">
            <v>197005.27561643842</v>
          </cell>
          <cell r="AQ31">
            <v>68511.195616438374</v>
          </cell>
          <cell r="AR31">
            <v>176563.03561643837</v>
          </cell>
          <cell r="AS31">
            <v>161961.43561643834</v>
          </cell>
          <cell r="AT31">
            <v>176563.03561643837</v>
          </cell>
          <cell r="AU31">
            <v>176563.03561643837</v>
          </cell>
          <cell r="AV31">
            <v>161961.43561643834</v>
          </cell>
          <cell r="AW31">
            <v>176563.03561643837</v>
          </cell>
          <cell r="AX31">
            <v>176563.03561643837</v>
          </cell>
          <cell r="AY31">
            <v>176563.03561643837</v>
          </cell>
          <cell r="AZ31">
            <v>161961.43561643834</v>
          </cell>
          <cell r="BA31">
            <v>161961.43561643834</v>
          </cell>
          <cell r="BB31">
            <v>161961.43561643834</v>
          </cell>
          <cell r="BC31">
            <v>67497.10865753422</v>
          </cell>
          <cell r="BD31">
            <v>42351.439079452044</v>
          </cell>
          <cell r="BE31">
            <v>71190.235616438353</v>
          </cell>
          <cell r="BF31">
            <v>56588.635616438361</v>
          </cell>
          <cell r="BG31">
            <v>339048.21917808219</v>
          </cell>
        </row>
        <row r="32">
          <cell r="A32" t="str">
            <v>FACTOR PRESTACIONAL</v>
          </cell>
          <cell r="B32">
            <v>1.59</v>
          </cell>
          <cell r="C32">
            <v>1.63</v>
          </cell>
          <cell r="D32">
            <v>1.63</v>
          </cell>
          <cell r="E32">
            <v>1.63</v>
          </cell>
          <cell r="F32">
            <v>1.82</v>
          </cell>
          <cell r="G32">
            <v>1.63</v>
          </cell>
          <cell r="H32">
            <v>1.8</v>
          </cell>
          <cell r="I32">
            <v>1.63</v>
          </cell>
          <cell r="J32">
            <v>1.63</v>
          </cell>
          <cell r="K32">
            <v>1.63</v>
          </cell>
          <cell r="L32">
            <v>1.9</v>
          </cell>
          <cell r="M32">
            <v>1.81</v>
          </cell>
          <cell r="N32">
            <v>1.9</v>
          </cell>
          <cell r="O32">
            <v>1.9</v>
          </cell>
          <cell r="P32">
            <v>1.9</v>
          </cell>
          <cell r="Q32">
            <v>1.63</v>
          </cell>
          <cell r="R32">
            <v>1.64</v>
          </cell>
          <cell r="S32">
            <v>1.84</v>
          </cell>
          <cell r="T32">
            <v>1.77</v>
          </cell>
          <cell r="U32">
            <v>1.64</v>
          </cell>
          <cell r="V32">
            <v>1.64</v>
          </cell>
          <cell r="W32">
            <v>1.77</v>
          </cell>
          <cell r="X32">
            <v>1.77</v>
          </cell>
          <cell r="Y32">
            <v>1.86</v>
          </cell>
          <cell r="Z32">
            <v>1.77</v>
          </cell>
          <cell r="AA32">
            <v>1.89</v>
          </cell>
          <cell r="AB32">
            <v>1.83</v>
          </cell>
          <cell r="AC32">
            <v>1.83</v>
          </cell>
          <cell r="AD32">
            <v>1.83</v>
          </cell>
          <cell r="AE32">
            <v>1.83</v>
          </cell>
          <cell r="AF32">
            <v>1.85</v>
          </cell>
          <cell r="AG32">
            <v>1.91</v>
          </cell>
          <cell r="AH32">
            <v>1.91</v>
          </cell>
          <cell r="AI32">
            <v>1.64</v>
          </cell>
          <cell r="AJ32">
            <v>1.63</v>
          </cell>
          <cell r="AK32">
            <v>1.91</v>
          </cell>
          <cell r="AL32">
            <v>1.91</v>
          </cell>
          <cell r="AM32">
            <v>1.91</v>
          </cell>
          <cell r="AN32">
            <v>1.63</v>
          </cell>
          <cell r="AO32">
            <v>1.64</v>
          </cell>
          <cell r="AP32">
            <v>1.63</v>
          </cell>
          <cell r="AQ32">
            <v>1.64</v>
          </cell>
          <cell r="AR32">
            <v>1.63</v>
          </cell>
          <cell r="AS32">
            <v>1.63</v>
          </cell>
          <cell r="AT32">
            <v>1.63</v>
          </cell>
          <cell r="AU32">
            <v>1.63</v>
          </cell>
          <cell r="AV32">
            <v>1.63</v>
          </cell>
          <cell r="AW32">
            <v>1.63</v>
          </cell>
          <cell r="AX32">
            <v>1.63</v>
          </cell>
          <cell r="AY32">
            <v>1.63</v>
          </cell>
          <cell r="AZ32">
            <v>1.63</v>
          </cell>
          <cell r="BA32">
            <v>1.63</v>
          </cell>
          <cell r="BB32">
            <v>1.63</v>
          </cell>
          <cell r="BC32">
            <v>1.78</v>
          </cell>
          <cell r="BD32">
            <v>1.92</v>
          </cell>
          <cell r="BE32">
            <v>1.76</v>
          </cell>
          <cell r="BF32">
            <v>1.81</v>
          </cell>
          <cell r="BG32">
            <v>1.63</v>
          </cell>
        </row>
      </sheetData>
      <sheetData sheetId="33" refreshError="1"/>
      <sheetData sheetId="34" refreshError="1"/>
      <sheetData sheetId="35" refreshError="1"/>
      <sheetData sheetId="36" refreshError="1"/>
      <sheetData sheetId="37"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L y R"/>
      <sheetName val="Solado 5cm"/>
      <sheetName val="MANO DE OBRA"/>
      <sheetName val="INSUMOS"/>
    </sheetNames>
    <sheetDataSet>
      <sheetData sheetId="0" refreshError="1"/>
      <sheetData sheetId="1" refreshError="1"/>
      <sheetData sheetId="2" refreshError="1"/>
      <sheetData sheetId="3" refreshError="1"/>
      <sheetData sheetId="4" refreshError="1">
        <row r="84">
          <cell r="F84">
            <v>0.27</v>
          </cell>
        </row>
      </sheetData>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arametros"/>
      <sheetName val="Variables"/>
      <sheetName val="Cronograma"/>
      <sheetName val="RESUMEN"/>
      <sheetName val="PRESUPUESTO"/>
      <sheetName val="Apu"/>
      <sheetName val="Aux"/>
      <sheetName val="Insumos"/>
      <sheetName val="CO_CALLE_37_SUR"/>
      <sheetName val="CO_Acero"/>
      <sheetName val="ELE_RESUMEN"/>
      <sheetName val="ELE_APU"/>
      <sheetName val="ARU DEFINITIVO"/>
      <sheetName val="CALCULO PRESTACIONES Y SALARIOS"/>
      <sheetName val="flujo de caja"/>
      <sheetName val="RIESGOS"/>
      <sheetName val="2 POLITICA"/>
      <sheetName val="3 ECONOMICO"/>
      <sheetName val="3.1 Calculo economico"/>
      <sheetName val="4 OPERACIONALES"/>
      <sheetName val="4.1 Calculo operacionales"/>
      <sheetName val="5. FINANCIEROS"/>
      <sheetName val="5.1 Calculo FINANCIERO"/>
      <sheetName val="6 NATURALEZA"/>
      <sheetName val="6.1 CalculoNATURALEZA"/>
      <sheetName val="6.2 CalculoNATURALEZA"/>
      <sheetName val="7 AMBIENTALES"/>
      <sheetName val="7.1 GESTION SOCIO AMBIENTAL"/>
      <sheetName val="7.2 SEÑALIZACION Y DEMARCAC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quipos"/>
      <sheetName val="MATERIALES"/>
      <sheetName val="ACARREO"/>
      <sheetName val="CUADBASI"/>
      <sheetName val="formulario"/>
    </sheetNames>
    <sheetDataSet>
      <sheetData sheetId="0" refreshError="1"/>
      <sheetData sheetId="1" refreshError="1"/>
      <sheetData sheetId="2" refreshError="1"/>
      <sheetData sheetId="3" refreshError="1"/>
      <sheetData sheetId="4" refreshError="1"/>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3"/>
      <sheetName val="acta 2"/>
      <sheetName val="acta 1"/>
      <sheetName val="modifica"/>
      <sheetName val="modifica (2)"/>
      <sheetName val="planinver"/>
      <sheetName val="PTI"/>
      <sheetName val="CANTIDADES"/>
      <sheetName val="ANEXO 7"/>
      <sheetName val="3.1"/>
      <sheetName val="3.2"/>
      <sheetName val="5.1"/>
      <sheetName val="5.2"/>
      <sheetName val="5.3"/>
      <sheetName val="11.3"/>
      <sheetName val="11.2"/>
      <sheetName val="5_2"/>
      <sheetName val="Resultados"/>
      <sheetName val="PROPUESTA"/>
    </sheetNames>
    <sheetDataSet>
      <sheetData sheetId="0"/>
      <sheetData sheetId="1"/>
      <sheetData sheetId="2"/>
      <sheetData sheetId="3"/>
      <sheetData sheetId="4"/>
      <sheetData sheetId="5"/>
      <sheetData sheetId="6"/>
      <sheetData sheetId="7"/>
      <sheetData sheetId="8"/>
      <sheetData sheetId="9"/>
      <sheetData sheetId="10">
        <row r="21">
          <cell r="D21">
            <v>76779</v>
          </cell>
        </row>
      </sheetData>
      <sheetData sheetId="11">
        <row r="21">
          <cell r="D21">
            <v>76779</v>
          </cell>
        </row>
      </sheetData>
      <sheetData sheetId="12" refreshError="1">
        <row r="21">
          <cell r="D21">
            <v>76779</v>
          </cell>
        </row>
      </sheetData>
      <sheetData sheetId="13">
        <row r="21">
          <cell r="D21">
            <v>76779</v>
          </cell>
        </row>
      </sheetData>
      <sheetData sheetId="14"/>
      <sheetData sheetId="15"/>
      <sheetData sheetId="16"/>
      <sheetData sheetId="17" refreshError="1"/>
      <sheetData sheetId="18" refreshError="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specto General Obras"/>
      <sheetName val="Aspecto_General_Obras"/>
      <sheetName val="Aspecto_General_Obras1"/>
      <sheetName val="Aspecto_General_Obras2"/>
    </sheetNames>
    <sheetDataSet>
      <sheetData sheetId="0">
        <row r="3">
          <cell r="B3" t="str">
            <v>EMPRESAS PÚBLICAS DE MEDELLÍN</v>
          </cell>
        </row>
      </sheetData>
      <sheetData sheetId="1">
        <row r="3">
          <cell r="B3" t="str">
            <v>EMPRESAS PÚBLICAS DE MEDELLÍN</v>
          </cell>
        </row>
      </sheetData>
      <sheetData sheetId="2">
        <row r="3">
          <cell r="B3" t="str">
            <v>EMPRESAS PÚBLICAS DE MEDELLÍN</v>
          </cell>
        </row>
      </sheetData>
      <sheetData sheetId="3">
        <row r="3">
          <cell r="B3" t="str">
            <v>EMPRESAS PÚBLICAS DE MEDELLÍN</v>
          </cell>
        </row>
      </sheetData>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ISCELANEOS"/>
      <sheetName val="PORTADA"/>
      <sheetName val="TABLA DE CONTENIDO"/>
      <sheetName val="GENERALIDADES "/>
      <sheetName val="CUMPLIMIENTO %  "/>
      <sheetName val="ESTADO RED VIS"/>
      <sheetName val="SEMAFORO VIS"/>
      <sheetName val="TORTA EST. VIAS VIS"/>
      <sheetName val="ESTADO RED TEC"/>
      <sheetName val="SEMAFORO TEC "/>
      <sheetName val="TORTA EST. VIAS TEC"/>
      <sheetName val="MAPA EST RED"/>
      <sheetName val="NECESIDAD VIA"/>
      <sheetName val="NECESIDADES CRITICAS"/>
      <sheetName val="CANT OBRA 6205"/>
      <sheetName val="CANT OBRA 6206"/>
      <sheetName val="ESTUDIOS 6206"/>
      <sheetName val="INF. EMERGENCIAS"/>
      <sheetName val="PUENTES"/>
      <sheetName val="NEC PTES"/>
      <sheetName val="PONTONES"/>
      <sheetName val="NEC. PONTONES"/>
      <sheetName val="TUNELES"/>
      <sheetName val="NECESIDADES EN TÚNELES"/>
      <sheetName val="Señalización Vertical "/>
      <sheetName val="Señalización Horizontal"/>
      <sheetName val="ACCIDENTALIDAD"/>
      <sheetName val="DEFENSA VIAS"/>
      <sheetName val="SEGUIMIENTO"/>
      <sheetName val="CUANTI AMV"/>
      <sheetName val="CUALI AMV"/>
      <sheetName val="CUANTI MICRO"/>
      <sheetName val="CUALI MICRO"/>
      <sheetName val="INTERVENTORIA DE CONTRATOS"/>
      <sheetName val="PRENSA"/>
      <sheetName val="COMENTARIOS"/>
      <sheetName val="Hoja1"/>
    </sheetNames>
    <sheetDataSet>
      <sheetData sheetId="0">
        <row r="2">
          <cell r="B2" t="str">
            <v>OCTUBRE</v>
          </cell>
        </row>
        <row r="3">
          <cell r="B3" t="str">
            <v>DICIEMBRE</v>
          </cell>
        </row>
        <row r="4">
          <cell r="B4">
            <v>2015</v>
          </cell>
        </row>
        <row r="5">
          <cell r="B5" t="str">
            <v>OCT-DIC/2015</v>
          </cell>
        </row>
        <row r="6">
          <cell r="B6" t="str">
            <v>ANTIOQUIA</v>
          </cell>
        </row>
        <row r="8">
          <cell r="B8" t="str">
            <v>04</v>
          </cell>
        </row>
        <row r="10">
          <cell r="B10" t="str">
            <v>JORGE EMILIO FORERO GOMEZ</v>
          </cell>
        </row>
      </sheetData>
      <sheetData sheetId="1"/>
      <sheetData sheetId="2"/>
      <sheetData sheetId="3"/>
      <sheetData sheetId="4"/>
      <sheetData sheetId="5">
        <row r="13">
          <cell r="K13">
            <v>17.227</v>
          </cell>
          <cell r="L13">
            <v>19.253999999999998</v>
          </cell>
          <cell r="M13">
            <v>9.7060000000000013</v>
          </cell>
        </row>
        <row r="14">
          <cell r="K14">
            <v>40.845999999999997</v>
          </cell>
          <cell r="L14">
            <v>2.3690000000000002</v>
          </cell>
          <cell r="M14">
            <v>0.7</v>
          </cell>
        </row>
      </sheetData>
      <sheetData sheetId="6"/>
      <sheetData sheetId="7"/>
      <sheetData sheetId="8">
        <row r="13">
          <cell r="K13">
            <v>0</v>
          </cell>
          <cell r="L13">
            <v>17.03</v>
          </cell>
          <cell r="M13">
            <v>12.164</v>
          </cell>
          <cell r="N13">
            <v>16.992999999999999</v>
          </cell>
          <cell r="O13">
            <v>0</v>
          </cell>
        </row>
        <row r="14">
          <cell r="K14">
            <v>4.0069999999999997</v>
          </cell>
          <cell r="L14">
            <v>25.757000000000001</v>
          </cell>
          <cell r="M14">
            <v>11.082000000000001</v>
          </cell>
          <cell r="N14">
            <v>3.069</v>
          </cell>
          <cell r="O14">
            <v>0</v>
          </cell>
        </row>
      </sheetData>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row r="12">
          <cell r="AG12">
            <v>1033</v>
          </cell>
          <cell r="AH12">
            <v>132</v>
          </cell>
          <cell r="AI12">
            <v>61</v>
          </cell>
        </row>
        <row r="13">
          <cell r="AG13">
            <v>540</v>
          </cell>
          <cell r="AH13">
            <v>76</v>
          </cell>
          <cell r="AI13">
            <v>24</v>
          </cell>
        </row>
      </sheetData>
      <sheetData sheetId="25"/>
      <sheetData sheetId="26"/>
      <sheetData sheetId="27"/>
      <sheetData sheetId="28"/>
      <sheetData sheetId="29"/>
      <sheetData sheetId="30"/>
      <sheetData sheetId="31"/>
      <sheetData sheetId="32"/>
      <sheetData sheetId="33"/>
      <sheetData sheetId="34"/>
      <sheetData sheetId="35"/>
      <sheetData sheetId="36"/>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AIUS"/>
      <sheetName val="HERRAMIENTA"/>
      <sheetName val="TRANSPORTE"/>
      <sheetName val="MANO DE OBRA"/>
      <sheetName val="APU"/>
      <sheetName val="FORMULARIO APU"/>
      <sheetName val="FORMATO 5"/>
      <sheetName val="FORMATO 12"/>
      <sheetName val="FORMATO 13"/>
      <sheetName val="FORMATO 14"/>
      <sheetName val="PRECIOS BASE"/>
      <sheetName val="H.P."/>
      <sheetName val="RESUMEN"/>
      <sheetName val="AIU"/>
      <sheetName val="PRESUPUESTO"/>
      <sheetName val="CERTIFICAD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LIDAD"/>
    </sheetNames>
    <sheetDataSet>
      <sheetData sheetId="0"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AIUS"/>
      <sheetName val="HERRAMIENTA"/>
      <sheetName val="TRANSPORTE"/>
      <sheetName val="MANO DE OBRA"/>
      <sheetName val="APU"/>
      <sheetName val="FORMULARIO APU"/>
      <sheetName val="FORMATO 5"/>
      <sheetName val="FORMATO 12"/>
      <sheetName val="FORMATO 13"/>
      <sheetName val="FORMATO 14"/>
      <sheetName val="PRECIOS BASE"/>
      <sheetName val="H.P."/>
      <sheetName val="RESUMEN"/>
      <sheetName val="AIU"/>
      <sheetName val="PRESUPUESTO"/>
      <sheetName val="CERTIFICADO"/>
      <sheetName val="TABLA_AIUS1"/>
      <sheetName val="MANO_DE_OBRA1"/>
      <sheetName val="FORMULARIO_APU1"/>
      <sheetName val="FORMATO_51"/>
      <sheetName val="FORMATO_121"/>
      <sheetName val="FORMATO_131"/>
      <sheetName val="FORMATO_141"/>
      <sheetName val="PRECIOS_BASE1"/>
      <sheetName val="H_P_1"/>
      <sheetName val="TABLA_AIUS"/>
      <sheetName val="MANO_DE_OBRA"/>
      <sheetName val="FORMULARIO_APU"/>
      <sheetName val="FORMATO_5"/>
      <sheetName val="FORMATO_12"/>
      <sheetName val="FORMATO_13"/>
      <sheetName val="FORMATO_14"/>
      <sheetName val="PRECIOS_BASE"/>
      <sheetName val="H_P_"/>
      <sheetName val="TABLA_AIUS2"/>
      <sheetName val="MANO_DE_OBRA2"/>
      <sheetName val="FORMULARIO_APU2"/>
      <sheetName val="FORMATO_52"/>
      <sheetName val="FORMATO_122"/>
      <sheetName val="FORMATO_132"/>
      <sheetName val="FORMATO_142"/>
      <sheetName val="PRECIOS_BASE2"/>
      <sheetName val="H_P_2"/>
      <sheetName val="TABLA_AIUS3"/>
      <sheetName val="MANO_DE_OBRA3"/>
      <sheetName val="FORMULARIO_APU3"/>
      <sheetName val="FORMATO_53"/>
      <sheetName val="FORMATO_123"/>
      <sheetName val="FORMATO_133"/>
      <sheetName val="FORMATO_143"/>
      <sheetName val="PRECIOS_BASE3"/>
      <sheetName val="H_P_3"/>
      <sheetName val="TABLA_AIUS4"/>
      <sheetName val="MANO_DE_OBRA4"/>
      <sheetName val="FORMULARIO_APU4"/>
      <sheetName val="FORMATO_54"/>
      <sheetName val="FORMATO_124"/>
      <sheetName val="FORMATO_134"/>
      <sheetName val="FORMATO_144"/>
      <sheetName val="PRECIOS_BASE4"/>
      <sheetName val="H_P_4"/>
      <sheetName val="TABLA_AIUS5"/>
      <sheetName val="MANO_DE_OBRA5"/>
      <sheetName val="FORMULARIO_APU5"/>
      <sheetName val="FORMATO_55"/>
      <sheetName val="FORMATO_125"/>
      <sheetName val="FORMATO_135"/>
      <sheetName val="FORMATO_145"/>
      <sheetName val="PRECIOS_BASE5"/>
      <sheetName val="H_P_5"/>
    </sheetNames>
    <sheetDataSet>
      <sheetData sheetId="0" refreshError="1"/>
      <sheetData sheetId="1" refreshError="1"/>
      <sheetData sheetId="2" refreshError="1"/>
      <sheetData sheetId="3" refreshError="1"/>
      <sheetData sheetId="4" refreshError="1">
        <row r="1">
          <cell r="A1" t="str">
            <v>CONSULTAS</v>
          </cell>
          <cell r="B1" t="str">
            <v>LISTA</v>
          </cell>
          <cell r="C1" t="str">
            <v>GRUPO</v>
          </cell>
          <cell r="D1" t="str">
            <v>CON</v>
          </cell>
          <cell r="E1" t="str">
            <v>CANTIDADES</v>
          </cell>
          <cell r="F1" t="str">
            <v>CONS-CANT</v>
          </cell>
          <cell r="G1" t="str">
            <v>ÍTEM</v>
          </cell>
          <cell r="H1" t="str">
            <v>CÓDIGO</v>
          </cell>
          <cell r="I1" t="str">
            <v>CANTIDAD / RENDIMIENTO</v>
          </cell>
          <cell r="J1" t="str">
            <v>DESCRIPCIÓN</v>
          </cell>
          <cell r="K1" t="str">
            <v>UNIDAD</v>
          </cell>
          <cell r="L1" t="str">
            <v>PRECIO UNITARIO</v>
          </cell>
          <cell r="M1" t="str">
            <v>SUBTOTALES</v>
          </cell>
          <cell r="N1" t="str">
            <v>TOTALES</v>
          </cell>
        </row>
        <row r="2">
          <cell r="A2" t="str">
            <v>1FOR1</v>
          </cell>
          <cell r="B2">
            <v>1</v>
          </cell>
          <cell r="C2" t="str">
            <v>FOR</v>
          </cell>
          <cell r="D2">
            <v>1</v>
          </cell>
          <cell r="G2">
            <v>10</v>
          </cell>
          <cell r="H2" t="str">
            <v>-</v>
          </cell>
          <cell r="I2">
            <v>0</v>
          </cell>
          <cell r="J2" t="str">
            <v>REDES DE ENERGÍA DE MEDIA Y BAJA TENSIÓN,  DE ALUMBRADO PÚBLICO, TELÉFONOS, FIBRA ÓPTICA Y COMUNICACIONES</v>
          </cell>
          <cell r="K2">
            <v>0</v>
          </cell>
          <cell r="L2">
            <v>0</v>
          </cell>
          <cell r="N2">
            <v>0</v>
          </cell>
        </row>
        <row r="3">
          <cell r="A3" t="str">
            <v>1MAT1</v>
          </cell>
          <cell r="B3">
            <v>1</v>
          </cell>
          <cell r="C3" t="str">
            <v>MAT</v>
          </cell>
          <cell r="D3">
            <v>1</v>
          </cell>
          <cell r="E3">
            <v>0</v>
          </cell>
          <cell r="F3" t="str">
            <v>MAT</v>
          </cell>
          <cell r="G3">
            <v>10</v>
          </cell>
          <cell r="J3">
            <v>0</v>
          </cell>
          <cell r="K3">
            <v>0</v>
          </cell>
          <cell r="L3">
            <v>0</v>
          </cell>
          <cell r="M3">
            <v>0</v>
          </cell>
          <cell r="N3">
            <v>0</v>
          </cell>
        </row>
        <row r="4">
          <cell r="A4" t="str">
            <v>1MAT2</v>
          </cell>
          <cell r="B4">
            <v>1</v>
          </cell>
          <cell r="C4" t="str">
            <v>MAT</v>
          </cell>
          <cell r="D4">
            <v>2</v>
          </cell>
          <cell r="E4">
            <v>0</v>
          </cell>
          <cell r="F4" t="str">
            <v>MAT</v>
          </cell>
          <cell r="G4">
            <v>10</v>
          </cell>
          <cell r="J4">
            <v>0</v>
          </cell>
          <cell r="K4">
            <v>0</v>
          </cell>
          <cell r="L4">
            <v>0</v>
          </cell>
          <cell r="M4">
            <v>0</v>
          </cell>
          <cell r="N4">
            <v>0</v>
          </cell>
        </row>
        <row r="5">
          <cell r="A5" t="str">
            <v>1MAT3</v>
          </cell>
          <cell r="B5">
            <v>1</v>
          </cell>
          <cell r="C5" t="str">
            <v>MAT</v>
          </cell>
          <cell r="D5">
            <v>3</v>
          </cell>
          <cell r="E5">
            <v>0</v>
          </cell>
          <cell r="F5" t="str">
            <v>MAT</v>
          </cell>
          <cell r="G5">
            <v>10</v>
          </cell>
          <cell r="J5">
            <v>0</v>
          </cell>
          <cell r="K5">
            <v>0</v>
          </cell>
          <cell r="L5">
            <v>0</v>
          </cell>
          <cell r="M5">
            <v>0</v>
          </cell>
          <cell r="N5">
            <v>0</v>
          </cell>
        </row>
        <row r="6">
          <cell r="A6" t="str">
            <v>1MAT4</v>
          </cell>
          <cell r="B6">
            <v>1</v>
          </cell>
          <cell r="C6" t="str">
            <v>MAT</v>
          </cell>
          <cell r="D6">
            <v>4</v>
          </cell>
          <cell r="E6">
            <v>0</v>
          </cell>
          <cell r="F6" t="str">
            <v>MAT</v>
          </cell>
          <cell r="G6">
            <v>10</v>
          </cell>
          <cell r="J6">
            <v>0</v>
          </cell>
          <cell r="K6">
            <v>0</v>
          </cell>
          <cell r="L6">
            <v>0</v>
          </cell>
          <cell r="M6">
            <v>0</v>
          </cell>
          <cell r="N6">
            <v>0</v>
          </cell>
        </row>
        <row r="7">
          <cell r="A7" t="str">
            <v>1MAT5</v>
          </cell>
          <cell r="B7">
            <v>1</v>
          </cell>
          <cell r="C7" t="str">
            <v>MAT</v>
          </cell>
          <cell r="D7">
            <v>5</v>
          </cell>
          <cell r="E7">
            <v>0</v>
          </cell>
          <cell r="F7" t="str">
            <v>MAT</v>
          </cell>
          <cell r="G7">
            <v>10</v>
          </cell>
          <cell r="J7">
            <v>0</v>
          </cell>
          <cell r="K7">
            <v>0</v>
          </cell>
          <cell r="L7">
            <v>0</v>
          </cell>
          <cell r="M7">
            <v>0</v>
          </cell>
          <cell r="N7">
            <v>0</v>
          </cell>
        </row>
        <row r="8">
          <cell r="A8" t="str">
            <v>1MAT6</v>
          </cell>
          <cell r="B8">
            <v>1</v>
          </cell>
          <cell r="C8" t="str">
            <v>MAT</v>
          </cell>
          <cell r="D8">
            <v>6</v>
          </cell>
          <cell r="E8">
            <v>0</v>
          </cell>
          <cell r="F8" t="str">
            <v>MAT</v>
          </cell>
          <cell r="G8">
            <v>10</v>
          </cell>
          <cell r="J8">
            <v>0</v>
          </cell>
          <cell r="K8">
            <v>0</v>
          </cell>
          <cell r="L8">
            <v>0</v>
          </cell>
          <cell r="M8">
            <v>0</v>
          </cell>
          <cell r="N8">
            <v>0</v>
          </cell>
        </row>
        <row r="9">
          <cell r="A9" t="str">
            <v>1MAT7</v>
          </cell>
          <cell r="B9">
            <v>1</v>
          </cell>
          <cell r="C9" t="str">
            <v>MAT</v>
          </cell>
          <cell r="D9">
            <v>7</v>
          </cell>
          <cell r="E9">
            <v>0</v>
          </cell>
          <cell r="F9" t="str">
            <v>MAT</v>
          </cell>
          <cell r="G9">
            <v>10</v>
          </cell>
          <cell r="J9">
            <v>0</v>
          </cell>
          <cell r="K9">
            <v>0</v>
          </cell>
          <cell r="L9">
            <v>0</v>
          </cell>
          <cell r="M9">
            <v>0</v>
          </cell>
          <cell r="N9">
            <v>0</v>
          </cell>
        </row>
        <row r="10">
          <cell r="A10" t="str">
            <v>1MAT8</v>
          </cell>
          <cell r="B10">
            <v>1</v>
          </cell>
          <cell r="C10" t="str">
            <v>MAT</v>
          </cell>
          <cell r="D10">
            <v>8</v>
          </cell>
          <cell r="E10">
            <v>0</v>
          </cell>
          <cell r="F10" t="str">
            <v>MAT</v>
          </cell>
          <cell r="G10">
            <v>10</v>
          </cell>
          <cell r="J10">
            <v>0</v>
          </cell>
          <cell r="K10">
            <v>0</v>
          </cell>
          <cell r="L10">
            <v>0</v>
          </cell>
          <cell r="M10">
            <v>0</v>
          </cell>
          <cell r="N10">
            <v>0</v>
          </cell>
        </row>
        <row r="11">
          <cell r="A11" t="str">
            <v>1MAT9</v>
          </cell>
          <cell r="B11">
            <v>1</v>
          </cell>
          <cell r="C11" t="str">
            <v>MAT</v>
          </cell>
          <cell r="D11">
            <v>9</v>
          </cell>
          <cell r="E11">
            <v>0</v>
          </cell>
          <cell r="F11" t="str">
            <v>MAT</v>
          </cell>
          <cell r="G11">
            <v>10</v>
          </cell>
          <cell r="J11">
            <v>0</v>
          </cell>
          <cell r="K11">
            <v>0</v>
          </cell>
          <cell r="L11">
            <v>0</v>
          </cell>
          <cell r="M11">
            <v>0</v>
          </cell>
          <cell r="N11">
            <v>0</v>
          </cell>
        </row>
        <row r="12">
          <cell r="A12" t="str">
            <v>1MAT10</v>
          </cell>
          <cell r="B12">
            <v>1</v>
          </cell>
          <cell r="C12" t="str">
            <v>MAT</v>
          </cell>
          <cell r="D12">
            <v>10</v>
          </cell>
          <cell r="E12">
            <v>0</v>
          </cell>
          <cell r="F12" t="str">
            <v>MAT</v>
          </cell>
          <cell r="G12">
            <v>10</v>
          </cell>
          <cell r="J12">
            <v>0</v>
          </cell>
          <cell r="K12">
            <v>0</v>
          </cell>
          <cell r="L12">
            <v>0</v>
          </cell>
          <cell r="M12">
            <v>0</v>
          </cell>
          <cell r="N12">
            <v>0</v>
          </cell>
        </row>
        <row r="13">
          <cell r="A13" t="str">
            <v>1MAT11</v>
          </cell>
          <cell r="B13">
            <v>1</v>
          </cell>
          <cell r="C13" t="str">
            <v>MAT</v>
          </cell>
          <cell r="D13">
            <v>11</v>
          </cell>
          <cell r="E13">
            <v>0</v>
          </cell>
          <cell r="F13" t="str">
            <v>MAT</v>
          </cell>
          <cell r="G13">
            <v>10</v>
          </cell>
          <cell r="J13">
            <v>0</v>
          </cell>
          <cell r="K13">
            <v>0</v>
          </cell>
          <cell r="L13">
            <v>0</v>
          </cell>
          <cell r="M13">
            <v>0</v>
          </cell>
          <cell r="N13">
            <v>0</v>
          </cell>
        </row>
        <row r="14">
          <cell r="A14" t="str">
            <v>1MAT12</v>
          </cell>
          <cell r="B14">
            <v>1</v>
          </cell>
          <cell r="C14" t="str">
            <v>MAT</v>
          </cell>
          <cell r="D14">
            <v>12</v>
          </cell>
          <cell r="E14">
            <v>0</v>
          </cell>
          <cell r="F14" t="str">
            <v>MAT</v>
          </cell>
          <cell r="G14">
            <v>10</v>
          </cell>
          <cell r="J14">
            <v>0</v>
          </cell>
          <cell r="K14">
            <v>0</v>
          </cell>
          <cell r="L14">
            <v>0</v>
          </cell>
          <cell r="M14">
            <v>0</v>
          </cell>
          <cell r="N14">
            <v>0</v>
          </cell>
        </row>
        <row r="15">
          <cell r="A15" t="str">
            <v>1MAT13</v>
          </cell>
          <cell r="B15">
            <v>1</v>
          </cell>
          <cell r="C15" t="str">
            <v>MAT</v>
          </cell>
          <cell r="D15">
            <v>13</v>
          </cell>
          <cell r="E15">
            <v>0</v>
          </cell>
          <cell r="F15" t="str">
            <v>MAT</v>
          </cell>
          <cell r="G15">
            <v>10</v>
          </cell>
          <cell r="J15">
            <v>0</v>
          </cell>
          <cell r="K15">
            <v>0</v>
          </cell>
          <cell r="L15">
            <v>0</v>
          </cell>
          <cell r="M15">
            <v>0</v>
          </cell>
          <cell r="N15">
            <v>0</v>
          </cell>
        </row>
        <row r="16">
          <cell r="A16" t="str">
            <v>1MAT14</v>
          </cell>
          <cell r="B16">
            <v>1</v>
          </cell>
          <cell r="C16" t="str">
            <v>MAT</v>
          </cell>
          <cell r="D16">
            <v>14</v>
          </cell>
          <cell r="E16">
            <v>0</v>
          </cell>
          <cell r="F16" t="str">
            <v>MAT</v>
          </cell>
          <cell r="G16">
            <v>10</v>
          </cell>
          <cell r="J16">
            <v>0</v>
          </cell>
          <cell r="K16">
            <v>0</v>
          </cell>
          <cell r="L16">
            <v>0</v>
          </cell>
          <cell r="M16">
            <v>0</v>
          </cell>
          <cell r="N16">
            <v>0</v>
          </cell>
        </row>
        <row r="17">
          <cell r="A17" t="str">
            <v>1MAT15</v>
          </cell>
          <cell r="B17">
            <v>1</v>
          </cell>
          <cell r="C17" t="str">
            <v>MAT</v>
          </cell>
          <cell r="D17">
            <v>15</v>
          </cell>
          <cell r="E17">
            <v>0</v>
          </cell>
          <cell r="F17" t="str">
            <v>MAT</v>
          </cell>
          <cell r="G17">
            <v>10</v>
          </cell>
          <cell r="J17">
            <v>0</v>
          </cell>
          <cell r="K17">
            <v>0</v>
          </cell>
          <cell r="L17">
            <v>0</v>
          </cell>
          <cell r="M17">
            <v>0</v>
          </cell>
          <cell r="N17">
            <v>0</v>
          </cell>
        </row>
        <row r="18">
          <cell r="A18" t="str">
            <v>1MAT16</v>
          </cell>
          <cell r="B18">
            <v>1</v>
          </cell>
          <cell r="C18" t="str">
            <v>MAT</v>
          </cell>
          <cell r="D18">
            <v>16</v>
          </cell>
          <cell r="E18">
            <v>0</v>
          </cell>
          <cell r="F18" t="str">
            <v>MAT</v>
          </cell>
          <cell r="G18">
            <v>10</v>
          </cell>
          <cell r="J18">
            <v>0</v>
          </cell>
          <cell r="K18">
            <v>0</v>
          </cell>
          <cell r="L18">
            <v>0</v>
          </cell>
          <cell r="M18">
            <v>0</v>
          </cell>
          <cell r="N18">
            <v>0</v>
          </cell>
        </row>
        <row r="19">
          <cell r="A19" t="str">
            <v>1MAT17</v>
          </cell>
          <cell r="B19">
            <v>1</v>
          </cell>
          <cell r="C19" t="str">
            <v>MAT</v>
          </cell>
          <cell r="D19">
            <v>17</v>
          </cell>
          <cell r="E19">
            <v>0</v>
          </cell>
          <cell r="F19" t="str">
            <v>MAT</v>
          </cell>
          <cell r="G19">
            <v>10</v>
          </cell>
          <cell r="J19">
            <v>0</v>
          </cell>
          <cell r="K19">
            <v>0</v>
          </cell>
          <cell r="L19">
            <v>0</v>
          </cell>
          <cell r="M19">
            <v>0</v>
          </cell>
          <cell r="N19">
            <v>0</v>
          </cell>
        </row>
        <row r="20">
          <cell r="A20" t="str">
            <v>1MAT18</v>
          </cell>
          <cell r="B20">
            <v>1</v>
          </cell>
          <cell r="C20" t="str">
            <v>MAT</v>
          </cell>
          <cell r="D20">
            <v>18</v>
          </cell>
          <cell r="E20">
            <v>0</v>
          </cell>
          <cell r="F20" t="str">
            <v>MAT</v>
          </cell>
          <cell r="G20">
            <v>10</v>
          </cell>
          <cell r="J20">
            <v>0</v>
          </cell>
          <cell r="K20">
            <v>0</v>
          </cell>
          <cell r="L20">
            <v>0</v>
          </cell>
          <cell r="M20">
            <v>0</v>
          </cell>
          <cell r="N20">
            <v>0</v>
          </cell>
        </row>
        <row r="21">
          <cell r="A21" t="str">
            <v>1MAT19</v>
          </cell>
          <cell r="B21">
            <v>1</v>
          </cell>
          <cell r="C21" t="str">
            <v>MAT</v>
          </cell>
          <cell r="D21">
            <v>19</v>
          </cell>
          <cell r="E21">
            <v>0</v>
          </cell>
          <cell r="F21" t="str">
            <v>MAT</v>
          </cell>
          <cell r="G21">
            <v>10</v>
          </cell>
          <cell r="J21">
            <v>0</v>
          </cell>
          <cell r="K21">
            <v>0</v>
          </cell>
          <cell r="L21">
            <v>0</v>
          </cell>
          <cell r="M21">
            <v>0</v>
          </cell>
          <cell r="N21">
            <v>0</v>
          </cell>
        </row>
        <row r="22">
          <cell r="A22" t="str">
            <v>1MAT20</v>
          </cell>
          <cell r="B22">
            <v>1</v>
          </cell>
          <cell r="C22" t="str">
            <v>MAT</v>
          </cell>
          <cell r="D22">
            <v>20</v>
          </cell>
          <cell r="E22">
            <v>0</v>
          </cell>
          <cell r="F22" t="str">
            <v>MAT</v>
          </cell>
          <cell r="G22">
            <v>10</v>
          </cell>
          <cell r="J22">
            <v>0</v>
          </cell>
          <cell r="K22">
            <v>0</v>
          </cell>
          <cell r="L22">
            <v>0</v>
          </cell>
          <cell r="M22">
            <v>0</v>
          </cell>
          <cell r="N22">
            <v>0</v>
          </cell>
        </row>
        <row r="23">
          <cell r="A23" t="str">
            <v>1STMAT1</v>
          </cell>
          <cell r="B23">
            <v>1</v>
          </cell>
          <cell r="C23" t="str">
            <v>STMAT</v>
          </cell>
          <cell r="D23">
            <v>1</v>
          </cell>
          <cell r="G23">
            <v>10</v>
          </cell>
          <cell r="H23" t="str">
            <v>-</v>
          </cell>
          <cell r="J23" t="str">
            <v>SUBTOTAL MATERIALES</v>
          </cell>
          <cell r="M23">
            <v>0</v>
          </cell>
          <cell r="N23">
            <v>0</v>
          </cell>
        </row>
        <row r="24">
          <cell r="A24" t="str">
            <v>1IVAMAT1</v>
          </cell>
          <cell r="B24">
            <v>1</v>
          </cell>
          <cell r="C24" t="str">
            <v>IVAMAT</v>
          </cell>
          <cell r="D24">
            <v>1</v>
          </cell>
          <cell r="G24">
            <v>10</v>
          </cell>
          <cell r="H24" t="str">
            <v>-</v>
          </cell>
          <cell r="J24" t="str">
            <v>IVA MATERIALES</v>
          </cell>
          <cell r="L24">
            <v>0.16</v>
          </cell>
          <cell r="M24">
            <v>0</v>
          </cell>
          <cell r="N24">
            <v>0</v>
          </cell>
        </row>
        <row r="25">
          <cell r="A25" t="str">
            <v>1TMAT1</v>
          </cell>
          <cell r="B25">
            <v>1</v>
          </cell>
          <cell r="C25" t="str">
            <v>TMAT</v>
          </cell>
          <cell r="D25">
            <v>1</v>
          </cell>
          <cell r="G25">
            <v>10</v>
          </cell>
          <cell r="H25" t="str">
            <v>-</v>
          </cell>
          <cell r="J25" t="str">
            <v>TOTAL MATERIALES</v>
          </cell>
          <cell r="M25">
            <v>0</v>
          </cell>
          <cell r="N25">
            <v>0</v>
          </cell>
        </row>
        <row r="26">
          <cell r="A26" t="str">
            <v>1HER1</v>
          </cell>
          <cell r="B26">
            <v>1</v>
          </cell>
          <cell r="C26" t="str">
            <v>HER</v>
          </cell>
          <cell r="D26">
            <v>1</v>
          </cell>
          <cell r="G26">
            <v>10</v>
          </cell>
          <cell r="H26">
            <v>1</v>
          </cell>
          <cell r="I26">
            <v>0</v>
          </cell>
          <cell r="J26" t="str">
            <v>HERRAMINETA Cuadrilla de redes</v>
          </cell>
          <cell r="K26" t="str">
            <v>DIA</v>
          </cell>
          <cell r="L26">
            <v>31140.842399999998</v>
          </cell>
          <cell r="M26">
            <v>0</v>
          </cell>
          <cell r="N26">
            <v>0</v>
          </cell>
        </row>
        <row r="27">
          <cell r="A27" t="str">
            <v>1HER2</v>
          </cell>
          <cell r="B27">
            <v>1</v>
          </cell>
          <cell r="C27" t="str">
            <v>HER</v>
          </cell>
          <cell r="D27">
            <v>2</v>
          </cell>
          <cell r="G27">
            <v>10</v>
          </cell>
          <cell r="J27">
            <v>0</v>
          </cell>
          <cell r="K27">
            <v>0</v>
          </cell>
          <cell r="L27">
            <v>0</v>
          </cell>
          <cell r="M27">
            <v>0</v>
          </cell>
          <cell r="N27">
            <v>0</v>
          </cell>
        </row>
        <row r="28">
          <cell r="A28" t="str">
            <v>1HER3</v>
          </cell>
          <cell r="B28">
            <v>1</v>
          </cell>
          <cell r="C28" t="str">
            <v>HER</v>
          </cell>
          <cell r="D28">
            <v>3</v>
          </cell>
          <cell r="G28">
            <v>10</v>
          </cell>
          <cell r="J28">
            <v>0</v>
          </cell>
          <cell r="K28">
            <v>0</v>
          </cell>
          <cell r="L28">
            <v>0</v>
          </cell>
          <cell r="M28">
            <v>0</v>
          </cell>
          <cell r="N28">
            <v>0</v>
          </cell>
        </row>
        <row r="29">
          <cell r="A29" t="str">
            <v>1HER4</v>
          </cell>
          <cell r="B29">
            <v>1</v>
          </cell>
          <cell r="C29" t="str">
            <v>HER</v>
          </cell>
          <cell r="D29">
            <v>4</v>
          </cell>
          <cell r="G29">
            <v>10</v>
          </cell>
          <cell r="J29">
            <v>0</v>
          </cell>
          <cell r="K29">
            <v>0</v>
          </cell>
          <cell r="L29">
            <v>0</v>
          </cell>
          <cell r="M29">
            <v>0</v>
          </cell>
          <cell r="N29">
            <v>0</v>
          </cell>
        </row>
        <row r="30">
          <cell r="A30" t="str">
            <v>1HER5</v>
          </cell>
          <cell r="B30">
            <v>1</v>
          </cell>
          <cell r="C30" t="str">
            <v>HER</v>
          </cell>
          <cell r="D30">
            <v>5</v>
          </cell>
          <cell r="G30">
            <v>10</v>
          </cell>
          <cell r="J30">
            <v>0</v>
          </cell>
          <cell r="K30">
            <v>0</v>
          </cell>
          <cell r="L30">
            <v>0</v>
          </cell>
          <cell r="M30">
            <v>0</v>
          </cell>
          <cell r="N30">
            <v>0</v>
          </cell>
        </row>
        <row r="31">
          <cell r="A31" t="str">
            <v>1THER1</v>
          </cell>
          <cell r="B31">
            <v>1</v>
          </cell>
          <cell r="C31" t="str">
            <v>THER</v>
          </cell>
          <cell r="D31">
            <v>1</v>
          </cell>
          <cell r="G31">
            <v>10</v>
          </cell>
          <cell r="H31" t="str">
            <v>-</v>
          </cell>
          <cell r="J31" t="str">
            <v>TOTAL HERRAMIENTAS</v>
          </cell>
          <cell r="M31">
            <v>0</v>
          </cell>
          <cell r="N31">
            <v>0</v>
          </cell>
        </row>
        <row r="32">
          <cell r="A32" t="str">
            <v>1TRA1</v>
          </cell>
          <cell r="B32">
            <v>1</v>
          </cell>
          <cell r="C32" t="str">
            <v>TRA</v>
          </cell>
          <cell r="D32">
            <v>1</v>
          </cell>
          <cell r="G32">
            <v>10</v>
          </cell>
          <cell r="H32">
            <v>1</v>
          </cell>
          <cell r="I32">
            <v>0</v>
          </cell>
          <cell r="J32" t="str">
            <v>TRANSPORTE Cuadrilla de redes</v>
          </cell>
          <cell r="K32" t="str">
            <v>DIA</v>
          </cell>
          <cell r="L32">
            <v>176464.77359999999</v>
          </cell>
          <cell r="M32">
            <v>0</v>
          </cell>
          <cell r="N32">
            <v>0</v>
          </cell>
        </row>
        <row r="33">
          <cell r="A33" t="str">
            <v>1TRA2</v>
          </cell>
          <cell r="B33">
            <v>1</v>
          </cell>
          <cell r="C33" t="str">
            <v>TRA</v>
          </cell>
          <cell r="D33">
            <v>2</v>
          </cell>
          <cell r="G33">
            <v>10</v>
          </cell>
          <cell r="J33">
            <v>0</v>
          </cell>
          <cell r="K33">
            <v>0</v>
          </cell>
          <cell r="L33">
            <v>0</v>
          </cell>
          <cell r="M33">
            <v>0</v>
          </cell>
          <cell r="N33">
            <v>0</v>
          </cell>
        </row>
        <row r="34">
          <cell r="A34" t="str">
            <v>1TRA3</v>
          </cell>
          <cell r="B34">
            <v>1</v>
          </cell>
          <cell r="C34" t="str">
            <v>TRA</v>
          </cell>
          <cell r="D34">
            <v>3</v>
          </cell>
          <cell r="G34">
            <v>10</v>
          </cell>
          <cell r="J34">
            <v>0</v>
          </cell>
          <cell r="K34">
            <v>0</v>
          </cell>
          <cell r="L34">
            <v>0</v>
          </cell>
          <cell r="M34">
            <v>0</v>
          </cell>
          <cell r="N34">
            <v>0</v>
          </cell>
        </row>
        <row r="35">
          <cell r="A35" t="str">
            <v>1TRA4</v>
          </cell>
          <cell r="B35">
            <v>1</v>
          </cell>
          <cell r="C35" t="str">
            <v>TRA</v>
          </cell>
          <cell r="D35">
            <v>4</v>
          </cell>
          <cell r="G35">
            <v>10</v>
          </cell>
          <cell r="J35">
            <v>0</v>
          </cell>
          <cell r="K35">
            <v>0</v>
          </cell>
          <cell r="L35">
            <v>0</v>
          </cell>
          <cell r="M35">
            <v>0</v>
          </cell>
          <cell r="N35">
            <v>0</v>
          </cell>
        </row>
        <row r="36">
          <cell r="A36" t="str">
            <v>1TRA5</v>
          </cell>
          <cell r="B36">
            <v>1</v>
          </cell>
          <cell r="C36" t="str">
            <v>TRA</v>
          </cell>
          <cell r="D36">
            <v>5</v>
          </cell>
          <cell r="G36">
            <v>10</v>
          </cell>
          <cell r="J36">
            <v>0</v>
          </cell>
          <cell r="K36">
            <v>0</v>
          </cell>
          <cell r="L36">
            <v>0</v>
          </cell>
          <cell r="M36">
            <v>0</v>
          </cell>
          <cell r="N36">
            <v>0</v>
          </cell>
        </row>
        <row r="37">
          <cell r="A37" t="str">
            <v>1TTRA1</v>
          </cell>
          <cell r="B37">
            <v>1</v>
          </cell>
          <cell r="C37" t="str">
            <v>TTRA</v>
          </cell>
          <cell r="D37">
            <v>1</v>
          </cell>
          <cell r="G37">
            <v>10</v>
          </cell>
          <cell r="H37" t="str">
            <v>-</v>
          </cell>
          <cell r="J37" t="str">
            <v>TOTAL TRANSPORTE</v>
          </cell>
          <cell r="M37">
            <v>0</v>
          </cell>
          <cell r="N37">
            <v>0</v>
          </cell>
        </row>
        <row r="38">
          <cell r="A38" t="str">
            <v>1MAN1</v>
          </cell>
          <cell r="B38">
            <v>1</v>
          </cell>
          <cell r="C38" t="str">
            <v>MAN</v>
          </cell>
          <cell r="D38">
            <v>1</v>
          </cell>
          <cell r="G38">
            <v>10</v>
          </cell>
          <cell r="H38">
            <v>1</v>
          </cell>
          <cell r="I38">
            <v>0</v>
          </cell>
          <cell r="J38" t="str">
            <v>Mano de obra Cuadrilla de redes 5A 3O 1E</v>
          </cell>
          <cell r="K38" t="str">
            <v>DIA</v>
          </cell>
          <cell r="L38">
            <v>392886.57339345315</v>
          </cell>
          <cell r="M38">
            <v>0</v>
          </cell>
          <cell r="N38">
            <v>0</v>
          </cell>
        </row>
        <row r="39">
          <cell r="A39" t="str">
            <v>1MAN2</v>
          </cell>
          <cell r="B39">
            <v>1</v>
          </cell>
          <cell r="C39" t="str">
            <v>MAN</v>
          </cell>
          <cell r="D39">
            <v>2</v>
          </cell>
          <cell r="G39">
            <v>10</v>
          </cell>
          <cell r="J39">
            <v>0</v>
          </cell>
          <cell r="K39">
            <v>0</v>
          </cell>
          <cell r="L39">
            <v>0</v>
          </cell>
          <cell r="M39">
            <v>0</v>
          </cell>
          <cell r="N39">
            <v>0</v>
          </cell>
        </row>
        <row r="40">
          <cell r="A40" t="str">
            <v>1MAN3</v>
          </cell>
          <cell r="B40">
            <v>1</v>
          </cell>
          <cell r="C40" t="str">
            <v>MAN</v>
          </cell>
          <cell r="D40">
            <v>3</v>
          </cell>
          <cell r="G40">
            <v>10</v>
          </cell>
          <cell r="J40">
            <v>0</v>
          </cell>
          <cell r="K40">
            <v>0</v>
          </cell>
          <cell r="L40">
            <v>0</v>
          </cell>
          <cell r="M40">
            <v>0</v>
          </cell>
          <cell r="N40">
            <v>0</v>
          </cell>
        </row>
        <row r="41">
          <cell r="A41" t="str">
            <v>1MAN4</v>
          </cell>
          <cell r="B41">
            <v>1</v>
          </cell>
          <cell r="C41" t="str">
            <v>MAN</v>
          </cell>
          <cell r="D41">
            <v>4</v>
          </cell>
          <cell r="G41">
            <v>10</v>
          </cell>
          <cell r="J41">
            <v>0</v>
          </cell>
          <cell r="K41">
            <v>0</v>
          </cell>
          <cell r="L41">
            <v>0</v>
          </cell>
          <cell r="M41">
            <v>0</v>
          </cell>
          <cell r="N41">
            <v>0</v>
          </cell>
        </row>
        <row r="42">
          <cell r="A42" t="str">
            <v>1MAN5</v>
          </cell>
          <cell r="B42">
            <v>1</v>
          </cell>
          <cell r="C42" t="str">
            <v>MAN</v>
          </cell>
          <cell r="D42">
            <v>5</v>
          </cell>
          <cell r="G42">
            <v>10</v>
          </cell>
          <cell r="J42">
            <v>0</v>
          </cell>
          <cell r="K42">
            <v>0</v>
          </cell>
          <cell r="L42">
            <v>0</v>
          </cell>
          <cell r="M42">
            <v>0</v>
          </cell>
          <cell r="N42">
            <v>0</v>
          </cell>
        </row>
        <row r="43">
          <cell r="A43" t="str">
            <v>1TMAN1</v>
          </cell>
          <cell r="B43">
            <v>1</v>
          </cell>
          <cell r="C43" t="str">
            <v>TMAN</v>
          </cell>
          <cell r="D43">
            <v>1</v>
          </cell>
          <cell r="G43">
            <v>10</v>
          </cell>
          <cell r="H43" t="str">
            <v>-</v>
          </cell>
          <cell r="J43" t="str">
            <v>TOTAL MANO DE OBRA</v>
          </cell>
          <cell r="M43">
            <v>0</v>
          </cell>
          <cell r="N43">
            <v>0</v>
          </cell>
        </row>
        <row r="44">
          <cell r="A44" t="str">
            <v>1TCD1</v>
          </cell>
          <cell r="B44">
            <v>1</v>
          </cell>
          <cell r="C44" t="str">
            <v>TCD</v>
          </cell>
          <cell r="D44">
            <v>1</v>
          </cell>
          <cell r="G44">
            <v>10</v>
          </cell>
          <cell r="H44" t="str">
            <v>-</v>
          </cell>
          <cell r="J44" t="str">
            <v>TOTAL COSTO DIRECTO</v>
          </cell>
          <cell r="M44">
            <v>0</v>
          </cell>
          <cell r="N44">
            <v>0</v>
          </cell>
        </row>
        <row r="45">
          <cell r="A45" t="str">
            <v>1AIU</v>
          </cell>
          <cell r="B45">
            <v>1</v>
          </cell>
          <cell r="C45" t="str">
            <v>AIU</v>
          </cell>
          <cell r="G45">
            <v>10</v>
          </cell>
          <cell r="H45">
            <v>1</v>
          </cell>
          <cell r="J45" t="str">
            <v>TOTAL COSTOS INDIRECTOS</v>
          </cell>
          <cell r="L45">
            <v>0</v>
          </cell>
          <cell r="M45">
            <v>0</v>
          </cell>
          <cell r="N45">
            <v>0</v>
          </cell>
        </row>
        <row r="46">
          <cell r="A46" t="str">
            <v>1TOT</v>
          </cell>
          <cell r="B46">
            <v>1</v>
          </cell>
          <cell r="C46" t="str">
            <v>TOT</v>
          </cell>
          <cell r="G46">
            <v>10</v>
          </cell>
          <cell r="H46" t="str">
            <v>-</v>
          </cell>
          <cell r="J46" t="str">
            <v>VALOR TOTAL</v>
          </cell>
          <cell r="M46">
            <v>0</v>
          </cell>
          <cell r="N46">
            <v>0</v>
          </cell>
        </row>
        <row r="47">
          <cell r="A47" t="str">
            <v>2FOR1</v>
          </cell>
          <cell r="B47">
            <v>2</v>
          </cell>
          <cell r="C47" t="str">
            <v>FOR</v>
          </cell>
          <cell r="D47">
            <v>1</v>
          </cell>
          <cell r="G47">
            <v>10.1</v>
          </cell>
          <cell r="H47" t="str">
            <v>-</v>
          </cell>
          <cell r="I47">
            <v>0</v>
          </cell>
          <cell r="J47" t="str">
            <v>Suministro, montaje, instalación, pruebas y puesta en servicio</v>
          </cell>
          <cell r="K47">
            <v>0</v>
          </cell>
          <cell r="L47">
            <v>0</v>
          </cell>
          <cell r="N47">
            <v>0</v>
          </cell>
        </row>
        <row r="48">
          <cell r="A48" t="str">
            <v>2MAT1</v>
          </cell>
          <cell r="B48">
            <v>2</v>
          </cell>
          <cell r="C48" t="str">
            <v>MAT</v>
          </cell>
          <cell r="D48">
            <v>1</v>
          </cell>
          <cell r="E48">
            <v>0</v>
          </cell>
          <cell r="F48" t="str">
            <v>MAT</v>
          </cell>
          <cell r="G48">
            <v>10.1</v>
          </cell>
          <cell r="J48">
            <v>0</v>
          </cell>
          <cell r="K48">
            <v>0</v>
          </cell>
          <cell r="L48">
            <v>0</v>
          </cell>
          <cell r="M48">
            <v>0</v>
          </cell>
          <cell r="N48">
            <v>0</v>
          </cell>
        </row>
        <row r="49">
          <cell r="A49" t="str">
            <v>2MAT2</v>
          </cell>
          <cell r="B49">
            <v>2</v>
          </cell>
          <cell r="C49" t="str">
            <v>MAT</v>
          </cell>
          <cell r="D49">
            <v>2</v>
          </cell>
          <cell r="E49">
            <v>0</v>
          </cell>
          <cell r="F49" t="str">
            <v>MAT</v>
          </cell>
          <cell r="G49">
            <v>10.1</v>
          </cell>
          <cell r="J49">
            <v>0</v>
          </cell>
          <cell r="K49">
            <v>0</v>
          </cell>
          <cell r="L49">
            <v>0</v>
          </cell>
          <cell r="M49">
            <v>0</v>
          </cell>
          <cell r="N49">
            <v>0</v>
          </cell>
        </row>
        <row r="50">
          <cell r="A50" t="str">
            <v>2MAT3</v>
          </cell>
          <cell r="B50">
            <v>2</v>
          </cell>
          <cell r="C50" t="str">
            <v>MAT</v>
          </cell>
          <cell r="D50">
            <v>3</v>
          </cell>
          <cell r="E50">
            <v>0</v>
          </cell>
          <cell r="F50" t="str">
            <v>MAT</v>
          </cell>
          <cell r="G50">
            <v>10.1</v>
          </cell>
          <cell r="J50">
            <v>0</v>
          </cell>
          <cell r="K50">
            <v>0</v>
          </cell>
          <cell r="L50">
            <v>0</v>
          </cell>
          <cell r="M50">
            <v>0</v>
          </cell>
          <cell r="N50">
            <v>0</v>
          </cell>
        </row>
        <row r="51">
          <cell r="A51" t="str">
            <v>2MAT4</v>
          </cell>
          <cell r="B51">
            <v>2</v>
          </cell>
          <cell r="C51" t="str">
            <v>MAT</v>
          </cell>
          <cell r="D51">
            <v>4</v>
          </cell>
          <cell r="E51">
            <v>0</v>
          </cell>
          <cell r="F51" t="str">
            <v>MAT</v>
          </cell>
          <cell r="G51">
            <v>10.1</v>
          </cell>
          <cell r="J51">
            <v>0</v>
          </cell>
          <cell r="K51">
            <v>0</v>
          </cell>
          <cell r="L51">
            <v>0</v>
          </cell>
          <cell r="M51">
            <v>0</v>
          </cell>
          <cell r="N51">
            <v>0</v>
          </cell>
        </row>
        <row r="52">
          <cell r="A52" t="str">
            <v>2MAT5</v>
          </cell>
          <cell r="B52">
            <v>2</v>
          </cell>
          <cell r="C52" t="str">
            <v>MAT</v>
          </cell>
          <cell r="D52">
            <v>5</v>
          </cell>
          <cell r="E52">
            <v>0</v>
          </cell>
          <cell r="F52" t="str">
            <v>MAT</v>
          </cell>
          <cell r="G52">
            <v>10.1</v>
          </cell>
          <cell r="J52">
            <v>0</v>
          </cell>
          <cell r="K52">
            <v>0</v>
          </cell>
          <cell r="L52">
            <v>0</v>
          </cell>
          <cell r="M52">
            <v>0</v>
          </cell>
          <cell r="N52">
            <v>0</v>
          </cell>
        </row>
        <row r="53">
          <cell r="A53" t="str">
            <v>2MAT6</v>
          </cell>
          <cell r="B53">
            <v>2</v>
          </cell>
          <cell r="C53" t="str">
            <v>MAT</v>
          </cell>
          <cell r="D53">
            <v>6</v>
          </cell>
          <cell r="E53">
            <v>0</v>
          </cell>
          <cell r="F53" t="str">
            <v>MAT</v>
          </cell>
          <cell r="G53">
            <v>10.1</v>
          </cell>
          <cell r="J53">
            <v>0</v>
          </cell>
          <cell r="K53">
            <v>0</v>
          </cell>
          <cell r="L53">
            <v>0</v>
          </cell>
          <cell r="M53">
            <v>0</v>
          </cell>
          <cell r="N53">
            <v>0</v>
          </cell>
        </row>
        <row r="54">
          <cell r="A54" t="str">
            <v>2MAT7</v>
          </cell>
          <cell r="B54">
            <v>2</v>
          </cell>
          <cell r="C54" t="str">
            <v>MAT</v>
          </cell>
          <cell r="D54">
            <v>7</v>
          </cell>
          <cell r="E54">
            <v>0</v>
          </cell>
          <cell r="F54" t="str">
            <v>MAT</v>
          </cell>
          <cell r="G54">
            <v>10.1</v>
          </cell>
          <cell r="J54">
            <v>0</v>
          </cell>
          <cell r="K54">
            <v>0</v>
          </cell>
          <cell r="L54">
            <v>0</v>
          </cell>
          <cell r="M54">
            <v>0</v>
          </cell>
          <cell r="N54">
            <v>0</v>
          </cell>
        </row>
        <row r="55">
          <cell r="A55" t="str">
            <v>2MAT8</v>
          </cell>
          <cell r="B55">
            <v>2</v>
          </cell>
          <cell r="C55" t="str">
            <v>MAT</v>
          </cell>
          <cell r="D55">
            <v>8</v>
          </cell>
          <cell r="E55">
            <v>0</v>
          </cell>
          <cell r="F55" t="str">
            <v>MAT</v>
          </cell>
          <cell r="G55">
            <v>10.1</v>
          </cell>
          <cell r="J55">
            <v>0</v>
          </cell>
          <cell r="K55">
            <v>0</v>
          </cell>
          <cell r="L55">
            <v>0</v>
          </cell>
          <cell r="M55">
            <v>0</v>
          </cell>
          <cell r="N55">
            <v>0</v>
          </cell>
        </row>
        <row r="56">
          <cell r="A56" t="str">
            <v>2MAT9</v>
          </cell>
          <cell r="B56">
            <v>2</v>
          </cell>
          <cell r="C56" t="str">
            <v>MAT</v>
          </cell>
          <cell r="D56">
            <v>9</v>
          </cell>
          <cell r="E56">
            <v>0</v>
          </cell>
          <cell r="F56" t="str">
            <v>MAT</v>
          </cell>
          <cell r="G56">
            <v>10.1</v>
          </cell>
          <cell r="J56">
            <v>0</v>
          </cell>
          <cell r="K56">
            <v>0</v>
          </cell>
          <cell r="L56">
            <v>0</v>
          </cell>
          <cell r="M56">
            <v>0</v>
          </cell>
          <cell r="N56">
            <v>0</v>
          </cell>
        </row>
        <row r="57">
          <cell r="A57" t="str">
            <v>2MAT10</v>
          </cell>
          <cell r="B57">
            <v>2</v>
          </cell>
          <cell r="C57" t="str">
            <v>MAT</v>
          </cell>
          <cell r="D57">
            <v>10</v>
          </cell>
          <cell r="E57">
            <v>0</v>
          </cell>
          <cell r="F57" t="str">
            <v>MAT</v>
          </cell>
          <cell r="G57">
            <v>10.1</v>
          </cell>
          <cell r="J57">
            <v>0</v>
          </cell>
          <cell r="K57">
            <v>0</v>
          </cell>
          <cell r="L57">
            <v>0</v>
          </cell>
          <cell r="M57">
            <v>0</v>
          </cell>
          <cell r="N57">
            <v>0</v>
          </cell>
        </row>
        <row r="58">
          <cell r="A58" t="str">
            <v>2MAT11</v>
          </cell>
          <cell r="B58">
            <v>2</v>
          </cell>
          <cell r="C58" t="str">
            <v>MAT</v>
          </cell>
          <cell r="D58">
            <v>11</v>
          </cell>
          <cell r="E58">
            <v>0</v>
          </cell>
          <cell r="F58" t="str">
            <v>MAT</v>
          </cell>
          <cell r="G58">
            <v>10.1</v>
          </cell>
          <cell r="J58">
            <v>0</v>
          </cell>
          <cell r="K58">
            <v>0</v>
          </cell>
          <cell r="L58">
            <v>0</v>
          </cell>
          <cell r="M58">
            <v>0</v>
          </cell>
          <cell r="N58">
            <v>0</v>
          </cell>
        </row>
        <row r="59">
          <cell r="A59" t="str">
            <v>2MAT12</v>
          </cell>
          <cell r="B59">
            <v>2</v>
          </cell>
          <cell r="C59" t="str">
            <v>MAT</v>
          </cell>
          <cell r="D59">
            <v>12</v>
          </cell>
          <cell r="E59">
            <v>0</v>
          </cell>
          <cell r="F59" t="str">
            <v>MAT</v>
          </cell>
          <cell r="G59">
            <v>10.1</v>
          </cell>
          <cell r="J59">
            <v>0</v>
          </cell>
          <cell r="K59">
            <v>0</v>
          </cell>
          <cell r="L59">
            <v>0</v>
          </cell>
          <cell r="M59">
            <v>0</v>
          </cell>
          <cell r="N59">
            <v>0</v>
          </cell>
        </row>
        <row r="60">
          <cell r="A60" t="str">
            <v>2MAT13</v>
          </cell>
          <cell r="B60">
            <v>2</v>
          </cell>
          <cell r="C60" t="str">
            <v>MAT</v>
          </cell>
          <cell r="D60">
            <v>13</v>
          </cell>
          <cell r="E60">
            <v>0</v>
          </cell>
          <cell r="F60" t="str">
            <v>MAT</v>
          </cell>
          <cell r="G60">
            <v>10.1</v>
          </cell>
          <cell r="J60">
            <v>0</v>
          </cell>
          <cell r="K60">
            <v>0</v>
          </cell>
          <cell r="L60">
            <v>0</v>
          </cell>
          <cell r="M60">
            <v>0</v>
          </cell>
          <cell r="N60">
            <v>0</v>
          </cell>
        </row>
        <row r="61">
          <cell r="A61" t="str">
            <v>2MAT14</v>
          </cell>
          <cell r="B61">
            <v>2</v>
          </cell>
          <cell r="C61" t="str">
            <v>MAT</v>
          </cell>
          <cell r="D61">
            <v>14</v>
          </cell>
          <cell r="E61">
            <v>0</v>
          </cell>
          <cell r="F61" t="str">
            <v>MAT</v>
          </cell>
          <cell r="G61">
            <v>10.1</v>
          </cell>
          <cell r="J61">
            <v>0</v>
          </cell>
          <cell r="K61">
            <v>0</v>
          </cell>
          <cell r="L61">
            <v>0</v>
          </cell>
          <cell r="M61">
            <v>0</v>
          </cell>
          <cell r="N61">
            <v>0</v>
          </cell>
        </row>
        <row r="62">
          <cell r="A62" t="str">
            <v>2MAT15</v>
          </cell>
          <cell r="B62">
            <v>2</v>
          </cell>
          <cell r="C62" t="str">
            <v>MAT</v>
          </cell>
          <cell r="D62">
            <v>15</v>
          </cell>
          <cell r="E62">
            <v>0</v>
          </cell>
          <cell r="F62" t="str">
            <v>MAT</v>
          </cell>
          <cell r="G62">
            <v>10.1</v>
          </cell>
          <cell r="J62">
            <v>0</v>
          </cell>
          <cell r="K62">
            <v>0</v>
          </cell>
          <cell r="L62">
            <v>0</v>
          </cell>
          <cell r="M62">
            <v>0</v>
          </cell>
          <cell r="N62">
            <v>0</v>
          </cell>
        </row>
        <row r="63">
          <cell r="A63" t="str">
            <v>2MAT16</v>
          </cell>
          <cell r="B63">
            <v>2</v>
          </cell>
          <cell r="C63" t="str">
            <v>MAT</v>
          </cell>
          <cell r="D63">
            <v>16</v>
          </cell>
          <cell r="E63">
            <v>0</v>
          </cell>
          <cell r="F63" t="str">
            <v>MAT</v>
          </cell>
          <cell r="G63">
            <v>10.1</v>
          </cell>
          <cell r="J63">
            <v>0</v>
          </cell>
          <cell r="K63">
            <v>0</v>
          </cell>
          <cell r="L63">
            <v>0</v>
          </cell>
          <cell r="M63">
            <v>0</v>
          </cell>
          <cell r="N63">
            <v>0</v>
          </cell>
        </row>
        <row r="64">
          <cell r="A64" t="str">
            <v>2MAT17</v>
          </cell>
          <cell r="B64">
            <v>2</v>
          </cell>
          <cell r="C64" t="str">
            <v>MAT</v>
          </cell>
          <cell r="D64">
            <v>17</v>
          </cell>
          <cell r="E64">
            <v>0</v>
          </cell>
          <cell r="F64" t="str">
            <v>MAT</v>
          </cell>
          <cell r="G64">
            <v>10.1</v>
          </cell>
          <cell r="J64">
            <v>0</v>
          </cell>
          <cell r="K64">
            <v>0</v>
          </cell>
          <cell r="L64">
            <v>0</v>
          </cell>
          <cell r="M64">
            <v>0</v>
          </cell>
          <cell r="N64">
            <v>0</v>
          </cell>
        </row>
        <row r="65">
          <cell r="A65" t="str">
            <v>2MAT18</v>
          </cell>
          <cell r="B65">
            <v>2</v>
          </cell>
          <cell r="C65" t="str">
            <v>MAT</v>
          </cell>
          <cell r="D65">
            <v>18</v>
          </cell>
          <cell r="E65">
            <v>0</v>
          </cell>
          <cell r="F65" t="str">
            <v>MAT</v>
          </cell>
          <cell r="G65">
            <v>10.1</v>
          </cell>
          <cell r="J65">
            <v>0</v>
          </cell>
          <cell r="K65">
            <v>0</v>
          </cell>
          <cell r="L65">
            <v>0</v>
          </cell>
          <cell r="M65">
            <v>0</v>
          </cell>
          <cell r="N65">
            <v>0</v>
          </cell>
        </row>
        <row r="66">
          <cell r="A66" t="str">
            <v>2MAT19</v>
          </cell>
          <cell r="B66">
            <v>2</v>
          </cell>
          <cell r="C66" t="str">
            <v>MAT</v>
          </cell>
          <cell r="D66">
            <v>19</v>
          </cell>
          <cell r="E66">
            <v>0</v>
          </cell>
          <cell r="F66" t="str">
            <v>MAT</v>
          </cell>
          <cell r="G66">
            <v>10.1</v>
          </cell>
          <cell r="J66">
            <v>0</v>
          </cell>
          <cell r="K66">
            <v>0</v>
          </cell>
          <cell r="L66">
            <v>0</v>
          </cell>
          <cell r="M66">
            <v>0</v>
          </cell>
          <cell r="N66">
            <v>0</v>
          </cell>
        </row>
        <row r="67">
          <cell r="A67" t="str">
            <v>2MAT20</v>
          </cell>
          <cell r="B67">
            <v>2</v>
          </cell>
          <cell r="C67" t="str">
            <v>MAT</v>
          </cell>
          <cell r="D67">
            <v>20</v>
          </cell>
          <cell r="E67">
            <v>0</v>
          </cell>
          <cell r="F67" t="str">
            <v>MAT</v>
          </cell>
          <cell r="G67">
            <v>10.1</v>
          </cell>
          <cell r="J67">
            <v>0</v>
          </cell>
          <cell r="K67">
            <v>0</v>
          </cell>
          <cell r="L67">
            <v>0</v>
          </cell>
          <cell r="M67">
            <v>0</v>
          </cell>
          <cell r="N67">
            <v>0</v>
          </cell>
        </row>
        <row r="68">
          <cell r="A68" t="str">
            <v>2STMAT1</v>
          </cell>
          <cell r="B68">
            <v>2</v>
          </cell>
          <cell r="C68" t="str">
            <v>STMAT</v>
          </cell>
          <cell r="D68">
            <v>1</v>
          </cell>
          <cell r="G68">
            <v>10.1</v>
          </cell>
          <cell r="H68" t="str">
            <v>-</v>
          </cell>
          <cell r="J68" t="str">
            <v>SUBTOTAL MATERIALES</v>
          </cell>
          <cell r="M68">
            <v>0</v>
          </cell>
          <cell r="N68">
            <v>0</v>
          </cell>
        </row>
        <row r="69">
          <cell r="A69" t="str">
            <v>2IVAMAT1</v>
          </cell>
          <cell r="B69">
            <v>2</v>
          </cell>
          <cell r="C69" t="str">
            <v>IVAMAT</v>
          </cell>
          <cell r="D69">
            <v>1</v>
          </cell>
          <cell r="G69">
            <v>10.1</v>
          </cell>
          <cell r="H69" t="str">
            <v>-</v>
          </cell>
          <cell r="J69" t="str">
            <v>IVA MATERIALES</v>
          </cell>
          <cell r="L69">
            <v>0.16</v>
          </cell>
          <cell r="M69">
            <v>0</v>
          </cell>
          <cell r="N69">
            <v>0</v>
          </cell>
        </row>
        <row r="70">
          <cell r="A70" t="str">
            <v>2TMAT1</v>
          </cell>
          <cell r="B70">
            <v>2</v>
          </cell>
          <cell r="C70" t="str">
            <v>TMAT</v>
          </cell>
          <cell r="D70">
            <v>1</v>
          </cell>
          <cell r="G70">
            <v>10.1</v>
          </cell>
          <cell r="H70" t="str">
            <v>-</v>
          </cell>
          <cell r="J70" t="str">
            <v>TOTAL MATERIALES</v>
          </cell>
          <cell r="M70">
            <v>0</v>
          </cell>
          <cell r="N70">
            <v>0</v>
          </cell>
        </row>
        <row r="71">
          <cell r="A71" t="str">
            <v>2HER1</v>
          </cell>
          <cell r="B71">
            <v>2</v>
          </cell>
          <cell r="C71" t="str">
            <v>HER</v>
          </cell>
          <cell r="D71">
            <v>1</v>
          </cell>
          <cell r="G71">
            <v>10.1</v>
          </cell>
          <cell r="H71">
            <v>1</v>
          </cell>
          <cell r="I71">
            <v>0</v>
          </cell>
          <cell r="J71" t="str">
            <v>HERRAMINETA Cuadrilla de redes</v>
          </cell>
          <cell r="K71" t="str">
            <v>DIA</v>
          </cell>
          <cell r="L71">
            <v>31140.842399999998</v>
          </cell>
          <cell r="M71">
            <v>0</v>
          </cell>
          <cell r="N71">
            <v>0</v>
          </cell>
        </row>
        <row r="72">
          <cell r="A72" t="str">
            <v>2HER2</v>
          </cell>
          <cell r="B72">
            <v>2</v>
          </cell>
          <cell r="C72" t="str">
            <v>HER</v>
          </cell>
          <cell r="D72">
            <v>2</v>
          </cell>
          <cell r="G72">
            <v>10.1</v>
          </cell>
          <cell r="J72">
            <v>0</v>
          </cell>
          <cell r="K72">
            <v>0</v>
          </cell>
          <cell r="L72">
            <v>0</v>
          </cell>
          <cell r="M72">
            <v>0</v>
          </cell>
          <cell r="N72">
            <v>0</v>
          </cell>
        </row>
        <row r="73">
          <cell r="A73" t="str">
            <v>2HER3</v>
          </cell>
          <cell r="B73">
            <v>2</v>
          </cell>
          <cell r="C73" t="str">
            <v>HER</v>
          </cell>
          <cell r="D73">
            <v>3</v>
          </cell>
          <cell r="G73">
            <v>10.1</v>
          </cell>
          <cell r="J73">
            <v>0</v>
          </cell>
          <cell r="K73">
            <v>0</v>
          </cell>
          <cell r="L73">
            <v>0</v>
          </cell>
          <cell r="M73">
            <v>0</v>
          </cell>
          <cell r="N73">
            <v>0</v>
          </cell>
        </row>
        <row r="74">
          <cell r="A74" t="str">
            <v>2HER4</v>
          </cell>
          <cell r="B74">
            <v>2</v>
          </cell>
          <cell r="C74" t="str">
            <v>HER</v>
          </cell>
          <cell r="D74">
            <v>4</v>
          </cell>
          <cell r="G74">
            <v>10.1</v>
          </cell>
          <cell r="J74">
            <v>0</v>
          </cell>
          <cell r="K74">
            <v>0</v>
          </cell>
          <cell r="L74">
            <v>0</v>
          </cell>
          <cell r="M74">
            <v>0</v>
          </cell>
          <cell r="N74">
            <v>0</v>
          </cell>
        </row>
        <row r="75">
          <cell r="A75" t="str">
            <v>2HER5</v>
          </cell>
          <cell r="B75">
            <v>2</v>
          </cell>
          <cell r="C75" t="str">
            <v>HER</v>
          </cell>
          <cell r="D75">
            <v>5</v>
          </cell>
          <cell r="G75">
            <v>10.1</v>
          </cell>
          <cell r="J75">
            <v>0</v>
          </cell>
          <cell r="K75">
            <v>0</v>
          </cell>
          <cell r="L75">
            <v>0</v>
          </cell>
          <cell r="M75">
            <v>0</v>
          </cell>
          <cell r="N75">
            <v>0</v>
          </cell>
        </row>
        <row r="76">
          <cell r="A76" t="str">
            <v>2THER1</v>
          </cell>
          <cell r="B76">
            <v>2</v>
          </cell>
          <cell r="C76" t="str">
            <v>THER</v>
          </cell>
          <cell r="D76">
            <v>1</v>
          </cell>
          <cell r="G76">
            <v>10.1</v>
          </cell>
          <cell r="H76" t="str">
            <v>-</v>
          </cell>
          <cell r="J76" t="str">
            <v>TOTAL HERRAMIENTAS</v>
          </cell>
          <cell r="M76">
            <v>0</v>
          </cell>
          <cell r="N76">
            <v>0</v>
          </cell>
        </row>
        <row r="77">
          <cell r="A77" t="str">
            <v>2TRA1</v>
          </cell>
          <cell r="B77">
            <v>2</v>
          </cell>
          <cell r="C77" t="str">
            <v>TRA</v>
          </cell>
          <cell r="D77">
            <v>1</v>
          </cell>
          <cell r="G77">
            <v>10.1</v>
          </cell>
          <cell r="H77">
            <v>1</v>
          </cell>
          <cell r="I77">
            <v>0</v>
          </cell>
          <cell r="J77" t="str">
            <v>TRANSPORTE Cuadrilla de redes</v>
          </cell>
          <cell r="K77" t="str">
            <v>DIA</v>
          </cell>
          <cell r="L77">
            <v>176464.77359999999</v>
          </cell>
          <cell r="M77">
            <v>0</v>
          </cell>
          <cell r="N77">
            <v>0</v>
          </cell>
        </row>
        <row r="78">
          <cell r="A78" t="str">
            <v>2TRA2</v>
          </cell>
          <cell r="B78">
            <v>2</v>
          </cell>
          <cell r="C78" t="str">
            <v>TRA</v>
          </cell>
          <cell r="D78">
            <v>2</v>
          </cell>
          <cell r="G78">
            <v>10.1</v>
          </cell>
          <cell r="J78">
            <v>0</v>
          </cell>
          <cell r="K78">
            <v>0</v>
          </cell>
          <cell r="L78">
            <v>0</v>
          </cell>
          <cell r="M78">
            <v>0</v>
          </cell>
          <cell r="N78">
            <v>0</v>
          </cell>
        </row>
        <row r="79">
          <cell r="A79" t="str">
            <v>2TRA3</v>
          </cell>
          <cell r="B79">
            <v>2</v>
          </cell>
          <cell r="C79" t="str">
            <v>TRA</v>
          </cell>
          <cell r="D79">
            <v>3</v>
          </cell>
          <cell r="G79">
            <v>10.1</v>
          </cell>
          <cell r="J79">
            <v>0</v>
          </cell>
          <cell r="K79">
            <v>0</v>
          </cell>
          <cell r="L79">
            <v>0</v>
          </cell>
          <cell r="M79">
            <v>0</v>
          </cell>
          <cell r="N79">
            <v>0</v>
          </cell>
        </row>
        <row r="80">
          <cell r="A80" t="str">
            <v>2TRA4</v>
          </cell>
          <cell r="B80">
            <v>2</v>
          </cell>
          <cell r="C80" t="str">
            <v>TRA</v>
          </cell>
          <cell r="D80">
            <v>4</v>
          </cell>
          <cell r="G80">
            <v>10.1</v>
          </cell>
          <cell r="J80">
            <v>0</v>
          </cell>
          <cell r="K80">
            <v>0</v>
          </cell>
          <cell r="L80">
            <v>0</v>
          </cell>
          <cell r="M80">
            <v>0</v>
          </cell>
          <cell r="N80">
            <v>0</v>
          </cell>
        </row>
        <row r="81">
          <cell r="A81" t="str">
            <v>2TRA5</v>
          </cell>
          <cell r="B81">
            <v>2</v>
          </cell>
          <cell r="C81" t="str">
            <v>TRA</v>
          </cell>
          <cell r="D81">
            <v>5</v>
          </cell>
          <cell r="G81">
            <v>10.1</v>
          </cell>
          <cell r="J81">
            <v>0</v>
          </cell>
          <cell r="K81">
            <v>0</v>
          </cell>
          <cell r="L81">
            <v>0</v>
          </cell>
          <cell r="M81">
            <v>0</v>
          </cell>
          <cell r="N81">
            <v>0</v>
          </cell>
        </row>
        <row r="82">
          <cell r="A82" t="str">
            <v>2TTRA1</v>
          </cell>
          <cell r="B82">
            <v>2</v>
          </cell>
          <cell r="C82" t="str">
            <v>TTRA</v>
          </cell>
          <cell r="D82">
            <v>1</v>
          </cell>
          <cell r="G82">
            <v>10.1</v>
          </cell>
          <cell r="H82" t="str">
            <v>-</v>
          </cell>
          <cell r="J82" t="str">
            <v>TOTAL TRANSPORTE</v>
          </cell>
          <cell r="M82">
            <v>0</v>
          </cell>
          <cell r="N82">
            <v>0</v>
          </cell>
        </row>
        <row r="83">
          <cell r="A83" t="str">
            <v>2MAN1</v>
          </cell>
          <cell r="B83">
            <v>2</v>
          </cell>
          <cell r="C83" t="str">
            <v>MAN</v>
          </cell>
          <cell r="D83">
            <v>1</v>
          </cell>
          <cell r="G83">
            <v>10.1</v>
          </cell>
          <cell r="H83">
            <v>1</v>
          </cell>
          <cell r="I83">
            <v>0</v>
          </cell>
          <cell r="J83" t="str">
            <v>Mano de obra Cuadrilla de redes 5A 3O 1E</v>
          </cell>
          <cell r="K83" t="str">
            <v>DIA</v>
          </cell>
          <cell r="L83">
            <v>392886.57339345315</v>
          </cell>
          <cell r="M83">
            <v>0</v>
          </cell>
          <cell r="N83">
            <v>0</v>
          </cell>
        </row>
        <row r="84">
          <cell r="A84" t="str">
            <v>2MAN2</v>
          </cell>
          <cell r="B84">
            <v>2</v>
          </cell>
          <cell r="C84" t="str">
            <v>MAN</v>
          </cell>
          <cell r="D84">
            <v>2</v>
          </cell>
          <cell r="G84">
            <v>10.1</v>
          </cell>
          <cell r="J84">
            <v>0</v>
          </cell>
          <cell r="K84">
            <v>0</v>
          </cell>
          <cell r="L84">
            <v>0</v>
          </cell>
          <cell r="M84">
            <v>0</v>
          </cell>
          <cell r="N84">
            <v>0</v>
          </cell>
        </row>
        <row r="85">
          <cell r="A85" t="str">
            <v>2MAN3</v>
          </cell>
          <cell r="B85">
            <v>2</v>
          </cell>
          <cell r="C85" t="str">
            <v>MAN</v>
          </cell>
          <cell r="D85">
            <v>3</v>
          </cell>
          <cell r="G85">
            <v>10.1</v>
          </cell>
          <cell r="J85">
            <v>0</v>
          </cell>
          <cell r="K85">
            <v>0</v>
          </cell>
          <cell r="L85">
            <v>0</v>
          </cell>
          <cell r="M85">
            <v>0</v>
          </cell>
          <cell r="N85">
            <v>0</v>
          </cell>
        </row>
        <row r="86">
          <cell r="A86" t="str">
            <v>2MAN4</v>
          </cell>
          <cell r="B86">
            <v>2</v>
          </cell>
          <cell r="C86" t="str">
            <v>MAN</v>
          </cell>
          <cell r="D86">
            <v>4</v>
          </cell>
          <cell r="G86">
            <v>10.1</v>
          </cell>
          <cell r="J86">
            <v>0</v>
          </cell>
          <cell r="K86">
            <v>0</v>
          </cell>
          <cell r="L86">
            <v>0</v>
          </cell>
          <cell r="M86">
            <v>0</v>
          </cell>
          <cell r="N86">
            <v>0</v>
          </cell>
        </row>
        <row r="87">
          <cell r="A87" t="str">
            <v>2MAN5</v>
          </cell>
          <cell r="B87">
            <v>2</v>
          </cell>
          <cell r="C87" t="str">
            <v>MAN</v>
          </cell>
          <cell r="D87">
            <v>5</v>
          </cell>
          <cell r="G87">
            <v>10.1</v>
          </cell>
          <cell r="J87">
            <v>0</v>
          </cell>
          <cell r="K87">
            <v>0</v>
          </cell>
          <cell r="L87">
            <v>0</v>
          </cell>
          <cell r="M87">
            <v>0</v>
          </cell>
          <cell r="N87">
            <v>0</v>
          </cell>
        </row>
        <row r="88">
          <cell r="A88" t="str">
            <v>2TMAN1</v>
          </cell>
          <cell r="B88">
            <v>2</v>
          </cell>
          <cell r="C88" t="str">
            <v>TMAN</v>
          </cell>
          <cell r="D88">
            <v>1</v>
          </cell>
          <cell r="G88">
            <v>10.1</v>
          </cell>
          <cell r="H88" t="str">
            <v>-</v>
          </cell>
          <cell r="J88" t="str">
            <v>TOTAL MANO DE OBRA</v>
          </cell>
          <cell r="M88">
            <v>0</v>
          </cell>
          <cell r="N88">
            <v>0</v>
          </cell>
        </row>
        <row r="89">
          <cell r="A89" t="str">
            <v>2TCD1</v>
          </cell>
          <cell r="B89">
            <v>2</v>
          </cell>
          <cell r="C89" t="str">
            <v>TCD</v>
          </cell>
          <cell r="D89">
            <v>1</v>
          </cell>
          <cell r="G89">
            <v>10.1</v>
          </cell>
          <cell r="H89" t="str">
            <v>-</v>
          </cell>
          <cell r="J89" t="str">
            <v>TOTAL COSTO DIRECTO</v>
          </cell>
          <cell r="M89">
            <v>0</v>
          </cell>
          <cell r="N89">
            <v>0</v>
          </cell>
        </row>
        <row r="90">
          <cell r="A90" t="str">
            <v>2AIU</v>
          </cell>
          <cell r="B90">
            <v>2</v>
          </cell>
          <cell r="C90" t="str">
            <v>AIU</v>
          </cell>
          <cell r="G90">
            <v>10.1</v>
          </cell>
          <cell r="H90">
            <v>1</v>
          </cell>
          <cell r="J90" t="str">
            <v>TOTAL COSTOS INDIRECTOS</v>
          </cell>
          <cell r="L90">
            <v>0</v>
          </cell>
          <cell r="M90">
            <v>0</v>
          </cell>
          <cell r="N90">
            <v>0</v>
          </cell>
        </row>
        <row r="91">
          <cell r="A91" t="str">
            <v>2TOT</v>
          </cell>
          <cell r="B91">
            <v>2</v>
          </cell>
          <cell r="C91" t="str">
            <v>TOT</v>
          </cell>
          <cell r="G91">
            <v>10.1</v>
          </cell>
          <cell r="H91" t="str">
            <v>-</v>
          </cell>
          <cell r="J91" t="str">
            <v>VALOR TOTAL</v>
          </cell>
          <cell r="M91">
            <v>0</v>
          </cell>
          <cell r="N91">
            <v>0</v>
          </cell>
        </row>
        <row r="92">
          <cell r="A92" t="str">
            <v>3FOR1</v>
          </cell>
          <cell r="B92">
            <v>3</v>
          </cell>
          <cell r="C92" t="str">
            <v>FOR</v>
          </cell>
          <cell r="D92">
            <v>1</v>
          </cell>
          <cell r="G92" t="str">
            <v>10.1.1</v>
          </cell>
          <cell r="H92" t="str">
            <v>-</v>
          </cell>
          <cell r="I92">
            <v>7</v>
          </cell>
          <cell r="J92" t="str">
            <v>Transformador monofásico de 15 KVA, 7620/240-120V, completo con los cables, conectores, protecciones, cortacircuitos, bajante, soportes, aisladores, la conexión a tierra y demás accesorios necesarios para su instalación completa, de acuerdo con las normas</v>
          </cell>
          <cell r="K92" t="str">
            <v>u</v>
          </cell>
          <cell r="L92">
            <v>4875873</v>
          </cell>
          <cell r="N92">
            <v>34131111</v>
          </cell>
        </row>
        <row r="93">
          <cell r="A93" t="str">
            <v>3MAT1</v>
          </cell>
          <cell r="B93">
            <v>3</v>
          </cell>
          <cell r="C93" t="str">
            <v>MAT</v>
          </cell>
          <cell r="D93">
            <v>1</v>
          </cell>
          <cell r="E93">
            <v>7</v>
          </cell>
          <cell r="F93" t="str">
            <v>MATRA3-026 15KVA</v>
          </cell>
          <cell r="G93" t="str">
            <v>10.1.1</v>
          </cell>
          <cell r="H93" t="str">
            <v>RA3-026 15KVA</v>
          </cell>
          <cell r="I93">
            <v>1</v>
          </cell>
          <cell r="J93" t="str">
            <v>RA3-026 15KVA</v>
          </cell>
          <cell r="K93" t="str">
            <v>Un</v>
          </cell>
          <cell r="L93">
            <v>3944506.7039999994</v>
          </cell>
          <cell r="M93">
            <v>3944506.7039999994</v>
          </cell>
          <cell r="N93">
            <v>27611546.927999996</v>
          </cell>
        </row>
        <row r="94">
          <cell r="A94" t="str">
            <v>3MAT2</v>
          </cell>
          <cell r="B94">
            <v>3</v>
          </cell>
          <cell r="C94" t="str">
            <v>MAT</v>
          </cell>
          <cell r="D94">
            <v>2</v>
          </cell>
          <cell r="E94">
            <v>0</v>
          </cell>
          <cell r="F94" t="str">
            <v>MAT</v>
          </cell>
          <cell r="G94" t="str">
            <v>10.1.1</v>
          </cell>
          <cell r="J94">
            <v>0</v>
          </cell>
          <cell r="K94">
            <v>0</v>
          </cell>
          <cell r="L94">
            <v>0</v>
          </cell>
          <cell r="M94">
            <v>0</v>
          </cell>
          <cell r="N94">
            <v>0</v>
          </cell>
        </row>
        <row r="95">
          <cell r="A95" t="str">
            <v>3MAT3</v>
          </cell>
          <cell r="B95">
            <v>3</v>
          </cell>
          <cell r="C95" t="str">
            <v>MAT</v>
          </cell>
          <cell r="D95">
            <v>3</v>
          </cell>
          <cell r="E95">
            <v>0</v>
          </cell>
          <cell r="F95" t="str">
            <v>MAT</v>
          </cell>
          <cell r="G95" t="str">
            <v>10.1.1</v>
          </cell>
          <cell r="J95">
            <v>0</v>
          </cell>
          <cell r="K95">
            <v>0</v>
          </cell>
          <cell r="L95">
            <v>0</v>
          </cell>
          <cell r="M95">
            <v>0</v>
          </cell>
          <cell r="N95">
            <v>0</v>
          </cell>
        </row>
        <row r="96">
          <cell r="A96" t="str">
            <v>3MAT4</v>
          </cell>
          <cell r="B96">
            <v>3</v>
          </cell>
          <cell r="C96" t="str">
            <v>MAT</v>
          </cell>
          <cell r="D96">
            <v>4</v>
          </cell>
          <cell r="E96">
            <v>0</v>
          </cell>
          <cell r="F96" t="str">
            <v>MAT</v>
          </cell>
          <cell r="G96" t="str">
            <v>10.1.1</v>
          </cell>
          <cell r="J96">
            <v>0</v>
          </cell>
          <cell r="K96">
            <v>0</v>
          </cell>
          <cell r="L96">
            <v>0</v>
          </cell>
          <cell r="M96">
            <v>0</v>
          </cell>
          <cell r="N96">
            <v>0</v>
          </cell>
        </row>
        <row r="97">
          <cell r="A97" t="str">
            <v>3MAT5</v>
          </cell>
          <cell r="B97">
            <v>3</v>
          </cell>
          <cell r="C97" t="str">
            <v>MAT</v>
          </cell>
          <cell r="D97">
            <v>5</v>
          </cell>
          <cell r="E97">
            <v>0</v>
          </cell>
          <cell r="F97" t="str">
            <v>MAT</v>
          </cell>
          <cell r="G97" t="str">
            <v>10.1.1</v>
          </cell>
          <cell r="J97">
            <v>0</v>
          </cell>
          <cell r="K97">
            <v>0</v>
          </cell>
          <cell r="L97">
            <v>0</v>
          </cell>
          <cell r="M97">
            <v>0</v>
          </cell>
          <cell r="N97">
            <v>0</v>
          </cell>
        </row>
        <row r="98">
          <cell r="A98" t="str">
            <v>3MAT6</v>
          </cell>
          <cell r="B98">
            <v>3</v>
          </cell>
          <cell r="C98" t="str">
            <v>MAT</v>
          </cell>
          <cell r="D98">
            <v>6</v>
          </cell>
          <cell r="E98">
            <v>0</v>
          </cell>
          <cell r="F98" t="str">
            <v>MAT</v>
          </cell>
          <cell r="G98" t="str">
            <v>10.1.1</v>
          </cell>
          <cell r="J98">
            <v>0</v>
          </cell>
          <cell r="K98">
            <v>0</v>
          </cell>
          <cell r="L98">
            <v>0</v>
          </cell>
          <cell r="M98">
            <v>0</v>
          </cell>
          <cell r="N98">
            <v>0</v>
          </cell>
        </row>
        <row r="99">
          <cell r="A99" t="str">
            <v>3MAT7</v>
          </cell>
          <cell r="B99">
            <v>3</v>
          </cell>
          <cell r="C99" t="str">
            <v>MAT</v>
          </cell>
          <cell r="D99">
            <v>7</v>
          </cell>
          <cell r="E99">
            <v>0</v>
          </cell>
          <cell r="F99" t="str">
            <v>MAT</v>
          </cell>
          <cell r="G99" t="str">
            <v>10.1.1</v>
          </cell>
          <cell r="J99">
            <v>0</v>
          </cell>
          <cell r="K99">
            <v>0</v>
          </cell>
          <cell r="L99">
            <v>0</v>
          </cell>
          <cell r="M99">
            <v>0</v>
          </cell>
          <cell r="N99">
            <v>0</v>
          </cell>
        </row>
        <row r="100">
          <cell r="A100" t="str">
            <v>3MAT8</v>
          </cell>
          <cell r="B100">
            <v>3</v>
          </cell>
          <cell r="C100" t="str">
            <v>MAT</v>
          </cell>
          <cell r="D100">
            <v>8</v>
          </cell>
          <cell r="E100">
            <v>0</v>
          </cell>
          <cell r="F100" t="str">
            <v>MAT</v>
          </cell>
          <cell r="G100" t="str">
            <v>10.1.1</v>
          </cell>
          <cell r="J100">
            <v>0</v>
          </cell>
          <cell r="K100">
            <v>0</v>
          </cell>
          <cell r="L100">
            <v>0</v>
          </cell>
          <cell r="M100">
            <v>0</v>
          </cell>
          <cell r="N100">
            <v>0</v>
          </cell>
        </row>
        <row r="101">
          <cell r="A101" t="str">
            <v>3MAT9</v>
          </cell>
          <cell r="B101">
            <v>3</v>
          </cell>
          <cell r="C101" t="str">
            <v>MAT</v>
          </cell>
          <cell r="D101">
            <v>9</v>
          </cell>
          <cell r="E101">
            <v>0</v>
          </cell>
          <cell r="F101" t="str">
            <v>MAT</v>
          </cell>
          <cell r="G101" t="str">
            <v>10.1.1</v>
          </cell>
          <cell r="J101">
            <v>0</v>
          </cell>
          <cell r="K101">
            <v>0</v>
          </cell>
          <cell r="L101">
            <v>0</v>
          </cell>
          <cell r="M101">
            <v>0</v>
          </cell>
          <cell r="N101">
            <v>0</v>
          </cell>
        </row>
        <row r="102">
          <cell r="A102" t="str">
            <v>3MAT10</v>
          </cell>
          <cell r="B102">
            <v>3</v>
          </cell>
          <cell r="C102" t="str">
            <v>MAT</v>
          </cell>
          <cell r="D102">
            <v>10</v>
          </cell>
          <cell r="E102">
            <v>0</v>
          </cell>
          <cell r="F102" t="str">
            <v>MAT</v>
          </cell>
          <cell r="G102" t="str">
            <v>10.1.1</v>
          </cell>
          <cell r="J102">
            <v>0</v>
          </cell>
          <cell r="K102">
            <v>0</v>
          </cell>
          <cell r="L102">
            <v>0</v>
          </cell>
          <cell r="M102">
            <v>0</v>
          </cell>
          <cell r="N102">
            <v>0</v>
          </cell>
        </row>
        <row r="103">
          <cell r="A103" t="str">
            <v>3MAT11</v>
          </cell>
          <cell r="B103">
            <v>3</v>
          </cell>
          <cell r="C103" t="str">
            <v>MAT</v>
          </cell>
          <cell r="D103">
            <v>11</v>
          </cell>
          <cell r="E103">
            <v>0</v>
          </cell>
          <cell r="F103" t="str">
            <v>MAT</v>
          </cell>
          <cell r="G103" t="str">
            <v>10.1.1</v>
          </cell>
          <cell r="J103">
            <v>0</v>
          </cell>
          <cell r="K103">
            <v>0</v>
          </cell>
          <cell r="L103">
            <v>0</v>
          </cell>
          <cell r="M103">
            <v>0</v>
          </cell>
          <cell r="N103">
            <v>0</v>
          </cell>
        </row>
        <row r="104">
          <cell r="A104" t="str">
            <v>3MAT12</v>
          </cell>
          <cell r="B104">
            <v>3</v>
          </cell>
          <cell r="C104" t="str">
            <v>MAT</v>
          </cell>
          <cell r="D104">
            <v>12</v>
          </cell>
          <cell r="E104">
            <v>0</v>
          </cell>
          <cell r="F104" t="str">
            <v>MAT</v>
          </cell>
          <cell r="G104" t="str">
            <v>10.1.1</v>
          </cell>
          <cell r="J104">
            <v>0</v>
          </cell>
          <cell r="K104">
            <v>0</v>
          </cell>
          <cell r="L104">
            <v>0</v>
          </cell>
          <cell r="M104">
            <v>0</v>
          </cell>
          <cell r="N104">
            <v>0</v>
          </cell>
        </row>
        <row r="105">
          <cell r="A105" t="str">
            <v>3MAT13</v>
          </cell>
          <cell r="B105">
            <v>3</v>
          </cell>
          <cell r="C105" t="str">
            <v>MAT</v>
          </cell>
          <cell r="D105">
            <v>13</v>
          </cell>
          <cell r="E105">
            <v>0</v>
          </cell>
          <cell r="F105" t="str">
            <v>MAT</v>
          </cell>
          <cell r="G105" t="str">
            <v>10.1.1</v>
          </cell>
          <cell r="J105">
            <v>0</v>
          </cell>
          <cell r="K105">
            <v>0</v>
          </cell>
          <cell r="L105">
            <v>0</v>
          </cell>
          <cell r="M105">
            <v>0</v>
          </cell>
          <cell r="N105">
            <v>0</v>
          </cell>
        </row>
        <row r="106">
          <cell r="A106" t="str">
            <v>3MAT14</v>
          </cell>
          <cell r="B106">
            <v>3</v>
          </cell>
          <cell r="C106" t="str">
            <v>MAT</v>
          </cell>
          <cell r="D106">
            <v>14</v>
          </cell>
          <cell r="E106">
            <v>0</v>
          </cell>
          <cell r="F106" t="str">
            <v>MAT</v>
          </cell>
          <cell r="G106" t="str">
            <v>10.1.1</v>
          </cell>
          <cell r="J106">
            <v>0</v>
          </cell>
          <cell r="K106">
            <v>0</v>
          </cell>
          <cell r="L106">
            <v>0</v>
          </cell>
          <cell r="M106">
            <v>0</v>
          </cell>
          <cell r="N106">
            <v>0</v>
          </cell>
        </row>
        <row r="107">
          <cell r="A107" t="str">
            <v>3MAT15</v>
          </cell>
          <cell r="B107">
            <v>3</v>
          </cell>
          <cell r="C107" t="str">
            <v>MAT</v>
          </cell>
          <cell r="D107">
            <v>15</v>
          </cell>
          <cell r="E107">
            <v>0</v>
          </cell>
          <cell r="F107" t="str">
            <v>MAT</v>
          </cell>
          <cell r="G107" t="str">
            <v>10.1.1</v>
          </cell>
          <cell r="J107">
            <v>0</v>
          </cell>
          <cell r="K107">
            <v>0</v>
          </cell>
          <cell r="L107">
            <v>0</v>
          </cell>
          <cell r="M107">
            <v>0</v>
          </cell>
          <cell r="N107">
            <v>0</v>
          </cell>
        </row>
        <row r="108">
          <cell r="A108" t="str">
            <v>3MAT16</v>
          </cell>
          <cell r="B108">
            <v>3</v>
          </cell>
          <cell r="C108" t="str">
            <v>MAT</v>
          </cell>
          <cell r="D108">
            <v>16</v>
          </cell>
          <cell r="E108">
            <v>0</v>
          </cell>
          <cell r="F108" t="str">
            <v>MAT</v>
          </cell>
          <cell r="G108" t="str">
            <v>10.1.1</v>
          </cell>
          <cell r="J108">
            <v>0</v>
          </cell>
          <cell r="K108">
            <v>0</v>
          </cell>
          <cell r="L108">
            <v>0</v>
          </cell>
          <cell r="M108">
            <v>0</v>
          </cell>
          <cell r="N108">
            <v>0</v>
          </cell>
        </row>
        <row r="109">
          <cell r="A109" t="str">
            <v>3MAT17</v>
          </cell>
          <cell r="B109">
            <v>3</v>
          </cell>
          <cell r="C109" t="str">
            <v>MAT</v>
          </cell>
          <cell r="D109">
            <v>17</v>
          </cell>
          <cell r="E109">
            <v>0</v>
          </cell>
          <cell r="F109" t="str">
            <v>MAT</v>
          </cell>
          <cell r="G109" t="str">
            <v>10.1.1</v>
          </cell>
          <cell r="J109">
            <v>0</v>
          </cell>
          <cell r="K109">
            <v>0</v>
          </cell>
          <cell r="L109">
            <v>0</v>
          </cell>
          <cell r="M109">
            <v>0</v>
          </cell>
          <cell r="N109">
            <v>0</v>
          </cell>
        </row>
        <row r="110">
          <cell r="A110" t="str">
            <v>3MAT18</v>
          </cell>
          <cell r="B110">
            <v>3</v>
          </cell>
          <cell r="C110" t="str">
            <v>MAT</v>
          </cell>
          <cell r="D110">
            <v>18</v>
          </cell>
          <cell r="E110">
            <v>0</v>
          </cell>
          <cell r="F110" t="str">
            <v>MAT</v>
          </cell>
          <cell r="G110" t="str">
            <v>10.1.1</v>
          </cell>
          <cell r="J110">
            <v>0</v>
          </cell>
          <cell r="K110">
            <v>0</v>
          </cell>
          <cell r="L110">
            <v>0</v>
          </cell>
          <cell r="M110">
            <v>0</v>
          </cell>
          <cell r="N110">
            <v>0</v>
          </cell>
        </row>
        <row r="111">
          <cell r="A111" t="str">
            <v>3MAT19</v>
          </cell>
          <cell r="B111">
            <v>3</v>
          </cell>
          <cell r="C111" t="str">
            <v>MAT</v>
          </cell>
          <cell r="D111">
            <v>19</v>
          </cell>
          <cell r="E111">
            <v>0</v>
          </cell>
          <cell r="F111" t="str">
            <v>MAT</v>
          </cell>
          <cell r="G111" t="str">
            <v>10.1.1</v>
          </cell>
          <cell r="J111">
            <v>0</v>
          </cell>
          <cell r="K111">
            <v>0</v>
          </cell>
          <cell r="L111">
            <v>0</v>
          </cell>
          <cell r="M111">
            <v>0</v>
          </cell>
          <cell r="N111">
            <v>0</v>
          </cell>
        </row>
        <row r="112">
          <cell r="A112" t="str">
            <v>3MAT20</v>
          </cell>
          <cell r="B112">
            <v>3</v>
          </cell>
          <cell r="C112" t="str">
            <v>MAT</v>
          </cell>
          <cell r="D112">
            <v>20</v>
          </cell>
          <cell r="E112">
            <v>0</v>
          </cell>
          <cell r="F112" t="str">
            <v>MAT</v>
          </cell>
          <cell r="G112" t="str">
            <v>10.1.1</v>
          </cell>
          <cell r="J112">
            <v>0</v>
          </cell>
          <cell r="K112">
            <v>0</v>
          </cell>
          <cell r="L112">
            <v>0</v>
          </cell>
          <cell r="M112">
            <v>0</v>
          </cell>
          <cell r="N112">
            <v>0</v>
          </cell>
        </row>
        <row r="113">
          <cell r="A113" t="str">
            <v>3STMAT1</v>
          </cell>
          <cell r="B113">
            <v>3</v>
          </cell>
          <cell r="C113" t="str">
            <v>STMAT</v>
          </cell>
          <cell r="D113">
            <v>1</v>
          </cell>
          <cell r="G113" t="str">
            <v>10.1.1</v>
          </cell>
          <cell r="H113" t="str">
            <v>-</v>
          </cell>
          <cell r="J113" t="str">
            <v>SUBTOTAL MATERIALES</v>
          </cell>
          <cell r="M113">
            <v>3944506.7039999994</v>
          </cell>
          <cell r="N113">
            <v>27611546.927999996</v>
          </cell>
        </row>
        <row r="114">
          <cell r="A114" t="str">
            <v>3IVAMAT1</v>
          </cell>
          <cell r="B114">
            <v>3</v>
          </cell>
          <cell r="C114" t="str">
            <v>IVAMAT</v>
          </cell>
          <cell r="D114">
            <v>1</v>
          </cell>
          <cell r="G114" t="str">
            <v>10.1.1</v>
          </cell>
          <cell r="H114" t="str">
            <v>-</v>
          </cell>
          <cell r="J114" t="str">
            <v>IVA MATERIALES</v>
          </cell>
          <cell r="L114">
            <v>0.16</v>
          </cell>
          <cell r="M114">
            <v>631121.07263999991</v>
          </cell>
          <cell r="N114">
            <v>4417847.5084799994</v>
          </cell>
        </row>
        <row r="115">
          <cell r="A115" t="str">
            <v>3TMAT1</v>
          </cell>
          <cell r="B115">
            <v>3</v>
          </cell>
          <cell r="C115" t="str">
            <v>TMAT</v>
          </cell>
          <cell r="D115">
            <v>1</v>
          </cell>
          <cell r="G115" t="str">
            <v>10.1.1</v>
          </cell>
          <cell r="H115" t="str">
            <v>-</v>
          </cell>
          <cell r="J115" t="str">
            <v>TOTAL MATERIALES</v>
          </cell>
          <cell r="M115">
            <v>4575628</v>
          </cell>
          <cell r="N115">
            <v>32029396</v>
          </cell>
        </row>
        <row r="116">
          <cell r="A116" t="str">
            <v>3HER1</v>
          </cell>
          <cell r="B116">
            <v>3</v>
          </cell>
          <cell r="C116" t="str">
            <v>HER</v>
          </cell>
          <cell r="D116">
            <v>1</v>
          </cell>
          <cell r="G116" t="str">
            <v>10.1.1</v>
          </cell>
          <cell r="H116">
            <v>1</v>
          </cell>
          <cell r="I116">
            <v>2</v>
          </cell>
          <cell r="J116" t="str">
            <v>HERRAMINETA Cuadrilla de redes</v>
          </cell>
          <cell r="K116" t="str">
            <v>DIA</v>
          </cell>
          <cell r="L116">
            <v>31140.842399999998</v>
          </cell>
          <cell r="M116">
            <v>15570.421199999999</v>
          </cell>
          <cell r="N116">
            <v>108992.94839999999</v>
          </cell>
        </row>
        <row r="117">
          <cell r="A117" t="str">
            <v>3HER2</v>
          </cell>
          <cell r="B117">
            <v>3</v>
          </cell>
          <cell r="C117" t="str">
            <v>HER</v>
          </cell>
          <cell r="D117">
            <v>2</v>
          </cell>
          <cell r="G117" t="str">
            <v>10.1.1</v>
          </cell>
          <cell r="J117">
            <v>0</v>
          </cell>
          <cell r="K117">
            <v>0</v>
          </cell>
          <cell r="L117">
            <v>0</v>
          </cell>
          <cell r="M117">
            <v>0</v>
          </cell>
          <cell r="N117">
            <v>0</v>
          </cell>
        </row>
        <row r="118">
          <cell r="A118" t="str">
            <v>3HER3</v>
          </cell>
          <cell r="B118">
            <v>3</v>
          </cell>
          <cell r="C118" t="str">
            <v>HER</v>
          </cell>
          <cell r="D118">
            <v>3</v>
          </cell>
          <cell r="G118" t="str">
            <v>10.1.1</v>
          </cell>
          <cell r="J118">
            <v>0</v>
          </cell>
          <cell r="K118">
            <v>0</v>
          </cell>
          <cell r="L118">
            <v>0</v>
          </cell>
          <cell r="M118">
            <v>0</v>
          </cell>
          <cell r="N118">
            <v>0</v>
          </cell>
        </row>
        <row r="119">
          <cell r="A119" t="str">
            <v>3HER4</v>
          </cell>
          <cell r="B119">
            <v>3</v>
          </cell>
          <cell r="C119" t="str">
            <v>HER</v>
          </cell>
          <cell r="D119">
            <v>4</v>
          </cell>
          <cell r="G119" t="str">
            <v>10.1.1</v>
          </cell>
          <cell r="J119">
            <v>0</v>
          </cell>
          <cell r="K119">
            <v>0</v>
          </cell>
          <cell r="L119">
            <v>0</v>
          </cell>
          <cell r="M119">
            <v>0</v>
          </cell>
          <cell r="N119">
            <v>0</v>
          </cell>
        </row>
        <row r="120">
          <cell r="A120" t="str">
            <v>3HER5</v>
          </cell>
          <cell r="B120">
            <v>3</v>
          </cell>
          <cell r="C120" t="str">
            <v>HER</v>
          </cell>
          <cell r="D120">
            <v>5</v>
          </cell>
          <cell r="G120" t="str">
            <v>10.1.1</v>
          </cell>
          <cell r="J120">
            <v>0</v>
          </cell>
          <cell r="K120">
            <v>0</v>
          </cell>
          <cell r="L120">
            <v>0</v>
          </cell>
          <cell r="M120">
            <v>0</v>
          </cell>
          <cell r="N120">
            <v>0</v>
          </cell>
        </row>
        <row r="121">
          <cell r="A121" t="str">
            <v>3THER1</v>
          </cell>
          <cell r="B121">
            <v>3</v>
          </cell>
          <cell r="C121" t="str">
            <v>THER</v>
          </cell>
          <cell r="D121">
            <v>1</v>
          </cell>
          <cell r="G121" t="str">
            <v>10.1.1</v>
          </cell>
          <cell r="H121" t="str">
            <v>-</v>
          </cell>
          <cell r="J121" t="str">
            <v>TOTAL HERRAMIENTAS</v>
          </cell>
          <cell r="M121">
            <v>15570</v>
          </cell>
          <cell r="N121">
            <v>108990</v>
          </cell>
        </row>
        <row r="122">
          <cell r="A122" t="str">
            <v>3TRA1</v>
          </cell>
          <cell r="B122">
            <v>3</v>
          </cell>
          <cell r="C122" t="str">
            <v>TRA</v>
          </cell>
          <cell r="D122">
            <v>1</v>
          </cell>
          <cell r="G122" t="str">
            <v>10.1.1</v>
          </cell>
          <cell r="H122">
            <v>1</v>
          </cell>
          <cell r="I122">
            <v>2</v>
          </cell>
          <cell r="J122" t="str">
            <v>TRANSPORTE Cuadrilla de redes</v>
          </cell>
          <cell r="K122" t="str">
            <v>DIA</v>
          </cell>
          <cell r="L122">
            <v>176464.77359999999</v>
          </cell>
          <cell r="M122">
            <v>88232.386799999993</v>
          </cell>
          <cell r="N122">
            <v>617626.70759999997</v>
          </cell>
        </row>
        <row r="123">
          <cell r="A123" t="str">
            <v>3TRA2</v>
          </cell>
          <cell r="B123">
            <v>3</v>
          </cell>
          <cell r="C123" t="str">
            <v>TRA</v>
          </cell>
          <cell r="D123">
            <v>2</v>
          </cell>
          <cell r="G123" t="str">
            <v>10.1.1</v>
          </cell>
          <cell r="J123">
            <v>0</v>
          </cell>
          <cell r="K123">
            <v>0</v>
          </cell>
          <cell r="L123">
            <v>0</v>
          </cell>
          <cell r="M123">
            <v>0</v>
          </cell>
          <cell r="N123">
            <v>0</v>
          </cell>
        </row>
        <row r="124">
          <cell r="A124" t="str">
            <v>3TRA3</v>
          </cell>
          <cell r="B124">
            <v>3</v>
          </cell>
          <cell r="C124" t="str">
            <v>TRA</v>
          </cell>
          <cell r="D124">
            <v>3</v>
          </cell>
          <cell r="G124" t="str">
            <v>10.1.1</v>
          </cell>
          <cell r="J124">
            <v>0</v>
          </cell>
          <cell r="K124">
            <v>0</v>
          </cell>
          <cell r="L124">
            <v>0</v>
          </cell>
          <cell r="M124">
            <v>0</v>
          </cell>
          <cell r="N124">
            <v>0</v>
          </cell>
        </row>
        <row r="125">
          <cell r="A125" t="str">
            <v>3TRA4</v>
          </cell>
          <cell r="B125">
            <v>3</v>
          </cell>
          <cell r="C125" t="str">
            <v>TRA</v>
          </cell>
          <cell r="D125">
            <v>4</v>
          </cell>
          <cell r="G125" t="str">
            <v>10.1.1</v>
          </cell>
          <cell r="J125">
            <v>0</v>
          </cell>
          <cell r="K125">
            <v>0</v>
          </cell>
          <cell r="L125">
            <v>0</v>
          </cell>
          <cell r="M125">
            <v>0</v>
          </cell>
          <cell r="N125">
            <v>0</v>
          </cell>
        </row>
        <row r="126">
          <cell r="A126" t="str">
            <v>3TRA5</v>
          </cell>
          <cell r="B126">
            <v>3</v>
          </cell>
          <cell r="C126" t="str">
            <v>TRA</v>
          </cell>
          <cell r="D126">
            <v>5</v>
          </cell>
          <cell r="G126" t="str">
            <v>10.1.1</v>
          </cell>
          <cell r="J126">
            <v>0</v>
          </cell>
          <cell r="K126">
            <v>0</v>
          </cell>
          <cell r="L126">
            <v>0</v>
          </cell>
          <cell r="M126">
            <v>0</v>
          </cell>
          <cell r="N126">
            <v>0</v>
          </cell>
        </row>
        <row r="127">
          <cell r="A127" t="str">
            <v>3TTRA1</v>
          </cell>
          <cell r="B127">
            <v>3</v>
          </cell>
          <cell r="C127" t="str">
            <v>TTRA</v>
          </cell>
          <cell r="D127">
            <v>1</v>
          </cell>
          <cell r="G127" t="str">
            <v>10.1.1</v>
          </cell>
          <cell r="H127" t="str">
            <v>-</v>
          </cell>
          <cell r="J127" t="str">
            <v>TOTAL TRANSPORTE</v>
          </cell>
          <cell r="M127">
            <v>88232</v>
          </cell>
          <cell r="N127">
            <v>617624</v>
          </cell>
        </row>
        <row r="128">
          <cell r="A128" t="str">
            <v>3MAN1</v>
          </cell>
          <cell r="B128">
            <v>3</v>
          </cell>
          <cell r="C128" t="str">
            <v>MAN</v>
          </cell>
          <cell r="D128">
            <v>1</v>
          </cell>
          <cell r="G128" t="str">
            <v>10.1.1</v>
          </cell>
          <cell r="H128">
            <v>1</v>
          </cell>
          <cell r="I128">
            <v>2</v>
          </cell>
          <cell r="J128" t="str">
            <v>Mano de obra Cuadrilla de redes 5A 3O 1E</v>
          </cell>
          <cell r="K128" t="str">
            <v>DIA</v>
          </cell>
          <cell r="L128">
            <v>392886.57339345315</v>
          </cell>
          <cell r="M128">
            <v>196443.28669672657</v>
          </cell>
          <cell r="N128">
            <v>1375103.0068770861</v>
          </cell>
        </row>
        <row r="129">
          <cell r="A129" t="str">
            <v>3MAN2</v>
          </cell>
          <cell r="B129">
            <v>3</v>
          </cell>
          <cell r="C129" t="str">
            <v>MAN</v>
          </cell>
          <cell r="D129">
            <v>2</v>
          </cell>
          <cell r="G129" t="str">
            <v>10.1.1</v>
          </cell>
          <cell r="J129">
            <v>0</v>
          </cell>
          <cell r="K129">
            <v>0</v>
          </cell>
          <cell r="L129">
            <v>0</v>
          </cell>
          <cell r="M129">
            <v>0</v>
          </cell>
          <cell r="N129">
            <v>0</v>
          </cell>
        </row>
        <row r="130">
          <cell r="A130" t="str">
            <v>3MAN3</v>
          </cell>
          <cell r="B130">
            <v>3</v>
          </cell>
          <cell r="C130" t="str">
            <v>MAN</v>
          </cell>
          <cell r="D130">
            <v>3</v>
          </cell>
          <cell r="G130" t="str">
            <v>10.1.1</v>
          </cell>
          <cell r="J130">
            <v>0</v>
          </cell>
          <cell r="K130">
            <v>0</v>
          </cell>
          <cell r="L130">
            <v>0</v>
          </cell>
          <cell r="M130">
            <v>0</v>
          </cell>
          <cell r="N130">
            <v>0</v>
          </cell>
        </row>
        <row r="131">
          <cell r="A131" t="str">
            <v>3MAN4</v>
          </cell>
          <cell r="B131">
            <v>3</v>
          </cell>
          <cell r="C131" t="str">
            <v>MAN</v>
          </cell>
          <cell r="D131">
            <v>4</v>
          </cell>
          <cell r="G131" t="str">
            <v>10.1.1</v>
          </cell>
          <cell r="J131">
            <v>0</v>
          </cell>
          <cell r="K131">
            <v>0</v>
          </cell>
          <cell r="L131">
            <v>0</v>
          </cell>
          <cell r="M131">
            <v>0</v>
          </cell>
          <cell r="N131">
            <v>0</v>
          </cell>
        </row>
        <row r="132">
          <cell r="A132" t="str">
            <v>3MAN5</v>
          </cell>
          <cell r="B132">
            <v>3</v>
          </cell>
          <cell r="C132" t="str">
            <v>MAN</v>
          </cell>
          <cell r="D132">
            <v>5</v>
          </cell>
          <cell r="G132" t="str">
            <v>10.1.1</v>
          </cell>
          <cell r="J132">
            <v>0</v>
          </cell>
          <cell r="K132">
            <v>0</v>
          </cell>
          <cell r="L132">
            <v>0</v>
          </cell>
          <cell r="M132">
            <v>0</v>
          </cell>
          <cell r="N132">
            <v>0</v>
          </cell>
        </row>
        <row r="133">
          <cell r="A133" t="str">
            <v>3TMAN1</v>
          </cell>
          <cell r="B133">
            <v>3</v>
          </cell>
          <cell r="C133" t="str">
            <v>TMAN</v>
          </cell>
          <cell r="D133">
            <v>1</v>
          </cell>
          <cell r="G133" t="str">
            <v>10.1.1</v>
          </cell>
          <cell r="H133" t="str">
            <v>-</v>
          </cell>
          <cell r="J133" t="str">
            <v>TOTAL MANO DE OBRA</v>
          </cell>
          <cell r="M133">
            <v>196443</v>
          </cell>
          <cell r="N133">
            <v>1375101</v>
          </cell>
        </row>
        <row r="134">
          <cell r="A134" t="str">
            <v>3TCD1</v>
          </cell>
          <cell r="B134">
            <v>3</v>
          </cell>
          <cell r="C134" t="str">
            <v>TCD</v>
          </cell>
          <cell r="D134">
            <v>1</v>
          </cell>
          <cell r="G134" t="str">
            <v>10.1.1</v>
          </cell>
          <cell r="H134" t="str">
            <v>-</v>
          </cell>
          <cell r="J134" t="str">
            <v>TOTAL COSTO DIRECTO</v>
          </cell>
          <cell r="M134">
            <v>4875873</v>
          </cell>
          <cell r="N134">
            <v>34131111</v>
          </cell>
        </row>
        <row r="135">
          <cell r="A135" t="str">
            <v>3AIU</v>
          </cell>
          <cell r="B135">
            <v>3</v>
          </cell>
          <cell r="C135" t="str">
            <v>AIU</v>
          </cell>
          <cell r="G135" t="str">
            <v>10.1.1</v>
          </cell>
          <cell r="H135">
            <v>1</v>
          </cell>
          <cell r="J135" t="str">
            <v>TOTAL COSTOS INDIRECTOS</v>
          </cell>
          <cell r="L135">
            <v>0</v>
          </cell>
          <cell r="M135">
            <v>0</v>
          </cell>
          <cell r="N135">
            <v>0</v>
          </cell>
        </row>
        <row r="136">
          <cell r="A136" t="str">
            <v>3TOT</v>
          </cell>
          <cell r="B136">
            <v>3</v>
          </cell>
          <cell r="C136" t="str">
            <v>TOT</v>
          </cell>
          <cell r="G136" t="str">
            <v>10.1.1</v>
          </cell>
          <cell r="H136" t="str">
            <v>-</v>
          </cell>
          <cell r="J136" t="str">
            <v>VALOR TOTAL</v>
          </cell>
          <cell r="M136">
            <v>4875873</v>
          </cell>
          <cell r="N136">
            <v>34131111</v>
          </cell>
        </row>
        <row r="137">
          <cell r="A137" t="str">
            <v>4FOR1</v>
          </cell>
          <cell r="B137">
            <v>4</v>
          </cell>
          <cell r="C137" t="str">
            <v>FOR</v>
          </cell>
          <cell r="D137">
            <v>1</v>
          </cell>
          <cell r="G137" t="str">
            <v>10.1.2</v>
          </cell>
          <cell r="H137" t="str">
            <v>-</v>
          </cell>
          <cell r="I137">
            <v>6</v>
          </cell>
          <cell r="J137" t="str">
            <v xml:space="preserve">Poste Metálico de 13.7 m. con dos brazos de 2.5m., completamente instalado, pintado, conectado a tierra y con todos los elementos y accesorios necesarios para su montaje.  </v>
          </cell>
          <cell r="K137" t="str">
            <v>u</v>
          </cell>
          <cell r="L137">
            <v>2124728</v>
          </cell>
          <cell r="N137">
            <v>12748368</v>
          </cell>
        </row>
        <row r="138">
          <cell r="A138" t="str">
            <v>4MAT1</v>
          </cell>
          <cell r="B138">
            <v>4</v>
          </cell>
          <cell r="C138" t="str">
            <v>MAT</v>
          </cell>
          <cell r="D138">
            <v>1</v>
          </cell>
          <cell r="E138">
            <v>6</v>
          </cell>
          <cell r="F138" t="str">
            <v>MAT10.1.2</v>
          </cell>
          <cell r="G138" t="str">
            <v>10.1.2</v>
          </cell>
          <cell r="H138" t="str">
            <v>10.1.2</v>
          </cell>
          <cell r="I138">
            <v>1</v>
          </cell>
          <cell r="J138" t="str">
            <v xml:space="preserve">Poste Metálico de 13.7 m. con dos brazos de 2.5m., completamente instalado, pintado, conectado a tierra y con todos los elementos y accesorios necesarios para su montaje.  </v>
          </cell>
          <cell r="K138" t="str">
            <v>Un</v>
          </cell>
          <cell r="L138">
            <v>1659107.2689940799</v>
          </cell>
          <cell r="M138">
            <v>1659107.2689940799</v>
          </cell>
          <cell r="N138">
            <v>9954643.6139644794</v>
          </cell>
        </row>
        <row r="139">
          <cell r="A139" t="str">
            <v>4MAT2</v>
          </cell>
          <cell r="B139">
            <v>4</v>
          </cell>
          <cell r="C139" t="str">
            <v>MAT</v>
          </cell>
          <cell r="D139">
            <v>2</v>
          </cell>
          <cell r="E139">
            <v>0</v>
          </cell>
          <cell r="F139" t="str">
            <v>MAT</v>
          </cell>
          <cell r="G139" t="str">
            <v>10.1.2</v>
          </cell>
          <cell r="J139">
            <v>0</v>
          </cell>
          <cell r="K139">
            <v>0</v>
          </cell>
          <cell r="L139">
            <v>0</v>
          </cell>
          <cell r="M139">
            <v>0</v>
          </cell>
          <cell r="N139">
            <v>0</v>
          </cell>
        </row>
        <row r="140">
          <cell r="A140" t="str">
            <v>4MAT3</v>
          </cell>
          <cell r="B140">
            <v>4</v>
          </cell>
          <cell r="C140" t="str">
            <v>MAT</v>
          </cell>
          <cell r="D140">
            <v>3</v>
          </cell>
          <cell r="E140">
            <v>0</v>
          </cell>
          <cell r="F140" t="str">
            <v>MAT</v>
          </cell>
          <cell r="G140" t="str">
            <v>10.1.2</v>
          </cell>
          <cell r="J140">
            <v>0</v>
          </cell>
          <cell r="K140">
            <v>0</v>
          </cell>
          <cell r="L140">
            <v>0</v>
          </cell>
          <cell r="M140">
            <v>0</v>
          </cell>
          <cell r="N140">
            <v>0</v>
          </cell>
        </row>
        <row r="141">
          <cell r="A141" t="str">
            <v>4MAT4</v>
          </cell>
          <cell r="B141">
            <v>4</v>
          </cell>
          <cell r="C141" t="str">
            <v>MAT</v>
          </cell>
          <cell r="D141">
            <v>4</v>
          </cell>
          <cell r="E141">
            <v>0</v>
          </cell>
          <cell r="F141" t="str">
            <v>MAT</v>
          </cell>
          <cell r="G141" t="str">
            <v>10.1.2</v>
          </cell>
          <cell r="J141">
            <v>0</v>
          </cell>
          <cell r="K141">
            <v>0</v>
          </cell>
          <cell r="L141">
            <v>0</v>
          </cell>
          <cell r="M141">
            <v>0</v>
          </cell>
          <cell r="N141">
            <v>0</v>
          </cell>
        </row>
        <row r="142">
          <cell r="A142" t="str">
            <v>4MAT5</v>
          </cell>
          <cell r="B142">
            <v>4</v>
          </cell>
          <cell r="C142" t="str">
            <v>MAT</v>
          </cell>
          <cell r="D142">
            <v>5</v>
          </cell>
          <cell r="E142">
            <v>0</v>
          </cell>
          <cell r="F142" t="str">
            <v>MAT</v>
          </cell>
          <cell r="G142" t="str">
            <v>10.1.2</v>
          </cell>
          <cell r="J142">
            <v>0</v>
          </cell>
          <cell r="K142">
            <v>0</v>
          </cell>
          <cell r="L142">
            <v>0</v>
          </cell>
          <cell r="M142">
            <v>0</v>
          </cell>
          <cell r="N142">
            <v>0</v>
          </cell>
        </row>
        <row r="143">
          <cell r="A143" t="str">
            <v>4MAT6</v>
          </cell>
          <cell r="B143">
            <v>4</v>
          </cell>
          <cell r="C143" t="str">
            <v>MAT</v>
          </cell>
          <cell r="D143">
            <v>6</v>
          </cell>
          <cell r="E143">
            <v>0</v>
          </cell>
          <cell r="F143" t="str">
            <v>MAT</v>
          </cell>
          <cell r="G143" t="str">
            <v>10.1.2</v>
          </cell>
          <cell r="J143">
            <v>0</v>
          </cell>
          <cell r="K143">
            <v>0</v>
          </cell>
          <cell r="L143">
            <v>0</v>
          </cell>
          <cell r="M143">
            <v>0</v>
          </cell>
          <cell r="N143">
            <v>0</v>
          </cell>
        </row>
        <row r="144">
          <cell r="A144" t="str">
            <v>4MAT7</v>
          </cell>
          <cell r="B144">
            <v>4</v>
          </cell>
          <cell r="C144" t="str">
            <v>MAT</v>
          </cell>
          <cell r="D144">
            <v>7</v>
          </cell>
          <cell r="E144">
            <v>0</v>
          </cell>
          <cell r="F144" t="str">
            <v>MAT</v>
          </cell>
          <cell r="G144" t="str">
            <v>10.1.2</v>
          </cell>
          <cell r="J144">
            <v>0</v>
          </cell>
          <cell r="K144">
            <v>0</v>
          </cell>
          <cell r="L144">
            <v>0</v>
          </cell>
          <cell r="M144">
            <v>0</v>
          </cell>
          <cell r="N144">
            <v>0</v>
          </cell>
        </row>
        <row r="145">
          <cell r="A145" t="str">
            <v>4MAT8</v>
          </cell>
          <cell r="B145">
            <v>4</v>
          </cell>
          <cell r="C145" t="str">
            <v>MAT</v>
          </cell>
          <cell r="D145">
            <v>8</v>
          </cell>
          <cell r="E145">
            <v>0</v>
          </cell>
          <cell r="F145" t="str">
            <v>MAT</v>
          </cell>
          <cell r="G145" t="str">
            <v>10.1.2</v>
          </cell>
          <cell r="J145">
            <v>0</v>
          </cell>
          <cell r="K145">
            <v>0</v>
          </cell>
          <cell r="L145">
            <v>0</v>
          </cell>
          <cell r="M145">
            <v>0</v>
          </cell>
          <cell r="N145">
            <v>0</v>
          </cell>
        </row>
        <row r="146">
          <cell r="A146" t="str">
            <v>4MAT9</v>
          </cell>
          <cell r="B146">
            <v>4</v>
          </cell>
          <cell r="C146" t="str">
            <v>MAT</v>
          </cell>
          <cell r="D146">
            <v>9</v>
          </cell>
          <cell r="E146">
            <v>0</v>
          </cell>
          <cell r="F146" t="str">
            <v>MAT</v>
          </cell>
          <cell r="G146" t="str">
            <v>10.1.2</v>
          </cell>
          <cell r="J146">
            <v>0</v>
          </cell>
          <cell r="K146">
            <v>0</v>
          </cell>
          <cell r="L146">
            <v>0</v>
          </cell>
          <cell r="M146">
            <v>0</v>
          </cell>
          <cell r="N146">
            <v>0</v>
          </cell>
        </row>
        <row r="147">
          <cell r="A147" t="str">
            <v>4MAT10</v>
          </cell>
          <cell r="B147">
            <v>4</v>
          </cell>
          <cell r="C147" t="str">
            <v>MAT</v>
          </cell>
          <cell r="D147">
            <v>10</v>
          </cell>
          <cell r="E147">
            <v>0</v>
          </cell>
          <cell r="F147" t="str">
            <v>MAT</v>
          </cell>
          <cell r="G147" t="str">
            <v>10.1.2</v>
          </cell>
          <cell r="J147">
            <v>0</v>
          </cell>
          <cell r="K147">
            <v>0</v>
          </cell>
          <cell r="L147">
            <v>0</v>
          </cell>
          <cell r="M147">
            <v>0</v>
          </cell>
          <cell r="N147">
            <v>0</v>
          </cell>
        </row>
        <row r="148">
          <cell r="A148" t="str">
            <v>4MAT11</v>
          </cell>
          <cell r="B148">
            <v>4</v>
          </cell>
          <cell r="C148" t="str">
            <v>MAT</v>
          </cell>
          <cell r="D148">
            <v>11</v>
          </cell>
          <cell r="E148">
            <v>0</v>
          </cell>
          <cell r="F148" t="str">
            <v>MAT</v>
          </cell>
          <cell r="G148" t="str">
            <v>10.1.2</v>
          </cell>
          <cell r="J148">
            <v>0</v>
          </cell>
          <cell r="K148">
            <v>0</v>
          </cell>
          <cell r="L148">
            <v>0</v>
          </cell>
          <cell r="M148">
            <v>0</v>
          </cell>
          <cell r="N148">
            <v>0</v>
          </cell>
        </row>
        <row r="149">
          <cell r="A149" t="str">
            <v>4MAT12</v>
          </cell>
          <cell r="B149">
            <v>4</v>
          </cell>
          <cell r="C149" t="str">
            <v>MAT</v>
          </cell>
          <cell r="D149">
            <v>12</v>
          </cell>
          <cell r="E149">
            <v>0</v>
          </cell>
          <cell r="F149" t="str">
            <v>MAT</v>
          </cell>
          <cell r="G149" t="str">
            <v>10.1.2</v>
          </cell>
          <cell r="J149">
            <v>0</v>
          </cell>
          <cell r="K149">
            <v>0</v>
          </cell>
          <cell r="L149">
            <v>0</v>
          </cell>
          <cell r="M149">
            <v>0</v>
          </cell>
          <cell r="N149">
            <v>0</v>
          </cell>
        </row>
        <row r="150">
          <cell r="A150" t="str">
            <v>4MAT13</v>
          </cell>
          <cell r="B150">
            <v>4</v>
          </cell>
          <cell r="C150" t="str">
            <v>MAT</v>
          </cell>
          <cell r="D150">
            <v>13</v>
          </cell>
          <cell r="E150">
            <v>0</v>
          </cell>
          <cell r="F150" t="str">
            <v>MAT</v>
          </cell>
          <cell r="G150" t="str">
            <v>10.1.2</v>
          </cell>
          <cell r="J150">
            <v>0</v>
          </cell>
          <cell r="K150">
            <v>0</v>
          </cell>
          <cell r="L150">
            <v>0</v>
          </cell>
          <cell r="M150">
            <v>0</v>
          </cell>
          <cell r="N150">
            <v>0</v>
          </cell>
        </row>
        <row r="151">
          <cell r="A151" t="str">
            <v>4MAT14</v>
          </cell>
          <cell r="B151">
            <v>4</v>
          </cell>
          <cell r="C151" t="str">
            <v>MAT</v>
          </cell>
          <cell r="D151">
            <v>14</v>
          </cell>
          <cell r="E151">
            <v>0</v>
          </cell>
          <cell r="F151" t="str">
            <v>MAT</v>
          </cell>
          <cell r="G151" t="str">
            <v>10.1.2</v>
          </cell>
          <cell r="J151">
            <v>0</v>
          </cell>
          <cell r="K151">
            <v>0</v>
          </cell>
          <cell r="L151">
            <v>0</v>
          </cell>
          <cell r="M151">
            <v>0</v>
          </cell>
          <cell r="N151">
            <v>0</v>
          </cell>
        </row>
        <row r="152">
          <cell r="A152" t="str">
            <v>4MAT15</v>
          </cell>
          <cell r="B152">
            <v>4</v>
          </cell>
          <cell r="C152" t="str">
            <v>MAT</v>
          </cell>
          <cell r="D152">
            <v>15</v>
          </cell>
          <cell r="E152">
            <v>0</v>
          </cell>
          <cell r="F152" t="str">
            <v>MAT</v>
          </cell>
          <cell r="G152" t="str">
            <v>10.1.2</v>
          </cell>
          <cell r="J152">
            <v>0</v>
          </cell>
          <cell r="K152">
            <v>0</v>
          </cell>
          <cell r="L152">
            <v>0</v>
          </cell>
          <cell r="M152">
            <v>0</v>
          </cell>
          <cell r="N152">
            <v>0</v>
          </cell>
        </row>
        <row r="153">
          <cell r="A153" t="str">
            <v>4MAT16</v>
          </cell>
          <cell r="B153">
            <v>4</v>
          </cell>
          <cell r="C153" t="str">
            <v>MAT</v>
          </cell>
          <cell r="D153">
            <v>16</v>
          </cell>
          <cell r="E153">
            <v>0</v>
          </cell>
          <cell r="F153" t="str">
            <v>MAT</v>
          </cell>
          <cell r="G153" t="str">
            <v>10.1.2</v>
          </cell>
          <cell r="J153">
            <v>0</v>
          </cell>
          <cell r="K153">
            <v>0</v>
          </cell>
          <cell r="L153">
            <v>0</v>
          </cell>
          <cell r="M153">
            <v>0</v>
          </cell>
          <cell r="N153">
            <v>0</v>
          </cell>
        </row>
        <row r="154">
          <cell r="A154" t="str">
            <v>4MAT17</v>
          </cell>
          <cell r="B154">
            <v>4</v>
          </cell>
          <cell r="C154" t="str">
            <v>MAT</v>
          </cell>
          <cell r="D154">
            <v>17</v>
          </cell>
          <cell r="E154">
            <v>0</v>
          </cell>
          <cell r="F154" t="str">
            <v>MAT</v>
          </cell>
          <cell r="G154" t="str">
            <v>10.1.2</v>
          </cell>
          <cell r="J154">
            <v>0</v>
          </cell>
          <cell r="K154">
            <v>0</v>
          </cell>
          <cell r="L154">
            <v>0</v>
          </cell>
          <cell r="M154">
            <v>0</v>
          </cell>
          <cell r="N154">
            <v>0</v>
          </cell>
        </row>
        <row r="155">
          <cell r="A155" t="str">
            <v>4MAT18</v>
          </cell>
          <cell r="B155">
            <v>4</v>
          </cell>
          <cell r="C155" t="str">
            <v>MAT</v>
          </cell>
          <cell r="D155">
            <v>18</v>
          </cell>
          <cell r="E155">
            <v>0</v>
          </cell>
          <cell r="F155" t="str">
            <v>MAT</v>
          </cell>
          <cell r="G155" t="str">
            <v>10.1.2</v>
          </cell>
          <cell r="J155">
            <v>0</v>
          </cell>
          <cell r="K155">
            <v>0</v>
          </cell>
          <cell r="L155">
            <v>0</v>
          </cell>
          <cell r="M155">
            <v>0</v>
          </cell>
          <cell r="N155">
            <v>0</v>
          </cell>
        </row>
        <row r="156">
          <cell r="A156" t="str">
            <v>4MAT19</v>
          </cell>
          <cell r="B156">
            <v>4</v>
          </cell>
          <cell r="C156" t="str">
            <v>MAT</v>
          </cell>
          <cell r="D156">
            <v>19</v>
          </cell>
          <cell r="E156">
            <v>0</v>
          </cell>
          <cell r="F156" t="str">
            <v>MAT</v>
          </cell>
          <cell r="G156" t="str">
            <v>10.1.2</v>
          </cell>
          <cell r="J156">
            <v>0</v>
          </cell>
          <cell r="K156">
            <v>0</v>
          </cell>
          <cell r="L156">
            <v>0</v>
          </cell>
          <cell r="M156">
            <v>0</v>
          </cell>
          <cell r="N156">
            <v>0</v>
          </cell>
        </row>
        <row r="157">
          <cell r="A157" t="str">
            <v>4MAT20</v>
          </cell>
          <cell r="B157">
            <v>4</v>
          </cell>
          <cell r="C157" t="str">
            <v>MAT</v>
          </cell>
          <cell r="D157">
            <v>20</v>
          </cell>
          <cell r="E157">
            <v>0</v>
          </cell>
          <cell r="F157" t="str">
            <v>MAT</v>
          </cell>
          <cell r="G157" t="str">
            <v>10.1.2</v>
          </cell>
          <cell r="J157">
            <v>0</v>
          </cell>
          <cell r="K157">
            <v>0</v>
          </cell>
          <cell r="L157">
            <v>0</v>
          </cell>
          <cell r="M157">
            <v>0</v>
          </cell>
          <cell r="N157">
            <v>0</v>
          </cell>
        </row>
        <row r="158">
          <cell r="A158" t="str">
            <v>4STMAT1</v>
          </cell>
          <cell r="B158">
            <v>4</v>
          </cell>
          <cell r="C158" t="str">
            <v>STMAT</v>
          </cell>
          <cell r="D158">
            <v>1</v>
          </cell>
          <cell r="G158" t="str">
            <v>10.1.2</v>
          </cell>
          <cell r="H158" t="str">
            <v>-</v>
          </cell>
          <cell r="J158" t="str">
            <v>SUBTOTAL MATERIALES</v>
          </cell>
          <cell r="M158">
            <v>1659107.2689940799</v>
          </cell>
          <cell r="N158">
            <v>9954643.6139644794</v>
          </cell>
        </row>
        <row r="159">
          <cell r="A159" t="str">
            <v>4IVAMAT1</v>
          </cell>
          <cell r="B159">
            <v>4</v>
          </cell>
          <cell r="C159" t="str">
            <v>IVAMAT</v>
          </cell>
          <cell r="D159">
            <v>1</v>
          </cell>
          <cell r="G159" t="str">
            <v>10.1.2</v>
          </cell>
          <cell r="H159" t="str">
            <v>-</v>
          </cell>
          <cell r="J159" t="str">
            <v>IVA MATERIALES</v>
          </cell>
          <cell r="L159">
            <v>0.16</v>
          </cell>
          <cell r="M159">
            <v>265457.1630390528</v>
          </cell>
          <cell r="N159">
            <v>1592742.9782343167</v>
          </cell>
        </row>
        <row r="160">
          <cell r="A160" t="str">
            <v>4TMAT1</v>
          </cell>
          <cell r="B160">
            <v>4</v>
          </cell>
          <cell r="C160" t="str">
            <v>TMAT</v>
          </cell>
          <cell r="D160">
            <v>1</v>
          </cell>
          <cell r="G160" t="str">
            <v>10.1.2</v>
          </cell>
          <cell r="H160" t="str">
            <v>-</v>
          </cell>
          <cell r="J160" t="str">
            <v>TOTAL MATERIALES</v>
          </cell>
          <cell r="M160">
            <v>1924564</v>
          </cell>
          <cell r="N160">
            <v>11547384</v>
          </cell>
        </row>
        <row r="161">
          <cell r="A161" t="str">
            <v>4HER1</v>
          </cell>
          <cell r="B161">
            <v>4</v>
          </cell>
          <cell r="C161" t="str">
            <v>HER</v>
          </cell>
          <cell r="D161">
            <v>1</v>
          </cell>
          <cell r="G161" t="str">
            <v>10.1.2</v>
          </cell>
          <cell r="H161">
            <v>1</v>
          </cell>
          <cell r="I161">
            <v>3</v>
          </cell>
          <cell r="J161" t="str">
            <v>HERRAMINETA Cuadrilla de redes</v>
          </cell>
          <cell r="K161" t="str">
            <v>DIA</v>
          </cell>
          <cell r="L161">
            <v>31140.842399999998</v>
          </cell>
          <cell r="M161">
            <v>10380.280799999999</v>
          </cell>
          <cell r="N161">
            <v>62281.684799999988</v>
          </cell>
        </row>
        <row r="162">
          <cell r="A162" t="str">
            <v>4HER2</v>
          </cell>
          <cell r="B162">
            <v>4</v>
          </cell>
          <cell r="C162" t="str">
            <v>HER</v>
          </cell>
          <cell r="D162">
            <v>2</v>
          </cell>
          <cell r="G162" t="str">
            <v>10.1.2</v>
          </cell>
          <cell r="J162">
            <v>0</v>
          </cell>
          <cell r="K162">
            <v>0</v>
          </cell>
          <cell r="L162">
            <v>0</v>
          </cell>
          <cell r="M162">
            <v>0</v>
          </cell>
          <cell r="N162">
            <v>0</v>
          </cell>
        </row>
        <row r="163">
          <cell r="A163" t="str">
            <v>4HER3</v>
          </cell>
          <cell r="B163">
            <v>4</v>
          </cell>
          <cell r="C163" t="str">
            <v>HER</v>
          </cell>
          <cell r="D163">
            <v>3</v>
          </cell>
          <cell r="G163" t="str">
            <v>10.1.2</v>
          </cell>
          <cell r="J163">
            <v>0</v>
          </cell>
          <cell r="K163">
            <v>0</v>
          </cell>
          <cell r="L163">
            <v>0</v>
          </cell>
          <cell r="M163">
            <v>0</v>
          </cell>
          <cell r="N163">
            <v>0</v>
          </cell>
        </row>
        <row r="164">
          <cell r="A164" t="str">
            <v>4HER4</v>
          </cell>
          <cell r="B164">
            <v>4</v>
          </cell>
          <cell r="C164" t="str">
            <v>HER</v>
          </cell>
          <cell r="D164">
            <v>4</v>
          </cell>
          <cell r="G164" t="str">
            <v>10.1.2</v>
          </cell>
          <cell r="J164">
            <v>0</v>
          </cell>
          <cell r="K164">
            <v>0</v>
          </cell>
          <cell r="L164">
            <v>0</v>
          </cell>
          <cell r="M164">
            <v>0</v>
          </cell>
          <cell r="N164">
            <v>0</v>
          </cell>
        </row>
        <row r="165">
          <cell r="A165" t="str">
            <v>4HER5</v>
          </cell>
          <cell r="B165">
            <v>4</v>
          </cell>
          <cell r="C165" t="str">
            <v>HER</v>
          </cell>
          <cell r="D165">
            <v>5</v>
          </cell>
          <cell r="G165" t="str">
            <v>10.1.2</v>
          </cell>
          <cell r="J165">
            <v>0</v>
          </cell>
          <cell r="K165">
            <v>0</v>
          </cell>
          <cell r="L165">
            <v>0</v>
          </cell>
          <cell r="M165">
            <v>0</v>
          </cell>
          <cell r="N165">
            <v>0</v>
          </cell>
        </row>
        <row r="166">
          <cell r="A166" t="str">
            <v>4THER1</v>
          </cell>
          <cell r="B166">
            <v>4</v>
          </cell>
          <cell r="C166" t="str">
            <v>THER</v>
          </cell>
          <cell r="D166">
            <v>1</v>
          </cell>
          <cell r="G166" t="str">
            <v>10.1.2</v>
          </cell>
          <cell r="H166" t="str">
            <v>-</v>
          </cell>
          <cell r="J166" t="str">
            <v>TOTAL HERRAMIENTAS</v>
          </cell>
          <cell r="M166">
            <v>10380</v>
          </cell>
          <cell r="N166">
            <v>62280</v>
          </cell>
        </row>
        <row r="167">
          <cell r="A167" t="str">
            <v>4TRA1</v>
          </cell>
          <cell r="B167">
            <v>4</v>
          </cell>
          <cell r="C167" t="str">
            <v>TRA</v>
          </cell>
          <cell r="D167">
            <v>1</v>
          </cell>
          <cell r="G167" t="str">
            <v>10.1.2</v>
          </cell>
          <cell r="H167">
            <v>1</v>
          </cell>
          <cell r="I167">
            <v>3</v>
          </cell>
          <cell r="J167" t="str">
            <v>TRANSPORTE Cuadrilla de redes</v>
          </cell>
          <cell r="K167" t="str">
            <v>DIA</v>
          </cell>
          <cell r="L167">
            <v>176464.77359999999</v>
          </cell>
          <cell r="M167">
            <v>58821.591199999995</v>
          </cell>
          <cell r="N167">
            <v>352929.54719999997</v>
          </cell>
        </row>
        <row r="168">
          <cell r="A168" t="str">
            <v>4TRA2</v>
          </cell>
          <cell r="B168">
            <v>4</v>
          </cell>
          <cell r="C168" t="str">
            <v>TRA</v>
          </cell>
          <cell r="D168">
            <v>2</v>
          </cell>
          <cell r="G168" t="str">
            <v>10.1.2</v>
          </cell>
          <cell r="J168">
            <v>0</v>
          </cell>
          <cell r="K168">
            <v>0</v>
          </cell>
          <cell r="L168">
            <v>0</v>
          </cell>
          <cell r="M168">
            <v>0</v>
          </cell>
          <cell r="N168">
            <v>0</v>
          </cell>
        </row>
        <row r="169">
          <cell r="A169" t="str">
            <v>4TRA3</v>
          </cell>
          <cell r="B169">
            <v>4</v>
          </cell>
          <cell r="C169" t="str">
            <v>TRA</v>
          </cell>
          <cell r="D169">
            <v>3</v>
          </cell>
          <cell r="G169" t="str">
            <v>10.1.2</v>
          </cell>
          <cell r="J169">
            <v>0</v>
          </cell>
          <cell r="K169">
            <v>0</v>
          </cell>
          <cell r="L169">
            <v>0</v>
          </cell>
          <cell r="M169">
            <v>0</v>
          </cell>
          <cell r="N169">
            <v>0</v>
          </cell>
        </row>
        <row r="170">
          <cell r="A170" t="str">
            <v>4TRA4</v>
          </cell>
          <cell r="B170">
            <v>4</v>
          </cell>
          <cell r="C170" t="str">
            <v>TRA</v>
          </cell>
          <cell r="D170">
            <v>4</v>
          </cell>
          <cell r="G170" t="str">
            <v>10.1.2</v>
          </cell>
          <cell r="J170">
            <v>0</v>
          </cell>
          <cell r="K170">
            <v>0</v>
          </cell>
          <cell r="L170">
            <v>0</v>
          </cell>
          <cell r="M170">
            <v>0</v>
          </cell>
          <cell r="N170">
            <v>0</v>
          </cell>
        </row>
        <row r="171">
          <cell r="A171" t="str">
            <v>4TRA5</v>
          </cell>
          <cell r="B171">
            <v>4</v>
          </cell>
          <cell r="C171" t="str">
            <v>TRA</v>
          </cell>
          <cell r="D171">
            <v>5</v>
          </cell>
          <cell r="G171" t="str">
            <v>10.1.2</v>
          </cell>
          <cell r="J171">
            <v>0</v>
          </cell>
          <cell r="K171">
            <v>0</v>
          </cell>
          <cell r="L171">
            <v>0</v>
          </cell>
          <cell r="M171">
            <v>0</v>
          </cell>
          <cell r="N171">
            <v>0</v>
          </cell>
        </row>
        <row r="172">
          <cell r="A172" t="str">
            <v>4TTRA1</v>
          </cell>
          <cell r="B172">
            <v>4</v>
          </cell>
          <cell r="C172" t="str">
            <v>TTRA</v>
          </cell>
          <cell r="D172">
            <v>1</v>
          </cell>
          <cell r="G172" t="str">
            <v>10.1.2</v>
          </cell>
          <cell r="H172" t="str">
            <v>-</v>
          </cell>
          <cell r="J172" t="str">
            <v>TOTAL TRANSPORTE</v>
          </cell>
          <cell r="M172">
            <v>58822</v>
          </cell>
          <cell r="N172">
            <v>352932</v>
          </cell>
        </row>
        <row r="173">
          <cell r="A173" t="str">
            <v>4MAN1</v>
          </cell>
          <cell r="B173">
            <v>4</v>
          </cell>
          <cell r="C173" t="str">
            <v>MAN</v>
          </cell>
          <cell r="D173">
            <v>1</v>
          </cell>
          <cell r="G173" t="str">
            <v>10.1.2</v>
          </cell>
          <cell r="H173">
            <v>1</v>
          </cell>
          <cell r="I173">
            <v>3</v>
          </cell>
          <cell r="J173" t="str">
            <v>Mano de obra Cuadrilla de redes 5A 3O 1E</v>
          </cell>
          <cell r="K173" t="str">
            <v>DIA</v>
          </cell>
          <cell r="L173">
            <v>392886.57339345315</v>
          </cell>
          <cell r="M173">
            <v>130962.19113115105</v>
          </cell>
          <cell r="N173">
            <v>785773.14678690629</v>
          </cell>
        </row>
        <row r="174">
          <cell r="A174" t="str">
            <v>4MAN2</v>
          </cell>
          <cell r="B174">
            <v>4</v>
          </cell>
          <cell r="C174" t="str">
            <v>MAN</v>
          </cell>
          <cell r="D174">
            <v>2</v>
          </cell>
          <cell r="G174" t="str">
            <v>10.1.2</v>
          </cell>
          <cell r="J174">
            <v>0</v>
          </cell>
          <cell r="K174">
            <v>0</v>
          </cell>
          <cell r="L174">
            <v>0</v>
          </cell>
          <cell r="M174">
            <v>0</v>
          </cell>
          <cell r="N174">
            <v>0</v>
          </cell>
        </row>
        <row r="175">
          <cell r="A175" t="str">
            <v>4MAN3</v>
          </cell>
          <cell r="B175">
            <v>4</v>
          </cell>
          <cell r="C175" t="str">
            <v>MAN</v>
          </cell>
          <cell r="D175">
            <v>3</v>
          </cell>
          <cell r="G175" t="str">
            <v>10.1.2</v>
          </cell>
          <cell r="J175">
            <v>0</v>
          </cell>
          <cell r="K175">
            <v>0</v>
          </cell>
          <cell r="L175">
            <v>0</v>
          </cell>
          <cell r="M175">
            <v>0</v>
          </cell>
          <cell r="N175">
            <v>0</v>
          </cell>
        </row>
        <row r="176">
          <cell r="A176" t="str">
            <v>4MAN4</v>
          </cell>
          <cell r="B176">
            <v>4</v>
          </cell>
          <cell r="C176" t="str">
            <v>MAN</v>
          </cell>
          <cell r="D176">
            <v>4</v>
          </cell>
          <cell r="G176" t="str">
            <v>10.1.2</v>
          </cell>
          <cell r="J176">
            <v>0</v>
          </cell>
          <cell r="K176">
            <v>0</v>
          </cell>
          <cell r="L176">
            <v>0</v>
          </cell>
          <cell r="M176">
            <v>0</v>
          </cell>
          <cell r="N176">
            <v>0</v>
          </cell>
        </row>
        <row r="177">
          <cell r="A177" t="str">
            <v>4MAN5</v>
          </cell>
          <cell r="B177">
            <v>4</v>
          </cell>
          <cell r="C177" t="str">
            <v>MAN</v>
          </cell>
          <cell r="D177">
            <v>5</v>
          </cell>
          <cell r="G177" t="str">
            <v>10.1.2</v>
          </cell>
          <cell r="J177">
            <v>0</v>
          </cell>
          <cell r="K177">
            <v>0</v>
          </cell>
          <cell r="L177">
            <v>0</v>
          </cell>
          <cell r="M177">
            <v>0</v>
          </cell>
          <cell r="N177">
            <v>0</v>
          </cell>
        </row>
        <row r="178">
          <cell r="A178" t="str">
            <v>4TMAN1</v>
          </cell>
          <cell r="B178">
            <v>4</v>
          </cell>
          <cell r="C178" t="str">
            <v>TMAN</v>
          </cell>
          <cell r="D178">
            <v>1</v>
          </cell>
          <cell r="G178" t="str">
            <v>10.1.2</v>
          </cell>
          <cell r="H178" t="str">
            <v>-</v>
          </cell>
          <cell r="J178" t="str">
            <v>TOTAL MANO DE OBRA</v>
          </cell>
          <cell r="M178">
            <v>130962</v>
          </cell>
          <cell r="N178">
            <v>785772</v>
          </cell>
        </row>
        <row r="179">
          <cell r="A179" t="str">
            <v>4TCD1</v>
          </cell>
          <cell r="B179">
            <v>4</v>
          </cell>
          <cell r="C179" t="str">
            <v>TCD</v>
          </cell>
          <cell r="D179">
            <v>1</v>
          </cell>
          <cell r="G179" t="str">
            <v>10.1.2</v>
          </cell>
          <cell r="H179" t="str">
            <v>-</v>
          </cell>
          <cell r="J179" t="str">
            <v>TOTAL COSTO DIRECTO</v>
          </cell>
          <cell r="M179">
            <v>2124728</v>
          </cell>
          <cell r="N179">
            <v>12748368</v>
          </cell>
        </row>
        <row r="180">
          <cell r="A180" t="str">
            <v>4AIU</v>
          </cell>
          <cell r="B180">
            <v>4</v>
          </cell>
          <cell r="C180" t="str">
            <v>AIU</v>
          </cell>
          <cell r="G180" t="str">
            <v>10.1.2</v>
          </cell>
          <cell r="H180">
            <v>1</v>
          </cell>
          <cell r="J180" t="str">
            <v>TOTAL COSTOS INDIRECTOS</v>
          </cell>
          <cell r="L180">
            <v>0</v>
          </cell>
          <cell r="M180">
            <v>0</v>
          </cell>
          <cell r="N180">
            <v>0</v>
          </cell>
        </row>
        <row r="181">
          <cell r="A181" t="str">
            <v>4TOT</v>
          </cell>
          <cell r="B181">
            <v>4</v>
          </cell>
          <cell r="C181" t="str">
            <v>TOT</v>
          </cell>
          <cell r="G181" t="str">
            <v>10.1.2</v>
          </cell>
          <cell r="H181" t="str">
            <v>-</v>
          </cell>
          <cell r="J181" t="str">
            <v>VALOR TOTAL</v>
          </cell>
          <cell r="M181">
            <v>2124728</v>
          </cell>
          <cell r="N181">
            <v>12748368</v>
          </cell>
        </row>
        <row r="182">
          <cell r="A182" t="str">
            <v>5FOR1</v>
          </cell>
          <cell r="B182">
            <v>5</v>
          </cell>
          <cell r="C182" t="str">
            <v>FOR</v>
          </cell>
          <cell r="D182">
            <v>1</v>
          </cell>
          <cell r="G182" t="str">
            <v>10.1.3</v>
          </cell>
          <cell r="H182" t="str">
            <v>-</v>
          </cell>
          <cell r="I182">
            <v>134</v>
          </cell>
          <cell r="J182" t="str">
            <v xml:space="preserve">Poste Metálico de 13.7 m. con un brazo de 2.5m., completamente instalado, pintado, conectado a tierra y con todos los elementos y accesorios necesarios para su montaje.  </v>
          </cell>
          <cell r="K182" t="str">
            <v>u</v>
          </cell>
          <cell r="L182">
            <v>1758492</v>
          </cell>
          <cell r="N182">
            <v>235637928</v>
          </cell>
        </row>
        <row r="183">
          <cell r="A183" t="str">
            <v>5MAT1</v>
          </cell>
          <cell r="B183">
            <v>5</v>
          </cell>
          <cell r="C183" t="str">
            <v>MAT</v>
          </cell>
          <cell r="D183">
            <v>1</v>
          </cell>
          <cell r="E183">
            <v>134</v>
          </cell>
          <cell r="F183" t="str">
            <v>MAT10.1.3</v>
          </cell>
          <cell r="G183" t="str">
            <v>10.1.3</v>
          </cell>
          <cell r="H183" t="str">
            <v>10.1.3</v>
          </cell>
          <cell r="I183">
            <v>1</v>
          </cell>
          <cell r="J183" t="str">
            <v xml:space="preserve">Poste Metálico de 13.7 m. con un brazo de 2.5m., completamente instalado, pintado, conectado a tierra y con todos los elementos y accesorios necesarios para su montaje.  </v>
          </cell>
          <cell r="K183" t="str">
            <v>Un</v>
          </cell>
          <cell r="L183">
            <v>1343385.83832168</v>
          </cell>
          <cell r="M183">
            <v>1343385.83832168</v>
          </cell>
          <cell r="N183">
            <v>180013702.33510512</v>
          </cell>
        </row>
        <row r="184">
          <cell r="A184" t="str">
            <v>5MAT2</v>
          </cell>
          <cell r="B184">
            <v>5</v>
          </cell>
          <cell r="C184" t="str">
            <v>MAT</v>
          </cell>
          <cell r="D184">
            <v>2</v>
          </cell>
          <cell r="E184">
            <v>0</v>
          </cell>
          <cell r="F184" t="str">
            <v>MAT</v>
          </cell>
          <cell r="G184" t="str">
            <v>10.1.3</v>
          </cell>
          <cell r="J184">
            <v>0</v>
          </cell>
          <cell r="K184">
            <v>0</v>
          </cell>
          <cell r="L184">
            <v>0</v>
          </cell>
          <cell r="M184">
            <v>0</v>
          </cell>
          <cell r="N184">
            <v>0</v>
          </cell>
        </row>
        <row r="185">
          <cell r="A185" t="str">
            <v>5MAT3</v>
          </cell>
          <cell r="B185">
            <v>5</v>
          </cell>
          <cell r="C185" t="str">
            <v>MAT</v>
          </cell>
          <cell r="D185">
            <v>3</v>
          </cell>
          <cell r="E185">
            <v>0</v>
          </cell>
          <cell r="F185" t="str">
            <v>MAT</v>
          </cell>
          <cell r="G185" t="str">
            <v>10.1.3</v>
          </cell>
          <cell r="J185">
            <v>0</v>
          </cell>
          <cell r="K185">
            <v>0</v>
          </cell>
          <cell r="L185">
            <v>0</v>
          </cell>
          <cell r="M185">
            <v>0</v>
          </cell>
          <cell r="N185">
            <v>0</v>
          </cell>
        </row>
        <row r="186">
          <cell r="A186" t="str">
            <v>5MAT4</v>
          </cell>
          <cell r="B186">
            <v>5</v>
          </cell>
          <cell r="C186" t="str">
            <v>MAT</v>
          </cell>
          <cell r="D186">
            <v>4</v>
          </cell>
          <cell r="E186">
            <v>0</v>
          </cell>
          <cell r="F186" t="str">
            <v>MAT</v>
          </cell>
          <cell r="G186" t="str">
            <v>10.1.3</v>
          </cell>
          <cell r="J186">
            <v>0</v>
          </cell>
          <cell r="K186">
            <v>0</v>
          </cell>
          <cell r="L186">
            <v>0</v>
          </cell>
          <cell r="M186">
            <v>0</v>
          </cell>
          <cell r="N186">
            <v>0</v>
          </cell>
        </row>
        <row r="187">
          <cell r="A187" t="str">
            <v>5MAT5</v>
          </cell>
          <cell r="B187">
            <v>5</v>
          </cell>
          <cell r="C187" t="str">
            <v>MAT</v>
          </cell>
          <cell r="D187">
            <v>5</v>
          </cell>
          <cell r="E187">
            <v>0</v>
          </cell>
          <cell r="F187" t="str">
            <v>MAT</v>
          </cell>
          <cell r="G187" t="str">
            <v>10.1.3</v>
          </cell>
          <cell r="J187">
            <v>0</v>
          </cell>
          <cell r="K187">
            <v>0</v>
          </cell>
          <cell r="L187">
            <v>0</v>
          </cell>
          <cell r="M187">
            <v>0</v>
          </cell>
          <cell r="N187">
            <v>0</v>
          </cell>
        </row>
        <row r="188">
          <cell r="A188" t="str">
            <v>5MAT6</v>
          </cell>
          <cell r="B188">
            <v>5</v>
          </cell>
          <cell r="C188" t="str">
            <v>MAT</v>
          </cell>
          <cell r="D188">
            <v>6</v>
          </cell>
          <cell r="E188">
            <v>0</v>
          </cell>
          <cell r="F188" t="str">
            <v>MAT</v>
          </cell>
          <cell r="G188" t="str">
            <v>10.1.3</v>
          </cell>
          <cell r="J188">
            <v>0</v>
          </cell>
          <cell r="K188">
            <v>0</v>
          </cell>
          <cell r="L188">
            <v>0</v>
          </cell>
          <cell r="M188">
            <v>0</v>
          </cell>
          <cell r="N188">
            <v>0</v>
          </cell>
        </row>
        <row r="189">
          <cell r="A189" t="str">
            <v>5MAT7</v>
          </cell>
          <cell r="B189">
            <v>5</v>
          </cell>
          <cell r="C189" t="str">
            <v>MAT</v>
          </cell>
          <cell r="D189">
            <v>7</v>
          </cell>
          <cell r="E189">
            <v>0</v>
          </cell>
          <cell r="F189" t="str">
            <v>MAT</v>
          </cell>
          <cell r="G189" t="str">
            <v>10.1.3</v>
          </cell>
          <cell r="J189">
            <v>0</v>
          </cell>
          <cell r="K189">
            <v>0</v>
          </cell>
          <cell r="L189">
            <v>0</v>
          </cell>
          <cell r="M189">
            <v>0</v>
          </cell>
          <cell r="N189">
            <v>0</v>
          </cell>
        </row>
        <row r="190">
          <cell r="A190" t="str">
            <v>5MAT8</v>
          </cell>
          <cell r="B190">
            <v>5</v>
          </cell>
          <cell r="C190" t="str">
            <v>MAT</v>
          </cell>
          <cell r="D190">
            <v>8</v>
          </cell>
          <cell r="E190">
            <v>0</v>
          </cell>
          <cell r="F190" t="str">
            <v>MAT</v>
          </cell>
          <cell r="G190" t="str">
            <v>10.1.3</v>
          </cell>
          <cell r="J190">
            <v>0</v>
          </cell>
          <cell r="K190">
            <v>0</v>
          </cell>
          <cell r="L190">
            <v>0</v>
          </cell>
          <cell r="M190">
            <v>0</v>
          </cell>
          <cell r="N190">
            <v>0</v>
          </cell>
        </row>
        <row r="191">
          <cell r="A191" t="str">
            <v>5MAT9</v>
          </cell>
          <cell r="B191">
            <v>5</v>
          </cell>
          <cell r="C191" t="str">
            <v>MAT</v>
          </cell>
          <cell r="D191">
            <v>9</v>
          </cell>
          <cell r="E191">
            <v>0</v>
          </cell>
          <cell r="F191" t="str">
            <v>MAT</v>
          </cell>
          <cell r="G191" t="str">
            <v>10.1.3</v>
          </cell>
          <cell r="J191">
            <v>0</v>
          </cell>
          <cell r="K191">
            <v>0</v>
          </cell>
          <cell r="L191">
            <v>0</v>
          </cell>
          <cell r="M191">
            <v>0</v>
          </cell>
          <cell r="N191">
            <v>0</v>
          </cell>
        </row>
        <row r="192">
          <cell r="A192" t="str">
            <v>5MAT10</v>
          </cell>
          <cell r="B192">
            <v>5</v>
          </cell>
          <cell r="C192" t="str">
            <v>MAT</v>
          </cell>
          <cell r="D192">
            <v>10</v>
          </cell>
          <cell r="E192">
            <v>0</v>
          </cell>
          <cell r="F192" t="str">
            <v>MAT</v>
          </cell>
          <cell r="G192" t="str">
            <v>10.1.3</v>
          </cell>
          <cell r="J192">
            <v>0</v>
          </cell>
          <cell r="K192">
            <v>0</v>
          </cell>
          <cell r="L192">
            <v>0</v>
          </cell>
          <cell r="M192">
            <v>0</v>
          </cell>
          <cell r="N192">
            <v>0</v>
          </cell>
        </row>
        <row r="193">
          <cell r="A193" t="str">
            <v>5MAT11</v>
          </cell>
          <cell r="B193">
            <v>5</v>
          </cell>
          <cell r="C193" t="str">
            <v>MAT</v>
          </cell>
          <cell r="D193">
            <v>11</v>
          </cell>
          <cell r="E193">
            <v>0</v>
          </cell>
          <cell r="F193" t="str">
            <v>MAT</v>
          </cell>
          <cell r="G193" t="str">
            <v>10.1.3</v>
          </cell>
          <cell r="J193">
            <v>0</v>
          </cell>
          <cell r="K193">
            <v>0</v>
          </cell>
          <cell r="L193">
            <v>0</v>
          </cell>
          <cell r="M193">
            <v>0</v>
          </cell>
          <cell r="N193">
            <v>0</v>
          </cell>
        </row>
        <row r="194">
          <cell r="A194" t="str">
            <v>5MAT12</v>
          </cell>
          <cell r="B194">
            <v>5</v>
          </cell>
          <cell r="C194" t="str">
            <v>MAT</v>
          </cell>
          <cell r="D194">
            <v>12</v>
          </cell>
          <cell r="E194">
            <v>0</v>
          </cell>
          <cell r="F194" t="str">
            <v>MAT</v>
          </cell>
          <cell r="G194" t="str">
            <v>10.1.3</v>
          </cell>
          <cell r="J194">
            <v>0</v>
          </cell>
          <cell r="K194">
            <v>0</v>
          </cell>
          <cell r="L194">
            <v>0</v>
          </cell>
          <cell r="M194">
            <v>0</v>
          </cell>
          <cell r="N194">
            <v>0</v>
          </cell>
        </row>
        <row r="195">
          <cell r="A195" t="str">
            <v>5MAT13</v>
          </cell>
          <cell r="B195">
            <v>5</v>
          </cell>
          <cell r="C195" t="str">
            <v>MAT</v>
          </cell>
          <cell r="D195">
            <v>13</v>
          </cell>
          <cell r="E195">
            <v>0</v>
          </cell>
          <cell r="F195" t="str">
            <v>MAT</v>
          </cell>
          <cell r="G195" t="str">
            <v>10.1.3</v>
          </cell>
          <cell r="J195">
            <v>0</v>
          </cell>
          <cell r="K195">
            <v>0</v>
          </cell>
          <cell r="L195">
            <v>0</v>
          </cell>
          <cell r="M195">
            <v>0</v>
          </cell>
          <cell r="N195">
            <v>0</v>
          </cell>
        </row>
        <row r="196">
          <cell r="A196" t="str">
            <v>5MAT14</v>
          </cell>
          <cell r="B196">
            <v>5</v>
          </cell>
          <cell r="C196" t="str">
            <v>MAT</v>
          </cell>
          <cell r="D196">
            <v>14</v>
          </cell>
          <cell r="E196">
            <v>0</v>
          </cell>
          <cell r="F196" t="str">
            <v>MAT</v>
          </cell>
          <cell r="G196" t="str">
            <v>10.1.3</v>
          </cell>
          <cell r="J196">
            <v>0</v>
          </cell>
          <cell r="K196">
            <v>0</v>
          </cell>
          <cell r="L196">
            <v>0</v>
          </cell>
          <cell r="M196">
            <v>0</v>
          </cell>
          <cell r="N196">
            <v>0</v>
          </cell>
        </row>
        <row r="197">
          <cell r="A197" t="str">
            <v>5MAT15</v>
          </cell>
          <cell r="B197">
            <v>5</v>
          </cell>
          <cell r="C197" t="str">
            <v>MAT</v>
          </cell>
          <cell r="D197">
            <v>15</v>
          </cell>
          <cell r="E197">
            <v>0</v>
          </cell>
          <cell r="F197" t="str">
            <v>MAT</v>
          </cell>
          <cell r="G197" t="str">
            <v>10.1.3</v>
          </cell>
          <cell r="J197">
            <v>0</v>
          </cell>
          <cell r="K197">
            <v>0</v>
          </cell>
          <cell r="L197">
            <v>0</v>
          </cell>
          <cell r="M197">
            <v>0</v>
          </cell>
          <cell r="N197">
            <v>0</v>
          </cell>
        </row>
        <row r="198">
          <cell r="A198" t="str">
            <v>5MAT16</v>
          </cell>
          <cell r="B198">
            <v>5</v>
          </cell>
          <cell r="C198" t="str">
            <v>MAT</v>
          </cell>
          <cell r="D198">
            <v>16</v>
          </cell>
          <cell r="E198">
            <v>0</v>
          </cell>
          <cell r="F198" t="str">
            <v>MAT</v>
          </cell>
          <cell r="G198" t="str">
            <v>10.1.3</v>
          </cell>
          <cell r="J198">
            <v>0</v>
          </cell>
          <cell r="K198">
            <v>0</v>
          </cell>
          <cell r="L198">
            <v>0</v>
          </cell>
          <cell r="M198">
            <v>0</v>
          </cell>
          <cell r="N198">
            <v>0</v>
          </cell>
        </row>
        <row r="199">
          <cell r="A199" t="str">
            <v>5MAT17</v>
          </cell>
          <cell r="B199">
            <v>5</v>
          </cell>
          <cell r="C199" t="str">
            <v>MAT</v>
          </cell>
          <cell r="D199">
            <v>17</v>
          </cell>
          <cell r="E199">
            <v>0</v>
          </cell>
          <cell r="F199" t="str">
            <v>MAT</v>
          </cell>
          <cell r="G199" t="str">
            <v>10.1.3</v>
          </cell>
          <cell r="J199">
            <v>0</v>
          </cell>
          <cell r="K199">
            <v>0</v>
          </cell>
          <cell r="L199">
            <v>0</v>
          </cell>
          <cell r="M199">
            <v>0</v>
          </cell>
          <cell r="N199">
            <v>0</v>
          </cell>
        </row>
        <row r="200">
          <cell r="A200" t="str">
            <v>5MAT18</v>
          </cell>
          <cell r="B200">
            <v>5</v>
          </cell>
          <cell r="C200" t="str">
            <v>MAT</v>
          </cell>
          <cell r="D200">
            <v>18</v>
          </cell>
          <cell r="E200">
            <v>0</v>
          </cell>
          <cell r="F200" t="str">
            <v>MAT</v>
          </cell>
          <cell r="G200" t="str">
            <v>10.1.3</v>
          </cell>
          <cell r="J200">
            <v>0</v>
          </cell>
          <cell r="K200">
            <v>0</v>
          </cell>
          <cell r="L200">
            <v>0</v>
          </cell>
          <cell r="M200">
            <v>0</v>
          </cell>
          <cell r="N200">
            <v>0</v>
          </cell>
        </row>
        <row r="201">
          <cell r="A201" t="str">
            <v>5MAT19</v>
          </cell>
          <cell r="B201">
            <v>5</v>
          </cell>
          <cell r="C201" t="str">
            <v>MAT</v>
          </cell>
          <cell r="D201">
            <v>19</v>
          </cell>
          <cell r="E201">
            <v>0</v>
          </cell>
          <cell r="F201" t="str">
            <v>MAT</v>
          </cell>
          <cell r="G201" t="str">
            <v>10.1.3</v>
          </cell>
          <cell r="J201">
            <v>0</v>
          </cell>
          <cell r="K201">
            <v>0</v>
          </cell>
          <cell r="L201">
            <v>0</v>
          </cell>
          <cell r="M201">
            <v>0</v>
          </cell>
          <cell r="N201">
            <v>0</v>
          </cell>
        </row>
        <row r="202">
          <cell r="A202" t="str">
            <v>5MAT20</v>
          </cell>
          <cell r="B202">
            <v>5</v>
          </cell>
          <cell r="C202" t="str">
            <v>MAT</v>
          </cell>
          <cell r="D202">
            <v>20</v>
          </cell>
          <cell r="E202">
            <v>0</v>
          </cell>
          <cell r="F202" t="str">
            <v>MAT</v>
          </cell>
          <cell r="G202" t="str">
            <v>10.1.3</v>
          </cell>
          <cell r="J202">
            <v>0</v>
          </cell>
          <cell r="K202">
            <v>0</v>
          </cell>
          <cell r="L202">
            <v>0</v>
          </cell>
          <cell r="M202">
            <v>0</v>
          </cell>
          <cell r="N202">
            <v>0</v>
          </cell>
        </row>
        <row r="203">
          <cell r="A203" t="str">
            <v>5STMAT1</v>
          </cell>
          <cell r="B203">
            <v>5</v>
          </cell>
          <cell r="C203" t="str">
            <v>STMAT</v>
          </cell>
          <cell r="D203">
            <v>1</v>
          </cell>
          <cell r="G203" t="str">
            <v>10.1.3</v>
          </cell>
          <cell r="H203" t="str">
            <v>-</v>
          </cell>
          <cell r="J203" t="str">
            <v>SUBTOTAL MATERIALES</v>
          </cell>
          <cell r="M203">
            <v>1343385.83832168</v>
          </cell>
          <cell r="N203">
            <v>180013702.33510512</v>
          </cell>
        </row>
        <row r="204">
          <cell r="A204" t="str">
            <v>5IVAMAT1</v>
          </cell>
          <cell r="B204">
            <v>5</v>
          </cell>
          <cell r="C204" t="str">
            <v>IVAMAT</v>
          </cell>
          <cell r="D204">
            <v>1</v>
          </cell>
          <cell r="G204" t="str">
            <v>10.1.3</v>
          </cell>
          <cell r="H204" t="str">
            <v>-</v>
          </cell>
          <cell r="J204" t="str">
            <v>IVA MATERIALES</v>
          </cell>
          <cell r="L204">
            <v>0.16</v>
          </cell>
          <cell r="M204">
            <v>214941.73413146881</v>
          </cell>
          <cell r="N204">
            <v>28802192.373616822</v>
          </cell>
        </row>
        <row r="205">
          <cell r="A205" t="str">
            <v>5TMAT1</v>
          </cell>
          <cell r="B205">
            <v>5</v>
          </cell>
          <cell r="C205" t="str">
            <v>TMAT</v>
          </cell>
          <cell r="D205">
            <v>1</v>
          </cell>
          <cell r="G205" t="str">
            <v>10.1.3</v>
          </cell>
          <cell r="H205" t="str">
            <v>-</v>
          </cell>
          <cell r="J205" t="str">
            <v>TOTAL MATERIALES</v>
          </cell>
          <cell r="M205">
            <v>1558328</v>
          </cell>
          <cell r="N205">
            <v>208815952</v>
          </cell>
        </row>
        <row r="206">
          <cell r="A206" t="str">
            <v>5HER1</v>
          </cell>
          <cell r="B206">
            <v>5</v>
          </cell>
          <cell r="C206" t="str">
            <v>HER</v>
          </cell>
          <cell r="D206">
            <v>1</v>
          </cell>
          <cell r="G206" t="str">
            <v>10.1.3</v>
          </cell>
          <cell r="H206">
            <v>1</v>
          </cell>
          <cell r="I206">
            <v>3</v>
          </cell>
          <cell r="J206" t="str">
            <v>HERRAMINETA Cuadrilla de redes</v>
          </cell>
          <cell r="K206" t="str">
            <v>DIA</v>
          </cell>
          <cell r="L206">
            <v>31140.842399999998</v>
          </cell>
          <cell r="M206">
            <v>10380.280799999999</v>
          </cell>
          <cell r="N206">
            <v>1390957.6271999998</v>
          </cell>
        </row>
        <row r="207">
          <cell r="A207" t="str">
            <v>5HER2</v>
          </cell>
          <cell r="B207">
            <v>5</v>
          </cell>
          <cell r="C207" t="str">
            <v>HER</v>
          </cell>
          <cell r="D207">
            <v>2</v>
          </cell>
          <cell r="G207" t="str">
            <v>10.1.3</v>
          </cell>
          <cell r="J207">
            <v>0</v>
          </cell>
          <cell r="K207">
            <v>0</v>
          </cell>
          <cell r="L207">
            <v>0</v>
          </cell>
          <cell r="M207">
            <v>0</v>
          </cell>
          <cell r="N207">
            <v>0</v>
          </cell>
        </row>
        <row r="208">
          <cell r="A208" t="str">
            <v>5HER3</v>
          </cell>
          <cell r="B208">
            <v>5</v>
          </cell>
          <cell r="C208" t="str">
            <v>HER</v>
          </cell>
          <cell r="D208">
            <v>3</v>
          </cell>
          <cell r="G208" t="str">
            <v>10.1.3</v>
          </cell>
          <cell r="J208">
            <v>0</v>
          </cell>
          <cell r="K208">
            <v>0</v>
          </cell>
          <cell r="L208">
            <v>0</v>
          </cell>
          <cell r="M208">
            <v>0</v>
          </cell>
          <cell r="N208">
            <v>0</v>
          </cell>
        </row>
        <row r="209">
          <cell r="A209" t="str">
            <v>5HER4</v>
          </cell>
          <cell r="B209">
            <v>5</v>
          </cell>
          <cell r="C209" t="str">
            <v>HER</v>
          </cell>
          <cell r="D209">
            <v>4</v>
          </cell>
          <cell r="G209" t="str">
            <v>10.1.3</v>
          </cell>
          <cell r="J209">
            <v>0</v>
          </cell>
          <cell r="K209">
            <v>0</v>
          </cell>
          <cell r="L209">
            <v>0</v>
          </cell>
          <cell r="M209">
            <v>0</v>
          </cell>
          <cell r="N209">
            <v>0</v>
          </cell>
        </row>
        <row r="210">
          <cell r="A210" t="str">
            <v>5HER5</v>
          </cell>
          <cell r="B210">
            <v>5</v>
          </cell>
          <cell r="C210" t="str">
            <v>HER</v>
          </cell>
          <cell r="D210">
            <v>5</v>
          </cell>
          <cell r="G210" t="str">
            <v>10.1.3</v>
          </cell>
          <cell r="J210">
            <v>0</v>
          </cell>
          <cell r="K210">
            <v>0</v>
          </cell>
          <cell r="L210">
            <v>0</v>
          </cell>
          <cell r="M210">
            <v>0</v>
          </cell>
          <cell r="N210">
            <v>0</v>
          </cell>
        </row>
        <row r="211">
          <cell r="A211" t="str">
            <v>5THER1</v>
          </cell>
          <cell r="B211">
            <v>5</v>
          </cell>
          <cell r="C211" t="str">
            <v>THER</v>
          </cell>
          <cell r="D211">
            <v>1</v>
          </cell>
          <cell r="G211" t="str">
            <v>10.1.3</v>
          </cell>
          <cell r="H211" t="str">
            <v>-</v>
          </cell>
          <cell r="J211" t="str">
            <v>TOTAL HERRAMIENTAS</v>
          </cell>
          <cell r="M211">
            <v>10380</v>
          </cell>
          <cell r="N211">
            <v>1390920</v>
          </cell>
        </row>
        <row r="212">
          <cell r="A212" t="str">
            <v>5TRA1</v>
          </cell>
          <cell r="B212">
            <v>5</v>
          </cell>
          <cell r="C212" t="str">
            <v>TRA</v>
          </cell>
          <cell r="D212">
            <v>1</v>
          </cell>
          <cell r="G212" t="str">
            <v>10.1.3</v>
          </cell>
          <cell r="H212">
            <v>1</v>
          </cell>
          <cell r="I212">
            <v>3</v>
          </cell>
          <cell r="J212" t="str">
            <v>TRANSPORTE Cuadrilla de redes</v>
          </cell>
          <cell r="K212" t="str">
            <v>DIA</v>
          </cell>
          <cell r="L212">
            <v>176464.77359999999</v>
          </cell>
          <cell r="M212">
            <v>58821.591199999995</v>
          </cell>
          <cell r="N212">
            <v>7882093.2207999993</v>
          </cell>
        </row>
        <row r="213">
          <cell r="A213" t="str">
            <v>5TRA2</v>
          </cell>
          <cell r="B213">
            <v>5</v>
          </cell>
          <cell r="C213" t="str">
            <v>TRA</v>
          </cell>
          <cell r="D213">
            <v>2</v>
          </cell>
          <cell r="G213" t="str">
            <v>10.1.3</v>
          </cell>
          <cell r="J213">
            <v>0</v>
          </cell>
          <cell r="K213">
            <v>0</v>
          </cell>
          <cell r="L213">
            <v>0</v>
          </cell>
          <cell r="M213">
            <v>0</v>
          </cell>
          <cell r="N213">
            <v>0</v>
          </cell>
        </row>
        <row r="214">
          <cell r="A214" t="str">
            <v>5TRA3</v>
          </cell>
          <cell r="B214">
            <v>5</v>
          </cell>
          <cell r="C214" t="str">
            <v>TRA</v>
          </cell>
          <cell r="D214">
            <v>3</v>
          </cell>
          <cell r="G214" t="str">
            <v>10.1.3</v>
          </cell>
          <cell r="J214">
            <v>0</v>
          </cell>
          <cell r="K214">
            <v>0</v>
          </cell>
          <cell r="L214">
            <v>0</v>
          </cell>
          <cell r="M214">
            <v>0</v>
          </cell>
          <cell r="N214">
            <v>0</v>
          </cell>
        </row>
        <row r="215">
          <cell r="A215" t="str">
            <v>5TRA4</v>
          </cell>
          <cell r="B215">
            <v>5</v>
          </cell>
          <cell r="C215" t="str">
            <v>TRA</v>
          </cell>
          <cell r="D215">
            <v>4</v>
          </cell>
          <cell r="G215" t="str">
            <v>10.1.3</v>
          </cell>
          <cell r="J215">
            <v>0</v>
          </cell>
          <cell r="K215">
            <v>0</v>
          </cell>
          <cell r="L215">
            <v>0</v>
          </cell>
          <cell r="M215">
            <v>0</v>
          </cell>
          <cell r="N215">
            <v>0</v>
          </cell>
        </row>
        <row r="216">
          <cell r="A216" t="str">
            <v>5TRA5</v>
          </cell>
          <cell r="B216">
            <v>5</v>
          </cell>
          <cell r="C216" t="str">
            <v>TRA</v>
          </cell>
          <cell r="D216">
            <v>5</v>
          </cell>
          <cell r="G216" t="str">
            <v>10.1.3</v>
          </cell>
          <cell r="J216">
            <v>0</v>
          </cell>
          <cell r="K216">
            <v>0</v>
          </cell>
          <cell r="L216">
            <v>0</v>
          </cell>
          <cell r="M216">
            <v>0</v>
          </cell>
          <cell r="N216">
            <v>0</v>
          </cell>
        </row>
        <row r="217">
          <cell r="A217" t="str">
            <v>5TTRA1</v>
          </cell>
          <cell r="B217">
            <v>5</v>
          </cell>
          <cell r="C217" t="str">
            <v>TTRA</v>
          </cell>
          <cell r="D217">
            <v>1</v>
          </cell>
          <cell r="G217" t="str">
            <v>10.1.3</v>
          </cell>
          <cell r="H217" t="str">
            <v>-</v>
          </cell>
          <cell r="J217" t="str">
            <v>TOTAL TRANSPORTE</v>
          </cell>
          <cell r="M217">
            <v>58822</v>
          </cell>
          <cell r="N217">
            <v>7882148</v>
          </cell>
        </row>
        <row r="218">
          <cell r="A218" t="str">
            <v>5MAN1</v>
          </cell>
          <cell r="B218">
            <v>5</v>
          </cell>
          <cell r="C218" t="str">
            <v>MAN</v>
          </cell>
          <cell r="D218">
            <v>1</v>
          </cell>
          <cell r="G218" t="str">
            <v>10.1.3</v>
          </cell>
          <cell r="H218">
            <v>1</v>
          </cell>
          <cell r="I218">
            <v>3</v>
          </cell>
          <cell r="J218" t="str">
            <v>Mano de obra Cuadrilla de redes 5A 3O 1E</v>
          </cell>
          <cell r="K218" t="str">
            <v>DIA</v>
          </cell>
          <cell r="L218">
            <v>392886.57339345315</v>
          </cell>
          <cell r="M218">
            <v>130962.19113115105</v>
          </cell>
          <cell r="N218">
            <v>17548933.61157424</v>
          </cell>
        </row>
        <row r="219">
          <cell r="A219" t="str">
            <v>5MAN2</v>
          </cell>
          <cell r="B219">
            <v>5</v>
          </cell>
          <cell r="C219" t="str">
            <v>MAN</v>
          </cell>
          <cell r="D219">
            <v>2</v>
          </cell>
          <cell r="G219" t="str">
            <v>10.1.3</v>
          </cell>
          <cell r="J219">
            <v>0</v>
          </cell>
          <cell r="K219">
            <v>0</v>
          </cell>
          <cell r="L219">
            <v>0</v>
          </cell>
          <cell r="M219">
            <v>0</v>
          </cell>
          <cell r="N219">
            <v>0</v>
          </cell>
        </row>
        <row r="220">
          <cell r="A220" t="str">
            <v>5MAN3</v>
          </cell>
          <cell r="B220">
            <v>5</v>
          </cell>
          <cell r="C220" t="str">
            <v>MAN</v>
          </cell>
          <cell r="D220">
            <v>3</v>
          </cell>
          <cell r="G220" t="str">
            <v>10.1.3</v>
          </cell>
          <cell r="J220">
            <v>0</v>
          </cell>
          <cell r="K220">
            <v>0</v>
          </cell>
          <cell r="L220">
            <v>0</v>
          </cell>
          <cell r="M220">
            <v>0</v>
          </cell>
          <cell r="N220">
            <v>0</v>
          </cell>
        </row>
        <row r="221">
          <cell r="A221" t="str">
            <v>5MAN4</v>
          </cell>
          <cell r="B221">
            <v>5</v>
          </cell>
          <cell r="C221" t="str">
            <v>MAN</v>
          </cell>
          <cell r="D221">
            <v>4</v>
          </cell>
          <cell r="G221" t="str">
            <v>10.1.3</v>
          </cell>
          <cell r="J221">
            <v>0</v>
          </cell>
          <cell r="K221">
            <v>0</v>
          </cell>
          <cell r="L221">
            <v>0</v>
          </cell>
          <cell r="M221">
            <v>0</v>
          </cell>
          <cell r="N221">
            <v>0</v>
          </cell>
        </row>
        <row r="222">
          <cell r="A222" t="str">
            <v>5MAN5</v>
          </cell>
          <cell r="B222">
            <v>5</v>
          </cell>
          <cell r="C222" t="str">
            <v>MAN</v>
          </cell>
          <cell r="D222">
            <v>5</v>
          </cell>
          <cell r="G222" t="str">
            <v>10.1.3</v>
          </cell>
          <cell r="J222">
            <v>0</v>
          </cell>
          <cell r="K222">
            <v>0</v>
          </cell>
          <cell r="L222">
            <v>0</v>
          </cell>
          <cell r="M222">
            <v>0</v>
          </cell>
          <cell r="N222">
            <v>0</v>
          </cell>
        </row>
        <row r="223">
          <cell r="A223" t="str">
            <v>5TMAN1</v>
          </cell>
          <cell r="B223">
            <v>5</v>
          </cell>
          <cell r="C223" t="str">
            <v>TMAN</v>
          </cell>
          <cell r="D223">
            <v>1</v>
          </cell>
          <cell r="G223" t="str">
            <v>10.1.3</v>
          </cell>
          <cell r="H223" t="str">
            <v>-</v>
          </cell>
          <cell r="J223" t="str">
            <v>TOTAL MANO DE OBRA</v>
          </cell>
          <cell r="M223">
            <v>130962</v>
          </cell>
          <cell r="N223">
            <v>17548908</v>
          </cell>
        </row>
        <row r="224">
          <cell r="A224" t="str">
            <v>5TCD1</v>
          </cell>
          <cell r="B224">
            <v>5</v>
          </cell>
          <cell r="C224" t="str">
            <v>TCD</v>
          </cell>
          <cell r="D224">
            <v>1</v>
          </cell>
          <cell r="G224" t="str">
            <v>10.1.3</v>
          </cell>
          <cell r="H224" t="str">
            <v>-</v>
          </cell>
          <cell r="J224" t="str">
            <v>TOTAL COSTO DIRECTO</v>
          </cell>
          <cell r="M224">
            <v>1758492</v>
          </cell>
          <cell r="N224">
            <v>235637928</v>
          </cell>
        </row>
        <row r="225">
          <cell r="A225" t="str">
            <v>5AIU</v>
          </cell>
          <cell r="B225">
            <v>5</v>
          </cell>
          <cell r="C225" t="str">
            <v>AIU</v>
          </cell>
          <cell r="G225" t="str">
            <v>10.1.3</v>
          </cell>
          <cell r="H225">
            <v>1</v>
          </cell>
          <cell r="J225" t="str">
            <v>TOTAL COSTOS INDIRECTOS</v>
          </cell>
          <cell r="L225">
            <v>0</v>
          </cell>
          <cell r="M225">
            <v>0</v>
          </cell>
          <cell r="N225">
            <v>0</v>
          </cell>
        </row>
        <row r="226">
          <cell r="A226" t="str">
            <v>5TOT</v>
          </cell>
          <cell r="B226">
            <v>5</v>
          </cell>
          <cell r="C226" t="str">
            <v>TOT</v>
          </cell>
          <cell r="G226" t="str">
            <v>10.1.3</v>
          </cell>
          <cell r="H226" t="str">
            <v>-</v>
          </cell>
          <cell r="J226" t="str">
            <v>VALOR TOTAL</v>
          </cell>
          <cell r="M226">
            <v>1758492</v>
          </cell>
          <cell r="N226">
            <v>235637928</v>
          </cell>
        </row>
        <row r="227">
          <cell r="A227" t="str">
            <v>6FOR1</v>
          </cell>
          <cell r="B227">
            <v>6</v>
          </cell>
          <cell r="C227" t="str">
            <v>FOR</v>
          </cell>
          <cell r="D227">
            <v>1</v>
          </cell>
          <cell r="G227" t="str">
            <v>10.1.4</v>
          </cell>
          <cell r="H227" t="str">
            <v>-</v>
          </cell>
          <cell r="I227">
            <v>4</v>
          </cell>
          <cell r="J227" t="str">
            <v xml:space="preserve">Poste Metálico de 12.2 m. con un brazo de 2.5m., completamente instalado, pintado, conectado a tierra y con todos los elementos y accesorios necesarios para su montaje.  </v>
          </cell>
          <cell r="K227" t="str">
            <v>u</v>
          </cell>
          <cell r="L227">
            <v>1683171</v>
          </cell>
          <cell r="N227">
            <v>6732684</v>
          </cell>
        </row>
        <row r="228">
          <cell r="A228" t="str">
            <v>6MAT1</v>
          </cell>
          <cell r="B228">
            <v>6</v>
          </cell>
          <cell r="C228" t="str">
            <v>MAT</v>
          </cell>
          <cell r="D228">
            <v>1</v>
          </cell>
          <cell r="E228">
            <v>4</v>
          </cell>
          <cell r="F228" t="str">
            <v>MAT10.1.4</v>
          </cell>
          <cell r="G228" t="str">
            <v>10.1.4</v>
          </cell>
          <cell r="H228" t="str">
            <v>10.1.4</v>
          </cell>
          <cell r="I228">
            <v>1</v>
          </cell>
          <cell r="J228" t="str">
            <v xml:space="preserve">Poste Metálico de 12.2 m. con un brazo de 2.5m., completamente instalado, pintado, conectado a tierra y con todos los elementos y accesorios necesarios para su montaje.  </v>
          </cell>
          <cell r="K228" t="str">
            <v>Un</v>
          </cell>
          <cell r="L228">
            <v>1278454.0678334399</v>
          </cell>
          <cell r="M228">
            <v>1278454.0678334399</v>
          </cell>
          <cell r="N228">
            <v>5113816.2713337597</v>
          </cell>
        </row>
        <row r="229">
          <cell r="A229" t="str">
            <v>6MAT2</v>
          </cell>
          <cell r="B229">
            <v>6</v>
          </cell>
          <cell r="C229" t="str">
            <v>MAT</v>
          </cell>
          <cell r="D229">
            <v>2</v>
          </cell>
          <cell r="E229">
            <v>0</v>
          </cell>
          <cell r="F229" t="str">
            <v>MAT</v>
          </cell>
          <cell r="G229" t="str">
            <v>10.1.4</v>
          </cell>
          <cell r="J229">
            <v>0</v>
          </cell>
          <cell r="K229">
            <v>0</v>
          </cell>
          <cell r="L229">
            <v>0</v>
          </cell>
          <cell r="M229">
            <v>0</v>
          </cell>
          <cell r="N229">
            <v>0</v>
          </cell>
        </row>
        <row r="230">
          <cell r="A230" t="str">
            <v>6MAT3</v>
          </cell>
          <cell r="B230">
            <v>6</v>
          </cell>
          <cell r="C230" t="str">
            <v>MAT</v>
          </cell>
          <cell r="D230">
            <v>3</v>
          </cell>
          <cell r="E230">
            <v>0</v>
          </cell>
          <cell r="F230" t="str">
            <v>MAT</v>
          </cell>
          <cell r="G230" t="str">
            <v>10.1.4</v>
          </cell>
          <cell r="J230">
            <v>0</v>
          </cell>
          <cell r="K230">
            <v>0</v>
          </cell>
          <cell r="L230">
            <v>0</v>
          </cell>
          <cell r="M230">
            <v>0</v>
          </cell>
          <cell r="N230">
            <v>0</v>
          </cell>
        </row>
        <row r="231">
          <cell r="A231" t="str">
            <v>6MAT4</v>
          </cell>
          <cell r="B231">
            <v>6</v>
          </cell>
          <cell r="C231" t="str">
            <v>MAT</v>
          </cell>
          <cell r="D231">
            <v>4</v>
          </cell>
          <cell r="E231">
            <v>0</v>
          </cell>
          <cell r="F231" t="str">
            <v>MAT</v>
          </cell>
          <cell r="G231" t="str">
            <v>10.1.4</v>
          </cell>
          <cell r="J231">
            <v>0</v>
          </cell>
          <cell r="K231">
            <v>0</v>
          </cell>
          <cell r="L231">
            <v>0</v>
          </cell>
          <cell r="M231">
            <v>0</v>
          </cell>
          <cell r="N231">
            <v>0</v>
          </cell>
        </row>
        <row r="232">
          <cell r="A232" t="str">
            <v>6MAT5</v>
          </cell>
          <cell r="B232">
            <v>6</v>
          </cell>
          <cell r="C232" t="str">
            <v>MAT</v>
          </cell>
          <cell r="D232">
            <v>5</v>
          </cell>
          <cell r="E232">
            <v>0</v>
          </cell>
          <cell r="F232" t="str">
            <v>MAT</v>
          </cell>
          <cell r="G232" t="str">
            <v>10.1.4</v>
          </cell>
          <cell r="J232">
            <v>0</v>
          </cell>
          <cell r="K232">
            <v>0</v>
          </cell>
          <cell r="L232">
            <v>0</v>
          </cell>
          <cell r="M232">
            <v>0</v>
          </cell>
          <cell r="N232">
            <v>0</v>
          </cell>
        </row>
        <row r="233">
          <cell r="A233" t="str">
            <v>6MAT6</v>
          </cell>
          <cell r="B233">
            <v>6</v>
          </cell>
          <cell r="C233" t="str">
            <v>MAT</v>
          </cell>
          <cell r="D233">
            <v>6</v>
          </cell>
          <cell r="E233">
            <v>0</v>
          </cell>
          <cell r="F233" t="str">
            <v>MAT</v>
          </cell>
          <cell r="G233" t="str">
            <v>10.1.4</v>
          </cell>
          <cell r="J233">
            <v>0</v>
          </cell>
          <cell r="K233">
            <v>0</v>
          </cell>
          <cell r="L233">
            <v>0</v>
          </cell>
          <cell r="M233">
            <v>0</v>
          </cell>
          <cell r="N233">
            <v>0</v>
          </cell>
        </row>
        <row r="234">
          <cell r="A234" t="str">
            <v>6MAT7</v>
          </cell>
          <cell r="B234">
            <v>6</v>
          </cell>
          <cell r="C234" t="str">
            <v>MAT</v>
          </cell>
          <cell r="D234">
            <v>7</v>
          </cell>
          <cell r="E234">
            <v>0</v>
          </cell>
          <cell r="F234" t="str">
            <v>MAT</v>
          </cell>
          <cell r="G234" t="str">
            <v>10.1.4</v>
          </cell>
          <cell r="J234">
            <v>0</v>
          </cell>
          <cell r="K234">
            <v>0</v>
          </cell>
          <cell r="L234">
            <v>0</v>
          </cell>
          <cell r="M234">
            <v>0</v>
          </cell>
          <cell r="N234">
            <v>0</v>
          </cell>
        </row>
        <row r="235">
          <cell r="A235" t="str">
            <v>6MAT8</v>
          </cell>
          <cell r="B235">
            <v>6</v>
          </cell>
          <cell r="C235" t="str">
            <v>MAT</v>
          </cell>
          <cell r="D235">
            <v>8</v>
          </cell>
          <cell r="E235">
            <v>0</v>
          </cell>
          <cell r="F235" t="str">
            <v>MAT</v>
          </cell>
          <cell r="G235" t="str">
            <v>10.1.4</v>
          </cell>
          <cell r="J235">
            <v>0</v>
          </cell>
          <cell r="K235">
            <v>0</v>
          </cell>
          <cell r="L235">
            <v>0</v>
          </cell>
          <cell r="M235">
            <v>0</v>
          </cell>
          <cell r="N235">
            <v>0</v>
          </cell>
        </row>
        <row r="236">
          <cell r="A236" t="str">
            <v>6MAT9</v>
          </cell>
          <cell r="B236">
            <v>6</v>
          </cell>
          <cell r="C236" t="str">
            <v>MAT</v>
          </cell>
          <cell r="D236">
            <v>9</v>
          </cell>
          <cell r="E236">
            <v>0</v>
          </cell>
          <cell r="F236" t="str">
            <v>MAT</v>
          </cell>
          <cell r="G236" t="str">
            <v>10.1.4</v>
          </cell>
          <cell r="J236">
            <v>0</v>
          </cell>
          <cell r="K236">
            <v>0</v>
          </cell>
          <cell r="L236">
            <v>0</v>
          </cell>
          <cell r="M236">
            <v>0</v>
          </cell>
          <cell r="N236">
            <v>0</v>
          </cell>
        </row>
        <row r="237">
          <cell r="A237" t="str">
            <v>6MAT10</v>
          </cell>
          <cell r="B237">
            <v>6</v>
          </cell>
          <cell r="C237" t="str">
            <v>MAT</v>
          </cell>
          <cell r="D237">
            <v>10</v>
          </cell>
          <cell r="E237">
            <v>0</v>
          </cell>
          <cell r="F237" t="str">
            <v>MAT</v>
          </cell>
          <cell r="G237" t="str">
            <v>10.1.4</v>
          </cell>
          <cell r="J237">
            <v>0</v>
          </cell>
          <cell r="K237">
            <v>0</v>
          </cell>
          <cell r="L237">
            <v>0</v>
          </cell>
          <cell r="M237">
            <v>0</v>
          </cell>
          <cell r="N237">
            <v>0</v>
          </cell>
        </row>
        <row r="238">
          <cell r="A238" t="str">
            <v>6MAT11</v>
          </cell>
          <cell r="B238">
            <v>6</v>
          </cell>
          <cell r="C238" t="str">
            <v>MAT</v>
          </cell>
          <cell r="D238">
            <v>11</v>
          </cell>
          <cell r="E238">
            <v>0</v>
          </cell>
          <cell r="F238" t="str">
            <v>MAT</v>
          </cell>
          <cell r="G238" t="str">
            <v>10.1.4</v>
          </cell>
          <cell r="J238">
            <v>0</v>
          </cell>
          <cell r="K238">
            <v>0</v>
          </cell>
          <cell r="L238">
            <v>0</v>
          </cell>
          <cell r="M238">
            <v>0</v>
          </cell>
          <cell r="N238">
            <v>0</v>
          </cell>
        </row>
        <row r="239">
          <cell r="A239" t="str">
            <v>6MAT12</v>
          </cell>
          <cell r="B239">
            <v>6</v>
          </cell>
          <cell r="C239" t="str">
            <v>MAT</v>
          </cell>
          <cell r="D239">
            <v>12</v>
          </cell>
          <cell r="E239">
            <v>0</v>
          </cell>
          <cell r="F239" t="str">
            <v>MAT</v>
          </cell>
          <cell r="G239" t="str">
            <v>10.1.4</v>
          </cell>
          <cell r="J239">
            <v>0</v>
          </cell>
          <cell r="K239">
            <v>0</v>
          </cell>
          <cell r="L239">
            <v>0</v>
          </cell>
          <cell r="M239">
            <v>0</v>
          </cell>
          <cell r="N239">
            <v>0</v>
          </cell>
        </row>
        <row r="240">
          <cell r="A240" t="str">
            <v>6MAT13</v>
          </cell>
          <cell r="B240">
            <v>6</v>
          </cell>
          <cell r="C240" t="str">
            <v>MAT</v>
          </cell>
          <cell r="D240">
            <v>13</v>
          </cell>
          <cell r="E240">
            <v>0</v>
          </cell>
          <cell r="F240" t="str">
            <v>MAT</v>
          </cell>
          <cell r="G240" t="str">
            <v>10.1.4</v>
          </cell>
          <cell r="J240">
            <v>0</v>
          </cell>
          <cell r="K240">
            <v>0</v>
          </cell>
          <cell r="L240">
            <v>0</v>
          </cell>
          <cell r="M240">
            <v>0</v>
          </cell>
          <cell r="N240">
            <v>0</v>
          </cell>
        </row>
        <row r="241">
          <cell r="A241" t="str">
            <v>6MAT14</v>
          </cell>
          <cell r="B241">
            <v>6</v>
          </cell>
          <cell r="C241" t="str">
            <v>MAT</v>
          </cell>
          <cell r="D241">
            <v>14</v>
          </cell>
          <cell r="E241">
            <v>0</v>
          </cell>
          <cell r="F241" t="str">
            <v>MAT</v>
          </cell>
          <cell r="G241" t="str">
            <v>10.1.4</v>
          </cell>
          <cell r="J241">
            <v>0</v>
          </cell>
          <cell r="K241">
            <v>0</v>
          </cell>
          <cell r="L241">
            <v>0</v>
          </cell>
          <cell r="M241">
            <v>0</v>
          </cell>
          <cell r="N241">
            <v>0</v>
          </cell>
        </row>
        <row r="242">
          <cell r="A242" t="str">
            <v>6MAT15</v>
          </cell>
          <cell r="B242">
            <v>6</v>
          </cell>
          <cell r="C242" t="str">
            <v>MAT</v>
          </cell>
          <cell r="D242">
            <v>15</v>
          </cell>
          <cell r="E242">
            <v>0</v>
          </cell>
          <cell r="F242" t="str">
            <v>MAT</v>
          </cell>
          <cell r="G242" t="str">
            <v>10.1.4</v>
          </cell>
          <cell r="J242">
            <v>0</v>
          </cell>
          <cell r="K242">
            <v>0</v>
          </cell>
          <cell r="L242">
            <v>0</v>
          </cell>
          <cell r="M242">
            <v>0</v>
          </cell>
          <cell r="N242">
            <v>0</v>
          </cell>
        </row>
        <row r="243">
          <cell r="A243" t="str">
            <v>6MAT16</v>
          </cell>
          <cell r="B243">
            <v>6</v>
          </cell>
          <cell r="C243" t="str">
            <v>MAT</v>
          </cell>
          <cell r="D243">
            <v>16</v>
          </cell>
          <cell r="E243">
            <v>0</v>
          </cell>
          <cell r="F243" t="str">
            <v>MAT</v>
          </cell>
          <cell r="G243" t="str">
            <v>10.1.4</v>
          </cell>
          <cell r="J243">
            <v>0</v>
          </cell>
          <cell r="K243">
            <v>0</v>
          </cell>
          <cell r="L243">
            <v>0</v>
          </cell>
          <cell r="M243">
            <v>0</v>
          </cell>
          <cell r="N243">
            <v>0</v>
          </cell>
        </row>
        <row r="244">
          <cell r="A244" t="str">
            <v>6MAT17</v>
          </cell>
          <cell r="B244">
            <v>6</v>
          </cell>
          <cell r="C244" t="str">
            <v>MAT</v>
          </cell>
          <cell r="D244">
            <v>17</v>
          </cell>
          <cell r="E244">
            <v>0</v>
          </cell>
          <cell r="F244" t="str">
            <v>MAT</v>
          </cell>
          <cell r="G244" t="str">
            <v>10.1.4</v>
          </cell>
          <cell r="J244">
            <v>0</v>
          </cell>
          <cell r="K244">
            <v>0</v>
          </cell>
          <cell r="L244">
            <v>0</v>
          </cell>
          <cell r="M244">
            <v>0</v>
          </cell>
          <cell r="N244">
            <v>0</v>
          </cell>
        </row>
        <row r="245">
          <cell r="A245" t="str">
            <v>6MAT18</v>
          </cell>
          <cell r="B245">
            <v>6</v>
          </cell>
          <cell r="C245" t="str">
            <v>MAT</v>
          </cell>
          <cell r="D245">
            <v>18</v>
          </cell>
          <cell r="E245">
            <v>0</v>
          </cell>
          <cell r="F245" t="str">
            <v>MAT</v>
          </cell>
          <cell r="G245" t="str">
            <v>10.1.4</v>
          </cell>
          <cell r="J245">
            <v>0</v>
          </cell>
          <cell r="K245">
            <v>0</v>
          </cell>
          <cell r="L245">
            <v>0</v>
          </cell>
          <cell r="M245">
            <v>0</v>
          </cell>
          <cell r="N245">
            <v>0</v>
          </cell>
        </row>
        <row r="246">
          <cell r="A246" t="str">
            <v>6MAT19</v>
          </cell>
          <cell r="B246">
            <v>6</v>
          </cell>
          <cell r="C246" t="str">
            <v>MAT</v>
          </cell>
          <cell r="D246">
            <v>19</v>
          </cell>
          <cell r="E246">
            <v>0</v>
          </cell>
          <cell r="F246" t="str">
            <v>MAT</v>
          </cell>
          <cell r="G246" t="str">
            <v>10.1.4</v>
          </cell>
          <cell r="J246">
            <v>0</v>
          </cell>
          <cell r="K246">
            <v>0</v>
          </cell>
          <cell r="L246">
            <v>0</v>
          </cell>
          <cell r="M246">
            <v>0</v>
          </cell>
          <cell r="N246">
            <v>0</v>
          </cell>
        </row>
        <row r="247">
          <cell r="A247" t="str">
            <v>6MAT20</v>
          </cell>
          <cell r="B247">
            <v>6</v>
          </cell>
          <cell r="C247" t="str">
            <v>MAT</v>
          </cell>
          <cell r="D247">
            <v>20</v>
          </cell>
          <cell r="E247">
            <v>0</v>
          </cell>
          <cell r="F247" t="str">
            <v>MAT</v>
          </cell>
          <cell r="G247" t="str">
            <v>10.1.4</v>
          </cell>
          <cell r="J247">
            <v>0</v>
          </cell>
          <cell r="K247">
            <v>0</v>
          </cell>
          <cell r="L247">
            <v>0</v>
          </cell>
          <cell r="M247">
            <v>0</v>
          </cell>
          <cell r="N247">
            <v>0</v>
          </cell>
        </row>
        <row r="248">
          <cell r="A248" t="str">
            <v>6STMAT1</v>
          </cell>
          <cell r="B248">
            <v>6</v>
          </cell>
          <cell r="C248" t="str">
            <v>STMAT</v>
          </cell>
          <cell r="D248">
            <v>1</v>
          </cell>
          <cell r="G248" t="str">
            <v>10.1.4</v>
          </cell>
          <cell r="H248" t="str">
            <v>-</v>
          </cell>
          <cell r="J248" t="str">
            <v>SUBTOTAL MATERIALES</v>
          </cell>
          <cell r="M248">
            <v>1278454.0678334399</v>
          </cell>
          <cell r="N248">
            <v>5113816.2713337597</v>
          </cell>
        </row>
        <row r="249">
          <cell r="A249" t="str">
            <v>6IVAMAT1</v>
          </cell>
          <cell r="B249">
            <v>6</v>
          </cell>
          <cell r="C249" t="str">
            <v>IVAMAT</v>
          </cell>
          <cell r="D249">
            <v>1</v>
          </cell>
          <cell r="G249" t="str">
            <v>10.1.4</v>
          </cell>
          <cell r="H249" t="str">
            <v>-</v>
          </cell>
          <cell r="J249" t="str">
            <v>IVA MATERIALES</v>
          </cell>
          <cell r="L249">
            <v>0.16</v>
          </cell>
          <cell r="M249">
            <v>204552.65085335038</v>
          </cell>
          <cell r="N249">
            <v>818210.60341340152</v>
          </cell>
        </row>
        <row r="250">
          <cell r="A250" t="str">
            <v>6TMAT1</v>
          </cell>
          <cell r="B250">
            <v>6</v>
          </cell>
          <cell r="C250" t="str">
            <v>TMAT</v>
          </cell>
          <cell r="D250">
            <v>1</v>
          </cell>
          <cell r="G250" t="str">
            <v>10.1.4</v>
          </cell>
          <cell r="H250" t="str">
            <v>-</v>
          </cell>
          <cell r="J250" t="str">
            <v>TOTAL MATERIALES</v>
          </cell>
          <cell r="M250">
            <v>1483007</v>
          </cell>
          <cell r="N250">
            <v>5932028</v>
          </cell>
        </row>
        <row r="251">
          <cell r="A251" t="str">
            <v>6HER1</v>
          </cell>
          <cell r="B251">
            <v>6</v>
          </cell>
          <cell r="C251" t="str">
            <v>HER</v>
          </cell>
          <cell r="D251">
            <v>1</v>
          </cell>
          <cell r="G251" t="str">
            <v>10.1.4</v>
          </cell>
          <cell r="H251">
            <v>1</v>
          </cell>
          <cell r="I251">
            <v>3</v>
          </cell>
          <cell r="J251" t="str">
            <v>HERRAMINETA Cuadrilla de redes</v>
          </cell>
          <cell r="K251" t="str">
            <v>DIA</v>
          </cell>
          <cell r="L251">
            <v>31140.842399999998</v>
          </cell>
          <cell r="M251">
            <v>10380.280799999999</v>
          </cell>
          <cell r="N251">
            <v>41521.123199999995</v>
          </cell>
        </row>
        <row r="252">
          <cell r="A252" t="str">
            <v>6HER2</v>
          </cell>
          <cell r="B252">
            <v>6</v>
          </cell>
          <cell r="C252" t="str">
            <v>HER</v>
          </cell>
          <cell r="D252">
            <v>2</v>
          </cell>
          <cell r="G252" t="str">
            <v>10.1.4</v>
          </cell>
          <cell r="J252">
            <v>0</v>
          </cell>
          <cell r="K252">
            <v>0</v>
          </cell>
          <cell r="L252">
            <v>0</v>
          </cell>
          <cell r="M252">
            <v>0</v>
          </cell>
          <cell r="N252">
            <v>0</v>
          </cell>
        </row>
        <row r="253">
          <cell r="A253" t="str">
            <v>6HER3</v>
          </cell>
          <cell r="B253">
            <v>6</v>
          </cell>
          <cell r="C253" t="str">
            <v>HER</v>
          </cell>
          <cell r="D253">
            <v>3</v>
          </cell>
          <cell r="G253" t="str">
            <v>10.1.4</v>
          </cell>
          <cell r="J253">
            <v>0</v>
          </cell>
          <cell r="K253">
            <v>0</v>
          </cell>
          <cell r="L253">
            <v>0</v>
          </cell>
          <cell r="M253">
            <v>0</v>
          </cell>
          <cell r="N253">
            <v>0</v>
          </cell>
        </row>
        <row r="254">
          <cell r="A254" t="str">
            <v>6HER4</v>
          </cell>
          <cell r="B254">
            <v>6</v>
          </cell>
          <cell r="C254" t="str">
            <v>HER</v>
          </cell>
          <cell r="D254">
            <v>4</v>
          </cell>
          <cell r="G254" t="str">
            <v>10.1.4</v>
          </cell>
          <cell r="J254">
            <v>0</v>
          </cell>
          <cell r="K254">
            <v>0</v>
          </cell>
          <cell r="L254">
            <v>0</v>
          </cell>
          <cell r="M254">
            <v>0</v>
          </cell>
          <cell r="N254">
            <v>0</v>
          </cell>
        </row>
        <row r="255">
          <cell r="A255" t="str">
            <v>6HER5</v>
          </cell>
          <cell r="B255">
            <v>6</v>
          </cell>
          <cell r="C255" t="str">
            <v>HER</v>
          </cell>
          <cell r="D255">
            <v>5</v>
          </cell>
          <cell r="G255" t="str">
            <v>10.1.4</v>
          </cell>
          <cell r="J255">
            <v>0</v>
          </cell>
          <cell r="K255">
            <v>0</v>
          </cell>
          <cell r="L255">
            <v>0</v>
          </cell>
          <cell r="M255">
            <v>0</v>
          </cell>
          <cell r="N255">
            <v>0</v>
          </cell>
        </row>
        <row r="256">
          <cell r="A256" t="str">
            <v>6THER1</v>
          </cell>
          <cell r="B256">
            <v>6</v>
          </cell>
          <cell r="C256" t="str">
            <v>THER</v>
          </cell>
          <cell r="D256">
            <v>1</v>
          </cell>
          <cell r="G256" t="str">
            <v>10.1.4</v>
          </cell>
          <cell r="H256" t="str">
            <v>-</v>
          </cell>
          <cell r="J256" t="str">
            <v>TOTAL HERRAMIENTAS</v>
          </cell>
          <cell r="M256">
            <v>10380</v>
          </cell>
          <cell r="N256">
            <v>41520</v>
          </cell>
        </row>
        <row r="257">
          <cell r="A257" t="str">
            <v>6TRA1</v>
          </cell>
          <cell r="B257">
            <v>6</v>
          </cell>
          <cell r="C257" t="str">
            <v>TRA</v>
          </cell>
          <cell r="D257">
            <v>1</v>
          </cell>
          <cell r="G257" t="str">
            <v>10.1.4</v>
          </cell>
          <cell r="H257">
            <v>1</v>
          </cell>
          <cell r="I257">
            <v>3</v>
          </cell>
          <cell r="J257" t="str">
            <v>TRANSPORTE Cuadrilla de redes</v>
          </cell>
          <cell r="K257" t="str">
            <v>DIA</v>
          </cell>
          <cell r="L257">
            <v>176464.77359999999</v>
          </cell>
          <cell r="M257">
            <v>58821.591199999995</v>
          </cell>
          <cell r="N257">
            <v>235286.36479999998</v>
          </cell>
        </row>
        <row r="258">
          <cell r="A258" t="str">
            <v>6TRA2</v>
          </cell>
          <cell r="B258">
            <v>6</v>
          </cell>
          <cell r="C258" t="str">
            <v>TRA</v>
          </cell>
          <cell r="D258">
            <v>2</v>
          </cell>
          <cell r="G258" t="str">
            <v>10.1.4</v>
          </cell>
          <cell r="J258">
            <v>0</v>
          </cell>
          <cell r="K258">
            <v>0</v>
          </cell>
          <cell r="L258">
            <v>0</v>
          </cell>
          <cell r="M258">
            <v>0</v>
          </cell>
          <cell r="N258">
            <v>0</v>
          </cell>
        </row>
        <row r="259">
          <cell r="A259" t="str">
            <v>6TRA3</v>
          </cell>
          <cell r="B259">
            <v>6</v>
          </cell>
          <cell r="C259" t="str">
            <v>TRA</v>
          </cell>
          <cell r="D259">
            <v>3</v>
          </cell>
          <cell r="G259" t="str">
            <v>10.1.4</v>
          </cell>
          <cell r="J259">
            <v>0</v>
          </cell>
          <cell r="K259">
            <v>0</v>
          </cell>
          <cell r="L259">
            <v>0</v>
          </cell>
          <cell r="M259">
            <v>0</v>
          </cell>
          <cell r="N259">
            <v>0</v>
          </cell>
        </row>
        <row r="260">
          <cell r="A260" t="str">
            <v>6TRA4</v>
          </cell>
          <cell r="B260">
            <v>6</v>
          </cell>
          <cell r="C260" t="str">
            <v>TRA</v>
          </cell>
          <cell r="D260">
            <v>4</v>
          </cell>
          <cell r="G260" t="str">
            <v>10.1.4</v>
          </cell>
          <cell r="J260">
            <v>0</v>
          </cell>
          <cell r="K260">
            <v>0</v>
          </cell>
          <cell r="L260">
            <v>0</v>
          </cell>
          <cell r="M260">
            <v>0</v>
          </cell>
          <cell r="N260">
            <v>0</v>
          </cell>
        </row>
        <row r="261">
          <cell r="A261" t="str">
            <v>6TRA5</v>
          </cell>
          <cell r="B261">
            <v>6</v>
          </cell>
          <cell r="C261" t="str">
            <v>TRA</v>
          </cell>
          <cell r="D261">
            <v>5</v>
          </cell>
          <cell r="G261" t="str">
            <v>10.1.4</v>
          </cell>
          <cell r="J261">
            <v>0</v>
          </cell>
          <cell r="K261">
            <v>0</v>
          </cell>
          <cell r="L261">
            <v>0</v>
          </cell>
          <cell r="M261">
            <v>0</v>
          </cell>
          <cell r="N261">
            <v>0</v>
          </cell>
        </row>
        <row r="262">
          <cell r="A262" t="str">
            <v>6TTRA1</v>
          </cell>
          <cell r="B262">
            <v>6</v>
          </cell>
          <cell r="C262" t="str">
            <v>TTRA</v>
          </cell>
          <cell r="D262">
            <v>1</v>
          </cell>
          <cell r="G262" t="str">
            <v>10.1.4</v>
          </cell>
          <cell r="H262" t="str">
            <v>-</v>
          </cell>
          <cell r="J262" t="str">
            <v>TOTAL TRANSPORTE</v>
          </cell>
          <cell r="M262">
            <v>58822</v>
          </cell>
          <cell r="N262">
            <v>235288</v>
          </cell>
        </row>
        <row r="263">
          <cell r="A263" t="str">
            <v>6MAN1</v>
          </cell>
          <cell r="B263">
            <v>6</v>
          </cell>
          <cell r="C263" t="str">
            <v>MAN</v>
          </cell>
          <cell r="D263">
            <v>1</v>
          </cell>
          <cell r="G263" t="str">
            <v>10.1.4</v>
          </cell>
          <cell r="H263">
            <v>1</v>
          </cell>
          <cell r="I263">
            <v>3</v>
          </cell>
          <cell r="J263" t="str">
            <v>Mano de obra Cuadrilla de redes 5A 3O 1E</v>
          </cell>
          <cell r="K263" t="str">
            <v>DIA</v>
          </cell>
          <cell r="L263">
            <v>392886.57339345315</v>
          </cell>
          <cell r="M263">
            <v>130962.19113115105</v>
          </cell>
          <cell r="N263">
            <v>523848.76452460419</v>
          </cell>
        </row>
        <row r="264">
          <cell r="A264" t="str">
            <v>6MAN2</v>
          </cell>
          <cell r="B264">
            <v>6</v>
          </cell>
          <cell r="C264" t="str">
            <v>MAN</v>
          </cell>
          <cell r="D264">
            <v>2</v>
          </cell>
          <cell r="G264" t="str">
            <v>10.1.4</v>
          </cell>
          <cell r="J264">
            <v>0</v>
          </cell>
          <cell r="K264">
            <v>0</v>
          </cell>
          <cell r="L264">
            <v>0</v>
          </cell>
          <cell r="M264">
            <v>0</v>
          </cell>
          <cell r="N264">
            <v>0</v>
          </cell>
        </row>
        <row r="265">
          <cell r="A265" t="str">
            <v>6MAN3</v>
          </cell>
          <cell r="B265">
            <v>6</v>
          </cell>
          <cell r="C265" t="str">
            <v>MAN</v>
          </cell>
          <cell r="D265">
            <v>3</v>
          </cell>
          <cell r="G265" t="str">
            <v>10.1.4</v>
          </cell>
          <cell r="J265">
            <v>0</v>
          </cell>
          <cell r="K265">
            <v>0</v>
          </cell>
          <cell r="L265">
            <v>0</v>
          </cell>
          <cell r="M265">
            <v>0</v>
          </cell>
          <cell r="N265">
            <v>0</v>
          </cell>
        </row>
        <row r="266">
          <cell r="A266" t="str">
            <v>6MAN4</v>
          </cell>
          <cell r="B266">
            <v>6</v>
          </cell>
          <cell r="C266" t="str">
            <v>MAN</v>
          </cell>
          <cell r="D266">
            <v>4</v>
          </cell>
          <cell r="G266" t="str">
            <v>10.1.4</v>
          </cell>
          <cell r="J266">
            <v>0</v>
          </cell>
          <cell r="K266">
            <v>0</v>
          </cell>
          <cell r="L266">
            <v>0</v>
          </cell>
          <cell r="M266">
            <v>0</v>
          </cell>
          <cell r="N266">
            <v>0</v>
          </cell>
        </row>
        <row r="267">
          <cell r="A267" t="str">
            <v>6MAN5</v>
          </cell>
          <cell r="B267">
            <v>6</v>
          </cell>
          <cell r="C267" t="str">
            <v>MAN</v>
          </cell>
          <cell r="D267">
            <v>5</v>
          </cell>
          <cell r="G267" t="str">
            <v>10.1.4</v>
          </cell>
          <cell r="J267">
            <v>0</v>
          </cell>
          <cell r="K267">
            <v>0</v>
          </cell>
          <cell r="L267">
            <v>0</v>
          </cell>
          <cell r="M267">
            <v>0</v>
          </cell>
          <cell r="N267">
            <v>0</v>
          </cell>
        </row>
        <row r="268">
          <cell r="A268" t="str">
            <v>6TMAN1</v>
          </cell>
          <cell r="B268">
            <v>6</v>
          </cell>
          <cell r="C268" t="str">
            <v>TMAN</v>
          </cell>
          <cell r="D268">
            <v>1</v>
          </cell>
          <cell r="G268" t="str">
            <v>10.1.4</v>
          </cell>
          <cell r="H268" t="str">
            <v>-</v>
          </cell>
          <cell r="J268" t="str">
            <v>TOTAL MANO DE OBRA</v>
          </cell>
          <cell r="M268">
            <v>130962</v>
          </cell>
          <cell r="N268">
            <v>523848</v>
          </cell>
        </row>
        <row r="269">
          <cell r="A269" t="str">
            <v>6TCD1</v>
          </cell>
          <cell r="B269">
            <v>6</v>
          </cell>
          <cell r="C269" t="str">
            <v>TCD</v>
          </cell>
          <cell r="D269">
            <v>1</v>
          </cell>
          <cell r="G269" t="str">
            <v>10.1.4</v>
          </cell>
          <cell r="H269" t="str">
            <v>-</v>
          </cell>
          <cell r="J269" t="str">
            <v>TOTAL COSTO DIRECTO</v>
          </cell>
          <cell r="M269">
            <v>1683171</v>
          </cell>
          <cell r="N269">
            <v>6732684</v>
          </cell>
        </row>
        <row r="270">
          <cell r="A270" t="str">
            <v>6AIU</v>
          </cell>
          <cell r="B270">
            <v>6</v>
          </cell>
          <cell r="C270" t="str">
            <v>AIU</v>
          </cell>
          <cell r="G270" t="str">
            <v>10.1.4</v>
          </cell>
          <cell r="H270">
            <v>1</v>
          </cell>
          <cell r="J270" t="str">
            <v>TOTAL COSTOS INDIRECTOS</v>
          </cell>
          <cell r="L270">
            <v>0</v>
          </cell>
          <cell r="M270">
            <v>0</v>
          </cell>
          <cell r="N270">
            <v>0</v>
          </cell>
        </row>
        <row r="271">
          <cell r="A271" t="str">
            <v>6TOT</v>
          </cell>
          <cell r="B271">
            <v>6</v>
          </cell>
          <cell r="C271" t="str">
            <v>TOT</v>
          </cell>
          <cell r="G271" t="str">
            <v>10.1.4</v>
          </cell>
          <cell r="H271" t="str">
            <v>-</v>
          </cell>
          <cell r="J271" t="str">
            <v>VALOR TOTAL</v>
          </cell>
          <cell r="M271">
            <v>1683171</v>
          </cell>
          <cell r="N271">
            <v>6732684</v>
          </cell>
        </row>
        <row r="272">
          <cell r="A272" t="str">
            <v>7FOR1</v>
          </cell>
          <cell r="B272">
            <v>7</v>
          </cell>
          <cell r="C272" t="str">
            <v>FOR</v>
          </cell>
          <cell r="D272">
            <v>1</v>
          </cell>
          <cell r="G272" t="str">
            <v>10.1.5</v>
          </cell>
          <cell r="H272" t="str">
            <v>-</v>
          </cell>
          <cell r="I272">
            <v>6</v>
          </cell>
          <cell r="J272" t="str">
            <v xml:space="preserve">Poste de concreto redondo de 12 m. con un brazo de 2.5m., completamente instalado, pintado y con todos los elementos y accesorios necesarios para su montaje.  </v>
          </cell>
          <cell r="K272" t="str">
            <v>u</v>
          </cell>
          <cell r="L272">
            <v>915407</v>
          </cell>
          <cell r="N272">
            <v>5492442</v>
          </cell>
        </row>
        <row r="273">
          <cell r="A273" t="str">
            <v>7MAT1</v>
          </cell>
          <cell r="B273">
            <v>7</v>
          </cell>
          <cell r="C273" t="str">
            <v>MAT</v>
          </cell>
          <cell r="D273">
            <v>1</v>
          </cell>
          <cell r="E273">
            <v>6</v>
          </cell>
          <cell r="F273" t="str">
            <v>MAT10.1.5</v>
          </cell>
          <cell r="G273" t="str">
            <v>10.1.5</v>
          </cell>
          <cell r="H273" t="str">
            <v>10.1.5</v>
          </cell>
          <cell r="I273">
            <v>1</v>
          </cell>
          <cell r="J273" t="str">
            <v xml:space="preserve">Poste de concreto redondo de 12 m. con un brazo de 2.5m., completamente instalado, pintado y con todos los elementos y accesorios necesarios para su montaje.  </v>
          </cell>
          <cell r="K273" t="str">
            <v>Un</v>
          </cell>
          <cell r="L273">
            <v>471264.74831999996</v>
          </cell>
          <cell r="M273">
            <v>471264.74831999996</v>
          </cell>
          <cell r="N273">
            <v>2827588.4899199996</v>
          </cell>
        </row>
        <row r="274">
          <cell r="A274" t="str">
            <v>7MAT2</v>
          </cell>
          <cell r="B274">
            <v>7</v>
          </cell>
          <cell r="C274" t="str">
            <v>MAT</v>
          </cell>
          <cell r="D274">
            <v>2</v>
          </cell>
          <cell r="E274">
            <v>6</v>
          </cell>
          <cell r="F274" t="str">
            <v>MATBRZ25</v>
          </cell>
          <cell r="G274" t="str">
            <v>10.1.5</v>
          </cell>
          <cell r="H274" t="str">
            <v>BRZ25</v>
          </cell>
          <cell r="I274">
            <v>1</v>
          </cell>
          <cell r="J274" t="str">
            <v>BRAZO 2,5 PARA LUMINARIA</v>
          </cell>
          <cell r="K274" t="str">
            <v>UN</v>
          </cell>
          <cell r="L274">
            <v>51901.403999999995</v>
          </cell>
          <cell r="M274">
            <v>51901.403999999995</v>
          </cell>
          <cell r="N274">
            <v>311408.424</v>
          </cell>
        </row>
        <row r="275">
          <cell r="A275" t="str">
            <v>7MAT3</v>
          </cell>
          <cell r="B275">
            <v>7</v>
          </cell>
          <cell r="C275" t="str">
            <v>MAT</v>
          </cell>
          <cell r="D275">
            <v>3</v>
          </cell>
          <cell r="E275">
            <v>1.7999999999999998</v>
          </cell>
          <cell r="F275" t="str">
            <v>MATCONC1</v>
          </cell>
          <cell r="G275" t="str">
            <v>10.1.5</v>
          </cell>
          <cell r="H275" t="str">
            <v>CONC1</v>
          </cell>
          <cell r="I275">
            <v>0.3</v>
          </cell>
          <cell r="J275" t="str">
            <v xml:space="preserve">Concreto: incluyendo suministro de materiales,  armado y desarmado de formaletas, y preparación, vaciado y curado del concreto, incluye bombeo. </v>
          </cell>
          <cell r="K275" t="str">
            <v>M3</v>
          </cell>
          <cell r="L275">
            <v>311408.424</v>
          </cell>
          <cell r="M275">
            <v>93422.527199999997</v>
          </cell>
          <cell r="N275">
            <v>560535.16319999995</v>
          </cell>
        </row>
        <row r="276">
          <cell r="A276" t="str">
            <v>7MAT4</v>
          </cell>
          <cell r="B276">
            <v>7</v>
          </cell>
          <cell r="C276" t="str">
            <v>MAT</v>
          </cell>
          <cell r="D276">
            <v>4</v>
          </cell>
          <cell r="E276">
            <v>0</v>
          </cell>
          <cell r="F276" t="str">
            <v>MAT</v>
          </cell>
          <cell r="G276" t="str">
            <v>10.1.5</v>
          </cell>
          <cell r="J276">
            <v>0</v>
          </cell>
          <cell r="K276">
            <v>0</v>
          </cell>
          <cell r="L276">
            <v>0</v>
          </cell>
          <cell r="M276">
            <v>0</v>
          </cell>
          <cell r="N276">
            <v>0</v>
          </cell>
        </row>
        <row r="277">
          <cell r="A277" t="str">
            <v>7MAT5</v>
          </cell>
          <cell r="B277">
            <v>7</v>
          </cell>
          <cell r="C277" t="str">
            <v>MAT</v>
          </cell>
          <cell r="D277">
            <v>5</v>
          </cell>
          <cell r="E277">
            <v>0</v>
          </cell>
          <cell r="F277" t="str">
            <v>MAT</v>
          </cell>
          <cell r="G277" t="str">
            <v>10.1.5</v>
          </cell>
          <cell r="J277">
            <v>0</v>
          </cell>
          <cell r="K277">
            <v>0</v>
          </cell>
          <cell r="L277">
            <v>0</v>
          </cell>
          <cell r="M277">
            <v>0</v>
          </cell>
          <cell r="N277">
            <v>0</v>
          </cell>
        </row>
        <row r="278">
          <cell r="A278" t="str">
            <v>7MAT6</v>
          </cell>
          <cell r="B278">
            <v>7</v>
          </cell>
          <cell r="C278" t="str">
            <v>MAT</v>
          </cell>
          <cell r="D278">
            <v>6</v>
          </cell>
          <cell r="E278">
            <v>0</v>
          </cell>
          <cell r="F278" t="str">
            <v>MAT</v>
          </cell>
          <cell r="G278" t="str">
            <v>10.1.5</v>
          </cell>
          <cell r="J278">
            <v>0</v>
          </cell>
          <cell r="K278">
            <v>0</v>
          </cell>
          <cell r="L278">
            <v>0</v>
          </cell>
          <cell r="M278">
            <v>0</v>
          </cell>
          <cell r="N278">
            <v>0</v>
          </cell>
        </row>
        <row r="279">
          <cell r="A279" t="str">
            <v>7MAT7</v>
          </cell>
          <cell r="B279">
            <v>7</v>
          </cell>
          <cell r="C279" t="str">
            <v>MAT</v>
          </cell>
          <cell r="D279">
            <v>7</v>
          </cell>
          <cell r="E279">
            <v>0</v>
          </cell>
          <cell r="F279" t="str">
            <v>MAT</v>
          </cell>
          <cell r="G279" t="str">
            <v>10.1.5</v>
          </cell>
          <cell r="J279">
            <v>0</v>
          </cell>
          <cell r="K279">
            <v>0</v>
          </cell>
          <cell r="L279">
            <v>0</v>
          </cell>
          <cell r="M279">
            <v>0</v>
          </cell>
          <cell r="N279">
            <v>0</v>
          </cell>
        </row>
        <row r="280">
          <cell r="A280" t="str">
            <v>7MAT8</v>
          </cell>
          <cell r="B280">
            <v>7</v>
          </cell>
          <cell r="C280" t="str">
            <v>MAT</v>
          </cell>
          <cell r="D280">
            <v>8</v>
          </cell>
          <cell r="E280">
            <v>0</v>
          </cell>
          <cell r="F280" t="str">
            <v>MAT</v>
          </cell>
          <cell r="G280" t="str">
            <v>10.1.5</v>
          </cell>
          <cell r="J280">
            <v>0</v>
          </cell>
          <cell r="K280">
            <v>0</v>
          </cell>
          <cell r="L280">
            <v>0</v>
          </cell>
          <cell r="M280">
            <v>0</v>
          </cell>
          <cell r="N280">
            <v>0</v>
          </cell>
        </row>
        <row r="281">
          <cell r="A281" t="str">
            <v>7MAT9</v>
          </cell>
          <cell r="B281">
            <v>7</v>
          </cell>
          <cell r="C281" t="str">
            <v>MAT</v>
          </cell>
          <cell r="D281">
            <v>9</v>
          </cell>
          <cell r="E281">
            <v>0</v>
          </cell>
          <cell r="F281" t="str">
            <v>MAT</v>
          </cell>
          <cell r="G281" t="str">
            <v>10.1.5</v>
          </cell>
          <cell r="J281">
            <v>0</v>
          </cell>
          <cell r="K281">
            <v>0</v>
          </cell>
          <cell r="L281">
            <v>0</v>
          </cell>
          <cell r="M281">
            <v>0</v>
          </cell>
          <cell r="N281">
            <v>0</v>
          </cell>
        </row>
        <row r="282">
          <cell r="A282" t="str">
            <v>7MAT10</v>
          </cell>
          <cell r="B282">
            <v>7</v>
          </cell>
          <cell r="C282" t="str">
            <v>MAT</v>
          </cell>
          <cell r="D282">
            <v>10</v>
          </cell>
          <cell r="E282">
            <v>0</v>
          </cell>
          <cell r="F282" t="str">
            <v>MAT</v>
          </cell>
          <cell r="G282" t="str">
            <v>10.1.5</v>
          </cell>
          <cell r="J282">
            <v>0</v>
          </cell>
          <cell r="K282">
            <v>0</v>
          </cell>
          <cell r="L282">
            <v>0</v>
          </cell>
          <cell r="M282">
            <v>0</v>
          </cell>
          <cell r="N282">
            <v>0</v>
          </cell>
        </row>
        <row r="283">
          <cell r="A283" t="str">
            <v>7MAT11</v>
          </cell>
          <cell r="B283">
            <v>7</v>
          </cell>
          <cell r="C283" t="str">
            <v>MAT</v>
          </cell>
          <cell r="D283">
            <v>11</v>
          </cell>
          <cell r="E283">
            <v>0</v>
          </cell>
          <cell r="F283" t="str">
            <v>MAT</v>
          </cell>
          <cell r="G283" t="str">
            <v>10.1.5</v>
          </cell>
          <cell r="J283">
            <v>0</v>
          </cell>
          <cell r="K283">
            <v>0</v>
          </cell>
          <cell r="L283">
            <v>0</v>
          </cell>
          <cell r="M283">
            <v>0</v>
          </cell>
          <cell r="N283">
            <v>0</v>
          </cell>
        </row>
        <row r="284">
          <cell r="A284" t="str">
            <v>7MAT12</v>
          </cell>
          <cell r="B284">
            <v>7</v>
          </cell>
          <cell r="C284" t="str">
            <v>MAT</v>
          </cell>
          <cell r="D284">
            <v>12</v>
          </cell>
          <cell r="E284">
            <v>0</v>
          </cell>
          <cell r="F284" t="str">
            <v>MAT</v>
          </cell>
          <cell r="G284" t="str">
            <v>10.1.5</v>
          </cell>
          <cell r="J284">
            <v>0</v>
          </cell>
          <cell r="K284">
            <v>0</v>
          </cell>
          <cell r="L284">
            <v>0</v>
          </cell>
          <cell r="M284">
            <v>0</v>
          </cell>
          <cell r="N284">
            <v>0</v>
          </cell>
        </row>
        <row r="285">
          <cell r="A285" t="str">
            <v>7MAT13</v>
          </cell>
          <cell r="B285">
            <v>7</v>
          </cell>
          <cell r="C285" t="str">
            <v>MAT</v>
          </cell>
          <cell r="D285">
            <v>13</v>
          </cell>
          <cell r="E285">
            <v>0</v>
          </cell>
          <cell r="F285" t="str">
            <v>MAT</v>
          </cell>
          <cell r="G285" t="str">
            <v>10.1.5</v>
          </cell>
          <cell r="J285">
            <v>0</v>
          </cell>
          <cell r="K285">
            <v>0</v>
          </cell>
          <cell r="L285">
            <v>0</v>
          </cell>
          <cell r="M285">
            <v>0</v>
          </cell>
          <cell r="N285">
            <v>0</v>
          </cell>
        </row>
        <row r="286">
          <cell r="A286" t="str">
            <v>7MAT14</v>
          </cell>
          <cell r="B286">
            <v>7</v>
          </cell>
          <cell r="C286" t="str">
            <v>MAT</v>
          </cell>
          <cell r="D286">
            <v>14</v>
          </cell>
          <cell r="E286">
            <v>0</v>
          </cell>
          <cell r="F286" t="str">
            <v>MAT</v>
          </cell>
          <cell r="G286" t="str">
            <v>10.1.5</v>
          </cell>
          <cell r="J286">
            <v>0</v>
          </cell>
          <cell r="K286">
            <v>0</v>
          </cell>
          <cell r="L286">
            <v>0</v>
          </cell>
          <cell r="M286">
            <v>0</v>
          </cell>
          <cell r="N286">
            <v>0</v>
          </cell>
        </row>
        <row r="287">
          <cell r="A287" t="str">
            <v>7MAT15</v>
          </cell>
          <cell r="B287">
            <v>7</v>
          </cell>
          <cell r="C287" t="str">
            <v>MAT</v>
          </cell>
          <cell r="D287">
            <v>15</v>
          </cell>
          <cell r="E287">
            <v>0</v>
          </cell>
          <cell r="F287" t="str">
            <v>MAT</v>
          </cell>
          <cell r="G287" t="str">
            <v>10.1.5</v>
          </cell>
          <cell r="J287">
            <v>0</v>
          </cell>
          <cell r="K287">
            <v>0</v>
          </cell>
          <cell r="L287">
            <v>0</v>
          </cell>
          <cell r="M287">
            <v>0</v>
          </cell>
          <cell r="N287">
            <v>0</v>
          </cell>
        </row>
        <row r="288">
          <cell r="A288" t="str">
            <v>7MAT16</v>
          </cell>
          <cell r="B288">
            <v>7</v>
          </cell>
          <cell r="C288" t="str">
            <v>MAT</v>
          </cell>
          <cell r="D288">
            <v>16</v>
          </cell>
          <cell r="E288">
            <v>0</v>
          </cell>
          <cell r="F288" t="str">
            <v>MAT</v>
          </cell>
          <cell r="G288" t="str">
            <v>10.1.5</v>
          </cell>
          <cell r="J288">
            <v>0</v>
          </cell>
          <cell r="K288">
            <v>0</v>
          </cell>
          <cell r="L288">
            <v>0</v>
          </cell>
          <cell r="M288">
            <v>0</v>
          </cell>
          <cell r="N288">
            <v>0</v>
          </cell>
        </row>
        <row r="289">
          <cell r="A289" t="str">
            <v>7MAT17</v>
          </cell>
          <cell r="B289">
            <v>7</v>
          </cell>
          <cell r="C289" t="str">
            <v>MAT</v>
          </cell>
          <cell r="D289">
            <v>17</v>
          </cell>
          <cell r="E289">
            <v>0</v>
          </cell>
          <cell r="F289" t="str">
            <v>MAT</v>
          </cell>
          <cell r="G289" t="str">
            <v>10.1.5</v>
          </cell>
          <cell r="J289">
            <v>0</v>
          </cell>
          <cell r="K289">
            <v>0</v>
          </cell>
          <cell r="L289">
            <v>0</v>
          </cell>
          <cell r="M289">
            <v>0</v>
          </cell>
          <cell r="N289">
            <v>0</v>
          </cell>
        </row>
        <row r="290">
          <cell r="A290" t="str">
            <v>7MAT18</v>
          </cell>
          <cell r="B290">
            <v>7</v>
          </cell>
          <cell r="C290" t="str">
            <v>MAT</v>
          </cell>
          <cell r="D290">
            <v>18</v>
          </cell>
          <cell r="E290">
            <v>0</v>
          </cell>
          <cell r="F290" t="str">
            <v>MAT</v>
          </cell>
          <cell r="G290" t="str">
            <v>10.1.5</v>
          </cell>
          <cell r="J290">
            <v>0</v>
          </cell>
          <cell r="K290">
            <v>0</v>
          </cell>
          <cell r="L290">
            <v>0</v>
          </cell>
          <cell r="M290">
            <v>0</v>
          </cell>
          <cell r="N290">
            <v>0</v>
          </cell>
        </row>
        <row r="291">
          <cell r="A291" t="str">
            <v>7MAT19</v>
          </cell>
          <cell r="B291">
            <v>7</v>
          </cell>
          <cell r="C291" t="str">
            <v>MAT</v>
          </cell>
          <cell r="D291">
            <v>19</v>
          </cell>
          <cell r="E291">
            <v>0</v>
          </cell>
          <cell r="F291" t="str">
            <v>MAT</v>
          </cell>
          <cell r="G291" t="str">
            <v>10.1.5</v>
          </cell>
          <cell r="J291">
            <v>0</v>
          </cell>
          <cell r="K291">
            <v>0</v>
          </cell>
          <cell r="L291">
            <v>0</v>
          </cell>
          <cell r="M291">
            <v>0</v>
          </cell>
          <cell r="N291">
            <v>0</v>
          </cell>
        </row>
        <row r="292">
          <cell r="A292" t="str">
            <v>7MAT20</v>
          </cell>
          <cell r="B292">
            <v>7</v>
          </cell>
          <cell r="C292" t="str">
            <v>MAT</v>
          </cell>
          <cell r="D292">
            <v>20</v>
          </cell>
          <cell r="E292">
            <v>0</v>
          </cell>
          <cell r="F292" t="str">
            <v>MAT</v>
          </cell>
          <cell r="G292" t="str">
            <v>10.1.5</v>
          </cell>
          <cell r="J292">
            <v>0</v>
          </cell>
          <cell r="K292">
            <v>0</v>
          </cell>
          <cell r="L292">
            <v>0</v>
          </cell>
          <cell r="M292">
            <v>0</v>
          </cell>
          <cell r="N292">
            <v>0</v>
          </cell>
        </row>
        <row r="293">
          <cell r="A293" t="str">
            <v>7STMAT1</v>
          </cell>
          <cell r="B293">
            <v>7</v>
          </cell>
          <cell r="C293" t="str">
            <v>STMAT</v>
          </cell>
          <cell r="D293">
            <v>1</v>
          </cell>
          <cell r="G293" t="str">
            <v>10.1.5</v>
          </cell>
          <cell r="H293" t="str">
            <v>-</v>
          </cell>
          <cell r="J293" t="str">
            <v>SUBTOTAL MATERIALES</v>
          </cell>
          <cell r="M293">
            <v>616588.67951999989</v>
          </cell>
          <cell r="N293">
            <v>3699532.0771199996</v>
          </cell>
        </row>
        <row r="294">
          <cell r="A294" t="str">
            <v>7IVAMAT1</v>
          </cell>
          <cell r="B294">
            <v>7</v>
          </cell>
          <cell r="C294" t="str">
            <v>IVAMAT</v>
          </cell>
          <cell r="D294">
            <v>1</v>
          </cell>
          <cell r="G294" t="str">
            <v>10.1.5</v>
          </cell>
          <cell r="H294" t="str">
            <v>-</v>
          </cell>
          <cell r="J294" t="str">
            <v>IVA MATERIALES</v>
          </cell>
          <cell r="L294">
            <v>0.16</v>
          </cell>
          <cell r="M294">
            <v>98654.188723199986</v>
          </cell>
          <cell r="N294">
            <v>591925.13233919989</v>
          </cell>
        </row>
        <row r="295">
          <cell r="A295" t="str">
            <v>7TMAT1</v>
          </cell>
          <cell r="B295">
            <v>7</v>
          </cell>
          <cell r="C295" t="str">
            <v>TMAT</v>
          </cell>
          <cell r="D295">
            <v>1</v>
          </cell>
          <cell r="G295" t="str">
            <v>10.1.5</v>
          </cell>
          <cell r="H295" t="str">
            <v>-</v>
          </cell>
          <cell r="J295" t="str">
            <v>TOTAL MATERIALES</v>
          </cell>
          <cell r="M295">
            <v>715243</v>
          </cell>
          <cell r="N295">
            <v>4291458</v>
          </cell>
        </row>
        <row r="296">
          <cell r="A296" t="str">
            <v>7HER1</v>
          </cell>
          <cell r="B296">
            <v>7</v>
          </cell>
          <cell r="C296" t="str">
            <v>HER</v>
          </cell>
          <cell r="D296">
            <v>1</v>
          </cell>
          <cell r="G296" t="str">
            <v>10.1.5</v>
          </cell>
          <cell r="H296">
            <v>1</v>
          </cell>
          <cell r="I296">
            <v>3</v>
          </cell>
          <cell r="J296" t="str">
            <v>HERRAMINETA Cuadrilla de redes</v>
          </cell>
          <cell r="K296" t="str">
            <v>DIA</v>
          </cell>
          <cell r="L296">
            <v>31140.842399999998</v>
          </cell>
          <cell r="M296">
            <v>10380.280799999999</v>
          </cell>
          <cell r="N296">
            <v>62281.684799999988</v>
          </cell>
        </row>
        <row r="297">
          <cell r="A297" t="str">
            <v>7HER2</v>
          </cell>
          <cell r="B297">
            <v>7</v>
          </cell>
          <cell r="C297" t="str">
            <v>HER</v>
          </cell>
          <cell r="D297">
            <v>2</v>
          </cell>
          <cell r="G297" t="str">
            <v>10.1.5</v>
          </cell>
          <cell r="J297">
            <v>0</v>
          </cell>
          <cell r="K297">
            <v>0</v>
          </cell>
          <cell r="L297">
            <v>0</v>
          </cell>
          <cell r="M297">
            <v>0</v>
          </cell>
          <cell r="N297">
            <v>0</v>
          </cell>
        </row>
        <row r="298">
          <cell r="A298" t="str">
            <v>7HER3</v>
          </cell>
          <cell r="B298">
            <v>7</v>
          </cell>
          <cell r="C298" t="str">
            <v>HER</v>
          </cell>
          <cell r="D298">
            <v>3</v>
          </cell>
          <cell r="G298" t="str">
            <v>10.1.5</v>
          </cell>
          <cell r="J298">
            <v>0</v>
          </cell>
          <cell r="K298">
            <v>0</v>
          </cell>
          <cell r="L298">
            <v>0</v>
          </cell>
          <cell r="M298">
            <v>0</v>
          </cell>
          <cell r="N298">
            <v>0</v>
          </cell>
        </row>
        <row r="299">
          <cell r="A299" t="str">
            <v>7HER4</v>
          </cell>
          <cell r="B299">
            <v>7</v>
          </cell>
          <cell r="C299" t="str">
            <v>HER</v>
          </cell>
          <cell r="D299">
            <v>4</v>
          </cell>
          <cell r="G299" t="str">
            <v>10.1.5</v>
          </cell>
          <cell r="J299">
            <v>0</v>
          </cell>
          <cell r="K299">
            <v>0</v>
          </cell>
          <cell r="L299">
            <v>0</v>
          </cell>
          <cell r="M299">
            <v>0</v>
          </cell>
          <cell r="N299">
            <v>0</v>
          </cell>
        </row>
        <row r="300">
          <cell r="A300" t="str">
            <v>7HER5</v>
          </cell>
          <cell r="B300">
            <v>7</v>
          </cell>
          <cell r="C300" t="str">
            <v>HER</v>
          </cell>
          <cell r="D300">
            <v>5</v>
          </cell>
          <cell r="G300" t="str">
            <v>10.1.5</v>
          </cell>
          <cell r="J300">
            <v>0</v>
          </cell>
          <cell r="K300">
            <v>0</v>
          </cell>
          <cell r="L300">
            <v>0</v>
          </cell>
          <cell r="M300">
            <v>0</v>
          </cell>
          <cell r="N300">
            <v>0</v>
          </cell>
        </row>
        <row r="301">
          <cell r="A301" t="str">
            <v>7THER1</v>
          </cell>
          <cell r="B301">
            <v>7</v>
          </cell>
          <cell r="C301" t="str">
            <v>THER</v>
          </cell>
          <cell r="D301">
            <v>1</v>
          </cell>
          <cell r="G301" t="str">
            <v>10.1.5</v>
          </cell>
          <cell r="H301" t="str">
            <v>-</v>
          </cell>
          <cell r="J301" t="str">
            <v>TOTAL HERRAMIENTAS</v>
          </cell>
          <cell r="M301">
            <v>10380</v>
          </cell>
          <cell r="N301">
            <v>62280</v>
          </cell>
        </row>
        <row r="302">
          <cell r="A302" t="str">
            <v>7TRA1</v>
          </cell>
          <cell r="B302">
            <v>7</v>
          </cell>
          <cell r="C302" t="str">
            <v>TRA</v>
          </cell>
          <cell r="D302">
            <v>1</v>
          </cell>
          <cell r="G302" t="str">
            <v>10.1.5</v>
          </cell>
          <cell r="H302">
            <v>1</v>
          </cell>
          <cell r="I302">
            <v>3</v>
          </cell>
          <cell r="J302" t="str">
            <v>TRANSPORTE Cuadrilla de redes</v>
          </cell>
          <cell r="K302" t="str">
            <v>DIA</v>
          </cell>
          <cell r="L302">
            <v>176464.77359999999</v>
          </cell>
          <cell r="M302">
            <v>58821.591199999995</v>
          </cell>
          <cell r="N302">
            <v>352929.54719999997</v>
          </cell>
        </row>
        <row r="303">
          <cell r="A303" t="str">
            <v>7TRA2</v>
          </cell>
          <cell r="B303">
            <v>7</v>
          </cell>
          <cell r="C303" t="str">
            <v>TRA</v>
          </cell>
          <cell r="D303">
            <v>2</v>
          </cell>
          <cell r="G303" t="str">
            <v>10.1.5</v>
          </cell>
          <cell r="J303">
            <v>0</v>
          </cell>
          <cell r="K303">
            <v>0</v>
          </cell>
          <cell r="L303">
            <v>0</v>
          </cell>
          <cell r="M303">
            <v>0</v>
          </cell>
          <cell r="N303">
            <v>0</v>
          </cell>
        </row>
        <row r="304">
          <cell r="A304" t="str">
            <v>7TRA3</v>
          </cell>
          <cell r="B304">
            <v>7</v>
          </cell>
          <cell r="C304" t="str">
            <v>TRA</v>
          </cell>
          <cell r="D304">
            <v>3</v>
          </cell>
          <cell r="G304" t="str">
            <v>10.1.5</v>
          </cell>
          <cell r="J304">
            <v>0</v>
          </cell>
          <cell r="K304">
            <v>0</v>
          </cell>
          <cell r="L304">
            <v>0</v>
          </cell>
          <cell r="M304">
            <v>0</v>
          </cell>
          <cell r="N304">
            <v>0</v>
          </cell>
        </row>
        <row r="305">
          <cell r="A305" t="str">
            <v>7TRA4</v>
          </cell>
          <cell r="B305">
            <v>7</v>
          </cell>
          <cell r="C305" t="str">
            <v>TRA</v>
          </cell>
          <cell r="D305">
            <v>4</v>
          </cell>
          <cell r="G305" t="str">
            <v>10.1.5</v>
          </cell>
          <cell r="J305">
            <v>0</v>
          </cell>
          <cell r="K305">
            <v>0</v>
          </cell>
          <cell r="L305">
            <v>0</v>
          </cell>
          <cell r="M305">
            <v>0</v>
          </cell>
          <cell r="N305">
            <v>0</v>
          </cell>
        </row>
        <row r="306">
          <cell r="A306" t="str">
            <v>7TRA5</v>
          </cell>
          <cell r="B306">
            <v>7</v>
          </cell>
          <cell r="C306" t="str">
            <v>TRA</v>
          </cell>
          <cell r="D306">
            <v>5</v>
          </cell>
          <cell r="G306" t="str">
            <v>10.1.5</v>
          </cell>
          <cell r="J306">
            <v>0</v>
          </cell>
          <cell r="K306">
            <v>0</v>
          </cell>
          <cell r="L306">
            <v>0</v>
          </cell>
          <cell r="M306">
            <v>0</v>
          </cell>
          <cell r="N306">
            <v>0</v>
          </cell>
        </row>
        <row r="307">
          <cell r="A307" t="str">
            <v>7TTRA1</v>
          </cell>
          <cell r="B307">
            <v>7</v>
          </cell>
          <cell r="C307" t="str">
            <v>TTRA</v>
          </cell>
          <cell r="D307">
            <v>1</v>
          </cell>
          <cell r="G307" t="str">
            <v>10.1.5</v>
          </cell>
          <cell r="H307" t="str">
            <v>-</v>
          </cell>
          <cell r="J307" t="str">
            <v>TOTAL TRANSPORTE</v>
          </cell>
          <cell r="M307">
            <v>58822</v>
          </cell>
          <cell r="N307">
            <v>352932</v>
          </cell>
        </row>
        <row r="308">
          <cell r="A308" t="str">
            <v>7MAN1</v>
          </cell>
          <cell r="B308">
            <v>7</v>
          </cell>
          <cell r="C308" t="str">
            <v>MAN</v>
          </cell>
          <cell r="D308">
            <v>1</v>
          </cell>
          <cell r="G308" t="str">
            <v>10.1.5</v>
          </cell>
          <cell r="H308">
            <v>1</v>
          </cell>
          <cell r="I308">
            <v>3</v>
          </cell>
          <cell r="J308" t="str">
            <v>Mano de obra Cuadrilla de redes 5A 3O 1E</v>
          </cell>
          <cell r="K308" t="str">
            <v>DIA</v>
          </cell>
          <cell r="L308">
            <v>392886.57339345315</v>
          </cell>
          <cell r="M308">
            <v>130962.19113115105</v>
          </cell>
          <cell r="N308">
            <v>785773.14678690629</v>
          </cell>
        </row>
        <row r="309">
          <cell r="A309" t="str">
            <v>7MAN2</v>
          </cell>
          <cell r="B309">
            <v>7</v>
          </cell>
          <cell r="C309" t="str">
            <v>MAN</v>
          </cell>
          <cell r="D309">
            <v>2</v>
          </cell>
          <cell r="G309" t="str">
            <v>10.1.5</v>
          </cell>
          <cell r="J309">
            <v>0</v>
          </cell>
          <cell r="K309">
            <v>0</v>
          </cell>
          <cell r="L309">
            <v>0</v>
          </cell>
          <cell r="M309">
            <v>0</v>
          </cell>
          <cell r="N309">
            <v>0</v>
          </cell>
        </row>
        <row r="310">
          <cell r="A310" t="str">
            <v>7MAN3</v>
          </cell>
          <cell r="B310">
            <v>7</v>
          </cell>
          <cell r="C310" t="str">
            <v>MAN</v>
          </cell>
          <cell r="D310">
            <v>3</v>
          </cell>
          <cell r="G310" t="str">
            <v>10.1.5</v>
          </cell>
          <cell r="J310">
            <v>0</v>
          </cell>
          <cell r="K310">
            <v>0</v>
          </cell>
          <cell r="L310">
            <v>0</v>
          </cell>
          <cell r="M310">
            <v>0</v>
          </cell>
          <cell r="N310">
            <v>0</v>
          </cell>
        </row>
        <row r="311">
          <cell r="A311" t="str">
            <v>7MAN4</v>
          </cell>
          <cell r="B311">
            <v>7</v>
          </cell>
          <cell r="C311" t="str">
            <v>MAN</v>
          </cell>
          <cell r="D311">
            <v>4</v>
          </cell>
          <cell r="G311" t="str">
            <v>10.1.5</v>
          </cell>
          <cell r="J311">
            <v>0</v>
          </cell>
          <cell r="K311">
            <v>0</v>
          </cell>
          <cell r="L311">
            <v>0</v>
          </cell>
          <cell r="M311">
            <v>0</v>
          </cell>
          <cell r="N311">
            <v>0</v>
          </cell>
        </row>
        <row r="312">
          <cell r="A312" t="str">
            <v>7MAN5</v>
          </cell>
          <cell r="B312">
            <v>7</v>
          </cell>
          <cell r="C312" t="str">
            <v>MAN</v>
          </cell>
          <cell r="D312">
            <v>5</v>
          </cell>
          <cell r="G312" t="str">
            <v>10.1.5</v>
          </cell>
          <cell r="J312">
            <v>0</v>
          </cell>
          <cell r="K312">
            <v>0</v>
          </cell>
          <cell r="L312">
            <v>0</v>
          </cell>
          <cell r="M312">
            <v>0</v>
          </cell>
          <cell r="N312">
            <v>0</v>
          </cell>
        </row>
        <row r="313">
          <cell r="A313" t="str">
            <v>7TMAN1</v>
          </cell>
          <cell r="B313">
            <v>7</v>
          </cell>
          <cell r="C313" t="str">
            <v>TMAN</v>
          </cell>
          <cell r="D313">
            <v>1</v>
          </cell>
          <cell r="G313" t="str">
            <v>10.1.5</v>
          </cell>
          <cell r="H313" t="str">
            <v>-</v>
          </cell>
          <cell r="J313" t="str">
            <v>TOTAL MANO DE OBRA</v>
          </cell>
          <cell r="M313">
            <v>130962</v>
          </cell>
          <cell r="N313">
            <v>785772</v>
          </cell>
        </row>
        <row r="314">
          <cell r="A314" t="str">
            <v>7TCD1</v>
          </cell>
          <cell r="B314">
            <v>7</v>
          </cell>
          <cell r="C314" t="str">
            <v>TCD</v>
          </cell>
          <cell r="D314">
            <v>1</v>
          </cell>
          <cell r="G314" t="str">
            <v>10.1.5</v>
          </cell>
          <cell r="H314" t="str">
            <v>-</v>
          </cell>
          <cell r="J314" t="str">
            <v>TOTAL COSTO DIRECTO</v>
          </cell>
          <cell r="M314">
            <v>915407</v>
          </cell>
          <cell r="N314">
            <v>5492442</v>
          </cell>
        </row>
        <row r="315">
          <cell r="A315" t="str">
            <v>7AIU</v>
          </cell>
          <cell r="B315">
            <v>7</v>
          </cell>
          <cell r="C315" t="str">
            <v>AIU</v>
          </cell>
          <cell r="G315" t="str">
            <v>10.1.5</v>
          </cell>
          <cell r="H315">
            <v>1</v>
          </cell>
          <cell r="J315" t="str">
            <v>TOTAL COSTOS INDIRECTOS</v>
          </cell>
          <cell r="L315">
            <v>0</v>
          </cell>
          <cell r="M315">
            <v>0</v>
          </cell>
          <cell r="N315">
            <v>0</v>
          </cell>
        </row>
        <row r="316">
          <cell r="A316" t="str">
            <v>7TOT</v>
          </cell>
          <cell r="B316">
            <v>7</v>
          </cell>
          <cell r="C316" t="str">
            <v>TOT</v>
          </cell>
          <cell r="G316" t="str">
            <v>10.1.5</v>
          </cell>
          <cell r="H316" t="str">
            <v>-</v>
          </cell>
          <cell r="J316" t="str">
            <v>VALOR TOTAL</v>
          </cell>
          <cell r="M316">
            <v>915407</v>
          </cell>
          <cell r="N316">
            <v>5492442</v>
          </cell>
        </row>
        <row r="317">
          <cell r="A317" t="str">
            <v>8FOR1</v>
          </cell>
          <cell r="B317">
            <v>8</v>
          </cell>
          <cell r="C317" t="str">
            <v>FOR</v>
          </cell>
          <cell r="D317">
            <v>1</v>
          </cell>
          <cell r="G317" t="str">
            <v>10.1.6</v>
          </cell>
          <cell r="H317" t="str">
            <v>-</v>
          </cell>
          <cell r="I317">
            <v>22</v>
          </cell>
          <cell r="J317" t="str">
            <v xml:space="preserve">Poste de concreto redondo de 9 m. con un brazo de 1.5m., completamente instalado, pintado y con todos los elementos y accesorios necesarios para su montaje.  </v>
          </cell>
          <cell r="K317" t="str">
            <v>u</v>
          </cell>
          <cell r="L317">
            <v>617921</v>
          </cell>
          <cell r="N317">
            <v>13594262</v>
          </cell>
        </row>
        <row r="318">
          <cell r="A318" t="str">
            <v>8MAT1</v>
          </cell>
          <cell r="B318">
            <v>8</v>
          </cell>
          <cell r="C318" t="str">
            <v>MAT</v>
          </cell>
          <cell r="D318">
            <v>1</v>
          </cell>
          <cell r="E318">
            <v>22</v>
          </cell>
          <cell r="F318" t="str">
            <v>MAT10.1.6</v>
          </cell>
          <cell r="G318" t="str">
            <v>10.1.6</v>
          </cell>
          <cell r="H318" t="str">
            <v>10.1.6</v>
          </cell>
          <cell r="I318">
            <v>1</v>
          </cell>
          <cell r="J318" t="str">
            <v xml:space="preserve">Poste de concreto redondo de 9 m. con un brazo de 1.5m., completamente instalado, pintado y con todos los elementos y accesorios necesarios para su montaje.  </v>
          </cell>
          <cell r="K318" t="str">
            <v>Un</v>
          </cell>
          <cell r="L318">
            <v>294280.96067999996</v>
          </cell>
          <cell r="M318">
            <v>294280.96067999996</v>
          </cell>
          <cell r="N318">
            <v>6474181.1349599995</v>
          </cell>
        </row>
        <row r="319">
          <cell r="A319" t="str">
            <v>8MAT2</v>
          </cell>
          <cell r="B319">
            <v>8</v>
          </cell>
          <cell r="C319" t="str">
            <v>MAT</v>
          </cell>
          <cell r="D319">
            <v>2</v>
          </cell>
          <cell r="E319">
            <v>22</v>
          </cell>
          <cell r="F319" t="str">
            <v>MATBRZ15</v>
          </cell>
          <cell r="G319" t="str">
            <v>10.1.6</v>
          </cell>
          <cell r="H319" t="str">
            <v>BRZ15</v>
          </cell>
          <cell r="I319">
            <v>1</v>
          </cell>
          <cell r="J319" t="str">
            <v>BRAZO 1,5 PARA LUMINARIA</v>
          </cell>
          <cell r="K319" t="str">
            <v>UN</v>
          </cell>
          <cell r="L319">
            <v>46711.263599999998</v>
          </cell>
          <cell r="M319">
            <v>46711.263599999998</v>
          </cell>
          <cell r="N319">
            <v>1027647.7992</v>
          </cell>
        </row>
        <row r="320">
          <cell r="A320" t="str">
            <v>8MAT3</v>
          </cell>
          <cell r="B320">
            <v>8</v>
          </cell>
          <cell r="C320" t="str">
            <v>MAT</v>
          </cell>
          <cell r="D320">
            <v>3</v>
          </cell>
          <cell r="E320">
            <v>4.4000000000000004</v>
          </cell>
          <cell r="F320" t="str">
            <v>MATCONC1</v>
          </cell>
          <cell r="G320" t="str">
            <v>10.1.6</v>
          </cell>
          <cell r="H320" t="str">
            <v>CONC1</v>
          </cell>
          <cell r="I320">
            <v>0.2</v>
          </cell>
          <cell r="J320" t="str">
            <v xml:space="preserve">Concreto: incluyendo suministro de materiales,  armado y desarmado de formaletas, y preparación, vaciado y curado del concreto, incluye bombeo. </v>
          </cell>
          <cell r="K320" t="str">
            <v>M3</v>
          </cell>
          <cell r="L320">
            <v>311408.424</v>
          </cell>
          <cell r="M320">
            <v>62281.684800000003</v>
          </cell>
          <cell r="N320">
            <v>1370197.0656000001</v>
          </cell>
        </row>
        <row r="321">
          <cell r="A321" t="str">
            <v>8MAT4</v>
          </cell>
          <cell r="B321">
            <v>8</v>
          </cell>
          <cell r="C321" t="str">
            <v>MAT</v>
          </cell>
          <cell r="D321">
            <v>4</v>
          </cell>
          <cell r="E321">
            <v>0</v>
          </cell>
          <cell r="F321" t="str">
            <v>MAT</v>
          </cell>
          <cell r="G321" t="str">
            <v>10.1.6</v>
          </cell>
          <cell r="J321">
            <v>0</v>
          </cell>
          <cell r="K321">
            <v>0</v>
          </cell>
          <cell r="L321">
            <v>0</v>
          </cell>
          <cell r="M321">
            <v>0</v>
          </cell>
          <cell r="N321">
            <v>0</v>
          </cell>
        </row>
        <row r="322">
          <cell r="A322" t="str">
            <v>8MAT5</v>
          </cell>
          <cell r="B322">
            <v>8</v>
          </cell>
          <cell r="C322" t="str">
            <v>MAT</v>
          </cell>
          <cell r="D322">
            <v>5</v>
          </cell>
          <cell r="E322">
            <v>0</v>
          </cell>
          <cell r="F322" t="str">
            <v>MAT</v>
          </cell>
          <cell r="G322" t="str">
            <v>10.1.6</v>
          </cell>
          <cell r="J322">
            <v>0</v>
          </cell>
          <cell r="K322">
            <v>0</v>
          </cell>
          <cell r="L322">
            <v>0</v>
          </cell>
          <cell r="M322">
            <v>0</v>
          </cell>
          <cell r="N322">
            <v>0</v>
          </cell>
        </row>
        <row r="323">
          <cell r="A323" t="str">
            <v>8MAT6</v>
          </cell>
          <cell r="B323">
            <v>8</v>
          </cell>
          <cell r="C323" t="str">
            <v>MAT</v>
          </cell>
          <cell r="D323">
            <v>6</v>
          </cell>
          <cell r="E323">
            <v>0</v>
          </cell>
          <cell r="F323" t="str">
            <v>MAT</v>
          </cell>
          <cell r="G323" t="str">
            <v>10.1.6</v>
          </cell>
          <cell r="J323">
            <v>0</v>
          </cell>
          <cell r="K323">
            <v>0</v>
          </cell>
          <cell r="L323">
            <v>0</v>
          </cell>
          <cell r="M323">
            <v>0</v>
          </cell>
          <cell r="N323">
            <v>0</v>
          </cell>
        </row>
        <row r="324">
          <cell r="A324" t="str">
            <v>8MAT7</v>
          </cell>
          <cell r="B324">
            <v>8</v>
          </cell>
          <cell r="C324" t="str">
            <v>MAT</v>
          </cell>
          <cell r="D324">
            <v>7</v>
          </cell>
          <cell r="E324">
            <v>0</v>
          </cell>
          <cell r="F324" t="str">
            <v>MAT</v>
          </cell>
          <cell r="G324" t="str">
            <v>10.1.6</v>
          </cell>
          <cell r="J324">
            <v>0</v>
          </cell>
          <cell r="K324">
            <v>0</v>
          </cell>
          <cell r="L324">
            <v>0</v>
          </cell>
          <cell r="M324">
            <v>0</v>
          </cell>
          <cell r="N324">
            <v>0</v>
          </cell>
        </row>
        <row r="325">
          <cell r="A325" t="str">
            <v>8MAT8</v>
          </cell>
          <cell r="B325">
            <v>8</v>
          </cell>
          <cell r="C325" t="str">
            <v>MAT</v>
          </cell>
          <cell r="D325">
            <v>8</v>
          </cell>
          <cell r="E325">
            <v>0</v>
          </cell>
          <cell r="F325" t="str">
            <v>MAT</v>
          </cell>
          <cell r="G325" t="str">
            <v>10.1.6</v>
          </cell>
          <cell r="J325">
            <v>0</v>
          </cell>
          <cell r="K325">
            <v>0</v>
          </cell>
          <cell r="L325">
            <v>0</v>
          </cell>
          <cell r="M325">
            <v>0</v>
          </cell>
          <cell r="N325">
            <v>0</v>
          </cell>
        </row>
        <row r="326">
          <cell r="A326" t="str">
            <v>8MAT9</v>
          </cell>
          <cell r="B326">
            <v>8</v>
          </cell>
          <cell r="C326" t="str">
            <v>MAT</v>
          </cell>
          <cell r="D326">
            <v>9</v>
          </cell>
          <cell r="E326">
            <v>0</v>
          </cell>
          <cell r="F326" t="str">
            <v>MAT</v>
          </cell>
          <cell r="G326" t="str">
            <v>10.1.6</v>
          </cell>
          <cell r="J326">
            <v>0</v>
          </cell>
          <cell r="K326">
            <v>0</v>
          </cell>
          <cell r="L326">
            <v>0</v>
          </cell>
          <cell r="M326">
            <v>0</v>
          </cell>
          <cell r="N326">
            <v>0</v>
          </cell>
        </row>
        <row r="327">
          <cell r="A327" t="str">
            <v>8MAT10</v>
          </cell>
          <cell r="B327">
            <v>8</v>
          </cell>
          <cell r="C327" t="str">
            <v>MAT</v>
          </cell>
          <cell r="D327">
            <v>10</v>
          </cell>
          <cell r="E327">
            <v>0</v>
          </cell>
          <cell r="F327" t="str">
            <v>MAT</v>
          </cell>
          <cell r="G327" t="str">
            <v>10.1.6</v>
          </cell>
          <cell r="J327">
            <v>0</v>
          </cell>
          <cell r="K327">
            <v>0</v>
          </cell>
          <cell r="L327">
            <v>0</v>
          </cell>
          <cell r="M327">
            <v>0</v>
          </cell>
          <cell r="N327">
            <v>0</v>
          </cell>
        </row>
        <row r="328">
          <cell r="A328" t="str">
            <v>8MAT11</v>
          </cell>
          <cell r="B328">
            <v>8</v>
          </cell>
          <cell r="C328" t="str">
            <v>MAT</v>
          </cell>
          <cell r="D328">
            <v>11</v>
          </cell>
          <cell r="E328">
            <v>0</v>
          </cell>
          <cell r="F328" t="str">
            <v>MAT</v>
          </cell>
          <cell r="G328" t="str">
            <v>10.1.6</v>
          </cell>
          <cell r="J328">
            <v>0</v>
          </cell>
          <cell r="K328">
            <v>0</v>
          </cell>
          <cell r="L328">
            <v>0</v>
          </cell>
          <cell r="M328">
            <v>0</v>
          </cell>
          <cell r="N328">
            <v>0</v>
          </cell>
        </row>
        <row r="329">
          <cell r="A329" t="str">
            <v>8MAT12</v>
          </cell>
          <cell r="B329">
            <v>8</v>
          </cell>
          <cell r="C329" t="str">
            <v>MAT</v>
          </cell>
          <cell r="D329">
            <v>12</v>
          </cell>
          <cell r="E329">
            <v>0</v>
          </cell>
          <cell r="F329" t="str">
            <v>MAT</v>
          </cell>
          <cell r="G329" t="str">
            <v>10.1.6</v>
          </cell>
          <cell r="J329">
            <v>0</v>
          </cell>
          <cell r="K329">
            <v>0</v>
          </cell>
          <cell r="L329">
            <v>0</v>
          </cell>
          <cell r="M329">
            <v>0</v>
          </cell>
          <cell r="N329">
            <v>0</v>
          </cell>
        </row>
        <row r="330">
          <cell r="A330" t="str">
            <v>8MAT13</v>
          </cell>
          <cell r="B330">
            <v>8</v>
          </cell>
          <cell r="C330" t="str">
            <v>MAT</v>
          </cell>
          <cell r="D330">
            <v>13</v>
          </cell>
          <cell r="E330">
            <v>0</v>
          </cell>
          <cell r="F330" t="str">
            <v>MAT</v>
          </cell>
          <cell r="G330" t="str">
            <v>10.1.6</v>
          </cell>
          <cell r="J330">
            <v>0</v>
          </cell>
          <cell r="K330">
            <v>0</v>
          </cell>
          <cell r="L330">
            <v>0</v>
          </cell>
          <cell r="M330">
            <v>0</v>
          </cell>
          <cell r="N330">
            <v>0</v>
          </cell>
        </row>
        <row r="331">
          <cell r="A331" t="str">
            <v>8MAT14</v>
          </cell>
          <cell r="B331">
            <v>8</v>
          </cell>
          <cell r="C331" t="str">
            <v>MAT</v>
          </cell>
          <cell r="D331">
            <v>14</v>
          </cell>
          <cell r="E331">
            <v>0</v>
          </cell>
          <cell r="F331" t="str">
            <v>MAT</v>
          </cell>
          <cell r="G331" t="str">
            <v>10.1.6</v>
          </cell>
          <cell r="J331">
            <v>0</v>
          </cell>
          <cell r="K331">
            <v>0</v>
          </cell>
          <cell r="L331">
            <v>0</v>
          </cell>
          <cell r="M331">
            <v>0</v>
          </cell>
          <cell r="N331">
            <v>0</v>
          </cell>
        </row>
        <row r="332">
          <cell r="A332" t="str">
            <v>8MAT15</v>
          </cell>
          <cell r="B332">
            <v>8</v>
          </cell>
          <cell r="C332" t="str">
            <v>MAT</v>
          </cell>
          <cell r="D332">
            <v>15</v>
          </cell>
          <cell r="E332">
            <v>0</v>
          </cell>
          <cell r="F332" t="str">
            <v>MAT</v>
          </cell>
          <cell r="G332" t="str">
            <v>10.1.6</v>
          </cell>
          <cell r="J332">
            <v>0</v>
          </cell>
          <cell r="K332">
            <v>0</v>
          </cell>
          <cell r="L332">
            <v>0</v>
          </cell>
          <cell r="M332">
            <v>0</v>
          </cell>
          <cell r="N332">
            <v>0</v>
          </cell>
        </row>
        <row r="333">
          <cell r="A333" t="str">
            <v>8MAT16</v>
          </cell>
          <cell r="B333">
            <v>8</v>
          </cell>
          <cell r="C333" t="str">
            <v>MAT</v>
          </cell>
          <cell r="D333">
            <v>16</v>
          </cell>
          <cell r="E333">
            <v>0</v>
          </cell>
          <cell r="F333" t="str">
            <v>MAT</v>
          </cell>
          <cell r="G333" t="str">
            <v>10.1.6</v>
          </cell>
          <cell r="J333">
            <v>0</v>
          </cell>
          <cell r="K333">
            <v>0</v>
          </cell>
          <cell r="L333">
            <v>0</v>
          </cell>
          <cell r="M333">
            <v>0</v>
          </cell>
          <cell r="N333">
            <v>0</v>
          </cell>
        </row>
        <row r="334">
          <cell r="A334" t="str">
            <v>8MAT17</v>
          </cell>
          <cell r="B334">
            <v>8</v>
          </cell>
          <cell r="C334" t="str">
            <v>MAT</v>
          </cell>
          <cell r="D334">
            <v>17</v>
          </cell>
          <cell r="E334">
            <v>0</v>
          </cell>
          <cell r="F334" t="str">
            <v>MAT</v>
          </cell>
          <cell r="G334" t="str">
            <v>10.1.6</v>
          </cell>
          <cell r="J334">
            <v>0</v>
          </cell>
          <cell r="K334">
            <v>0</v>
          </cell>
          <cell r="L334">
            <v>0</v>
          </cell>
          <cell r="M334">
            <v>0</v>
          </cell>
          <cell r="N334">
            <v>0</v>
          </cell>
        </row>
        <row r="335">
          <cell r="A335" t="str">
            <v>8MAT18</v>
          </cell>
          <cell r="B335">
            <v>8</v>
          </cell>
          <cell r="C335" t="str">
            <v>MAT</v>
          </cell>
          <cell r="D335">
            <v>18</v>
          </cell>
          <cell r="E335">
            <v>0</v>
          </cell>
          <cell r="F335" t="str">
            <v>MAT</v>
          </cell>
          <cell r="G335" t="str">
            <v>10.1.6</v>
          </cell>
          <cell r="J335">
            <v>0</v>
          </cell>
          <cell r="K335">
            <v>0</v>
          </cell>
          <cell r="L335">
            <v>0</v>
          </cell>
          <cell r="M335">
            <v>0</v>
          </cell>
          <cell r="N335">
            <v>0</v>
          </cell>
        </row>
        <row r="336">
          <cell r="A336" t="str">
            <v>8MAT19</v>
          </cell>
          <cell r="B336">
            <v>8</v>
          </cell>
          <cell r="C336" t="str">
            <v>MAT</v>
          </cell>
          <cell r="D336">
            <v>19</v>
          </cell>
          <cell r="E336">
            <v>0</v>
          </cell>
          <cell r="F336" t="str">
            <v>MAT</v>
          </cell>
          <cell r="G336" t="str">
            <v>10.1.6</v>
          </cell>
          <cell r="J336">
            <v>0</v>
          </cell>
          <cell r="K336">
            <v>0</v>
          </cell>
          <cell r="L336">
            <v>0</v>
          </cell>
          <cell r="M336">
            <v>0</v>
          </cell>
          <cell r="N336">
            <v>0</v>
          </cell>
        </row>
        <row r="337">
          <cell r="A337" t="str">
            <v>8MAT20</v>
          </cell>
          <cell r="B337">
            <v>8</v>
          </cell>
          <cell r="C337" t="str">
            <v>MAT</v>
          </cell>
          <cell r="D337">
            <v>20</v>
          </cell>
          <cell r="E337">
            <v>0</v>
          </cell>
          <cell r="F337" t="str">
            <v>MAT</v>
          </cell>
          <cell r="G337" t="str">
            <v>10.1.6</v>
          </cell>
          <cell r="J337">
            <v>0</v>
          </cell>
          <cell r="K337">
            <v>0</v>
          </cell>
          <cell r="L337">
            <v>0</v>
          </cell>
          <cell r="M337">
            <v>0</v>
          </cell>
          <cell r="N337">
            <v>0</v>
          </cell>
        </row>
        <row r="338">
          <cell r="A338" t="str">
            <v>8STMAT1</v>
          </cell>
          <cell r="B338">
            <v>8</v>
          </cell>
          <cell r="C338" t="str">
            <v>STMAT</v>
          </cell>
          <cell r="D338">
            <v>1</v>
          </cell>
          <cell r="G338" t="str">
            <v>10.1.6</v>
          </cell>
          <cell r="H338" t="str">
            <v>-</v>
          </cell>
          <cell r="J338" t="str">
            <v>SUBTOTAL MATERIALES</v>
          </cell>
          <cell r="M338">
            <v>403273.90907999995</v>
          </cell>
          <cell r="N338">
            <v>8872025.9997599982</v>
          </cell>
        </row>
        <row r="339">
          <cell r="A339" t="str">
            <v>8IVAMAT1</v>
          </cell>
          <cell r="B339">
            <v>8</v>
          </cell>
          <cell r="C339" t="str">
            <v>IVAMAT</v>
          </cell>
          <cell r="D339">
            <v>1</v>
          </cell>
          <cell r="G339" t="str">
            <v>10.1.6</v>
          </cell>
          <cell r="H339" t="str">
            <v>-</v>
          </cell>
          <cell r="J339" t="str">
            <v>IVA MATERIALES</v>
          </cell>
          <cell r="L339">
            <v>0.16</v>
          </cell>
          <cell r="M339">
            <v>64523.825452799996</v>
          </cell>
          <cell r="N339">
            <v>1419524.1599615999</v>
          </cell>
        </row>
        <row r="340">
          <cell r="A340" t="str">
            <v>8TMAT1</v>
          </cell>
          <cell r="B340">
            <v>8</v>
          </cell>
          <cell r="C340" t="str">
            <v>TMAT</v>
          </cell>
          <cell r="D340">
            <v>1</v>
          </cell>
          <cell r="G340" t="str">
            <v>10.1.6</v>
          </cell>
          <cell r="H340" t="str">
            <v>-</v>
          </cell>
          <cell r="J340" t="str">
            <v>TOTAL MATERIALES</v>
          </cell>
          <cell r="M340">
            <v>467798</v>
          </cell>
          <cell r="N340">
            <v>10291556</v>
          </cell>
        </row>
        <row r="341">
          <cell r="A341" t="str">
            <v>8HER1</v>
          </cell>
          <cell r="B341">
            <v>8</v>
          </cell>
          <cell r="C341" t="str">
            <v>HER</v>
          </cell>
          <cell r="D341">
            <v>1</v>
          </cell>
          <cell r="G341" t="str">
            <v>10.1.6</v>
          </cell>
          <cell r="H341">
            <v>1</v>
          </cell>
          <cell r="I341">
            <v>4</v>
          </cell>
          <cell r="J341" t="str">
            <v>HERRAMINETA Cuadrilla de redes</v>
          </cell>
          <cell r="K341" t="str">
            <v>DIA</v>
          </cell>
          <cell r="L341">
            <v>31140.842399999998</v>
          </cell>
          <cell r="M341">
            <v>7785.2105999999994</v>
          </cell>
          <cell r="N341">
            <v>171274.63319999998</v>
          </cell>
        </row>
        <row r="342">
          <cell r="A342" t="str">
            <v>8HER2</v>
          </cell>
          <cell r="B342">
            <v>8</v>
          </cell>
          <cell r="C342" t="str">
            <v>HER</v>
          </cell>
          <cell r="D342">
            <v>2</v>
          </cell>
          <cell r="G342" t="str">
            <v>10.1.6</v>
          </cell>
          <cell r="J342">
            <v>0</v>
          </cell>
          <cell r="K342">
            <v>0</v>
          </cell>
          <cell r="L342">
            <v>0</v>
          </cell>
          <cell r="M342">
            <v>0</v>
          </cell>
          <cell r="N342">
            <v>0</v>
          </cell>
        </row>
        <row r="343">
          <cell r="A343" t="str">
            <v>8HER3</v>
          </cell>
          <cell r="B343">
            <v>8</v>
          </cell>
          <cell r="C343" t="str">
            <v>HER</v>
          </cell>
          <cell r="D343">
            <v>3</v>
          </cell>
          <cell r="G343" t="str">
            <v>10.1.6</v>
          </cell>
          <cell r="J343">
            <v>0</v>
          </cell>
          <cell r="K343">
            <v>0</v>
          </cell>
          <cell r="L343">
            <v>0</v>
          </cell>
          <cell r="M343">
            <v>0</v>
          </cell>
          <cell r="N343">
            <v>0</v>
          </cell>
        </row>
        <row r="344">
          <cell r="A344" t="str">
            <v>8HER4</v>
          </cell>
          <cell r="B344">
            <v>8</v>
          </cell>
          <cell r="C344" t="str">
            <v>HER</v>
          </cell>
          <cell r="D344">
            <v>4</v>
          </cell>
          <cell r="G344" t="str">
            <v>10.1.6</v>
          </cell>
          <cell r="J344">
            <v>0</v>
          </cell>
          <cell r="K344">
            <v>0</v>
          </cell>
          <cell r="L344">
            <v>0</v>
          </cell>
          <cell r="M344">
            <v>0</v>
          </cell>
          <cell r="N344">
            <v>0</v>
          </cell>
        </row>
        <row r="345">
          <cell r="A345" t="str">
            <v>8HER5</v>
          </cell>
          <cell r="B345">
            <v>8</v>
          </cell>
          <cell r="C345" t="str">
            <v>HER</v>
          </cell>
          <cell r="D345">
            <v>5</v>
          </cell>
          <cell r="G345" t="str">
            <v>10.1.6</v>
          </cell>
          <cell r="J345">
            <v>0</v>
          </cell>
          <cell r="K345">
            <v>0</v>
          </cell>
          <cell r="L345">
            <v>0</v>
          </cell>
          <cell r="M345">
            <v>0</v>
          </cell>
          <cell r="N345">
            <v>0</v>
          </cell>
        </row>
        <row r="346">
          <cell r="A346" t="str">
            <v>8THER1</v>
          </cell>
          <cell r="B346">
            <v>8</v>
          </cell>
          <cell r="C346" t="str">
            <v>THER</v>
          </cell>
          <cell r="D346">
            <v>1</v>
          </cell>
          <cell r="G346" t="str">
            <v>10.1.6</v>
          </cell>
          <cell r="H346" t="str">
            <v>-</v>
          </cell>
          <cell r="J346" t="str">
            <v>TOTAL HERRAMIENTAS</v>
          </cell>
          <cell r="M346">
            <v>7785</v>
          </cell>
          <cell r="N346">
            <v>171270</v>
          </cell>
        </row>
        <row r="347">
          <cell r="A347" t="str">
            <v>8TRA1</v>
          </cell>
          <cell r="B347">
            <v>8</v>
          </cell>
          <cell r="C347" t="str">
            <v>TRA</v>
          </cell>
          <cell r="D347">
            <v>1</v>
          </cell>
          <cell r="G347" t="str">
            <v>10.1.6</v>
          </cell>
          <cell r="H347">
            <v>1</v>
          </cell>
          <cell r="I347">
            <v>4</v>
          </cell>
          <cell r="J347" t="str">
            <v>TRANSPORTE Cuadrilla de redes</v>
          </cell>
          <cell r="K347" t="str">
            <v>DIA</v>
          </cell>
          <cell r="L347">
            <v>176464.77359999999</v>
          </cell>
          <cell r="M347">
            <v>44116.193399999996</v>
          </cell>
          <cell r="N347">
            <v>970556.25479999988</v>
          </cell>
        </row>
        <row r="348">
          <cell r="A348" t="str">
            <v>8TRA2</v>
          </cell>
          <cell r="B348">
            <v>8</v>
          </cell>
          <cell r="C348" t="str">
            <v>TRA</v>
          </cell>
          <cell r="D348">
            <v>2</v>
          </cell>
          <cell r="G348" t="str">
            <v>10.1.6</v>
          </cell>
          <cell r="J348">
            <v>0</v>
          </cell>
          <cell r="K348">
            <v>0</v>
          </cell>
          <cell r="L348">
            <v>0</v>
          </cell>
          <cell r="M348">
            <v>0</v>
          </cell>
          <cell r="N348">
            <v>0</v>
          </cell>
        </row>
        <row r="349">
          <cell r="A349" t="str">
            <v>8TRA3</v>
          </cell>
          <cell r="B349">
            <v>8</v>
          </cell>
          <cell r="C349" t="str">
            <v>TRA</v>
          </cell>
          <cell r="D349">
            <v>3</v>
          </cell>
          <cell r="G349" t="str">
            <v>10.1.6</v>
          </cell>
          <cell r="J349">
            <v>0</v>
          </cell>
          <cell r="K349">
            <v>0</v>
          </cell>
          <cell r="L349">
            <v>0</v>
          </cell>
          <cell r="M349">
            <v>0</v>
          </cell>
          <cell r="N349">
            <v>0</v>
          </cell>
        </row>
        <row r="350">
          <cell r="A350" t="str">
            <v>8TRA4</v>
          </cell>
          <cell r="B350">
            <v>8</v>
          </cell>
          <cell r="C350" t="str">
            <v>TRA</v>
          </cell>
          <cell r="D350">
            <v>4</v>
          </cell>
          <cell r="G350" t="str">
            <v>10.1.6</v>
          </cell>
          <cell r="J350">
            <v>0</v>
          </cell>
          <cell r="K350">
            <v>0</v>
          </cell>
          <cell r="L350">
            <v>0</v>
          </cell>
          <cell r="M350">
            <v>0</v>
          </cell>
          <cell r="N350">
            <v>0</v>
          </cell>
        </row>
        <row r="351">
          <cell r="A351" t="str">
            <v>8TRA5</v>
          </cell>
          <cell r="B351">
            <v>8</v>
          </cell>
          <cell r="C351" t="str">
            <v>TRA</v>
          </cell>
          <cell r="D351">
            <v>5</v>
          </cell>
          <cell r="G351" t="str">
            <v>10.1.6</v>
          </cell>
          <cell r="J351">
            <v>0</v>
          </cell>
          <cell r="K351">
            <v>0</v>
          </cell>
          <cell r="L351">
            <v>0</v>
          </cell>
          <cell r="M351">
            <v>0</v>
          </cell>
          <cell r="N351">
            <v>0</v>
          </cell>
        </row>
        <row r="352">
          <cell r="A352" t="str">
            <v>8TTRA1</v>
          </cell>
          <cell r="B352">
            <v>8</v>
          </cell>
          <cell r="C352" t="str">
            <v>TTRA</v>
          </cell>
          <cell r="D352">
            <v>1</v>
          </cell>
          <cell r="G352" t="str">
            <v>10.1.6</v>
          </cell>
          <cell r="H352" t="str">
            <v>-</v>
          </cell>
          <cell r="J352" t="str">
            <v>TOTAL TRANSPORTE</v>
          </cell>
          <cell r="M352">
            <v>44116</v>
          </cell>
          <cell r="N352">
            <v>970552</v>
          </cell>
        </row>
        <row r="353">
          <cell r="A353" t="str">
            <v>8MAN1</v>
          </cell>
          <cell r="B353">
            <v>8</v>
          </cell>
          <cell r="C353" t="str">
            <v>MAN</v>
          </cell>
          <cell r="D353">
            <v>1</v>
          </cell>
          <cell r="G353" t="str">
            <v>10.1.6</v>
          </cell>
          <cell r="H353">
            <v>1</v>
          </cell>
          <cell r="I353">
            <v>4</v>
          </cell>
          <cell r="J353" t="str">
            <v>Mano de obra Cuadrilla de redes 5A 3O 1E</v>
          </cell>
          <cell r="K353" t="str">
            <v>DIA</v>
          </cell>
          <cell r="L353">
            <v>392886.57339345315</v>
          </cell>
          <cell r="M353">
            <v>98221.643348363286</v>
          </cell>
          <cell r="N353">
            <v>2160876.1536639924</v>
          </cell>
        </row>
        <row r="354">
          <cell r="A354" t="str">
            <v>8MAN2</v>
          </cell>
          <cell r="B354">
            <v>8</v>
          </cell>
          <cell r="C354" t="str">
            <v>MAN</v>
          </cell>
          <cell r="D354">
            <v>2</v>
          </cell>
          <cell r="G354" t="str">
            <v>10.1.6</v>
          </cell>
          <cell r="J354">
            <v>0</v>
          </cell>
          <cell r="K354">
            <v>0</v>
          </cell>
          <cell r="L354">
            <v>0</v>
          </cell>
          <cell r="M354">
            <v>0</v>
          </cell>
          <cell r="N354">
            <v>0</v>
          </cell>
        </row>
        <row r="355">
          <cell r="A355" t="str">
            <v>8MAN3</v>
          </cell>
          <cell r="B355">
            <v>8</v>
          </cell>
          <cell r="C355" t="str">
            <v>MAN</v>
          </cell>
          <cell r="D355">
            <v>3</v>
          </cell>
          <cell r="G355" t="str">
            <v>10.1.6</v>
          </cell>
          <cell r="J355">
            <v>0</v>
          </cell>
          <cell r="K355">
            <v>0</v>
          </cell>
          <cell r="L355">
            <v>0</v>
          </cell>
          <cell r="M355">
            <v>0</v>
          </cell>
          <cell r="N355">
            <v>0</v>
          </cell>
        </row>
        <row r="356">
          <cell r="A356" t="str">
            <v>8MAN4</v>
          </cell>
          <cell r="B356">
            <v>8</v>
          </cell>
          <cell r="C356" t="str">
            <v>MAN</v>
          </cell>
          <cell r="D356">
            <v>4</v>
          </cell>
          <cell r="G356" t="str">
            <v>10.1.6</v>
          </cell>
          <cell r="J356">
            <v>0</v>
          </cell>
          <cell r="K356">
            <v>0</v>
          </cell>
          <cell r="L356">
            <v>0</v>
          </cell>
          <cell r="M356">
            <v>0</v>
          </cell>
          <cell r="N356">
            <v>0</v>
          </cell>
        </row>
        <row r="357">
          <cell r="A357" t="str">
            <v>8MAN5</v>
          </cell>
          <cell r="B357">
            <v>8</v>
          </cell>
          <cell r="C357" t="str">
            <v>MAN</v>
          </cell>
          <cell r="D357">
            <v>5</v>
          </cell>
          <cell r="G357" t="str">
            <v>10.1.6</v>
          </cell>
          <cell r="J357">
            <v>0</v>
          </cell>
          <cell r="K357">
            <v>0</v>
          </cell>
          <cell r="L357">
            <v>0</v>
          </cell>
          <cell r="M357">
            <v>0</v>
          </cell>
          <cell r="N357">
            <v>0</v>
          </cell>
        </row>
        <row r="358">
          <cell r="A358" t="str">
            <v>8TMAN1</v>
          </cell>
          <cell r="B358">
            <v>8</v>
          </cell>
          <cell r="C358" t="str">
            <v>TMAN</v>
          </cell>
          <cell r="D358">
            <v>1</v>
          </cell>
          <cell r="G358" t="str">
            <v>10.1.6</v>
          </cell>
          <cell r="H358" t="str">
            <v>-</v>
          </cell>
          <cell r="J358" t="str">
            <v>TOTAL MANO DE OBRA</v>
          </cell>
          <cell r="M358">
            <v>98222</v>
          </cell>
          <cell r="N358">
            <v>2160884</v>
          </cell>
        </row>
        <row r="359">
          <cell r="A359" t="str">
            <v>8TCD1</v>
          </cell>
          <cell r="B359">
            <v>8</v>
          </cell>
          <cell r="C359" t="str">
            <v>TCD</v>
          </cell>
          <cell r="D359">
            <v>1</v>
          </cell>
          <cell r="G359" t="str">
            <v>10.1.6</v>
          </cell>
          <cell r="H359" t="str">
            <v>-</v>
          </cell>
          <cell r="J359" t="str">
            <v>TOTAL COSTO DIRECTO</v>
          </cell>
          <cell r="M359">
            <v>617921</v>
          </cell>
          <cell r="N359">
            <v>13594262</v>
          </cell>
        </row>
        <row r="360">
          <cell r="A360" t="str">
            <v>8AIU</v>
          </cell>
          <cell r="B360">
            <v>8</v>
          </cell>
          <cell r="C360" t="str">
            <v>AIU</v>
          </cell>
          <cell r="G360" t="str">
            <v>10.1.6</v>
          </cell>
          <cell r="H360">
            <v>1</v>
          </cell>
          <cell r="J360" t="str">
            <v>TOTAL COSTOS INDIRECTOS</v>
          </cell>
          <cell r="L360">
            <v>0</v>
          </cell>
          <cell r="M360">
            <v>0</v>
          </cell>
          <cell r="N360">
            <v>0</v>
          </cell>
        </row>
        <row r="361">
          <cell r="A361" t="str">
            <v>8TOT</v>
          </cell>
          <cell r="B361">
            <v>8</v>
          </cell>
          <cell r="C361" t="str">
            <v>TOT</v>
          </cell>
          <cell r="G361" t="str">
            <v>10.1.6</v>
          </cell>
          <cell r="H361" t="str">
            <v>-</v>
          </cell>
          <cell r="J361" t="str">
            <v>VALOR TOTAL</v>
          </cell>
          <cell r="M361">
            <v>617921</v>
          </cell>
          <cell r="N361">
            <v>13594262</v>
          </cell>
        </row>
        <row r="362">
          <cell r="A362" t="str">
            <v>9FOR1</v>
          </cell>
          <cell r="B362">
            <v>9</v>
          </cell>
          <cell r="C362" t="str">
            <v>FOR</v>
          </cell>
          <cell r="D362">
            <v>1</v>
          </cell>
          <cell r="G362" t="str">
            <v>10.1.7</v>
          </cell>
          <cell r="H362" t="str">
            <v>-</v>
          </cell>
          <cell r="I362">
            <v>155</v>
          </cell>
          <cell r="J362" t="str">
            <v>Luminaria de sodio 400W, completa con herrajes, bombilla, balasto, acoples, conductor de cobre No. 14 AWG para conexión de la luminaria, empalmes, soportes y demás elementos y accesorios necesarios para su instalación completa.</v>
          </cell>
          <cell r="K362" t="str">
            <v>u</v>
          </cell>
          <cell r="L362">
            <v>410743</v>
          </cell>
          <cell r="N362">
            <v>63665165</v>
          </cell>
        </row>
        <row r="363">
          <cell r="A363" t="str">
            <v>9MAT1</v>
          </cell>
          <cell r="B363">
            <v>9</v>
          </cell>
          <cell r="C363" t="str">
            <v>MAT</v>
          </cell>
          <cell r="D363">
            <v>1</v>
          </cell>
          <cell r="E363">
            <v>155</v>
          </cell>
          <cell r="F363" t="str">
            <v>MAT10.1.7</v>
          </cell>
          <cell r="G363" t="str">
            <v>10.1.7</v>
          </cell>
          <cell r="H363" t="str">
            <v>10.1.7</v>
          </cell>
          <cell r="I363">
            <v>1</v>
          </cell>
          <cell r="J363" t="str">
            <v>Luminaria de sodio 400W, completa con herrajes, bombilla, balasto, acoples, conductor de cobre No. 14 AWG para conexión de la luminaria, empalmes, soportes y demás elementos y accesorios necesarios para su instalación completa.</v>
          </cell>
          <cell r="K363" t="str">
            <v>Un</v>
          </cell>
          <cell r="L363">
            <v>267811.24463999999</v>
          </cell>
          <cell r="M363">
            <v>267811.24463999999</v>
          </cell>
          <cell r="N363">
            <v>41510742.919199996</v>
          </cell>
        </row>
        <row r="364">
          <cell r="A364" t="str">
            <v>9MAT2</v>
          </cell>
          <cell r="B364">
            <v>9</v>
          </cell>
          <cell r="C364" t="str">
            <v>MAT</v>
          </cell>
          <cell r="D364">
            <v>2</v>
          </cell>
          <cell r="E364">
            <v>0</v>
          </cell>
          <cell r="F364" t="str">
            <v>MAT</v>
          </cell>
          <cell r="G364" t="str">
            <v>10.1.7</v>
          </cell>
          <cell r="J364">
            <v>0</v>
          </cell>
          <cell r="K364">
            <v>0</v>
          </cell>
          <cell r="L364">
            <v>0</v>
          </cell>
          <cell r="M364">
            <v>0</v>
          </cell>
          <cell r="N364">
            <v>0</v>
          </cell>
        </row>
        <row r="365">
          <cell r="A365" t="str">
            <v>9MAT3</v>
          </cell>
          <cell r="B365">
            <v>9</v>
          </cell>
          <cell r="C365" t="str">
            <v>MAT</v>
          </cell>
          <cell r="D365">
            <v>3</v>
          </cell>
          <cell r="E365">
            <v>0</v>
          </cell>
          <cell r="F365" t="str">
            <v>MAT</v>
          </cell>
          <cell r="G365" t="str">
            <v>10.1.7</v>
          </cell>
          <cell r="J365">
            <v>0</v>
          </cell>
          <cell r="K365">
            <v>0</v>
          </cell>
          <cell r="L365">
            <v>0</v>
          </cell>
          <cell r="M365">
            <v>0</v>
          </cell>
          <cell r="N365">
            <v>0</v>
          </cell>
        </row>
        <row r="366">
          <cell r="A366" t="str">
            <v>9MAT4</v>
          </cell>
          <cell r="B366">
            <v>9</v>
          </cell>
          <cell r="C366" t="str">
            <v>MAT</v>
          </cell>
          <cell r="D366">
            <v>4</v>
          </cell>
          <cell r="E366">
            <v>0</v>
          </cell>
          <cell r="F366" t="str">
            <v>MAT</v>
          </cell>
          <cell r="G366" t="str">
            <v>10.1.7</v>
          </cell>
          <cell r="J366">
            <v>0</v>
          </cell>
          <cell r="K366">
            <v>0</v>
          </cell>
          <cell r="L366">
            <v>0</v>
          </cell>
          <cell r="M366">
            <v>0</v>
          </cell>
          <cell r="N366">
            <v>0</v>
          </cell>
        </row>
        <row r="367">
          <cell r="A367" t="str">
            <v>9MAT5</v>
          </cell>
          <cell r="B367">
            <v>9</v>
          </cell>
          <cell r="C367" t="str">
            <v>MAT</v>
          </cell>
          <cell r="D367">
            <v>5</v>
          </cell>
          <cell r="E367">
            <v>0</v>
          </cell>
          <cell r="F367" t="str">
            <v>MAT</v>
          </cell>
          <cell r="G367" t="str">
            <v>10.1.7</v>
          </cell>
          <cell r="J367">
            <v>0</v>
          </cell>
          <cell r="K367">
            <v>0</v>
          </cell>
          <cell r="L367">
            <v>0</v>
          </cell>
          <cell r="M367">
            <v>0</v>
          </cell>
          <cell r="N367">
            <v>0</v>
          </cell>
        </row>
        <row r="368">
          <cell r="A368" t="str">
            <v>9MAT6</v>
          </cell>
          <cell r="B368">
            <v>9</v>
          </cell>
          <cell r="C368" t="str">
            <v>MAT</v>
          </cell>
          <cell r="D368">
            <v>6</v>
          </cell>
          <cell r="E368">
            <v>0</v>
          </cell>
          <cell r="F368" t="str">
            <v>MAT</v>
          </cell>
          <cell r="G368" t="str">
            <v>10.1.7</v>
          </cell>
          <cell r="J368">
            <v>0</v>
          </cell>
          <cell r="K368">
            <v>0</v>
          </cell>
          <cell r="L368">
            <v>0</v>
          </cell>
          <cell r="M368">
            <v>0</v>
          </cell>
          <cell r="N368">
            <v>0</v>
          </cell>
        </row>
        <row r="369">
          <cell r="A369" t="str">
            <v>9MAT7</v>
          </cell>
          <cell r="B369">
            <v>9</v>
          </cell>
          <cell r="C369" t="str">
            <v>MAT</v>
          </cell>
          <cell r="D369">
            <v>7</v>
          </cell>
          <cell r="E369">
            <v>0</v>
          </cell>
          <cell r="F369" t="str">
            <v>MAT</v>
          </cell>
          <cell r="G369" t="str">
            <v>10.1.7</v>
          </cell>
          <cell r="J369">
            <v>0</v>
          </cell>
          <cell r="K369">
            <v>0</v>
          </cell>
          <cell r="L369">
            <v>0</v>
          </cell>
          <cell r="M369">
            <v>0</v>
          </cell>
          <cell r="N369">
            <v>0</v>
          </cell>
        </row>
        <row r="370">
          <cell r="A370" t="str">
            <v>9MAT8</v>
          </cell>
          <cell r="B370">
            <v>9</v>
          </cell>
          <cell r="C370" t="str">
            <v>MAT</v>
          </cell>
          <cell r="D370">
            <v>8</v>
          </cell>
          <cell r="E370">
            <v>0</v>
          </cell>
          <cell r="F370" t="str">
            <v>MAT</v>
          </cell>
          <cell r="G370" t="str">
            <v>10.1.7</v>
          </cell>
          <cell r="J370">
            <v>0</v>
          </cell>
          <cell r="K370">
            <v>0</v>
          </cell>
          <cell r="L370">
            <v>0</v>
          </cell>
          <cell r="M370">
            <v>0</v>
          </cell>
          <cell r="N370">
            <v>0</v>
          </cell>
        </row>
        <row r="371">
          <cell r="A371" t="str">
            <v>9MAT9</v>
          </cell>
          <cell r="B371">
            <v>9</v>
          </cell>
          <cell r="C371" t="str">
            <v>MAT</v>
          </cell>
          <cell r="D371">
            <v>9</v>
          </cell>
          <cell r="E371">
            <v>0</v>
          </cell>
          <cell r="F371" t="str">
            <v>MAT</v>
          </cell>
          <cell r="G371" t="str">
            <v>10.1.7</v>
          </cell>
          <cell r="J371">
            <v>0</v>
          </cell>
          <cell r="K371">
            <v>0</v>
          </cell>
          <cell r="L371">
            <v>0</v>
          </cell>
          <cell r="M371">
            <v>0</v>
          </cell>
          <cell r="N371">
            <v>0</v>
          </cell>
        </row>
        <row r="372">
          <cell r="A372" t="str">
            <v>9MAT10</v>
          </cell>
          <cell r="B372">
            <v>9</v>
          </cell>
          <cell r="C372" t="str">
            <v>MAT</v>
          </cell>
          <cell r="D372">
            <v>10</v>
          </cell>
          <cell r="E372">
            <v>0</v>
          </cell>
          <cell r="F372" t="str">
            <v>MAT</v>
          </cell>
          <cell r="G372" t="str">
            <v>10.1.7</v>
          </cell>
          <cell r="J372">
            <v>0</v>
          </cell>
          <cell r="K372">
            <v>0</v>
          </cell>
          <cell r="L372">
            <v>0</v>
          </cell>
          <cell r="M372">
            <v>0</v>
          </cell>
          <cell r="N372">
            <v>0</v>
          </cell>
        </row>
        <row r="373">
          <cell r="A373" t="str">
            <v>9MAT11</v>
          </cell>
          <cell r="B373">
            <v>9</v>
          </cell>
          <cell r="C373" t="str">
            <v>MAT</v>
          </cell>
          <cell r="D373">
            <v>11</v>
          </cell>
          <cell r="E373">
            <v>0</v>
          </cell>
          <cell r="F373" t="str">
            <v>MAT</v>
          </cell>
          <cell r="G373" t="str">
            <v>10.1.7</v>
          </cell>
          <cell r="J373">
            <v>0</v>
          </cell>
          <cell r="K373">
            <v>0</v>
          </cell>
          <cell r="L373">
            <v>0</v>
          </cell>
          <cell r="M373">
            <v>0</v>
          </cell>
          <cell r="N373">
            <v>0</v>
          </cell>
        </row>
        <row r="374">
          <cell r="A374" t="str">
            <v>9MAT12</v>
          </cell>
          <cell r="B374">
            <v>9</v>
          </cell>
          <cell r="C374" t="str">
            <v>MAT</v>
          </cell>
          <cell r="D374">
            <v>12</v>
          </cell>
          <cell r="E374">
            <v>0</v>
          </cell>
          <cell r="F374" t="str">
            <v>MAT</v>
          </cell>
          <cell r="G374" t="str">
            <v>10.1.7</v>
          </cell>
          <cell r="J374">
            <v>0</v>
          </cell>
          <cell r="K374">
            <v>0</v>
          </cell>
          <cell r="L374">
            <v>0</v>
          </cell>
          <cell r="M374">
            <v>0</v>
          </cell>
          <cell r="N374">
            <v>0</v>
          </cell>
        </row>
        <row r="375">
          <cell r="A375" t="str">
            <v>9MAT13</v>
          </cell>
          <cell r="B375">
            <v>9</v>
          </cell>
          <cell r="C375" t="str">
            <v>MAT</v>
          </cell>
          <cell r="D375">
            <v>13</v>
          </cell>
          <cell r="E375">
            <v>0</v>
          </cell>
          <cell r="F375" t="str">
            <v>MAT</v>
          </cell>
          <cell r="G375" t="str">
            <v>10.1.7</v>
          </cell>
          <cell r="J375">
            <v>0</v>
          </cell>
          <cell r="K375">
            <v>0</v>
          </cell>
          <cell r="L375">
            <v>0</v>
          </cell>
          <cell r="M375">
            <v>0</v>
          </cell>
          <cell r="N375">
            <v>0</v>
          </cell>
        </row>
        <row r="376">
          <cell r="A376" t="str">
            <v>9MAT14</v>
          </cell>
          <cell r="B376">
            <v>9</v>
          </cell>
          <cell r="C376" t="str">
            <v>MAT</v>
          </cell>
          <cell r="D376">
            <v>14</v>
          </cell>
          <cell r="E376">
            <v>0</v>
          </cell>
          <cell r="F376" t="str">
            <v>MAT</v>
          </cell>
          <cell r="G376" t="str">
            <v>10.1.7</v>
          </cell>
          <cell r="J376">
            <v>0</v>
          </cell>
          <cell r="K376">
            <v>0</v>
          </cell>
          <cell r="L376">
            <v>0</v>
          </cell>
          <cell r="M376">
            <v>0</v>
          </cell>
          <cell r="N376">
            <v>0</v>
          </cell>
        </row>
        <row r="377">
          <cell r="A377" t="str">
            <v>9MAT15</v>
          </cell>
          <cell r="B377">
            <v>9</v>
          </cell>
          <cell r="C377" t="str">
            <v>MAT</v>
          </cell>
          <cell r="D377">
            <v>15</v>
          </cell>
          <cell r="E377">
            <v>0</v>
          </cell>
          <cell r="F377" t="str">
            <v>MAT</v>
          </cell>
          <cell r="G377" t="str">
            <v>10.1.7</v>
          </cell>
          <cell r="J377">
            <v>0</v>
          </cell>
          <cell r="K377">
            <v>0</v>
          </cell>
          <cell r="L377">
            <v>0</v>
          </cell>
          <cell r="M377">
            <v>0</v>
          </cell>
          <cell r="N377">
            <v>0</v>
          </cell>
        </row>
        <row r="378">
          <cell r="A378" t="str">
            <v>9MAT16</v>
          </cell>
          <cell r="B378">
            <v>9</v>
          </cell>
          <cell r="C378" t="str">
            <v>MAT</v>
          </cell>
          <cell r="D378">
            <v>16</v>
          </cell>
          <cell r="E378">
            <v>0</v>
          </cell>
          <cell r="F378" t="str">
            <v>MAT</v>
          </cell>
          <cell r="G378" t="str">
            <v>10.1.7</v>
          </cell>
          <cell r="J378">
            <v>0</v>
          </cell>
          <cell r="K378">
            <v>0</v>
          </cell>
          <cell r="L378">
            <v>0</v>
          </cell>
          <cell r="M378">
            <v>0</v>
          </cell>
          <cell r="N378">
            <v>0</v>
          </cell>
        </row>
        <row r="379">
          <cell r="A379" t="str">
            <v>9MAT17</v>
          </cell>
          <cell r="B379">
            <v>9</v>
          </cell>
          <cell r="C379" t="str">
            <v>MAT</v>
          </cell>
          <cell r="D379">
            <v>17</v>
          </cell>
          <cell r="E379">
            <v>0</v>
          </cell>
          <cell r="F379" t="str">
            <v>MAT</v>
          </cell>
          <cell r="G379" t="str">
            <v>10.1.7</v>
          </cell>
          <cell r="J379">
            <v>0</v>
          </cell>
          <cell r="K379">
            <v>0</v>
          </cell>
          <cell r="L379">
            <v>0</v>
          </cell>
          <cell r="M379">
            <v>0</v>
          </cell>
          <cell r="N379">
            <v>0</v>
          </cell>
        </row>
        <row r="380">
          <cell r="A380" t="str">
            <v>9MAT18</v>
          </cell>
          <cell r="B380">
            <v>9</v>
          </cell>
          <cell r="C380" t="str">
            <v>MAT</v>
          </cell>
          <cell r="D380">
            <v>18</v>
          </cell>
          <cell r="E380">
            <v>0</v>
          </cell>
          <cell r="F380" t="str">
            <v>MAT</v>
          </cell>
          <cell r="G380" t="str">
            <v>10.1.7</v>
          </cell>
          <cell r="J380">
            <v>0</v>
          </cell>
          <cell r="K380">
            <v>0</v>
          </cell>
          <cell r="L380">
            <v>0</v>
          </cell>
          <cell r="M380">
            <v>0</v>
          </cell>
          <cell r="N380">
            <v>0</v>
          </cell>
        </row>
        <row r="381">
          <cell r="A381" t="str">
            <v>9MAT19</v>
          </cell>
          <cell r="B381">
            <v>9</v>
          </cell>
          <cell r="C381" t="str">
            <v>MAT</v>
          </cell>
          <cell r="D381">
            <v>19</v>
          </cell>
          <cell r="E381">
            <v>0</v>
          </cell>
          <cell r="F381" t="str">
            <v>MAT</v>
          </cell>
          <cell r="G381" t="str">
            <v>10.1.7</v>
          </cell>
          <cell r="J381">
            <v>0</v>
          </cell>
          <cell r="K381">
            <v>0</v>
          </cell>
          <cell r="L381">
            <v>0</v>
          </cell>
          <cell r="M381">
            <v>0</v>
          </cell>
          <cell r="N381">
            <v>0</v>
          </cell>
        </row>
        <row r="382">
          <cell r="A382" t="str">
            <v>9MAT20</v>
          </cell>
          <cell r="B382">
            <v>9</v>
          </cell>
          <cell r="C382" t="str">
            <v>MAT</v>
          </cell>
          <cell r="D382">
            <v>20</v>
          </cell>
          <cell r="E382">
            <v>0</v>
          </cell>
          <cell r="F382" t="str">
            <v>MAT</v>
          </cell>
          <cell r="G382" t="str">
            <v>10.1.7</v>
          </cell>
          <cell r="J382">
            <v>0</v>
          </cell>
          <cell r="K382">
            <v>0</v>
          </cell>
          <cell r="L382">
            <v>0</v>
          </cell>
          <cell r="M382">
            <v>0</v>
          </cell>
          <cell r="N382">
            <v>0</v>
          </cell>
        </row>
        <row r="383">
          <cell r="A383" t="str">
            <v>9STMAT1</v>
          </cell>
          <cell r="B383">
            <v>9</v>
          </cell>
          <cell r="C383" t="str">
            <v>STMAT</v>
          </cell>
          <cell r="D383">
            <v>1</v>
          </cell>
          <cell r="G383" t="str">
            <v>10.1.7</v>
          </cell>
          <cell r="H383" t="str">
            <v>-</v>
          </cell>
          <cell r="J383" t="str">
            <v>SUBTOTAL MATERIALES</v>
          </cell>
          <cell r="M383">
            <v>267811.24463999999</v>
          </cell>
          <cell r="N383">
            <v>41510742.919199996</v>
          </cell>
        </row>
        <row r="384">
          <cell r="A384" t="str">
            <v>9IVAMAT1</v>
          </cell>
          <cell r="B384">
            <v>9</v>
          </cell>
          <cell r="C384" t="str">
            <v>IVAMAT</v>
          </cell>
          <cell r="D384">
            <v>1</v>
          </cell>
          <cell r="G384" t="str">
            <v>10.1.7</v>
          </cell>
          <cell r="H384" t="str">
            <v>-</v>
          </cell>
          <cell r="J384" t="str">
            <v>IVA MATERIALES</v>
          </cell>
          <cell r="L384">
            <v>0.16</v>
          </cell>
          <cell r="M384">
            <v>42849.799142399999</v>
          </cell>
          <cell r="N384">
            <v>6641718.8670720002</v>
          </cell>
        </row>
        <row r="385">
          <cell r="A385" t="str">
            <v>9TMAT1</v>
          </cell>
          <cell r="B385">
            <v>9</v>
          </cell>
          <cell r="C385" t="str">
            <v>TMAT</v>
          </cell>
          <cell r="D385">
            <v>1</v>
          </cell>
          <cell r="G385" t="str">
            <v>10.1.7</v>
          </cell>
          <cell r="H385" t="str">
            <v>-</v>
          </cell>
          <cell r="J385" t="str">
            <v>TOTAL MATERIALES</v>
          </cell>
          <cell r="M385">
            <v>310661</v>
          </cell>
          <cell r="N385">
            <v>48152455</v>
          </cell>
        </row>
        <row r="386">
          <cell r="A386" t="str">
            <v>9HER1</v>
          </cell>
          <cell r="B386">
            <v>9</v>
          </cell>
          <cell r="C386" t="str">
            <v>HER</v>
          </cell>
          <cell r="D386">
            <v>1</v>
          </cell>
          <cell r="G386" t="str">
            <v>10.1.7</v>
          </cell>
          <cell r="H386">
            <v>1</v>
          </cell>
          <cell r="I386">
            <v>6</v>
          </cell>
          <cell r="J386" t="str">
            <v>HERRAMINETA Cuadrilla de redes</v>
          </cell>
          <cell r="K386" t="str">
            <v>DIA</v>
          </cell>
          <cell r="L386">
            <v>31140.842399999998</v>
          </cell>
          <cell r="M386">
            <v>5190.1403999999993</v>
          </cell>
          <cell r="N386">
            <v>804471.76199999987</v>
          </cell>
        </row>
        <row r="387">
          <cell r="A387" t="str">
            <v>9HER2</v>
          </cell>
          <cell r="B387">
            <v>9</v>
          </cell>
          <cell r="C387" t="str">
            <v>HER</v>
          </cell>
          <cell r="D387">
            <v>2</v>
          </cell>
          <cell r="G387" t="str">
            <v>10.1.7</v>
          </cell>
          <cell r="J387">
            <v>0</v>
          </cell>
          <cell r="K387">
            <v>0</v>
          </cell>
          <cell r="L387">
            <v>0</v>
          </cell>
          <cell r="M387">
            <v>0</v>
          </cell>
          <cell r="N387">
            <v>0</v>
          </cell>
        </row>
        <row r="388">
          <cell r="A388" t="str">
            <v>9HER3</v>
          </cell>
          <cell r="B388">
            <v>9</v>
          </cell>
          <cell r="C388" t="str">
            <v>HER</v>
          </cell>
          <cell r="D388">
            <v>3</v>
          </cell>
          <cell r="G388" t="str">
            <v>10.1.7</v>
          </cell>
          <cell r="J388">
            <v>0</v>
          </cell>
          <cell r="K388">
            <v>0</v>
          </cell>
          <cell r="L388">
            <v>0</v>
          </cell>
          <cell r="M388">
            <v>0</v>
          </cell>
          <cell r="N388">
            <v>0</v>
          </cell>
        </row>
        <row r="389">
          <cell r="A389" t="str">
            <v>9HER4</v>
          </cell>
          <cell r="B389">
            <v>9</v>
          </cell>
          <cell r="C389" t="str">
            <v>HER</v>
          </cell>
          <cell r="D389">
            <v>4</v>
          </cell>
          <cell r="G389" t="str">
            <v>10.1.7</v>
          </cell>
          <cell r="J389">
            <v>0</v>
          </cell>
          <cell r="K389">
            <v>0</v>
          </cell>
          <cell r="L389">
            <v>0</v>
          </cell>
          <cell r="M389">
            <v>0</v>
          </cell>
          <cell r="N389">
            <v>0</v>
          </cell>
        </row>
        <row r="390">
          <cell r="A390" t="str">
            <v>9HER5</v>
          </cell>
          <cell r="B390">
            <v>9</v>
          </cell>
          <cell r="C390" t="str">
            <v>HER</v>
          </cell>
          <cell r="D390">
            <v>5</v>
          </cell>
          <cell r="G390" t="str">
            <v>10.1.7</v>
          </cell>
          <cell r="J390">
            <v>0</v>
          </cell>
          <cell r="K390">
            <v>0</v>
          </cell>
          <cell r="L390">
            <v>0</v>
          </cell>
          <cell r="M390">
            <v>0</v>
          </cell>
          <cell r="N390">
            <v>0</v>
          </cell>
        </row>
        <row r="391">
          <cell r="A391" t="str">
            <v>9THER1</v>
          </cell>
          <cell r="B391">
            <v>9</v>
          </cell>
          <cell r="C391" t="str">
            <v>THER</v>
          </cell>
          <cell r="D391">
            <v>1</v>
          </cell>
          <cell r="G391" t="str">
            <v>10.1.7</v>
          </cell>
          <cell r="H391" t="str">
            <v>-</v>
          </cell>
          <cell r="J391" t="str">
            <v>TOTAL HERRAMIENTAS</v>
          </cell>
          <cell r="M391">
            <v>5190</v>
          </cell>
          <cell r="N391">
            <v>804450</v>
          </cell>
        </row>
        <row r="392">
          <cell r="A392" t="str">
            <v>9TRA1</v>
          </cell>
          <cell r="B392">
            <v>9</v>
          </cell>
          <cell r="C392" t="str">
            <v>TRA</v>
          </cell>
          <cell r="D392">
            <v>1</v>
          </cell>
          <cell r="G392" t="str">
            <v>10.1.7</v>
          </cell>
          <cell r="H392">
            <v>1</v>
          </cell>
          <cell r="I392">
            <v>6</v>
          </cell>
          <cell r="J392" t="str">
            <v>TRANSPORTE Cuadrilla de redes</v>
          </cell>
          <cell r="K392" t="str">
            <v>DIA</v>
          </cell>
          <cell r="L392">
            <v>176464.77359999999</v>
          </cell>
          <cell r="M392">
            <v>29410.795599999998</v>
          </cell>
          <cell r="N392">
            <v>4558673.318</v>
          </cell>
        </row>
        <row r="393">
          <cell r="A393" t="str">
            <v>9TRA2</v>
          </cell>
          <cell r="B393">
            <v>9</v>
          </cell>
          <cell r="C393" t="str">
            <v>TRA</v>
          </cell>
          <cell r="D393">
            <v>2</v>
          </cell>
          <cell r="G393" t="str">
            <v>10.1.7</v>
          </cell>
          <cell r="J393">
            <v>0</v>
          </cell>
          <cell r="K393">
            <v>0</v>
          </cell>
          <cell r="L393">
            <v>0</v>
          </cell>
          <cell r="M393">
            <v>0</v>
          </cell>
          <cell r="N393">
            <v>0</v>
          </cell>
        </row>
        <row r="394">
          <cell r="A394" t="str">
            <v>9TRA3</v>
          </cell>
          <cell r="B394">
            <v>9</v>
          </cell>
          <cell r="C394" t="str">
            <v>TRA</v>
          </cell>
          <cell r="D394">
            <v>3</v>
          </cell>
          <cell r="G394" t="str">
            <v>10.1.7</v>
          </cell>
          <cell r="J394">
            <v>0</v>
          </cell>
          <cell r="K394">
            <v>0</v>
          </cell>
          <cell r="L394">
            <v>0</v>
          </cell>
          <cell r="M394">
            <v>0</v>
          </cell>
          <cell r="N394">
            <v>0</v>
          </cell>
        </row>
        <row r="395">
          <cell r="A395" t="str">
            <v>9TRA4</v>
          </cell>
          <cell r="B395">
            <v>9</v>
          </cell>
          <cell r="C395" t="str">
            <v>TRA</v>
          </cell>
          <cell r="D395">
            <v>4</v>
          </cell>
          <cell r="G395" t="str">
            <v>10.1.7</v>
          </cell>
          <cell r="J395">
            <v>0</v>
          </cell>
          <cell r="K395">
            <v>0</v>
          </cell>
          <cell r="L395">
            <v>0</v>
          </cell>
          <cell r="M395">
            <v>0</v>
          </cell>
          <cell r="N395">
            <v>0</v>
          </cell>
        </row>
        <row r="396">
          <cell r="A396" t="str">
            <v>9TRA5</v>
          </cell>
          <cell r="B396">
            <v>9</v>
          </cell>
          <cell r="C396" t="str">
            <v>TRA</v>
          </cell>
          <cell r="D396">
            <v>5</v>
          </cell>
          <cell r="G396" t="str">
            <v>10.1.7</v>
          </cell>
          <cell r="J396">
            <v>0</v>
          </cell>
          <cell r="K396">
            <v>0</v>
          </cell>
          <cell r="L396">
            <v>0</v>
          </cell>
          <cell r="M396">
            <v>0</v>
          </cell>
          <cell r="N396">
            <v>0</v>
          </cell>
        </row>
        <row r="397">
          <cell r="A397" t="str">
            <v>9TTRA1</v>
          </cell>
          <cell r="B397">
            <v>9</v>
          </cell>
          <cell r="C397" t="str">
            <v>TTRA</v>
          </cell>
          <cell r="D397">
            <v>1</v>
          </cell>
          <cell r="G397" t="str">
            <v>10.1.7</v>
          </cell>
          <cell r="H397" t="str">
            <v>-</v>
          </cell>
          <cell r="J397" t="str">
            <v>TOTAL TRANSPORTE</v>
          </cell>
          <cell r="M397">
            <v>29411</v>
          </cell>
          <cell r="N397">
            <v>4558705</v>
          </cell>
        </row>
        <row r="398">
          <cell r="A398" t="str">
            <v>9MAN1</v>
          </cell>
          <cell r="B398">
            <v>9</v>
          </cell>
          <cell r="C398" t="str">
            <v>MAN</v>
          </cell>
          <cell r="D398">
            <v>1</v>
          </cell>
          <cell r="G398" t="str">
            <v>10.1.7</v>
          </cell>
          <cell r="H398">
            <v>1</v>
          </cell>
          <cell r="I398">
            <v>6</v>
          </cell>
          <cell r="J398" t="str">
            <v>Mano de obra Cuadrilla de redes 5A 3O 1E</v>
          </cell>
          <cell r="K398" t="str">
            <v>DIA</v>
          </cell>
          <cell r="L398">
            <v>392886.57339345315</v>
          </cell>
          <cell r="M398">
            <v>65481.095565575524</v>
          </cell>
          <cell r="N398">
            <v>10149569.812664207</v>
          </cell>
        </row>
        <row r="399">
          <cell r="A399" t="str">
            <v>9MAN2</v>
          </cell>
          <cell r="B399">
            <v>9</v>
          </cell>
          <cell r="C399" t="str">
            <v>MAN</v>
          </cell>
          <cell r="D399">
            <v>2</v>
          </cell>
          <cell r="G399" t="str">
            <v>10.1.7</v>
          </cell>
          <cell r="J399">
            <v>0</v>
          </cell>
          <cell r="K399">
            <v>0</v>
          </cell>
          <cell r="L399">
            <v>0</v>
          </cell>
          <cell r="M399">
            <v>0</v>
          </cell>
          <cell r="N399">
            <v>0</v>
          </cell>
        </row>
        <row r="400">
          <cell r="A400" t="str">
            <v>9MAN3</v>
          </cell>
          <cell r="B400">
            <v>9</v>
          </cell>
          <cell r="C400" t="str">
            <v>MAN</v>
          </cell>
          <cell r="D400">
            <v>3</v>
          </cell>
          <cell r="G400" t="str">
            <v>10.1.7</v>
          </cell>
          <cell r="J400">
            <v>0</v>
          </cell>
          <cell r="K400">
            <v>0</v>
          </cell>
          <cell r="L400">
            <v>0</v>
          </cell>
          <cell r="M400">
            <v>0</v>
          </cell>
          <cell r="N400">
            <v>0</v>
          </cell>
        </row>
        <row r="401">
          <cell r="A401" t="str">
            <v>9MAN4</v>
          </cell>
          <cell r="B401">
            <v>9</v>
          </cell>
          <cell r="C401" t="str">
            <v>MAN</v>
          </cell>
          <cell r="D401">
            <v>4</v>
          </cell>
          <cell r="G401" t="str">
            <v>10.1.7</v>
          </cell>
          <cell r="J401">
            <v>0</v>
          </cell>
          <cell r="K401">
            <v>0</v>
          </cell>
          <cell r="L401">
            <v>0</v>
          </cell>
          <cell r="M401">
            <v>0</v>
          </cell>
          <cell r="N401">
            <v>0</v>
          </cell>
        </row>
        <row r="402">
          <cell r="A402" t="str">
            <v>9MAN5</v>
          </cell>
          <cell r="B402">
            <v>9</v>
          </cell>
          <cell r="C402" t="str">
            <v>MAN</v>
          </cell>
          <cell r="D402">
            <v>5</v>
          </cell>
          <cell r="G402" t="str">
            <v>10.1.7</v>
          </cell>
          <cell r="J402">
            <v>0</v>
          </cell>
          <cell r="K402">
            <v>0</v>
          </cell>
          <cell r="L402">
            <v>0</v>
          </cell>
          <cell r="M402">
            <v>0</v>
          </cell>
          <cell r="N402">
            <v>0</v>
          </cell>
        </row>
        <row r="403">
          <cell r="A403" t="str">
            <v>9TMAN1</v>
          </cell>
          <cell r="B403">
            <v>9</v>
          </cell>
          <cell r="C403" t="str">
            <v>TMAN</v>
          </cell>
          <cell r="D403">
            <v>1</v>
          </cell>
          <cell r="G403" t="str">
            <v>10.1.7</v>
          </cell>
          <cell r="H403" t="str">
            <v>-</v>
          </cell>
          <cell r="J403" t="str">
            <v>TOTAL MANO DE OBRA</v>
          </cell>
          <cell r="M403">
            <v>65481</v>
          </cell>
          <cell r="N403">
            <v>10149555</v>
          </cell>
        </row>
        <row r="404">
          <cell r="A404" t="str">
            <v>9TCD1</v>
          </cell>
          <cell r="B404">
            <v>9</v>
          </cell>
          <cell r="C404" t="str">
            <v>TCD</v>
          </cell>
          <cell r="D404">
            <v>1</v>
          </cell>
          <cell r="G404" t="str">
            <v>10.1.7</v>
          </cell>
          <cell r="H404" t="str">
            <v>-</v>
          </cell>
          <cell r="J404" t="str">
            <v>TOTAL COSTO DIRECTO</v>
          </cell>
          <cell r="M404">
            <v>410743</v>
          </cell>
          <cell r="N404">
            <v>63665165</v>
          </cell>
        </row>
        <row r="405">
          <cell r="A405" t="str">
            <v>9AIU</v>
          </cell>
          <cell r="B405">
            <v>9</v>
          </cell>
          <cell r="C405" t="str">
            <v>AIU</v>
          </cell>
          <cell r="G405" t="str">
            <v>10.1.7</v>
          </cell>
          <cell r="H405">
            <v>1</v>
          </cell>
          <cell r="J405" t="str">
            <v>TOTAL COSTOS INDIRECTOS</v>
          </cell>
          <cell r="L405">
            <v>0</v>
          </cell>
          <cell r="M405">
            <v>0</v>
          </cell>
          <cell r="N405">
            <v>0</v>
          </cell>
        </row>
        <row r="406">
          <cell r="A406" t="str">
            <v>9TOT</v>
          </cell>
          <cell r="B406">
            <v>9</v>
          </cell>
          <cell r="C406" t="str">
            <v>TOT</v>
          </cell>
          <cell r="G406" t="str">
            <v>10.1.7</v>
          </cell>
          <cell r="H406" t="str">
            <v>-</v>
          </cell>
          <cell r="J406" t="str">
            <v>VALOR TOTAL</v>
          </cell>
          <cell r="M406">
            <v>410743</v>
          </cell>
          <cell r="N406">
            <v>63665165</v>
          </cell>
        </row>
        <row r="407">
          <cell r="A407" t="str">
            <v>10FOR1</v>
          </cell>
          <cell r="B407">
            <v>10</v>
          </cell>
          <cell r="C407" t="str">
            <v>FOR</v>
          </cell>
          <cell r="D407">
            <v>1</v>
          </cell>
          <cell r="G407" t="str">
            <v>10.1.8</v>
          </cell>
          <cell r="H407" t="str">
            <v>-</v>
          </cell>
          <cell r="I407">
            <v>32</v>
          </cell>
          <cell r="J407" t="str">
            <v>Luminaria de sodio 250W, completa con herrajes, bombilla, balasto, acoples, conductor de cobre No. 14 AWG para conexión de la luminaria, empalmes, soportes y demás elementos y accesorios necesarios para su instalación completa.</v>
          </cell>
          <cell r="K407" t="str">
            <v>u</v>
          </cell>
          <cell r="L407">
            <v>386661</v>
          </cell>
          <cell r="N407">
            <v>12373152</v>
          </cell>
        </row>
        <row r="408">
          <cell r="A408" t="str">
            <v>10MAT1</v>
          </cell>
          <cell r="B408">
            <v>10</v>
          </cell>
          <cell r="C408" t="str">
            <v>MAT</v>
          </cell>
          <cell r="D408">
            <v>1</v>
          </cell>
          <cell r="E408">
            <v>32</v>
          </cell>
          <cell r="F408" t="str">
            <v>MAT10.1.8</v>
          </cell>
          <cell r="G408" t="str">
            <v>10.1.8</v>
          </cell>
          <cell r="H408" t="str">
            <v>10.1.8</v>
          </cell>
          <cell r="I408">
            <v>1</v>
          </cell>
          <cell r="J408" t="str">
            <v>Luminaria de sodio 250W, completa con herrajes, bombilla, balasto, acoples, conductor de cobre No. 14 AWG para conexión de la luminaria, empalmes, soportes y demás elementos y accesorios necesarios para su instalación completa.</v>
          </cell>
          <cell r="K408" t="str">
            <v>Un</v>
          </cell>
          <cell r="L408">
            <v>247050.68303999997</v>
          </cell>
          <cell r="M408">
            <v>247050.68303999997</v>
          </cell>
          <cell r="N408">
            <v>7905621.8572799992</v>
          </cell>
        </row>
        <row r="409">
          <cell r="A409" t="str">
            <v>10MAT2</v>
          </cell>
          <cell r="B409">
            <v>10</v>
          </cell>
          <cell r="C409" t="str">
            <v>MAT</v>
          </cell>
          <cell r="D409">
            <v>2</v>
          </cell>
          <cell r="E409">
            <v>0</v>
          </cell>
          <cell r="F409" t="str">
            <v>MAT</v>
          </cell>
          <cell r="G409" t="str">
            <v>10.1.8</v>
          </cell>
          <cell r="J409">
            <v>0</v>
          </cell>
          <cell r="K409">
            <v>0</v>
          </cell>
          <cell r="L409">
            <v>0</v>
          </cell>
          <cell r="M409">
            <v>0</v>
          </cell>
          <cell r="N409">
            <v>0</v>
          </cell>
        </row>
        <row r="410">
          <cell r="A410" t="str">
            <v>10MAT3</v>
          </cell>
          <cell r="B410">
            <v>10</v>
          </cell>
          <cell r="C410" t="str">
            <v>MAT</v>
          </cell>
          <cell r="D410">
            <v>3</v>
          </cell>
          <cell r="E410">
            <v>0</v>
          </cell>
          <cell r="F410" t="str">
            <v>MAT</v>
          </cell>
          <cell r="G410" t="str">
            <v>10.1.8</v>
          </cell>
          <cell r="J410">
            <v>0</v>
          </cell>
          <cell r="K410">
            <v>0</v>
          </cell>
          <cell r="L410">
            <v>0</v>
          </cell>
          <cell r="M410">
            <v>0</v>
          </cell>
          <cell r="N410">
            <v>0</v>
          </cell>
        </row>
        <row r="411">
          <cell r="A411" t="str">
            <v>10MAT4</v>
          </cell>
          <cell r="B411">
            <v>10</v>
          </cell>
          <cell r="C411" t="str">
            <v>MAT</v>
          </cell>
          <cell r="D411">
            <v>4</v>
          </cell>
          <cell r="E411">
            <v>0</v>
          </cell>
          <cell r="F411" t="str">
            <v>MAT</v>
          </cell>
          <cell r="G411" t="str">
            <v>10.1.8</v>
          </cell>
          <cell r="J411">
            <v>0</v>
          </cell>
          <cell r="K411">
            <v>0</v>
          </cell>
          <cell r="L411">
            <v>0</v>
          </cell>
          <cell r="M411">
            <v>0</v>
          </cell>
          <cell r="N411">
            <v>0</v>
          </cell>
        </row>
        <row r="412">
          <cell r="A412" t="str">
            <v>10MAT5</v>
          </cell>
          <cell r="B412">
            <v>10</v>
          </cell>
          <cell r="C412" t="str">
            <v>MAT</v>
          </cell>
          <cell r="D412">
            <v>5</v>
          </cell>
          <cell r="E412">
            <v>0</v>
          </cell>
          <cell r="F412" t="str">
            <v>MAT</v>
          </cell>
          <cell r="G412" t="str">
            <v>10.1.8</v>
          </cell>
          <cell r="J412">
            <v>0</v>
          </cell>
          <cell r="K412">
            <v>0</v>
          </cell>
          <cell r="L412">
            <v>0</v>
          </cell>
          <cell r="M412">
            <v>0</v>
          </cell>
          <cell r="N412">
            <v>0</v>
          </cell>
        </row>
        <row r="413">
          <cell r="A413" t="str">
            <v>10MAT6</v>
          </cell>
          <cell r="B413">
            <v>10</v>
          </cell>
          <cell r="C413" t="str">
            <v>MAT</v>
          </cell>
          <cell r="D413">
            <v>6</v>
          </cell>
          <cell r="E413">
            <v>0</v>
          </cell>
          <cell r="F413" t="str">
            <v>MAT</v>
          </cell>
          <cell r="G413" t="str">
            <v>10.1.8</v>
          </cell>
          <cell r="J413">
            <v>0</v>
          </cell>
          <cell r="K413">
            <v>0</v>
          </cell>
          <cell r="L413">
            <v>0</v>
          </cell>
          <cell r="M413">
            <v>0</v>
          </cell>
          <cell r="N413">
            <v>0</v>
          </cell>
        </row>
        <row r="414">
          <cell r="A414" t="str">
            <v>10MAT7</v>
          </cell>
          <cell r="B414">
            <v>10</v>
          </cell>
          <cell r="C414" t="str">
            <v>MAT</v>
          </cell>
          <cell r="D414">
            <v>7</v>
          </cell>
          <cell r="E414">
            <v>0</v>
          </cell>
          <cell r="F414" t="str">
            <v>MAT</v>
          </cell>
          <cell r="G414" t="str">
            <v>10.1.8</v>
          </cell>
          <cell r="J414">
            <v>0</v>
          </cell>
          <cell r="K414">
            <v>0</v>
          </cell>
          <cell r="L414">
            <v>0</v>
          </cell>
          <cell r="M414">
            <v>0</v>
          </cell>
          <cell r="N414">
            <v>0</v>
          </cell>
        </row>
        <row r="415">
          <cell r="A415" t="str">
            <v>10MAT8</v>
          </cell>
          <cell r="B415">
            <v>10</v>
          </cell>
          <cell r="C415" t="str">
            <v>MAT</v>
          </cell>
          <cell r="D415">
            <v>8</v>
          </cell>
          <cell r="E415">
            <v>0</v>
          </cell>
          <cell r="F415" t="str">
            <v>MAT</v>
          </cell>
          <cell r="G415" t="str">
            <v>10.1.8</v>
          </cell>
          <cell r="J415">
            <v>0</v>
          </cell>
          <cell r="K415">
            <v>0</v>
          </cell>
          <cell r="L415">
            <v>0</v>
          </cell>
          <cell r="M415">
            <v>0</v>
          </cell>
          <cell r="N415">
            <v>0</v>
          </cell>
        </row>
        <row r="416">
          <cell r="A416" t="str">
            <v>10MAT9</v>
          </cell>
          <cell r="B416">
            <v>10</v>
          </cell>
          <cell r="C416" t="str">
            <v>MAT</v>
          </cell>
          <cell r="D416">
            <v>9</v>
          </cell>
          <cell r="E416">
            <v>0</v>
          </cell>
          <cell r="F416" t="str">
            <v>MAT</v>
          </cell>
          <cell r="G416" t="str">
            <v>10.1.8</v>
          </cell>
          <cell r="J416">
            <v>0</v>
          </cell>
          <cell r="K416">
            <v>0</v>
          </cell>
          <cell r="L416">
            <v>0</v>
          </cell>
          <cell r="M416">
            <v>0</v>
          </cell>
          <cell r="N416">
            <v>0</v>
          </cell>
        </row>
        <row r="417">
          <cell r="A417" t="str">
            <v>10MAT10</v>
          </cell>
          <cell r="B417">
            <v>10</v>
          </cell>
          <cell r="C417" t="str">
            <v>MAT</v>
          </cell>
          <cell r="D417">
            <v>10</v>
          </cell>
          <cell r="E417">
            <v>0</v>
          </cell>
          <cell r="F417" t="str">
            <v>MAT</v>
          </cell>
          <cell r="G417" t="str">
            <v>10.1.8</v>
          </cell>
          <cell r="J417">
            <v>0</v>
          </cell>
          <cell r="K417">
            <v>0</v>
          </cell>
          <cell r="L417">
            <v>0</v>
          </cell>
          <cell r="M417">
            <v>0</v>
          </cell>
          <cell r="N417">
            <v>0</v>
          </cell>
        </row>
        <row r="418">
          <cell r="A418" t="str">
            <v>10MAT11</v>
          </cell>
          <cell r="B418">
            <v>10</v>
          </cell>
          <cell r="C418" t="str">
            <v>MAT</v>
          </cell>
          <cell r="D418">
            <v>11</v>
          </cell>
          <cell r="E418">
            <v>0</v>
          </cell>
          <cell r="F418" t="str">
            <v>MAT</v>
          </cell>
          <cell r="G418" t="str">
            <v>10.1.8</v>
          </cell>
          <cell r="J418">
            <v>0</v>
          </cell>
          <cell r="K418">
            <v>0</v>
          </cell>
          <cell r="L418">
            <v>0</v>
          </cell>
          <cell r="M418">
            <v>0</v>
          </cell>
          <cell r="N418">
            <v>0</v>
          </cell>
        </row>
        <row r="419">
          <cell r="A419" t="str">
            <v>10MAT12</v>
          </cell>
          <cell r="B419">
            <v>10</v>
          </cell>
          <cell r="C419" t="str">
            <v>MAT</v>
          </cell>
          <cell r="D419">
            <v>12</v>
          </cell>
          <cell r="E419">
            <v>0</v>
          </cell>
          <cell r="F419" t="str">
            <v>MAT</v>
          </cell>
          <cell r="G419" t="str">
            <v>10.1.8</v>
          </cell>
          <cell r="J419">
            <v>0</v>
          </cell>
          <cell r="K419">
            <v>0</v>
          </cell>
          <cell r="L419">
            <v>0</v>
          </cell>
          <cell r="M419">
            <v>0</v>
          </cell>
          <cell r="N419">
            <v>0</v>
          </cell>
        </row>
        <row r="420">
          <cell r="A420" t="str">
            <v>10MAT13</v>
          </cell>
          <cell r="B420">
            <v>10</v>
          </cell>
          <cell r="C420" t="str">
            <v>MAT</v>
          </cell>
          <cell r="D420">
            <v>13</v>
          </cell>
          <cell r="E420">
            <v>0</v>
          </cell>
          <cell r="F420" t="str">
            <v>MAT</v>
          </cell>
          <cell r="G420" t="str">
            <v>10.1.8</v>
          </cell>
          <cell r="J420">
            <v>0</v>
          </cell>
          <cell r="K420">
            <v>0</v>
          </cell>
          <cell r="L420">
            <v>0</v>
          </cell>
          <cell r="M420">
            <v>0</v>
          </cell>
          <cell r="N420">
            <v>0</v>
          </cell>
        </row>
        <row r="421">
          <cell r="A421" t="str">
            <v>10MAT14</v>
          </cell>
          <cell r="B421">
            <v>10</v>
          </cell>
          <cell r="C421" t="str">
            <v>MAT</v>
          </cell>
          <cell r="D421">
            <v>14</v>
          </cell>
          <cell r="E421">
            <v>0</v>
          </cell>
          <cell r="F421" t="str">
            <v>MAT</v>
          </cell>
          <cell r="G421" t="str">
            <v>10.1.8</v>
          </cell>
          <cell r="J421">
            <v>0</v>
          </cell>
          <cell r="K421">
            <v>0</v>
          </cell>
          <cell r="L421">
            <v>0</v>
          </cell>
          <cell r="M421">
            <v>0</v>
          </cell>
          <cell r="N421">
            <v>0</v>
          </cell>
        </row>
        <row r="422">
          <cell r="A422" t="str">
            <v>10MAT15</v>
          </cell>
          <cell r="B422">
            <v>10</v>
          </cell>
          <cell r="C422" t="str">
            <v>MAT</v>
          </cell>
          <cell r="D422">
            <v>15</v>
          </cell>
          <cell r="E422">
            <v>0</v>
          </cell>
          <cell r="F422" t="str">
            <v>MAT</v>
          </cell>
          <cell r="G422" t="str">
            <v>10.1.8</v>
          </cell>
          <cell r="J422">
            <v>0</v>
          </cell>
          <cell r="K422">
            <v>0</v>
          </cell>
          <cell r="L422">
            <v>0</v>
          </cell>
          <cell r="M422">
            <v>0</v>
          </cell>
          <cell r="N422">
            <v>0</v>
          </cell>
        </row>
        <row r="423">
          <cell r="A423" t="str">
            <v>10MAT16</v>
          </cell>
          <cell r="B423">
            <v>10</v>
          </cell>
          <cell r="C423" t="str">
            <v>MAT</v>
          </cell>
          <cell r="D423">
            <v>16</v>
          </cell>
          <cell r="E423">
            <v>0</v>
          </cell>
          <cell r="F423" t="str">
            <v>MAT</v>
          </cell>
          <cell r="G423" t="str">
            <v>10.1.8</v>
          </cell>
          <cell r="J423">
            <v>0</v>
          </cell>
          <cell r="K423">
            <v>0</v>
          </cell>
          <cell r="L423">
            <v>0</v>
          </cell>
          <cell r="M423">
            <v>0</v>
          </cell>
          <cell r="N423">
            <v>0</v>
          </cell>
        </row>
        <row r="424">
          <cell r="A424" t="str">
            <v>10MAT17</v>
          </cell>
          <cell r="B424">
            <v>10</v>
          </cell>
          <cell r="C424" t="str">
            <v>MAT</v>
          </cell>
          <cell r="D424">
            <v>17</v>
          </cell>
          <cell r="E424">
            <v>0</v>
          </cell>
          <cell r="F424" t="str">
            <v>MAT</v>
          </cell>
          <cell r="G424" t="str">
            <v>10.1.8</v>
          </cell>
          <cell r="J424">
            <v>0</v>
          </cell>
          <cell r="K424">
            <v>0</v>
          </cell>
          <cell r="L424">
            <v>0</v>
          </cell>
          <cell r="M424">
            <v>0</v>
          </cell>
          <cell r="N424">
            <v>0</v>
          </cell>
        </row>
        <row r="425">
          <cell r="A425" t="str">
            <v>10MAT18</v>
          </cell>
          <cell r="B425">
            <v>10</v>
          </cell>
          <cell r="C425" t="str">
            <v>MAT</v>
          </cell>
          <cell r="D425">
            <v>18</v>
          </cell>
          <cell r="E425">
            <v>0</v>
          </cell>
          <cell r="F425" t="str">
            <v>MAT</v>
          </cell>
          <cell r="G425" t="str">
            <v>10.1.8</v>
          </cell>
          <cell r="J425">
            <v>0</v>
          </cell>
          <cell r="K425">
            <v>0</v>
          </cell>
          <cell r="L425">
            <v>0</v>
          </cell>
          <cell r="M425">
            <v>0</v>
          </cell>
          <cell r="N425">
            <v>0</v>
          </cell>
        </row>
        <row r="426">
          <cell r="A426" t="str">
            <v>10MAT19</v>
          </cell>
          <cell r="B426">
            <v>10</v>
          </cell>
          <cell r="C426" t="str">
            <v>MAT</v>
          </cell>
          <cell r="D426">
            <v>19</v>
          </cell>
          <cell r="E426">
            <v>0</v>
          </cell>
          <cell r="F426" t="str">
            <v>MAT</v>
          </cell>
          <cell r="G426" t="str">
            <v>10.1.8</v>
          </cell>
          <cell r="J426">
            <v>0</v>
          </cell>
          <cell r="K426">
            <v>0</v>
          </cell>
          <cell r="L426">
            <v>0</v>
          </cell>
          <cell r="M426">
            <v>0</v>
          </cell>
          <cell r="N426">
            <v>0</v>
          </cell>
        </row>
        <row r="427">
          <cell r="A427" t="str">
            <v>10MAT20</v>
          </cell>
          <cell r="B427">
            <v>10</v>
          </cell>
          <cell r="C427" t="str">
            <v>MAT</v>
          </cell>
          <cell r="D427">
            <v>20</v>
          </cell>
          <cell r="E427">
            <v>0</v>
          </cell>
          <cell r="F427" t="str">
            <v>MAT</v>
          </cell>
          <cell r="G427" t="str">
            <v>10.1.8</v>
          </cell>
          <cell r="J427">
            <v>0</v>
          </cell>
          <cell r="K427">
            <v>0</v>
          </cell>
          <cell r="L427">
            <v>0</v>
          </cell>
          <cell r="M427">
            <v>0</v>
          </cell>
          <cell r="N427">
            <v>0</v>
          </cell>
        </row>
        <row r="428">
          <cell r="A428" t="str">
            <v>10STMAT1</v>
          </cell>
          <cell r="B428">
            <v>10</v>
          </cell>
          <cell r="C428" t="str">
            <v>STMAT</v>
          </cell>
          <cell r="D428">
            <v>1</v>
          </cell>
          <cell r="G428" t="str">
            <v>10.1.8</v>
          </cell>
          <cell r="H428" t="str">
            <v>-</v>
          </cell>
          <cell r="J428" t="str">
            <v>SUBTOTAL MATERIALES</v>
          </cell>
          <cell r="M428">
            <v>247050.68303999997</v>
          </cell>
          <cell r="N428">
            <v>7905621.8572799992</v>
          </cell>
        </row>
        <row r="429">
          <cell r="A429" t="str">
            <v>10IVAMAT1</v>
          </cell>
          <cell r="B429">
            <v>10</v>
          </cell>
          <cell r="C429" t="str">
            <v>IVAMAT</v>
          </cell>
          <cell r="D429">
            <v>1</v>
          </cell>
          <cell r="G429" t="str">
            <v>10.1.8</v>
          </cell>
          <cell r="H429" t="str">
            <v>-</v>
          </cell>
          <cell r="J429" t="str">
            <v>IVA MATERIALES</v>
          </cell>
          <cell r="L429">
            <v>0.16</v>
          </cell>
          <cell r="M429">
            <v>39528.109286399995</v>
          </cell>
          <cell r="N429">
            <v>1264899.4971647998</v>
          </cell>
        </row>
        <row r="430">
          <cell r="A430" t="str">
            <v>10TMAT1</v>
          </cell>
          <cell r="B430">
            <v>10</v>
          </cell>
          <cell r="C430" t="str">
            <v>TMAT</v>
          </cell>
          <cell r="D430">
            <v>1</v>
          </cell>
          <cell r="G430" t="str">
            <v>10.1.8</v>
          </cell>
          <cell r="H430" t="str">
            <v>-</v>
          </cell>
          <cell r="J430" t="str">
            <v>TOTAL MATERIALES</v>
          </cell>
          <cell r="M430">
            <v>286579</v>
          </cell>
          <cell r="N430">
            <v>9170528</v>
          </cell>
        </row>
        <row r="431">
          <cell r="A431" t="str">
            <v>10HER1</v>
          </cell>
          <cell r="B431">
            <v>10</v>
          </cell>
          <cell r="C431" t="str">
            <v>HER</v>
          </cell>
          <cell r="D431">
            <v>1</v>
          </cell>
          <cell r="G431" t="str">
            <v>10.1.8</v>
          </cell>
          <cell r="H431">
            <v>1</v>
          </cell>
          <cell r="I431">
            <v>6</v>
          </cell>
          <cell r="J431" t="str">
            <v>HERRAMINETA Cuadrilla de redes</v>
          </cell>
          <cell r="K431" t="str">
            <v>DIA</v>
          </cell>
          <cell r="L431">
            <v>31140.842399999998</v>
          </cell>
          <cell r="M431">
            <v>5190.1403999999993</v>
          </cell>
          <cell r="N431">
            <v>166084.49279999998</v>
          </cell>
        </row>
        <row r="432">
          <cell r="A432" t="str">
            <v>10HER2</v>
          </cell>
          <cell r="B432">
            <v>10</v>
          </cell>
          <cell r="C432" t="str">
            <v>HER</v>
          </cell>
          <cell r="D432">
            <v>2</v>
          </cell>
          <cell r="G432" t="str">
            <v>10.1.8</v>
          </cell>
          <cell r="J432">
            <v>0</v>
          </cell>
          <cell r="K432">
            <v>0</v>
          </cell>
          <cell r="L432">
            <v>0</v>
          </cell>
          <cell r="M432">
            <v>0</v>
          </cell>
          <cell r="N432">
            <v>0</v>
          </cell>
        </row>
        <row r="433">
          <cell r="A433" t="str">
            <v>10HER3</v>
          </cell>
          <cell r="B433">
            <v>10</v>
          </cell>
          <cell r="C433" t="str">
            <v>HER</v>
          </cell>
          <cell r="D433">
            <v>3</v>
          </cell>
          <cell r="G433" t="str">
            <v>10.1.8</v>
          </cell>
          <cell r="J433">
            <v>0</v>
          </cell>
          <cell r="K433">
            <v>0</v>
          </cell>
          <cell r="L433">
            <v>0</v>
          </cell>
          <cell r="M433">
            <v>0</v>
          </cell>
          <cell r="N433">
            <v>0</v>
          </cell>
        </row>
        <row r="434">
          <cell r="A434" t="str">
            <v>10HER4</v>
          </cell>
          <cell r="B434">
            <v>10</v>
          </cell>
          <cell r="C434" t="str">
            <v>HER</v>
          </cell>
          <cell r="D434">
            <v>4</v>
          </cell>
          <cell r="G434" t="str">
            <v>10.1.8</v>
          </cell>
          <cell r="J434">
            <v>0</v>
          </cell>
          <cell r="K434">
            <v>0</v>
          </cell>
          <cell r="L434">
            <v>0</v>
          </cell>
          <cell r="M434">
            <v>0</v>
          </cell>
          <cell r="N434">
            <v>0</v>
          </cell>
        </row>
        <row r="435">
          <cell r="A435" t="str">
            <v>10HER5</v>
          </cell>
          <cell r="B435">
            <v>10</v>
          </cell>
          <cell r="C435" t="str">
            <v>HER</v>
          </cell>
          <cell r="D435">
            <v>5</v>
          </cell>
          <cell r="G435" t="str">
            <v>10.1.8</v>
          </cell>
          <cell r="J435">
            <v>0</v>
          </cell>
          <cell r="K435">
            <v>0</v>
          </cell>
          <cell r="L435">
            <v>0</v>
          </cell>
          <cell r="M435">
            <v>0</v>
          </cell>
          <cell r="N435">
            <v>0</v>
          </cell>
        </row>
        <row r="436">
          <cell r="A436" t="str">
            <v>10THER1</v>
          </cell>
          <cell r="B436">
            <v>10</v>
          </cell>
          <cell r="C436" t="str">
            <v>THER</v>
          </cell>
          <cell r="D436">
            <v>1</v>
          </cell>
          <cell r="G436" t="str">
            <v>10.1.8</v>
          </cell>
          <cell r="H436" t="str">
            <v>-</v>
          </cell>
          <cell r="J436" t="str">
            <v>TOTAL HERRAMIENTAS</v>
          </cell>
          <cell r="M436">
            <v>5190</v>
          </cell>
          <cell r="N436">
            <v>166080</v>
          </cell>
        </row>
        <row r="437">
          <cell r="A437" t="str">
            <v>10TRA1</v>
          </cell>
          <cell r="B437">
            <v>10</v>
          </cell>
          <cell r="C437" t="str">
            <v>TRA</v>
          </cell>
          <cell r="D437">
            <v>1</v>
          </cell>
          <cell r="G437" t="str">
            <v>10.1.8</v>
          </cell>
          <cell r="H437">
            <v>1</v>
          </cell>
          <cell r="I437">
            <v>6</v>
          </cell>
          <cell r="J437" t="str">
            <v>TRANSPORTE Cuadrilla de redes</v>
          </cell>
          <cell r="K437" t="str">
            <v>DIA</v>
          </cell>
          <cell r="L437">
            <v>176464.77359999999</v>
          </cell>
          <cell r="M437">
            <v>29410.795599999998</v>
          </cell>
          <cell r="N437">
            <v>941145.45919999992</v>
          </cell>
        </row>
        <row r="438">
          <cell r="A438" t="str">
            <v>10TRA2</v>
          </cell>
          <cell r="B438">
            <v>10</v>
          </cell>
          <cell r="C438" t="str">
            <v>TRA</v>
          </cell>
          <cell r="D438">
            <v>2</v>
          </cell>
          <cell r="G438" t="str">
            <v>10.1.8</v>
          </cell>
          <cell r="J438">
            <v>0</v>
          </cell>
          <cell r="K438">
            <v>0</v>
          </cell>
          <cell r="L438">
            <v>0</v>
          </cell>
          <cell r="M438">
            <v>0</v>
          </cell>
          <cell r="N438">
            <v>0</v>
          </cell>
        </row>
        <row r="439">
          <cell r="A439" t="str">
            <v>10TRA3</v>
          </cell>
          <cell r="B439">
            <v>10</v>
          </cell>
          <cell r="C439" t="str">
            <v>TRA</v>
          </cell>
          <cell r="D439">
            <v>3</v>
          </cell>
          <cell r="G439" t="str">
            <v>10.1.8</v>
          </cell>
          <cell r="J439">
            <v>0</v>
          </cell>
          <cell r="K439">
            <v>0</v>
          </cell>
          <cell r="L439">
            <v>0</v>
          </cell>
          <cell r="M439">
            <v>0</v>
          </cell>
          <cell r="N439">
            <v>0</v>
          </cell>
        </row>
        <row r="440">
          <cell r="A440" t="str">
            <v>10TRA4</v>
          </cell>
          <cell r="B440">
            <v>10</v>
          </cell>
          <cell r="C440" t="str">
            <v>TRA</v>
          </cell>
          <cell r="D440">
            <v>4</v>
          </cell>
          <cell r="G440" t="str">
            <v>10.1.8</v>
          </cell>
          <cell r="J440">
            <v>0</v>
          </cell>
          <cell r="K440">
            <v>0</v>
          </cell>
          <cell r="L440">
            <v>0</v>
          </cell>
          <cell r="M440">
            <v>0</v>
          </cell>
          <cell r="N440">
            <v>0</v>
          </cell>
        </row>
        <row r="441">
          <cell r="A441" t="str">
            <v>10TRA5</v>
          </cell>
          <cell r="B441">
            <v>10</v>
          </cell>
          <cell r="C441" t="str">
            <v>TRA</v>
          </cell>
          <cell r="D441">
            <v>5</v>
          </cell>
          <cell r="G441" t="str">
            <v>10.1.8</v>
          </cell>
          <cell r="J441">
            <v>0</v>
          </cell>
          <cell r="K441">
            <v>0</v>
          </cell>
          <cell r="L441">
            <v>0</v>
          </cell>
          <cell r="M441">
            <v>0</v>
          </cell>
          <cell r="N441">
            <v>0</v>
          </cell>
        </row>
        <row r="442">
          <cell r="A442" t="str">
            <v>10TTRA1</v>
          </cell>
          <cell r="B442">
            <v>10</v>
          </cell>
          <cell r="C442" t="str">
            <v>TTRA</v>
          </cell>
          <cell r="D442">
            <v>1</v>
          </cell>
          <cell r="G442" t="str">
            <v>10.1.8</v>
          </cell>
          <cell r="H442" t="str">
            <v>-</v>
          </cell>
          <cell r="J442" t="str">
            <v>TOTAL TRANSPORTE</v>
          </cell>
          <cell r="M442">
            <v>29411</v>
          </cell>
          <cell r="N442">
            <v>941152</v>
          </cell>
        </row>
        <row r="443">
          <cell r="A443" t="str">
            <v>10MAN1</v>
          </cell>
          <cell r="B443">
            <v>10</v>
          </cell>
          <cell r="C443" t="str">
            <v>MAN</v>
          </cell>
          <cell r="D443">
            <v>1</v>
          </cell>
          <cell r="G443" t="str">
            <v>10.1.8</v>
          </cell>
          <cell r="H443">
            <v>1</v>
          </cell>
          <cell r="I443">
            <v>6</v>
          </cell>
          <cell r="J443" t="str">
            <v>Mano de obra Cuadrilla de redes 5A 3O 1E</v>
          </cell>
          <cell r="K443" t="str">
            <v>DIA</v>
          </cell>
          <cell r="L443">
            <v>392886.57339345315</v>
          </cell>
          <cell r="M443">
            <v>65481.095565575524</v>
          </cell>
          <cell r="N443">
            <v>2095395.0580984168</v>
          </cell>
        </row>
        <row r="444">
          <cell r="A444" t="str">
            <v>10MAN2</v>
          </cell>
          <cell r="B444">
            <v>10</v>
          </cell>
          <cell r="C444" t="str">
            <v>MAN</v>
          </cell>
          <cell r="D444">
            <v>2</v>
          </cell>
          <cell r="G444" t="str">
            <v>10.1.8</v>
          </cell>
          <cell r="J444">
            <v>0</v>
          </cell>
          <cell r="K444">
            <v>0</v>
          </cell>
          <cell r="L444">
            <v>0</v>
          </cell>
          <cell r="M444">
            <v>0</v>
          </cell>
          <cell r="N444">
            <v>0</v>
          </cell>
        </row>
        <row r="445">
          <cell r="A445" t="str">
            <v>10MAN3</v>
          </cell>
          <cell r="B445">
            <v>10</v>
          </cell>
          <cell r="C445" t="str">
            <v>MAN</v>
          </cell>
          <cell r="D445">
            <v>3</v>
          </cell>
          <cell r="G445" t="str">
            <v>10.1.8</v>
          </cell>
          <cell r="J445">
            <v>0</v>
          </cell>
          <cell r="K445">
            <v>0</v>
          </cell>
          <cell r="L445">
            <v>0</v>
          </cell>
          <cell r="M445">
            <v>0</v>
          </cell>
          <cell r="N445">
            <v>0</v>
          </cell>
        </row>
        <row r="446">
          <cell r="A446" t="str">
            <v>10MAN4</v>
          </cell>
          <cell r="B446">
            <v>10</v>
          </cell>
          <cell r="C446" t="str">
            <v>MAN</v>
          </cell>
          <cell r="D446">
            <v>4</v>
          </cell>
          <cell r="G446" t="str">
            <v>10.1.8</v>
          </cell>
          <cell r="J446">
            <v>0</v>
          </cell>
          <cell r="K446">
            <v>0</v>
          </cell>
          <cell r="L446">
            <v>0</v>
          </cell>
          <cell r="M446">
            <v>0</v>
          </cell>
          <cell r="N446">
            <v>0</v>
          </cell>
        </row>
        <row r="447">
          <cell r="A447" t="str">
            <v>10MAN5</v>
          </cell>
          <cell r="B447">
            <v>10</v>
          </cell>
          <cell r="C447" t="str">
            <v>MAN</v>
          </cell>
          <cell r="D447">
            <v>5</v>
          </cell>
          <cell r="G447" t="str">
            <v>10.1.8</v>
          </cell>
          <cell r="J447">
            <v>0</v>
          </cell>
          <cell r="K447">
            <v>0</v>
          </cell>
          <cell r="L447">
            <v>0</v>
          </cell>
          <cell r="M447">
            <v>0</v>
          </cell>
          <cell r="N447">
            <v>0</v>
          </cell>
        </row>
        <row r="448">
          <cell r="A448" t="str">
            <v>10TMAN1</v>
          </cell>
          <cell r="B448">
            <v>10</v>
          </cell>
          <cell r="C448" t="str">
            <v>TMAN</v>
          </cell>
          <cell r="D448">
            <v>1</v>
          </cell>
          <cell r="G448" t="str">
            <v>10.1.8</v>
          </cell>
          <cell r="H448" t="str">
            <v>-</v>
          </cell>
          <cell r="J448" t="str">
            <v>TOTAL MANO DE OBRA</v>
          </cell>
          <cell r="M448">
            <v>65481</v>
          </cell>
          <cell r="N448">
            <v>2095392</v>
          </cell>
        </row>
        <row r="449">
          <cell r="A449" t="str">
            <v>10TCD1</v>
          </cell>
          <cell r="B449">
            <v>10</v>
          </cell>
          <cell r="C449" t="str">
            <v>TCD</v>
          </cell>
          <cell r="D449">
            <v>1</v>
          </cell>
          <cell r="G449" t="str">
            <v>10.1.8</v>
          </cell>
          <cell r="H449" t="str">
            <v>-</v>
          </cell>
          <cell r="J449" t="str">
            <v>TOTAL COSTO DIRECTO</v>
          </cell>
          <cell r="M449">
            <v>386661</v>
          </cell>
          <cell r="N449">
            <v>12373152</v>
          </cell>
        </row>
        <row r="450">
          <cell r="A450" t="str">
            <v>10AIU</v>
          </cell>
          <cell r="B450">
            <v>10</v>
          </cell>
          <cell r="C450" t="str">
            <v>AIU</v>
          </cell>
          <cell r="G450" t="str">
            <v>10.1.8</v>
          </cell>
          <cell r="H450">
            <v>1</v>
          </cell>
          <cell r="J450" t="str">
            <v>TOTAL COSTOS INDIRECTOS</v>
          </cell>
          <cell r="L450">
            <v>0</v>
          </cell>
          <cell r="M450">
            <v>0</v>
          </cell>
          <cell r="N450">
            <v>0</v>
          </cell>
        </row>
        <row r="451">
          <cell r="A451" t="str">
            <v>10TOT</v>
          </cell>
          <cell r="B451">
            <v>10</v>
          </cell>
          <cell r="C451" t="str">
            <v>TOT</v>
          </cell>
          <cell r="G451" t="str">
            <v>10.1.8</v>
          </cell>
          <cell r="H451" t="str">
            <v>-</v>
          </cell>
          <cell r="J451" t="str">
            <v>VALOR TOTAL</v>
          </cell>
          <cell r="M451">
            <v>386661</v>
          </cell>
          <cell r="N451">
            <v>12373152</v>
          </cell>
        </row>
        <row r="452">
          <cell r="A452" t="str">
            <v>11FOR1</v>
          </cell>
          <cell r="B452">
            <v>11</v>
          </cell>
          <cell r="C452" t="str">
            <v>FOR</v>
          </cell>
          <cell r="D452">
            <v>1</v>
          </cell>
          <cell r="G452" t="str">
            <v>10.1.9</v>
          </cell>
          <cell r="H452" t="str">
            <v>-</v>
          </cell>
          <cell r="I452" t="str">
            <v>4.150,00</v>
          </cell>
          <cell r="J452" t="str">
            <v>Circuito canalizado conformado por tres conductores monopolares de cobre, aislados para 600V, THWN, calibre 2No. 2 AWG + 1No. 4 AWG, con todos los elementos y accesorios necesarios para su instalación completa. (Incluye excavación manual o mecánica en cua</v>
          </cell>
          <cell r="K452" t="str">
            <v>m</v>
          </cell>
          <cell r="L452">
            <v>36723</v>
          </cell>
          <cell r="N452">
            <v>152400450</v>
          </cell>
        </row>
        <row r="453">
          <cell r="A453" t="str">
            <v>11MAT1</v>
          </cell>
          <cell r="B453">
            <v>11</v>
          </cell>
          <cell r="C453" t="str">
            <v>MAT</v>
          </cell>
          <cell r="D453">
            <v>1</v>
          </cell>
          <cell r="E453">
            <v>8300</v>
          </cell>
          <cell r="F453" t="str">
            <v>MATC2</v>
          </cell>
          <cell r="G453" t="str">
            <v>10.1.9</v>
          </cell>
          <cell r="H453" t="str">
            <v>C2</v>
          </cell>
          <cell r="I453">
            <v>2</v>
          </cell>
          <cell r="J453" t="str">
            <v>CABLE CALIBRE 2</v>
          </cell>
          <cell r="K453" t="str">
            <v>ML</v>
          </cell>
          <cell r="L453">
            <v>6759.6388569600003</v>
          </cell>
          <cell r="M453">
            <v>13519.277713920001</v>
          </cell>
          <cell r="N453">
            <v>56105002.512768</v>
          </cell>
        </row>
        <row r="454">
          <cell r="A454" t="str">
            <v>11MAT2</v>
          </cell>
          <cell r="B454">
            <v>11</v>
          </cell>
          <cell r="C454" t="str">
            <v>MAT</v>
          </cell>
          <cell r="D454">
            <v>2</v>
          </cell>
          <cell r="E454">
            <v>4150</v>
          </cell>
          <cell r="F454" t="str">
            <v>MATC4</v>
          </cell>
          <cell r="G454" t="str">
            <v>10.1.9</v>
          </cell>
          <cell r="H454" t="str">
            <v>C4</v>
          </cell>
          <cell r="I454">
            <v>1</v>
          </cell>
          <cell r="J454" t="str">
            <v>CABLE CALIBRE 4</v>
          </cell>
          <cell r="K454" t="str">
            <v>ML</v>
          </cell>
          <cell r="L454">
            <v>4353.8011759439996</v>
          </cell>
          <cell r="M454">
            <v>4353.8011759439996</v>
          </cell>
          <cell r="N454">
            <v>18068274.8801676</v>
          </cell>
        </row>
        <row r="455">
          <cell r="A455" t="str">
            <v>11MAT3</v>
          </cell>
          <cell r="B455">
            <v>11</v>
          </cell>
          <cell r="C455" t="str">
            <v>MAT</v>
          </cell>
          <cell r="D455">
            <v>3</v>
          </cell>
          <cell r="E455">
            <v>4980</v>
          </cell>
          <cell r="F455" t="str">
            <v>MATPVC3/4</v>
          </cell>
          <cell r="G455" t="str">
            <v>10.1.9</v>
          </cell>
          <cell r="H455" t="str">
            <v>PVC3/4</v>
          </cell>
          <cell r="I455">
            <v>1.2</v>
          </cell>
          <cell r="J455" t="str">
            <v>PVC3/4</v>
          </cell>
          <cell r="K455" t="str">
            <v>ML</v>
          </cell>
          <cell r="L455">
            <v>702.26059705600005</v>
          </cell>
          <cell r="M455">
            <v>842.71271646720004</v>
          </cell>
          <cell r="N455">
            <v>3497257.7733388804</v>
          </cell>
        </row>
        <row r="456">
          <cell r="A456" t="str">
            <v>11MAT4</v>
          </cell>
          <cell r="B456">
            <v>11</v>
          </cell>
          <cell r="C456" t="str">
            <v>MAT</v>
          </cell>
          <cell r="D456">
            <v>4</v>
          </cell>
          <cell r="E456">
            <v>0</v>
          </cell>
          <cell r="F456" t="str">
            <v>MAT</v>
          </cell>
          <cell r="G456" t="str">
            <v>10.1.9</v>
          </cell>
          <cell r="J456">
            <v>0</v>
          </cell>
          <cell r="K456">
            <v>0</v>
          </cell>
          <cell r="L456">
            <v>0</v>
          </cell>
          <cell r="M456">
            <v>0</v>
          </cell>
          <cell r="N456">
            <v>0</v>
          </cell>
        </row>
        <row r="457">
          <cell r="A457" t="str">
            <v>11MAT5</v>
          </cell>
          <cell r="B457">
            <v>11</v>
          </cell>
          <cell r="C457" t="str">
            <v>MAT</v>
          </cell>
          <cell r="D457">
            <v>5</v>
          </cell>
          <cell r="E457">
            <v>0</v>
          </cell>
          <cell r="F457" t="str">
            <v>MAT</v>
          </cell>
          <cell r="G457" t="str">
            <v>10.1.9</v>
          </cell>
          <cell r="J457">
            <v>0</v>
          </cell>
          <cell r="K457">
            <v>0</v>
          </cell>
          <cell r="L457">
            <v>0</v>
          </cell>
          <cell r="M457">
            <v>0</v>
          </cell>
          <cell r="N457">
            <v>0</v>
          </cell>
        </row>
        <row r="458">
          <cell r="A458" t="str">
            <v>11MAT6</v>
          </cell>
          <cell r="B458">
            <v>11</v>
          </cell>
          <cell r="C458" t="str">
            <v>MAT</v>
          </cell>
          <cell r="D458">
            <v>6</v>
          </cell>
          <cell r="E458">
            <v>0</v>
          </cell>
          <cell r="F458" t="str">
            <v>MAT</v>
          </cell>
          <cell r="G458" t="str">
            <v>10.1.9</v>
          </cell>
          <cell r="J458">
            <v>0</v>
          </cell>
          <cell r="K458">
            <v>0</v>
          </cell>
          <cell r="L458">
            <v>0</v>
          </cell>
          <cell r="M458">
            <v>0</v>
          </cell>
          <cell r="N458">
            <v>0</v>
          </cell>
        </row>
        <row r="459">
          <cell r="A459" t="str">
            <v>11MAT7</v>
          </cell>
          <cell r="B459">
            <v>11</v>
          </cell>
          <cell r="C459" t="str">
            <v>MAT</v>
          </cell>
          <cell r="D459">
            <v>7</v>
          </cell>
          <cell r="E459">
            <v>0</v>
          </cell>
          <cell r="F459" t="str">
            <v>MAT</v>
          </cell>
          <cell r="G459" t="str">
            <v>10.1.9</v>
          </cell>
          <cell r="J459">
            <v>0</v>
          </cell>
          <cell r="K459">
            <v>0</v>
          </cell>
          <cell r="L459">
            <v>0</v>
          </cell>
          <cell r="M459">
            <v>0</v>
          </cell>
          <cell r="N459">
            <v>0</v>
          </cell>
        </row>
        <row r="460">
          <cell r="A460" t="str">
            <v>11MAT8</v>
          </cell>
          <cell r="B460">
            <v>11</v>
          </cell>
          <cell r="C460" t="str">
            <v>MAT</v>
          </cell>
          <cell r="D460">
            <v>8</v>
          </cell>
          <cell r="E460">
            <v>0</v>
          </cell>
          <cell r="F460" t="str">
            <v>MAT</v>
          </cell>
          <cell r="G460" t="str">
            <v>10.1.9</v>
          </cell>
          <cell r="J460">
            <v>0</v>
          </cell>
          <cell r="K460">
            <v>0</v>
          </cell>
          <cell r="L460">
            <v>0</v>
          </cell>
          <cell r="M460">
            <v>0</v>
          </cell>
          <cell r="N460">
            <v>0</v>
          </cell>
        </row>
        <row r="461">
          <cell r="A461" t="str">
            <v>11MAT9</v>
          </cell>
          <cell r="B461">
            <v>11</v>
          </cell>
          <cell r="C461" t="str">
            <v>MAT</v>
          </cell>
          <cell r="D461">
            <v>9</v>
          </cell>
          <cell r="E461">
            <v>0</v>
          </cell>
          <cell r="F461" t="str">
            <v>MAT</v>
          </cell>
          <cell r="G461" t="str">
            <v>10.1.9</v>
          </cell>
          <cell r="J461">
            <v>0</v>
          </cell>
          <cell r="K461">
            <v>0</v>
          </cell>
          <cell r="L461">
            <v>0</v>
          </cell>
          <cell r="M461">
            <v>0</v>
          </cell>
          <cell r="N461">
            <v>0</v>
          </cell>
        </row>
        <row r="462">
          <cell r="A462" t="str">
            <v>11MAT10</v>
          </cell>
          <cell r="B462">
            <v>11</v>
          </cell>
          <cell r="C462" t="str">
            <v>MAT</v>
          </cell>
          <cell r="D462">
            <v>10</v>
          </cell>
          <cell r="E462">
            <v>0</v>
          </cell>
          <cell r="F462" t="str">
            <v>MAT</v>
          </cell>
          <cell r="G462" t="str">
            <v>10.1.9</v>
          </cell>
          <cell r="J462">
            <v>0</v>
          </cell>
          <cell r="K462">
            <v>0</v>
          </cell>
          <cell r="L462">
            <v>0</v>
          </cell>
          <cell r="M462">
            <v>0</v>
          </cell>
          <cell r="N462">
            <v>0</v>
          </cell>
        </row>
        <row r="463">
          <cell r="A463" t="str">
            <v>11MAT11</v>
          </cell>
          <cell r="B463">
            <v>11</v>
          </cell>
          <cell r="C463" t="str">
            <v>MAT</v>
          </cell>
          <cell r="D463">
            <v>11</v>
          </cell>
          <cell r="E463">
            <v>0</v>
          </cell>
          <cell r="F463" t="str">
            <v>MAT</v>
          </cell>
          <cell r="G463" t="str">
            <v>10.1.9</v>
          </cell>
          <cell r="J463">
            <v>0</v>
          </cell>
          <cell r="K463">
            <v>0</v>
          </cell>
          <cell r="L463">
            <v>0</v>
          </cell>
          <cell r="M463">
            <v>0</v>
          </cell>
          <cell r="N463">
            <v>0</v>
          </cell>
        </row>
        <row r="464">
          <cell r="A464" t="str">
            <v>11MAT12</v>
          </cell>
          <cell r="B464">
            <v>11</v>
          </cell>
          <cell r="C464" t="str">
            <v>MAT</v>
          </cell>
          <cell r="D464">
            <v>12</v>
          </cell>
          <cell r="E464">
            <v>0</v>
          </cell>
          <cell r="F464" t="str">
            <v>MAT</v>
          </cell>
          <cell r="G464" t="str">
            <v>10.1.9</v>
          </cell>
          <cell r="J464">
            <v>0</v>
          </cell>
          <cell r="K464">
            <v>0</v>
          </cell>
          <cell r="L464">
            <v>0</v>
          </cell>
          <cell r="M464">
            <v>0</v>
          </cell>
          <cell r="N464">
            <v>0</v>
          </cell>
        </row>
        <row r="465">
          <cell r="A465" t="str">
            <v>11MAT13</v>
          </cell>
          <cell r="B465">
            <v>11</v>
          </cell>
          <cell r="C465" t="str">
            <v>MAT</v>
          </cell>
          <cell r="D465">
            <v>13</v>
          </cell>
          <cell r="E465">
            <v>0</v>
          </cell>
          <cell r="F465" t="str">
            <v>MAT</v>
          </cell>
          <cell r="G465" t="str">
            <v>10.1.9</v>
          </cell>
          <cell r="J465">
            <v>0</v>
          </cell>
          <cell r="K465">
            <v>0</v>
          </cell>
          <cell r="L465">
            <v>0</v>
          </cell>
          <cell r="M465">
            <v>0</v>
          </cell>
          <cell r="N465">
            <v>0</v>
          </cell>
        </row>
        <row r="466">
          <cell r="A466" t="str">
            <v>11MAT14</v>
          </cell>
          <cell r="B466">
            <v>11</v>
          </cell>
          <cell r="C466" t="str">
            <v>MAT</v>
          </cell>
          <cell r="D466">
            <v>14</v>
          </cell>
          <cell r="E466">
            <v>0</v>
          </cell>
          <cell r="F466" t="str">
            <v>MAT</v>
          </cell>
          <cell r="G466" t="str">
            <v>10.1.9</v>
          </cell>
          <cell r="J466">
            <v>0</v>
          </cell>
          <cell r="K466">
            <v>0</v>
          </cell>
          <cell r="L466">
            <v>0</v>
          </cell>
          <cell r="M466">
            <v>0</v>
          </cell>
          <cell r="N466">
            <v>0</v>
          </cell>
        </row>
        <row r="467">
          <cell r="A467" t="str">
            <v>11MAT15</v>
          </cell>
          <cell r="B467">
            <v>11</v>
          </cell>
          <cell r="C467" t="str">
            <v>MAT</v>
          </cell>
          <cell r="D467">
            <v>15</v>
          </cell>
          <cell r="E467">
            <v>0</v>
          </cell>
          <cell r="F467" t="str">
            <v>MAT</v>
          </cell>
          <cell r="G467" t="str">
            <v>10.1.9</v>
          </cell>
          <cell r="J467">
            <v>0</v>
          </cell>
          <cell r="K467">
            <v>0</v>
          </cell>
          <cell r="L467">
            <v>0</v>
          </cell>
          <cell r="M467">
            <v>0</v>
          </cell>
          <cell r="N467">
            <v>0</v>
          </cell>
        </row>
        <row r="468">
          <cell r="A468" t="str">
            <v>11MAT16</v>
          </cell>
          <cell r="B468">
            <v>11</v>
          </cell>
          <cell r="C468" t="str">
            <v>MAT</v>
          </cell>
          <cell r="D468">
            <v>16</v>
          </cell>
          <cell r="E468">
            <v>0</v>
          </cell>
          <cell r="F468" t="str">
            <v>MAT</v>
          </cell>
          <cell r="G468" t="str">
            <v>10.1.9</v>
          </cell>
          <cell r="J468">
            <v>0</v>
          </cell>
          <cell r="K468">
            <v>0</v>
          </cell>
          <cell r="L468">
            <v>0</v>
          </cell>
          <cell r="M468">
            <v>0</v>
          </cell>
          <cell r="N468">
            <v>0</v>
          </cell>
        </row>
        <row r="469">
          <cell r="A469" t="str">
            <v>11MAT17</v>
          </cell>
          <cell r="B469">
            <v>11</v>
          </cell>
          <cell r="C469" t="str">
            <v>MAT</v>
          </cell>
          <cell r="D469">
            <v>17</v>
          </cell>
          <cell r="E469">
            <v>0</v>
          </cell>
          <cell r="F469" t="str">
            <v>MAT</v>
          </cell>
          <cell r="G469" t="str">
            <v>10.1.9</v>
          </cell>
          <cell r="J469">
            <v>0</v>
          </cell>
          <cell r="K469">
            <v>0</v>
          </cell>
          <cell r="L469">
            <v>0</v>
          </cell>
          <cell r="M469">
            <v>0</v>
          </cell>
          <cell r="N469">
            <v>0</v>
          </cell>
        </row>
        <row r="470">
          <cell r="A470" t="str">
            <v>11MAT18</v>
          </cell>
          <cell r="B470">
            <v>11</v>
          </cell>
          <cell r="C470" t="str">
            <v>MAT</v>
          </cell>
          <cell r="D470">
            <v>18</v>
          </cell>
          <cell r="E470">
            <v>0</v>
          </cell>
          <cell r="F470" t="str">
            <v>MAT</v>
          </cell>
          <cell r="G470" t="str">
            <v>10.1.9</v>
          </cell>
          <cell r="J470">
            <v>0</v>
          </cell>
          <cell r="K470">
            <v>0</v>
          </cell>
          <cell r="L470">
            <v>0</v>
          </cell>
          <cell r="M470">
            <v>0</v>
          </cell>
          <cell r="N470">
            <v>0</v>
          </cell>
        </row>
        <row r="471">
          <cell r="A471" t="str">
            <v>11MAT19</v>
          </cell>
          <cell r="B471">
            <v>11</v>
          </cell>
          <cell r="C471" t="str">
            <v>MAT</v>
          </cell>
          <cell r="D471">
            <v>19</v>
          </cell>
          <cell r="E471">
            <v>0</v>
          </cell>
          <cell r="F471" t="str">
            <v>MAT</v>
          </cell>
          <cell r="G471" t="str">
            <v>10.1.9</v>
          </cell>
          <cell r="J471">
            <v>0</v>
          </cell>
          <cell r="K471">
            <v>0</v>
          </cell>
          <cell r="L471">
            <v>0</v>
          </cell>
          <cell r="M471">
            <v>0</v>
          </cell>
          <cell r="N471">
            <v>0</v>
          </cell>
        </row>
        <row r="472">
          <cell r="A472" t="str">
            <v>11MAT20</v>
          </cell>
          <cell r="B472">
            <v>11</v>
          </cell>
          <cell r="C472" t="str">
            <v>MAT</v>
          </cell>
          <cell r="D472">
            <v>20</v>
          </cell>
          <cell r="E472">
            <v>0</v>
          </cell>
          <cell r="F472" t="str">
            <v>MAT</v>
          </cell>
          <cell r="G472" t="str">
            <v>10.1.9</v>
          </cell>
          <cell r="J472">
            <v>0</v>
          </cell>
          <cell r="K472">
            <v>0</v>
          </cell>
          <cell r="L472">
            <v>0</v>
          </cell>
          <cell r="M472">
            <v>0</v>
          </cell>
          <cell r="N472">
            <v>0</v>
          </cell>
        </row>
        <row r="473">
          <cell r="A473" t="str">
            <v>11STMAT1</v>
          </cell>
          <cell r="B473">
            <v>11</v>
          </cell>
          <cell r="C473" t="str">
            <v>STMAT</v>
          </cell>
          <cell r="D473">
            <v>1</v>
          </cell>
          <cell r="G473" t="str">
            <v>10.1.9</v>
          </cell>
          <cell r="H473" t="str">
            <v>-</v>
          </cell>
          <cell r="J473" t="str">
            <v>SUBTOTAL MATERIALES</v>
          </cell>
          <cell r="M473">
            <v>18715.7916063312</v>
          </cell>
          <cell r="N473">
            <v>77670535.166274488</v>
          </cell>
        </row>
        <row r="474">
          <cell r="A474" t="str">
            <v>11IVAMAT1</v>
          </cell>
          <cell r="B474">
            <v>11</v>
          </cell>
          <cell r="C474" t="str">
            <v>IVAMAT</v>
          </cell>
          <cell r="D474">
            <v>1</v>
          </cell>
          <cell r="G474" t="str">
            <v>10.1.9</v>
          </cell>
          <cell r="H474" t="str">
            <v>-</v>
          </cell>
          <cell r="J474" t="str">
            <v>IVA MATERIALES</v>
          </cell>
          <cell r="L474">
            <v>0.16</v>
          </cell>
          <cell r="M474">
            <v>2994.526657012992</v>
          </cell>
          <cell r="N474">
            <v>12427285.626603916</v>
          </cell>
        </row>
        <row r="475">
          <cell r="A475" t="str">
            <v>11TMAT1</v>
          </cell>
          <cell r="B475">
            <v>11</v>
          </cell>
          <cell r="C475" t="str">
            <v>TMAT</v>
          </cell>
          <cell r="D475">
            <v>1</v>
          </cell>
          <cell r="G475" t="str">
            <v>10.1.9</v>
          </cell>
          <cell r="H475" t="str">
            <v>-</v>
          </cell>
          <cell r="J475" t="str">
            <v>TOTAL MATERIALES</v>
          </cell>
          <cell r="M475">
            <v>21710</v>
          </cell>
          <cell r="N475">
            <v>90096500</v>
          </cell>
        </row>
        <row r="476">
          <cell r="A476" t="str">
            <v>11HER1</v>
          </cell>
          <cell r="B476">
            <v>11</v>
          </cell>
          <cell r="C476" t="str">
            <v>HER</v>
          </cell>
          <cell r="D476">
            <v>1</v>
          </cell>
          <cell r="G476" t="str">
            <v>10.1.9</v>
          </cell>
          <cell r="H476">
            <v>1</v>
          </cell>
          <cell r="I476">
            <v>40</v>
          </cell>
          <cell r="J476" t="str">
            <v>HERRAMINETA Cuadrilla de redes</v>
          </cell>
          <cell r="K476" t="str">
            <v>DIA</v>
          </cell>
          <cell r="L476">
            <v>31140.842399999998</v>
          </cell>
          <cell r="M476">
            <v>778.52105999999992</v>
          </cell>
          <cell r="N476">
            <v>3230862.3989999997</v>
          </cell>
        </row>
        <row r="477">
          <cell r="A477" t="str">
            <v>11HER2</v>
          </cell>
          <cell r="B477">
            <v>11</v>
          </cell>
          <cell r="C477" t="str">
            <v>HER</v>
          </cell>
          <cell r="D477">
            <v>2</v>
          </cell>
          <cell r="G477" t="str">
            <v>10.1.9</v>
          </cell>
          <cell r="J477">
            <v>0</v>
          </cell>
          <cell r="K477">
            <v>0</v>
          </cell>
          <cell r="L477">
            <v>0</v>
          </cell>
          <cell r="M477">
            <v>0</v>
          </cell>
          <cell r="N477">
            <v>0</v>
          </cell>
        </row>
        <row r="478">
          <cell r="A478" t="str">
            <v>11HER3</v>
          </cell>
          <cell r="B478">
            <v>11</v>
          </cell>
          <cell r="C478" t="str">
            <v>HER</v>
          </cell>
          <cell r="D478">
            <v>3</v>
          </cell>
          <cell r="G478" t="str">
            <v>10.1.9</v>
          </cell>
          <cell r="J478">
            <v>0</v>
          </cell>
          <cell r="K478">
            <v>0</v>
          </cell>
          <cell r="L478">
            <v>0</v>
          </cell>
          <cell r="M478">
            <v>0</v>
          </cell>
          <cell r="N478">
            <v>0</v>
          </cell>
        </row>
        <row r="479">
          <cell r="A479" t="str">
            <v>11HER4</v>
          </cell>
          <cell r="B479">
            <v>11</v>
          </cell>
          <cell r="C479" t="str">
            <v>HER</v>
          </cell>
          <cell r="D479">
            <v>4</v>
          </cell>
          <cell r="G479" t="str">
            <v>10.1.9</v>
          </cell>
          <cell r="J479">
            <v>0</v>
          </cell>
          <cell r="K479">
            <v>0</v>
          </cell>
          <cell r="L479">
            <v>0</v>
          </cell>
          <cell r="M479">
            <v>0</v>
          </cell>
          <cell r="N479">
            <v>0</v>
          </cell>
        </row>
        <row r="480">
          <cell r="A480" t="str">
            <v>11HER5</v>
          </cell>
          <cell r="B480">
            <v>11</v>
          </cell>
          <cell r="C480" t="str">
            <v>HER</v>
          </cell>
          <cell r="D480">
            <v>5</v>
          </cell>
          <cell r="G480" t="str">
            <v>10.1.9</v>
          </cell>
          <cell r="J480">
            <v>0</v>
          </cell>
          <cell r="K480">
            <v>0</v>
          </cell>
          <cell r="L480">
            <v>0</v>
          </cell>
          <cell r="M480">
            <v>0</v>
          </cell>
          <cell r="N480">
            <v>0</v>
          </cell>
        </row>
        <row r="481">
          <cell r="A481" t="str">
            <v>11THER1</v>
          </cell>
          <cell r="B481">
            <v>11</v>
          </cell>
          <cell r="C481" t="str">
            <v>THER</v>
          </cell>
          <cell r="D481">
            <v>1</v>
          </cell>
          <cell r="G481" t="str">
            <v>10.1.9</v>
          </cell>
          <cell r="H481" t="str">
            <v>-</v>
          </cell>
          <cell r="J481" t="str">
            <v>TOTAL HERRAMIENTAS</v>
          </cell>
          <cell r="M481">
            <v>779</v>
          </cell>
          <cell r="N481">
            <v>3232850</v>
          </cell>
        </row>
        <row r="482">
          <cell r="A482" t="str">
            <v>11TRA1</v>
          </cell>
          <cell r="B482">
            <v>11</v>
          </cell>
          <cell r="C482" t="str">
            <v>TRA</v>
          </cell>
          <cell r="D482">
            <v>1</v>
          </cell>
          <cell r="G482" t="str">
            <v>10.1.9</v>
          </cell>
          <cell r="H482">
            <v>1</v>
          </cell>
          <cell r="I482">
            <v>40</v>
          </cell>
          <cell r="J482" t="str">
            <v>TRANSPORTE Cuadrilla de redes</v>
          </cell>
          <cell r="K482" t="str">
            <v>DIA</v>
          </cell>
          <cell r="L482">
            <v>176464.77359999999</v>
          </cell>
          <cell r="M482">
            <v>4411.6193399999993</v>
          </cell>
          <cell r="N482">
            <v>18308220.260999996</v>
          </cell>
        </row>
        <row r="483">
          <cell r="A483" t="str">
            <v>11TRA2</v>
          </cell>
          <cell r="B483">
            <v>11</v>
          </cell>
          <cell r="C483" t="str">
            <v>TRA</v>
          </cell>
          <cell r="D483">
            <v>2</v>
          </cell>
          <cell r="G483" t="str">
            <v>10.1.9</v>
          </cell>
          <cell r="J483">
            <v>0</v>
          </cell>
          <cell r="K483">
            <v>0</v>
          </cell>
          <cell r="L483">
            <v>0</v>
          </cell>
          <cell r="M483">
            <v>0</v>
          </cell>
          <cell r="N483">
            <v>0</v>
          </cell>
        </row>
        <row r="484">
          <cell r="A484" t="str">
            <v>11TRA3</v>
          </cell>
          <cell r="B484">
            <v>11</v>
          </cell>
          <cell r="C484" t="str">
            <v>TRA</v>
          </cell>
          <cell r="D484">
            <v>3</v>
          </cell>
          <cell r="G484" t="str">
            <v>10.1.9</v>
          </cell>
          <cell r="J484">
            <v>0</v>
          </cell>
          <cell r="K484">
            <v>0</v>
          </cell>
          <cell r="L484">
            <v>0</v>
          </cell>
          <cell r="M484">
            <v>0</v>
          </cell>
          <cell r="N484">
            <v>0</v>
          </cell>
        </row>
        <row r="485">
          <cell r="A485" t="str">
            <v>11TRA4</v>
          </cell>
          <cell r="B485">
            <v>11</v>
          </cell>
          <cell r="C485" t="str">
            <v>TRA</v>
          </cell>
          <cell r="D485">
            <v>4</v>
          </cell>
          <cell r="G485" t="str">
            <v>10.1.9</v>
          </cell>
          <cell r="J485">
            <v>0</v>
          </cell>
          <cell r="K485">
            <v>0</v>
          </cell>
          <cell r="L485">
            <v>0</v>
          </cell>
          <cell r="M485">
            <v>0</v>
          </cell>
          <cell r="N485">
            <v>0</v>
          </cell>
        </row>
        <row r="486">
          <cell r="A486" t="str">
            <v>11TRA5</v>
          </cell>
          <cell r="B486">
            <v>11</v>
          </cell>
          <cell r="C486" t="str">
            <v>TRA</v>
          </cell>
          <cell r="D486">
            <v>5</v>
          </cell>
          <cell r="G486" t="str">
            <v>10.1.9</v>
          </cell>
          <cell r="J486">
            <v>0</v>
          </cell>
          <cell r="K486">
            <v>0</v>
          </cell>
          <cell r="L486">
            <v>0</v>
          </cell>
          <cell r="M486">
            <v>0</v>
          </cell>
          <cell r="N486">
            <v>0</v>
          </cell>
        </row>
        <row r="487">
          <cell r="A487" t="str">
            <v>11TTRA1</v>
          </cell>
          <cell r="B487">
            <v>11</v>
          </cell>
          <cell r="C487" t="str">
            <v>TTRA</v>
          </cell>
          <cell r="D487">
            <v>1</v>
          </cell>
          <cell r="G487" t="str">
            <v>10.1.9</v>
          </cell>
          <cell r="H487" t="str">
            <v>-</v>
          </cell>
          <cell r="J487" t="str">
            <v>TOTAL TRANSPORTE</v>
          </cell>
          <cell r="M487">
            <v>4412</v>
          </cell>
          <cell r="N487">
            <v>18309800</v>
          </cell>
        </row>
        <row r="488">
          <cell r="A488" t="str">
            <v>11MAN1</v>
          </cell>
          <cell r="B488">
            <v>11</v>
          </cell>
          <cell r="C488" t="str">
            <v>MAN</v>
          </cell>
          <cell r="D488">
            <v>1</v>
          </cell>
          <cell r="G488" t="str">
            <v>10.1.9</v>
          </cell>
          <cell r="H488">
            <v>1</v>
          </cell>
          <cell r="I488">
            <v>40</v>
          </cell>
          <cell r="J488" t="str">
            <v>Mano de obra Cuadrilla de redes 5A 3O 1E</v>
          </cell>
          <cell r="K488" t="str">
            <v>DIA</v>
          </cell>
          <cell r="L488">
            <v>392886.57339345315</v>
          </cell>
          <cell r="M488">
            <v>9822.1643348363286</v>
          </cell>
          <cell r="N488">
            <v>40761981.989570767</v>
          </cell>
        </row>
        <row r="489">
          <cell r="A489" t="str">
            <v>11MAN2</v>
          </cell>
          <cell r="B489">
            <v>11</v>
          </cell>
          <cell r="C489" t="str">
            <v>MAN</v>
          </cell>
          <cell r="D489">
            <v>2</v>
          </cell>
          <cell r="G489" t="str">
            <v>10.1.9</v>
          </cell>
          <cell r="J489">
            <v>0</v>
          </cell>
          <cell r="K489">
            <v>0</v>
          </cell>
          <cell r="L489">
            <v>0</v>
          </cell>
          <cell r="M489">
            <v>0</v>
          </cell>
          <cell r="N489">
            <v>0</v>
          </cell>
        </row>
        <row r="490">
          <cell r="A490" t="str">
            <v>11MAN3</v>
          </cell>
          <cell r="B490">
            <v>11</v>
          </cell>
          <cell r="C490" t="str">
            <v>MAN</v>
          </cell>
          <cell r="D490">
            <v>3</v>
          </cell>
          <cell r="G490" t="str">
            <v>10.1.9</v>
          </cell>
          <cell r="J490">
            <v>0</v>
          </cell>
          <cell r="K490">
            <v>0</v>
          </cell>
          <cell r="L490">
            <v>0</v>
          </cell>
          <cell r="M490">
            <v>0</v>
          </cell>
          <cell r="N490">
            <v>0</v>
          </cell>
        </row>
        <row r="491">
          <cell r="A491" t="str">
            <v>11MAN4</v>
          </cell>
          <cell r="B491">
            <v>11</v>
          </cell>
          <cell r="C491" t="str">
            <v>MAN</v>
          </cell>
          <cell r="D491">
            <v>4</v>
          </cell>
          <cell r="G491" t="str">
            <v>10.1.9</v>
          </cell>
          <cell r="J491">
            <v>0</v>
          </cell>
          <cell r="K491">
            <v>0</v>
          </cell>
          <cell r="L491">
            <v>0</v>
          </cell>
          <cell r="M491">
            <v>0</v>
          </cell>
          <cell r="N491">
            <v>0</v>
          </cell>
        </row>
        <row r="492">
          <cell r="A492" t="str">
            <v>11MAN5</v>
          </cell>
          <cell r="B492">
            <v>11</v>
          </cell>
          <cell r="C492" t="str">
            <v>MAN</v>
          </cell>
          <cell r="D492">
            <v>5</v>
          </cell>
          <cell r="G492" t="str">
            <v>10.1.9</v>
          </cell>
          <cell r="J492">
            <v>0</v>
          </cell>
          <cell r="K492">
            <v>0</v>
          </cell>
          <cell r="L492">
            <v>0</v>
          </cell>
          <cell r="M492">
            <v>0</v>
          </cell>
          <cell r="N492">
            <v>0</v>
          </cell>
        </row>
        <row r="493">
          <cell r="A493" t="str">
            <v>11TMAN1</v>
          </cell>
          <cell r="B493">
            <v>11</v>
          </cell>
          <cell r="C493" t="str">
            <v>TMAN</v>
          </cell>
          <cell r="D493">
            <v>1</v>
          </cell>
          <cell r="G493" t="str">
            <v>10.1.9</v>
          </cell>
          <cell r="H493" t="str">
            <v>-</v>
          </cell>
          <cell r="J493" t="str">
            <v>TOTAL MANO DE OBRA</v>
          </cell>
          <cell r="M493">
            <v>9822</v>
          </cell>
          <cell r="N493">
            <v>40761300</v>
          </cell>
        </row>
        <row r="494">
          <cell r="A494" t="str">
            <v>11TCD1</v>
          </cell>
          <cell r="B494">
            <v>11</v>
          </cell>
          <cell r="C494" t="str">
            <v>TCD</v>
          </cell>
          <cell r="D494">
            <v>1</v>
          </cell>
          <cell r="G494" t="str">
            <v>10.1.9</v>
          </cell>
          <cell r="H494" t="str">
            <v>-</v>
          </cell>
          <cell r="J494" t="str">
            <v>TOTAL COSTO DIRECTO</v>
          </cell>
          <cell r="M494">
            <v>36723</v>
          </cell>
          <cell r="N494">
            <v>152400450</v>
          </cell>
        </row>
        <row r="495">
          <cell r="A495" t="str">
            <v>11AIU</v>
          </cell>
          <cell r="B495">
            <v>11</v>
          </cell>
          <cell r="C495" t="str">
            <v>AIU</v>
          </cell>
          <cell r="G495" t="str">
            <v>10.1.9</v>
          </cell>
          <cell r="H495">
            <v>1</v>
          </cell>
          <cell r="J495" t="str">
            <v>TOTAL COSTOS INDIRECTOS</v>
          </cell>
          <cell r="L495">
            <v>0</v>
          </cell>
          <cell r="M495">
            <v>0</v>
          </cell>
          <cell r="N495">
            <v>0</v>
          </cell>
        </row>
        <row r="496">
          <cell r="A496" t="str">
            <v>11TOT</v>
          </cell>
          <cell r="B496">
            <v>11</v>
          </cell>
          <cell r="C496" t="str">
            <v>TOT</v>
          </cell>
          <cell r="G496" t="str">
            <v>10.1.9</v>
          </cell>
          <cell r="H496" t="str">
            <v>-</v>
          </cell>
          <cell r="J496" t="str">
            <v>VALOR TOTAL</v>
          </cell>
          <cell r="M496">
            <v>36723</v>
          </cell>
          <cell r="N496">
            <v>152400450</v>
          </cell>
        </row>
        <row r="497">
          <cell r="A497" t="str">
            <v>12FOR1</v>
          </cell>
          <cell r="B497">
            <v>12</v>
          </cell>
          <cell r="C497" t="str">
            <v>FOR</v>
          </cell>
          <cell r="D497">
            <v>1</v>
          </cell>
          <cell r="G497" t="str">
            <v>10.1.10</v>
          </cell>
          <cell r="H497" t="str">
            <v>-</v>
          </cell>
          <cell r="I497" t="str">
            <v>1.570,00</v>
          </cell>
          <cell r="J497" t="str">
            <v>Circuito canalizado conformado por tres conductores monopolares de cobre, aislados para 600V, THWN, calibre 2No. 4 AWG + 1No. 6 AWG, con todos       los       elementos       y accesorios necesarios para su instalación completa. (Incluye excavación manual</v>
          </cell>
          <cell r="K497" t="str">
            <v>m</v>
          </cell>
          <cell r="L497">
            <v>29745</v>
          </cell>
          <cell r="N497">
            <v>46699650</v>
          </cell>
        </row>
        <row r="498">
          <cell r="A498" t="str">
            <v>12MAT1</v>
          </cell>
          <cell r="B498">
            <v>12</v>
          </cell>
          <cell r="C498" t="str">
            <v>MAT</v>
          </cell>
          <cell r="D498">
            <v>1</v>
          </cell>
          <cell r="E498">
            <v>3140</v>
          </cell>
          <cell r="F498" t="str">
            <v>MATC4</v>
          </cell>
          <cell r="G498" t="str">
            <v>10.1.10</v>
          </cell>
          <cell r="H498" t="str">
            <v>C4</v>
          </cell>
          <cell r="I498">
            <v>2</v>
          </cell>
          <cell r="J498" t="str">
            <v>CABLE CALIBRE 4</v>
          </cell>
          <cell r="K498" t="str">
            <v>ML</v>
          </cell>
          <cell r="L498">
            <v>4353.8011759439996</v>
          </cell>
          <cell r="M498">
            <v>8707.6023518879992</v>
          </cell>
          <cell r="N498">
            <v>13670935.692464158</v>
          </cell>
        </row>
        <row r="499">
          <cell r="A499" t="str">
            <v>12MAT2</v>
          </cell>
          <cell r="B499">
            <v>12</v>
          </cell>
          <cell r="C499" t="str">
            <v>MAT</v>
          </cell>
          <cell r="D499">
            <v>2</v>
          </cell>
          <cell r="E499">
            <v>1570</v>
          </cell>
          <cell r="F499" t="str">
            <v>MATC6</v>
          </cell>
          <cell r="G499" t="str">
            <v>10.1.10</v>
          </cell>
          <cell r="H499" t="str">
            <v>C6</v>
          </cell>
          <cell r="I499">
            <v>1</v>
          </cell>
          <cell r="J499" t="str">
            <v>CABLE CALIBRE 6</v>
          </cell>
          <cell r="K499" t="str">
            <v>ML</v>
          </cell>
          <cell r="L499">
            <v>2824.3187014680002</v>
          </cell>
          <cell r="M499">
            <v>2824.3187014680002</v>
          </cell>
          <cell r="N499">
            <v>4434180.36130476</v>
          </cell>
        </row>
        <row r="500">
          <cell r="A500" t="str">
            <v>12MAT3</v>
          </cell>
          <cell r="B500">
            <v>12</v>
          </cell>
          <cell r="C500" t="str">
            <v>MAT</v>
          </cell>
          <cell r="D500">
            <v>3</v>
          </cell>
          <cell r="E500">
            <v>1884</v>
          </cell>
          <cell r="F500" t="str">
            <v>MATPVC1</v>
          </cell>
          <cell r="G500" t="str">
            <v>10.1.10</v>
          </cell>
          <cell r="H500" t="str">
            <v>PVC1</v>
          </cell>
          <cell r="I500">
            <v>1.2</v>
          </cell>
          <cell r="J500" t="str">
            <v>PVC1</v>
          </cell>
          <cell r="K500" t="str">
            <v>ML</v>
          </cell>
          <cell r="L500">
            <v>973.4938742664001</v>
          </cell>
          <cell r="M500">
            <v>1168.19264911968</v>
          </cell>
          <cell r="N500">
            <v>1834062.4591178976</v>
          </cell>
        </row>
        <row r="501">
          <cell r="A501" t="str">
            <v>12MAT4</v>
          </cell>
          <cell r="B501">
            <v>12</v>
          </cell>
          <cell r="C501" t="str">
            <v>MAT</v>
          </cell>
          <cell r="D501">
            <v>4</v>
          </cell>
          <cell r="E501">
            <v>0</v>
          </cell>
          <cell r="F501" t="str">
            <v>MAT</v>
          </cell>
          <cell r="G501" t="str">
            <v>10.1.10</v>
          </cell>
          <cell r="J501">
            <v>0</v>
          </cell>
          <cell r="K501">
            <v>0</v>
          </cell>
          <cell r="L501">
            <v>0</v>
          </cell>
          <cell r="M501">
            <v>0</v>
          </cell>
          <cell r="N501">
            <v>0</v>
          </cell>
        </row>
        <row r="502">
          <cell r="A502" t="str">
            <v>12MAT5</v>
          </cell>
          <cell r="B502">
            <v>12</v>
          </cell>
          <cell r="C502" t="str">
            <v>MAT</v>
          </cell>
          <cell r="D502">
            <v>5</v>
          </cell>
          <cell r="E502">
            <v>0</v>
          </cell>
          <cell r="F502" t="str">
            <v>MAT</v>
          </cell>
          <cell r="G502" t="str">
            <v>10.1.10</v>
          </cell>
          <cell r="J502">
            <v>0</v>
          </cell>
          <cell r="K502">
            <v>0</v>
          </cell>
          <cell r="L502">
            <v>0</v>
          </cell>
          <cell r="M502">
            <v>0</v>
          </cell>
          <cell r="N502">
            <v>0</v>
          </cell>
        </row>
        <row r="503">
          <cell r="A503" t="str">
            <v>12MAT6</v>
          </cell>
          <cell r="B503">
            <v>12</v>
          </cell>
          <cell r="C503" t="str">
            <v>MAT</v>
          </cell>
          <cell r="D503">
            <v>6</v>
          </cell>
          <cell r="E503">
            <v>0</v>
          </cell>
          <cell r="F503" t="str">
            <v>MAT</v>
          </cell>
          <cell r="G503" t="str">
            <v>10.1.10</v>
          </cell>
          <cell r="J503">
            <v>0</v>
          </cell>
          <cell r="K503">
            <v>0</v>
          </cell>
          <cell r="L503">
            <v>0</v>
          </cell>
          <cell r="M503">
            <v>0</v>
          </cell>
          <cell r="N503">
            <v>0</v>
          </cell>
        </row>
        <row r="504">
          <cell r="A504" t="str">
            <v>12MAT7</v>
          </cell>
          <cell r="B504">
            <v>12</v>
          </cell>
          <cell r="C504" t="str">
            <v>MAT</v>
          </cell>
          <cell r="D504">
            <v>7</v>
          </cell>
          <cell r="E504">
            <v>0</v>
          </cell>
          <cell r="F504" t="str">
            <v>MAT</v>
          </cell>
          <cell r="G504" t="str">
            <v>10.1.10</v>
          </cell>
          <cell r="J504">
            <v>0</v>
          </cell>
          <cell r="K504">
            <v>0</v>
          </cell>
          <cell r="L504">
            <v>0</v>
          </cell>
          <cell r="M504">
            <v>0</v>
          </cell>
          <cell r="N504">
            <v>0</v>
          </cell>
        </row>
        <row r="505">
          <cell r="A505" t="str">
            <v>12MAT8</v>
          </cell>
          <cell r="B505">
            <v>12</v>
          </cell>
          <cell r="C505" t="str">
            <v>MAT</v>
          </cell>
          <cell r="D505">
            <v>8</v>
          </cell>
          <cell r="E505">
            <v>0</v>
          </cell>
          <cell r="F505" t="str">
            <v>MAT</v>
          </cell>
          <cell r="G505" t="str">
            <v>10.1.10</v>
          </cell>
          <cell r="J505">
            <v>0</v>
          </cell>
          <cell r="K505">
            <v>0</v>
          </cell>
          <cell r="L505">
            <v>0</v>
          </cell>
          <cell r="M505">
            <v>0</v>
          </cell>
          <cell r="N505">
            <v>0</v>
          </cell>
        </row>
        <row r="506">
          <cell r="A506" t="str">
            <v>12MAT9</v>
          </cell>
          <cell r="B506">
            <v>12</v>
          </cell>
          <cell r="C506" t="str">
            <v>MAT</v>
          </cell>
          <cell r="D506">
            <v>9</v>
          </cell>
          <cell r="E506">
            <v>0</v>
          </cell>
          <cell r="F506" t="str">
            <v>MAT</v>
          </cell>
          <cell r="G506" t="str">
            <v>10.1.10</v>
          </cell>
          <cell r="J506">
            <v>0</v>
          </cell>
          <cell r="K506">
            <v>0</v>
          </cell>
          <cell r="L506">
            <v>0</v>
          </cell>
          <cell r="M506">
            <v>0</v>
          </cell>
          <cell r="N506">
            <v>0</v>
          </cell>
        </row>
        <row r="507">
          <cell r="A507" t="str">
            <v>12MAT10</v>
          </cell>
          <cell r="B507">
            <v>12</v>
          </cell>
          <cell r="C507" t="str">
            <v>MAT</v>
          </cell>
          <cell r="D507">
            <v>10</v>
          </cell>
          <cell r="E507">
            <v>0</v>
          </cell>
          <cell r="F507" t="str">
            <v>MAT</v>
          </cell>
          <cell r="G507" t="str">
            <v>10.1.10</v>
          </cell>
          <cell r="J507">
            <v>0</v>
          </cell>
          <cell r="K507">
            <v>0</v>
          </cell>
          <cell r="L507">
            <v>0</v>
          </cell>
          <cell r="M507">
            <v>0</v>
          </cell>
          <cell r="N507">
            <v>0</v>
          </cell>
        </row>
        <row r="508">
          <cell r="A508" t="str">
            <v>12MAT11</v>
          </cell>
          <cell r="B508">
            <v>12</v>
          </cell>
          <cell r="C508" t="str">
            <v>MAT</v>
          </cell>
          <cell r="D508">
            <v>11</v>
          </cell>
          <cell r="E508">
            <v>0</v>
          </cell>
          <cell r="F508" t="str">
            <v>MAT</v>
          </cell>
          <cell r="G508" t="str">
            <v>10.1.10</v>
          </cell>
          <cell r="J508">
            <v>0</v>
          </cell>
          <cell r="K508">
            <v>0</v>
          </cell>
          <cell r="L508">
            <v>0</v>
          </cell>
          <cell r="M508">
            <v>0</v>
          </cell>
          <cell r="N508">
            <v>0</v>
          </cell>
        </row>
        <row r="509">
          <cell r="A509" t="str">
            <v>12MAT12</v>
          </cell>
          <cell r="B509">
            <v>12</v>
          </cell>
          <cell r="C509" t="str">
            <v>MAT</v>
          </cell>
          <cell r="D509">
            <v>12</v>
          </cell>
          <cell r="E509">
            <v>0</v>
          </cell>
          <cell r="F509" t="str">
            <v>MAT</v>
          </cell>
          <cell r="G509" t="str">
            <v>10.1.10</v>
          </cell>
          <cell r="J509">
            <v>0</v>
          </cell>
          <cell r="K509">
            <v>0</v>
          </cell>
          <cell r="L509">
            <v>0</v>
          </cell>
          <cell r="M509">
            <v>0</v>
          </cell>
          <cell r="N509">
            <v>0</v>
          </cell>
        </row>
        <row r="510">
          <cell r="A510" t="str">
            <v>12MAT13</v>
          </cell>
          <cell r="B510">
            <v>12</v>
          </cell>
          <cell r="C510" t="str">
            <v>MAT</v>
          </cell>
          <cell r="D510">
            <v>13</v>
          </cell>
          <cell r="E510">
            <v>0</v>
          </cell>
          <cell r="F510" t="str">
            <v>MAT</v>
          </cell>
          <cell r="G510" t="str">
            <v>10.1.10</v>
          </cell>
          <cell r="J510">
            <v>0</v>
          </cell>
          <cell r="K510">
            <v>0</v>
          </cell>
          <cell r="L510">
            <v>0</v>
          </cell>
          <cell r="M510">
            <v>0</v>
          </cell>
          <cell r="N510">
            <v>0</v>
          </cell>
        </row>
        <row r="511">
          <cell r="A511" t="str">
            <v>12MAT14</v>
          </cell>
          <cell r="B511">
            <v>12</v>
          </cell>
          <cell r="C511" t="str">
            <v>MAT</v>
          </cell>
          <cell r="D511">
            <v>14</v>
          </cell>
          <cell r="E511">
            <v>0</v>
          </cell>
          <cell r="F511" t="str">
            <v>MAT</v>
          </cell>
          <cell r="G511" t="str">
            <v>10.1.10</v>
          </cell>
          <cell r="J511">
            <v>0</v>
          </cell>
          <cell r="K511">
            <v>0</v>
          </cell>
          <cell r="L511">
            <v>0</v>
          </cell>
          <cell r="M511">
            <v>0</v>
          </cell>
          <cell r="N511">
            <v>0</v>
          </cell>
        </row>
        <row r="512">
          <cell r="A512" t="str">
            <v>12MAT15</v>
          </cell>
          <cell r="B512">
            <v>12</v>
          </cell>
          <cell r="C512" t="str">
            <v>MAT</v>
          </cell>
          <cell r="D512">
            <v>15</v>
          </cell>
          <cell r="E512">
            <v>0</v>
          </cell>
          <cell r="F512" t="str">
            <v>MAT</v>
          </cell>
          <cell r="G512" t="str">
            <v>10.1.10</v>
          </cell>
          <cell r="J512">
            <v>0</v>
          </cell>
          <cell r="K512">
            <v>0</v>
          </cell>
          <cell r="L512">
            <v>0</v>
          </cell>
          <cell r="M512">
            <v>0</v>
          </cell>
          <cell r="N512">
            <v>0</v>
          </cell>
        </row>
        <row r="513">
          <cell r="A513" t="str">
            <v>12MAT16</v>
          </cell>
          <cell r="B513">
            <v>12</v>
          </cell>
          <cell r="C513" t="str">
            <v>MAT</v>
          </cell>
          <cell r="D513">
            <v>16</v>
          </cell>
          <cell r="E513">
            <v>0</v>
          </cell>
          <cell r="F513" t="str">
            <v>MAT</v>
          </cell>
          <cell r="G513" t="str">
            <v>10.1.10</v>
          </cell>
          <cell r="J513">
            <v>0</v>
          </cell>
          <cell r="K513">
            <v>0</v>
          </cell>
          <cell r="L513">
            <v>0</v>
          </cell>
          <cell r="M513">
            <v>0</v>
          </cell>
          <cell r="N513">
            <v>0</v>
          </cell>
        </row>
        <row r="514">
          <cell r="A514" t="str">
            <v>12MAT17</v>
          </cell>
          <cell r="B514">
            <v>12</v>
          </cell>
          <cell r="C514" t="str">
            <v>MAT</v>
          </cell>
          <cell r="D514">
            <v>17</v>
          </cell>
          <cell r="E514">
            <v>0</v>
          </cell>
          <cell r="F514" t="str">
            <v>MAT</v>
          </cell>
          <cell r="G514" t="str">
            <v>10.1.10</v>
          </cell>
          <cell r="J514">
            <v>0</v>
          </cell>
          <cell r="K514">
            <v>0</v>
          </cell>
          <cell r="L514">
            <v>0</v>
          </cell>
          <cell r="M514">
            <v>0</v>
          </cell>
          <cell r="N514">
            <v>0</v>
          </cell>
        </row>
        <row r="515">
          <cell r="A515" t="str">
            <v>12MAT18</v>
          </cell>
          <cell r="B515">
            <v>12</v>
          </cell>
          <cell r="C515" t="str">
            <v>MAT</v>
          </cell>
          <cell r="D515">
            <v>18</v>
          </cell>
          <cell r="E515">
            <v>0</v>
          </cell>
          <cell r="F515" t="str">
            <v>MAT</v>
          </cell>
          <cell r="G515" t="str">
            <v>10.1.10</v>
          </cell>
          <cell r="J515">
            <v>0</v>
          </cell>
          <cell r="K515">
            <v>0</v>
          </cell>
          <cell r="L515">
            <v>0</v>
          </cell>
          <cell r="M515">
            <v>0</v>
          </cell>
          <cell r="N515">
            <v>0</v>
          </cell>
        </row>
        <row r="516">
          <cell r="A516" t="str">
            <v>12MAT19</v>
          </cell>
          <cell r="B516">
            <v>12</v>
          </cell>
          <cell r="C516" t="str">
            <v>MAT</v>
          </cell>
          <cell r="D516">
            <v>19</v>
          </cell>
          <cell r="E516">
            <v>0</v>
          </cell>
          <cell r="F516" t="str">
            <v>MAT</v>
          </cell>
          <cell r="G516" t="str">
            <v>10.1.10</v>
          </cell>
          <cell r="J516">
            <v>0</v>
          </cell>
          <cell r="K516">
            <v>0</v>
          </cell>
          <cell r="L516">
            <v>0</v>
          </cell>
          <cell r="M516">
            <v>0</v>
          </cell>
          <cell r="N516">
            <v>0</v>
          </cell>
        </row>
        <row r="517">
          <cell r="A517" t="str">
            <v>12MAT20</v>
          </cell>
          <cell r="B517">
            <v>12</v>
          </cell>
          <cell r="C517" t="str">
            <v>MAT</v>
          </cell>
          <cell r="D517">
            <v>20</v>
          </cell>
          <cell r="E517">
            <v>0</v>
          </cell>
          <cell r="F517" t="str">
            <v>MAT</v>
          </cell>
          <cell r="G517" t="str">
            <v>10.1.10</v>
          </cell>
          <cell r="J517">
            <v>0</v>
          </cell>
          <cell r="K517">
            <v>0</v>
          </cell>
          <cell r="L517">
            <v>0</v>
          </cell>
          <cell r="M517">
            <v>0</v>
          </cell>
          <cell r="N517">
            <v>0</v>
          </cell>
        </row>
        <row r="518">
          <cell r="A518" t="str">
            <v>12STMAT1</v>
          </cell>
          <cell r="B518">
            <v>12</v>
          </cell>
          <cell r="C518" t="str">
            <v>STMAT</v>
          </cell>
          <cell r="D518">
            <v>1</v>
          </cell>
          <cell r="G518" t="str">
            <v>10.1.10</v>
          </cell>
          <cell r="H518" t="str">
            <v>-</v>
          </cell>
          <cell r="J518" t="str">
            <v>SUBTOTAL MATERIALES</v>
          </cell>
          <cell r="M518">
            <v>12700.113702475679</v>
          </cell>
          <cell r="N518">
            <v>19939178.512886815</v>
          </cell>
        </row>
        <row r="519">
          <cell r="A519" t="str">
            <v>12IVAMAT1</v>
          </cell>
          <cell r="B519">
            <v>12</v>
          </cell>
          <cell r="C519" t="str">
            <v>IVAMAT</v>
          </cell>
          <cell r="D519">
            <v>1</v>
          </cell>
          <cell r="G519" t="str">
            <v>10.1.10</v>
          </cell>
          <cell r="H519" t="str">
            <v>-</v>
          </cell>
          <cell r="J519" t="str">
            <v>IVA MATERIALES</v>
          </cell>
          <cell r="L519">
            <v>0.16</v>
          </cell>
          <cell r="M519">
            <v>2032.0181923961086</v>
          </cell>
          <cell r="N519">
            <v>3190268.5620618905</v>
          </cell>
        </row>
        <row r="520">
          <cell r="A520" t="str">
            <v>12TMAT1</v>
          </cell>
          <cell r="B520">
            <v>12</v>
          </cell>
          <cell r="C520" t="str">
            <v>TMAT</v>
          </cell>
          <cell r="D520">
            <v>1</v>
          </cell>
          <cell r="G520" t="str">
            <v>10.1.10</v>
          </cell>
          <cell r="H520" t="str">
            <v>-</v>
          </cell>
          <cell r="J520" t="str">
            <v>TOTAL MATERIALES</v>
          </cell>
          <cell r="M520">
            <v>14732</v>
          </cell>
          <cell r="N520">
            <v>23129240</v>
          </cell>
        </row>
        <row r="521">
          <cell r="A521" t="str">
            <v>12HER1</v>
          </cell>
          <cell r="B521">
            <v>12</v>
          </cell>
          <cell r="C521" t="str">
            <v>HER</v>
          </cell>
          <cell r="D521">
            <v>1</v>
          </cell>
          <cell r="G521" t="str">
            <v>10.1.10</v>
          </cell>
          <cell r="H521">
            <v>1</v>
          </cell>
          <cell r="I521">
            <v>40</v>
          </cell>
          <cell r="J521" t="str">
            <v>HERRAMINETA Cuadrilla de redes</v>
          </cell>
          <cell r="K521" t="str">
            <v>DIA</v>
          </cell>
          <cell r="L521">
            <v>31140.842399999998</v>
          </cell>
          <cell r="M521">
            <v>778.52105999999992</v>
          </cell>
          <cell r="N521">
            <v>1222278.0641999999</v>
          </cell>
        </row>
        <row r="522">
          <cell r="A522" t="str">
            <v>12HER2</v>
          </cell>
          <cell r="B522">
            <v>12</v>
          </cell>
          <cell r="C522" t="str">
            <v>HER</v>
          </cell>
          <cell r="D522">
            <v>2</v>
          </cell>
          <cell r="G522" t="str">
            <v>10.1.10</v>
          </cell>
          <cell r="J522">
            <v>0</v>
          </cell>
          <cell r="K522">
            <v>0</v>
          </cell>
          <cell r="L522">
            <v>0</v>
          </cell>
          <cell r="M522">
            <v>0</v>
          </cell>
          <cell r="N522">
            <v>0</v>
          </cell>
        </row>
        <row r="523">
          <cell r="A523" t="str">
            <v>12HER3</v>
          </cell>
          <cell r="B523">
            <v>12</v>
          </cell>
          <cell r="C523" t="str">
            <v>HER</v>
          </cell>
          <cell r="D523">
            <v>3</v>
          </cell>
          <cell r="G523" t="str">
            <v>10.1.10</v>
          </cell>
          <cell r="J523">
            <v>0</v>
          </cell>
          <cell r="K523">
            <v>0</v>
          </cell>
          <cell r="L523">
            <v>0</v>
          </cell>
          <cell r="M523">
            <v>0</v>
          </cell>
          <cell r="N523">
            <v>0</v>
          </cell>
        </row>
        <row r="524">
          <cell r="A524" t="str">
            <v>12HER4</v>
          </cell>
          <cell r="B524">
            <v>12</v>
          </cell>
          <cell r="C524" t="str">
            <v>HER</v>
          </cell>
          <cell r="D524">
            <v>4</v>
          </cell>
          <cell r="G524" t="str">
            <v>10.1.10</v>
          </cell>
          <cell r="J524">
            <v>0</v>
          </cell>
          <cell r="K524">
            <v>0</v>
          </cell>
          <cell r="L524">
            <v>0</v>
          </cell>
          <cell r="M524">
            <v>0</v>
          </cell>
          <cell r="N524">
            <v>0</v>
          </cell>
        </row>
        <row r="525">
          <cell r="A525" t="str">
            <v>12HER5</v>
          </cell>
          <cell r="B525">
            <v>12</v>
          </cell>
          <cell r="C525" t="str">
            <v>HER</v>
          </cell>
          <cell r="D525">
            <v>5</v>
          </cell>
          <cell r="G525" t="str">
            <v>10.1.10</v>
          </cell>
          <cell r="J525">
            <v>0</v>
          </cell>
          <cell r="K525">
            <v>0</v>
          </cell>
          <cell r="L525">
            <v>0</v>
          </cell>
          <cell r="M525">
            <v>0</v>
          </cell>
          <cell r="N525">
            <v>0</v>
          </cell>
        </row>
        <row r="526">
          <cell r="A526" t="str">
            <v>12THER1</v>
          </cell>
          <cell r="B526">
            <v>12</v>
          </cell>
          <cell r="C526" t="str">
            <v>THER</v>
          </cell>
          <cell r="D526">
            <v>1</v>
          </cell>
          <cell r="G526" t="str">
            <v>10.1.10</v>
          </cell>
          <cell r="H526" t="str">
            <v>-</v>
          </cell>
          <cell r="J526" t="str">
            <v>TOTAL HERRAMIENTAS</v>
          </cell>
          <cell r="M526">
            <v>779</v>
          </cell>
          <cell r="N526">
            <v>1223030</v>
          </cell>
        </row>
        <row r="527">
          <cell r="A527" t="str">
            <v>12TRA1</v>
          </cell>
          <cell r="B527">
            <v>12</v>
          </cell>
          <cell r="C527" t="str">
            <v>TRA</v>
          </cell>
          <cell r="D527">
            <v>1</v>
          </cell>
          <cell r="G527" t="str">
            <v>10.1.10</v>
          </cell>
          <cell r="H527">
            <v>1</v>
          </cell>
          <cell r="I527">
            <v>40</v>
          </cell>
          <cell r="J527" t="str">
            <v>TRANSPORTE Cuadrilla de redes</v>
          </cell>
          <cell r="K527" t="str">
            <v>DIA</v>
          </cell>
          <cell r="L527">
            <v>176464.77359999999</v>
          </cell>
          <cell r="M527">
            <v>4411.6193399999993</v>
          </cell>
          <cell r="N527">
            <v>6926242.3637999985</v>
          </cell>
        </row>
        <row r="528">
          <cell r="A528" t="str">
            <v>12TRA2</v>
          </cell>
          <cell r="B528">
            <v>12</v>
          </cell>
          <cell r="C528" t="str">
            <v>TRA</v>
          </cell>
          <cell r="D528">
            <v>2</v>
          </cell>
          <cell r="G528" t="str">
            <v>10.1.10</v>
          </cell>
          <cell r="J528">
            <v>0</v>
          </cell>
          <cell r="K528">
            <v>0</v>
          </cell>
          <cell r="L528">
            <v>0</v>
          </cell>
          <cell r="M528">
            <v>0</v>
          </cell>
          <cell r="N528">
            <v>0</v>
          </cell>
        </row>
        <row r="529">
          <cell r="A529" t="str">
            <v>12TRA3</v>
          </cell>
          <cell r="B529">
            <v>12</v>
          </cell>
          <cell r="C529" t="str">
            <v>TRA</v>
          </cell>
          <cell r="D529">
            <v>3</v>
          </cell>
          <cell r="G529" t="str">
            <v>10.1.10</v>
          </cell>
          <cell r="J529">
            <v>0</v>
          </cell>
          <cell r="K529">
            <v>0</v>
          </cell>
          <cell r="L529">
            <v>0</v>
          </cell>
          <cell r="M529">
            <v>0</v>
          </cell>
          <cell r="N529">
            <v>0</v>
          </cell>
        </row>
        <row r="530">
          <cell r="A530" t="str">
            <v>12TRA4</v>
          </cell>
          <cell r="B530">
            <v>12</v>
          </cell>
          <cell r="C530" t="str">
            <v>TRA</v>
          </cell>
          <cell r="D530">
            <v>4</v>
          </cell>
          <cell r="G530" t="str">
            <v>10.1.10</v>
          </cell>
          <cell r="J530">
            <v>0</v>
          </cell>
          <cell r="K530">
            <v>0</v>
          </cell>
          <cell r="L530">
            <v>0</v>
          </cell>
          <cell r="M530">
            <v>0</v>
          </cell>
          <cell r="N530">
            <v>0</v>
          </cell>
        </row>
        <row r="531">
          <cell r="A531" t="str">
            <v>12TRA5</v>
          </cell>
          <cell r="B531">
            <v>12</v>
          </cell>
          <cell r="C531" t="str">
            <v>TRA</v>
          </cell>
          <cell r="D531">
            <v>5</v>
          </cell>
          <cell r="G531" t="str">
            <v>10.1.10</v>
          </cell>
          <cell r="J531">
            <v>0</v>
          </cell>
          <cell r="K531">
            <v>0</v>
          </cell>
          <cell r="L531">
            <v>0</v>
          </cell>
          <cell r="M531">
            <v>0</v>
          </cell>
          <cell r="N531">
            <v>0</v>
          </cell>
        </row>
        <row r="532">
          <cell r="A532" t="str">
            <v>12TTRA1</v>
          </cell>
          <cell r="B532">
            <v>12</v>
          </cell>
          <cell r="C532" t="str">
            <v>TTRA</v>
          </cell>
          <cell r="D532">
            <v>1</v>
          </cell>
          <cell r="G532" t="str">
            <v>10.1.10</v>
          </cell>
          <cell r="H532" t="str">
            <v>-</v>
          </cell>
          <cell r="J532" t="str">
            <v>TOTAL TRANSPORTE</v>
          </cell>
          <cell r="M532">
            <v>4412</v>
          </cell>
          <cell r="N532">
            <v>6926840</v>
          </cell>
        </row>
        <row r="533">
          <cell r="A533" t="str">
            <v>12MAN1</v>
          </cell>
          <cell r="B533">
            <v>12</v>
          </cell>
          <cell r="C533" t="str">
            <v>MAN</v>
          </cell>
          <cell r="D533">
            <v>1</v>
          </cell>
          <cell r="G533" t="str">
            <v>10.1.10</v>
          </cell>
          <cell r="H533">
            <v>1</v>
          </cell>
          <cell r="I533">
            <v>40</v>
          </cell>
          <cell r="J533" t="str">
            <v>Mano de obra Cuadrilla de redes 5A 3O 1E</v>
          </cell>
          <cell r="K533" t="str">
            <v>DIA</v>
          </cell>
          <cell r="L533">
            <v>392886.57339345315</v>
          </cell>
          <cell r="M533">
            <v>9822.1643348363286</v>
          </cell>
          <cell r="N533">
            <v>15420798.005693035</v>
          </cell>
        </row>
        <row r="534">
          <cell r="A534" t="str">
            <v>12MAN2</v>
          </cell>
          <cell r="B534">
            <v>12</v>
          </cell>
          <cell r="C534" t="str">
            <v>MAN</v>
          </cell>
          <cell r="D534">
            <v>2</v>
          </cell>
          <cell r="G534" t="str">
            <v>10.1.10</v>
          </cell>
          <cell r="J534">
            <v>0</v>
          </cell>
          <cell r="K534">
            <v>0</v>
          </cell>
          <cell r="L534">
            <v>0</v>
          </cell>
          <cell r="M534">
            <v>0</v>
          </cell>
          <cell r="N534">
            <v>0</v>
          </cell>
        </row>
        <row r="535">
          <cell r="A535" t="str">
            <v>12MAN3</v>
          </cell>
          <cell r="B535">
            <v>12</v>
          </cell>
          <cell r="C535" t="str">
            <v>MAN</v>
          </cell>
          <cell r="D535">
            <v>3</v>
          </cell>
          <cell r="G535" t="str">
            <v>10.1.10</v>
          </cell>
          <cell r="J535">
            <v>0</v>
          </cell>
          <cell r="K535">
            <v>0</v>
          </cell>
          <cell r="L535">
            <v>0</v>
          </cell>
          <cell r="M535">
            <v>0</v>
          </cell>
          <cell r="N535">
            <v>0</v>
          </cell>
        </row>
        <row r="536">
          <cell r="A536" t="str">
            <v>12MAN4</v>
          </cell>
          <cell r="B536">
            <v>12</v>
          </cell>
          <cell r="C536" t="str">
            <v>MAN</v>
          </cell>
          <cell r="D536">
            <v>4</v>
          </cell>
          <cell r="G536" t="str">
            <v>10.1.10</v>
          </cell>
          <cell r="J536">
            <v>0</v>
          </cell>
          <cell r="K536">
            <v>0</v>
          </cell>
          <cell r="L536">
            <v>0</v>
          </cell>
          <cell r="M536">
            <v>0</v>
          </cell>
          <cell r="N536">
            <v>0</v>
          </cell>
        </row>
        <row r="537">
          <cell r="A537" t="str">
            <v>12MAN5</v>
          </cell>
          <cell r="B537">
            <v>12</v>
          </cell>
          <cell r="C537" t="str">
            <v>MAN</v>
          </cell>
          <cell r="D537">
            <v>5</v>
          </cell>
          <cell r="G537" t="str">
            <v>10.1.10</v>
          </cell>
          <cell r="J537">
            <v>0</v>
          </cell>
          <cell r="K537">
            <v>0</v>
          </cell>
          <cell r="L537">
            <v>0</v>
          </cell>
          <cell r="M537">
            <v>0</v>
          </cell>
          <cell r="N537">
            <v>0</v>
          </cell>
        </row>
        <row r="538">
          <cell r="A538" t="str">
            <v>12TMAN1</v>
          </cell>
          <cell r="B538">
            <v>12</v>
          </cell>
          <cell r="C538" t="str">
            <v>TMAN</v>
          </cell>
          <cell r="D538">
            <v>1</v>
          </cell>
          <cell r="G538" t="str">
            <v>10.1.10</v>
          </cell>
          <cell r="H538" t="str">
            <v>-</v>
          </cell>
          <cell r="J538" t="str">
            <v>TOTAL MANO DE OBRA</v>
          </cell>
          <cell r="M538">
            <v>9822</v>
          </cell>
          <cell r="N538">
            <v>15420540</v>
          </cell>
        </row>
        <row r="539">
          <cell r="A539" t="str">
            <v>12TCD1</v>
          </cell>
          <cell r="B539">
            <v>12</v>
          </cell>
          <cell r="C539" t="str">
            <v>TCD</v>
          </cell>
          <cell r="D539">
            <v>1</v>
          </cell>
          <cell r="G539" t="str">
            <v>10.1.10</v>
          </cell>
          <cell r="H539" t="str">
            <v>-</v>
          </cell>
          <cell r="J539" t="str">
            <v>TOTAL COSTO DIRECTO</v>
          </cell>
          <cell r="M539">
            <v>29745</v>
          </cell>
          <cell r="N539">
            <v>46699650</v>
          </cell>
        </row>
        <row r="540">
          <cell r="A540" t="str">
            <v>12AIU</v>
          </cell>
          <cell r="B540">
            <v>12</v>
          </cell>
          <cell r="C540" t="str">
            <v>AIU</v>
          </cell>
          <cell r="G540" t="str">
            <v>10.1.10</v>
          </cell>
          <cell r="H540">
            <v>1</v>
          </cell>
          <cell r="J540" t="str">
            <v>TOTAL COSTOS INDIRECTOS</v>
          </cell>
          <cell r="L540">
            <v>0</v>
          </cell>
          <cell r="M540">
            <v>0</v>
          </cell>
          <cell r="N540">
            <v>0</v>
          </cell>
        </row>
        <row r="541">
          <cell r="A541" t="str">
            <v>12TOT</v>
          </cell>
          <cell r="B541">
            <v>12</v>
          </cell>
          <cell r="C541" t="str">
            <v>TOT</v>
          </cell>
          <cell r="G541" t="str">
            <v>10.1.10</v>
          </cell>
          <cell r="H541" t="str">
            <v>-</v>
          </cell>
          <cell r="J541" t="str">
            <v>VALOR TOTAL</v>
          </cell>
          <cell r="M541">
            <v>29745</v>
          </cell>
          <cell r="N541">
            <v>46699650</v>
          </cell>
        </row>
        <row r="542">
          <cell r="A542" t="str">
            <v>13FOR1</v>
          </cell>
          <cell r="B542">
            <v>13</v>
          </cell>
          <cell r="C542" t="str">
            <v>FOR</v>
          </cell>
          <cell r="D542">
            <v>1</v>
          </cell>
          <cell r="G542" t="str">
            <v>10.1.11</v>
          </cell>
          <cell r="H542" t="str">
            <v>-</v>
          </cell>
          <cell r="I542">
            <v>180</v>
          </cell>
          <cell r="J542" t="str">
            <v>Caja de distribución de energía y alumbrado público, tipo RS3-016 de Las Empresas Públicas de Medellín.  Con todos los elementos y accesorios necesarios para su construcción.</v>
          </cell>
          <cell r="K542" t="str">
            <v>u</v>
          </cell>
          <cell r="L542">
            <v>256772</v>
          </cell>
          <cell r="N542">
            <v>46218960</v>
          </cell>
        </row>
        <row r="543">
          <cell r="A543" t="str">
            <v>13MAT1</v>
          </cell>
          <cell r="B543">
            <v>13</v>
          </cell>
          <cell r="C543" t="str">
            <v>MAT</v>
          </cell>
          <cell r="D543">
            <v>1</v>
          </cell>
          <cell r="E543">
            <v>180</v>
          </cell>
          <cell r="F543" t="str">
            <v>MATRS3-016</v>
          </cell>
          <cell r="G543" t="str">
            <v>10.1.11</v>
          </cell>
          <cell r="H543" t="str">
            <v>RS3-016</v>
          </cell>
          <cell r="I543">
            <v>1</v>
          </cell>
          <cell r="J543" t="str">
            <v>RS3-016</v>
          </cell>
          <cell r="K543" t="str">
            <v>un</v>
          </cell>
          <cell r="L543">
            <v>186845.05439999999</v>
          </cell>
          <cell r="M543">
            <v>186845.05439999999</v>
          </cell>
          <cell r="N543">
            <v>33632109.791999996</v>
          </cell>
        </row>
        <row r="544">
          <cell r="A544" t="str">
            <v>13MAT2</v>
          </cell>
          <cell r="B544">
            <v>13</v>
          </cell>
          <cell r="C544" t="str">
            <v>MAT</v>
          </cell>
          <cell r="D544">
            <v>2</v>
          </cell>
          <cell r="E544">
            <v>0</v>
          </cell>
          <cell r="F544" t="str">
            <v>MAT</v>
          </cell>
          <cell r="G544" t="str">
            <v>10.1.11</v>
          </cell>
          <cell r="J544">
            <v>0</v>
          </cell>
          <cell r="K544">
            <v>0</v>
          </cell>
          <cell r="L544">
            <v>0</v>
          </cell>
          <cell r="M544">
            <v>0</v>
          </cell>
          <cell r="N544">
            <v>0</v>
          </cell>
        </row>
        <row r="545">
          <cell r="A545" t="str">
            <v>13MAT3</v>
          </cell>
          <cell r="B545">
            <v>13</v>
          </cell>
          <cell r="C545" t="str">
            <v>MAT</v>
          </cell>
          <cell r="D545">
            <v>3</v>
          </cell>
          <cell r="E545">
            <v>0</v>
          </cell>
          <cell r="F545" t="str">
            <v>MAT</v>
          </cell>
          <cell r="G545" t="str">
            <v>10.1.11</v>
          </cell>
          <cell r="J545">
            <v>0</v>
          </cell>
          <cell r="K545">
            <v>0</v>
          </cell>
          <cell r="L545">
            <v>0</v>
          </cell>
          <cell r="M545">
            <v>0</v>
          </cell>
          <cell r="N545">
            <v>0</v>
          </cell>
        </row>
        <row r="546">
          <cell r="A546" t="str">
            <v>13MAT4</v>
          </cell>
          <cell r="B546">
            <v>13</v>
          </cell>
          <cell r="C546" t="str">
            <v>MAT</v>
          </cell>
          <cell r="D546">
            <v>4</v>
          </cell>
          <cell r="E546">
            <v>0</v>
          </cell>
          <cell r="F546" t="str">
            <v>MAT</v>
          </cell>
          <cell r="G546" t="str">
            <v>10.1.11</v>
          </cell>
          <cell r="J546">
            <v>0</v>
          </cell>
          <cell r="K546">
            <v>0</v>
          </cell>
          <cell r="L546">
            <v>0</v>
          </cell>
          <cell r="M546">
            <v>0</v>
          </cell>
          <cell r="N546">
            <v>0</v>
          </cell>
        </row>
        <row r="547">
          <cell r="A547" t="str">
            <v>13MAT5</v>
          </cell>
          <cell r="B547">
            <v>13</v>
          </cell>
          <cell r="C547" t="str">
            <v>MAT</v>
          </cell>
          <cell r="D547">
            <v>5</v>
          </cell>
          <cell r="E547">
            <v>0</v>
          </cell>
          <cell r="F547" t="str">
            <v>MAT</v>
          </cell>
          <cell r="G547" t="str">
            <v>10.1.11</v>
          </cell>
          <cell r="J547">
            <v>0</v>
          </cell>
          <cell r="K547">
            <v>0</v>
          </cell>
          <cell r="L547">
            <v>0</v>
          </cell>
          <cell r="M547">
            <v>0</v>
          </cell>
          <cell r="N547">
            <v>0</v>
          </cell>
        </row>
        <row r="548">
          <cell r="A548" t="str">
            <v>13MAT6</v>
          </cell>
          <cell r="B548">
            <v>13</v>
          </cell>
          <cell r="C548" t="str">
            <v>MAT</v>
          </cell>
          <cell r="D548">
            <v>6</v>
          </cell>
          <cell r="E548">
            <v>0</v>
          </cell>
          <cell r="F548" t="str">
            <v>MAT</v>
          </cell>
          <cell r="G548" t="str">
            <v>10.1.11</v>
          </cell>
          <cell r="J548">
            <v>0</v>
          </cell>
          <cell r="K548">
            <v>0</v>
          </cell>
          <cell r="L548">
            <v>0</v>
          </cell>
          <cell r="M548">
            <v>0</v>
          </cell>
          <cell r="N548">
            <v>0</v>
          </cell>
        </row>
        <row r="549">
          <cell r="A549" t="str">
            <v>13MAT7</v>
          </cell>
          <cell r="B549">
            <v>13</v>
          </cell>
          <cell r="C549" t="str">
            <v>MAT</v>
          </cell>
          <cell r="D549">
            <v>7</v>
          </cell>
          <cell r="E549">
            <v>0</v>
          </cell>
          <cell r="F549" t="str">
            <v>MAT</v>
          </cell>
          <cell r="G549" t="str">
            <v>10.1.11</v>
          </cell>
          <cell r="J549">
            <v>0</v>
          </cell>
          <cell r="K549">
            <v>0</v>
          </cell>
          <cell r="L549">
            <v>0</v>
          </cell>
          <cell r="M549">
            <v>0</v>
          </cell>
          <cell r="N549">
            <v>0</v>
          </cell>
        </row>
        <row r="550">
          <cell r="A550" t="str">
            <v>13MAT8</v>
          </cell>
          <cell r="B550">
            <v>13</v>
          </cell>
          <cell r="C550" t="str">
            <v>MAT</v>
          </cell>
          <cell r="D550">
            <v>8</v>
          </cell>
          <cell r="E550">
            <v>0</v>
          </cell>
          <cell r="F550" t="str">
            <v>MAT</v>
          </cell>
          <cell r="G550" t="str">
            <v>10.1.11</v>
          </cell>
          <cell r="J550">
            <v>0</v>
          </cell>
          <cell r="K550">
            <v>0</v>
          </cell>
          <cell r="L550">
            <v>0</v>
          </cell>
          <cell r="M550">
            <v>0</v>
          </cell>
          <cell r="N550">
            <v>0</v>
          </cell>
        </row>
        <row r="551">
          <cell r="A551" t="str">
            <v>13MAT9</v>
          </cell>
          <cell r="B551">
            <v>13</v>
          </cell>
          <cell r="C551" t="str">
            <v>MAT</v>
          </cell>
          <cell r="D551">
            <v>9</v>
          </cell>
          <cell r="E551">
            <v>0</v>
          </cell>
          <cell r="F551" t="str">
            <v>MAT</v>
          </cell>
          <cell r="G551" t="str">
            <v>10.1.11</v>
          </cell>
          <cell r="J551">
            <v>0</v>
          </cell>
          <cell r="K551">
            <v>0</v>
          </cell>
          <cell r="L551">
            <v>0</v>
          </cell>
          <cell r="M551">
            <v>0</v>
          </cell>
          <cell r="N551">
            <v>0</v>
          </cell>
        </row>
        <row r="552">
          <cell r="A552" t="str">
            <v>13MAT10</v>
          </cell>
          <cell r="B552">
            <v>13</v>
          </cell>
          <cell r="C552" t="str">
            <v>MAT</v>
          </cell>
          <cell r="D552">
            <v>10</v>
          </cell>
          <cell r="E552">
            <v>0</v>
          </cell>
          <cell r="F552" t="str">
            <v>MAT</v>
          </cell>
          <cell r="G552" t="str">
            <v>10.1.11</v>
          </cell>
          <cell r="J552">
            <v>0</v>
          </cell>
          <cell r="K552">
            <v>0</v>
          </cell>
          <cell r="L552">
            <v>0</v>
          </cell>
          <cell r="M552">
            <v>0</v>
          </cell>
          <cell r="N552">
            <v>0</v>
          </cell>
        </row>
        <row r="553">
          <cell r="A553" t="str">
            <v>13MAT11</v>
          </cell>
          <cell r="B553">
            <v>13</v>
          </cell>
          <cell r="C553" t="str">
            <v>MAT</v>
          </cell>
          <cell r="D553">
            <v>11</v>
          </cell>
          <cell r="E553">
            <v>0</v>
          </cell>
          <cell r="F553" t="str">
            <v>MAT</v>
          </cell>
          <cell r="G553" t="str">
            <v>10.1.11</v>
          </cell>
          <cell r="J553">
            <v>0</v>
          </cell>
          <cell r="K553">
            <v>0</v>
          </cell>
          <cell r="L553">
            <v>0</v>
          </cell>
          <cell r="M553">
            <v>0</v>
          </cell>
          <cell r="N553">
            <v>0</v>
          </cell>
        </row>
        <row r="554">
          <cell r="A554" t="str">
            <v>13MAT12</v>
          </cell>
          <cell r="B554">
            <v>13</v>
          </cell>
          <cell r="C554" t="str">
            <v>MAT</v>
          </cell>
          <cell r="D554">
            <v>12</v>
          </cell>
          <cell r="E554">
            <v>0</v>
          </cell>
          <cell r="F554" t="str">
            <v>MAT</v>
          </cell>
          <cell r="G554" t="str">
            <v>10.1.11</v>
          </cell>
          <cell r="J554">
            <v>0</v>
          </cell>
          <cell r="K554">
            <v>0</v>
          </cell>
          <cell r="L554">
            <v>0</v>
          </cell>
          <cell r="M554">
            <v>0</v>
          </cell>
          <cell r="N554">
            <v>0</v>
          </cell>
        </row>
        <row r="555">
          <cell r="A555" t="str">
            <v>13MAT13</v>
          </cell>
          <cell r="B555">
            <v>13</v>
          </cell>
          <cell r="C555" t="str">
            <v>MAT</v>
          </cell>
          <cell r="D555">
            <v>13</v>
          </cell>
          <cell r="E555">
            <v>0</v>
          </cell>
          <cell r="F555" t="str">
            <v>MAT</v>
          </cell>
          <cell r="G555" t="str">
            <v>10.1.11</v>
          </cell>
          <cell r="J555">
            <v>0</v>
          </cell>
          <cell r="K555">
            <v>0</v>
          </cell>
          <cell r="L555">
            <v>0</v>
          </cell>
          <cell r="M555">
            <v>0</v>
          </cell>
          <cell r="N555">
            <v>0</v>
          </cell>
        </row>
        <row r="556">
          <cell r="A556" t="str">
            <v>13MAT14</v>
          </cell>
          <cell r="B556">
            <v>13</v>
          </cell>
          <cell r="C556" t="str">
            <v>MAT</v>
          </cell>
          <cell r="D556">
            <v>14</v>
          </cell>
          <cell r="E556">
            <v>0</v>
          </cell>
          <cell r="F556" t="str">
            <v>MAT</v>
          </cell>
          <cell r="G556" t="str">
            <v>10.1.11</v>
          </cell>
          <cell r="J556">
            <v>0</v>
          </cell>
          <cell r="K556">
            <v>0</v>
          </cell>
          <cell r="L556">
            <v>0</v>
          </cell>
          <cell r="M556">
            <v>0</v>
          </cell>
          <cell r="N556">
            <v>0</v>
          </cell>
        </row>
        <row r="557">
          <cell r="A557" t="str">
            <v>13MAT15</v>
          </cell>
          <cell r="B557">
            <v>13</v>
          </cell>
          <cell r="C557" t="str">
            <v>MAT</v>
          </cell>
          <cell r="D557">
            <v>15</v>
          </cell>
          <cell r="E557">
            <v>0</v>
          </cell>
          <cell r="F557" t="str">
            <v>MAT</v>
          </cell>
          <cell r="G557" t="str">
            <v>10.1.11</v>
          </cell>
          <cell r="J557">
            <v>0</v>
          </cell>
          <cell r="K557">
            <v>0</v>
          </cell>
          <cell r="L557">
            <v>0</v>
          </cell>
          <cell r="M557">
            <v>0</v>
          </cell>
          <cell r="N557">
            <v>0</v>
          </cell>
        </row>
        <row r="558">
          <cell r="A558" t="str">
            <v>13MAT16</v>
          </cell>
          <cell r="B558">
            <v>13</v>
          </cell>
          <cell r="C558" t="str">
            <v>MAT</v>
          </cell>
          <cell r="D558">
            <v>16</v>
          </cell>
          <cell r="E558">
            <v>0</v>
          </cell>
          <cell r="F558" t="str">
            <v>MAT</v>
          </cell>
          <cell r="G558" t="str">
            <v>10.1.11</v>
          </cell>
          <cell r="J558">
            <v>0</v>
          </cell>
          <cell r="K558">
            <v>0</v>
          </cell>
          <cell r="L558">
            <v>0</v>
          </cell>
          <cell r="M558">
            <v>0</v>
          </cell>
          <cell r="N558">
            <v>0</v>
          </cell>
        </row>
        <row r="559">
          <cell r="A559" t="str">
            <v>13MAT17</v>
          </cell>
          <cell r="B559">
            <v>13</v>
          </cell>
          <cell r="C559" t="str">
            <v>MAT</v>
          </cell>
          <cell r="D559">
            <v>17</v>
          </cell>
          <cell r="E559">
            <v>0</v>
          </cell>
          <cell r="F559" t="str">
            <v>MAT</v>
          </cell>
          <cell r="G559" t="str">
            <v>10.1.11</v>
          </cell>
          <cell r="J559">
            <v>0</v>
          </cell>
          <cell r="K559">
            <v>0</v>
          </cell>
          <cell r="L559">
            <v>0</v>
          </cell>
          <cell r="M559">
            <v>0</v>
          </cell>
          <cell r="N559">
            <v>0</v>
          </cell>
        </row>
        <row r="560">
          <cell r="A560" t="str">
            <v>13MAT18</v>
          </cell>
          <cell r="B560">
            <v>13</v>
          </cell>
          <cell r="C560" t="str">
            <v>MAT</v>
          </cell>
          <cell r="D560">
            <v>18</v>
          </cell>
          <cell r="E560">
            <v>0</v>
          </cell>
          <cell r="F560" t="str">
            <v>MAT</v>
          </cell>
          <cell r="G560" t="str">
            <v>10.1.11</v>
          </cell>
          <cell r="J560">
            <v>0</v>
          </cell>
          <cell r="K560">
            <v>0</v>
          </cell>
          <cell r="L560">
            <v>0</v>
          </cell>
          <cell r="M560">
            <v>0</v>
          </cell>
          <cell r="N560">
            <v>0</v>
          </cell>
        </row>
        <row r="561">
          <cell r="A561" t="str">
            <v>13MAT19</v>
          </cell>
          <cell r="B561">
            <v>13</v>
          </cell>
          <cell r="C561" t="str">
            <v>MAT</v>
          </cell>
          <cell r="D561">
            <v>19</v>
          </cell>
          <cell r="E561">
            <v>0</v>
          </cell>
          <cell r="F561" t="str">
            <v>MAT</v>
          </cell>
          <cell r="G561" t="str">
            <v>10.1.11</v>
          </cell>
          <cell r="J561">
            <v>0</v>
          </cell>
          <cell r="K561">
            <v>0</v>
          </cell>
          <cell r="L561">
            <v>0</v>
          </cell>
          <cell r="M561">
            <v>0</v>
          </cell>
          <cell r="N561">
            <v>0</v>
          </cell>
        </row>
        <row r="562">
          <cell r="A562" t="str">
            <v>13MAT20</v>
          </cell>
          <cell r="B562">
            <v>13</v>
          </cell>
          <cell r="C562" t="str">
            <v>MAT</v>
          </cell>
          <cell r="D562">
            <v>20</v>
          </cell>
          <cell r="E562">
            <v>0</v>
          </cell>
          <cell r="F562" t="str">
            <v>MAT</v>
          </cell>
          <cell r="G562" t="str">
            <v>10.1.11</v>
          </cell>
          <cell r="J562">
            <v>0</v>
          </cell>
          <cell r="K562">
            <v>0</v>
          </cell>
          <cell r="L562">
            <v>0</v>
          </cell>
          <cell r="M562">
            <v>0</v>
          </cell>
          <cell r="N562">
            <v>0</v>
          </cell>
        </row>
        <row r="563">
          <cell r="A563" t="str">
            <v>13STMAT1</v>
          </cell>
          <cell r="B563">
            <v>13</v>
          </cell>
          <cell r="C563" t="str">
            <v>STMAT</v>
          </cell>
          <cell r="D563">
            <v>1</v>
          </cell>
          <cell r="G563" t="str">
            <v>10.1.11</v>
          </cell>
          <cell r="H563" t="str">
            <v>-</v>
          </cell>
          <cell r="J563" t="str">
            <v>SUBTOTAL MATERIALES</v>
          </cell>
          <cell r="M563">
            <v>186845.05439999999</v>
          </cell>
          <cell r="N563">
            <v>33632109.791999996</v>
          </cell>
        </row>
        <row r="564">
          <cell r="A564" t="str">
            <v>13IVAMAT1</v>
          </cell>
          <cell r="B564">
            <v>13</v>
          </cell>
          <cell r="C564" t="str">
            <v>IVAMAT</v>
          </cell>
          <cell r="D564">
            <v>1</v>
          </cell>
          <cell r="G564" t="str">
            <v>10.1.11</v>
          </cell>
          <cell r="H564" t="str">
            <v>-</v>
          </cell>
          <cell r="J564" t="str">
            <v>IVA MATERIALES</v>
          </cell>
          <cell r="L564">
            <v>0.16</v>
          </cell>
          <cell r="M564">
            <v>29895.208704000001</v>
          </cell>
          <cell r="N564">
            <v>5381137.5667200005</v>
          </cell>
        </row>
        <row r="565">
          <cell r="A565" t="str">
            <v>13TMAT1</v>
          </cell>
          <cell r="B565">
            <v>13</v>
          </cell>
          <cell r="C565" t="str">
            <v>TMAT</v>
          </cell>
          <cell r="D565">
            <v>1</v>
          </cell>
          <cell r="G565" t="str">
            <v>10.1.11</v>
          </cell>
          <cell r="H565" t="str">
            <v>-</v>
          </cell>
          <cell r="J565" t="str">
            <v>TOTAL MATERIALES</v>
          </cell>
          <cell r="M565">
            <v>216740</v>
          </cell>
          <cell r="N565">
            <v>39013200</v>
          </cell>
        </row>
        <row r="566">
          <cell r="A566" t="str">
            <v>13HER1</v>
          </cell>
          <cell r="B566">
            <v>13</v>
          </cell>
          <cell r="C566" t="str">
            <v>HER</v>
          </cell>
          <cell r="D566">
            <v>1</v>
          </cell>
          <cell r="G566" t="str">
            <v>10.1.11</v>
          </cell>
          <cell r="H566">
            <v>1</v>
          </cell>
          <cell r="I566">
            <v>15</v>
          </cell>
          <cell r="J566" t="str">
            <v>HERRAMINETA Cuadrilla de redes</v>
          </cell>
          <cell r="K566" t="str">
            <v>DIA</v>
          </cell>
          <cell r="L566">
            <v>31140.842399999998</v>
          </cell>
          <cell r="M566">
            <v>2076.0561599999996</v>
          </cell>
          <cell r="N566">
            <v>373690.10879999993</v>
          </cell>
        </row>
        <row r="567">
          <cell r="A567" t="str">
            <v>13HER2</v>
          </cell>
          <cell r="B567">
            <v>13</v>
          </cell>
          <cell r="C567" t="str">
            <v>HER</v>
          </cell>
          <cell r="D567">
            <v>2</v>
          </cell>
          <cell r="G567" t="str">
            <v>10.1.11</v>
          </cell>
          <cell r="J567">
            <v>0</v>
          </cell>
          <cell r="K567">
            <v>0</v>
          </cell>
          <cell r="L567">
            <v>0</v>
          </cell>
          <cell r="M567">
            <v>0</v>
          </cell>
          <cell r="N567">
            <v>0</v>
          </cell>
        </row>
        <row r="568">
          <cell r="A568" t="str">
            <v>13HER3</v>
          </cell>
          <cell r="B568">
            <v>13</v>
          </cell>
          <cell r="C568" t="str">
            <v>HER</v>
          </cell>
          <cell r="D568">
            <v>3</v>
          </cell>
          <cell r="G568" t="str">
            <v>10.1.11</v>
          </cell>
          <cell r="J568">
            <v>0</v>
          </cell>
          <cell r="K568">
            <v>0</v>
          </cell>
          <cell r="L568">
            <v>0</v>
          </cell>
          <cell r="M568">
            <v>0</v>
          </cell>
          <cell r="N568">
            <v>0</v>
          </cell>
        </row>
        <row r="569">
          <cell r="A569" t="str">
            <v>13HER4</v>
          </cell>
          <cell r="B569">
            <v>13</v>
          </cell>
          <cell r="C569" t="str">
            <v>HER</v>
          </cell>
          <cell r="D569">
            <v>4</v>
          </cell>
          <cell r="G569" t="str">
            <v>10.1.11</v>
          </cell>
          <cell r="J569">
            <v>0</v>
          </cell>
          <cell r="K569">
            <v>0</v>
          </cell>
          <cell r="L569">
            <v>0</v>
          </cell>
          <cell r="M569">
            <v>0</v>
          </cell>
          <cell r="N569">
            <v>0</v>
          </cell>
        </row>
        <row r="570">
          <cell r="A570" t="str">
            <v>13HER5</v>
          </cell>
          <cell r="B570">
            <v>13</v>
          </cell>
          <cell r="C570" t="str">
            <v>HER</v>
          </cell>
          <cell r="D570">
            <v>5</v>
          </cell>
          <cell r="G570" t="str">
            <v>10.1.11</v>
          </cell>
          <cell r="J570">
            <v>0</v>
          </cell>
          <cell r="K570">
            <v>0</v>
          </cell>
          <cell r="L570">
            <v>0</v>
          </cell>
          <cell r="M570">
            <v>0</v>
          </cell>
          <cell r="N570">
            <v>0</v>
          </cell>
        </row>
        <row r="571">
          <cell r="A571" t="str">
            <v>13THER1</v>
          </cell>
          <cell r="B571">
            <v>13</v>
          </cell>
          <cell r="C571" t="str">
            <v>THER</v>
          </cell>
          <cell r="D571">
            <v>1</v>
          </cell>
          <cell r="G571" t="str">
            <v>10.1.11</v>
          </cell>
          <cell r="H571" t="str">
            <v>-</v>
          </cell>
          <cell r="J571" t="str">
            <v>TOTAL HERRAMIENTAS</v>
          </cell>
          <cell r="M571">
            <v>2076</v>
          </cell>
          <cell r="N571">
            <v>373680</v>
          </cell>
        </row>
        <row r="572">
          <cell r="A572" t="str">
            <v>13TRA1</v>
          </cell>
          <cell r="B572">
            <v>13</v>
          </cell>
          <cell r="C572" t="str">
            <v>TRA</v>
          </cell>
          <cell r="D572">
            <v>1</v>
          </cell>
          <cell r="G572" t="str">
            <v>10.1.11</v>
          </cell>
          <cell r="H572">
            <v>1</v>
          </cell>
          <cell r="I572">
            <v>15</v>
          </cell>
          <cell r="J572" t="str">
            <v>TRANSPORTE Cuadrilla de redes</v>
          </cell>
          <cell r="K572" t="str">
            <v>DIA</v>
          </cell>
          <cell r="L572">
            <v>176464.77359999999</v>
          </cell>
          <cell r="M572">
            <v>11764.318239999999</v>
          </cell>
          <cell r="N572">
            <v>2117577.2831999999</v>
          </cell>
        </row>
        <row r="573">
          <cell r="A573" t="str">
            <v>13TRA2</v>
          </cell>
          <cell r="B573">
            <v>13</v>
          </cell>
          <cell r="C573" t="str">
            <v>TRA</v>
          </cell>
          <cell r="D573">
            <v>2</v>
          </cell>
          <cell r="G573" t="str">
            <v>10.1.11</v>
          </cell>
          <cell r="J573">
            <v>0</v>
          </cell>
          <cell r="K573">
            <v>0</v>
          </cell>
          <cell r="L573">
            <v>0</v>
          </cell>
          <cell r="M573">
            <v>0</v>
          </cell>
          <cell r="N573">
            <v>0</v>
          </cell>
        </row>
        <row r="574">
          <cell r="A574" t="str">
            <v>13TRA3</v>
          </cell>
          <cell r="B574">
            <v>13</v>
          </cell>
          <cell r="C574" t="str">
            <v>TRA</v>
          </cell>
          <cell r="D574">
            <v>3</v>
          </cell>
          <cell r="G574" t="str">
            <v>10.1.11</v>
          </cell>
          <cell r="J574">
            <v>0</v>
          </cell>
          <cell r="K574">
            <v>0</v>
          </cell>
          <cell r="L574">
            <v>0</v>
          </cell>
          <cell r="M574">
            <v>0</v>
          </cell>
          <cell r="N574">
            <v>0</v>
          </cell>
        </row>
        <row r="575">
          <cell r="A575" t="str">
            <v>13TRA4</v>
          </cell>
          <cell r="B575">
            <v>13</v>
          </cell>
          <cell r="C575" t="str">
            <v>TRA</v>
          </cell>
          <cell r="D575">
            <v>4</v>
          </cell>
          <cell r="G575" t="str">
            <v>10.1.11</v>
          </cell>
          <cell r="J575">
            <v>0</v>
          </cell>
          <cell r="K575">
            <v>0</v>
          </cell>
          <cell r="L575">
            <v>0</v>
          </cell>
          <cell r="M575">
            <v>0</v>
          </cell>
          <cell r="N575">
            <v>0</v>
          </cell>
        </row>
        <row r="576">
          <cell r="A576" t="str">
            <v>13TRA5</v>
          </cell>
          <cell r="B576">
            <v>13</v>
          </cell>
          <cell r="C576" t="str">
            <v>TRA</v>
          </cell>
          <cell r="D576">
            <v>5</v>
          </cell>
          <cell r="G576" t="str">
            <v>10.1.11</v>
          </cell>
          <cell r="J576">
            <v>0</v>
          </cell>
          <cell r="K576">
            <v>0</v>
          </cell>
          <cell r="L576">
            <v>0</v>
          </cell>
          <cell r="M576">
            <v>0</v>
          </cell>
          <cell r="N576">
            <v>0</v>
          </cell>
        </row>
        <row r="577">
          <cell r="A577" t="str">
            <v>13TTRA1</v>
          </cell>
          <cell r="B577">
            <v>13</v>
          </cell>
          <cell r="C577" t="str">
            <v>TTRA</v>
          </cell>
          <cell r="D577">
            <v>1</v>
          </cell>
          <cell r="G577" t="str">
            <v>10.1.11</v>
          </cell>
          <cell r="H577" t="str">
            <v>-</v>
          </cell>
          <cell r="J577" t="str">
            <v>TOTAL TRANSPORTE</v>
          </cell>
          <cell r="M577">
            <v>11764</v>
          </cell>
          <cell r="N577">
            <v>2117520</v>
          </cell>
        </row>
        <row r="578">
          <cell r="A578" t="str">
            <v>13MAN1</v>
          </cell>
          <cell r="B578">
            <v>13</v>
          </cell>
          <cell r="C578" t="str">
            <v>MAN</v>
          </cell>
          <cell r="D578">
            <v>1</v>
          </cell>
          <cell r="G578" t="str">
            <v>10.1.11</v>
          </cell>
          <cell r="H578">
            <v>1</v>
          </cell>
          <cell r="I578">
            <v>15</v>
          </cell>
          <cell r="J578" t="str">
            <v>Mano de obra Cuadrilla de redes 5A 3O 1E</v>
          </cell>
          <cell r="K578" t="str">
            <v>DIA</v>
          </cell>
          <cell r="L578">
            <v>392886.57339345315</v>
          </cell>
          <cell r="M578">
            <v>26192.43822623021</v>
          </cell>
          <cell r="N578">
            <v>4714638.8807214377</v>
          </cell>
        </row>
        <row r="579">
          <cell r="A579" t="str">
            <v>13MAN2</v>
          </cell>
          <cell r="B579">
            <v>13</v>
          </cell>
          <cell r="C579" t="str">
            <v>MAN</v>
          </cell>
          <cell r="D579">
            <v>2</v>
          </cell>
          <cell r="G579" t="str">
            <v>10.1.11</v>
          </cell>
          <cell r="J579">
            <v>0</v>
          </cell>
          <cell r="K579">
            <v>0</v>
          </cell>
          <cell r="L579">
            <v>0</v>
          </cell>
          <cell r="M579">
            <v>0</v>
          </cell>
          <cell r="N579">
            <v>0</v>
          </cell>
        </row>
        <row r="580">
          <cell r="A580" t="str">
            <v>13MAN3</v>
          </cell>
          <cell r="B580">
            <v>13</v>
          </cell>
          <cell r="C580" t="str">
            <v>MAN</v>
          </cell>
          <cell r="D580">
            <v>3</v>
          </cell>
          <cell r="G580" t="str">
            <v>10.1.11</v>
          </cell>
          <cell r="J580">
            <v>0</v>
          </cell>
          <cell r="K580">
            <v>0</v>
          </cell>
          <cell r="L580">
            <v>0</v>
          </cell>
          <cell r="M580">
            <v>0</v>
          </cell>
          <cell r="N580">
            <v>0</v>
          </cell>
        </row>
        <row r="581">
          <cell r="A581" t="str">
            <v>13MAN4</v>
          </cell>
          <cell r="B581">
            <v>13</v>
          </cell>
          <cell r="C581" t="str">
            <v>MAN</v>
          </cell>
          <cell r="D581">
            <v>4</v>
          </cell>
          <cell r="G581" t="str">
            <v>10.1.11</v>
          </cell>
          <cell r="J581">
            <v>0</v>
          </cell>
          <cell r="K581">
            <v>0</v>
          </cell>
          <cell r="L581">
            <v>0</v>
          </cell>
          <cell r="M581">
            <v>0</v>
          </cell>
          <cell r="N581">
            <v>0</v>
          </cell>
        </row>
        <row r="582">
          <cell r="A582" t="str">
            <v>13MAN5</v>
          </cell>
          <cell r="B582">
            <v>13</v>
          </cell>
          <cell r="C582" t="str">
            <v>MAN</v>
          </cell>
          <cell r="D582">
            <v>5</v>
          </cell>
          <cell r="G582" t="str">
            <v>10.1.11</v>
          </cell>
          <cell r="J582">
            <v>0</v>
          </cell>
          <cell r="K582">
            <v>0</v>
          </cell>
          <cell r="L582">
            <v>0</v>
          </cell>
          <cell r="M582">
            <v>0</v>
          </cell>
          <cell r="N582">
            <v>0</v>
          </cell>
        </row>
        <row r="583">
          <cell r="A583" t="str">
            <v>13TMAN1</v>
          </cell>
          <cell r="B583">
            <v>13</v>
          </cell>
          <cell r="C583" t="str">
            <v>TMAN</v>
          </cell>
          <cell r="D583">
            <v>1</v>
          </cell>
          <cell r="G583" t="str">
            <v>10.1.11</v>
          </cell>
          <cell r="H583" t="str">
            <v>-</v>
          </cell>
          <cell r="J583" t="str">
            <v>TOTAL MANO DE OBRA</v>
          </cell>
          <cell r="M583">
            <v>26192</v>
          </cell>
          <cell r="N583">
            <v>4714560</v>
          </cell>
        </row>
        <row r="584">
          <cell r="A584" t="str">
            <v>13TCD1</v>
          </cell>
          <cell r="B584">
            <v>13</v>
          </cell>
          <cell r="C584" t="str">
            <v>TCD</v>
          </cell>
          <cell r="D584">
            <v>1</v>
          </cell>
          <cell r="G584" t="str">
            <v>10.1.11</v>
          </cell>
          <cell r="H584" t="str">
            <v>-</v>
          </cell>
          <cell r="J584" t="str">
            <v>TOTAL COSTO DIRECTO</v>
          </cell>
          <cell r="M584">
            <v>256772</v>
          </cell>
          <cell r="N584">
            <v>46218960</v>
          </cell>
        </row>
        <row r="585">
          <cell r="A585" t="str">
            <v>13AIU</v>
          </cell>
          <cell r="B585">
            <v>13</v>
          </cell>
          <cell r="C585" t="str">
            <v>AIU</v>
          </cell>
          <cell r="G585" t="str">
            <v>10.1.11</v>
          </cell>
          <cell r="H585">
            <v>1</v>
          </cell>
          <cell r="J585" t="str">
            <v>TOTAL COSTOS INDIRECTOS</v>
          </cell>
          <cell r="L585">
            <v>0</v>
          </cell>
          <cell r="M585">
            <v>0</v>
          </cell>
          <cell r="N585">
            <v>0</v>
          </cell>
        </row>
        <row r="586">
          <cell r="A586" t="str">
            <v>13TOT</v>
          </cell>
          <cell r="B586">
            <v>13</v>
          </cell>
          <cell r="C586" t="str">
            <v>TOT</v>
          </cell>
          <cell r="G586" t="str">
            <v>10.1.11</v>
          </cell>
          <cell r="H586" t="str">
            <v>-</v>
          </cell>
          <cell r="J586" t="str">
            <v>VALOR TOTAL</v>
          </cell>
          <cell r="M586">
            <v>256772</v>
          </cell>
          <cell r="N586">
            <v>46218960</v>
          </cell>
        </row>
        <row r="587">
          <cell r="A587" t="str">
            <v>14FOR1</v>
          </cell>
          <cell r="B587">
            <v>14</v>
          </cell>
          <cell r="C587" t="str">
            <v>FOR</v>
          </cell>
          <cell r="D587">
            <v>1</v>
          </cell>
          <cell r="G587" t="str">
            <v>10.1.12</v>
          </cell>
          <cell r="H587" t="str">
            <v>-</v>
          </cell>
          <cell r="I587">
            <v>220</v>
          </cell>
          <cell r="J587" t="str">
            <v xml:space="preserve">Canalización subterránea para línea secundaria, en 2 tubos de 2" de diámetro de PVC, tipo DB, con todos los materiales y accesorios necesarios para su construcción de acuerdo con las normas de Las Empresas Públicas de Medellín. (Incluye excavación manual </v>
          </cell>
          <cell r="K587" t="str">
            <v>m</v>
          </cell>
          <cell r="L587">
            <v>26249</v>
          </cell>
          <cell r="N587">
            <v>5774780</v>
          </cell>
        </row>
        <row r="588">
          <cell r="A588" t="str">
            <v>14MAT1</v>
          </cell>
          <cell r="B588">
            <v>14</v>
          </cell>
          <cell r="C588" t="str">
            <v>MAT</v>
          </cell>
          <cell r="D588">
            <v>1</v>
          </cell>
          <cell r="E588">
            <v>572</v>
          </cell>
          <cell r="F588" t="str">
            <v>MATPVC2DB</v>
          </cell>
          <cell r="G588" t="str">
            <v>10.1.12</v>
          </cell>
          <cell r="H588" t="str">
            <v>PVC2DB</v>
          </cell>
          <cell r="I588">
            <v>2.6</v>
          </cell>
          <cell r="J588" t="str">
            <v xml:space="preserve"> 2" de diámetro de PVC, tipo DB</v>
          </cell>
          <cell r="K588" t="str">
            <v>ML</v>
          </cell>
          <cell r="L588">
            <v>2066.5997241912</v>
          </cell>
          <cell r="M588">
            <v>5373.1592828971206</v>
          </cell>
          <cell r="N588">
            <v>1182095.0422373665</v>
          </cell>
        </row>
        <row r="589">
          <cell r="A589" t="str">
            <v>14MAT2</v>
          </cell>
          <cell r="B589">
            <v>14</v>
          </cell>
          <cell r="C589" t="str">
            <v>MAT</v>
          </cell>
          <cell r="D589">
            <v>2</v>
          </cell>
          <cell r="E589">
            <v>0</v>
          </cell>
          <cell r="F589" t="str">
            <v>MAT</v>
          </cell>
          <cell r="G589" t="str">
            <v>10.1.12</v>
          </cell>
          <cell r="J589">
            <v>0</v>
          </cell>
          <cell r="K589">
            <v>0</v>
          </cell>
          <cell r="L589">
            <v>0</v>
          </cell>
          <cell r="M589">
            <v>0</v>
          </cell>
          <cell r="N589">
            <v>0</v>
          </cell>
        </row>
        <row r="590">
          <cell r="A590" t="str">
            <v>14MAT3</v>
          </cell>
          <cell r="B590">
            <v>14</v>
          </cell>
          <cell r="C590" t="str">
            <v>MAT</v>
          </cell>
          <cell r="D590">
            <v>3</v>
          </cell>
          <cell r="E590">
            <v>0</v>
          </cell>
          <cell r="F590" t="str">
            <v>MAT</v>
          </cell>
          <cell r="G590" t="str">
            <v>10.1.12</v>
          </cell>
          <cell r="J590">
            <v>0</v>
          </cell>
          <cell r="K590">
            <v>0</v>
          </cell>
          <cell r="L590">
            <v>0</v>
          </cell>
          <cell r="M590">
            <v>0</v>
          </cell>
          <cell r="N590">
            <v>0</v>
          </cell>
        </row>
        <row r="591">
          <cell r="A591" t="str">
            <v>14MAT4</v>
          </cell>
          <cell r="B591">
            <v>14</v>
          </cell>
          <cell r="C591" t="str">
            <v>MAT</v>
          </cell>
          <cell r="D591">
            <v>4</v>
          </cell>
          <cell r="E591">
            <v>0</v>
          </cell>
          <cell r="F591" t="str">
            <v>MAT</v>
          </cell>
          <cell r="G591" t="str">
            <v>10.1.12</v>
          </cell>
          <cell r="J591">
            <v>0</v>
          </cell>
          <cell r="K591">
            <v>0</v>
          </cell>
          <cell r="L591">
            <v>0</v>
          </cell>
          <cell r="M591">
            <v>0</v>
          </cell>
          <cell r="N591">
            <v>0</v>
          </cell>
        </row>
        <row r="592">
          <cell r="A592" t="str">
            <v>14MAT5</v>
          </cell>
          <cell r="B592">
            <v>14</v>
          </cell>
          <cell r="C592" t="str">
            <v>MAT</v>
          </cell>
          <cell r="D592">
            <v>5</v>
          </cell>
          <cell r="E592">
            <v>0</v>
          </cell>
          <cell r="F592" t="str">
            <v>MAT</v>
          </cell>
          <cell r="G592" t="str">
            <v>10.1.12</v>
          </cell>
          <cell r="J592">
            <v>0</v>
          </cell>
          <cell r="K592">
            <v>0</v>
          </cell>
          <cell r="L592">
            <v>0</v>
          </cell>
          <cell r="M592">
            <v>0</v>
          </cell>
          <cell r="N592">
            <v>0</v>
          </cell>
        </row>
        <row r="593">
          <cell r="A593" t="str">
            <v>14MAT6</v>
          </cell>
          <cell r="B593">
            <v>14</v>
          </cell>
          <cell r="C593" t="str">
            <v>MAT</v>
          </cell>
          <cell r="D593">
            <v>6</v>
          </cell>
          <cell r="E593">
            <v>0</v>
          </cell>
          <cell r="F593" t="str">
            <v>MAT</v>
          </cell>
          <cell r="G593" t="str">
            <v>10.1.12</v>
          </cell>
          <cell r="J593">
            <v>0</v>
          </cell>
          <cell r="K593">
            <v>0</v>
          </cell>
          <cell r="L593">
            <v>0</v>
          </cell>
          <cell r="M593">
            <v>0</v>
          </cell>
          <cell r="N593">
            <v>0</v>
          </cell>
        </row>
        <row r="594">
          <cell r="A594" t="str">
            <v>14MAT7</v>
          </cell>
          <cell r="B594">
            <v>14</v>
          </cell>
          <cell r="C594" t="str">
            <v>MAT</v>
          </cell>
          <cell r="D594">
            <v>7</v>
          </cell>
          <cell r="E594">
            <v>0</v>
          </cell>
          <cell r="F594" t="str">
            <v>MAT</v>
          </cell>
          <cell r="G594" t="str">
            <v>10.1.12</v>
          </cell>
          <cell r="J594">
            <v>0</v>
          </cell>
          <cell r="K594">
            <v>0</v>
          </cell>
          <cell r="L594">
            <v>0</v>
          </cell>
          <cell r="M594">
            <v>0</v>
          </cell>
          <cell r="N594">
            <v>0</v>
          </cell>
        </row>
        <row r="595">
          <cell r="A595" t="str">
            <v>14MAT8</v>
          </cell>
          <cell r="B595">
            <v>14</v>
          </cell>
          <cell r="C595" t="str">
            <v>MAT</v>
          </cell>
          <cell r="D595">
            <v>8</v>
          </cell>
          <cell r="E595">
            <v>0</v>
          </cell>
          <cell r="F595" t="str">
            <v>MAT</v>
          </cell>
          <cell r="G595" t="str">
            <v>10.1.12</v>
          </cell>
          <cell r="J595">
            <v>0</v>
          </cell>
          <cell r="K595">
            <v>0</v>
          </cell>
          <cell r="L595">
            <v>0</v>
          </cell>
          <cell r="M595">
            <v>0</v>
          </cell>
          <cell r="N595">
            <v>0</v>
          </cell>
        </row>
        <row r="596">
          <cell r="A596" t="str">
            <v>14MAT9</v>
          </cell>
          <cell r="B596">
            <v>14</v>
          </cell>
          <cell r="C596" t="str">
            <v>MAT</v>
          </cell>
          <cell r="D596">
            <v>9</v>
          </cell>
          <cell r="E596">
            <v>0</v>
          </cell>
          <cell r="F596" t="str">
            <v>MAT</v>
          </cell>
          <cell r="G596" t="str">
            <v>10.1.12</v>
          </cell>
          <cell r="J596">
            <v>0</v>
          </cell>
          <cell r="K596">
            <v>0</v>
          </cell>
          <cell r="L596">
            <v>0</v>
          </cell>
          <cell r="M596">
            <v>0</v>
          </cell>
          <cell r="N596">
            <v>0</v>
          </cell>
        </row>
        <row r="597">
          <cell r="A597" t="str">
            <v>14MAT10</v>
          </cell>
          <cell r="B597">
            <v>14</v>
          </cell>
          <cell r="C597" t="str">
            <v>MAT</v>
          </cell>
          <cell r="D597">
            <v>10</v>
          </cell>
          <cell r="E597">
            <v>0</v>
          </cell>
          <cell r="F597" t="str">
            <v>MAT</v>
          </cell>
          <cell r="G597" t="str">
            <v>10.1.12</v>
          </cell>
          <cell r="J597">
            <v>0</v>
          </cell>
          <cell r="K597">
            <v>0</v>
          </cell>
          <cell r="L597">
            <v>0</v>
          </cell>
          <cell r="M597">
            <v>0</v>
          </cell>
          <cell r="N597">
            <v>0</v>
          </cell>
        </row>
        <row r="598">
          <cell r="A598" t="str">
            <v>14MAT11</v>
          </cell>
          <cell r="B598">
            <v>14</v>
          </cell>
          <cell r="C598" t="str">
            <v>MAT</v>
          </cell>
          <cell r="D598">
            <v>11</v>
          </cell>
          <cell r="E598">
            <v>0</v>
          </cell>
          <cell r="F598" t="str">
            <v>MAT</v>
          </cell>
          <cell r="G598" t="str">
            <v>10.1.12</v>
          </cell>
          <cell r="J598">
            <v>0</v>
          </cell>
          <cell r="K598">
            <v>0</v>
          </cell>
          <cell r="L598">
            <v>0</v>
          </cell>
          <cell r="M598">
            <v>0</v>
          </cell>
          <cell r="N598">
            <v>0</v>
          </cell>
        </row>
        <row r="599">
          <cell r="A599" t="str">
            <v>14MAT12</v>
          </cell>
          <cell r="B599">
            <v>14</v>
          </cell>
          <cell r="C599" t="str">
            <v>MAT</v>
          </cell>
          <cell r="D599">
            <v>12</v>
          </cell>
          <cell r="E599">
            <v>0</v>
          </cell>
          <cell r="F599" t="str">
            <v>MAT</v>
          </cell>
          <cell r="G599" t="str">
            <v>10.1.12</v>
          </cell>
          <cell r="J599">
            <v>0</v>
          </cell>
          <cell r="K599">
            <v>0</v>
          </cell>
          <cell r="L599">
            <v>0</v>
          </cell>
          <cell r="M599">
            <v>0</v>
          </cell>
          <cell r="N599">
            <v>0</v>
          </cell>
        </row>
        <row r="600">
          <cell r="A600" t="str">
            <v>14MAT13</v>
          </cell>
          <cell r="B600">
            <v>14</v>
          </cell>
          <cell r="C600" t="str">
            <v>MAT</v>
          </cell>
          <cell r="D600">
            <v>13</v>
          </cell>
          <cell r="E600">
            <v>0</v>
          </cell>
          <cell r="F600" t="str">
            <v>MAT</v>
          </cell>
          <cell r="G600" t="str">
            <v>10.1.12</v>
          </cell>
          <cell r="J600">
            <v>0</v>
          </cell>
          <cell r="K600">
            <v>0</v>
          </cell>
          <cell r="L600">
            <v>0</v>
          </cell>
          <cell r="M600">
            <v>0</v>
          </cell>
          <cell r="N600">
            <v>0</v>
          </cell>
        </row>
        <row r="601">
          <cell r="A601" t="str">
            <v>14MAT14</v>
          </cell>
          <cell r="B601">
            <v>14</v>
          </cell>
          <cell r="C601" t="str">
            <v>MAT</v>
          </cell>
          <cell r="D601">
            <v>14</v>
          </cell>
          <cell r="E601">
            <v>0</v>
          </cell>
          <cell r="F601" t="str">
            <v>MAT</v>
          </cell>
          <cell r="G601" t="str">
            <v>10.1.12</v>
          </cell>
          <cell r="J601">
            <v>0</v>
          </cell>
          <cell r="K601">
            <v>0</v>
          </cell>
          <cell r="L601">
            <v>0</v>
          </cell>
          <cell r="M601">
            <v>0</v>
          </cell>
          <cell r="N601">
            <v>0</v>
          </cell>
        </row>
        <row r="602">
          <cell r="A602" t="str">
            <v>14MAT15</v>
          </cell>
          <cell r="B602">
            <v>14</v>
          </cell>
          <cell r="C602" t="str">
            <v>MAT</v>
          </cell>
          <cell r="D602">
            <v>15</v>
          </cell>
          <cell r="E602">
            <v>0</v>
          </cell>
          <cell r="F602" t="str">
            <v>MAT</v>
          </cell>
          <cell r="G602" t="str">
            <v>10.1.12</v>
          </cell>
          <cell r="J602">
            <v>0</v>
          </cell>
          <cell r="K602">
            <v>0</v>
          </cell>
          <cell r="L602">
            <v>0</v>
          </cell>
          <cell r="M602">
            <v>0</v>
          </cell>
          <cell r="N602">
            <v>0</v>
          </cell>
        </row>
        <row r="603">
          <cell r="A603" t="str">
            <v>14MAT16</v>
          </cell>
          <cell r="B603">
            <v>14</v>
          </cell>
          <cell r="C603" t="str">
            <v>MAT</v>
          </cell>
          <cell r="D603">
            <v>16</v>
          </cell>
          <cell r="E603">
            <v>0</v>
          </cell>
          <cell r="F603" t="str">
            <v>MAT</v>
          </cell>
          <cell r="G603" t="str">
            <v>10.1.12</v>
          </cell>
          <cell r="J603">
            <v>0</v>
          </cell>
          <cell r="K603">
            <v>0</v>
          </cell>
          <cell r="L603">
            <v>0</v>
          </cell>
          <cell r="M603">
            <v>0</v>
          </cell>
          <cell r="N603">
            <v>0</v>
          </cell>
        </row>
        <row r="604">
          <cell r="A604" t="str">
            <v>14MAT17</v>
          </cell>
          <cell r="B604">
            <v>14</v>
          </cell>
          <cell r="C604" t="str">
            <v>MAT</v>
          </cell>
          <cell r="D604">
            <v>17</v>
          </cell>
          <cell r="E604">
            <v>0</v>
          </cell>
          <cell r="F604" t="str">
            <v>MAT</v>
          </cell>
          <cell r="G604" t="str">
            <v>10.1.12</v>
          </cell>
          <cell r="J604">
            <v>0</v>
          </cell>
          <cell r="K604">
            <v>0</v>
          </cell>
          <cell r="L604">
            <v>0</v>
          </cell>
          <cell r="M604">
            <v>0</v>
          </cell>
          <cell r="N604">
            <v>0</v>
          </cell>
        </row>
        <row r="605">
          <cell r="A605" t="str">
            <v>14MAT18</v>
          </cell>
          <cell r="B605">
            <v>14</v>
          </cell>
          <cell r="C605" t="str">
            <v>MAT</v>
          </cell>
          <cell r="D605">
            <v>18</v>
          </cell>
          <cell r="E605">
            <v>0</v>
          </cell>
          <cell r="F605" t="str">
            <v>MAT</v>
          </cell>
          <cell r="G605" t="str">
            <v>10.1.12</v>
          </cell>
          <cell r="J605">
            <v>0</v>
          </cell>
          <cell r="K605">
            <v>0</v>
          </cell>
          <cell r="L605">
            <v>0</v>
          </cell>
          <cell r="M605">
            <v>0</v>
          </cell>
          <cell r="N605">
            <v>0</v>
          </cell>
        </row>
        <row r="606">
          <cell r="A606" t="str">
            <v>14MAT19</v>
          </cell>
          <cell r="B606">
            <v>14</v>
          </cell>
          <cell r="C606" t="str">
            <v>MAT</v>
          </cell>
          <cell r="D606">
            <v>19</v>
          </cell>
          <cell r="E606">
            <v>0</v>
          </cell>
          <cell r="F606" t="str">
            <v>MAT</v>
          </cell>
          <cell r="G606" t="str">
            <v>10.1.12</v>
          </cell>
          <cell r="J606">
            <v>0</v>
          </cell>
          <cell r="K606">
            <v>0</v>
          </cell>
          <cell r="L606">
            <v>0</v>
          </cell>
          <cell r="M606">
            <v>0</v>
          </cell>
          <cell r="N606">
            <v>0</v>
          </cell>
        </row>
        <row r="607">
          <cell r="A607" t="str">
            <v>14MAT20</v>
          </cell>
          <cell r="B607">
            <v>14</v>
          </cell>
          <cell r="C607" t="str">
            <v>MAT</v>
          </cell>
          <cell r="D607">
            <v>20</v>
          </cell>
          <cell r="E607">
            <v>0</v>
          </cell>
          <cell r="F607" t="str">
            <v>MAT</v>
          </cell>
          <cell r="G607" t="str">
            <v>10.1.12</v>
          </cell>
          <cell r="J607">
            <v>0</v>
          </cell>
          <cell r="K607">
            <v>0</v>
          </cell>
          <cell r="L607">
            <v>0</v>
          </cell>
          <cell r="M607">
            <v>0</v>
          </cell>
          <cell r="N607">
            <v>0</v>
          </cell>
        </row>
        <row r="608">
          <cell r="A608" t="str">
            <v>14STMAT1</v>
          </cell>
          <cell r="B608">
            <v>14</v>
          </cell>
          <cell r="C608" t="str">
            <v>STMAT</v>
          </cell>
          <cell r="D608">
            <v>1</v>
          </cell>
          <cell r="G608" t="str">
            <v>10.1.12</v>
          </cell>
          <cell r="H608" t="str">
            <v>-</v>
          </cell>
          <cell r="J608" t="str">
            <v>SUBTOTAL MATERIALES</v>
          </cell>
          <cell r="M608">
            <v>5373.1592828971206</v>
          </cell>
          <cell r="N608">
            <v>1182095.0422373665</v>
          </cell>
        </row>
        <row r="609">
          <cell r="A609" t="str">
            <v>14IVAMAT1</v>
          </cell>
          <cell r="B609">
            <v>14</v>
          </cell>
          <cell r="C609" t="str">
            <v>IVAMAT</v>
          </cell>
          <cell r="D609">
            <v>1</v>
          </cell>
          <cell r="G609" t="str">
            <v>10.1.12</v>
          </cell>
          <cell r="H609" t="str">
            <v>-</v>
          </cell>
          <cell r="J609" t="str">
            <v>IVA MATERIALES</v>
          </cell>
          <cell r="L609">
            <v>0.16</v>
          </cell>
          <cell r="M609">
            <v>859.70548526353934</v>
          </cell>
          <cell r="N609">
            <v>189135.20675797865</v>
          </cell>
        </row>
        <row r="610">
          <cell r="A610" t="str">
            <v>14TMAT1</v>
          </cell>
          <cell r="B610">
            <v>14</v>
          </cell>
          <cell r="C610" t="str">
            <v>TMAT</v>
          </cell>
          <cell r="D610">
            <v>1</v>
          </cell>
          <cell r="G610" t="str">
            <v>10.1.12</v>
          </cell>
          <cell r="H610" t="str">
            <v>-</v>
          </cell>
          <cell r="J610" t="str">
            <v>TOTAL MATERIALES</v>
          </cell>
          <cell r="M610">
            <v>6233</v>
          </cell>
          <cell r="N610">
            <v>1371260</v>
          </cell>
        </row>
        <row r="611">
          <cell r="A611" t="str">
            <v>14HER1</v>
          </cell>
          <cell r="B611">
            <v>14</v>
          </cell>
          <cell r="C611" t="str">
            <v>HER</v>
          </cell>
          <cell r="D611">
            <v>1</v>
          </cell>
          <cell r="G611" t="str">
            <v>10.1.12</v>
          </cell>
          <cell r="H611">
            <v>1</v>
          </cell>
          <cell r="I611">
            <v>30</v>
          </cell>
          <cell r="J611" t="str">
            <v>HERRAMINETA Cuadrilla de redes</v>
          </cell>
          <cell r="K611" t="str">
            <v>DIA</v>
          </cell>
          <cell r="L611">
            <v>31140.842399999998</v>
          </cell>
          <cell r="M611">
            <v>1038.0280799999998</v>
          </cell>
          <cell r="N611">
            <v>228366.17759999997</v>
          </cell>
        </row>
        <row r="612">
          <cell r="A612" t="str">
            <v>14HER2</v>
          </cell>
          <cell r="B612">
            <v>14</v>
          </cell>
          <cell r="C612" t="str">
            <v>HER</v>
          </cell>
          <cell r="D612">
            <v>2</v>
          </cell>
          <cell r="G612" t="str">
            <v>10.1.12</v>
          </cell>
          <cell r="J612">
            <v>0</v>
          </cell>
          <cell r="K612">
            <v>0</v>
          </cell>
          <cell r="L612">
            <v>0</v>
          </cell>
          <cell r="M612">
            <v>0</v>
          </cell>
          <cell r="N612">
            <v>0</v>
          </cell>
        </row>
        <row r="613">
          <cell r="A613" t="str">
            <v>14HER3</v>
          </cell>
          <cell r="B613">
            <v>14</v>
          </cell>
          <cell r="C613" t="str">
            <v>HER</v>
          </cell>
          <cell r="D613">
            <v>3</v>
          </cell>
          <cell r="G613" t="str">
            <v>10.1.12</v>
          </cell>
          <cell r="J613">
            <v>0</v>
          </cell>
          <cell r="K613">
            <v>0</v>
          </cell>
          <cell r="L613">
            <v>0</v>
          </cell>
          <cell r="M613">
            <v>0</v>
          </cell>
          <cell r="N613">
            <v>0</v>
          </cell>
        </row>
        <row r="614">
          <cell r="A614" t="str">
            <v>14HER4</v>
          </cell>
          <cell r="B614">
            <v>14</v>
          </cell>
          <cell r="C614" t="str">
            <v>HER</v>
          </cell>
          <cell r="D614">
            <v>4</v>
          </cell>
          <cell r="G614" t="str">
            <v>10.1.12</v>
          </cell>
          <cell r="J614">
            <v>0</v>
          </cell>
          <cell r="K614">
            <v>0</v>
          </cell>
          <cell r="L614">
            <v>0</v>
          </cell>
          <cell r="M614">
            <v>0</v>
          </cell>
          <cell r="N614">
            <v>0</v>
          </cell>
        </row>
        <row r="615">
          <cell r="A615" t="str">
            <v>14HER5</v>
          </cell>
          <cell r="B615">
            <v>14</v>
          </cell>
          <cell r="C615" t="str">
            <v>HER</v>
          </cell>
          <cell r="D615">
            <v>5</v>
          </cell>
          <cell r="G615" t="str">
            <v>10.1.12</v>
          </cell>
          <cell r="J615">
            <v>0</v>
          </cell>
          <cell r="K615">
            <v>0</v>
          </cell>
          <cell r="L615">
            <v>0</v>
          </cell>
          <cell r="M615">
            <v>0</v>
          </cell>
          <cell r="N615">
            <v>0</v>
          </cell>
        </row>
        <row r="616">
          <cell r="A616" t="str">
            <v>14THER1</v>
          </cell>
          <cell r="B616">
            <v>14</v>
          </cell>
          <cell r="C616" t="str">
            <v>THER</v>
          </cell>
          <cell r="D616">
            <v>1</v>
          </cell>
          <cell r="G616" t="str">
            <v>10.1.12</v>
          </cell>
          <cell r="H616" t="str">
            <v>-</v>
          </cell>
          <cell r="J616" t="str">
            <v>TOTAL HERRAMIENTAS</v>
          </cell>
          <cell r="M616">
            <v>1038</v>
          </cell>
          <cell r="N616">
            <v>228360</v>
          </cell>
        </row>
        <row r="617">
          <cell r="A617" t="str">
            <v>14TRA1</v>
          </cell>
          <cell r="B617">
            <v>14</v>
          </cell>
          <cell r="C617" t="str">
            <v>TRA</v>
          </cell>
          <cell r="D617">
            <v>1</v>
          </cell>
          <cell r="G617" t="str">
            <v>10.1.12</v>
          </cell>
          <cell r="H617">
            <v>1</v>
          </cell>
          <cell r="I617">
            <v>30</v>
          </cell>
          <cell r="J617" t="str">
            <v>TRANSPORTE Cuadrilla de redes</v>
          </cell>
          <cell r="K617" t="str">
            <v>DIA</v>
          </cell>
          <cell r="L617">
            <v>176464.77359999999</v>
          </cell>
          <cell r="M617">
            <v>5882.1591199999993</v>
          </cell>
          <cell r="N617">
            <v>1294075.0063999998</v>
          </cell>
        </row>
        <row r="618">
          <cell r="A618" t="str">
            <v>14TRA2</v>
          </cell>
          <cell r="B618">
            <v>14</v>
          </cell>
          <cell r="C618" t="str">
            <v>TRA</v>
          </cell>
          <cell r="D618">
            <v>2</v>
          </cell>
          <cell r="G618" t="str">
            <v>10.1.12</v>
          </cell>
          <cell r="J618">
            <v>0</v>
          </cell>
          <cell r="K618">
            <v>0</v>
          </cell>
          <cell r="L618">
            <v>0</v>
          </cell>
          <cell r="M618">
            <v>0</v>
          </cell>
          <cell r="N618">
            <v>0</v>
          </cell>
        </row>
        <row r="619">
          <cell r="A619" t="str">
            <v>14TRA3</v>
          </cell>
          <cell r="B619">
            <v>14</v>
          </cell>
          <cell r="C619" t="str">
            <v>TRA</v>
          </cell>
          <cell r="D619">
            <v>3</v>
          </cell>
          <cell r="G619" t="str">
            <v>10.1.12</v>
          </cell>
          <cell r="J619">
            <v>0</v>
          </cell>
          <cell r="K619">
            <v>0</v>
          </cell>
          <cell r="L619">
            <v>0</v>
          </cell>
          <cell r="M619">
            <v>0</v>
          </cell>
          <cell r="N619">
            <v>0</v>
          </cell>
        </row>
        <row r="620">
          <cell r="A620" t="str">
            <v>14TRA4</v>
          </cell>
          <cell r="B620">
            <v>14</v>
          </cell>
          <cell r="C620" t="str">
            <v>TRA</v>
          </cell>
          <cell r="D620">
            <v>4</v>
          </cell>
          <cell r="G620" t="str">
            <v>10.1.12</v>
          </cell>
          <cell r="J620">
            <v>0</v>
          </cell>
          <cell r="K620">
            <v>0</v>
          </cell>
          <cell r="L620">
            <v>0</v>
          </cell>
          <cell r="M620">
            <v>0</v>
          </cell>
          <cell r="N620">
            <v>0</v>
          </cell>
        </row>
        <row r="621">
          <cell r="A621" t="str">
            <v>14TRA5</v>
          </cell>
          <cell r="B621">
            <v>14</v>
          </cell>
          <cell r="C621" t="str">
            <v>TRA</v>
          </cell>
          <cell r="D621">
            <v>5</v>
          </cell>
          <cell r="G621" t="str">
            <v>10.1.12</v>
          </cell>
          <cell r="J621">
            <v>0</v>
          </cell>
          <cell r="K621">
            <v>0</v>
          </cell>
          <cell r="L621">
            <v>0</v>
          </cell>
          <cell r="M621">
            <v>0</v>
          </cell>
          <cell r="N621">
            <v>0</v>
          </cell>
        </row>
        <row r="622">
          <cell r="A622" t="str">
            <v>14TTRA1</v>
          </cell>
          <cell r="B622">
            <v>14</v>
          </cell>
          <cell r="C622" t="str">
            <v>TTRA</v>
          </cell>
          <cell r="D622">
            <v>1</v>
          </cell>
          <cell r="G622" t="str">
            <v>10.1.12</v>
          </cell>
          <cell r="H622" t="str">
            <v>-</v>
          </cell>
          <cell r="J622" t="str">
            <v>TOTAL TRANSPORTE</v>
          </cell>
          <cell r="M622">
            <v>5882</v>
          </cell>
          <cell r="N622">
            <v>1294040</v>
          </cell>
        </row>
        <row r="623">
          <cell r="A623" t="str">
            <v>14MAN1</v>
          </cell>
          <cell r="B623">
            <v>14</v>
          </cell>
          <cell r="C623" t="str">
            <v>MAN</v>
          </cell>
          <cell r="D623">
            <v>1</v>
          </cell>
          <cell r="G623" t="str">
            <v>10.1.12</v>
          </cell>
          <cell r="H623">
            <v>1</v>
          </cell>
          <cell r="I623">
            <v>30</v>
          </cell>
          <cell r="J623" t="str">
            <v>Mano de obra Cuadrilla de redes 5A 3O 1E</v>
          </cell>
          <cell r="K623" t="str">
            <v>DIA</v>
          </cell>
          <cell r="L623">
            <v>392886.57339345315</v>
          </cell>
          <cell r="M623">
            <v>13096.219113115105</v>
          </cell>
          <cell r="N623">
            <v>2881168.2048853231</v>
          </cell>
        </row>
        <row r="624">
          <cell r="A624" t="str">
            <v>14MAN2</v>
          </cell>
          <cell r="B624">
            <v>14</v>
          </cell>
          <cell r="C624" t="str">
            <v>MAN</v>
          </cell>
          <cell r="D624">
            <v>2</v>
          </cell>
          <cell r="G624" t="str">
            <v>10.1.12</v>
          </cell>
          <cell r="J624">
            <v>0</v>
          </cell>
          <cell r="K624">
            <v>0</v>
          </cell>
          <cell r="L624">
            <v>0</v>
          </cell>
          <cell r="M624">
            <v>0</v>
          </cell>
          <cell r="N624">
            <v>0</v>
          </cell>
        </row>
        <row r="625">
          <cell r="A625" t="str">
            <v>14MAN3</v>
          </cell>
          <cell r="B625">
            <v>14</v>
          </cell>
          <cell r="C625" t="str">
            <v>MAN</v>
          </cell>
          <cell r="D625">
            <v>3</v>
          </cell>
          <cell r="G625" t="str">
            <v>10.1.12</v>
          </cell>
          <cell r="J625">
            <v>0</v>
          </cell>
          <cell r="K625">
            <v>0</v>
          </cell>
          <cell r="L625">
            <v>0</v>
          </cell>
          <cell r="M625">
            <v>0</v>
          </cell>
          <cell r="N625">
            <v>0</v>
          </cell>
        </row>
        <row r="626">
          <cell r="A626" t="str">
            <v>14MAN4</v>
          </cell>
          <cell r="B626">
            <v>14</v>
          </cell>
          <cell r="C626" t="str">
            <v>MAN</v>
          </cell>
          <cell r="D626">
            <v>4</v>
          </cell>
          <cell r="G626" t="str">
            <v>10.1.12</v>
          </cell>
          <cell r="J626">
            <v>0</v>
          </cell>
          <cell r="K626">
            <v>0</v>
          </cell>
          <cell r="L626">
            <v>0</v>
          </cell>
          <cell r="M626">
            <v>0</v>
          </cell>
          <cell r="N626">
            <v>0</v>
          </cell>
        </row>
        <row r="627">
          <cell r="A627" t="str">
            <v>14MAN5</v>
          </cell>
          <cell r="B627">
            <v>14</v>
          </cell>
          <cell r="C627" t="str">
            <v>MAN</v>
          </cell>
          <cell r="D627">
            <v>5</v>
          </cell>
          <cell r="G627" t="str">
            <v>10.1.12</v>
          </cell>
          <cell r="J627">
            <v>0</v>
          </cell>
          <cell r="K627">
            <v>0</v>
          </cell>
          <cell r="L627">
            <v>0</v>
          </cell>
          <cell r="M627">
            <v>0</v>
          </cell>
          <cell r="N627">
            <v>0</v>
          </cell>
        </row>
        <row r="628">
          <cell r="A628" t="str">
            <v>14TMAN1</v>
          </cell>
          <cell r="B628">
            <v>14</v>
          </cell>
          <cell r="C628" t="str">
            <v>TMAN</v>
          </cell>
          <cell r="D628">
            <v>1</v>
          </cell>
          <cell r="G628" t="str">
            <v>10.1.12</v>
          </cell>
          <cell r="H628" t="str">
            <v>-</v>
          </cell>
          <cell r="J628" t="str">
            <v>TOTAL MANO DE OBRA</v>
          </cell>
          <cell r="M628">
            <v>13096</v>
          </cell>
          <cell r="N628">
            <v>2881120</v>
          </cell>
        </row>
        <row r="629">
          <cell r="A629" t="str">
            <v>14TCD1</v>
          </cell>
          <cell r="B629">
            <v>14</v>
          </cell>
          <cell r="C629" t="str">
            <v>TCD</v>
          </cell>
          <cell r="D629">
            <v>1</v>
          </cell>
          <cell r="G629" t="str">
            <v>10.1.12</v>
          </cell>
          <cell r="H629" t="str">
            <v>-</v>
          </cell>
          <cell r="J629" t="str">
            <v>TOTAL COSTO DIRECTO</v>
          </cell>
          <cell r="M629">
            <v>26249</v>
          </cell>
          <cell r="N629">
            <v>5774780</v>
          </cell>
        </row>
        <row r="630">
          <cell r="A630" t="str">
            <v>14AIU</v>
          </cell>
          <cell r="B630">
            <v>14</v>
          </cell>
          <cell r="C630" t="str">
            <v>AIU</v>
          </cell>
          <cell r="G630" t="str">
            <v>10.1.12</v>
          </cell>
          <cell r="H630">
            <v>1</v>
          </cell>
          <cell r="J630" t="str">
            <v>TOTAL COSTOS INDIRECTOS</v>
          </cell>
          <cell r="L630">
            <v>0</v>
          </cell>
          <cell r="M630">
            <v>0</v>
          </cell>
          <cell r="N630">
            <v>0</v>
          </cell>
        </row>
        <row r="631">
          <cell r="A631" t="str">
            <v>14TOT</v>
          </cell>
          <cell r="B631">
            <v>14</v>
          </cell>
          <cell r="C631" t="str">
            <v>TOT</v>
          </cell>
          <cell r="G631" t="str">
            <v>10.1.12</v>
          </cell>
          <cell r="H631" t="str">
            <v>-</v>
          </cell>
          <cell r="J631" t="str">
            <v>VALOR TOTAL</v>
          </cell>
          <cell r="M631">
            <v>26249</v>
          </cell>
          <cell r="N631">
            <v>5774780</v>
          </cell>
        </row>
        <row r="632">
          <cell r="A632" t="str">
            <v>15FOR1</v>
          </cell>
          <cell r="B632">
            <v>15</v>
          </cell>
          <cell r="C632" t="str">
            <v>FOR</v>
          </cell>
          <cell r="D632">
            <v>1</v>
          </cell>
          <cell r="G632" t="str">
            <v>10.1.13</v>
          </cell>
          <cell r="H632" t="str">
            <v>-</v>
          </cell>
          <cell r="I632" t="str">
            <v>5.260,00</v>
          </cell>
          <cell r="J632" t="str">
            <v>Canalización subterránea para línea secundaria, en 1 tubo de 2" de diámetro de PVC, tipo DB, con todos los materiales y accesorios necesarios para su construcción de acuerdo con las normas de Las Empresas Públicas de Medellín. (Incluye excavación manual o</v>
          </cell>
          <cell r="K632" t="str">
            <v>m</v>
          </cell>
          <cell r="L632">
            <v>18129</v>
          </cell>
          <cell r="N632">
            <v>95358540</v>
          </cell>
        </row>
        <row r="633">
          <cell r="A633" t="str">
            <v>15MAT1</v>
          </cell>
          <cell r="B633">
            <v>15</v>
          </cell>
          <cell r="C633" t="str">
            <v>MAT</v>
          </cell>
          <cell r="D633">
            <v>1</v>
          </cell>
          <cell r="E633">
            <v>6838</v>
          </cell>
          <cell r="F633" t="str">
            <v>MATPVC2DB</v>
          </cell>
          <cell r="G633" t="str">
            <v>10.1.13</v>
          </cell>
          <cell r="H633" t="str">
            <v>PVC2DB</v>
          </cell>
          <cell r="I633">
            <v>1.3</v>
          </cell>
          <cell r="J633" t="str">
            <v xml:space="preserve"> 2" de diámetro de PVC, tipo DB</v>
          </cell>
          <cell r="K633" t="str">
            <v>ML</v>
          </cell>
          <cell r="L633">
            <v>2066.5997241912</v>
          </cell>
          <cell r="M633">
            <v>2686.5796414485603</v>
          </cell>
          <cell r="N633">
            <v>14131408.914019428</v>
          </cell>
        </row>
        <row r="634">
          <cell r="A634" t="str">
            <v>15MAT2</v>
          </cell>
          <cell r="B634">
            <v>15</v>
          </cell>
          <cell r="C634" t="str">
            <v>MAT</v>
          </cell>
          <cell r="D634">
            <v>2</v>
          </cell>
          <cell r="E634">
            <v>0</v>
          </cell>
          <cell r="F634" t="str">
            <v>MAT</v>
          </cell>
          <cell r="G634" t="str">
            <v>10.1.13</v>
          </cell>
          <cell r="J634">
            <v>0</v>
          </cell>
          <cell r="K634">
            <v>0</v>
          </cell>
          <cell r="L634">
            <v>0</v>
          </cell>
          <cell r="M634">
            <v>0</v>
          </cell>
          <cell r="N634">
            <v>0</v>
          </cell>
        </row>
        <row r="635">
          <cell r="A635" t="str">
            <v>15MAT3</v>
          </cell>
          <cell r="B635">
            <v>15</v>
          </cell>
          <cell r="C635" t="str">
            <v>MAT</v>
          </cell>
          <cell r="D635">
            <v>3</v>
          </cell>
          <cell r="E635">
            <v>0</v>
          </cell>
          <cell r="F635" t="str">
            <v>MAT</v>
          </cell>
          <cell r="G635" t="str">
            <v>10.1.13</v>
          </cell>
          <cell r="J635">
            <v>0</v>
          </cell>
          <cell r="K635">
            <v>0</v>
          </cell>
          <cell r="L635">
            <v>0</v>
          </cell>
          <cell r="M635">
            <v>0</v>
          </cell>
          <cell r="N635">
            <v>0</v>
          </cell>
        </row>
        <row r="636">
          <cell r="A636" t="str">
            <v>15MAT4</v>
          </cell>
          <cell r="B636">
            <v>15</v>
          </cell>
          <cell r="C636" t="str">
            <v>MAT</v>
          </cell>
          <cell r="D636">
            <v>4</v>
          </cell>
          <cell r="E636">
            <v>0</v>
          </cell>
          <cell r="F636" t="str">
            <v>MAT</v>
          </cell>
          <cell r="G636" t="str">
            <v>10.1.13</v>
          </cell>
          <cell r="J636">
            <v>0</v>
          </cell>
          <cell r="K636">
            <v>0</v>
          </cell>
          <cell r="L636">
            <v>0</v>
          </cell>
          <cell r="M636">
            <v>0</v>
          </cell>
          <cell r="N636">
            <v>0</v>
          </cell>
        </row>
        <row r="637">
          <cell r="A637" t="str">
            <v>15MAT5</v>
          </cell>
          <cell r="B637">
            <v>15</v>
          </cell>
          <cell r="C637" t="str">
            <v>MAT</v>
          </cell>
          <cell r="D637">
            <v>5</v>
          </cell>
          <cell r="E637">
            <v>0</v>
          </cell>
          <cell r="F637" t="str">
            <v>MAT</v>
          </cell>
          <cell r="G637" t="str">
            <v>10.1.13</v>
          </cell>
          <cell r="J637">
            <v>0</v>
          </cell>
          <cell r="K637">
            <v>0</v>
          </cell>
          <cell r="L637">
            <v>0</v>
          </cell>
          <cell r="M637">
            <v>0</v>
          </cell>
          <cell r="N637">
            <v>0</v>
          </cell>
        </row>
        <row r="638">
          <cell r="A638" t="str">
            <v>15MAT6</v>
          </cell>
          <cell r="B638">
            <v>15</v>
          </cell>
          <cell r="C638" t="str">
            <v>MAT</v>
          </cell>
          <cell r="D638">
            <v>6</v>
          </cell>
          <cell r="E638">
            <v>0</v>
          </cell>
          <cell r="F638" t="str">
            <v>MAT</v>
          </cell>
          <cell r="G638" t="str">
            <v>10.1.13</v>
          </cell>
          <cell r="J638">
            <v>0</v>
          </cell>
          <cell r="K638">
            <v>0</v>
          </cell>
          <cell r="L638">
            <v>0</v>
          </cell>
          <cell r="M638">
            <v>0</v>
          </cell>
          <cell r="N638">
            <v>0</v>
          </cell>
        </row>
        <row r="639">
          <cell r="A639" t="str">
            <v>15MAT7</v>
          </cell>
          <cell r="B639">
            <v>15</v>
          </cell>
          <cell r="C639" t="str">
            <v>MAT</v>
          </cell>
          <cell r="D639">
            <v>7</v>
          </cell>
          <cell r="E639">
            <v>0</v>
          </cell>
          <cell r="F639" t="str">
            <v>MAT</v>
          </cell>
          <cell r="G639" t="str">
            <v>10.1.13</v>
          </cell>
          <cell r="J639">
            <v>0</v>
          </cell>
          <cell r="K639">
            <v>0</v>
          </cell>
          <cell r="L639">
            <v>0</v>
          </cell>
          <cell r="M639">
            <v>0</v>
          </cell>
          <cell r="N639">
            <v>0</v>
          </cell>
        </row>
        <row r="640">
          <cell r="A640" t="str">
            <v>15MAT8</v>
          </cell>
          <cell r="B640">
            <v>15</v>
          </cell>
          <cell r="C640" t="str">
            <v>MAT</v>
          </cell>
          <cell r="D640">
            <v>8</v>
          </cell>
          <cell r="E640">
            <v>0</v>
          </cell>
          <cell r="F640" t="str">
            <v>MAT</v>
          </cell>
          <cell r="G640" t="str">
            <v>10.1.13</v>
          </cell>
          <cell r="J640">
            <v>0</v>
          </cell>
          <cell r="K640">
            <v>0</v>
          </cell>
          <cell r="L640">
            <v>0</v>
          </cell>
          <cell r="M640">
            <v>0</v>
          </cell>
          <cell r="N640">
            <v>0</v>
          </cell>
        </row>
        <row r="641">
          <cell r="A641" t="str">
            <v>15MAT9</v>
          </cell>
          <cell r="B641">
            <v>15</v>
          </cell>
          <cell r="C641" t="str">
            <v>MAT</v>
          </cell>
          <cell r="D641">
            <v>9</v>
          </cell>
          <cell r="E641">
            <v>0</v>
          </cell>
          <cell r="F641" t="str">
            <v>MAT</v>
          </cell>
          <cell r="G641" t="str">
            <v>10.1.13</v>
          </cell>
          <cell r="J641">
            <v>0</v>
          </cell>
          <cell r="K641">
            <v>0</v>
          </cell>
          <cell r="L641">
            <v>0</v>
          </cell>
          <cell r="M641">
            <v>0</v>
          </cell>
          <cell r="N641">
            <v>0</v>
          </cell>
        </row>
        <row r="642">
          <cell r="A642" t="str">
            <v>15MAT10</v>
          </cell>
          <cell r="B642">
            <v>15</v>
          </cell>
          <cell r="C642" t="str">
            <v>MAT</v>
          </cell>
          <cell r="D642">
            <v>10</v>
          </cell>
          <cell r="E642">
            <v>0</v>
          </cell>
          <cell r="F642" t="str">
            <v>MAT</v>
          </cell>
          <cell r="G642" t="str">
            <v>10.1.13</v>
          </cell>
          <cell r="J642">
            <v>0</v>
          </cell>
          <cell r="K642">
            <v>0</v>
          </cell>
          <cell r="L642">
            <v>0</v>
          </cell>
          <cell r="M642">
            <v>0</v>
          </cell>
          <cell r="N642">
            <v>0</v>
          </cell>
        </row>
        <row r="643">
          <cell r="A643" t="str">
            <v>15MAT11</v>
          </cell>
          <cell r="B643">
            <v>15</v>
          </cell>
          <cell r="C643" t="str">
            <v>MAT</v>
          </cell>
          <cell r="D643">
            <v>11</v>
          </cell>
          <cell r="E643">
            <v>0</v>
          </cell>
          <cell r="F643" t="str">
            <v>MAT</v>
          </cell>
          <cell r="G643" t="str">
            <v>10.1.13</v>
          </cell>
          <cell r="J643">
            <v>0</v>
          </cell>
          <cell r="K643">
            <v>0</v>
          </cell>
          <cell r="L643">
            <v>0</v>
          </cell>
          <cell r="M643">
            <v>0</v>
          </cell>
          <cell r="N643">
            <v>0</v>
          </cell>
        </row>
        <row r="644">
          <cell r="A644" t="str">
            <v>15MAT12</v>
          </cell>
          <cell r="B644">
            <v>15</v>
          </cell>
          <cell r="C644" t="str">
            <v>MAT</v>
          </cell>
          <cell r="D644">
            <v>12</v>
          </cell>
          <cell r="E644">
            <v>0</v>
          </cell>
          <cell r="F644" t="str">
            <v>MAT</v>
          </cell>
          <cell r="G644" t="str">
            <v>10.1.13</v>
          </cell>
          <cell r="J644">
            <v>0</v>
          </cell>
          <cell r="K644">
            <v>0</v>
          </cell>
          <cell r="L644">
            <v>0</v>
          </cell>
          <cell r="M644">
            <v>0</v>
          </cell>
          <cell r="N644">
            <v>0</v>
          </cell>
        </row>
        <row r="645">
          <cell r="A645" t="str">
            <v>15MAT13</v>
          </cell>
          <cell r="B645">
            <v>15</v>
          </cell>
          <cell r="C645" t="str">
            <v>MAT</v>
          </cell>
          <cell r="D645">
            <v>13</v>
          </cell>
          <cell r="E645">
            <v>0</v>
          </cell>
          <cell r="F645" t="str">
            <v>MAT</v>
          </cell>
          <cell r="G645" t="str">
            <v>10.1.13</v>
          </cell>
          <cell r="J645">
            <v>0</v>
          </cell>
          <cell r="K645">
            <v>0</v>
          </cell>
          <cell r="L645">
            <v>0</v>
          </cell>
          <cell r="M645">
            <v>0</v>
          </cell>
          <cell r="N645">
            <v>0</v>
          </cell>
        </row>
        <row r="646">
          <cell r="A646" t="str">
            <v>15MAT14</v>
          </cell>
          <cell r="B646">
            <v>15</v>
          </cell>
          <cell r="C646" t="str">
            <v>MAT</v>
          </cell>
          <cell r="D646">
            <v>14</v>
          </cell>
          <cell r="E646">
            <v>0</v>
          </cell>
          <cell r="F646" t="str">
            <v>MAT</v>
          </cell>
          <cell r="G646" t="str">
            <v>10.1.13</v>
          </cell>
          <cell r="J646">
            <v>0</v>
          </cell>
          <cell r="K646">
            <v>0</v>
          </cell>
          <cell r="L646">
            <v>0</v>
          </cell>
          <cell r="M646">
            <v>0</v>
          </cell>
          <cell r="N646">
            <v>0</v>
          </cell>
        </row>
        <row r="647">
          <cell r="A647" t="str">
            <v>15MAT15</v>
          </cell>
          <cell r="B647">
            <v>15</v>
          </cell>
          <cell r="C647" t="str">
            <v>MAT</v>
          </cell>
          <cell r="D647">
            <v>15</v>
          </cell>
          <cell r="E647">
            <v>0</v>
          </cell>
          <cell r="F647" t="str">
            <v>MAT</v>
          </cell>
          <cell r="G647" t="str">
            <v>10.1.13</v>
          </cell>
          <cell r="J647">
            <v>0</v>
          </cell>
          <cell r="K647">
            <v>0</v>
          </cell>
          <cell r="L647">
            <v>0</v>
          </cell>
          <cell r="M647">
            <v>0</v>
          </cell>
          <cell r="N647">
            <v>0</v>
          </cell>
        </row>
        <row r="648">
          <cell r="A648" t="str">
            <v>15MAT16</v>
          </cell>
          <cell r="B648">
            <v>15</v>
          </cell>
          <cell r="C648" t="str">
            <v>MAT</v>
          </cell>
          <cell r="D648">
            <v>16</v>
          </cell>
          <cell r="E648">
            <v>0</v>
          </cell>
          <cell r="F648" t="str">
            <v>MAT</v>
          </cell>
          <cell r="G648" t="str">
            <v>10.1.13</v>
          </cell>
          <cell r="J648">
            <v>0</v>
          </cell>
          <cell r="K648">
            <v>0</v>
          </cell>
          <cell r="L648">
            <v>0</v>
          </cell>
          <cell r="M648">
            <v>0</v>
          </cell>
          <cell r="N648">
            <v>0</v>
          </cell>
        </row>
        <row r="649">
          <cell r="A649" t="str">
            <v>15MAT17</v>
          </cell>
          <cell r="B649">
            <v>15</v>
          </cell>
          <cell r="C649" t="str">
            <v>MAT</v>
          </cell>
          <cell r="D649">
            <v>17</v>
          </cell>
          <cell r="E649">
            <v>0</v>
          </cell>
          <cell r="F649" t="str">
            <v>MAT</v>
          </cell>
          <cell r="G649" t="str">
            <v>10.1.13</v>
          </cell>
          <cell r="J649">
            <v>0</v>
          </cell>
          <cell r="K649">
            <v>0</v>
          </cell>
          <cell r="L649">
            <v>0</v>
          </cell>
          <cell r="M649">
            <v>0</v>
          </cell>
          <cell r="N649">
            <v>0</v>
          </cell>
        </row>
        <row r="650">
          <cell r="A650" t="str">
            <v>15MAT18</v>
          </cell>
          <cell r="B650">
            <v>15</v>
          </cell>
          <cell r="C650" t="str">
            <v>MAT</v>
          </cell>
          <cell r="D650">
            <v>18</v>
          </cell>
          <cell r="E650">
            <v>0</v>
          </cell>
          <cell r="F650" t="str">
            <v>MAT</v>
          </cell>
          <cell r="G650" t="str">
            <v>10.1.13</v>
          </cell>
          <cell r="J650">
            <v>0</v>
          </cell>
          <cell r="K650">
            <v>0</v>
          </cell>
          <cell r="L650">
            <v>0</v>
          </cell>
          <cell r="M650">
            <v>0</v>
          </cell>
          <cell r="N650">
            <v>0</v>
          </cell>
        </row>
        <row r="651">
          <cell r="A651" t="str">
            <v>15MAT19</v>
          </cell>
          <cell r="B651">
            <v>15</v>
          </cell>
          <cell r="C651" t="str">
            <v>MAT</v>
          </cell>
          <cell r="D651">
            <v>19</v>
          </cell>
          <cell r="E651">
            <v>0</v>
          </cell>
          <cell r="F651" t="str">
            <v>MAT</v>
          </cell>
          <cell r="G651" t="str">
            <v>10.1.13</v>
          </cell>
          <cell r="J651">
            <v>0</v>
          </cell>
          <cell r="K651">
            <v>0</v>
          </cell>
          <cell r="L651">
            <v>0</v>
          </cell>
          <cell r="M651">
            <v>0</v>
          </cell>
          <cell r="N651">
            <v>0</v>
          </cell>
        </row>
        <row r="652">
          <cell r="A652" t="str">
            <v>15MAT20</v>
          </cell>
          <cell r="B652">
            <v>15</v>
          </cell>
          <cell r="C652" t="str">
            <v>MAT</v>
          </cell>
          <cell r="D652">
            <v>20</v>
          </cell>
          <cell r="E652">
            <v>0</v>
          </cell>
          <cell r="F652" t="str">
            <v>MAT</v>
          </cell>
          <cell r="G652" t="str">
            <v>10.1.13</v>
          </cell>
          <cell r="J652">
            <v>0</v>
          </cell>
          <cell r="K652">
            <v>0</v>
          </cell>
          <cell r="L652">
            <v>0</v>
          </cell>
          <cell r="M652">
            <v>0</v>
          </cell>
          <cell r="N652">
            <v>0</v>
          </cell>
        </row>
        <row r="653">
          <cell r="A653" t="str">
            <v>15STMAT1</v>
          </cell>
          <cell r="B653">
            <v>15</v>
          </cell>
          <cell r="C653" t="str">
            <v>STMAT</v>
          </cell>
          <cell r="D653">
            <v>1</v>
          </cell>
          <cell r="G653" t="str">
            <v>10.1.13</v>
          </cell>
          <cell r="H653" t="str">
            <v>-</v>
          </cell>
          <cell r="J653" t="str">
            <v>SUBTOTAL MATERIALES</v>
          </cell>
          <cell r="M653">
            <v>2686.5796414485603</v>
          </cell>
          <cell r="N653">
            <v>14131408.914019428</v>
          </cell>
        </row>
        <row r="654">
          <cell r="A654" t="str">
            <v>15IVAMAT1</v>
          </cell>
          <cell r="B654">
            <v>15</v>
          </cell>
          <cell r="C654" t="str">
            <v>IVAMAT</v>
          </cell>
          <cell r="D654">
            <v>1</v>
          </cell>
          <cell r="G654" t="str">
            <v>10.1.13</v>
          </cell>
          <cell r="H654" t="str">
            <v>-</v>
          </cell>
          <cell r="J654" t="str">
            <v>IVA MATERIALES</v>
          </cell>
          <cell r="L654">
            <v>0.16</v>
          </cell>
          <cell r="M654">
            <v>429.85274263176967</v>
          </cell>
          <cell r="N654">
            <v>2261025.4262431087</v>
          </cell>
        </row>
        <row r="655">
          <cell r="A655" t="str">
            <v>15TMAT1</v>
          </cell>
          <cell r="B655">
            <v>15</v>
          </cell>
          <cell r="C655" t="str">
            <v>TMAT</v>
          </cell>
          <cell r="D655">
            <v>1</v>
          </cell>
          <cell r="G655" t="str">
            <v>10.1.13</v>
          </cell>
          <cell r="H655" t="str">
            <v>-</v>
          </cell>
          <cell r="J655" t="str">
            <v>TOTAL MATERIALES</v>
          </cell>
          <cell r="M655">
            <v>3116</v>
          </cell>
          <cell r="N655">
            <v>16390160</v>
          </cell>
        </row>
        <row r="656">
          <cell r="A656" t="str">
            <v>15HER1</v>
          </cell>
          <cell r="B656">
            <v>15</v>
          </cell>
          <cell r="C656" t="str">
            <v>HER</v>
          </cell>
          <cell r="D656">
            <v>1</v>
          </cell>
          <cell r="G656" t="str">
            <v>10.1.13</v>
          </cell>
          <cell r="H656">
            <v>1</v>
          </cell>
          <cell r="I656">
            <v>40</v>
          </cell>
          <cell r="J656" t="str">
            <v>HERRAMINETA Cuadrilla de redes</v>
          </cell>
          <cell r="K656" t="str">
            <v>DIA</v>
          </cell>
          <cell r="L656">
            <v>31140.842399999998</v>
          </cell>
          <cell r="M656">
            <v>778.52105999999992</v>
          </cell>
          <cell r="N656">
            <v>4095020.7755999994</v>
          </cell>
        </row>
        <row r="657">
          <cell r="A657" t="str">
            <v>15HER2</v>
          </cell>
          <cell r="B657">
            <v>15</v>
          </cell>
          <cell r="C657" t="str">
            <v>HER</v>
          </cell>
          <cell r="D657">
            <v>2</v>
          </cell>
          <cell r="G657" t="str">
            <v>10.1.13</v>
          </cell>
          <cell r="J657">
            <v>0</v>
          </cell>
          <cell r="K657">
            <v>0</v>
          </cell>
          <cell r="L657">
            <v>0</v>
          </cell>
          <cell r="M657">
            <v>0</v>
          </cell>
          <cell r="N657">
            <v>0</v>
          </cell>
        </row>
        <row r="658">
          <cell r="A658" t="str">
            <v>15HER3</v>
          </cell>
          <cell r="B658">
            <v>15</v>
          </cell>
          <cell r="C658" t="str">
            <v>HER</v>
          </cell>
          <cell r="D658">
            <v>3</v>
          </cell>
          <cell r="G658" t="str">
            <v>10.1.13</v>
          </cell>
          <cell r="J658">
            <v>0</v>
          </cell>
          <cell r="K658">
            <v>0</v>
          </cell>
          <cell r="L658">
            <v>0</v>
          </cell>
          <cell r="M658">
            <v>0</v>
          </cell>
          <cell r="N658">
            <v>0</v>
          </cell>
        </row>
        <row r="659">
          <cell r="A659" t="str">
            <v>15HER4</v>
          </cell>
          <cell r="B659">
            <v>15</v>
          </cell>
          <cell r="C659" t="str">
            <v>HER</v>
          </cell>
          <cell r="D659">
            <v>4</v>
          </cell>
          <cell r="G659" t="str">
            <v>10.1.13</v>
          </cell>
          <cell r="J659">
            <v>0</v>
          </cell>
          <cell r="K659">
            <v>0</v>
          </cell>
          <cell r="L659">
            <v>0</v>
          </cell>
          <cell r="M659">
            <v>0</v>
          </cell>
          <cell r="N659">
            <v>0</v>
          </cell>
        </row>
        <row r="660">
          <cell r="A660" t="str">
            <v>15HER5</v>
          </cell>
          <cell r="B660">
            <v>15</v>
          </cell>
          <cell r="C660" t="str">
            <v>HER</v>
          </cell>
          <cell r="D660">
            <v>5</v>
          </cell>
          <cell r="G660" t="str">
            <v>10.1.13</v>
          </cell>
          <cell r="J660">
            <v>0</v>
          </cell>
          <cell r="K660">
            <v>0</v>
          </cell>
          <cell r="L660">
            <v>0</v>
          </cell>
          <cell r="M660">
            <v>0</v>
          </cell>
          <cell r="N660">
            <v>0</v>
          </cell>
        </row>
        <row r="661">
          <cell r="A661" t="str">
            <v>15THER1</v>
          </cell>
          <cell r="B661">
            <v>15</v>
          </cell>
          <cell r="C661" t="str">
            <v>THER</v>
          </cell>
          <cell r="D661">
            <v>1</v>
          </cell>
          <cell r="G661" t="str">
            <v>10.1.13</v>
          </cell>
          <cell r="H661" t="str">
            <v>-</v>
          </cell>
          <cell r="J661" t="str">
            <v>TOTAL HERRAMIENTAS</v>
          </cell>
          <cell r="M661">
            <v>779</v>
          </cell>
          <cell r="N661">
            <v>4097540</v>
          </cell>
        </row>
        <row r="662">
          <cell r="A662" t="str">
            <v>15TRA1</v>
          </cell>
          <cell r="B662">
            <v>15</v>
          </cell>
          <cell r="C662" t="str">
            <v>TRA</v>
          </cell>
          <cell r="D662">
            <v>1</v>
          </cell>
          <cell r="G662" t="str">
            <v>10.1.13</v>
          </cell>
          <cell r="H662">
            <v>1</v>
          </cell>
          <cell r="I662">
            <v>40</v>
          </cell>
          <cell r="J662" t="str">
            <v>TRANSPORTE Cuadrilla de redes</v>
          </cell>
          <cell r="K662" t="str">
            <v>DIA</v>
          </cell>
          <cell r="L662">
            <v>176464.77359999999</v>
          </cell>
          <cell r="M662">
            <v>4411.6193399999993</v>
          </cell>
          <cell r="N662">
            <v>23205117.728399996</v>
          </cell>
        </row>
        <row r="663">
          <cell r="A663" t="str">
            <v>15TRA2</v>
          </cell>
          <cell r="B663">
            <v>15</v>
          </cell>
          <cell r="C663" t="str">
            <v>TRA</v>
          </cell>
          <cell r="D663">
            <v>2</v>
          </cell>
          <cell r="G663" t="str">
            <v>10.1.13</v>
          </cell>
          <cell r="J663">
            <v>0</v>
          </cell>
          <cell r="K663">
            <v>0</v>
          </cell>
          <cell r="L663">
            <v>0</v>
          </cell>
          <cell r="M663">
            <v>0</v>
          </cell>
          <cell r="N663">
            <v>0</v>
          </cell>
        </row>
        <row r="664">
          <cell r="A664" t="str">
            <v>15TRA3</v>
          </cell>
          <cell r="B664">
            <v>15</v>
          </cell>
          <cell r="C664" t="str">
            <v>TRA</v>
          </cell>
          <cell r="D664">
            <v>3</v>
          </cell>
          <cell r="G664" t="str">
            <v>10.1.13</v>
          </cell>
          <cell r="J664">
            <v>0</v>
          </cell>
          <cell r="K664">
            <v>0</v>
          </cell>
          <cell r="L664">
            <v>0</v>
          </cell>
          <cell r="M664">
            <v>0</v>
          </cell>
          <cell r="N664">
            <v>0</v>
          </cell>
        </row>
        <row r="665">
          <cell r="A665" t="str">
            <v>15TRA4</v>
          </cell>
          <cell r="B665">
            <v>15</v>
          </cell>
          <cell r="C665" t="str">
            <v>TRA</v>
          </cell>
          <cell r="D665">
            <v>4</v>
          </cell>
          <cell r="G665" t="str">
            <v>10.1.13</v>
          </cell>
          <cell r="J665">
            <v>0</v>
          </cell>
          <cell r="K665">
            <v>0</v>
          </cell>
          <cell r="L665">
            <v>0</v>
          </cell>
          <cell r="M665">
            <v>0</v>
          </cell>
          <cell r="N665">
            <v>0</v>
          </cell>
        </row>
        <row r="666">
          <cell r="A666" t="str">
            <v>15TRA5</v>
          </cell>
          <cell r="B666">
            <v>15</v>
          </cell>
          <cell r="C666" t="str">
            <v>TRA</v>
          </cell>
          <cell r="D666">
            <v>5</v>
          </cell>
          <cell r="G666" t="str">
            <v>10.1.13</v>
          </cell>
          <cell r="J666">
            <v>0</v>
          </cell>
          <cell r="K666">
            <v>0</v>
          </cell>
          <cell r="L666">
            <v>0</v>
          </cell>
          <cell r="M666">
            <v>0</v>
          </cell>
          <cell r="N666">
            <v>0</v>
          </cell>
        </row>
        <row r="667">
          <cell r="A667" t="str">
            <v>15TTRA1</v>
          </cell>
          <cell r="B667">
            <v>15</v>
          </cell>
          <cell r="C667" t="str">
            <v>TTRA</v>
          </cell>
          <cell r="D667">
            <v>1</v>
          </cell>
          <cell r="G667" t="str">
            <v>10.1.13</v>
          </cell>
          <cell r="H667" t="str">
            <v>-</v>
          </cell>
          <cell r="J667" t="str">
            <v>TOTAL TRANSPORTE</v>
          </cell>
          <cell r="M667">
            <v>4412</v>
          </cell>
          <cell r="N667">
            <v>23207120</v>
          </cell>
        </row>
        <row r="668">
          <cell r="A668" t="str">
            <v>15MAN1</v>
          </cell>
          <cell r="B668">
            <v>15</v>
          </cell>
          <cell r="C668" t="str">
            <v>MAN</v>
          </cell>
          <cell r="D668">
            <v>1</v>
          </cell>
          <cell r="G668" t="str">
            <v>10.1.13</v>
          </cell>
          <cell r="H668">
            <v>1</v>
          </cell>
          <cell r="I668">
            <v>40</v>
          </cell>
          <cell r="J668" t="str">
            <v>Mano de obra Cuadrilla de redes 5A 3O 1E</v>
          </cell>
          <cell r="K668" t="str">
            <v>DIA</v>
          </cell>
          <cell r="L668">
            <v>392886.57339345315</v>
          </cell>
          <cell r="M668">
            <v>9822.1643348363286</v>
          </cell>
          <cell r="N668">
            <v>51664584.40123909</v>
          </cell>
        </row>
        <row r="669">
          <cell r="A669" t="str">
            <v>15MAN2</v>
          </cell>
          <cell r="B669">
            <v>15</v>
          </cell>
          <cell r="C669" t="str">
            <v>MAN</v>
          </cell>
          <cell r="D669">
            <v>2</v>
          </cell>
          <cell r="G669" t="str">
            <v>10.1.13</v>
          </cell>
          <cell r="J669">
            <v>0</v>
          </cell>
          <cell r="K669">
            <v>0</v>
          </cell>
          <cell r="L669">
            <v>0</v>
          </cell>
          <cell r="M669">
            <v>0</v>
          </cell>
          <cell r="N669">
            <v>0</v>
          </cell>
        </row>
        <row r="670">
          <cell r="A670" t="str">
            <v>15MAN3</v>
          </cell>
          <cell r="B670">
            <v>15</v>
          </cell>
          <cell r="C670" t="str">
            <v>MAN</v>
          </cell>
          <cell r="D670">
            <v>3</v>
          </cell>
          <cell r="G670" t="str">
            <v>10.1.13</v>
          </cell>
          <cell r="J670">
            <v>0</v>
          </cell>
          <cell r="K670">
            <v>0</v>
          </cell>
          <cell r="L670">
            <v>0</v>
          </cell>
          <cell r="M670">
            <v>0</v>
          </cell>
          <cell r="N670">
            <v>0</v>
          </cell>
        </row>
        <row r="671">
          <cell r="A671" t="str">
            <v>15MAN4</v>
          </cell>
          <cell r="B671">
            <v>15</v>
          </cell>
          <cell r="C671" t="str">
            <v>MAN</v>
          </cell>
          <cell r="D671">
            <v>4</v>
          </cell>
          <cell r="G671" t="str">
            <v>10.1.13</v>
          </cell>
          <cell r="J671">
            <v>0</v>
          </cell>
          <cell r="K671">
            <v>0</v>
          </cell>
          <cell r="L671">
            <v>0</v>
          </cell>
          <cell r="M671">
            <v>0</v>
          </cell>
          <cell r="N671">
            <v>0</v>
          </cell>
        </row>
        <row r="672">
          <cell r="A672" t="str">
            <v>15MAN5</v>
          </cell>
          <cell r="B672">
            <v>15</v>
          </cell>
          <cell r="C672" t="str">
            <v>MAN</v>
          </cell>
          <cell r="D672">
            <v>5</v>
          </cell>
          <cell r="G672" t="str">
            <v>10.1.13</v>
          </cell>
          <cell r="J672">
            <v>0</v>
          </cell>
          <cell r="K672">
            <v>0</v>
          </cell>
          <cell r="L672">
            <v>0</v>
          </cell>
          <cell r="M672">
            <v>0</v>
          </cell>
          <cell r="N672">
            <v>0</v>
          </cell>
        </row>
        <row r="673">
          <cell r="A673" t="str">
            <v>15TMAN1</v>
          </cell>
          <cell r="B673">
            <v>15</v>
          </cell>
          <cell r="C673" t="str">
            <v>TMAN</v>
          </cell>
          <cell r="D673">
            <v>1</v>
          </cell>
          <cell r="G673" t="str">
            <v>10.1.13</v>
          </cell>
          <cell r="H673" t="str">
            <v>-</v>
          </cell>
          <cell r="J673" t="str">
            <v>TOTAL MANO DE OBRA</v>
          </cell>
          <cell r="M673">
            <v>9822</v>
          </cell>
          <cell r="N673">
            <v>51663720</v>
          </cell>
        </row>
        <row r="674">
          <cell r="A674" t="str">
            <v>15TCD1</v>
          </cell>
          <cell r="B674">
            <v>15</v>
          </cell>
          <cell r="C674" t="str">
            <v>TCD</v>
          </cell>
          <cell r="D674">
            <v>1</v>
          </cell>
          <cell r="G674" t="str">
            <v>10.1.13</v>
          </cell>
          <cell r="H674" t="str">
            <v>-</v>
          </cell>
          <cell r="J674" t="str">
            <v>TOTAL COSTO DIRECTO</v>
          </cell>
          <cell r="M674">
            <v>18129</v>
          </cell>
          <cell r="N674">
            <v>95358540</v>
          </cell>
        </row>
        <row r="675">
          <cell r="A675" t="str">
            <v>15AIU</v>
          </cell>
          <cell r="B675">
            <v>15</v>
          </cell>
          <cell r="C675" t="str">
            <v>AIU</v>
          </cell>
          <cell r="G675" t="str">
            <v>10.1.13</v>
          </cell>
          <cell r="H675">
            <v>1</v>
          </cell>
          <cell r="J675" t="str">
            <v>TOTAL COSTOS INDIRECTOS</v>
          </cell>
          <cell r="L675">
            <v>0</v>
          </cell>
          <cell r="M675">
            <v>0</v>
          </cell>
          <cell r="N675">
            <v>0</v>
          </cell>
        </row>
        <row r="676">
          <cell r="A676" t="str">
            <v>15TOT</v>
          </cell>
          <cell r="B676">
            <v>15</v>
          </cell>
          <cell r="C676" t="str">
            <v>TOT</v>
          </cell>
          <cell r="G676" t="str">
            <v>10.1.13</v>
          </cell>
          <cell r="H676" t="str">
            <v>-</v>
          </cell>
          <cell r="J676" t="str">
            <v>VALOR TOTAL</v>
          </cell>
          <cell r="M676">
            <v>18129</v>
          </cell>
          <cell r="N676">
            <v>95358540</v>
          </cell>
        </row>
        <row r="677">
          <cell r="A677" t="str">
            <v>16FOR1</v>
          </cell>
          <cell r="B677">
            <v>16</v>
          </cell>
          <cell r="C677" t="str">
            <v>FOR</v>
          </cell>
          <cell r="D677">
            <v>1</v>
          </cell>
          <cell r="G677">
            <v>10.199999999999999</v>
          </cell>
          <cell r="H677" t="str">
            <v>-</v>
          </cell>
          <cell r="I677">
            <v>0</v>
          </cell>
          <cell r="J677" t="str">
            <v>Reubicación de redes de energía, teléfonos, fibra óptica y comunicaciones</v>
          </cell>
          <cell r="K677">
            <v>0</v>
          </cell>
          <cell r="L677">
            <v>0</v>
          </cell>
          <cell r="N677">
            <v>0</v>
          </cell>
        </row>
        <row r="678">
          <cell r="A678" t="str">
            <v>16MAT1</v>
          </cell>
          <cell r="B678">
            <v>16</v>
          </cell>
          <cell r="C678" t="str">
            <v>MAT</v>
          </cell>
          <cell r="D678">
            <v>1</v>
          </cell>
          <cell r="E678">
            <v>0</v>
          </cell>
          <cell r="F678" t="str">
            <v>MAT</v>
          </cell>
          <cell r="G678">
            <v>10.199999999999999</v>
          </cell>
          <cell r="J678">
            <v>0</v>
          </cell>
          <cell r="K678">
            <v>0</v>
          </cell>
          <cell r="L678">
            <v>0</v>
          </cell>
          <cell r="M678">
            <v>0</v>
          </cell>
          <cell r="N678">
            <v>0</v>
          </cell>
        </row>
        <row r="679">
          <cell r="A679" t="str">
            <v>16MAT2</v>
          </cell>
          <cell r="B679">
            <v>16</v>
          </cell>
          <cell r="C679" t="str">
            <v>MAT</v>
          </cell>
          <cell r="D679">
            <v>2</v>
          </cell>
          <cell r="E679">
            <v>0</v>
          </cell>
          <cell r="F679" t="str">
            <v>MAT</v>
          </cell>
          <cell r="G679">
            <v>10.199999999999999</v>
          </cell>
          <cell r="J679">
            <v>0</v>
          </cell>
          <cell r="K679">
            <v>0</v>
          </cell>
          <cell r="L679">
            <v>0</v>
          </cell>
          <cell r="M679">
            <v>0</v>
          </cell>
          <cell r="N679">
            <v>0</v>
          </cell>
        </row>
        <row r="680">
          <cell r="A680" t="str">
            <v>16MAT3</v>
          </cell>
          <cell r="B680">
            <v>16</v>
          </cell>
          <cell r="C680" t="str">
            <v>MAT</v>
          </cell>
          <cell r="D680">
            <v>3</v>
          </cell>
          <cell r="E680">
            <v>0</v>
          </cell>
          <cell r="F680" t="str">
            <v>MAT</v>
          </cell>
          <cell r="G680">
            <v>10.199999999999999</v>
          </cell>
          <cell r="J680">
            <v>0</v>
          </cell>
          <cell r="K680">
            <v>0</v>
          </cell>
          <cell r="L680">
            <v>0</v>
          </cell>
          <cell r="M680">
            <v>0</v>
          </cell>
          <cell r="N680">
            <v>0</v>
          </cell>
        </row>
        <row r="681">
          <cell r="A681" t="str">
            <v>16MAT4</v>
          </cell>
          <cell r="B681">
            <v>16</v>
          </cell>
          <cell r="C681" t="str">
            <v>MAT</v>
          </cell>
          <cell r="D681">
            <v>4</v>
          </cell>
          <cell r="E681">
            <v>0</v>
          </cell>
          <cell r="F681" t="str">
            <v>MAT</v>
          </cell>
          <cell r="G681">
            <v>10.199999999999999</v>
          </cell>
          <cell r="J681">
            <v>0</v>
          </cell>
          <cell r="K681">
            <v>0</v>
          </cell>
          <cell r="L681">
            <v>0</v>
          </cell>
          <cell r="M681">
            <v>0</v>
          </cell>
          <cell r="N681">
            <v>0</v>
          </cell>
        </row>
        <row r="682">
          <cell r="A682" t="str">
            <v>16MAT5</v>
          </cell>
          <cell r="B682">
            <v>16</v>
          </cell>
          <cell r="C682" t="str">
            <v>MAT</v>
          </cell>
          <cell r="D682">
            <v>5</v>
          </cell>
          <cell r="E682">
            <v>0</v>
          </cell>
          <cell r="F682" t="str">
            <v>MAT</v>
          </cell>
          <cell r="G682">
            <v>10.199999999999999</v>
          </cell>
          <cell r="J682">
            <v>0</v>
          </cell>
          <cell r="K682">
            <v>0</v>
          </cell>
          <cell r="L682">
            <v>0</v>
          </cell>
          <cell r="M682">
            <v>0</v>
          </cell>
          <cell r="N682">
            <v>0</v>
          </cell>
        </row>
        <row r="683">
          <cell r="A683" t="str">
            <v>16MAT6</v>
          </cell>
          <cell r="B683">
            <v>16</v>
          </cell>
          <cell r="C683" t="str">
            <v>MAT</v>
          </cell>
          <cell r="D683">
            <v>6</v>
          </cell>
          <cell r="E683">
            <v>0</v>
          </cell>
          <cell r="F683" t="str">
            <v>MAT</v>
          </cell>
          <cell r="G683">
            <v>10.199999999999999</v>
          </cell>
          <cell r="J683">
            <v>0</v>
          </cell>
          <cell r="K683">
            <v>0</v>
          </cell>
          <cell r="L683">
            <v>0</v>
          </cell>
          <cell r="M683">
            <v>0</v>
          </cell>
          <cell r="N683">
            <v>0</v>
          </cell>
        </row>
        <row r="684">
          <cell r="A684" t="str">
            <v>16MAT7</v>
          </cell>
          <cell r="B684">
            <v>16</v>
          </cell>
          <cell r="C684" t="str">
            <v>MAT</v>
          </cell>
          <cell r="D684">
            <v>7</v>
          </cell>
          <cell r="E684">
            <v>0</v>
          </cell>
          <cell r="F684" t="str">
            <v>MAT</v>
          </cell>
          <cell r="G684">
            <v>10.199999999999999</v>
          </cell>
          <cell r="J684">
            <v>0</v>
          </cell>
          <cell r="K684">
            <v>0</v>
          </cell>
          <cell r="L684">
            <v>0</v>
          </cell>
          <cell r="M684">
            <v>0</v>
          </cell>
          <cell r="N684">
            <v>0</v>
          </cell>
        </row>
        <row r="685">
          <cell r="A685" t="str">
            <v>16MAT8</v>
          </cell>
          <cell r="B685">
            <v>16</v>
          </cell>
          <cell r="C685" t="str">
            <v>MAT</v>
          </cell>
          <cell r="D685">
            <v>8</v>
          </cell>
          <cell r="E685">
            <v>0</v>
          </cell>
          <cell r="F685" t="str">
            <v>MAT</v>
          </cell>
          <cell r="G685">
            <v>10.199999999999999</v>
          </cell>
          <cell r="J685">
            <v>0</v>
          </cell>
          <cell r="K685">
            <v>0</v>
          </cell>
          <cell r="L685">
            <v>0</v>
          </cell>
          <cell r="M685">
            <v>0</v>
          </cell>
          <cell r="N685">
            <v>0</v>
          </cell>
        </row>
        <row r="686">
          <cell r="A686" t="str">
            <v>16MAT9</v>
          </cell>
          <cell r="B686">
            <v>16</v>
          </cell>
          <cell r="C686" t="str">
            <v>MAT</v>
          </cell>
          <cell r="D686">
            <v>9</v>
          </cell>
          <cell r="E686">
            <v>0</v>
          </cell>
          <cell r="F686" t="str">
            <v>MAT</v>
          </cell>
          <cell r="G686">
            <v>10.199999999999999</v>
          </cell>
          <cell r="J686">
            <v>0</v>
          </cell>
          <cell r="K686">
            <v>0</v>
          </cell>
          <cell r="L686">
            <v>0</v>
          </cell>
          <cell r="M686">
            <v>0</v>
          </cell>
          <cell r="N686">
            <v>0</v>
          </cell>
        </row>
        <row r="687">
          <cell r="A687" t="str">
            <v>16MAT10</v>
          </cell>
          <cell r="B687">
            <v>16</v>
          </cell>
          <cell r="C687" t="str">
            <v>MAT</v>
          </cell>
          <cell r="D687">
            <v>10</v>
          </cell>
          <cell r="E687">
            <v>0</v>
          </cell>
          <cell r="F687" t="str">
            <v>MAT</v>
          </cell>
          <cell r="G687">
            <v>10.199999999999999</v>
          </cell>
          <cell r="J687">
            <v>0</v>
          </cell>
          <cell r="K687">
            <v>0</v>
          </cell>
          <cell r="L687">
            <v>0</v>
          </cell>
          <cell r="M687">
            <v>0</v>
          </cell>
          <cell r="N687">
            <v>0</v>
          </cell>
        </row>
        <row r="688">
          <cell r="A688" t="str">
            <v>16MAT11</v>
          </cell>
          <cell r="B688">
            <v>16</v>
          </cell>
          <cell r="C688" t="str">
            <v>MAT</v>
          </cell>
          <cell r="D688">
            <v>11</v>
          </cell>
          <cell r="E688">
            <v>0</v>
          </cell>
          <cell r="F688" t="str">
            <v>MAT</v>
          </cell>
          <cell r="G688">
            <v>10.199999999999999</v>
          </cell>
          <cell r="J688">
            <v>0</v>
          </cell>
          <cell r="K688">
            <v>0</v>
          </cell>
          <cell r="L688">
            <v>0</v>
          </cell>
          <cell r="M688">
            <v>0</v>
          </cell>
          <cell r="N688">
            <v>0</v>
          </cell>
        </row>
        <row r="689">
          <cell r="A689" t="str">
            <v>16MAT12</v>
          </cell>
          <cell r="B689">
            <v>16</v>
          </cell>
          <cell r="C689" t="str">
            <v>MAT</v>
          </cell>
          <cell r="D689">
            <v>12</v>
          </cell>
          <cell r="E689">
            <v>0</v>
          </cell>
          <cell r="F689" t="str">
            <v>MAT</v>
          </cell>
          <cell r="G689">
            <v>10.199999999999999</v>
          </cell>
          <cell r="J689">
            <v>0</v>
          </cell>
          <cell r="K689">
            <v>0</v>
          </cell>
          <cell r="L689">
            <v>0</v>
          </cell>
          <cell r="M689">
            <v>0</v>
          </cell>
          <cell r="N689">
            <v>0</v>
          </cell>
        </row>
        <row r="690">
          <cell r="A690" t="str">
            <v>16MAT13</v>
          </cell>
          <cell r="B690">
            <v>16</v>
          </cell>
          <cell r="C690" t="str">
            <v>MAT</v>
          </cell>
          <cell r="D690">
            <v>13</v>
          </cell>
          <cell r="E690">
            <v>0</v>
          </cell>
          <cell r="F690" t="str">
            <v>MAT</v>
          </cell>
          <cell r="G690">
            <v>10.199999999999999</v>
          </cell>
          <cell r="J690">
            <v>0</v>
          </cell>
          <cell r="K690">
            <v>0</v>
          </cell>
          <cell r="L690">
            <v>0</v>
          </cell>
          <cell r="M690">
            <v>0</v>
          </cell>
          <cell r="N690">
            <v>0</v>
          </cell>
        </row>
        <row r="691">
          <cell r="A691" t="str">
            <v>16MAT14</v>
          </cell>
          <cell r="B691">
            <v>16</v>
          </cell>
          <cell r="C691" t="str">
            <v>MAT</v>
          </cell>
          <cell r="D691">
            <v>14</v>
          </cell>
          <cell r="E691">
            <v>0</v>
          </cell>
          <cell r="F691" t="str">
            <v>MAT</v>
          </cell>
          <cell r="G691">
            <v>10.199999999999999</v>
          </cell>
          <cell r="J691">
            <v>0</v>
          </cell>
          <cell r="K691">
            <v>0</v>
          </cell>
          <cell r="L691">
            <v>0</v>
          </cell>
          <cell r="M691">
            <v>0</v>
          </cell>
          <cell r="N691">
            <v>0</v>
          </cell>
        </row>
        <row r="692">
          <cell r="A692" t="str">
            <v>16MAT15</v>
          </cell>
          <cell r="B692">
            <v>16</v>
          </cell>
          <cell r="C692" t="str">
            <v>MAT</v>
          </cell>
          <cell r="D692">
            <v>15</v>
          </cell>
          <cell r="E692">
            <v>0</v>
          </cell>
          <cell r="F692" t="str">
            <v>MAT</v>
          </cell>
          <cell r="G692">
            <v>10.199999999999999</v>
          </cell>
          <cell r="J692">
            <v>0</v>
          </cell>
          <cell r="K692">
            <v>0</v>
          </cell>
          <cell r="L692">
            <v>0</v>
          </cell>
          <cell r="M692">
            <v>0</v>
          </cell>
          <cell r="N692">
            <v>0</v>
          </cell>
        </row>
        <row r="693">
          <cell r="A693" t="str">
            <v>16MAT16</v>
          </cell>
          <cell r="B693">
            <v>16</v>
          </cell>
          <cell r="C693" t="str">
            <v>MAT</v>
          </cell>
          <cell r="D693">
            <v>16</v>
          </cell>
          <cell r="E693">
            <v>0</v>
          </cell>
          <cell r="F693" t="str">
            <v>MAT</v>
          </cell>
          <cell r="G693">
            <v>10.199999999999999</v>
          </cell>
          <cell r="J693">
            <v>0</v>
          </cell>
          <cell r="K693">
            <v>0</v>
          </cell>
          <cell r="L693">
            <v>0</v>
          </cell>
          <cell r="M693">
            <v>0</v>
          </cell>
          <cell r="N693">
            <v>0</v>
          </cell>
        </row>
        <row r="694">
          <cell r="A694" t="str">
            <v>16MAT17</v>
          </cell>
          <cell r="B694">
            <v>16</v>
          </cell>
          <cell r="C694" t="str">
            <v>MAT</v>
          </cell>
          <cell r="D694">
            <v>17</v>
          </cell>
          <cell r="E694">
            <v>0</v>
          </cell>
          <cell r="F694" t="str">
            <v>MAT</v>
          </cell>
          <cell r="G694">
            <v>10.199999999999999</v>
          </cell>
          <cell r="J694">
            <v>0</v>
          </cell>
          <cell r="K694">
            <v>0</v>
          </cell>
          <cell r="L694">
            <v>0</v>
          </cell>
          <cell r="M694">
            <v>0</v>
          </cell>
          <cell r="N694">
            <v>0</v>
          </cell>
        </row>
        <row r="695">
          <cell r="A695" t="str">
            <v>16MAT18</v>
          </cell>
          <cell r="B695">
            <v>16</v>
          </cell>
          <cell r="C695" t="str">
            <v>MAT</v>
          </cell>
          <cell r="D695">
            <v>18</v>
          </cell>
          <cell r="E695">
            <v>0</v>
          </cell>
          <cell r="F695" t="str">
            <v>MAT</v>
          </cell>
          <cell r="G695">
            <v>10.199999999999999</v>
          </cell>
          <cell r="J695">
            <v>0</v>
          </cell>
          <cell r="K695">
            <v>0</v>
          </cell>
          <cell r="L695">
            <v>0</v>
          </cell>
          <cell r="M695">
            <v>0</v>
          </cell>
          <cell r="N695">
            <v>0</v>
          </cell>
        </row>
        <row r="696">
          <cell r="A696" t="str">
            <v>16MAT19</v>
          </cell>
          <cell r="B696">
            <v>16</v>
          </cell>
          <cell r="C696" t="str">
            <v>MAT</v>
          </cell>
          <cell r="D696">
            <v>19</v>
          </cell>
          <cell r="E696">
            <v>0</v>
          </cell>
          <cell r="F696" t="str">
            <v>MAT</v>
          </cell>
          <cell r="G696">
            <v>10.199999999999999</v>
          </cell>
          <cell r="J696">
            <v>0</v>
          </cell>
          <cell r="K696">
            <v>0</v>
          </cell>
          <cell r="L696">
            <v>0</v>
          </cell>
          <cell r="M696">
            <v>0</v>
          </cell>
          <cell r="N696">
            <v>0</v>
          </cell>
        </row>
        <row r="697">
          <cell r="A697" t="str">
            <v>16MAT20</v>
          </cell>
          <cell r="B697">
            <v>16</v>
          </cell>
          <cell r="C697" t="str">
            <v>MAT</v>
          </cell>
          <cell r="D697">
            <v>20</v>
          </cell>
          <cell r="E697">
            <v>0</v>
          </cell>
          <cell r="F697" t="str">
            <v>MAT</v>
          </cell>
          <cell r="G697">
            <v>10.199999999999999</v>
          </cell>
          <cell r="J697">
            <v>0</v>
          </cell>
          <cell r="K697">
            <v>0</v>
          </cell>
          <cell r="L697">
            <v>0</v>
          </cell>
          <cell r="M697">
            <v>0</v>
          </cell>
          <cell r="N697">
            <v>0</v>
          </cell>
        </row>
        <row r="698">
          <cell r="A698" t="str">
            <v>16STMAT1</v>
          </cell>
          <cell r="B698">
            <v>16</v>
          </cell>
          <cell r="C698" t="str">
            <v>STMAT</v>
          </cell>
          <cell r="D698">
            <v>1</v>
          </cell>
          <cell r="G698">
            <v>10.199999999999999</v>
          </cell>
          <cell r="H698" t="str">
            <v>-</v>
          </cell>
          <cell r="J698" t="str">
            <v>SUBTOTAL MATERIALES</v>
          </cell>
          <cell r="M698">
            <v>0</v>
          </cell>
          <cell r="N698">
            <v>0</v>
          </cell>
        </row>
        <row r="699">
          <cell r="A699" t="str">
            <v>16IVAMAT1</v>
          </cell>
          <cell r="B699">
            <v>16</v>
          </cell>
          <cell r="C699" t="str">
            <v>IVAMAT</v>
          </cell>
          <cell r="D699">
            <v>1</v>
          </cell>
          <cell r="G699">
            <v>10.199999999999999</v>
          </cell>
          <cell r="H699" t="str">
            <v>-</v>
          </cell>
          <cell r="J699" t="str">
            <v>IVA MATERIALES</v>
          </cell>
          <cell r="L699">
            <v>0.16</v>
          </cell>
          <cell r="M699">
            <v>0</v>
          </cell>
          <cell r="N699">
            <v>0</v>
          </cell>
        </row>
        <row r="700">
          <cell r="A700" t="str">
            <v>16TMAT1</v>
          </cell>
          <cell r="B700">
            <v>16</v>
          </cell>
          <cell r="C700" t="str">
            <v>TMAT</v>
          </cell>
          <cell r="D700">
            <v>1</v>
          </cell>
          <cell r="G700">
            <v>10.199999999999999</v>
          </cell>
          <cell r="H700" t="str">
            <v>-</v>
          </cell>
          <cell r="J700" t="str">
            <v>TOTAL MATERIALES</v>
          </cell>
          <cell r="M700">
            <v>0</v>
          </cell>
          <cell r="N700">
            <v>0</v>
          </cell>
        </row>
        <row r="701">
          <cell r="A701" t="str">
            <v>16HER1</v>
          </cell>
          <cell r="B701">
            <v>16</v>
          </cell>
          <cell r="C701" t="str">
            <v>HER</v>
          </cell>
          <cell r="D701">
            <v>1</v>
          </cell>
          <cell r="G701">
            <v>10.199999999999999</v>
          </cell>
          <cell r="H701">
            <v>1</v>
          </cell>
          <cell r="I701">
            <v>0</v>
          </cell>
          <cell r="J701" t="str">
            <v>HERRAMINETA Cuadrilla de redes</v>
          </cell>
          <cell r="K701" t="str">
            <v>DIA</v>
          </cell>
          <cell r="L701">
            <v>31140.842399999998</v>
          </cell>
          <cell r="M701">
            <v>0</v>
          </cell>
          <cell r="N701">
            <v>0</v>
          </cell>
        </row>
        <row r="702">
          <cell r="A702" t="str">
            <v>16HER2</v>
          </cell>
          <cell r="B702">
            <v>16</v>
          </cell>
          <cell r="C702" t="str">
            <v>HER</v>
          </cell>
          <cell r="D702">
            <v>2</v>
          </cell>
          <cell r="G702">
            <v>10.199999999999999</v>
          </cell>
          <cell r="J702">
            <v>0</v>
          </cell>
          <cell r="K702">
            <v>0</v>
          </cell>
          <cell r="L702">
            <v>0</v>
          </cell>
          <cell r="M702">
            <v>0</v>
          </cell>
          <cell r="N702">
            <v>0</v>
          </cell>
        </row>
        <row r="703">
          <cell r="A703" t="str">
            <v>16HER3</v>
          </cell>
          <cell r="B703">
            <v>16</v>
          </cell>
          <cell r="C703" t="str">
            <v>HER</v>
          </cell>
          <cell r="D703">
            <v>3</v>
          </cell>
          <cell r="G703">
            <v>10.199999999999999</v>
          </cell>
          <cell r="J703">
            <v>0</v>
          </cell>
          <cell r="K703">
            <v>0</v>
          </cell>
          <cell r="L703">
            <v>0</v>
          </cell>
          <cell r="M703">
            <v>0</v>
          </cell>
          <cell r="N703">
            <v>0</v>
          </cell>
        </row>
        <row r="704">
          <cell r="A704" t="str">
            <v>16HER4</v>
          </cell>
          <cell r="B704">
            <v>16</v>
          </cell>
          <cell r="C704" t="str">
            <v>HER</v>
          </cell>
          <cell r="D704">
            <v>4</v>
          </cell>
          <cell r="G704">
            <v>10.199999999999999</v>
          </cell>
          <cell r="J704">
            <v>0</v>
          </cell>
          <cell r="K704">
            <v>0</v>
          </cell>
          <cell r="L704">
            <v>0</v>
          </cell>
          <cell r="M704">
            <v>0</v>
          </cell>
          <cell r="N704">
            <v>0</v>
          </cell>
        </row>
        <row r="705">
          <cell r="A705" t="str">
            <v>16HER5</v>
          </cell>
          <cell r="B705">
            <v>16</v>
          </cell>
          <cell r="C705" t="str">
            <v>HER</v>
          </cell>
          <cell r="D705">
            <v>5</v>
          </cell>
          <cell r="G705">
            <v>10.199999999999999</v>
          </cell>
          <cell r="J705">
            <v>0</v>
          </cell>
          <cell r="K705">
            <v>0</v>
          </cell>
          <cell r="L705">
            <v>0</v>
          </cell>
          <cell r="M705">
            <v>0</v>
          </cell>
          <cell r="N705">
            <v>0</v>
          </cell>
        </row>
        <row r="706">
          <cell r="A706" t="str">
            <v>16THER1</v>
          </cell>
          <cell r="B706">
            <v>16</v>
          </cell>
          <cell r="C706" t="str">
            <v>THER</v>
          </cell>
          <cell r="D706">
            <v>1</v>
          </cell>
          <cell r="G706">
            <v>10.199999999999999</v>
          </cell>
          <cell r="H706" t="str">
            <v>-</v>
          </cell>
          <cell r="J706" t="str">
            <v>TOTAL HERRAMIENTAS</v>
          </cell>
          <cell r="M706">
            <v>0</v>
          </cell>
          <cell r="N706">
            <v>0</v>
          </cell>
        </row>
        <row r="707">
          <cell r="A707" t="str">
            <v>16TRA1</v>
          </cell>
          <cell r="B707">
            <v>16</v>
          </cell>
          <cell r="C707" t="str">
            <v>TRA</v>
          </cell>
          <cell r="D707">
            <v>1</v>
          </cell>
          <cell r="G707">
            <v>10.199999999999999</v>
          </cell>
          <cell r="H707">
            <v>1</v>
          </cell>
          <cell r="I707">
            <v>0</v>
          </cell>
          <cell r="J707" t="str">
            <v>TRANSPORTE Cuadrilla de redes</v>
          </cell>
          <cell r="K707" t="str">
            <v>DIA</v>
          </cell>
          <cell r="L707">
            <v>176464.77359999999</v>
          </cell>
          <cell r="M707">
            <v>0</v>
          </cell>
          <cell r="N707">
            <v>0</v>
          </cell>
        </row>
        <row r="708">
          <cell r="A708" t="str">
            <v>16TRA2</v>
          </cell>
          <cell r="B708">
            <v>16</v>
          </cell>
          <cell r="C708" t="str">
            <v>TRA</v>
          </cell>
          <cell r="D708">
            <v>2</v>
          </cell>
          <cell r="G708">
            <v>10.199999999999999</v>
          </cell>
          <cell r="J708">
            <v>0</v>
          </cell>
          <cell r="K708">
            <v>0</v>
          </cell>
          <cell r="L708">
            <v>0</v>
          </cell>
          <cell r="M708">
            <v>0</v>
          </cell>
          <cell r="N708">
            <v>0</v>
          </cell>
        </row>
        <row r="709">
          <cell r="A709" t="str">
            <v>16TRA3</v>
          </cell>
          <cell r="B709">
            <v>16</v>
          </cell>
          <cell r="C709" t="str">
            <v>TRA</v>
          </cell>
          <cell r="D709">
            <v>3</v>
          </cell>
          <cell r="G709">
            <v>10.199999999999999</v>
          </cell>
          <cell r="J709">
            <v>0</v>
          </cell>
          <cell r="K709">
            <v>0</v>
          </cell>
          <cell r="L709">
            <v>0</v>
          </cell>
          <cell r="M709">
            <v>0</v>
          </cell>
          <cell r="N709">
            <v>0</v>
          </cell>
        </row>
        <row r="710">
          <cell r="A710" t="str">
            <v>16TRA4</v>
          </cell>
          <cell r="B710">
            <v>16</v>
          </cell>
          <cell r="C710" t="str">
            <v>TRA</v>
          </cell>
          <cell r="D710">
            <v>4</v>
          </cell>
          <cell r="G710">
            <v>10.199999999999999</v>
          </cell>
          <cell r="J710">
            <v>0</v>
          </cell>
          <cell r="K710">
            <v>0</v>
          </cell>
          <cell r="L710">
            <v>0</v>
          </cell>
          <cell r="M710">
            <v>0</v>
          </cell>
          <cell r="N710">
            <v>0</v>
          </cell>
        </row>
        <row r="711">
          <cell r="A711" t="str">
            <v>16TRA5</v>
          </cell>
          <cell r="B711">
            <v>16</v>
          </cell>
          <cell r="C711" t="str">
            <v>TRA</v>
          </cell>
          <cell r="D711">
            <v>5</v>
          </cell>
          <cell r="G711">
            <v>10.199999999999999</v>
          </cell>
          <cell r="J711">
            <v>0</v>
          </cell>
          <cell r="K711">
            <v>0</v>
          </cell>
          <cell r="L711">
            <v>0</v>
          </cell>
          <cell r="M711">
            <v>0</v>
          </cell>
          <cell r="N711">
            <v>0</v>
          </cell>
        </row>
        <row r="712">
          <cell r="A712" t="str">
            <v>16TTRA1</v>
          </cell>
          <cell r="B712">
            <v>16</v>
          </cell>
          <cell r="C712" t="str">
            <v>TTRA</v>
          </cell>
          <cell r="D712">
            <v>1</v>
          </cell>
          <cell r="G712">
            <v>10.199999999999999</v>
          </cell>
          <cell r="H712" t="str">
            <v>-</v>
          </cell>
          <cell r="J712" t="str">
            <v>TOTAL TRANSPORTE</v>
          </cell>
          <cell r="M712">
            <v>0</v>
          </cell>
          <cell r="N712">
            <v>0</v>
          </cell>
        </row>
        <row r="713">
          <cell r="A713" t="str">
            <v>16MAN1</v>
          </cell>
          <cell r="B713">
            <v>16</v>
          </cell>
          <cell r="C713" t="str">
            <v>MAN</v>
          </cell>
          <cell r="D713">
            <v>1</v>
          </cell>
          <cell r="G713">
            <v>10.199999999999999</v>
          </cell>
          <cell r="H713">
            <v>1</v>
          </cell>
          <cell r="I713">
            <v>0</v>
          </cell>
          <cell r="J713" t="str">
            <v>Mano de obra Cuadrilla de redes 5A 3O 1E</v>
          </cell>
          <cell r="K713" t="str">
            <v>DIA</v>
          </cell>
          <cell r="L713">
            <v>392886.57339345315</v>
          </cell>
          <cell r="M713">
            <v>0</v>
          </cell>
          <cell r="N713">
            <v>0</v>
          </cell>
        </row>
        <row r="714">
          <cell r="A714" t="str">
            <v>16MAN2</v>
          </cell>
          <cell r="B714">
            <v>16</v>
          </cell>
          <cell r="C714" t="str">
            <v>MAN</v>
          </cell>
          <cell r="D714">
            <v>2</v>
          </cell>
          <cell r="G714">
            <v>10.199999999999999</v>
          </cell>
          <cell r="J714">
            <v>0</v>
          </cell>
          <cell r="K714">
            <v>0</v>
          </cell>
          <cell r="L714">
            <v>0</v>
          </cell>
          <cell r="M714">
            <v>0</v>
          </cell>
          <cell r="N714">
            <v>0</v>
          </cell>
        </row>
        <row r="715">
          <cell r="A715" t="str">
            <v>16MAN3</v>
          </cell>
          <cell r="B715">
            <v>16</v>
          </cell>
          <cell r="C715" t="str">
            <v>MAN</v>
          </cell>
          <cell r="D715">
            <v>3</v>
          </cell>
          <cell r="G715">
            <v>10.199999999999999</v>
          </cell>
          <cell r="J715">
            <v>0</v>
          </cell>
          <cell r="K715">
            <v>0</v>
          </cell>
          <cell r="L715">
            <v>0</v>
          </cell>
          <cell r="M715">
            <v>0</v>
          </cell>
          <cell r="N715">
            <v>0</v>
          </cell>
        </row>
        <row r="716">
          <cell r="A716" t="str">
            <v>16MAN4</v>
          </cell>
          <cell r="B716">
            <v>16</v>
          </cell>
          <cell r="C716" t="str">
            <v>MAN</v>
          </cell>
          <cell r="D716">
            <v>4</v>
          </cell>
          <cell r="G716">
            <v>10.199999999999999</v>
          </cell>
          <cell r="J716">
            <v>0</v>
          </cell>
          <cell r="K716">
            <v>0</v>
          </cell>
          <cell r="L716">
            <v>0</v>
          </cell>
          <cell r="M716">
            <v>0</v>
          </cell>
          <cell r="N716">
            <v>0</v>
          </cell>
        </row>
        <row r="717">
          <cell r="A717" t="str">
            <v>16MAN5</v>
          </cell>
          <cell r="B717">
            <v>16</v>
          </cell>
          <cell r="C717" t="str">
            <v>MAN</v>
          </cell>
          <cell r="D717">
            <v>5</v>
          </cell>
          <cell r="G717">
            <v>10.199999999999999</v>
          </cell>
          <cell r="J717">
            <v>0</v>
          </cell>
          <cell r="K717">
            <v>0</v>
          </cell>
          <cell r="L717">
            <v>0</v>
          </cell>
          <cell r="M717">
            <v>0</v>
          </cell>
          <cell r="N717">
            <v>0</v>
          </cell>
        </row>
        <row r="718">
          <cell r="A718" t="str">
            <v>16TMAN1</v>
          </cell>
          <cell r="B718">
            <v>16</v>
          </cell>
          <cell r="C718" t="str">
            <v>TMAN</v>
          </cell>
          <cell r="D718">
            <v>1</v>
          </cell>
          <cell r="G718">
            <v>10.199999999999999</v>
          </cell>
          <cell r="H718" t="str">
            <v>-</v>
          </cell>
          <cell r="J718" t="str">
            <v>TOTAL MANO DE OBRA</v>
          </cell>
          <cell r="M718">
            <v>0</v>
          </cell>
          <cell r="N718">
            <v>0</v>
          </cell>
        </row>
        <row r="719">
          <cell r="A719" t="str">
            <v>16TCD1</v>
          </cell>
          <cell r="B719">
            <v>16</v>
          </cell>
          <cell r="C719" t="str">
            <v>TCD</v>
          </cell>
          <cell r="D719">
            <v>1</v>
          </cell>
          <cell r="G719">
            <v>10.199999999999999</v>
          </cell>
          <cell r="H719" t="str">
            <v>-</v>
          </cell>
          <cell r="J719" t="str">
            <v>TOTAL COSTO DIRECTO</v>
          </cell>
          <cell r="M719">
            <v>0</v>
          </cell>
          <cell r="N719">
            <v>0</v>
          </cell>
        </row>
        <row r="720">
          <cell r="A720" t="str">
            <v>16AIU</v>
          </cell>
          <cell r="B720">
            <v>16</v>
          </cell>
          <cell r="C720" t="str">
            <v>AIU</v>
          </cell>
          <cell r="G720">
            <v>10.199999999999999</v>
          </cell>
          <cell r="H720">
            <v>1</v>
          </cell>
          <cell r="J720" t="str">
            <v>TOTAL COSTOS INDIRECTOS</v>
          </cell>
          <cell r="L720">
            <v>0</v>
          </cell>
          <cell r="M720">
            <v>0</v>
          </cell>
          <cell r="N720">
            <v>0</v>
          </cell>
        </row>
        <row r="721">
          <cell r="A721" t="str">
            <v>16TOT</v>
          </cell>
          <cell r="B721">
            <v>16</v>
          </cell>
          <cell r="C721" t="str">
            <v>TOT</v>
          </cell>
          <cell r="G721">
            <v>10.199999999999999</v>
          </cell>
          <cell r="H721" t="str">
            <v>-</v>
          </cell>
          <cell r="J721" t="str">
            <v>VALOR TOTAL</v>
          </cell>
          <cell r="M721">
            <v>0</v>
          </cell>
          <cell r="N721">
            <v>0</v>
          </cell>
        </row>
        <row r="722">
          <cell r="A722" t="str">
            <v>17FOR1</v>
          </cell>
          <cell r="B722">
            <v>17</v>
          </cell>
          <cell r="C722" t="str">
            <v>FOR</v>
          </cell>
          <cell r="D722">
            <v>1</v>
          </cell>
          <cell r="G722" t="str">
            <v>10.2.1</v>
          </cell>
          <cell r="H722" t="str">
            <v>-</v>
          </cell>
          <cell r="I722">
            <v>8</v>
          </cell>
          <cell r="J722" t="str">
            <v>Reubicación de Estructura en poste de concreto de 12 m. o de 14m., con todas sus redes, empalmes, cajas y accesorios instalados en ella.</v>
          </cell>
          <cell r="K722" t="str">
            <v>u</v>
          </cell>
          <cell r="L722">
            <v>300245</v>
          </cell>
          <cell r="N722">
            <v>2401960</v>
          </cell>
        </row>
        <row r="723">
          <cell r="A723" t="str">
            <v>17MAT1</v>
          </cell>
          <cell r="B723">
            <v>17</v>
          </cell>
          <cell r="C723" t="str">
            <v>MAT</v>
          </cell>
          <cell r="D723">
            <v>1</v>
          </cell>
          <cell r="E723">
            <v>0</v>
          </cell>
          <cell r="F723" t="str">
            <v>MAT</v>
          </cell>
          <cell r="G723" t="str">
            <v>10.2.1</v>
          </cell>
          <cell r="J723">
            <v>0</v>
          </cell>
          <cell r="K723">
            <v>0</v>
          </cell>
          <cell r="L723">
            <v>0</v>
          </cell>
          <cell r="M723">
            <v>0</v>
          </cell>
          <cell r="N723">
            <v>0</v>
          </cell>
        </row>
        <row r="724">
          <cell r="A724" t="str">
            <v>17MAT2</v>
          </cell>
          <cell r="B724">
            <v>17</v>
          </cell>
          <cell r="C724" t="str">
            <v>MAT</v>
          </cell>
          <cell r="D724">
            <v>2</v>
          </cell>
          <cell r="E724">
            <v>0</v>
          </cell>
          <cell r="F724" t="str">
            <v>MAT</v>
          </cell>
          <cell r="G724" t="str">
            <v>10.2.1</v>
          </cell>
          <cell r="J724">
            <v>0</v>
          </cell>
          <cell r="K724">
            <v>0</v>
          </cell>
          <cell r="L724">
            <v>0</v>
          </cell>
          <cell r="M724">
            <v>0</v>
          </cell>
          <cell r="N724">
            <v>0</v>
          </cell>
        </row>
        <row r="725">
          <cell r="A725" t="str">
            <v>17MAT3</v>
          </cell>
          <cell r="B725">
            <v>17</v>
          </cell>
          <cell r="C725" t="str">
            <v>MAT</v>
          </cell>
          <cell r="D725">
            <v>3</v>
          </cell>
          <cell r="E725">
            <v>0</v>
          </cell>
          <cell r="F725" t="str">
            <v>MAT</v>
          </cell>
          <cell r="G725" t="str">
            <v>10.2.1</v>
          </cell>
          <cell r="J725">
            <v>0</v>
          </cell>
          <cell r="K725">
            <v>0</v>
          </cell>
          <cell r="L725">
            <v>0</v>
          </cell>
          <cell r="M725">
            <v>0</v>
          </cell>
          <cell r="N725">
            <v>0</v>
          </cell>
        </row>
        <row r="726">
          <cell r="A726" t="str">
            <v>17MAT4</v>
          </cell>
          <cell r="B726">
            <v>17</v>
          </cell>
          <cell r="C726" t="str">
            <v>MAT</v>
          </cell>
          <cell r="D726">
            <v>4</v>
          </cell>
          <cell r="E726">
            <v>0</v>
          </cell>
          <cell r="F726" t="str">
            <v>MAT</v>
          </cell>
          <cell r="G726" t="str">
            <v>10.2.1</v>
          </cell>
          <cell r="J726">
            <v>0</v>
          </cell>
          <cell r="K726">
            <v>0</v>
          </cell>
          <cell r="L726">
            <v>0</v>
          </cell>
          <cell r="M726">
            <v>0</v>
          </cell>
          <cell r="N726">
            <v>0</v>
          </cell>
        </row>
        <row r="727">
          <cell r="A727" t="str">
            <v>17MAT5</v>
          </cell>
          <cell r="B727">
            <v>17</v>
          </cell>
          <cell r="C727" t="str">
            <v>MAT</v>
          </cell>
          <cell r="D727">
            <v>5</v>
          </cell>
          <cell r="E727">
            <v>0</v>
          </cell>
          <cell r="F727" t="str">
            <v>MAT</v>
          </cell>
          <cell r="G727" t="str">
            <v>10.2.1</v>
          </cell>
          <cell r="J727">
            <v>0</v>
          </cell>
          <cell r="K727">
            <v>0</v>
          </cell>
          <cell r="L727">
            <v>0</v>
          </cell>
          <cell r="M727">
            <v>0</v>
          </cell>
          <cell r="N727">
            <v>0</v>
          </cell>
        </row>
        <row r="728">
          <cell r="A728" t="str">
            <v>17MAT6</v>
          </cell>
          <cell r="B728">
            <v>17</v>
          </cell>
          <cell r="C728" t="str">
            <v>MAT</v>
          </cell>
          <cell r="D728">
            <v>6</v>
          </cell>
          <cell r="E728">
            <v>0</v>
          </cell>
          <cell r="F728" t="str">
            <v>MAT</v>
          </cell>
          <cell r="G728" t="str">
            <v>10.2.1</v>
          </cell>
          <cell r="J728">
            <v>0</v>
          </cell>
          <cell r="K728">
            <v>0</v>
          </cell>
          <cell r="L728">
            <v>0</v>
          </cell>
          <cell r="M728">
            <v>0</v>
          </cell>
          <cell r="N728">
            <v>0</v>
          </cell>
        </row>
        <row r="729">
          <cell r="A729" t="str">
            <v>17MAT7</v>
          </cell>
          <cell r="B729">
            <v>17</v>
          </cell>
          <cell r="C729" t="str">
            <v>MAT</v>
          </cell>
          <cell r="D729">
            <v>7</v>
          </cell>
          <cell r="E729">
            <v>0</v>
          </cell>
          <cell r="F729" t="str">
            <v>MAT</v>
          </cell>
          <cell r="G729" t="str">
            <v>10.2.1</v>
          </cell>
          <cell r="J729">
            <v>0</v>
          </cell>
          <cell r="K729">
            <v>0</v>
          </cell>
          <cell r="L729">
            <v>0</v>
          </cell>
          <cell r="M729">
            <v>0</v>
          </cell>
          <cell r="N729">
            <v>0</v>
          </cell>
        </row>
        <row r="730">
          <cell r="A730" t="str">
            <v>17MAT8</v>
          </cell>
          <cell r="B730">
            <v>17</v>
          </cell>
          <cell r="C730" t="str">
            <v>MAT</v>
          </cell>
          <cell r="D730">
            <v>8</v>
          </cell>
          <cell r="E730">
            <v>0</v>
          </cell>
          <cell r="F730" t="str">
            <v>MAT</v>
          </cell>
          <cell r="G730" t="str">
            <v>10.2.1</v>
          </cell>
          <cell r="J730">
            <v>0</v>
          </cell>
          <cell r="K730">
            <v>0</v>
          </cell>
          <cell r="L730">
            <v>0</v>
          </cell>
          <cell r="M730">
            <v>0</v>
          </cell>
          <cell r="N730">
            <v>0</v>
          </cell>
        </row>
        <row r="731">
          <cell r="A731" t="str">
            <v>17MAT9</v>
          </cell>
          <cell r="B731">
            <v>17</v>
          </cell>
          <cell r="C731" t="str">
            <v>MAT</v>
          </cell>
          <cell r="D731">
            <v>9</v>
          </cell>
          <cell r="E731">
            <v>0</v>
          </cell>
          <cell r="F731" t="str">
            <v>MAT</v>
          </cell>
          <cell r="G731" t="str">
            <v>10.2.1</v>
          </cell>
          <cell r="J731">
            <v>0</v>
          </cell>
          <cell r="K731">
            <v>0</v>
          </cell>
          <cell r="L731">
            <v>0</v>
          </cell>
          <cell r="M731">
            <v>0</v>
          </cell>
          <cell r="N731">
            <v>0</v>
          </cell>
        </row>
        <row r="732">
          <cell r="A732" t="str">
            <v>17MAT10</v>
          </cell>
          <cell r="B732">
            <v>17</v>
          </cell>
          <cell r="C732" t="str">
            <v>MAT</v>
          </cell>
          <cell r="D732">
            <v>10</v>
          </cell>
          <cell r="E732">
            <v>0</v>
          </cell>
          <cell r="F732" t="str">
            <v>MAT</v>
          </cell>
          <cell r="G732" t="str">
            <v>10.2.1</v>
          </cell>
          <cell r="J732">
            <v>0</v>
          </cell>
          <cell r="K732">
            <v>0</v>
          </cell>
          <cell r="L732">
            <v>0</v>
          </cell>
          <cell r="M732">
            <v>0</v>
          </cell>
          <cell r="N732">
            <v>0</v>
          </cell>
        </row>
        <row r="733">
          <cell r="A733" t="str">
            <v>17MAT11</v>
          </cell>
          <cell r="B733">
            <v>17</v>
          </cell>
          <cell r="C733" t="str">
            <v>MAT</v>
          </cell>
          <cell r="D733">
            <v>11</v>
          </cell>
          <cell r="E733">
            <v>0</v>
          </cell>
          <cell r="F733" t="str">
            <v>MAT</v>
          </cell>
          <cell r="G733" t="str">
            <v>10.2.1</v>
          </cell>
          <cell r="J733">
            <v>0</v>
          </cell>
          <cell r="K733">
            <v>0</v>
          </cell>
          <cell r="L733">
            <v>0</v>
          </cell>
          <cell r="M733">
            <v>0</v>
          </cell>
          <cell r="N733">
            <v>0</v>
          </cell>
        </row>
        <row r="734">
          <cell r="A734" t="str">
            <v>17MAT12</v>
          </cell>
          <cell r="B734">
            <v>17</v>
          </cell>
          <cell r="C734" t="str">
            <v>MAT</v>
          </cell>
          <cell r="D734">
            <v>12</v>
          </cell>
          <cell r="E734">
            <v>0</v>
          </cell>
          <cell r="F734" t="str">
            <v>MAT</v>
          </cell>
          <cell r="G734" t="str">
            <v>10.2.1</v>
          </cell>
          <cell r="J734">
            <v>0</v>
          </cell>
          <cell r="K734">
            <v>0</v>
          </cell>
          <cell r="L734">
            <v>0</v>
          </cell>
          <cell r="M734">
            <v>0</v>
          </cell>
          <cell r="N734">
            <v>0</v>
          </cell>
        </row>
        <row r="735">
          <cell r="A735" t="str">
            <v>17MAT13</v>
          </cell>
          <cell r="B735">
            <v>17</v>
          </cell>
          <cell r="C735" t="str">
            <v>MAT</v>
          </cell>
          <cell r="D735">
            <v>13</v>
          </cell>
          <cell r="E735">
            <v>0</v>
          </cell>
          <cell r="F735" t="str">
            <v>MAT</v>
          </cell>
          <cell r="G735" t="str">
            <v>10.2.1</v>
          </cell>
          <cell r="J735">
            <v>0</v>
          </cell>
          <cell r="K735">
            <v>0</v>
          </cell>
          <cell r="L735">
            <v>0</v>
          </cell>
          <cell r="M735">
            <v>0</v>
          </cell>
          <cell r="N735">
            <v>0</v>
          </cell>
        </row>
        <row r="736">
          <cell r="A736" t="str">
            <v>17MAT14</v>
          </cell>
          <cell r="B736">
            <v>17</v>
          </cell>
          <cell r="C736" t="str">
            <v>MAT</v>
          </cell>
          <cell r="D736">
            <v>14</v>
          </cell>
          <cell r="E736">
            <v>0</v>
          </cell>
          <cell r="F736" t="str">
            <v>MAT</v>
          </cell>
          <cell r="G736" t="str">
            <v>10.2.1</v>
          </cell>
          <cell r="J736">
            <v>0</v>
          </cell>
          <cell r="K736">
            <v>0</v>
          </cell>
          <cell r="L736">
            <v>0</v>
          </cell>
          <cell r="M736">
            <v>0</v>
          </cell>
          <cell r="N736">
            <v>0</v>
          </cell>
        </row>
        <row r="737">
          <cell r="A737" t="str">
            <v>17MAT15</v>
          </cell>
          <cell r="B737">
            <v>17</v>
          </cell>
          <cell r="C737" t="str">
            <v>MAT</v>
          </cell>
          <cell r="D737">
            <v>15</v>
          </cell>
          <cell r="E737">
            <v>0</v>
          </cell>
          <cell r="F737" t="str">
            <v>MAT</v>
          </cell>
          <cell r="G737" t="str">
            <v>10.2.1</v>
          </cell>
          <cell r="J737">
            <v>0</v>
          </cell>
          <cell r="K737">
            <v>0</v>
          </cell>
          <cell r="L737">
            <v>0</v>
          </cell>
          <cell r="M737">
            <v>0</v>
          </cell>
          <cell r="N737">
            <v>0</v>
          </cell>
        </row>
        <row r="738">
          <cell r="A738" t="str">
            <v>17MAT16</v>
          </cell>
          <cell r="B738">
            <v>17</v>
          </cell>
          <cell r="C738" t="str">
            <v>MAT</v>
          </cell>
          <cell r="D738">
            <v>16</v>
          </cell>
          <cell r="E738">
            <v>0</v>
          </cell>
          <cell r="F738" t="str">
            <v>MAT</v>
          </cell>
          <cell r="G738" t="str">
            <v>10.2.1</v>
          </cell>
          <cell r="J738">
            <v>0</v>
          </cell>
          <cell r="K738">
            <v>0</v>
          </cell>
          <cell r="L738">
            <v>0</v>
          </cell>
          <cell r="M738">
            <v>0</v>
          </cell>
          <cell r="N738">
            <v>0</v>
          </cell>
        </row>
        <row r="739">
          <cell r="A739" t="str">
            <v>17MAT17</v>
          </cell>
          <cell r="B739">
            <v>17</v>
          </cell>
          <cell r="C739" t="str">
            <v>MAT</v>
          </cell>
          <cell r="D739">
            <v>17</v>
          </cell>
          <cell r="E739">
            <v>0</v>
          </cell>
          <cell r="F739" t="str">
            <v>MAT</v>
          </cell>
          <cell r="G739" t="str">
            <v>10.2.1</v>
          </cell>
          <cell r="J739">
            <v>0</v>
          </cell>
          <cell r="K739">
            <v>0</v>
          </cell>
          <cell r="L739">
            <v>0</v>
          </cell>
          <cell r="M739">
            <v>0</v>
          </cell>
          <cell r="N739">
            <v>0</v>
          </cell>
        </row>
        <row r="740">
          <cell r="A740" t="str">
            <v>17MAT18</v>
          </cell>
          <cell r="B740">
            <v>17</v>
          </cell>
          <cell r="C740" t="str">
            <v>MAT</v>
          </cell>
          <cell r="D740">
            <v>18</v>
          </cell>
          <cell r="E740">
            <v>0</v>
          </cell>
          <cell r="F740" t="str">
            <v>MAT</v>
          </cell>
          <cell r="G740" t="str">
            <v>10.2.1</v>
          </cell>
          <cell r="J740">
            <v>0</v>
          </cell>
          <cell r="K740">
            <v>0</v>
          </cell>
          <cell r="L740">
            <v>0</v>
          </cell>
          <cell r="M740">
            <v>0</v>
          </cell>
          <cell r="N740">
            <v>0</v>
          </cell>
        </row>
        <row r="741">
          <cell r="A741" t="str">
            <v>17MAT19</v>
          </cell>
          <cell r="B741">
            <v>17</v>
          </cell>
          <cell r="C741" t="str">
            <v>MAT</v>
          </cell>
          <cell r="D741">
            <v>19</v>
          </cell>
          <cell r="E741">
            <v>0</v>
          </cell>
          <cell r="F741" t="str">
            <v>MAT</v>
          </cell>
          <cell r="G741" t="str">
            <v>10.2.1</v>
          </cell>
          <cell r="J741">
            <v>0</v>
          </cell>
          <cell r="K741">
            <v>0</v>
          </cell>
          <cell r="L741">
            <v>0</v>
          </cell>
          <cell r="M741">
            <v>0</v>
          </cell>
          <cell r="N741">
            <v>0</v>
          </cell>
        </row>
        <row r="742">
          <cell r="A742" t="str">
            <v>17MAT20</v>
          </cell>
          <cell r="B742">
            <v>17</v>
          </cell>
          <cell r="C742" t="str">
            <v>MAT</v>
          </cell>
          <cell r="D742">
            <v>20</v>
          </cell>
          <cell r="E742">
            <v>0</v>
          </cell>
          <cell r="F742" t="str">
            <v>MAT</v>
          </cell>
          <cell r="G742" t="str">
            <v>10.2.1</v>
          </cell>
          <cell r="J742">
            <v>0</v>
          </cell>
          <cell r="K742">
            <v>0</v>
          </cell>
          <cell r="L742">
            <v>0</v>
          </cell>
          <cell r="M742">
            <v>0</v>
          </cell>
          <cell r="N742">
            <v>0</v>
          </cell>
        </row>
        <row r="743">
          <cell r="A743" t="str">
            <v>17STMAT1</v>
          </cell>
          <cell r="B743">
            <v>17</v>
          </cell>
          <cell r="C743" t="str">
            <v>STMAT</v>
          </cell>
          <cell r="D743">
            <v>1</v>
          </cell>
          <cell r="G743" t="str">
            <v>10.2.1</v>
          </cell>
          <cell r="H743" t="str">
            <v>-</v>
          </cell>
          <cell r="J743" t="str">
            <v>SUBTOTAL MATERIALES</v>
          </cell>
          <cell r="M743">
            <v>0</v>
          </cell>
          <cell r="N743">
            <v>0</v>
          </cell>
        </row>
        <row r="744">
          <cell r="A744" t="str">
            <v>17IVAMAT1</v>
          </cell>
          <cell r="B744">
            <v>17</v>
          </cell>
          <cell r="C744" t="str">
            <v>IVAMAT</v>
          </cell>
          <cell r="D744">
            <v>1</v>
          </cell>
          <cell r="G744" t="str">
            <v>10.2.1</v>
          </cell>
          <cell r="H744" t="str">
            <v>-</v>
          </cell>
          <cell r="J744" t="str">
            <v>IVA MATERIALES</v>
          </cell>
          <cell r="L744">
            <v>0.16</v>
          </cell>
          <cell r="M744">
            <v>0</v>
          </cell>
          <cell r="N744">
            <v>0</v>
          </cell>
        </row>
        <row r="745">
          <cell r="A745" t="str">
            <v>17TMAT1</v>
          </cell>
          <cell r="B745">
            <v>17</v>
          </cell>
          <cell r="C745" t="str">
            <v>TMAT</v>
          </cell>
          <cell r="D745">
            <v>1</v>
          </cell>
          <cell r="G745" t="str">
            <v>10.2.1</v>
          </cell>
          <cell r="H745" t="str">
            <v>-</v>
          </cell>
          <cell r="J745" t="str">
            <v>TOTAL MATERIALES</v>
          </cell>
          <cell r="M745">
            <v>0</v>
          </cell>
          <cell r="N745">
            <v>0</v>
          </cell>
        </row>
        <row r="746">
          <cell r="A746" t="str">
            <v>17HER1</v>
          </cell>
          <cell r="B746">
            <v>17</v>
          </cell>
          <cell r="C746" t="str">
            <v>HER</v>
          </cell>
          <cell r="D746">
            <v>1</v>
          </cell>
          <cell r="G746" t="str">
            <v>10.2.1</v>
          </cell>
          <cell r="H746">
            <v>1</v>
          </cell>
          <cell r="I746">
            <v>2</v>
          </cell>
          <cell r="J746" t="str">
            <v>HERRAMINETA Cuadrilla de redes</v>
          </cell>
          <cell r="K746" t="str">
            <v>DIA</v>
          </cell>
          <cell r="L746">
            <v>31140.842399999998</v>
          </cell>
          <cell r="M746">
            <v>15570.421199999999</v>
          </cell>
          <cell r="N746">
            <v>124563.36959999999</v>
          </cell>
        </row>
        <row r="747">
          <cell r="A747" t="str">
            <v>17HER2</v>
          </cell>
          <cell r="B747">
            <v>17</v>
          </cell>
          <cell r="C747" t="str">
            <v>HER</v>
          </cell>
          <cell r="D747">
            <v>2</v>
          </cell>
          <cell r="G747" t="str">
            <v>10.2.1</v>
          </cell>
          <cell r="J747">
            <v>0</v>
          </cell>
          <cell r="K747">
            <v>0</v>
          </cell>
          <cell r="L747">
            <v>0</v>
          </cell>
          <cell r="M747">
            <v>0</v>
          </cell>
          <cell r="N747">
            <v>0</v>
          </cell>
        </row>
        <row r="748">
          <cell r="A748" t="str">
            <v>17HER3</v>
          </cell>
          <cell r="B748">
            <v>17</v>
          </cell>
          <cell r="C748" t="str">
            <v>HER</v>
          </cell>
          <cell r="D748">
            <v>3</v>
          </cell>
          <cell r="G748" t="str">
            <v>10.2.1</v>
          </cell>
          <cell r="J748">
            <v>0</v>
          </cell>
          <cell r="K748">
            <v>0</v>
          </cell>
          <cell r="L748">
            <v>0</v>
          </cell>
          <cell r="M748">
            <v>0</v>
          </cell>
          <cell r="N748">
            <v>0</v>
          </cell>
        </row>
        <row r="749">
          <cell r="A749" t="str">
            <v>17HER4</v>
          </cell>
          <cell r="B749">
            <v>17</v>
          </cell>
          <cell r="C749" t="str">
            <v>HER</v>
          </cell>
          <cell r="D749">
            <v>4</v>
          </cell>
          <cell r="G749" t="str">
            <v>10.2.1</v>
          </cell>
          <cell r="J749">
            <v>0</v>
          </cell>
          <cell r="K749">
            <v>0</v>
          </cell>
          <cell r="L749">
            <v>0</v>
          </cell>
          <cell r="M749">
            <v>0</v>
          </cell>
          <cell r="N749">
            <v>0</v>
          </cell>
        </row>
        <row r="750">
          <cell r="A750" t="str">
            <v>17HER5</v>
          </cell>
          <cell r="B750">
            <v>17</v>
          </cell>
          <cell r="C750" t="str">
            <v>HER</v>
          </cell>
          <cell r="D750">
            <v>5</v>
          </cell>
          <cell r="G750" t="str">
            <v>10.2.1</v>
          </cell>
          <cell r="J750">
            <v>0</v>
          </cell>
          <cell r="K750">
            <v>0</v>
          </cell>
          <cell r="L750">
            <v>0</v>
          </cell>
          <cell r="M750">
            <v>0</v>
          </cell>
          <cell r="N750">
            <v>0</v>
          </cell>
        </row>
        <row r="751">
          <cell r="A751" t="str">
            <v>17THER1</v>
          </cell>
          <cell r="B751">
            <v>17</v>
          </cell>
          <cell r="C751" t="str">
            <v>THER</v>
          </cell>
          <cell r="D751">
            <v>1</v>
          </cell>
          <cell r="G751" t="str">
            <v>10.2.1</v>
          </cell>
          <cell r="H751" t="str">
            <v>-</v>
          </cell>
          <cell r="J751" t="str">
            <v>TOTAL HERRAMIENTAS</v>
          </cell>
          <cell r="M751">
            <v>15570</v>
          </cell>
          <cell r="N751">
            <v>124560</v>
          </cell>
        </row>
        <row r="752">
          <cell r="A752" t="str">
            <v>17TRA1</v>
          </cell>
          <cell r="B752">
            <v>17</v>
          </cell>
          <cell r="C752" t="str">
            <v>TRA</v>
          </cell>
          <cell r="D752">
            <v>1</v>
          </cell>
          <cell r="G752" t="str">
            <v>10.2.1</v>
          </cell>
          <cell r="H752">
            <v>1</v>
          </cell>
          <cell r="I752">
            <v>2</v>
          </cell>
          <cell r="J752" t="str">
            <v>TRANSPORTE Cuadrilla de redes</v>
          </cell>
          <cell r="K752" t="str">
            <v>DIA</v>
          </cell>
          <cell r="L752">
            <v>176464.77359999999</v>
          </cell>
          <cell r="M752">
            <v>88232.386799999993</v>
          </cell>
          <cell r="N752">
            <v>705859.09439999994</v>
          </cell>
        </row>
        <row r="753">
          <cell r="A753" t="str">
            <v>17TRA2</v>
          </cell>
          <cell r="B753">
            <v>17</v>
          </cell>
          <cell r="C753" t="str">
            <v>TRA</v>
          </cell>
          <cell r="D753">
            <v>2</v>
          </cell>
          <cell r="G753" t="str">
            <v>10.2.1</v>
          </cell>
          <cell r="J753">
            <v>0</v>
          </cell>
          <cell r="K753">
            <v>0</v>
          </cell>
          <cell r="L753">
            <v>0</v>
          </cell>
          <cell r="M753">
            <v>0</v>
          </cell>
          <cell r="N753">
            <v>0</v>
          </cell>
        </row>
        <row r="754">
          <cell r="A754" t="str">
            <v>17TRA3</v>
          </cell>
          <cell r="B754">
            <v>17</v>
          </cell>
          <cell r="C754" t="str">
            <v>TRA</v>
          </cell>
          <cell r="D754">
            <v>3</v>
          </cell>
          <cell r="G754" t="str">
            <v>10.2.1</v>
          </cell>
          <cell r="J754">
            <v>0</v>
          </cell>
          <cell r="K754">
            <v>0</v>
          </cell>
          <cell r="L754">
            <v>0</v>
          </cell>
          <cell r="M754">
            <v>0</v>
          </cell>
          <cell r="N754">
            <v>0</v>
          </cell>
        </row>
        <row r="755">
          <cell r="A755" t="str">
            <v>17TRA4</v>
          </cell>
          <cell r="B755">
            <v>17</v>
          </cell>
          <cell r="C755" t="str">
            <v>TRA</v>
          </cell>
          <cell r="D755">
            <v>4</v>
          </cell>
          <cell r="G755" t="str">
            <v>10.2.1</v>
          </cell>
          <cell r="J755">
            <v>0</v>
          </cell>
          <cell r="K755">
            <v>0</v>
          </cell>
          <cell r="L755">
            <v>0</v>
          </cell>
          <cell r="M755">
            <v>0</v>
          </cell>
          <cell r="N755">
            <v>0</v>
          </cell>
        </row>
        <row r="756">
          <cell r="A756" t="str">
            <v>17TRA5</v>
          </cell>
          <cell r="B756">
            <v>17</v>
          </cell>
          <cell r="C756" t="str">
            <v>TRA</v>
          </cell>
          <cell r="D756">
            <v>5</v>
          </cell>
          <cell r="G756" t="str">
            <v>10.2.1</v>
          </cell>
          <cell r="J756">
            <v>0</v>
          </cell>
          <cell r="K756">
            <v>0</v>
          </cell>
          <cell r="L756">
            <v>0</v>
          </cell>
          <cell r="M756">
            <v>0</v>
          </cell>
          <cell r="N756">
            <v>0</v>
          </cell>
        </row>
        <row r="757">
          <cell r="A757" t="str">
            <v>17TTRA1</v>
          </cell>
          <cell r="B757">
            <v>17</v>
          </cell>
          <cell r="C757" t="str">
            <v>TTRA</v>
          </cell>
          <cell r="D757">
            <v>1</v>
          </cell>
          <cell r="G757" t="str">
            <v>10.2.1</v>
          </cell>
          <cell r="H757" t="str">
            <v>-</v>
          </cell>
          <cell r="J757" t="str">
            <v>TOTAL TRANSPORTE</v>
          </cell>
          <cell r="M757">
            <v>88232</v>
          </cell>
          <cell r="N757">
            <v>705856</v>
          </cell>
        </row>
        <row r="758">
          <cell r="A758" t="str">
            <v>17MAN1</v>
          </cell>
          <cell r="B758">
            <v>17</v>
          </cell>
          <cell r="C758" t="str">
            <v>MAN</v>
          </cell>
          <cell r="D758">
            <v>1</v>
          </cell>
          <cell r="G758" t="str">
            <v>10.2.1</v>
          </cell>
          <cell r="H758">
            <v>1</v>
          </cell>
          <cell r="I758">
            <v>2</v>
          </cell>
          <cell r="J758" t="str">
            <v>Mano de obra Cuadrilla de redes 5A 3O 1E</v>
          </cell>
          <cell r="K758" t="str">
            <v>DIA</v>
          </cell>
          <cell r="L758">
            <v>392886.57339345315</v>
          </cell>
          <cell r="M758">
            <v>196443.28669672657</v>
          </cell>
          <cell r="N758">
            <v>1571546.2935738126</v>
          </cell>
        </row>
        <row r="759">
          <cell r="A759" t="str">
            <v>17MAN2</v>
          </cell>
          <cell r="B759">
            <v>17</v>
          </cell>
          <cell r="C759" t="str">
            <v>MAN</v>
          </cell>
          <cell r="D759">
            <v>2</v>
          </cell>
          <cell r="G759" t="str">
            <v>10.2.1</v>
          </cell>
          <cell r="J759">
            <v>0</v>
          </cell>
          <cell r="K759">
            <v>0</v>
          </cell>
          <cell r="L759">
            <v>0</v>
          </cell>
          <cell r="M759">
            <v>0</v>
          </cell>
          <cell r="N759">
            <v>0</v>
          </cell>
        </row>
        <row r="760">
          <cell r="A760" t="str">
            <v>17MAN3</v>
          </cell>
          <cell r="B760">
            <v>17</v>
          </cell>
          <cell r="C760" t="str">
            <v>MAN</v>
          </cell>
          <cell r="D760">
            <v>3</v>
          </cell>
          <cell r="G760" t="str">
            <v>10.2.1</v>
          </cell>
          <cell r="J760">
            <v>0</v>
          </cell>
          <cell r="K760">
            <v>0</v>
          </cell>
          <cell r="L760">
            <v>0</v>
          </cell>
          <cell r="M760">
            <v>0</v>
          </cell>
          <cell r="N760">
            <v>0</v>
          </cell>
        </row>
        <row r="761">
          <cell r="A761" t="str">
            <v>17MAN4</v>
          </cell>
          <cell r="B761">
            <v>17</v>
          </cell>
          <cell r="C761" t="str">
            <v>MAN</v>
          </cell>
          <cell r="D761">
            <v>4</v>
          </cell>
          <cell r="G761" t="str">
            <v>10.2.1</v>
          </cell>
          <cell r="J761">
            <v>0</v>
          </cell>
          <cell r="K761">
            <v>0</v>
          </cell>
          <cell r="L761">
            <v>0</v>
          </cell>
          <cell r="M761">
            <v>0</v>
          </cell>
          <cell r="N761">
            <v>0</v>
          </cell>
        </row>
        <row r="762">
          <cell r="A762" t="str">
            <v>17MAN5</v>
          </cell>
          <cell r="B762">
            <v>17</v>
          </cell>
          <cell r="C762" t="str">
            <v>MAN</v>
          </cell>
          <cell r="D762">
            <v>5</v>
          </cell>
          <cell r="G762" t="str">
            <v>10.2.1</v>
          </cell>
          <cell r="J762">
            <v>0</v>
          </cell>
          <cell r="K762">
            <v>0</v>
          </cell>
          <cell r="L762">
            <v>0</v>
          </cell>
          <cell r="M762">
            <v>0</v>
          </cell>
          <cell r="N762">
            <v>0</v>
          </cell>
        </row>
        <row r="763">
          <cell r="A763" t="str">
            <v>17TMAN1</v>
          </cell>
          <cell r="B763">
            <v>17</v>
          </cell>
          <cell r="C763" t="str">
            <v>TMAN</v>
          </cell>
          <cell r="D763">
            <v>1</v>
          </cell>
          <cell r="G763" t="str">
            <v>10.2.1</v>
          </cell>
          <cell r="H763" t="str">
            <v>-</v>
          </cell>
          <cell r="J763" t="str">
            <v>TOTAL MANO DE OBRA</v>
          </cell>
          <cell r="M763">
            <v>196443</v>
          </cell>
          <cell r="N763">
            <v>1571544</v>
          </cell>
        </row>
        <row r="764">
          <cell r="A764" t="str">
            <v>17TCD1</v>
          </cell>
          <cell r="B764">
            <v>17</v>
          </cell>
          <cell r="C764" t="str">
            <v>TCD</v>
          </cell>
          <cell r="D764">
            <v>1</v>
          </cell>
          <cell r="G764" t="str">
            <v>10.2.1</v>
          </cell>
          <cell r="H764" t="str">
            <v>-</v>
          </cell>
          <cell r="J764" t="str">
            <v>TOTAL COSTO DIRECTO</v>
          </cell>
          <cell r="M764">
            <v>300245</v>
          </cell>
          <cell r="N764">
            <v>2401960</v>
          </cell>
        </row>
        <row r="765">
          <cell r="A765" t="str">
            <v>17AIU</v>
          </cell>
          <cell r="B765">
            <v>17</v>
          </cell>
          <cell r="C765" t="str">
            <v>AIU</v>
          </cell>
          <cell r="G765" t="str">
            <v>10.2.1</v>
          </cell>
          <cell r="H765">
            <v>1</v>
          </cell>
          <cell r="J765" t="str">
            <v>TOTAL COSTOS INDIRECTOS</v>
          </cell>
          <cell r="L765">
            <v>0</v>
          </cell>
          <cell r="M765">
            <v>0</v>
          </cell>
          <cell r="N765">
            <v>0</v>
          </cell>
        </row>
        <row r="766">
          <cell r="A766" t="str">
            <v>17TOT</v>
          </cell>
          <cell r="B766">
            <v>17</v>
          </cell>
          <cell r="C766" t="str">
            <v>TOT</v>
          </cell>
          <cell r="G766" t="str">
            <v>10.2.1</v>
          </cell>
          <cell r="H766" t="str">
            <v>-</v>
          </cell>
          <cell r="J766" t="str">
            <v>VALOR TOTAL</v>
          </cell>
          <cell r="M766">
            <v>300245</v>
          </cell>
          <cell r="N766">
            <v>2401960</v>
          </cell>
        </row>
        <row r="767">
          <cell r="A767" t="str">
            <v>18FOR1</v>
          </cell>
          <cell r="B767">
            <v>18</v>
          </cell>
          <cell r="C767" t="str">
            <v>FOR</v>
          </cell>
          <cell r="D767">
            <v>1</v>
          </cell>
          <cell r="G767" t="str">
            <v>10.2.2</v>
          </cell>
          <cell r="H767" t="str">
            <v>-</v>
          </cell>
          <cell r="I767">
            <v>5</v>
          </cell>
          <cell r="J767" t="str">
            <v>Reubicación de Estructura en poste de concreto de 8 m, con todas sus redes, empalmes, cajas y accesorios instalados en ella.</v>
          </cell>
          <cell r="K767" t="str">
            <v>u</v>
          </cell>
          <cell r="L767">
            <v>240197</v>
          </cell>
          <cell r="N767">
            <v>1200985</v>
          </cell>
        </row>
        <row r="768">
          <cell r="A768" t="str">
            <v>18MAT1</v>
          </cell>
          <cell r="B768">
            <v>18</v>
          </cell>
          <cell r="C768" t="str">
            <v>MAT</v>
          </cell>
          <cell r="D768">
            <v>1</v>
          </cell>
          <cell r="E768">
            <v>0</v>
          </cell>
          <cell r="F768" t="str">
            <v>MAT</v>
          </cell>
          <cell r="G768" t="str">
            <v>10.2.2</v>
          </cell>
          <cell r="J768">
            <v>0</v>
          </cell>
          <cell r="K768">
            <v>0</v>
          </cell>
          <cell r="L768">
            <v>0</v>
          </cell>
          <cell r="M768">
            <v>0</v>
          </cell>
          <cell r="N768">
            <v>0</v>
          </cell>
        </row>
        <row r="769">
          <cell r="A769" t="str">
            <v>18MAT2</v>
          </cell>
          <cell r="B769">
            <v>18</v>
          </cell>
          <cell r="C769" t="str">
            <v>MAT</v>
          </cell>
          <cell r="D769">
            <v>2</v>
          </cell>
          <cell r="E769">
            <v>0</v>
          </cell>
          <cell r="F769" t="str">
            <v>MAT</v>
          </cell>
          <cell r="G769" t="str">
            <v>10.2.2</v>
          </cell>
          <cell r="J769">
            <v>0</v>
          </cell>
          <cell r="K769">
            <v>0</v>
          </cell>
          <cell r="L769">
            <v>0</v>
          </cell>
          <cell r="M769">
            <v>0</v>
          </cell>
          <cell r="N769">
            <v>0</v>
          </cell>
        </row>
        <row r="770">
          <cell r="A770" t="str">
            <v>18MAT3</v>
          </cell>
          <cell r="B770">
            <v>18</v>
          </cell>
          <cell r="C770" t="str">
            <v>MAT</v>
          </cell>
          <cell r="D770">
            <v>3</v>
          </cell>
          <cell r="E770">
            <v>0</v>
          </cell>
          <cell r="F770" t="str">
            <v>MAT</v>
          </cell>
          <cell r="G770" t="str">
            <v>10.2.2</v>
          </cell>
          <cell r="J770">
            <v>0</v>
          </cell>
          <cell r="K770">
            <v>0</v>
          </cell>
          <cell r="L770">
            <v>0</v>
          </cell>
          <cell r="M770">
            <v>0</v>
          </cell>
          <cell r="N770">
            <v>0</v>
          </cell>
        </row>
        <row r="771">
          <cell r="A771" t="str">
            <v>18MAT4</v>
          </cell>
          <cell r="B771">
            <v>18</v>
          </cell>
          <cell r="C771" t="str">
            <v>MAT</v>
          </cell>
          <cell r="D771">
            <v>4</v>
          </cell>
          <cell r="E771">
            <v>0</v>
          </cell>
          <cell r="F771" t="str">
            <v>MAT</v>
          </cell>
          <cell r="G771" t="str">
            <v>10.2.2</v>
          </cell>
          <cell r="J771">
            <v>0</v>
          </cell>
          <cell r="K771">
            <v>0</v>
          </cell>
          <cell r="L771">
            <v>0</v>
          </cell>
          <cell r="M771">
            <v>0</v>
          </cell>
          <cell r="N771">
            <v>0</v>
          </cell>
        </row>
        <row r="772">
          <cell r="A772" t="str">
            <v>18MAT5</v>
          </cell>
          <cell r="B772">
            <v>18</v>
          </cell>
          <cell r="C772" t="str">
            <v>MAT</v>
          </cell>
          <cell r="D772">
            <v>5</v>
          </cell>
          <cell r="E772">
            <v>0</v>
          </cell>
          <cell r="F772" t="str">
            <v>MAT</v>
          </cell>
          <cell r="G772" t="str">
            <v>10.2.2</v>
          </cell>
          <cell r="J772">
            <v>0</v>
          </cell>
          <cell r="K772">
            <v>0</v>
          </cell>
          <cell r="L772">
            <v>0</v>
          </cell>
          <cell r="M772">
            <v>0</v>
          </cell>
          <cell r="N772">
            <v>0</v>
          </cell>
        </row>
        <row r="773">
          <cell r="A773" t="str">
            <v>18MAT6</v>
          </cell>
          <cell r="B773">
            <v>18</v>
          </cell>
          <cell r="C773" t="str">
            <v>MAT</v>
          </cell>
          <cell r="D773">
            <v>6</v>
          </cell>
          <cell r="E773">
            <v>0</v>
          </cell>
          <cell r="F773" t="str">
            <v>MAT</v>
          </cell>
          <cell r="G773" t="str">
            <v>10.2.2</v>
          </cell>
          <cell r="J773">
            <v>0</v>
          </cell>
          <cell r="K773">
            <v>0</v>
          </cell>
          <cell r="L773">
            <v>0</v>
          </cell>
          <cell r="M773">
            <v>0</v>
          </cell>
          <cell r="N773">
            <v>0</v>
          </cell>
        </row>
        <row r="774">
          <cell r="A774" t="str">
            <v>18MAT7</v>
          </cell>
          <cell r="B774">
            <v>18</v>
          </cell>
          <cell r="C774" t="str">
            <v>MAT</v>
          </cell>
          <cell r="D774">
            <v>7</v>
          </cell>
          <cell r="E774">
            <v>0</v>
          </cell>
          <cell r="F774" t="str">
            <v>MAT</v>
          </cell>
          <cell r="G774" t="str">
            <v>10.2.2</v>
          </cell>
          <cell r="J774">
            <v>0</v>
          </cell>
          <cell r="K774">
            <v>0</v>
          </cell>
          <cell r="L774">
            <v>0</v>
          </cell>
          <cell r="M774">
            <v>0</v>
          </cell>
          <cell r="N774">
            <v>0</v>
          </cell>
        </row>
        <row r="775">
          <cell r="A775" t="str">
            <v>18MAT8</v>
          </cell>
          <cell r="B775">
            <v>18</v>
          </cell>
          <cell r="C775" t="str">
            <v>MAT</v>
          </cell>
          <cell r="D775">
            <v>8</v>
          </cell>
          <cell r="E775">
            <v>0</v>
          </cell>
          <cell r="F775" t="str">
            <v>MAT</v>
          </cell>
          <cell r="G775" t="str">
            <v>10.2.2</v>
          </cell>
          <cell r="J775">
            <v>0</v>
          </cell>
          <cell r="K775">
            <v>0</v>
          </cell>
          <cell r="L775">
            <v>0</v>
          </cell>
          <cell r="M775">
            <v>0</v>
          </cell>
          <cell r="N775">
            <v>0</v>
          </cell>
        </row>
        <row r="776">
          <cell r="A776" t="str">
            <v>18MAT9</v>
          </cell>
          <cell r="B776">
            <v>18</v>
          </cell>
          <cell r="C776" t="str">
            <v>MAT</v>
          </cell>
          <cell r="D776">
            <v>9</v>
          </cell>
          <cell r="E776">
            <v>0</v>
          </cell>
          <cell r="F776" t="str">
            <v>MAT</v>
          </cell>
          <cell r="G776" t="str">
            <v>10.2.2</v>
          </cell>
          <cell r="J776">
            <v>0</v>
          </cell>
          <cell r="K776">
            <v>0</v>
          </cell>
          <cell r="L776">
            <v>0</v>
          </cell>
          <cell r="M776">
            <v>0</v>
          </cell>
          <cell r="N776">
            <v>0</v>
          </cell>
        </row>
        <row r="777">
          <cell r="A777" t="str">
            <v>18MAT10</v>
          </cell>
          <cell r="B777">
            <v>18</v>
          </cell>
          <cell r="C777" t="str">
            <v>MAT</v>
          </cell>
          <cell r="D777">
            <v>10</v>
          </cell>
          <cell r="E777">
            <v>0</v>
          </cell>
          <cell r="F777" t="str">
            <v>MAT</v>
          </cell>
          <cell r="G777" t="str">
            <v>10.2.2</v>
          </cell>
          <cell r="J777">
            <v>0</v>
          </cell>
          <cell r="K777">
            <v>0</v>
          </cell>
          <cell r="L777">
            <v>0</v>
          </cell>
          <cell r="M777">
            <v>0</v>
          </cell>
          <cell r="N777">
            <v>0</v>
          </cell>
        </row>
        <row r="778">
          <cell r="A778" t="str">
            <v>18MAT11</v>
          </cell>
          <cell r="B778">
            <v>18</v>
          </cell>
          <cell r="C778" t="str">
            <v>MAT</v>
          </cell>
          <cell r="D778">
            <v>11</v>
          </cell>
          <cell r="E778">
            <v>0</v>
          </cell>
          <cell r="F778" t="str">
            <v>MAT</v>
          </cell>
          <cell r="G778" t="str">
            <v>10.2.2</v>
          </cell>
          <cell r="J778">
            <v>0</v>
          </cell>
          <cell r="K778">
            <v>0</v>
          </cell>
          <cell r="L778">
            <v>0</v>
          </cell>
          <cell r="M778">
            <v>0</v>
          </cell>
          <cell r="N778">
            <v>0</v>
          </cell>
        </row>
        <row r="779">
          <cell r="A779" t="str">
            <v>18MAT12</v>
          </cell>
          <cell r="B779">
            <v>18</v>
          </cell>
          <cell r="C779" t="str">
            <v>MAT</v>
          </cell>
          <cell r="D779">
            <v>12</v>
          </cell>
          <cell r="E779">
            <v>0</v>
          </cell>
          <cell r="F779" t="str">
            <v>MAT</v>
          </cell>
          <cell r="G779" t="str">
            <v>10.2.2</v>
          </cell>
          <cell r="J779">
            <v>0</v>
          </cell>
          <cell r="K779">
            <v>0</v>
          </cell>
          <cell r="L779">
            <v>0</v>
          </cell>
          <cell r="M779">
            <v>0</v>
          </cell>
          <cell r="N779">
            <v>0</v>
          </cell>
        </row>
        <row r="780">
          <cell r="A780" t="str">
            <v>18MAT13</v>
          </cell>
          <cell r="B780">
            <v>18</v>
          </cell>
          <cell r="C780" t="str">
            <v>MAT</v>
          </cell>
          <cell r="D780">
            <v>13</v>
          </cell>
          <cell r="E780">
            <v>0</v>
          </cell>
          <cell r="F780" t="str">
            <v>MAT</v>
          </cell>
          <cell r="G780" t="str">
            <v>10.2.2</v>
          </cell>
          <cell r="J780">
            <v>0</v>
          </cell>
          <cell r="K780">
            <v>0</v>
          </cell>
          <cell r="L780">
            <v>0</v>
          </cell>
          <cell r="M780">
            <v>0</v>
          </cell>
          <cell r="N780">
            <v>0</v>
          </cell>
        </row>
        <row r="781">
          <cell r="A781" t="str">
            <v>18MAT14</v>
          </cell>
          <cell r="B781">
            <v>18</v>
          </cell>
          <cell r="C781" t="str">
            <v>MAT</v>
          </cell>
          <cell r="D781">
            <v>14</v>
          </cell>
          <cell r="E781">
            <v>0</v>
          </cell>
          <cell r="F781" t="str">
            <v>MAT</v>
          </cell>
          <cell r="G781" t="str">
            <v>10.2.2</v>
          </cell>
          <cell r="J781">
            <v>0</v>
          </cell>
          <cell r="K781">
            <v>0</v>
          </cell>
          <cell r="L781">
            <v>0</v>
          </cell>
          <cell r="M781">
            <v>0</v>
          </cell>
          <cell r="N781">
            <v>0</v>
          </cell>
        </row>
        <row r="782">
          <cell r="A782" t="str">
            <v>18MAT15</v>
          </cell>
          <cell r="B782">
            <v>18</v>
          </cell>
          <cell r="C782" t="str">
            <v>MAT</v>
          </cell>
          <cell r="D782">
            <v>15</v>
          </cell>
          <cell r="E782">
            <v>0</v>
          </cell>
          <cell r="F782" t="str">
            <v>MAT</v>
          </cell>
          <cell r="G782" t="str">
            <v>10.2.2</v>
          </cell>
          <cell r="J782">
            <v>0</v>
          </cell>
          <cell r="K782">
            <v>0</v>
          </cell>
          <cell r="L782">
            <v>0</v>
          </cell>
          <cell r="M782">
            <v>0</v>
          </cell>
          <cell r="N782">
            <v>0</v>
          </cell>
        </row>
        <row r="783">
          <cell r="A783" t="str">
            <v>18MAT16</v>
          </cell>
          <cell r="B783">
            <v>18</v>
          </cell>
          <cell r="C783" t="str">
            <v>MAT</v>
          </cell>
          <cell r="D783">
            <v>16</v>
          </cell>
          <cell r="E783">
            <v>0</v>
          </cell>
          <cell r="F783" t="str">
            <v>MAT</v>
          </cell>
          <cell r="G783" t="str">
            <v>10.2.2</v>
          </cell>
          <cell r="J783">
            <v>0</v>
          </cell>
          <cell r="K783">
            <v>0</v>
          </cell>
          <cell r="L783">
            <v>0</v>
          </cell>
          <cell r="M783">
            <v>0</v>
          </cell>
          <cell r="N783">
            <v>0</v>
          </cell>
        </row>
        <row r="784">
          <cell r="A784" t="str">
            <v>18MAT17</v>
          </cell>
          <cell r="B784">
            <v>18</v>
          </cell>
          <cell r="C784" t="str">
            <v>MAT</v>
          </cell>
          <cell r="D784">
            <v>17</v>
          </cell>
          <cell r="E784">
            <v>0</v>
          </cell>
          <cell r="F784" t="str">
            <v>MAT</v>
          </cell>
          <cell r="G784" t="str">
            <v>10.2.2</v>
          </cell>
          <cell r="J784">
            <v>0</v>
          </cell>
          <cell r="K784">
            <v>0</v>
          </cell>
          <cell r="L784">
            <v>0</v>
          </cell>
          <cell r="M784">
            <v>0</v>
          </cell>
          <cell r="N784">
            <v>0</v>
          </cell>
        </row>
        <row r="785">
          <cell r="A785" t="str">
            <v>18MAT18</v>
          </cell>
          <cell r="B785">
            <v>18</v>
          </cell>
          <cell r="C785" t="str">
            <v>MAT</v>
          </cell>
          <cell r="D785">
            <v>18</v>
          </cell>
          <cell r="E785">
            <v>0</v>
          </cell>
          <cell r="F785" t="str">
            <v>MAT</v>
          </cell>
          <cell r="G785" t="str">
            <v>10.2.2</v>
          </cell>
          <cell r="J785">
            <v>0</v>
          </cell>
          <cell r="K785">
            <v>0</v>
          </cell>
          <cell r="L785">
            <v>0</v>
          </cell>
          <cell r="M785">
            <v>0</v>
          </cell>
          <cell r="N785">
            <v>0</v>
          </cell>
        </row>
        <row r="786">
          <cell r="A786" t="str">
            <v>18MAT19</v>
          </cell>
          <cell r="B786">
            <v>18</v>
          </cell>
          <cell r="C786" t="str">
            <v>MAT</v>
          </cell>
          <cell r="D786">
            <v>19</v>
          </cell>
          <cell r="E786">
            <v>0</v>
          </cell>
          <cell r="F786" t="str">
            <v>MAT</v>
          </cell>
          <cell r="G786" t="str">
            <v>10.2.2</v>
          </cell>
          <cell r="J786">
            <v>0</v>
          </cell>
          <cell r="K786">
            <v>0</v>
          </cell>
          <cell r="L786">
            <v>0</v>
          </cell>
          <cell r="M786">
            <v>0</v>
          </cell>
          <cell r="N786">
            <v>0</v>
          </cell>
        </row>
        <row r="787">
          <cell r="A787" t="str">
            <v>18MAT20</v>
          </cell>
          <cell r="B787">
            <v>18</v>
          </cell>
          <cell r="C787" t="str">
            <v>MAT</v>
          </cell>
          <cell r="D787">
            <v>20</v>
          </cell>
          <cell r="E787">
            <v>0</v>
          </cell>
          <cell r="F787" t="str">
            <v>MAT</v>
          </cell>
          <cell r="G787" t="str">
            <v>10.2.2</v>
          </cell>
          <cell r="J787">
            <v>0</v>
          </cell>
          <cell r="K787">
            <v>0</v>
          </cell>
          <cell r="L787">
            <v>0</v>
          </cell>
          <cell r="M787">
            <v>0</v>
          </cell>
          <cell r="N787">
            <v>0</v>
          </cell>
        </row>
        <row r="788">
          <cell r="A788" t="str">
            <v>18STMAT1</v>
          </cell>
          <cell r="B788">
            <v>18</v>
          </cell>
          <cell r="C788" t="str">
            <v>STMAT</v>
          </cell>
          <cell r="D788">
            <v>1</v>
          </cell>
          <cell r="G788" t="str">
            <v>10.2.2</v>
          </cell>
          <cell r="H788" t="str">
            <v>-</v>
          </cell>
          <cell r="J788" t="str">
            <v>SUBTOTAL MATERIALES</v>
          </cell>
          <cell r="M788">
            <v>0</v>
          </cell>
          <cell r="N788">
            <v>0</v>
          </cell>
        </row>
        <row r="789">
          <cell r="A789" t="str">
            <v>18IVAMAT1</v>
          </cell>
          <cell r="B789">
            <v>18</v>
          </cell>
          <cell r="C789" t="str">
            <v>IVAMAT</v>
          </cell>
          <cell r="D789">
            <v>1</v>
          </cell>
          <cell r="G789" t="str">
            <v>10.2.2</v>
          </cell>
          <cell r="H789" t="str">
            <v>-</v>
          </cell>
          <cell r="J789" t="str">
            <v>IVA MATERIALES</v>
          </cell>
          <cell r="L789">
            <v>0.16</v>
          </cell>
          <cell r="M789">
            <v>0</v>
          </cell>
          <cell r="N789">
            <v>0</v>
          </cell>
        </row>
        <row r="790">
          <cell r="A790" t="str">
            <v>18TMAT1</v>
          </cell>
          <cell r="B790">
            <v>18</v>
          </cell>
          <cell r="C790" t="str">
            <v>TMAT</v>
          </cell>
          <cell r="D790">
            <v>1</v>
          </cell>
          <cell r="G790" t="str">
            <v>10.2.2</v>
          </cell>
          <cell r="H790" t="str">
            <v>-</v>
          </cell>
          <cell r="J790" t="str">
            <v>TOTAL MATERIALES</v>
          </cell>
          <cell r="M790">
            <v>0</v>
          </cell>
          <cell r="N790">
            <v>0</v>
          </cell>
        </row>
        <row r="791">
          <cell r="A791" t="str">
            <v>18HER1</v>
          </cell>
          <cell r="B791">
            <v>18</v>
          </cell>
          <cell r="C791" t="str">
            <v>HER</v>
          </cell>
          <cell r="D791">
            <v>1</v>
          </cell>
          <cell r="G791" t="str">
            <v>10.2.2</v>
          </cell>
          <cell r="H791">
            <v>1</v>
          </cell>
          <cell r="I791">
            <v>2.5</v>
          </cell>
          <cell r="J791" t="str">
            <v>HERRAMINETA Cuadrilla de redes</v>
          </cell>
          <cell r="K791" t="str">
            <v>DIA</v>
          </cell>
          <cell r="L791">
            <v>31140.842399999998</v>
          </cell>
          <cell r="M791">
            <v>12456.336959999999</v>
          </cell>
          <cell r="N791">
            <v>62281.684799999995</v>
          </cell>
        </row>
        <row r="792">
          <cell r="A792" t="str">
            <v>18HER2</v>
          </cell>
          <cell r="B792">
            <v>18</v>
          </cell>
          <cell r="C792" t="str">
            <v>HER</v>
          </cell>
          <cell r="D792">
            <v>2</v>
          </cell>
          <cell r="G792" t="str">
            <v>10.2.2</v>
          </cell>
          <cell r="J792">
            <v>0</v>
          </cell>
          <cell r="K792">
            <v>0</v>
          </cell>
          <cell r="L792">
            <v>0</v>
          </cell>
          <cell r="M792">
            <v>0</v>
          </cell>
          <cell r="N792">
            <v>0</v>
          </cell>
        </row>
        <row r="793">
          <cell r="A793" t="str">
            <v>18HER3</v>
          </cell>
          <cell r="B793">
            <v>18</v>
          </cell>
          <cell r="C793" t="str">
            <v>HER</v>
          </cell>
          <cell r="D793">
            <v>3</v>
          </cell>
          <cell r="G793" t="str">
            <v>10.2.2</v>
          </cell>
          <cell r="J793">
            <v>0</v>
          </cell>
          <cell r="K793">
            <v>0</v>
          </cell>
          <cell r="L793">
            <v>0</v>
          </cell>
          <cell r="M793">
            <v>0</v>
          </cell>
          <cell r="N793">
            <v>0</v>
          </cell>
        </row>
        <row r="794">
          <cell r="A794" t="str">
            <v>18HER4</v>
          </cell>
          <cell r="B794">
            <v>18</v>
          </cell>
          <cell r="C794" t="str">
            <v>HER</v>
          </cell>
          <cell r="D794">
            <v>4</v>
          </cell>
          <cell r="G794" t="str">
            <v>10.2.2</v>
          </cell>
          <cell r="J794">
            <v>0</v>
          </cell>
          <cell r="K794">
            <v>0</v>
          </cell>
          <cell r="L794">
            <v>0</v>
          </cell>
          <cell r="M794">
            <v>0</v>
          </cell>
          <cell r="N794">
            <v>0</v>
          </cell>
        </row>
        <row r="795">
          <cell r="A795" t="str">
            <v>18HER5</v>
          </cell>
          <cell r="B795">
            <v>18</v>
          </cell>
          <cell r="C795" t="str">
            <v>HER</v>
          </cell>
          <cell r="D795">
            <v>5</v>
          </cell>
          <cell r="G795" t="str">
            <v>10.2.2</v>
          </cell>
          <cell r="J795">
            <v>0</v>
          </cell>
          <cell r="K795">
            <v>0</v>
          </cell>
          <cell r="L795">
            <v>0</v>
          </cell>
          <cell r="M795">
            <v>0</v>
          </cell>
          <cell r="N795">
            <v>0</v>
          </cell>
        </row>
        <row r="796">
          <cell r="A796" t="str">
            <v>18THER1</v>
          </cell>
          <cell r="B796">
            <v>18</v>
          </cell>
          <cell r="C796" t="str">
            <v>THER</v>
          </cell>
          <cell r="D796">
            <v>1</v>
          </cell>
          <cell r="G796" t="str">
            <v>10.2.2</v>
          </cell>
          <cell r="H796" t="str">
            <v>-</v>
          </cell>
          <cell r="J796" t="str">
            <v>TOTAL HERRAMIENTAS</v>
          </cell>
          <cell r="M796">
            <v>12456</v>
          </cell>
          <cell r="N796">
            <v>62280</v>
          </cell>
        </row>
        <row r="797">
          <cell r="A797" t="str">
            <v>18TRA1</v>
          </cell>
          <cell r="B797">
            <v>18</v>
          </cell>
          <cell r="C797" t="str">
            <v>TRA</v>
          </cell>
          <cell r="D797">
            <v>1</v>
          </cell>
          <cell r="G797" t="str">
            <v>10.2.2</v>
          </cell>
          <cell r="H797">
            <v>1</v>
          </cell>
          <cell r="I797">
            <v>2.5</v>
          </cell>
          <cell r="J797" t="str">
            <v>TRANSPORTE Cuadrilla de redes</v>
          </cell>
          <cell r="K797" t="str">
            <v>DIA</v>
          </cell>
          <cell r="L797">
            <v>176464.77359999999</v>
          </cell>
          <cell r="M797">
            <v>70585.909439999989</v>
          </cell>
          <cell r="N797">
            <v>352929.54719999991</v>
          </cell>
        </row>
        <row r="798">
          <cell r="A798" t="str">
            <v>18TRA2</v>
          </cell>
          <cell r="B798">
            <v>18</v>
          </cell>
          <cell r="C798" t="str">
            <v>TRA</v>
          </cell>
          <cell r="D798">
            <v>2</v>
          </cell>
          <cell r="G798" t="str">
            <v>10.2.2</v>
          </cell>
          <cell r="J798">
            <v>0</v>
          </cell>
          <cell r="K798">
            <v>0</v>
          </cell>
          <cell r="L798">
            <v>0</v>
          </cell>
          <cell r="M798">
            <v>0</v>
          </cell>
          <cell r="N798">
            <v>0</v>
          </cell>
        </row>
        <row r="799">
          <cell r="A799" t="str">
            <v>18TRA3</v>
          </cell>
          <cell r="B799">
            <v>18</v>
          </cell>
          <cell r="C799" t="str">
            <v>TRA</v>
          </cell>
          <cell r="D799">
            <v>3</v>
          </cell>
          <cell r="G799" t="str">
            <v>10.2.2</v>
          </cell>
          <cell r="J799">
            <v>0</v>
          </cell>
          <cell r="K799">
            <v>0</v>
          </cell>
          <cell r="L799">
            <v>0</v>
          </cell>
          <cell r="M799">
            <v>0</v>
          </cell>
          <cell r="N799">
            <v>0</v>
          </cell>
        </row>
        <row r="800">
          <cell r="A800" t="str">
            <v>18TRA4</v>
          </cell>
          <cell r="B800">
            <v>18</v>
          </cell>
          <cell r="C800" t="str">
            <v>TRA</v>
          </cell>
          <cell r="D800">
            <v>4</v>
          </cell>
          <cell r="G800" t="str">
            <v>10.2.2</v>
          </cell>
          <cell r="J800">
            <v>0</v>
          </cell>
          <cell r="K800">
            <v>0</v>
          </cell>
          <cell r="L800">
            <v>0</v>
          </cell>
          <cell r="M800">
            <v>0</v>
          </cell>
          <cell r="N800">
            <v>0</v>
          </cell>
        </row>
        <row r="801">
          <cell r="A801" t="str">
            <v>18TRA5</v>
          </cell>
          <cell r="B801">
            <v>18</v>
          </cell>
          <cell r="C801" t="str">
            <v>TRA</v>
          </cell>
          <cell r="D801">
            <v>5</v>
          </cell>
          <cell r="G801" t="str">
            <v>10.2.2</v>
          </cell>
          <cell r="J801">
            <v>0</v>
          </cell>
          <cell r="K801">
            <v>0</v>
          </cell>
          <cell r="L801">
            <v>0</v>
          </cell>
          <cell r="M801">
            <v>0</v>
          </cell>
          <cell r="N801">
            <v>0</v>
          </cell>
        </row>
        <row r="802">
          <cell r="A802" t="str">
            <v>18TTRA1</v>
          </cell>
          <cell r="B802">
            <v>18</v>
          </cell>
          <cell r="C802" t="str">
            <v>TTRA</v>
          </cell>
          <cell r="D802">
            <v>1</v>
          </cell>
          <cell r="G802" t="str">
            <v>10.2.2</v>
          </cell>
          <cell r="H802" t="str">
            <v>-</v>
          </cell>
          <cell r="J802" t="str">
            <v>TOTAL TRANSPORTE</v>
          </cell>
          <cell r="M802">
            <v>70586</v>
          </cell>
          <cell r="N802">
            <v>352930</v>
          </cell>
        </row>
        <row r="803">
          <cell r="A803" t="str">
            <v>18MAN1</v>
          </cell>
          <cell r="B803">
            <v>18</v>
          </cell>
          <cell r="C803" t="str">
            <v>MAN</v>
          </cell>
          <cell r="D803">
            <v>1</v>
          </cell>
          <cell r="G803" t="str">
            <v>10.2.2</v>
          </cell>
          <cell r="H803">
            <v>1</v>
          </cell>
          <cell r="I803">
            <v>2.5</v>
          </cell>
          <cell r="J803" t="str">
            <v>Mano de obra Cuadrilla de redes 5A 3O 1E</v>
          </cell>
          <cell r="K803" t="str">
            <v>DIA</v>
          </cell>
          <cell r="L803">
            <v>392886.57339345315</v>
          </cell>
          <cell r="M803">
            <v>157154.62935738126</v>
          </cell>
          <cell r="N803">
            <v>785773.14678690629</v>
          </cell>
        </row>
        <row r="804">
          <cell r="A804" t="str">
            <v>18MAN2</v>
          </cell>
          <cell r="B804">
            <v>18</v>
          </cell>
          <cell r="C804" t="str">
            <v>MAN</v>
          </cell>
          <cell r="D804">
            <v>2</v>
          </cell>
          <cell r="G804" t="str">
            <v>10.2.2</v>
          </cell>
          <cell r="J804">
            <v>0</v>
          </cell>
          <cell r="K804">
            <v>0</v>
          </cell>
          <cell r="L804">
            <v>0</v>
          </cell>
          <cell r="M804">
            <v>0</v>
          </cell>
          <cell r="N804">
            <v>0</v>
          </cell>
        </row>
        <row r="805">
          <cell r="A805" t="str">
            <v>18MAN3</v>
          </cell>
          <cell r="B805">
            <v>18</v>
          </cell>
          <cell r="C805" t="str">
            <v>MAN</v>
          </cell>
          <cell r="D805">
            <v>3</v>
          </cell>
          <cell r="G805" t="str">
            <v>10.2.2</v>
          </cell>
          <cell r="J805">
            <v>0</v>
          </cell>
          <cell r="K805">
            <v>0</v>
          </cell>
          <cell r="L805">
            <v>0</v>
          </cell>
          <cell r="M805">
            <v>0</v>
          </cell>
          <cell r="N805">
            <v>0</v>
          </cell>
        </row>
        <row r="806">
          <cell r="A806" t="str">
            <v>18MAN4</v>
          </cell>
          <cell r="B806">
            <v>18</v>
          </cell>
          <cell r="C806" t="str">
            <v>MAN</v>
          </cell>
          <cell r="D806">
            <v>4</v>
          </cell>
          <cell r="G806" t="str">
            <v>10.2.2</v>
          </cell>
          <cell r="J806">
            <v>0</v>
          </cell>
          <cell r="K806">
            <v>0</v>
          </cell>
          <cell r="L806">
            <v>0</v>
          </cell>
          <cell r="M806">
            <v>0</v>
          </cell>
          <cell r="N806">
            <v>0</v>
          </cell>
        </row>
        <row r="807">
          <cell r="A807" t="str">
            <v>18MAN5</v>
          </cell>
          <cell r="B807">
            <v>18</v>
          </cell>
          <cell r="C807" t="str">
            <v>MAN</v>
          </cell>
          <cell r="D807">
            <v>5</v>
          </cell>
          <cell r="G807" t="str">
            <v>10.2.2</v>
          </cell>
          <cell r="J807">
            <v>0</v>
          </cell>
          <cell r="K807">
            <v>0</v>
          </cell>
          <cell r="L807">
            <v>0</v>
          </cell>
          <cell r="M807">
            <v>0</v>
          </cell>
          <cell r="N807">
            <v>0</v>
          </cell>
        </row>
        <row r="808">
          <cell r="A808" t="str">
            <v>18TMAN1</v>
          </cell>
          <cell r="B808">
            <v>18</v>
          </cell>
          <cell r="C808" t="str">
            <v>TMAN</v>
          </cell>
          <cell r="D808">
            <v>1</v>
          </cell>
          <cell r="G808" t="str">
            <v>10.2.2</v>
          </cell>
          <cell r="H808" t="str">
            <v>-</v>
          </cell>
          <cell r="J808" t="str">
            <v>TOTAL MANO DE OBRA</v>
          </cell>
          <cell r="M808">
            <v>157155</v>
          </cell>
          <cell r="N808">
            <v>785775</v>
          </cell>
        </row>
        <row r="809">
          <cell r="A809" t="str">
            <v>18TCD1</v>
          </cell>
          <cell r="B809">
            <v>18</v>
          </cell>
          <cell r="C809" t="str">
            <v>TCD</v>
          </cell>
          <cell r="D809">
            <v>1</v>
          </cell>
          <cell r="G809" t="str">
            <v>10.2.2</v>
          </cell>
          <cell r="H809" t="str">
            <v>-</v>
          </cell>
          <cell r="J809" t="str">
            <v>TOTAL COSTO DIRECTO</v>
          </cell>
          <cell r="M809">
            <v>240197</v>
          </cell>
          <cell r="N809">
            <v>1200985</v>
          </cell>
        </row>
        <row r="810">
          <cell r="A810" t="str">
            <v>18AIU</v>
          </cell>
          <cell r="B810">
            <v>18</v>
          </cell>
          <cell r="C810" t="str">
            <v>AIU</v>
          </cell>
          <cell r="G810" t="str">
            <v>10.2.2</v>
          </cell>
          <cell r="H810">
            <v>1</v>
          </cell>
          <cell r="J810" t="str">
            <v>TOTAL COSTOS INDIRECTOS</v>
          </cell>
          <cell r="L810">
            <v>0</v>
          </cell>
          <cell r="M810">
            <v>0</v>
          </cell>
          <cell r="N810">
            <v>0</v>
          </cell>
        </row>
        <row r="811">
          <cell r="A811" t="str">
            <v>18TOT</v>
          </cell>
          <cell r="B811">
            <v>18</v>
          </cell>
          <cell r="C811" t="str">
            <v>TOT</v>
          </cell>
          <cell r="G811" t="str">
            <v>10.2.2</v>
          </cell>
          <cell r="H811" t="str">
            <v>-</v>
          </cell>
          <cell r="J811" t="str">
            <v>VALOR TOTAL</v>
          </cell>
          <cell r="M811">
            <v>240197</v>
          </cell>
          <cell r="N811">
            <v>1200985</v>
          </cell>
        </row>
        <row r="812">
          <cell r="A812" t="str">
            <v>19FOR1</v>
          </cell>
          <cell r="B812">
            <v>19</v>
          </cell>
          <cell r="C812" t="str">
            <v>FOR</v>
          </cell>
          <cell r="D812">
            <v>1</v>
          </cell>
          <cell r="G812" t="str">
            <v>10.2.3</v>
          </cell>
          <cell r="H812" t="str">
            <v>-</v>
          </cell>
          <cell r="I812">
            <v>14</v>
          </cell>
          <cell r="J812" t="str">
            <v>Reubicación de Estructura en poste de alumbrado público, con todas sus redes, empalmes, cajas y accesorios instalados en ella.</v>
          </cell>
          <cell r="K812" t="str">
            <v>u</v>
          </cell>
          <cell r="L812">
            <v>240197</v>
          </cell>
          <cell r="N812">
            <v>3362758</v>
          </cell>
        </row>
        <row r="813">
          <cell r="A813" t="str">
            <v>19MAT1</v>
          </cell>
          <cell r="B813">
            <v>19</v>
          </cell>
          <cell r="C813" t="str">
            <v>MAT</v>
          </cell>
          <cell r="D813">
            <v>1</v>
          </cell>
          <cell r="E813">
            <v>0</v>
          </cell>
          <cell r="F813" t="str">
            <v>MAT</v>
          </cell>
          <cell r="G813" t="str">
            <v>10.2.3</v>
          </cell>
          <cell r="J813">
            <v>0</v>
          </cell>
          <cell r="K813">
            <v>0</v>
          </cell>
          <cell r="L813">
            <v>0</v>
          </cell>
          <cell r="M813">
            <v>0</v>
          </cell>
          <cell r="N813">
            <v>0</v>
          </cell>
        </row>
        <row r="814">
          <cell r="A814" t="str">
            <v>19MAT2</v>
          </cell>
          <cell r="B814">
            <v>19</v>
          </cell>
          <cell r="C814" t="str">
            <v>MAT</v>
          </cell>
          <cell r="D814">
            <v>2</v>
          </cell>
          <cell r="E814">
            <v>0</v>
          </cell>
          <cell r="F814" t="str">
            <v>MAT</v>
          </cell>
          <cell r="G814" t="str">
            <v>10.2.3</v>
          </cell>
          <cell r="J814">
            <v>0</v>
          </cell>
          <cell r="K814">
            <v>0</v>
          </cell>
          <cell r="L814">
            <v>0</v>
          </cell>
          <cell r="M814">
            <v>0</v>
          </cell>
          <cell r="N814">
            <v>0</v>
          </cell>
        </row>
        <row r="815">
          <cell r="A815" t="str">
            <v>19MAT3</v>
          </cell>
          <cell r="B815">
            <v>19</v>
          </cell>
          <cell r="C815" t="str">
            <v>MAT</v>
          </cell>
          <cell r="D815">
            <v>3</v>
          </cell>
          <cell r="E815">
            <v>0</v>
          </cell>
          <cell r="F815" t="str">
            <v>MAT</v>
          </cell>
          <cell r="G815" t="str">
            <v>10.2.3</v>
          </cell>
          <cell r="J815">
            <v>0</v>
          </cell>
          <cell r="K815">
            <v>0</v>
          </cell>
          <cell r="L815">
            <v>0</v>
          </cell>
          <cell r="M815">
            <v>0</v>
          </cell>
          <cell r="N815">
            <v>0</v>
          </cell>
        </row>
        <row r="816">
          <cell r="A816" t="str">
            <v>19MAT4</v>
          </cell>
          <cell r="B816">
            <v>19</v>
          </cell>
          <cell r="C816" t="str">
            <v>MAT</v>
          </cell>
          <cell r="D816">
            <v>4</v>
          </cell>
          <cell r="E816">
            <v>0</v>
          </cell>
          <cell r="F816" t="str">
            <v>MAT</v>
          </cell>
          <cell r="G816" t="str">
            <v>10.2.3</v>
          </cell>
          <cell r="J816">
            <v>0</v>
          </cell>
          <cell r="K816">
            <v>0</v>
          </cell>
          <cell r="L816">
            <v>0</v>
          </cell>
          <cell r="M816">
            <v>0</v>
          </cell>
          <cell r="N816">
            <v>0</v>
          </cell>
        </row>
        <row r="817">
          <cell r="A817" t="str">
            <v>19MAT5</v>
          </cell>
          <cell r="B817">
            <v>19</v>
          </cell>
          <cell r="C817" t="str">
            <v>MAT</v>
          </cell>
          <cell r="D817">
            <v>5</v>
          </cell>
          <cell r="E817">
            <v>0</v>
          </cell>
          <cell r="F817" t="str">
            <v>MAT</v>
          </cell>
          <cell r="G817" t="str">
            <v>10.2.3</v>
          </cell>
          <cell r="J817">
            <v>0</v>
          </cell>
          <cell r="K817">
            <v>0</v>
          </cell>
          <cell r="L817">
            <v>0</v>
          </cell>
          <cell r="M817">
            <v>0</v>
          </cell>
          <cell r="N817">
            <v>0</v>
          </cell>
        </row>
        <row r="818">
          <cell r="A818" t="str">
            <v>19MAT6</v>
          </cell>
          <cell r="B818">
            <v>19</v>
          </cell>
          <cell r="C818" t="str">
            <v>MAT</v>
          </cell>
          <cell r="D818">
            <v>6</v>
          </cell>
          <cell r="E818">
            <v>0</v>
          </cell>
          <cell r="F818" t="str">
            <v>MAT</v>
          </cell>
          <cell r="G818" t="str">
            <v>10.2.3</v>
          </cell>
          <cell r="J818">
            <v>0</v>
          </cell>
          <cell r="K818">
            <v>0</v>
          </cell>
          <cell r="L818">
            <v>0</v>
          </cell>
          <cell r="M818">
            <v>0</v>
          </cell>
          <cell r="N818">
            <v>0</v>
          </cell>
        </row>
        <row r="819">
          <cell r="A819" t="str">
            <v>19MAT7</v>
          </cell>
          <cell r="B819">
            <v>19</v>
          </cell>
          <cell r="C819" t="str">
            <v>MAT</v>
          </cell>
          <cell r="D819">
            <v>7</v>
          </cell>
          <cell r="E819">
            <v>0</v>
          </cell>
          <cell r="F819" t="str">
            <v>MAT</v>
          </cell>
          <cell r="G819" t="str">
            <v>10.2.3</v>
          </cell>
          <cell r="J819">
            <v>0</v>
          </cell>
          <cell r="K819">
            <v>0</v>
          </cell>
          <cell r="L819">
            <v>0</v>
          </cell>
          <cell r="M819">
            <v>0</v>
          </cell>
          <cell r="N819">
            <v>0</v>
          </cell>
        </row>
        <row r="820">
          <cell r="A820" t="str">
            <v>19MAT8</v>
          </cell>
          <cell r="B820">
            <v>19</v>
          </cell>
          <cell r="C820" t="str">
            <v>MAT</v>
          </cell>
          <cell r="D820">
            <v>8</v>
          </cell>
          <cell r="E820">
            <v>0</v>
          </cell>
          <cell r="F820" t="str">
            <v>MAT</v>
          </cell>
          <cell r="G820" t="str">
            <v>10.2.3</v>
          </cell>
          <cell r="J820">
            <v>0</v>
          </cell>
          <cell r="K820">
            <v>0</v>
          </cell>
          <cell r="L820">
            <v>0</v>
          </cell>
          <cell r="M820">
            <v>0</v>
          </cell>
          <cell r="N820">
            <v>0</v>
          </cell>
        </row>
        <row r="821">
          <cell r="A821" t="str">
            <v>19MAT9</v>
          </cell>
          <cell r="B821">
            <v>19</v>
          </cell>
          <cell r="C821" t="str">
            <v>MAT</v>
          </cell>
          <cell r="D821">
            <v>9</v>
          </cell>
          <cell r="E821">
            <v>0</v>
          </cell>
          <cell r="F821" t="str">
            <v>MAT</v>
          </cell>
          <cell r="G821" t="str">
            <v>10.2.3</v>
          </cell>
          <cell r="J821">
            <v>0</v>
          </cell>
          <cell r="K821">
            <v>0</v>
          </cell>
          <cell r="L821">
            <v>0</v>
          </cell>
          <cell r="M821">
            <v>0</v>
          </cell>
          <cell r="N821">
            <v>0</v>
          </cell>
        </row>
        <row r="822">
          <cell r="A822" t="str">
            <v>19MAT10</v>
          </cell>
          <cell r="B822">
            <v>19</v>
          </cell>
          <cell r="C822" t="str">
            <v>MAT</v>
          </cell>
          <cell r="D822">
            <v>10</v>
          </cell>
          <cell r="E822">
            <v>0</v>
          </cell>
          <cell r="F822" t="str">
            <v>MAT</v>
          </cell>
          <cell r="G822" t="str">
            <v>10.2.3</v>
          </cell>
          <cell r="J822">
            <v>0</v>
          </cell>
          <cell r="K822">
            <v>0</v>
          </cell>
          <cell r="L822">
            <v>0</v>
          </cell>
          <cell r="M822">
            <v>0</v>
          </cell>
          <cell r="N822">
            <v>0</v>
          </cell>
        </row>
        <row r="823">
          <cell r="A823" t="str">
            <v>19MAT11</v>
          </cell>
          <cell r="B823">
            <v>19</v>
          </cell>
          <cell r="C823" t="str">
            <v>MAT</v>
          </cell>
          <cell r="D823">
            <v>11</v>
          </cell>
          <cell r="E823">
            <v>0</v>
          </cell>
          <cell r="F823" t="str">
            <v>MAT</v>
          </cell>
          <cell r="G823" t="str">
            <v>10.2.3</v>
          </cell>
          <cell r="J823">
            <v>0</v>
          </cell>
          <cell r="K823">
            <v>0</v>
          </cell>
          <cell r="L823">
            <v>0</v>
          </cell>
          <cell r="M823">
            <v>0</v>
          </cell>
          <cell r="N823">
            <v>0</v>
          </cell>
        </row>
        <row r="824">
          <cell r="A824" t="str">
            <v>19MAT12</v>
          </cell>
          <cell r="B824">
            <v>19</v>
          </cell>
          <cell r="C824" t="str">
            <v>MAT</v>
          </cell>
          <cell r="D824">
            <v>12</v>
          </cell>
          <cell r="E824">
            <v>0</v>
          </cell>
          <cell r="F824" t="str">
            <v>MAT</v>
          </cell>
          <cell r="G824" t="str">
            <v>10.2.3</v>
          </cell>
          <cell r="J824">
            <v>0</v>
          </cell>
          <cell r="K824">
            <v>0</v>
          </cell>
          <cell r="L824">
            <v>0</v>
          </cell>
          <cell r="M824">
            <v>0</v>
          </cell>
          <cell r="N824">
            <v>0</v>
          </cell>
        </row>
        <row r="825">
          <cell r="A825" t="str">
            <v>19MAT13</v>
          </cell>
          <cell r="B825">
            <v>19</v>
          </cell>
          <cell r="C825" t="str">
            <v>MAT</v>
          </cell>
          <cell r="D825">
            <v>13</v>
          </cell>
          <cell r="E825">
            <v>0</v>
          </cell>
          <cell r="F825" t="str">
            <v>MAT</v>
          </cell>
          <cell r="G825" t="str">
            <v>10.2.3</v>
          </cell>
          <cell r="J825">
            <v>0</v>
          </cell>
          <cell r="K825">
            <v>0</v>
          </cell>
          <cell r="L825">
            <v>0</v>
          </cell>
          <cell r="M825">
            <v>0</v>
          </cell>
          <cell r="N825">
            <v>0</v>
          </cell>
        </row>
        <row r="826">
          <cell r="A826" t="str">
            <v>19MAT14</v>
          </cell>
          <cell r="B826">
            <v>19</v>
          </cell>
          <cell r="C826" t="str">
            <v>MAT</v>
          </cell>
          <cell r="D826">
            <v>14</v>
          </cell>
          <cell r="E826">
            <v>0</v>
          </cell>
          <cell r="F826" t="str">
            <v>MAT</v>
          </cell>
          <cell r="G826" t="str">
            <v>10.2.3</v>
          </cell>
          <cell r="J826">
            <v>0</v>
          </cell>
          <cell r="K826">
            <v>0</v>
          </cell>
          <cell r="L826">
            <v>0</v>
          </cell>
          <cell r="M826">
            <v>0</v>
          </cell>
          <cell r="N826">
            <v>0</v>
          </cell>
        </row>
        <row r="827">
          <cell r="A827" t="str">
            <v>19MAT15</v>
          </cell>
          <cell r="B827">
            <v>19</v>
          </cell>
          <cell r="C827" t="str">
            <v>MAT</v>
          </cell>
          <cell r="D827">
            <v>15</v>
          </cell>
          <cell r="E827">
            <v>0</v>
          </cell>
          <cell r="F827" t="str">
            <v>MAT</v>
          </cell>
          <cell r="G827" t="str">
            <v>10.2.3</v>
          </cell>
          <cell r="J827">
            <v>0</v>
          </cell>
          <cell r="K827">
            <v>0</v>
          </cell>
          <cell r="L827">
            <v>0</v>
          </cell>
          <cell r="M827">
            <v>0</v>
          </cell>
          <cell r="N827">
            <v>0</v>
          </cell>
        </row>
        <row r="828">
          <cell r="A828" t="str">
            <v>19MAT16</v>
          </cell>
          <cell r="B828">
            <v>19</v>
          </cell>
          <cell r="C828" t="str">
            <v>MAT</v>
          </cell>
          <cell r="D828">
            <v>16</v>
          </cell>
          <cell r="E828">
            <v>0</v>
          </cell>
          <cell r="F828" t="str">
            <v>MAT</v>
          </cell>
          <cell r="G828" t="str">
            <v>10.2.3</v>
          </cell>
          <cell r="J828">
            <v>0</v>
          </cell>
          <cell r="K828">
            <v>0</v>
          </cell>
          <cell r="L828">
            <v>0</v>
          </cell>
          <cell r="M828">
            <v>0</v>
          </cell>
          <cell r="N828">
            <v>0</v>
          </cell>
        </row>
        <row r="829">
          <cell r="A829" t="str">
            <v>19MAT17</v>
          </cell>
          <cell r="B829">
            <v>19</v>
          </cell>
          <cell r="C829" t="str">
            <v>MAT</v>
          </cell>
          <cell r="D829">
            <v>17</v>
          </cell>
          <cell r="E829">
            <v>0</v>
          </cell>
          <cell r="F829" t="str">
            <v>MAT</v>
          </cell>
          <cell r="G829" t="str">
            <v>10.2.3</v>
          </cell>
          <cell r="J829">
            <v>0</v>
          </cell>
          <cell r="K829">
            <v>0</v>
          </cell>
          <cell r="L829">
            <v>0</v>
          </cell>
          <cell r="M829">
            <v>0</v>
          </cell>
          <cell r="N829">
            <v>0</v>
          </cell>
        </row>
        <row r="830">
          <cell r="A830" t="str">
            <v>19MAT18</v>
          </cell>
          <cell r="B830">
            <v>19</v>
          </cell>
          <cell r="C830" t="str">
            <v>MAT</v>
          </cell>
          <cell r="D830">
            <v>18</v>
          </cell>
          <cell r="E830">
            <v>0</v>
          </cell>
          <cell r="F830" t="str">
            <v>MAT</v>
          </cell>
          <cell r="G830" t="str">
            <v>10.2.3</v>
          </cell>
          <cell r="J830">
            <v>0</v>
          </cell>
          <cell r="K830">
            <v>0</v>
          </cell>
          <cell r="L830">
            <v>0</v>
          </cell>
          <cell r="M830">
            <v>0</v>
          </cell>
          <cell r="N830">
            <v>0</v>
          </cell>
        </row>
        <row r="831">
          <cell r="A831" t="str">
            <v>19MAT19</v>
          </cell>
          <cell r="B831">
            <v>19</v>
          </cell>
          <cell r="C831" t="str">
            <v>MAT</v>
          </cell>
          <cell r="D831">
            <v>19</v>
          </cell>
          <cell r="E831">
            <v>0</v>
          </cell>
          <cell r="F831" t="str">
            <v>MAT</v>
          </cell>
          <cell r="G831" t="str">
            <v>10.2.3</v>
          </cell>
          <cell r="J831">
            <v>0</v>
          </cell>
          <cell r="K831">
            <v>0</v>
          </cell>
          <cell r="L831">
            <v>0</v>
          </cell>
          <cell r="M831">
            <v>0</v>
          </cell>
          <cell r="N831">
            <v>0</v>
          </cell>
        </row>
        <row r="832">
          <cell r="A832" t="str">
            <v>19MAT20</v>
          </cell>
          <cell r="B832">
            <v>19</v>
          </cell>
          <cell r="C832" t="str">
            <v>MAT</v>
          </cell>
          <cell r="D832">
            <v>20</v>
          </cell>
          <cell r="E832">
            <v>0</v>
          </cell>
          <cell r="F832" t="str">
            <v>MAT</v>
          </cell>
          <cell r="G832" t="str">
            <v>10.2.3</v>
          </cell>
          <cell r="J832">
            <v>0</v>
          </cell>
          <cell r="K832">
            <v>0</v>
          </cell>
          <cell r="L832">
            <v>0</v>
          </cell>
          <cell r="M832">
            <v>0</v>
          </cell>
          <cell r="N832">
            <v>0</v>
          </cell>
        </row>
        <row r="833">
          <cell r="A833" t="str">
            <v>19STMAT1</v>
          </cell>
          <cell r="B833">
            <v>19</v>
          </cell>
          <cell r="C833" t="str">
            <v>STMAT</v>
          </cell>
          <cell r="D833">
            <v>1</v>
          </cell>
          <cell r="G833" t="str">
            <v>10.2.3</v>
          </cell>
          <cell r="H833" t="str">
            <v>-</v>
          </cell>
          <cell r="J833" t="str">
            <v>SUBTOTAL MATERIALES</v>
          </cell>
          <cell r="M833">
            <v>0</v>
          </cell>
          <cell r="N833">
            <v>0</v>
          </cell>
        </row>
        <row r="834">
          <cell r="A834" t="str">
            <v>19IVAMAT1</v>
          </cell>
          <cell r="B834">
            <v>19</v>
          </cell>
          <cell r="C834" t="str">
            <v>IVAMAT</v>
          </cell>
          <cell r="D834">
            <v>1</v>
          </cell>
          <cell r="G834" t="str">
            <v>10.2.3</v>
          </cell>
          <cell r="H834" t="str">
            <v>-</v>
          </cell>
          <cell r="J834" t="str">
            <v>IVA MATERIALES</v>
          </cell>
          <cell r="L834">
            <v>0.16</v>
          </cell>
          <cell r="M834">
            <v>0</v>
          </cell>
          <cell r="N834">
            <v>0</v>
          </cell>
        </row>
        <row r="835">
          <cell r="A835" t="str">
            <v>19TMAT1</v>
          </cell>
          <cell r="B835">
            <v>19</v>
          </cell>
          <cell r="C835" t="str">
            <v>TMAT</v>
          </cell>
          <cell r="D835">
            <v>1</v>
          </cell>
          <cell r="G835" t="str">
            <v>10.2.3</v>
          </cell>
          <cell r="H835" t="str">
            <v>-</v>
          </cell>
          <cell r="J835" t="str">
            <v>TOTAL MATERIALES</v>
          </cell>
          <cell r="M835">
            <v>0</v>
          </cell>
          <cell r="N835">
            <v>0</v>
          </cell>
        </row>
        <row r="836">
          <cell r="A836" t="str">
            <v>19HER1</v>
          </cell>
          <cell r="B836">
            <v>19</v>
          </cell>
          <cell r="C836" t="str">
            <v>HER</v>
          </cell>
          <cell r="D836">
            <v>1</v>
          </cell>
          <cell r="G836" t="str">
            <v>10.2.3</v>
          </cell>
          <cell r="H836">
            <v>1</v>
          </cell>
          <cell r="I836">
            <v>2.5</v>
          </cell>
          <cell r="J836" t="str">
            <v>HERRAMINETA Cuadrilla de redes</v>
          </cell>
          <cell r="K836" t="str">
            <v>DIA</v>
          </cell>
          <cell r="L836">
            <v>31140.842399999998</v>
          </cell>
          <cell r="M836">
            <v>12456.336959999999</v>
          </cell>
          <cell r="N836">
            <v>174388.71743999998</v>
          </cell>
        </row>
        <row r="837">
          <cell r="A837" t="str">
            <v>19HER2</v>
          </cell>
          <cell r="B837">
            <v>19</v>
          </cell>
          <cell r="C837" t="str">
            <v>HER</v>
          </cell>
          <cell r="D837">
            <v>2</v>
          </cell>
          <cell r="G837" t="str">
            <v>10.2.3</v>
          </cell>
          <cell r="J837">
            <v>0</v>
          </cell>
          <cell r="K837">
            <v>0</v>
          </cell>
          <cell r="L837">
            <v>0</v>
          </cell>
          <cell r="M837">
            <v>0</v>
          </cell>
          <cell r="N837">
            <v>0</v>
          </cell>
        </row>
        <row r="838">
          <cell r="A838" t="str">
            <v>19HER3</v>
          </cell>
          <cell r="B838">
            <v>19</v>
          </cell>
          <cell r="C838" t="str">
            <v>HER</v>
          </cell>
          <cell r="D838">
            <v>3</v>
          </cell>
          <cell r="G838" t="str">
            <v>10.2.3</v>
          </cell>
          <cell r="J838">
            <v>0</v>
          </cell>
          <cell r="K838">
            <v>0</v>
          </cell>
          <cell r="L838">
            <v>0</v>
          </cell>
          <cell r="M838">
            <v>0</v>
          </cell>
          <cell r="N838">
            <v>0</v>
          </cell>
        </row>
        <row r="839">
          <cell r="A839" t="str">
            <v>19HER4</v>
          </cell>
          <cell r="B839">
            <v>19</v>
          </cell>
          <cell r="C839" t="str">
            <v>HER</v>
          </cell>
          <cell r="D839">
            <v>4</v>
          </cell>
          <cell r="G839" t="str">
            <v>10.2.3</v>
          </cell>
          <cell r="J839">
            <v>0</v>
          </cell>
          <cell r="K839">
            <v>0</v>
          </cell>
          <cell r="L839">
            <v>0</v>
          </cell>
          <cell r="M839">
            <v>0</v>
          </cell>
          <cell r="N839">
            <v>0</v>
          </cell>
        </row>
        <row r="840">
          <cell r="A840" t="str">
            <v>19HER5</v>
          </cell>
          <cell r="B840">
            <v>19</v>
          </cell>
          <cell r="C840" t="str">
            <v>HER</v>
          </cell>
          <cell r="D840">
            <v>5</v>
          </cell>
          <cell r="G840" t="str">
            <v>10.2.3</v>
          </cell>
          <cell r="J840">
            <v>0</v>
          </cell>
          <cell r="K840">
            <v>0</v>
          </cell>
          <cell r="L840">
            <v>0</v>
          </cell>
          <cell r="M840">
            <v>0</v>
          </cell>
          <cell r="N840">
            <v>0</v>
          </cell>
        </row>
        <row r="841">
          <cell r="A841" t="str">
            <v>19THER1</v>
          </cell>
          <cell r="B841">
            <v>19</v>
          </cell>
          <cell r="C841" t="str">
            <v>THER</v>
          </cell>
          <cell r="D841">
            <v>1</v>
          </cell>
          <cell r="G841" t="str">
            <v>10.2.3</v>
          </cell>
          <cell r="H841" t="str">
            <v>-</v>
          </cell>
          <cell r="J841" t="str">
            <v>TOTAL HERRAMIENTAS</v>
          </cell>
          <cell r="M841">
            <v>12456</v>
          </cell>
          <cell r="N841">
            <v>174384</v>
          </cell>
        </row>
        <row r="842">
          <cell r="A842" t="str">
            <v>19TRA1</v>
          </cell>
          <cell r="B842">
            <v>19</v>
          </cell>
          <cell r="C842" t="str">
            <v>TRA</v>
          </cell>
          <cell r="D842">
            <v>1</v>
          </cell>
          <cell r="G842" t="str">
            <v>10.2.3</v>
          </cell>
          <cell r="H842">
            <v>1</v>
          </cell>
          <cell r="I842">
            <v>2.5</v>
          </cell>
          <cell r="J842" t="str">
            <v>TRANSPORTE Cuadrilla de redes</v>
          </cell>
          <cell r="K842" t="str">
            <v>DIA</v>
          </cell>
          <cell r="L842">
            <v>176464.77359999999</v>
          </cell>
          <cell r="M842">
            <v>70585.909439999989</v>
          </cell>
          <cell r="N842">
            <v>988202.7321599999</v>
          </cell>
        </row>
        <row r="843">
          <cell r="A843" t="str">
            <v>19TRA2</v>
          </cell>
          <cell r="B843">
            <v>19</v>
          </cell>
          <cell r="C843" t="str">
            <v>TRA</v>
          </cell>
          <cell r="D843">
            <v>2</v>
          </cell>
          <cell r="G843" t="str">
            <v>10.2.3</v>
          </cell>
          <cell r="J843">
            <v>0</v>
          </cell>
          <cell r="K843">
            <v>0</v>
          </cell>
          <cell r="L843">
            <v>0</v>
          </cell>
          <cell r="M843">
            <v>0</v>
          </cell>
          <cell r="N843">
            <v>0</v>
          </cell>
        </row>
        <row r="844">
          <cell r="A844" t="str">
            <v>19TRA3</v>
          </cell>
          <cell r="B844">
            <v>19</v>
          </cell>
          <cell r="C844" t="str">
            <v>TRA</v>
          </cell>
          <cell r="D844">
            <v>3</v>
          </cell>
          <cell r="G844" t="str">
            <v>10.2.3</v>
          </cell>
          <cell r="J844">
            <v>0</v>
          </cell>
          <cell r="K844">
            <v>0</v>
          </cell>
          <cell r="L844">
            <v>0</v>
          </cell>
          <cell r="M844">
            <v>0</v>
          </cell>
          <cell r="N844">
            <v>0</v>
          </cell>
        </row>
        <row r="845">
          <cell r="A845" t="str">
            <v>19TRA4</v>
          </cell>
          <cell r="B845">
            <v>19</v>
          </cell>
          <cell r="C845" t="str">
            <v>TRA</v>
          </cell>
          <cell r="D845">
            <v>4</v>
          </cell>
          <cell r="G845" t="str">
            <v>10.2.3</v>
          </cell>
          <cell r="J845">
            <v>0</v>
          </cell>
          <cell r="K845">
            <v>0</v>
          </cell>
          <cell r="L845">
            <v>0</v>
          </cell>
          <cell r="M845">
            <v>0</v>
          </cell>
          <cell r="N845">
            <v>0</v>
          </cell>
        </row>
        <row r="846">
          <cell r="A846" t="str">
            <v>19TRA5</v>
          </cell>
          <cell r="B846">
            <v>19</v>
          </cell>
          <cell r="C846" t="str">
            <v>TRA</v>
          </cell>
          <cell r="D846">
            <v>5</v>
          </cell>
          <cell r="G846" t="str">
            <v>10.2.3</v>
          </cell>
          <cell r="J846">
            <v>0</v>
          </cell>
          <cell r="K846">
            <v>0</v>
          </cell>
          <cell r="L846">
            <v>0</v>
          </cell>
          <cell r="M846">
            <v>0</v>
          </cell>
          <cell r="N846">
            <v>0</v>
          </cell>
        </row>
        <row r="847">
          <cell r="A847" t="str">
            <v>19TTRA1</v>
          </cell>
          <cell r="B847">
            <v>19</v>
          </cell>
          <cell r="C847" t="str">
            <v>TTRA</v>
          </cell>
          <cell r="D847">
            <v>1</v>
          </cell>
          <cell r="G847" t="str">
            <v>10.2.3</v>
          </cell>
          <cell r="H847" t="str">
            <v>-</v>
          </cell>
          <cell r="J847" t="str">
            <v>TOTAL TRANSPORTE</v>
          </cell>
          <cell r="M847">
            <v>70586</v>
          </cell>
          <cell r="N847">
            <v>988204</v>
          </cell>
        </row>
        <row r="848">
          <cell r="A848" t="str">
            <v>19MAN1</v>
          </cell>
          <cell r="B848">
            <v>19</v>
          </cell>
          <cell r="C848" t="str">
            <v>MAN</v>
          </cell>
          <cell r="D848">
            <v>1</v>
          </cell>
          <cell r="G848" t="str">
            <v>10.2.3</v>
          </cell>
          <cell r="H848">
            <v>1</v>
          </cell>
          <cell r="I848">
            <v>2.5</v>
          </cell>
          <cell r="J848" t="str">
            <v>Mano de obra Cuadrilla de redes 5A 3O 1E</v>
          </cell>
          <cell r="K848" t="str">
            <v>DIA</v>
          </cell>
          <cell r="L848">
            <v>392886.57339345315</v>
          </cell>
          <cell r="M848">
            <v>157154.62935738126</v>
          </cell>
          <cell r="N848">
            <v>2200164.8110033376</v>
          </cell>
        </row>
        <row r="849">
          <cell r="A849" t="str">
            <v>19MAN2</v>
          </cell>
          <cell r="B849">
            <v>19</v>
          </cell>
          <cell r="C849" t="str">
            <v>MAN</v>
          </cell>
          <cell r="D849">
            <v>2</v>
          </cell>
          <cell r="G849" t="str">
            <v>10.2.3</v>
          </cell>
          <cell r="J849">
            <v>0</v>
          </cell>
          <cell r="K849">
            <v>0</v>
          </cell>
          <cell r="L849">
            <v>0</v>
          </cell>
          <cell r="M849">
            <v>0</v>
          </cell>
          <cell r="N849">
            <v>0</v>
          </cell>
        </row>
        <row r="850">
          <cell r="A850" t="str">
            <v>19MAN3</v>
          </cell>
          <cell r="B850">
            <v>19</v>
          </cell>
          <cell r="C850" t="str">
            <v>MAN</v>
          </cell>
          <cell r="D850">
            <v>3</v>
          </cell>
          <cell r="G850" t="str">
            <v>10.2.3</v>
          </cell>
          <cell r="J850">
            <v>0</v>
          </cell>
          <cell r="K850">
            <v>0</v>
          </cell>
          <cell r="L850">
            <v>0</v>
          </cell>
          <cell r="M850">
            <v>0</v>
          </cell>
          <cell r="N850">
            <v>0</v>
          </cell>
        </row>
        <row r="851">
          <cell r="A851" t="str">
            <v>19MAN4</v>
          </cell>
          <cell r="B851">
            <v>19</v>
          </cell>
          <cell r="C851" t="str">
            <v>MAN</v>
          </cell>
          <cell r="D851">
            <v>4</v>
          </cell>
          <cell r="G851" t="str">
            <v>10.2.3</v>
          </cell>
          <cell r="J851">
            <v>0</v>
          </cell>
          <cell r="K851">
            <v>0</v>
          </cell>
          <cell r="L851">
            <v>0</v>
          </cell>
          <cell r="M851">
            <v>0</v>
          </cell>
          <cell r="N851">
            <v>0</v>
          </cell>
        </row>
        <row r="852">
          <cell r="A852" t="str">
            <v>19MAN5</v>
          </cell>
          <cell r="B852">
            <v>19</v>
          </cell>
          <cell r="C852" t="str">
            <v>MAN</v>
          </cell>
          <cell r="D852">
            <v>5</v>
          </cell>
          <cell r="G852" t="str">
            <v>10.2.3</v>
          </cell>
          <cell r="J852">
            <v>0</v>
          </cell>
          <cell r="K852">
            <v>0</v>
          </cell>
          <cell r="L852">
            <v>0</v>
          </cell>
          <cell r="M852">
            <v>0</v>
          </cell>
          <cell r="N852">
            <v>0</v>
          </cell>
        </row>
        <row r="853">
          <cell r="A853" t="str">
            <v>19TMAN1</v>
          </cell>
          <cell r="B853">
            <v>19</v>
          </cell>
          <cell r="C853" t="str">
            <v>TMAN</v>
          </cell>
          <cell r="D853">
            <v>1</v>
          </cell>
          <cell r="G853" t="str">
            <v>10.2.3</v>
          </cell>
          <cell r="H853" t="str">
            <v>-</v>
          </cell>
          <cell r="J853" t="str">
            <v>TOTAL MANO DE OBRA</v>
          </cell>
          <cell r="M853">
            <v>157155</v>
          </cell>
          <cell r="N853">
            <v>2200170</v>
          </cell>
        </row>
        <row r="854">
          <cell r="A854" t="str">
            <v>19TCD1</v>
          </cell>
          <cell r="B854">
            <v>19</v>
          </cell>
          <cell r="C854" t="str">
            <v>TCD</v>
          </cell>
          <cell r="D854">
            <v>1</v>
          </cell>
          <cell r="G854" t="str">
            <v>10.2.3</v>
          </cell>
          <cell r="H854" t="str">
            <v>-</v>
          </cell>
          <cell r="J854" t="str">
            <v>TOTAL COSTO DIRECTO</v>
          </cell>
          <cell r="M854">
            <v>240197</v>
          </cell>
          <cell r="N854">
            <v>3362758</v>
          </cell>
        </row>
        <row r="855">
          <cell r="A855" t="str">
            <v>19AIU</v>
          </cell>
          <cell r="B855">
            <v>19</v>
          </cell>
          <cell r="C855" t="str">
            <v>AIU</v>
          </cell>
          <cell r="G855" t="str">
            <v>10.2.3</v>
          </cell>
          <cell r="H855">
            <v>1</v>
          </cell>
          <cell r="J855" t="str">
            <v>TOTAL COSTOS INDIRECTOS</v>
          </cell>
          <cell r="L855">
            <v>0</v>
          </cell>
          <cell r="M855">
            <v>0</v>
          </cell>
          <cell r="N855">
            <v>0</v>
          </cell>
        </row>
        <row r="856">
          <cell r="A856" t="str">
            <v>19TOT</v>
          </cell>
          <cell r="B856">
            <v>19</v>
          </cell>
          <cell r="C856" t="str">
            <v>TOT</v>
          </cell>
          <cell r="G856" t="str">
            <v>10.2.3</v>
          </cell>
          <cell r="H856" t="str">
            <v>-</v>
          </cell>
          <cell r="J856" t="str">
            <v>VALOR TOTAL</v>
          </cell>
          <cell r="M856">
            <v>240197</v>
          </cell>
          <cell r="N856">
            <v>3362758</v>
          </cell>
        </row>
        <row r="857">
          <cell r="A857" t="str">
            <v>20FOR1</v>
          </cell>
          <cell r="B857">
            <v>20</v>
          </cell>
          <cell r="C857" t="str">
            <v>FOR</v>
          </cell>
          <cell r="D857">
            <v>1</v>
          </cell>
          <cell r="G857" t="str">
            <v>10.2.4</v>
          </cell>
          <cell r="H857" t="str">
            <v>-</v>
          </cell>
          <cell r="I857">
            <v>23</v>
          </cell>
          <cell r="J857" t="str">
            <v>Retiro de poste y luminaria de alumbrado público, con todas sus redes, empalmes, cajas y accesorios instalados en ella.</v>
          </cell>
          <cell r="K857" t="str">
            <v>u</v>
          </cell>
          <cell r="L857">
            <v>120098</v>
          </cell>
          <cell r="N857">
            <v>2762254</v>
          </cell>
        </row>
        <row r="858">
          <cell r="A858" t="str">
            <v>20MAT1</v>
          </cell>
          <cell r="B858">
            <v>20</v>
          </cell>
          <cell r="C858" t="str">
            <v>MAT</v>
          </cell>
          <cell r="D858">
            <v>1</v>
          </cell>
          <cell r="E858">
            <v>0</v>
          </cell>
          <cell r="F858" t="str">
            <v>MAT</v>
          </cell>
          <cell r="G858" t="str">
            <v>10.2.4</v>
          </cell>
          <cell r="J858">
            <v>0</v>
          </cell>
          <cell r="K858">
            <v>0</v>
          </cell>
          <cell r="L858">
            <v>0</v>
          </cell>
          <cell r="M858">
            <v>0</v>
          </cell>
          <cell r="N858">
            <v>0</v>
          </cell>
        </row>
        <row r="859">
          <cell r="A859" t="str">
            <v>20MAT2</v>
          </cell>
          <cell r="B859">
            <v>20</v>
          </cell>
          <cell r="C859" t="str">
            <v>MAT</v>
          </cell>
          <cell r="D859">
            <v>2</v>
          </cell>
          <cell r="E859">
            <v>0</v>
          </cell>
          <cell r="F859" t="str">
            <v>MAT</v>
          </cell>
          <cell r="G859" t="str">
            <v>10.2.4</v>
          </cell>
          <cell r="J859">
            <v>0</v>
          </cell>
          <cell r="K859">
            <v>0</v>
          </cell>
          <cell r="L859">
            <v>0</v>
          </cell>
          <cell r="M859">
            <v>0</v>
          </cell>
          <cell r="N859">
            <v>0</v>
          </cell>
        </row>
        <row r="860">
          <cell r="A860" t="str">
            <v>20MAT3</v>
          </cell>
          <cell r="B860">
            <v>20</v>
          </cell>
          <cell r="C860" t="str">
            <v>MAT</v>
          </cell>
          <cell r="D860">
            <v>3</v>
          </cell>
          <cell r="E860">
            <v>0</v>
          </cell>
          <cell r="F860" t="str">
            <v>MAT</v>
          </cell>
          <cell r="G860" t="str">
            <v>10.2.4</v>
          </cell>
          <cell r="J860">
            <v>0</v>
          </cell>
          <cell r="K860">
            <v>0</v>
          </cell>
          <cell r="L860">
            <v>0</v>
          </cell>
          <cell r="M860">
            <v>0</v>
          </cell>
          <cell r="N860">
            <v>0</v>
          </cell>
        </row>
        <row r="861">
          <cell r="A861" t="str">
            <v>20MAT4</v>
          </cell>
          <cell r="B861">
            <v>20</v>
          </cell>
          <cell r="C861" t="str">
            <v>MAT</v>
          </cell>
          <cell r="D861">
            <v>4</v>
          </cell>
          <cell r="E861">
            <v>0</v>
          </cell>
          <cell r="F861" t="str">
            <v>MAT</v>
          </cell>
          <cell r="G861" t="str">
            <v>10.2.4</v>
          </cell>
          <cell r="J861">
            <v>0</v>
          </cell>
          <cell r="K861">
            <v>0</v>
          </cell>
          <cell r="L861">
            <v>0</v>
          </cell>
          <cell r="M861">
            <v>0</v>
          </cell>
          <cell r="N861">
            <v>0</v>
          </cell>
        </row>
        <row r="862">
          <cell r="A862" t="str">
            <v>20MAT5</v>
          </cell>
          <cell r="B862">
            <v>20</v>
          </cell>
          <cell r="C862" t="str">
            <v>MAT</v>
          </cell>
          <cell r="D862">
            <v>5</v>
          </cell>
          <cell r="E862">
            <v>0</v>
          </cell>
          <cell r="F862" t="str">
            <v>MAT</v>
          </cell>
          <cell r="G862" t="str">
            <v>10.2.4</v>
          </cell>
          <cell r="J862">
            <v>0</v>
          </cell>
          <cell r="K862">
            <v>0</v>
          </cell>
          <cell r="L862">
            <v>0</v>
          </cell>
          <cell r="M862">
            <v>0</v>
          </cell>
          <cell r="N862">
            <v>0</v>
          </cell>
        </row>
        <row r="863">
          <cell r="A863" t="str">
            <v>20MAT6</v>
          </cell>
          <cell r="B863">
            <v>20</v>
          </cell>
          <cell r="C863" t="str">
            <v>MAT</v>
          </cell>
          <cell r="D863">
            <v>6</v>
          </cell>
          <cell r="E863">
            <v>0</v>
          </cell>
          <cell r="F863" t="str">
            <v>MAT</v>
          </cell>
          <cell r="G863" t="str">
            <v>10.2.4</v>
          </cell>
          <cell r="J863">
            <v>0</v>
          </cell>
          <cell r="K863">
            <v>0</v>
          </cell>
          <cell r="L863">
            <v>0</v>
          </cell>
          <cell r="M863">
            <v>0</v>
          </cell>
          <cell r="N863">
            <v>0</v>
          </cell>
        </row>
        <row r="864">
          <cell r="A864" t="str">
            <v>20MAT7</v>
          </cell>
          <cell r="B864">
            <v>20</v>
          </cell>
          <cell r="C864" t="str">
            <v>MAT</v>
          </cell>
          <cell r="D864">
            <v>7</v>
          </cell>
          <cell r="E864">
            <v>0</v>
          </cell>
          <cell r="F864" t="str">
            <v>MAT</v>
          </cell>
          <cell r="G864" t="str">
            <v>10.2.4</v>
          </cell>
          <cell r="J864">
            <v>0</v>
          </cell>
          <cell r="K864">
            <v>0</v>
          </cell>
          <cell r="L864">
            <v>0</v>
          </cell>
          <cell r="M864">
            <v>0</v>
          </cell>
          <cell r="N864">
            <v>0</v>
          </cell>
        </row>
        <row r="865">
          <cell r="A865" t="str">
            <v>20MAT8</v>
          </cell>
          <cell r="B865">
            <v>20</v>
          </cell>
          <cell r="C865" t="str">
            <v>MAT</v>
          </cell>
          <cell r="D865">
            <v>8</v>
          </cell>
          <cell r="E865">
            <v>0</v>
          </cell>
          <cell r="F865" t="str">
            <v>MAT</v>
          </cell>
          <cell r="G865" t="str">
            <v>10.2.4</v>
          </cell>
          <cell r="J865">
            <v>0</v>
          </cell>
          <cell r="K865">
            <v>0</v>
          </cell>
          <cell r="L865">
            <v>0</v>
          </cell>
          <cell r="M865">
            <v>0</v>
          </cell>
          <cell r="N865">
            <v>0</v>
          </cell>
        </row>
        <row r="866">
          <cell r="A866" t="str">
            <v>20MAT9</v>
          </cell>
          <cell r="B866">
            <v>20</v>
          </cell>
          <cell r="C866" t="str">
            <v>MAT</v>
          </cell>
          <cell r="D866">
            <v>9</v>
          </cell>
          <cell r="E866">
            <v>0</v>
          </cell>
          <cell r="F866" t="str">
            <v>MAT</v>
          </cell>
          <cell r="G866" t="str">
            <v>10.2.4</v>
          </cell>
          <cell r="J866">
            <v>0</v>
          </cell>
          <cell r="K866">
            <v>0</v>
          </cell>
          <cell r="L866">
            <v>0</v>
          </cell>
          <cell r="M866">
            <v>0</v>
          </cell>
          <cell r="N866">
            <v>0</v>
          </cell>
        </row>
        <row r="867">
          <cell r="A867" t="str">
            <v>20MAT10</v>
          </cell>
          <cell r="B867">
            <v>20</v>
          </cell>
          <cell r="C867" t="str">
            <v>MAT</v>
          </cell>
          <cell r="D867">
            <v>10</v>
          </cell>
          <cell r="E867">
            <v>0</v>
          </cell>
          <cell r="F867" t="str">
            <v>MAT</v>
          </cell>
          <cell r="G867" t="str">
            <v>10.2.4</v>
          </cell>
          <cell r="J867">
            <v>0</v>
          </cell>
          <cell r="K867">
            <v>0</v>
          </cell>
          <cell r="L867">
            <v>0</v>
          </cell>
          <cell r="M867">
            <v>0</v>
          </cell>
          <cell r="N867">
            <v>0</v>
          </cell>
        </row>
        <row r="868">
          <cell r="A868" t="str">
            <v>20MAT11</v>
          </cell>
          <cell r="B868">
            <v>20</v>
          </cell>
          <cell r="C868" t="str">
            <v>MAT</v>
          </cell>
          <cell r="D868">
            <v>11</v>
          </cell>
          <cell r="E868">
            <v>0</v>
          </cell>
          <cell r="F868" t="str">
            <v>MAT</v>
          </cell>
          <cell r="G868" t="str">
            <v>10.2.4</v>
          </cell>
          <cell r="J868">
            <v>0</v>
          </cell>
          <cell r="K868">
            <v>0</v>
          </cell>
          <cell r="L868">
            <v>0</v>
          </cell>
          <cell r="M868">
            <v>0</v>
          </cell>
          <cell r="N868">
            <v>0</v>
          </cell>
        </row>
        <row r="869">
          <cell r="A869" t="str">
            <v>20MAT12</v>
          </cell>
          <cell r="B869">
            <v>20</v>
          </cell>
          <cell r="C869" t="str">
            <v>MAT</v>
          </cell>
          <cell r="D869">
            <v>12</v>
          </cell>
          <cell r="E869">
            <v>0</v>
          </cell>
          <cell r="F869" t="str">
            <v>MAT</v>
          </cell>
          <cell r="G869" t="str">
            <v>10.2.4</v>
          </cell>
          <cell r="J869">
            <v>0</v>
          </cell>
          <cell r="K869">
            <v>0</v>
          </cell>
          <cell r="L869">
            <v>0</v>
          </cell>
          <cell r="M869">
            <v>0</v>
          </cell>
          <cell r="N869">
            <v>0</v>
          </cell>
        </row>
        <row r="870">
          <cell r="A870" t="str">
            <v>20MAT13</v>
          </cell>
          <cell r="B870">
            <v>20</v>
          </cell>
          <cell r="C870" t="str">
            <v>MAT</v>
          </cell>
          <cell r="D870">
            <v>13</v>
          </cell>
          <cell r="E870">
            <v>0</v>
          </cell>
          <cell r="F870" t="str">
            <v>MAT</v>
          </cell>
          <cell r="G870" t="str">
            <v>10.2.4</v>
          </cell>
          <cell r="J870">
            <v>0</v>
          </cell>
          <cell r="K870">
            <v>0</v>
          </cell>
          <cell r="L870">
            <v>0</v>
          </cell>
          <cell r="M870">
            <v>0</v>
          </cell>
          <cell r="N870">
            <v>0</v>
          </cell>
        </row>
        <row r="871">
          <cell r="A871" t="str">
            <v>20MAT14</v>
          </cell>
          <cell r="B871">
            <v>20</v>
          </cell>
          <cell r="C871" t="str">
            <v>MAT</v>
          </cell>
          <cell r="D871">
            <v>14</v>
          </cell>
          <cell r="E871">
            <v>0</v>
          </cell>
          <cell r="F871" t="str">
            <v>MAT</v>
          </cell>
          <cell r="G871" t="str">
            <v>10.2.4</v>
          </cell>
          <cell r="J871">
            <v>0</v>
          </cell>
          <cell r="K871">
            <v>0</v>
          </cell>
          <cell r="L871">
            <v>0</v>
          </cell>
          <cell r="M871">
            <v>0</v>
          </cell>
          <cell r="N871">
            <v>0</v>
          </cell>
        </row>
        <row r="872">
          <cell r="A872" t="str">
            <v>20MAT15</v>
          </cell>
          <cell r="B872">
            <v>20</v>
          </cell>
          <cell r="C872" t="str">
            <v>MAT</v>
          </cell>
          <cell r="D872">
            <v>15</v>
          </cell>
          <cell r="E872">
            <v>0</v>
          </cell>
          <cell r="F872" t="str">
            <v>MAT</v>
          </cell>
          <cell r="G872" t="str">
            <v>10.2.4</v>
          </cell>
          <cell r="J872">
            <v>0</v>
          </cell>
          <cell r="K872">
            <v>0</v>
          </cell>
          <cell r="L872">
            <v>0</v>
          </cell>
          <cell r="M872">
            <v>0</v>
          </cell>
          <cell r="N872">
            <v>0</v>
          </cell>
        </row>
        <row r="873">
          <cell r="A873" t="str">
            <v>20MAT16</v>
          </cell>
          <cell r="B873">
            <v>20</v>
          </cell>
          <cell r="C873" t="str">
            <v>MAT</v>
          </cell>
          <cell r="D873">
            <v>16</v>
          </cell>
          <cell r="E873">
            <v>0</v>
          </cell>
          <cell r="F873" t="str">
            <v>MAT</v>
          </cell>
          <cell r="G873" t="str">
            <v>10.2.4</v>
          </cell>
          <cell r="J873">
            <v>0</v>
          </cell>
          <cell r="K873">
            <v>0</v>
          </cell>
          <cell r="L873">
            <v>0</v>
          </cell>
          <cell r="M873">
            <v>0</v>
          </cell>
          <cell r="N873">
            <v>0</v>
          </cell>
        </row>
        <row r="874">
          <cell r="A874" t="str">
            <v>20MAT17</v>
          </cell>
          <cell r="B874">
            <v>20</v>
          </cell>
          <cell r="C874" t="str">
            <v>MAT</v>
          </cell>
          <cell r="D874">
            <v>17</v>
          </cell>
          <cell r="E874">
            <v>0</v>
          </cell>
          <cell r="F874" t="str">
            <v>MAT</v>
          </cell>
          <cell r="G874" t="str">
            <v>10.2.4</v>
          </cell>
          <cell r="J874">
            <v>0</v>
          </cell>
          <cell r="K874">
            <v>0</v>
          </cell>
          <cell r="L874">
            <v>0</v>
          </cell>
          <cell r="M874">
            <v>0</v>
          </cell>
          <cell r="N874">
            <v>0</v>
          </cell>
        </row>
        <row r="875">
          <cell r="A875" t="str">
            <v>20MAT18</v>
          </cell>
          <cell r="B875">
            <v>20</v>
          </cell>
          <cell r="C875" t="str">
            <v>MAT</v>
          </cell>
          <cell r="D875">
            <v>18</v>
          </cell>
          <cell r="E875">
            <v>0</v>
          </cell>
          <cell r="F875" t="str">
            <v>MAT</v>
          </cell>
          <cell r="G875" t="str">
            <v>10.2.4</v>
          </cell>
          <cell r="J875">
            <v>0</v>
          </cell>
          <cell r="K875">
            <v>0</v>
          </cell>
          <cell r="L875">
            <v>0</v>
          </cell>
          <cell r="M875">
            <v>0</v>
          </cell>
          <cell r="N875">
            <v>0</v>
          </cell>
        </row>
        <row r="876">
          <cell r="A876" t="str">
            <v>20MAT19</v>
          </cell>
          <cell r="B876">
            <v>20</v>
          </cell>
          <cell r="C876" t="str">
            <v>MAT</v>
          </cell>
          <cell r="D876">
            <v>19</v>
          </cell>
          <cell r="E876">
            <v>0</v>
          </cell>
          <cell r="F876" t="str">
            <v>MAT</v>
          </cell>
          <cell r="G876" t="str">
            <v>10.2.4</v>
          </cell>
          <cell r="J876">
            <v>0</v>
          </cell>
          <cell r="K876">
            <v>0</v>
          </cell>
          <cell r="L876">
            <v>0</v>
          </cell>
          <cell r="M876">
            <v>0</v>
          </cell>
          <cell r="N876">
            <v>0</v>
          </cell>
        </row>
        <row r="877">
          <cell r="A877" t="str">
            <v>20MAT20</v>
          </cell>
          <cell r="B877">
            <v>20</v>
          </cell>
          <cell r="C877" t="str">
            <v>MAT</v>
          </cell>
          <cell r="D877">
            <v>20</v>
          </cell>
          <cell r="E877">
            <v>0</v>
          </cell>
          <cell r="F877" t="str">
            <v>MAT</v>
          </cell>
          <cell r="G877" t="str">
            <v>10.2.4</v>
          </cell>
          <cell r="J877">
            <v>0</v>
          </cell>
          <cell r="K877">
            <v>0</v>
          </cell>
          <cell r="L877">
            <v>0</v>
          </cell>
          <cell r="M877">
            <v>0</v>
          </cell>
          <cell r="N877">
            <v>0</v>
          </cell>
        </row>
        <row r="878">
          <cell r="A878" t="str">
            <v>20STMAT1</v>
          </cell>
          <cell r="B878">
            <v>20</v>
          </cell>
          <cell r="C878" t="str">
            <v>STMAT</v>
          </cell>
          <cell r="D878">
            <v>1</v>
          </cell>
          <cell r="G878" t="str">
            <v>10.2.4</v>
          </cell>
          <cell r="H878" t="str">
            <v>-</v>
          </cell>
          <cell r="J878" t="str">
            <v>SUBTOTAL MATERIALES</v>
          </cell>
          <cell r="M878">
            <v>0</v>
          </cell>
          <cell r="N878">
            <v>0</v>
          </cell>
        </row>
        <row r="879">
          <cell r="A879" t="str">
            <v>20IVAMAT1</v>
          </cell>
          <cell r="B879">
            <v>20</v>
          </cell>
          <cell r="C879" t="str">
            <v>IVAMAT</v>
          </cell>
          <cell r="D879">
            <v>1</v>
          </cell>
          <cell r="G879" t="str">
            <v>10.2.4</v>
          </cell>
          <cell r="H879" t="str">
            <v>-</v>
          </cell>
          <cell r="J879" t="str">
            <v>IVA MATERIALES</v>
          </cell>
          <cell r="L879">
            <v>0.16</v>
          </cell>
          <cell r="M879">
            <v>0</v>
          </cell>
          <cell r="N879">
            <v>0</v>
          </cell>
        </row>
        <row r="880">
          <cell r="A880" t="str">
            <v>20TMAT1</v>
          </cell>
          <cell r="B880">
            <v>20</v>
          </cell>
          <cell r="C880" t="str">
            <v>TMAT</v>
          </cell>
          <cell r="D880">
            <v>1</v>
          </cell>
          <cell r="G880" t="str">
            <v>10.2.4</v>
          </cell>
          <cell r="H880" t="str">
            <v>-</v>
          </cell>
          <cell r="J880" t="str">
            <v>TOTAL MATERIALES</v>
          </cell>
          <cell r="M880">
            <v>0</v>
          </cell>
          <cell r="N880">
            <v>0</v>
          </cell>
        </row>
        <row r="881">
          <cell r="A881" t="str">
            <v>20HER1</v>
          </cell>
          <cell r="B881">
            <v>20</v>
          </cell>
          <cell r="C881" t="str">
            <v>HER</v>
          </cell>
          <cell r="D881">
            <v>1</v>
          </cell>
          <cell r="G881" t="str">
            <v>10.2.4</v>
          </cell>
          <cell r="H881">
            <v>1</v>
          </cell>
          <cell r="I881">
            <v>5</v>
          </cell>
          <cell r="J881" t="str">
            <v>HERRAMINETA Cuadrilla de redes</v>
          </cell>
          <cell r="K881" t="str">
            <v>DIA</v>
          </cell>
          <cell r="L881">
            <v>31140.842399999998</v>
          </cell>
          <cell r="M881">
            <v>6228.1684799999994</v>
          </cell>
          <cell r="N881">
            <v>143247.87503999998</v>
          </cell>
        </row>
        <row r="882">
          <cell r="A882" t="str">
            <v>20HER2</v>
          </cell>
          <cell r="B882">
            <v>20</v>
          </cell>
          <cell r="C882" t="str">
            <v>HER</v>
          </cell>
          <cell r="D882">
            <v>2</v>
          </cell>
          <cell r="G882" t="str">
            <v>10.2.4</v>
          </cell>
          <cell r="J882">
            <v>0</v>
          </cell>
          <cell r="K882">
            <v>0</v>
          </cell>
          <cell r="L882">
            <v>0</v>
          </cell>
          <cell r="M882">
            <v>0</v>
          </cell>
          <cell r="N882">
            <v>0</v>
          </cell>
        </row>
        <row r="883">
          <cell r="A883" t="str">
            <v>20HER3</v>
          </cell>
          <cell r="B883">
            <v>20</v>
          </cell>
          <cell r="C883" t="str">
            <v>HER</v>
          </cell>
          <cell r="D883">
            <v>3</v>
          </cell>
          <cell r="G883" t="str">
            <v>10.2.4</v>
          </cell>
          <cell r="J883">
            <v>0</v>
          </cell>
          <cell r="K883">
            <v>0</v>
          </cell>
          <cell r="L883">
            <v>0</v>
          </cell>
          <cell r="M883">
            <v>0</v>
          </cell>
          <cell r="N883">
            <v>0</v>
          </cell>
        </row>
        <row r="884">
          <cell r="A884" t="str">
            <v>20HER4</v>
          </cell>
          <cell r="B884">
            <v>20</v>
          </cell>
          <cell r="C884" t="str">
            <v>HER</v>
          </cell>
          <cell r="D884">
            <v>4</v>
          </cell>
          <cell r="G884" t="str">
            <v>10.2.4</v>
          </cell>
          <cell r="J884">
            <v>0</v>
          </cell>
          <cell r="K884">
            <v>0</v>
          </cell>
          <cell r="L884">
            <v>0</v>
          </cell>
          <cell r="M884">
            <v>0</v>
          </cell>
          <cell r="N884">
            <v>0</v>
          </cell>
        </row>
        <row r="885">
          <cell r="A885" t="str">
            <v>20HER5</v>
          </cell>
          <cell r="B885">
            <v>20</v>
          </cell>
          <cell r="C885" t="str">
            <v>HER</v>
          </cell>
          <cell r="D885">
            <v>5</v>
          </cell>
          <cell r="G885" t="str">
            <v>10.2.4</v>
          </cell>
          <cell r="J885">
            <v>0</v>
          </cell>
          <cell r="K885">
            <v>0</v>
          </cell>
          <cell r="L885">
            <v>0</v>
          </cell>
          <cell r="M885">
            <v>0</v>
          </cell>
          <cell r="N885">
            <v>0</v>
          </cell>
        </row>
        <row r="886">
          <cell r="A886" t="str">
            <v>20THER1</v>
          </cell>
          <cell r="B886">
            <v>20</v>
          </cell>
          <cell r="C886" t="str">
            <v>THER</v>
          </cell>
          <cell r="D886">
            <v>1</v>
          </cell>
          <cell r="G886" t="str">
            <v>10.2.4</v>
          </cell>
          <cell r="H886" t="str">
            <v>-</v>
          </cell>
          <cell r="J886" t="str">
            <v>TOTAL HERRAMIENTAS</v>
          </cell>
          <cell r="M886">
            <v>6228</v>
          </cell>
          <cell r="N886">
            <v>143244</v>
          </cell>
        </row>
        <row r="887">
          <cell r="A887" t="str">
            <v>20TRA1</v>
          </cell>
          <cell r="B887">
            <v>20</v>
          </cell>
          <cell r="C887" t="str">
            <v>TRA</v>
          </cell>
          <cell r="D887">
            <v>1</v>
          </cell>
          <cell r="G887" t="str">
            <v>10.2.4</v>
          </cell>
          <cell r="H887">
            <v>1</v>
          </cell>
          <cell r="I887">
            <v>5</v>
          </cell>
          <cell r="J887" t="str">
            <v>TRANSPORTE Cuadrilla de redes</v>
          </cell>
          <cell r="K887" t="str">
            <v>DIA</v>
          </cell>
          <cell r="L887">
            <v>176464.77359999999</v>
          </cell>
          <cell r="M887">
            <v>35292.954719999994</v>
          </cell>
          <cell r="N887">
            <v>811737.95855999982</v>
          </cell>
        </row>
        <row r="888">
          <cell r="A888" t="str">
            <v>20TRA2</v>
          </cell>
          <cell r="B888">
            <v>20</v>
          </cell>
          <cell r="C888" t="str">
            <v>TRA</v>
          </cell>
          <cell r="D888">
            <v>2</v>
          </cell>
          <cell r="G888" t="str">
            <v>10.2.4</v>
          </cell>
          <cell r="J888">
            <v>0</v>
          </cell>
          <cell r="K888">
            <v>0</v>
          </cell>
          <cell r="L888">
            <v>0</v>
          </cell>
          <cell r="M888">
            <v>0</v>
          </cell>
          <cell r="N888">
            <v>0</v>
          </cell>
        </row>
        <row r="889">
          <cell r="A889" t="str">
            <v>20TRA3</v>
          </cell>
          <cell r="B889">
            <v>20</v>
          </cell>
          <cell r="C889" t="str">
            <v>TRA</v>
          </cell>
          <cell r="D889">
            <v>3</v>
          </cell>
          <cell r="G889" t="str">
            <v>10.2.4</v>
          </cell>
          <cell r="J889">
            <v>0</v>
          </cell>
          <cell r="K889">
            <v>0</v>
          </cell>
          <cell r="L889">
            <v>0</v>
          </cell>
          <cell r="M889">
            <v>0</v>
          </cell>
          <cell r="N889">
            <v>0</v>
          </cell>
        </row>
        <row r="890">
          <cell r="A890" t="str">
            <v>20TRA4</v>
          </cell>
          <cell r="B890">
            <v>20</v>
          </cell>
          <cell r="C890" t="str">
            <v>TRA</v>
          </cell>
          <cell r="D890">
            <v>4</v>
          </cell>
          <cell r="G890" t="str">
            <v>10.2.4</v>
          </cell>
          <cell r="J890">
            <v>0</v>
          </cell>
          <cell r="K890">
            <v>0</v>
          </cell>
          <cell r="L890">
            <v>0</v>
          </cell>
          <cell r="M890">
            <v>0</v>
          </cell>
          <cell r="N890">
            <v>0</v>
          </cell>
        </row>
        <row r="891">
          <cell r="A891" t="str">
            <v>20TRA5</v>
          </cell>
          <cell r="B891">
            <v>20</v>
          </cell>
          <cell r="C891" t="str">
            <v>TRA</v>
          </cell>
          <cell r="D891">
            <v>5</v>
          </cell>
          <cell r="G891" t="str">
            <v>10.2.4</v>
          </cell>
          <cell r="J891">
            <v>0</v>
          </cell>
          <cell r="K891">
            <v>0</v>
          </cell>
          <cell r="L891">
            <v>0</v>
          </cell>
          <cell r="M891">
            <v>0</v>
          </cell>
          <cell r="N891">
            <v>0</v>
          </cell>
        </row>
        <row r="892">
          <cell r="A892" t="str">
            <v>20TTRA1</v>
          </cell>
          <cell r="B892">
            <v>20</v>
          </cell>
          <cell r="C892" t="str">
            <v>TTRA</v>
          </cell>
          <cell r="D892">
            <v>1</v>
          </cell>
          <cell r="G892" t="str">
            <v>10.2.4</v>
          </cell>
          <cell r="H892" t="str">
            <v>-</v>
          </cell>
          <cell r="J892" t="str">
            <v>TOTAL TRANSPORTE</v>
          </cell>
          <cell r="M892">
            <v>35293</v>
          </cell>
          <cell r="N892">
            <v>811739</v>
          </cell>
        </row>
        <row r="893">
          <cell r="A893" t="str">
            <v>20MAN1</v>
          </cell>
          <cell r="B893">
            <v>20</v>
          </cell>
          <cell r="C893" t="str">
            <v>MAN</v>
          </cell>
          <cell r="D893">
            <v>1</v>
          </cell>
          <cell r="G893" t="str">
            <v>10.2.4</v>
          </cell>
          <cell r="H893">
            <v>1</v>
          </cell>
          <cell r="I893">
            <v>5</v>
          </cell>
          <cell r="J893" t="str">
            <v>Mano de obra Cuadrilla de redes 5A 3O 1E</v>
          </cell>
          <cell r="K893" t="str">
            <v>DIA</v>
          </cell>
          <cell r="L893">
            <v>392886.57339345315</v>
          </cell>
          <cell r="M893">
            <v>78577.314678690629</v>
          </cell>
          <cell r="N893">
            <v>1807278.2376098845</v>
          </cell>
        </row>
        <row r="894">
          <cell r="A894" t="str">
            <v>20MAN2</v>
          </cell>
          <cell r="B894">
            <v>20</v>
          </cell>
          <cell r="C894" t="str">
            <v>MAN</v>
          </cell>
          <cell r="D894">
            <v>2</v>
          </cell>
          <cell r="G894" t="str">
            <v>10.2.4</v>
          </cell>
          <cell r="J894">
            <v>0</v>
          </cell>
          <cell r="K894">
            <v>0</v>
          </cell>
          <cell r="L894">
            <v>0</v>
          </cell>
          <cell r="M894">
            <v>0</v>
          </cell>
          <cell r="N894">
            <v>0</v>
          </cell>
        </row>
        <row r="895">
          <cell r="A895" t="str">
            <v>20MAN3</v>
          </cell>
          <cell r="B895">
            <v>20</v>
          </cell>
          <cell r="C895" t="str">
            <v>MAN</v>
          </cell>
          <cell r="D895">
            <v>3</v>
          </cell>
          <cell r="G895" t="str">
            <v>10.2.4</v>
          </cell>
          <cell r="J895">
            <v>0</v>
          </cell>
          <cell r="K895">
            <v>0</v>
          </cell>
          <cell r="L895">
            <v>0</v>
          </cell>
          <cell r="M895">
            <v>0</v>
          </cell>
          <cell r="N895">
            <v>0</v>
          </cell>
        </row>
        <row r="896">
          <cell r="A896" t="str">
            <v>20MAN4</v>
          </cell>
          <cell r="B896">
            <v>20</v>
          </cell>
          <cell r="C896" t="str">
            <v>MAN</v>
          </cell>
          <cell r="D896">
            <v>4</v>
          </cell>
          <cell r="G896" t="str">
            <v>10.2.4</v>
          </cell>
          <cell r="J896">
            <v>0</v>
          </cell>
          <cell r="K896">
            <v>0</v>
          </cell>
          <cell r="L896">
            <v>0</v>
          </cell>
          <cell r="M896">
            <v>0</v>
          </cell>
          <cell r="N896">
            <v>0</v>
          </cell>
        </row>
        <row r="897">
          <cell r="A897" t="str">
            <v>20MAN5</v>
          </cell>
          <cell r="B897">
            <v>20</v>
          </cell>
          <cell r="C897" t="str">
            <v>MAN</v>
          </cell>
          <cell r="D897">
            <v>5</v>
          </cell>
          <cell r="G897" t="str">
            <v>10.2.4</v>
          </cell>
          <cell r="J897">
            <v>0</v>
          </cell>
          <cell r="K897">
            <v>0</v>
          </cell>
          <cell r="L897">
            <v>0</v>
          </cell>
          <cell r="M897">
            <v>0</v>
          </cell>
          <cell r="N897">
            <v>0</v>
          </cell>
        </row>
        <row r="898">
          <cell r="A898" t="str">
            <v>20TMAN1</v>
          </cell>
          <cell r="B898">
            <v>20</v>
          </cell>
          <cell r="C898" t="str">
            <v>TMAN</v>
          </cell>
          <cell r="D898">
            <v>1</v>
          </cell>
          <cell r="G898" t="str">
            <v>10.2.4</v>
          </cell>
          <cell r="H898" t="str">
            <v>-</v>
          </cell>
          <cell r="J898" t="str">
            <v>TOTAL MANO DE OBRA</v>
          </cell>
          <cell r="M898">
            <v>78577</v>
          </cell>
          <cell r="N898">
            <v>1807271</v>
          </cell>
        </row>
        <row r="899">
          <cell r="A899" t="str">
            <v>20TCD1</v>
          </cell>
          <cell r="B899">
            <v>20</v>
          </cell>
          <cell r="C899" t="str">
            <v>TCD</v>
          </cell>
          <cell r="D899">
            <v>1</v>
          </cell>
          <cell r="G899" t="str">
            <v>10.2.4</v>
          </cell>
          <cell r="H899" t="str">
            <v>-</v>
          </cell>
          <cell r="J899" t="str">
            <v>TOTAL COSTO DIRECTO</v>
          </cell>
          <cell r="M899">
            <v>120098</v>
          </cell>
          <cell r="N899">
            <v>2762254</v>
          </cell>
        </row>
        <row r="900">
          <cell r="A900" t="str">
            <v>20AIU</v>
          </cell>
          <cell r="B900">
            <v>20</v>
          </cell>
          <cell r="C900" t="str">
            <v>AIU</v>
          </cell>
          <cell r="G900" t="str">
            <v>10.2.4</v>
          </cell>
          <cell r="H900">
            <v>1</v>
          </cell>
          <cell r="J900" t="str">
            <v>TOTAL COSTOS INDIRECTOS</v>
          </cell>
          <cell r="L900">
            <v>0</v>
          </cell>
          <cell r="M900">
            <v>0</v>
          </cell>
          <cell r="N900">
            <v>0</v>
          </cell>
        </row>
        <row r="901">
          <cell r="A901" t="str">
            <v>20TOT</v>
          </cell>
          <cell r="B901">
            <v>20</v>
          </cell>
          <cell r="C901" t="str">
            <v>TOT</v>
          </cell>
          <cell r="G901" t="str">
            <v>10.2.4</v>
          </cell>
          <cell r="H901" t="str">
            <v>-</v>
          </cell>
          <cell r="J901" t="str">
            <v>VALOR TOTAL</v>
          </cell>
          <cell r="M901">
            <v>120098</v>
          </cell>
          <cell r="N901">
            <v>2762254</v>
          </cell>
        </row>
        <row r="902">
          <cell r="A902" t="str">
            <v>21FOR1</v>
          </cell>
          <cell r="B902">
            <v>21</v>
          </cell>
          <cell r="C902" t="str">
            <v>FOR</v>
          </cell>
          <cell r="D902">
            <v>1</v>
          </cell>
          <cell r="G902" t="str">
            <v>10.2.5</v>
          </cell>
          <cell r="H902" t="str">
            <v>-</v>
          </cell>
          <cell r="I902">
            <v>215</v>
          </cell>
          <cell r="J902" t="str">
            <v>Construcción de Canalización subterránea y traslado de un cable de fibra óptica en 2 tubos de 3" de diámetro de PVC corrugada, con todos los materiales y accesorios para su construcción de acuerdo con las normas de las EEPP M. (*)</v>
          </cell>
          <cell r="K902" t="str">
            <v>m</v>
          </cell>
          <cell r="L902">
            <v>103223</v>
          </cell>
          <cell r="N902">
            <v>22192945</v>
          </cell>
        </row>
        <row r="903">
          <cell r="A903" t="str">
            <v>21MAT1</v>
          </cell>
          <cell r="B903">
            <v>21</v>
          </cell>
          <cell r="C903" t="str">
            <v>MAT</v>
          </cell>
          <cell r="D903">
            <v>1</v>
          </cell>
          <cell r="E903">
            <v>559</v>
          </cell>
          <cell r="F903" t="str">
            <v>MATPVC3</v>
          </cell>
          <cell r="G903" t="str">
            <v>10.2.5</v>
          </cell>
          <cell r="H903" t="str">
            <v>PVC3</v>
          </cell>
          <cell r="I903">
            <v>2.6</v>
          </cell>
          <cell r="J903" t="str">
            <v>3" de diámetro de PVC corrugada</v>
          </cell>
          <cell r="K903" t="str">
            <v>ML</v>
          </cell>
          <cell r="L903">
            <v>26261.072395919997</v>
          </cell>
          <cell r="M903">
            <v>68278.788229391997</v>
          </cell>
          <cell r="N903">
            <v>14679939.46931928</v>
          </cell>
        </row>
        <row r="904">
          <cell r="A904" t="str">
            <v>21MAT2</v>
          </cell>
          <cell r="B904">
            <v>21</v>
          </cell>
          <cell r="C904" t="str">
            <v>MAT</v>
          </cell>
          <cell r="D904">
            <v>2</v>
          </cell>
          <cell r="E904">
            <v>0</v>
          </cell>
          <cell r="F904" t="str">
            <v>MAT</v>
          </cell>
          <cell r="G904" t="str">
            <v>10.2.5</v>
          </cell>
          <cell r="J904">
            <v>0</v>
          </cell>
          <cell r="K904">
            <v>0</v>
          </cell>
          <cell r="L904">
            <v>0</v>
          </cell>
          <cell r="M904">
            <v>0</v>
          </cell>
          <cell r="N904">
            <v>0</v>
          </cell>
        </row>
        <row r="905">
          <cell r="A905" t="str">
            <v>21MAT3</v>
          </cell>
          <cell r="B905">
            <v>21</v>
          </cell>
          <cell r="C905" t="str">
            <v>MAT</v>
          </cell>
          <cell r="D905">
            <v>3</v>
          </cell>
          <cell r="E905">
            <v>0</v>
          </cell>
          <cell r="F905" t="str">
            <v>MAT</v>
          </cell>
          <cell r="G905" t="str">
            <v>10.2.5</v>
          </cell>
          <cell r="J905">
            <v>0</v>
          </cell>
          <cell r="K905">
            <v>0</v>
          </cell>
          <cell r="L905">
            <v>0</v>
          </cell>
          <cell r="M905">
            <v>0</v>
          </cell>
          <cell r="N905">
            <v>0</v>
          </cell>
        </row>
        <row r="906">
          <cell r="A906" t="str">
            <v>21MAT4</v>
          </cell>
          <cell r="B906">
            <v>21</v>
          </cell>
          <cell r="C906" t="str">
            <v>MAT</v>
          </cell>
          <cell r="D906">
            <v>4</v>
          </cell>
          <cell r="E906">
            <v>0</v>
          </cell>
          <cell r="F906" t="str">
            <v>MAT</v>
          </cell>
          <cell r="G906" t="str">
            <v>10.2.5</v>
          </cell>
          <cell r="J906">
            <v>0</v>
          </cell>
          <cell r="K906">
            <v>0</v>
          </cell>
          <cell r="L906">
            <v>0</v>
          </cell>
          <cell r="M906">
            <v>0</v>
          </cell>
          <cell r="N906">
            <v>0</v>
          </cell>
        </row>
        <row r="907">
          <cell r="A907" t="str">
            <v>21MAT5</v>
          </cell>
          <cell r="B907">
            <v>21</v>
          </cell>
          <cell r="C907" t="str">
            <v>MAT</v>
          </cell>
          <cell r="D907">
            <v>5</v>
          </cell>
          <cell r="E907">
            <v>0</v>
          </cell>
          <cell r="F907" t="str">
            <v>MAT</v>
          </cell>
          <cell r="G907" t="str">
            <v>10.2.5</v>
          </cell>
          <cell r="J907">
            <v>0</v>
          </cell>
          <cell r="K907">
            <v>0</v>
          </cell>
          <cell r="L907">
            <v>0</v>
          </cell>
          <cell r="M907">
            <v>0</v>
          </cell>
          <cell r="N907">
            <v>0</v>
          </cell>
        </row>
        <row r="908">
          <cell r="A908" t="str">
            <v>21MAT6</v>
          </cell>
          <cell r="B908">
            <v>21</v>
          </cell>
          <cell r="C908" t="str">
            <v>MAT</v>
          </cell>
          <cell r="D908">
            <v>6</v>
          </cell>
          <cell r="E908">
            <v>0</v>
          </cell>
          <cell r="F908" t="str">
            <v>MAT</v>
          </cell>
          <cell r="G908" t="str">
            <v>10.2.5</v>
          </cell>
          <cell r="J908">
            <v>0</v>
          </cell>
          <cell r="K908">
            <v>0</v>
          </cell>
          <cell r="L908">
            <v>0</v>
          </cell>
          <cell r="M908">
            <v>0</v>
          </cell>
          <cell r="N908">
            <v>0</v>
          </cell>
        </row>
        <row r="909">
          <cell r="A909" t="str">
            <v>21MAT7</v>
          </cell>
          <cell r="B909">
            <v>21</v>
          </cell>
          <cell r="C909" t="str">
            <v>MAT</v>
          </cell>
          <cell r="D909">
            <v>7</v>
          </cell>
          <cell r="E909">
            <v>0</v>
          </cell>
          <cell r="F909" t="str">
            <v>MAT</v>
          </cell>
          <cell r="G909" t="str">
            <v>10.2.5</v>
          </cell>
          <cell r="J909">
            <v>0</v>
          </cell>
          <cell r="K909">
            <v>0</v>
          </cell>
          <cell r="L909">
            <v>0</v>
          </cell>
          <cell r="M909">
            <v>0</v>
          </cell>
          <cell r="N909">
            <v>0</v>
          </cell>
        </row>
        <row r="910">
          <cell r="A910" t="str">
            <v>21MAT8</v>
          </cell>
          <cell r="B910">
            <v>21</v>
          </cell>
          <cell r="C910" t="str">
            <v>MAT</v>
          </cell>
          <cell r="D910">
            <v>8</v>
          </cell>
          <cell r="E910">
            <v>0</v>
          </cell>
          <cell r="F910" t="str">
            <v>MAT</v>
          </cell>
          <cell r="G910" t="str">
            <v>10.2.5</v>
          </cell>
          <cell r="J910">
            <v>0</v>
          </cell>
          <cell r="K910">
            <v>0</v>
          </cell>
          <cell r="L910">
            <v>0</v>
          </cell>
          <cell r="M910">
            <v>0</v>
          </cell>
          <cell r="N910">
            <v>0</v>
          </cell>
        </row>
        <row r="911">
          <cell r="A911" t="str">
            <v>21MAT9</v>
          </cell>
          <cell r="B911">
            <v>21</v>
          </cell>
          <cell r="C911" t="str">
            <v>MAT</v>
          </cell>
          <cell r="D911">
            <v>9</v>
          </cell>
          <cell r="E911">
            <v>0</v>
          </cell>
          <cell r="F911" t="str">
            <v>MAT</v>
          </cell>
          <cell r="G911" t="str">
            <v>10.2.5</v>
          </cell>
          <cell r="J911">
            <v>0</v>
          </cell>
          <cell r="K911">
            <v>0</v>
          </cell>
          <cell r="L911">
            <v>0</v>
          </cell>
          <cell r="M911">
            <v>0</v>
          </cell>
          <cell r="N911">
            <v>0</v>
          </cell>
        </row>
        <row r="912">
          <cell r="A912" t="str">
            <v>21MAT10</v>
          </cell>
          <cell r="B912">
            <v>21</v>
          </cell>
          <cell r="C912" t="str">
            <v>MAT</v>
          </cell>
          <cell r="D912">
            <v>10</v>
          </cell>
          <cell r="E912">
            <v>0</v>
          </cell>
          <cell r="F912" t="str">
            <v>MAT</v>
          </cell>
          <cell r="G912" t="str">
            <v>10.2.5</v>
          </cell>
          <cell r="J912">
            <v>0</v>
          </cell>
          <cell r="K912">
            <v>0</v>
          </cell>
          <cell r="L912">
            <v>0</v>
          </cell>
          <cell r="M912">
            <v>0</v>
          </cell>
          <cell r="N912">
            <v>0</v>
          </cell>
        </row>
        <row r="913">
          <cell r="A913" t="str">
            <v>21MAT11</v>
          </cell>
          <cell r="B913">
            <v>21</v>
          </cell>
          <cell r="C913" t="str">
            <v>MAT</v>
          </cell>
          <cell r="D913">
            <v>11</v>
          </cell>
          <cell r="E913">
            <v>0</v>
          </cell>
          <cell r="F913" t="str">
            <v>MAT</v>
          </cell>
          <cell r="G913" t="str">
            <v>10.2.5</v>
          </cell>
          <cell r="J913">
            <v>0</v>
          </cell>
          <cell r="K913">
            <v>0</v>
          </cell>
          <cell r="L913">
            <v>0</v>
          </cell>
          <cell r="M913">
            <v>0</v>
          </cell>
          <cell r="N913">
            <v>0</v>
          </cell>
        </row>
        <row r="914">
          <cell r="A914" t="str">
            <v>21MAT12</v>
          </cell>
          <cell r="B914">
            <v>21</v>
          </cell>
          <cell r="C914" t="str">
            <v>MAT</v>
          </cell>
          <cell r="D914">
            <v>12</v>
          </cell>
          <cell r="E914">
            <v>0</v>
          </cell>
          <cell r="F914" t="str">
            <v>MAT</v>
          </cell>
          <cell r="G914" t="str">
            <v>10.2.5</v>
          </cell>
          <cell r="J914">
            <v>0</v>
          </cell>
          <cell r="K914">
            <v>0</v>
          </cell>
          <cell r="L914">
            <v>0</v>
          </cell>
          <cell r="M914">
            <v>0</v>
          </cell>
          <cell r="N914">
            <v>0</v>
          </cell>
        </row>
        <row r="915">
          <cell r="A915" t="str">
            <v>21MAT13</v>
          </cell>
          <cell r="B915">
            <v>21</v>
          </cell>
          <cell r="C915" t="str">
            <v>MAT</v>
          </cell>
          <cell r="D915">
            <v>13</v>
          </cell>
          <cell r="E915">
            <v>0</v>
          </cell>
          <cell r="F915" t="str">
            <v>MAT</v>
          </cell>
          <cell r="G915" t="str">
            <v>10.2.5</v>
          </cell>
          <cell r="J915">
            <v>0</v>
          </cell>
          <cell r="K915">
            <v>0</v>
          </cell>
          <cell r="L915">
            <v>0</v>
          </cell>
          <cell r="M915">
            <v>0</v>
          </cell>
          <cell r="N915">
            <v>0</v>
          </cell>
        </row>
        <row r="916">
          <cell r="A916" t="str">
            <v>21MAT14</v>
          </cell>
          <cell r="B916">
            <v>21</v>
          </cell>
          <cell r="C916" t="str">
            <v>MAT</v>
          </cell>
          <cell r="D916">
            <v>14</v>
          </cell>
          <cell r="E916">
            <v>0</v>
          </cell>
          <cell r="F916" t="str">
            <v>MAT</v>
          </cell>
          <cell r="G916" t="str">
            <v>10.2.5</v>
          </cell>
          <cell r="J916">
            <v>0</v>
          </cell>
          <cell r="K916">
            <v>0</v>
          </cell>
          <cell r="L916">
            <v>0</v>
          </cell>
          <cell r="M916">
            <v>0</v>
          </cell>
          <cell r="N916">
            <v>0</v>
          </cell>
        </row>
        <row r="917">
          <cell r="A917" t="str">
            <v>21MAT15</v>
          </cell>
          <cell r="B917">
            <v>21</v>
          </cell>
          <cell r="C917" t="str">
            <v>MAT</v>
          </cell>
          <cell r="D917">
            <v>15</v>
          </cell>
          <cell r="E917">
            <v>0</v>
          </cell>
          <cell r="F917" t="str">
            <v>MAT</v>
          </cell>
          <cell r="G917" t="str">
            <v>10.2.5</v>
          </cell>
          <cell r="J917">
            <v>0</v>
          </cell>
          <cell r="K917">
            <v>0</v>
          </cell>
          <cell r="L917">
            <v>0</v>
          </cell>
          <cell r="M917">
            <v>0</v>
          </cell>
          <cell r="N917">
            <v>0</v>
          </cell>
        </row>
        <row r="918">
          <cell r="A918" t="str">
            <v>21MAT16</v>
          </cell>
          <cell r="B918">
            <v>21</v>
          </cell>
          <cell r="C918" t="str">
            <v>MAT</v>
          </cell>
          <cell r="D918">
            <v>16</v>
          </cell>
          <cell r="E918">
            <v>0</v>
          </cell>
          <cell r="F918" t="str">
            <v>MAT</v>
          </cell>
          <cell r="G918" t="str">
            <v>10.2.5</v>
          </cell>
          <cell r="J918">
            <v>0</v>
          </cell>
          <cell r="K918">
            <v>0</v>
          </cell>
          <cell r="L918">
            <v>0</v>
          </cell>
          <cell r="M918">
            <v>0</v>
          </cell>
          <cell r="N918">
            <v>0</v>
          </cell>
        </row>
        <row r="919">
          <cell r="A919" t="str">
            <v>21MAT17</v>
          </cell>
          <cell r="B919">
            <v>21</v>
          </cell>
          <cell r="C919" t="str">
            <v>MAT</v>
          </cell>
          <cell r="D919">
            <v>17</v>
          </cell>
          <cell r="E919">
            <v>0</v>
          </cell>
          <cell r="F919" t="str">
            <v>MAT</v>
          </cell>
          <cell r="G919" t="str">
            <v>10.2.5</v>
          </cell>
          <cell r="J919">
            <v>0</v>
          </cell>
          <cell r="K919">
            <v>0</v>
          </cell>
          <cell r="L919">
            <v>0</v>
          </cell>
          <cell r="M919">
            <v>0</v>
          </cell>
          <cell r="N919">
            <v>0</v>
          </cell>
        </row>
        <row r="920">
          <cell r="A920" t="str">
            <v>21MAT18</v>
          </cell>
          <cell r="B920">
            <v>21</v>
          </cell>
          <cell r="C920" t="str">
            <v>MAT</v>
          </cell>
          <cell r="D920">
            <v>18</v>
          </cell>
          <cell r="E920">
            <v>0</v>
          </cell>
          <cell r="F920" t="str">
            <v>MAT</v>
          </cell>
          <cell r="G920" t="str">
            <v>10.2.5</v>
          </cell>
          <cell r="J920">
            <v>0</v>
          </cell>
          <cell r="K920">
            <v>0</v>
          </cell>
          <cell r="L920">
            <v>0</v>
          </cell>
          <cell r="M920">
            <v>0</v>
          </cell>
          <cell r="N920">
            <v>0</v>
          </cell>
        </row>
        <row r="921">
          <cell r="A921" t="str">
            <v>21MAT19</v>
          </cell>
          <cell r="B921">
            <v>21</v>
          </cell>
          <cell r="C921" t="str">
            <v>MAT</v>
          </cell>
          <cell r="D921">
            <v>19</v>
          </cell>
          <cell r="E921">
            <v>0</v>
          </cell>
          <cell r="F921" t="str">
            <v>MAT</v>
          </cell>
          <cell r="G921" t="str">
            <v>10.2.5</v>
          </cell>
          <cell r="J921">
            <v>0</v>
          </cell>
          <cell r="K921">
            <v>0</v>
          </cell>
          <cell r="L921">
            <v>0</v>
          </cell>
          <cell r="M921">
            <v>0</v>
          </cell>
          <cell r="N921">
            <v>0</v>
          </cell>
        </row>
        <row r="922">
          <cell r="A922" t="str">
            <v>21MAT20</v>
          </cell>
          <cell r="B922">
            <v>21</v>
          </cell>
          <cell r="C922" t="str">
            <v>MAT</v>
          </cell>
          <cell r="D922">
            <v>20</v>
          </cell>
          <cell r="E922">
            <v>0</v>
          </cell>
          <cell r="F922" t="str">
            <v>MAT</v>
          </cell>
          <cell r="G922" t="str">
            <v>10.2.5</v>
          </cell>
          <cell r="J922">
            <v>0</v>
          </cell>
          <cell r="K922">
            <v>0</v>
          </cell>
          <cell r="L922">
            <v>0</v>
          </cell>
          <cell r="M922">
            <v>0</v>
          </cell>
          <cell r="N922">
            <v>0</v>
          </cell>
        </row>
        <row r="923">
          <cell r="A923" t="str">
            <v>21STMAT1</v>
          </cell>
          <cell r="B923">
            <v>21</v>
          </cell>
          <cell r="C923" t="str">
            <v>STMAT</v>
          </cell>
          <cell r="D923">
            <v>1</v>
          </cell>
          <cell r="G923" t="str">
            <v>10.2.5</v>
          </cell>
          <cell r="H923" t="str">
            <v>-</v>
          </cell>
          <cell r="J923" t="str">
            <v>SUBTOTAL MATERIALES</v>
          </cell>
          <cell r="M923">
            <v>68278.788229391997</v>
          </cell>
          <cell r="N923">
            <v>14679939.46931928</v>
          </cell>
        </row>
        <row r="924">
          <cell r="A924" t="str">
            <v>21IVAMAT1</v>
          </cell>
          <cell r="B924">
            <v>21</v>
          </cell>
          <cell r="C924" t="str">
            <v>IVAMAT</v>
          </cell>
          <cell r="D924">
            <v>1</v>
          </cell>
          <cell r="G924" t="str">
            <v>10.2.5</v>
          </cell>
          <cell r="H924" t="str">
            <v>-</v>
          </cell>
          <cell r="J924" t="str">
            <v>IVA MATERIALES</v>
          </cell>
          <cell r="L924">
            <v>0.16</v>
          </cell>
          <cell r="M924">
            <v>10924.60611670272</v>
          </cell>
          <cell r="N924">
            <v>2348790.3150910847</v>
          </cell>
        </row>
        <row r="925">
          <cell r="A925" t="str">
            <v>21TMAT1</v>
          </cell>
          <cell r="B925">
            <v>21</v>
          </cell>
          <cell r="C925" t="str">
            <v>TMAT</v>
          </cell>
          <cell r="D925">
            <v>1</v>
          </cell>
          <cell r="G925" t="str">
            <v>10.2.5</v>
          </cell>
          <cell r="H925" t="str">
            <v>-</v>
          </cell>
          <cell r="J925" t="str">
            <v>TOTAL MATERIALES</v>
          </cell>
          <cell r="M925">
            <v>79203</v>
          </cell>
          <cell r="N925">
            <v>17028645</v>
          </cell>
        </row>
        <row r="926">
          <cell r="A926" t="str">
            <v>21HER1</v>
          </cell>
          <cell r="B926">
            <v>21</v>
          </cell>
          <cell r="C926" t="str">
            <v>HER</v>
          </cell>
          <cell r="D926">
            <v>1</v>
          </cell>
          <cell r="G926" t="str">
            <v>10.2.5</v>
          </cell>
          <cell r="H926">
            <v>1</v>
          </cell>
          <cell r="I926">
            <v>25</v>
          </cell>
          <cell r="J926" t="str">
            <v>HERRAMINETA Cuadrilla de redes</v>
          </cell>
          <cell r="K926" t="str">
            <v>DIA</v>
          </cell>
          <cell r="L926">
            <v>31140.842399999998</v>
          </cell>
          <cell r="M926">
            <v>1245.6336959999999</v>
          </cell>
          <cell r="N926">
            <v>267811.24463999999</v>
          </cell>
        </row>
        <row r="927">
          <cell r="A927" t="str">
            <v>21HER2</v>
          </cell>
          <cell r="B927">
            <v>21</v>
          </cell>
          <cell r="C927" t="str">
            <v>HER</v>
          </cell>
          <cell r="D927">
            <v>2</v>
          </cell>
          <cell r="G927" t="str">
            <v>10.2.5</v>
          </cell>
          <cell r="J927">
            <v>0</v>
          </cell>
          <cell r="K927">
            <v>0</v>
          </cell>
          <cell r="L927">
            <v>0</v>
          </cell>
          <cell r="M927">
            <v>0</v>
          </cell>
          <cell r="N927">
            <v>0</v>
          </cell>
        </row>
        <row r="928">
          <cell r="A928" t="str">
            <v>21HER3</v>
          </cell>
          <cell r="B928">
            <v>21</v>
          </cell>
          <cell r="C928" t="str">
            <v>HER</v>
          </cell>
          <cell r="D928">
            <v>3</v>
          </cell>
          <cell r="G928" t="str">
            <v>10.2.5</v>
          </cell>
          <cell r="J928">
            <v>0</v>
          </cell>
          <cell r="K928">
            <v>0</v>
          </cell>
          <cell r="L928">
            <v>0</v>
          </cell>
          <cell r="M928">
            <v>0</v>
          </cell>
          <cell r="N928">
            <v>0</v>
          </cell>
        </row>
        <row r="929">
          <cell r="A929" t="str">
            <v>21HER4</v>
          </cell>
          <cell r="B929">
            <v>21</v>
          </cell>
          <cell r="C929" t="str">
            <v>HER</v>
          </cell>
          <cell r="D929">
            <v>4</v>
          </cell>
          <cell r="G929" t="str">
            <v>10.2.5</v>
          </cell>
          <cell r="J929">
            <v>0</v>
          </cell>
          <cell r="K929">
            <v>0</v>
          </cell>
          <cell r="L929">
            <v>0</v>
          </cell>
          <cell r="M929">
            <v>0</v>
          </cell>
          <cell r="N929">
            <v>0</v>
          </cell>
        </row>
        <row r="930">
          <cell r="A930" t="str">
            <v>21HER5</v>
          </cell>
          <cell r="B930">
            <v>21</v>
          </cell>
          <cell r="C930" t="str">
            <v>HER</v>
          </cell>
          <cell r="D930">
            <v>5</v>
          </cell>
          <cell r="G930" t="str">
            <v>10.2.5</v>
          </cell>
          <cell r="J930">
            <v>0</v>
          </cell>
          <cell r="K930">
            <v>0</v>
          </cell>
          <cell r="L930">
            <v>0</v>
          </cell>
          <cell r="M930">
            <v>0</v>
          </cell>
          <cell r="N930">
            <v>0</v>
          </cell>
        </row>
        <row r="931">
          <cell r="A931" t="str">
            <v>21THER1</v>
          </cell>
          <cell r="B931">
            <v>21</v>
          </cell>
          <cell r="C931" t="str">
            <v>THER</v>
          </cell>
          <cell r="D931">
            <v>1</v>
          </cell>
          <cell r="G931" t="str">
            <v>10.2.5</v>
          </cell>
          <cell r="H931" t="str">
            <v>-</v>
          </cell>
          <cell r="J931" t="str">
            <v>TOTAL HERRAMIENTAS</v>
          </cell>
          <cell r="M931">
            <v>1246</v>
          </cell>
          <cell r="N931">
            <v>267890</v>
          </cell>
        </row>
        <row r="932">
          <cell r="A932" t="str">
            <v>21TRA1</v>
          </cell>
          <cell r="B932">
            <v>21</v>
          </cell>
          <cell r="C932" t="str">
            <v>TRA</v>
          </cell>
          <cell r="D932">
            <v>1</v>
          </cell>
          <cell r="G932" t="str">
            <v>10.2.5</v>
          </cell>
          <cell r="H932">
            <v>1</v>
          </cell>
          <cell r="I932">
            <v>25</v>
          </cell>
          <cell r="J932" t="str">
            <v>TRANSPORTE Cuadrilla de redes</v>
          </cell>
          <cell r="K932" t="str">
            <v>DIA</v>
          </cell>
          <cell r="L932">
            <v>176464.77359999999</v>
          </cell>
          <cell r="M932">
            <v>7058.5909439999996</v>
          </cell>
          <cell r="N932">
            <v>1517597.05296</v>
          </cell>
        </row>
        <row r="933">
          <cell r="A933" t="str">
            <v>21TRA2</v>
          </cell>
          <cell r="B933">
            <v>21</v>
          </cell>
          <cell r="C933" t="str">
            <v>TRA</v>
          </cell>
          <cell r="D933">
            <v>2</v>
          </cell>
          <cell r="G933" t="str">
            <v>10.2.5</v>
          </cell>
          <cell r="J933">
            <v>0</v>
          </cell>
          <cell r="K933">
            <v>0</v>
          </cell>
          <cell r="L933">
            <v>0</v>
          </cell>
          <cell r="M933">
            <v>0</v>
          </cell>
          <cell r="N933">
            <v>0</v>
          </cell>
        </row>
        <row r="934">
          <cell r="A934" t="str">
            <v>21TRA3</v>
          </cell>
          <cell r="B934">
            <v>21</v>
          </cell>
          <cell r="C934" t="str">
            <v>TRA</v>
          </cell>
          <cell r="D934">
            <v>3</v>
          </cell>
          <cell r="G934" t="str">
            <v>10.2.5</v>
          </cell>
          <cell r="J934">
            <v>0</v>
          </cell>
          <cell r="K934">
            <v>0</v>
          </cell>
          <cell r="L934">
            <v>0</v>
          </cell>
          <cell r="M934">
            <v>0</v>
          </cell>
          <cell r="N934">
            <v>0</v>
          </cell>
        </row>
        <row r="935">
          <cell r="A935" t="str">
            <v>21TRA4</v>
          </cell>
          <cell r="B935">
            <v>21</v>
          </cell>
          <cell r="C935" t="str">
            <v>TRA</v>
          </cell>
          <cell r="D935">
            <v>4</v>
          </cell>
          <cell r="G935" t="str">
            <v>10.2.5</v>
          </cell>
          <cell r="J935">
            <v>0</v>
          </cell>
          <cell r="K935">
            <v>0</v>
          </cell>
          <cell r="L935">
            <v>0</v>
          </cell>
          <cell r="M935">
            <v>0</v>
          </cell>
          <cell r="N935">
            <v>0</v>
          </cell>
        </row>
        <row r="936">
          <cell r="A936" t="str">
            <v>21TRA5</v>
          </cell>
          <cell r="B936">
            <v>21</v>
          </cell>
          <cell r="C936" t="str">
            <v>TRA</v>
          </cell>
          <cell r="D936">
            <v>5</v>
          </cell>
          <cell r="G936" t="str">
            <v>10.2.5</v>
          </cell>
          <cell r="J936">
            <v>0</v>
          </cell>
          <cell r="K936">
            <v>0</v>
          </cell>
          <cell r="L936">
            <v>0</v>
          </cell>
          <cell r="M936">
            <v>0</v>
          </cell>
          <cell r="N936">
            <v>0</v>
          </cell>
        </row>
        <row r="937">
          <cell r="A937" t="str">
            <v>21TTRA1</v>
          </cell>
          <cell r="B937">
            <v>21</v>
          </cell>
          <cell r="C937" t="str">
            <v>TTRA</v>
          </cell>
          <cell r="D937">
            <v>1</v>
          </cell>
          <cell r="G937" t="str">
            <v>10.2.5</v>
          </cell>
          <cell r="H937" t="str">
            <v>-</v>
          </cell>
          <cell r="J937" t="str">
            <v>TOTAL TRANSPORTE</v>
          </cell>
          <cell r="M937">
            <v>7059</v>
          </cell>
          <cell r="N937">
            <v>1517685</v>
          </cell>
        </row>
        <row r="938">
          <cell r="A938" t="str">
            <v>21MAN1</v>
          </cell>
          <cell r="B938">
            <v>21</v>
          </cell>
          <cell r="C938" t="str">
            <v>MAN</v>
          </cell>
          <cell r="D938">
            <v>1</v>
          </cell>
          <cell r="G938" t="str">
            <v>10.2.5</v>
          </cell>
          <cell r="H938">
            <v>1</v>
          </cell>
          <cell r="I938">
            <v>25</v>
          </cell>
          <cell r="J938" t="str">
            <v>Mano de obra Cuadrilla de redes 5A 3O 1E</v>
          </cell>
          <cell r="K938" t="str">
            <v>DIA</v>
          </cell>
          <cell r="L938">
            <v>392886.57339345315</v>
          </cell>
          <cell r="M938">
            <v>15715.462935738125</v>
          </cell>
          <cell r="N938">
            <v>3378824.5311836968</v>
          </cell>
        </row>
        <row r="939">
          <cell r="A939" t="str">
            <v>21MAN2</v>
          </cell>
          <cell r="B939">
            <v>21</v>
          </cell>
          <cell r="C939" t="str">
            <v>MAN</v>
          </cell>
          <cell r="D939">
            <v>2</v>
          </cell>
          <cell r="G939" t="str">
            <v>10.2.5</v>
          </cell>
          <cell r="J939">
            <v>0</v>
          </cell>
          <cell r="K939">
            <v>0</v>
          </cell>
          <cell r="L939">
            <v>0</v>
          </cell>
          <cell r="M939">
            <v>0</v>
          </cell>
          <cell r="N939">
            <v>0</v>
          </cell>
        </row>
        <row r="940">
          <cell r="A940" t="str">
            <v>21MAN3</v>
          </cell>
          <cell r="B940">
            <v>21</v>
          </cell>
          <cell r="C940" t="str">
            <v>MAN</v>
          </cell>
          <cell r="D940">
            <v>3</v>
          </cell>
          <cell r="G940" t="str">
            <v>10.2.5</v>
          </cell>
          <cell r="J940">
            <v>0</v>
          </cell>
          <cell r="K940">
            <v>0</v>
          </cell>
          <cell r="L940">
            <v>0</v>
          </cell>
          <cell r="M940">
            <v>0</v>
          </cell>
          <cell r="N940">
            <v>0</v>
          </cell>
        </row>
        <row r="941">
          <cell r="A941" t="str">
            <v>21MAN4</v>
          </cell>
          <cell r="B941">
            <v>21</v>
          </cell>
          <cell r="C941" t="str">
            <v>MAN</v>
          </cell>
          <cell r="D941">
            <v>4</v>
          </cell>
          <cell r="G941" t="str">
            <v>10.2.5</v>
          </cell>
          <cell r="J941">
            <v>0</v>
          </cell>
          <cell r="K941">
            <v>0</v>
          </cell>
          <cell r="L941">
            <v>0</v>
          </cell>
          <cell r="M941">
            <v>0</v>
          </cell>
          <cell r="N941">
            <v>0</v>
          </cell>
        </row>
        <row r="942">
          <cell r="A942" t="str">
            <v>21MAN5</v>
          </cell>
          <cell r="B942">
            <v>21</v>
          </cell>
          <cell r="C942" t="str">
            <v>MAN</v>
          </cell>
          <cell r="D942">
            <v>5</v>
          </cell>
          <cell r="G942" t="str">
            <v>10.2.5</v>
          </cell>
          <cell r="J942">
            <v>0</v>
          </cell>
          <cell r="K942">
            <v>0</v>
          </cell>
          <cell r="L942">
            <v>0</v>
          </cell>
          <cell r="M942">
            <v>0</v>
          </cell>
          <cell r="N942">
            <v>0</v>
          </cell>
        </row>
        <row r="943">
          <cell r="A943" t="str">
            <v>21TMAN1</v>
          </cell>
          <cell r="B943">
            <v>21</v>
          </cell>
          <cell r="C943" t="str">
            <v>TMAN</v>
          </cell>
          <cell r="D943">
            <v>1</v>
          </cell>
          <cell r="G943" t="str">
            <v>10.2.5</v>
          </cell>
          <cell r="H943" t="str">
            <v>-</v>
          </cell>
          <cell r="J943" t="str">
            <v>TOTAL MANO DE OBRA</v>
          </cell>
          <cell r="M943">
            <v>15715</v>
          </cell>
          <cell r="N943">
            <v>3378725</v>
          </cell>
        </row>
        <row r="944">
          <cell r="A944" t="str">
            <v>21TCD1</v>
          </cell>
          <cell r="B944">
            <v>21</v>
          </cell>
          <cell r="C944" t="str">
            <v>TCD</v>
          </cell>
          <cell r="D944">
            <v>1</v>
          </cell>
          <cell r="G944" t="str">
            <v>10.2.5</v>
          </cell>
          <cell r="H944" t="str">
            <v>-</v>
          </cell>
          <cell r="J944" t="str">
            <v>TOTAL COSTO DIRECTO</v>
          </cell>
          <cell r="M944">
            <v>103223</v>
          </cell>
          <cell r="N944">
            <v>22192945</v>
          </cell>
        </row>
        <row r="945">
          <cell r="A945" t="str">
            <v>21AIU</v>
          </cell>
          <cell r="B945">
            <v>21</v>
          </cell>
          <cell r="C945" t="str">
            <v>AIU</v>
          </cell>
          <cell r="G945" t="str">
            <v>10.2.5</v>
          </cell>
          <cell r="H945">
            <v>1</v>
          </cell>
          <cell r="J945" t="str">
            <v>TOTAL COSTOS INDIRECTOS</v>
          </cell>
          <cell r="L945">
            <v>0</v>
          </cell>
          <cell r="M945">
            <v>0</v>
          </cell>
          <cell r="N945">
            <v>0</v>
          </cell>
        </row>
        <row r="946">
          <cell r="A946" t="str">
            <v>21TOT</v>
          </cell>
          <cell r="B946">
            <v>21</v>
          </cell>
          <cell r="C946" t="str">
            <v>TOT</v>
          </cell>
          <cell r="G946" t="str">
            <v>10.2.5</v>
          </cell>
          <cell r="H946" t="str">
            <v>-</v>
          </cell>
          <cell r="J946" t="str">
            <v>VALOR TOTAL</v>
          </cell>
          <cell r="M946">
            <v>103223</v>
          </cell>
          <cell r="N946">
            <v>22192945</v>
          </cell>
        </row>
        <row r="947">
          <cell r="A947" t="str">
            <v>22FOR1</v>
          </cell>
          <cell r="B947">
            <v>22</v>
          </cell>
          <cell r="C947" t="str">
            <v>FOR</v>
          </cell>
          <cell r="D947">
            <v>1</v>
          </cell>
          <cell r="G947" t="str">
            <v>10.2.6</v>
          </cell>
          <cell r="H947" t="str">
            <v>-</v>
          </cell>
          <cell r="I947">
            <v>425</v>
          </cell>
          <cell r="J947" t="str">
            <v>Construcción de Canalización subterránea y traslado de tres cables de fibra óptica en 2 tubos de 3" de diámetro de PVC corrugada, con todos los materiales y accesorios para su construcción de acuerdo con las normas de las EEPP M. (*)</v>
          </cell>
          <cell r="K947" t="str">
            <v>m</v>
          </cell>
          <cell r="L947">
            <v>103223</v>
          </cell>
          <cell r="N947">
            <v>43869775</v>
          </cell>
        </row>
        <row r="948">
          <cell r="A948" t="str">
            <v>22MAT1</v>
          </cell>
          <cell r="B948">
            <v>22</v>
          </cell>
          <cell r="C948" t="str">
            <v>MAT</v>
          </cell>
          <cell r="D948">
            <v>1</v>
          </cell>
          <cell r="E948">
            <v>1105</v>
          </cell>
          <cell r="F948" t="str">
            <v>MATPVC3</v>
          </cell>
          <cell r="G948" t="str">
            <v>10.2.6</v>
          </cell>
          <cell r="H948" t="str">
            <v>PVC3</v>
          </cell>
          <cell r="I948">
            <v>2.6</v>
          </cell>
          <cell r="J948" t="str">
            <v>3" de diámetro de PVC corrugada</v>
          </cell>
          <cell r="K948" t="str">
            <v>ML</v>
          </cell>
          <cell r="L948">
            <v>26261.072395919997</v>
          </cell>
          <cell r="M948">
            <v>68278.788229391997</v>
          </cell>
          <cell r="N948">
            <v>29018484.997491598</v>
          </cell>
        </row>
        <row r="949">
          <cell r="A949" t="str">
            <v>22MAT2</v>
          </cell>
          <cell r="B949">
            <v>22</v>
          </cell>
          <cell r="C949" t="str">
            <v>MAT</v>
          </cell>
          <cell r="D949">
            <v>2</v>
          </cell>
          <cell r="E949">
            <v>0</v>
          </cell>
          <cell r="F949" t="str">
            <v>MAT</v>
          </cell>
          <cell r="G949" t="str">
            <v>10.2.6</v>
          </cell>
          <cell r="J949">
            <v>0</v>
          </cell>
          <cell r="K949">
            <v>0</v>
          </cell>
          <cell r="L949">
            <v>0</v>
          </cell>
          <cell r="M949">
            <v>0</v>
          </cell>
          <cell r="N949">
            <v>0</v>
          </cell>
        </row>
        <row r="950">
          <cell r="A950" t="str">
            <v>22MAT3</v>
          </cell>
          <cell r="B950">
            <v>22</v>
          </cell>
          <cell r="C950" t="str">
            <v>MAT</v>
          </cell>
          <cell r="D950">
            <v>3</v>
          </cell>
          <cell r="E950">
            <v>0</v>
          </cell>
          <cell r="F950" t="str">
            <v>MAT</v>
          </cell>
          <cell r="G950" t="str">
            <v>10.2.6</v>
          </cell>
          <cell r="J950">
            <v>0</v>
          </cell>
          <cell r="K950">
            <v>0</v>
          </cell>
          <cell r="L950">
            <v>0</v>
          </cell>
          <cell r="M950">
            <v>0</v>
          </cell>
          <cell r="N950">
            <v>0</v>
          </cell>
        </row>
        <row r="951">
          <cell r="A951" t="str">
            <v>22MAT4</v>
          </cell>
          <cell r="B951">
            <v>22</v>
          </cell>
          <cell r="C951" t="str">
            <v>MAT</v>
          </cell>
          <cell r="D951">
            <v>4</v>
          </cell>
          <cell r="E951">
            <v>0</v>
          </cell>
          <cell r="F951" t="str">
            <v>MAT</v>
          </cell>
          <cell r="G951" t="str">
            <v>10.2.6</v>
          </cell>
          <cell r="J951">
            <v>0</v>
          </cell>
          <cell r="K951">
            <v>0</v>
          </cell>
          <cell r="L951">
            <v>0</v>
          </cell>
          <cell r="M951">
            <v>0</v>
          </cell>
          <cell r="N951">
            <v>0</v>
          </cell>
        </row>
        <row r="952">
          <cell r="A952" t="str">
            <v>22MAT5</v>
          </cell>
          <cell r="B952">
            <v>22</v>
          </cell>
          <cell r="C952" t="str">
            <v>MAT</v>
          </cell>
          <cell r="D952">
            <v>5</v>
          </cell>
          <cell r="E952">
            <v>0</v>
          </cell>
          <cell r="F952" t="str">
            <v>MAT</v>
          </cell>
          <cell r="G952" t="str">
            <v>10.2.6</v>
          </cell>
          <cell r="J952">
            <v>0</v>
          </cell>
          <cell r="K952">
            <v>0</v>
          </cell>
          <cell r="L952">
            <v>0</v>
          </cell>
          <cell r="M952">
            <v>0</v>
          </cell>
          <cell r="N952">
            <v>0</v>
          </cell>
        </row>
        <row r="953">
          <cell r="A953" t="str">
            <v>22MAT6</v>
          </cell>
          <cell r="B953">
            <v>22</v>
          </cell>
          <cell r="C953" t="str">
            <v>MAT</v>
          </cell>
          <cell r="D953">
            <v>6</v>
          </cell>
          <cell r="E953">
            <v>0</v>
          </cell>
          <cell r="F953" t="str">
            <v>MAT</v>
          </cell>
          <cell r="G953" t="str">
            <v>10.2.6</v>
          </cell>
          <cell r="J953">
            <v>0</v>
          </cell>
          <cell r="K953">
            <v>0</v>
          </cell>
          <cell r="L953">
            <v>0</v>
          </cell>
          <cell r="M953">
            <v>0</v>
          </cell>
          <cell r="N953">
            <v>0</v>
          </cell>
        </row>
        <row r="954">
          <cell r="A954" t="str">
            <v>22MAT7</v>
          </cell>
          <cell r="B954">
            <v>22</v>
          </cell>
          <cell r="C954" t="str">
            <v>MAT</v>
          </cell>
          <cell r="D954">
            <v>7</v>
          </cell>
          <cell r="E954">
            <v>0</v>
          </cell>
          <cell r="F954" t="str">
            <v>MAT</v>
          </cell>
          <cell r="G954" t="str">
            <v>10.2.6</v>
          </cell>
          <cell r="J954">
            <v>0</v>
          </cell>
          <cell r="K954">
            <v>0</v>
          </cell>
          <cell r="L954">
            <v>0</v>
          </cell>
          <cell r="M954">
            <v>0</v>
          </cell>
          <cell r="N954">
            <v>0</v>
          </cell>
        </row>
        <row r="955">
          <cell r="A955" t="str">
            <v>22MAT8</v>
          </cell>
          <cell r="B955">
            <v>22</v>
          </cell>
          <cell r="C955" t="str">
            <v>MAT</v>
          </cell>
          <cell r="D955">
            <v>8</v>
          </cell>
          <cell r="E955">
            <v>0</v>
          </cell>
          <cell r="F955" t="str">
            <v>MAT</v>
          </cell>
          <cell r="G955" t="str">
            <v>10.2.6</v>
          </cell>
          <cell r="J955">
            <v>0</v>
          </cell>
          <cell r="K955">
            <v>0</v>
          </cell>
          <cell r="L955">
            <v>0</v>
          </cell>
          <cell r="M955">
            <v>0</v>
          </cell>
          <cell r="N955">
            <v>0</v>
          </cell>
        </row>
        <row r="956">
          <cell r="A956" t="str">
            <v>22MAT9</v>
          </cell>
          <cell r="B956">
            <v>22</v>
          </cell>
          <cell r="C956" t="str">
            <v>MAT</v>
          </cell>
          <cell r="D956">
            <v>9</v>
          </cell>
          <cell r="E956">
            <v>0</v>
          </cell>
          <cell r="F956" t="str">
            <v>MAT</v>
          </cell>
          <cell r="G956" t="str">
            <v>10.2.6</v>
          </cell>
          <cell r="J956">
            <v>0</v>
          </cell>
          <cell r="K956">
            <v>0</v>
          </cell>
          <cell r="L956">
            <v>0</v>
          </cell>
          <cell r="M956">
            <v>0</v>
          </cell>
          <cell r="N956">
            <v>0</v>
          </cell>
        </row>
        <row r="957">
          <cell r="A957" t="str">
            <v>22MAT10</v>
          </cell>
          <cell r="B957">
            <v>22</v>
          </cell>
          <cell r="C957" t="str">
            <v>MAT</v>
          </cell>
          <cell r="D957">
            <v>10</v>
          </cell>
          <cell r="E957">
            <v>0</v>
          </cell>
          <cell r="F957" t="str">
            <v>MAT</v>
          </cell>
          <cell r="G957" t="str">
            <v>10.2.6</v>
          </cell>
          <cell r="J957">
            <v>0</v>
          </cell>
          <cell r="K957">
            <v>0</v>
          </cell>
          <cell r="L957">
            <v>0</v>
          </cell>
          <cell r="M957">
            <v>0</v>
          </cell>
          <cell r="N957">
            <v>0</v>
          </cell>
        </row>
        <row r="958">
          <cell r="A958" t="str">
            <v>22MAT11</v>
          </cell>
          <cell r="B958">
            <v>22</v>
          </cell>
          <cell r="C958" t="str">
            <v>MAT</v>
          </cell>
          <cell r="D958">
            <v>11</v>
          </cell>
          <cell r="E958">
            <v>0</v>
          </cell>
          <cell r="F958" t="str">
            <v>MAT</v>
          </cell>
          <cell r="G958" t="str">
            <v>10.2.6</v>
          </cell>
          <cell r="J958">
            <v>0</v>
          </cell>
          <cell r="K958">
            <v>0</v>
          </cell>
          <cell r="L958">
            <v>0</v>
          </cell>
          <cell r="M958">
            <v>0</v>
          </cell>
          <cell r="N958">
            <v>0</v>
          </cell>
        </row>
        <row r="959">
          <cell r="A959" t="str">
            <v>22MAT12</v>
          </cell>
          <cell r="B959">
            <v>22</v>
          </cell>
          <cell r="C959" t="str">
            <v>MAT</v>
          </cell>
          <cell r="D959">
            <v>12</v>
          </cell>
          <cell r="E959">
            <v>0</v>
          </cell>
          <cell r="F959" t="str">
            <v>MAT</v>
          </cell>
          <cell r="G959" t="str">
            <v>10.2.6</v>
          </cell>
          <cell r="J959">
            <v>0</v>
          </cell>
          <cell r="K959">
            <v>0</v>
          </cell>
          <cell r="L959">
            <v>0</v>
          </cell>
          <cell r="M959">
            <v>0</v>
          </cell>
          <cell r="N959">
            <v>0</v>
          </cell>
        </row>
        <row r="960">
          <cell r="A960" t="str">
            <v>22MAT13</v>
          </cell>
          <cell r="B960">
            <v>22</v>
          </cell>
          <cell r="C960" t="str">
            <v>MAT</v>
          </cell>
          <cell r="D960">
            <v>13</v>
          </cell>
          <cell r="E960">
            <v>0</v>
          </cell>
          <cell r="F960" t="str">
            <v>MAT</v>
          </cell>
          <cell r="G960" t="str">
            <v>10.2.6</v>
          </cell>
          <cell r="J960">
            <v>0</v>
          </cell>
          <cell r="K960">
            <v>0</v>
          </cell>
          <cell r="L960">
            <v>0</v>
          </cell>
          <cell r="M960">
            <v>0</v>
          </cell>
          <cell r="N960">
            <v>0</v>
          </cell>
        </row>
        <row r="961">
          <cell r="A961" t="str">
            <v>22MAT14</v>
          </cell>
          <cell r="B961">
            <v>22</v>
          </cell>
          <cell r="C961" t="str">
            <v>MAT</v>
          </cell>
          <cell r="D961">
            <v>14</v>
          </cell>
          <cell r="E961">
            <v>0</v>
          </cell>
          <cell r="F961" t="str">
            <v>MAT</v>
          </cell>
          <cell r="G961" t="str">
            <v>10.2.6</v>
          </cell>
          <cell r="J961">
            <v>0</v>
          </cell>
          <cell r="K961">
            <v>0</v>
          </cell>
          <cell r="L961">
            <v>0</v>
          </cell>
          <cell r="M961">
            <v>0</v>
          </cell>
          <cell r="N961">
            <v>0</v>
          </cell>
        </row>
        <row r="962">
          <cell r="A962" t="str">
            <v>22MAT15</v>
          </cell>
          <cell r="B962">
            <v>22</v>
          </cell>
          <cell r="C962" t="str">
            <v>MAT</v>
          </cell>
          <cell r="D962">
            <v>15</v>
          </cell>
          <cell r="E962">
            <v>0</v>
          </cell>
          <cell r="F962" t="str">
            <v>MAT</v>
          </cell>
          <cell r="G962" t="str">
            <v>10.2.6</v>
          </cell>
          <cell r="J962">
            <v>0</v>
          </cell>
          <cell r="K962">
            <v>0</v>
          </cell>
          <cell r="L962">
            <v>0</v>
          </cell>
          <cell r="M962">
            <v>0</v>
          </cell>
          <cell r="N962">
            <v>0</v>
          </cell>
        </row>
        <row r="963">
          <cell r="A963" t="str">
            <v>22MAT16</v>
          </cell>
          <cell r="B963">
            <v>22</v>
          </cell>
          <cell r="C963" t="str">
            <v>MAT</v>
          </cell>
          <cell r="D963">
            <v>16</v>
          </cell>
          <cell r="E963">
            <v>0</v>
          </cell>
          <cell r="F963" t="str">
            <v>MAT</v>
          </cell>
          <cell r="G963" t="str">
            <v>10.2.6</v>
          </cell>
          <cell r="J963">
            <v>0</v>
          </cell>
          <cell r="K963">
            <v>0</v>
          </cell>
          <cell r="L963">
            <v>0</v>
          </cell>
          <cell r="M963">
            <v>0</v>
          </cell>
          <cell r="N963">
            <v>0</v>
          </cell>
        </row>
        <row r="964">
          <cell r="A964" t="str">
            <v>22MAT17</v>
          </cell>
          <cell r="B964">
            <v>22</v>
          </cell>
          <cell r="C964" t="str">
            <v>MAT</v>
          </cell>
          <cell r="D964">
            <v>17</v>
          </cell>
          <cell r="E964">
            <v>0</v>
          </cell>
          <cell r="F964" t="str">
            <v>MAT</v>
          </cell>
          <cell r="G964" t="str">
            <v>10.2.6</v>
          </cell>
          <cell r="J964">
            <v>0</v>
          </cell>
          <cell r="K964">
            <v>0</v>
          </cell>
          <cell r="L964">
            <v>0</v>
          </cell>
          <cell r="M964">
            <v>0</v>
          </cell>
          <cell r="N964">
            <v>0</v>
          </cell>
        </row>
        <row r="965">
          <cell r="A965" t="str">
            <v>22MAT18</v>
          </cell>
          <cell r="B965">
            <v>22</v>
          </cell>
          <cell r="C965" t="str">
            <v>MAT</v>
          </cell>
          <cell r="D965">
            <v>18</v>
          </cell>
          <cell r="E965">
            <v>0</v>
          </cell>
          <cell r="F965" t="str">
            <v>MAT</v>
          </cell>
          <cell r="G965" t="str">
            <v>10.2.6</v>
          </cell>
          <cell r="J965">
            <v>0</v>
          </cell>
          <cell r="K965">
            <v>0</v>
          </cell>
          <cell r="L965">
            <v>0</v>
          </cell>
          <cell r="M965">
            <v>0</v>
          </cell>
          <cell r="N965">
            <v>0</v>
          </cell>
        </row>
        <row r="966">
          <cell r="A966" t="str">
            <v>22MAT19</v>
          </cell>
          <cell r="B966">
            <v>22</v>
          </cell>
          <cell r="C966" t="str">
            <v>MAT</v>
          </cell>
          <cell r="D966">
            <v>19</v>
          </cell>
          <cell r="E966">
            <v>0</v>
          </cell>
          <cell r="F966" t="str">
            <v>MAT</v>
          </cell>
          <cell r="G966" t="str">
            <v>10.2.6</v>
          </cell>
          <cell r="J966">
            <v>0</v>
          </cell>
          <cell r="K966">
            <v>0</v>
          </cell>
          <cell r="L966">
            <v>0</v>
          </cell>
          <cell r="M966">
            <v>0</v>
          </cell>
          <cell r="N966">
            <v>0</v>
          </cell>
        </row>
        <row r="967">
          <cell r="A967" t="str">
            <v>22MAT20</v>
          </cell>
          <cell r="B967">
            <v>22</v>
          </cell>
          <cell r="C967" t="str">
            <v>MAT</v>
          </cell>
          <cell r="D967">
            <v>20</v>
          </cell>
          <cell r="E967">
            <v>0</v>
          </cell>
          <cell r="F967" t="str">
            <v>MAT</v>
          </cell>
          <cell r="G967" t="str">
            <v>10.2.6</v>
          </cell>
          <cell r="J967">
            <v>0</v>
          </cell>
          <cell r="K967">
            <v>0</v>
          </cell>
          <cell r="L967">
            <v>0</v>
          </cell>
          <cell r="M967">
            <v>0</v>
          </cell>
          <cell r="N967">
            <v>0</v>
          </cell>
        </row>
        <row r="968">
          <cell r="A968" t="str">
            <v>22STMAT1</v>
          </cell>
          <cell r="B968">
            <v>22</v>
          </cell>
          <cell r="C968" t="str">
            <v>STMAT</v>
          </cell>
          <cell r="D968">
            <v>1</v>
          </cell>
          <cell r="G968" t="str">
            <v>10.2.6</v>
          </cell>
          <cell r="H968" t="str">
            <v>-</v>
          </cell>
          <cell r="J968" t="str">
            <v>SUBTOTAL MATERIALES</v>
          </cell>
          <cell r="M968">
            <v>68278.788229391997</v>
          </cell>
          <cell r="N968">
            <v>29018484.997491598</v>
          </cell>
        </row>
        <row r="969">
          <cell r="A969" t="str">
            <v>22IVAMAT1</v>
          </cell>
          <cell r="B969">
            <v>22</v>
          </cell>
          <cell r="C969" t="str">
            <v>IVAMAT</v>
          </cell>
          <cell r="D969">
            <v>1</v>
          </cell>
          <cell r="G969" t="str">
            <v>10.2.6</v>
          </cell>
          <cell r="H969" t="str">
            <v>-</v>
          </cell>
          <cell r="J969" t="str">
            <v>IVA MATERIALES</v>
          </cell>
          <cell r="L969">
            <v>0.16</v>
          </cell>
          <cell r="M969">
            <v>10924.60611670272</v>
          </cell>
          <cell r="N969">
            <v>4642957.5995986564</v>
          </cell>
        </row>
        <row r="970">
          <cell r="A970" t="str">
            <v>22TMAT1</v>
          </cell>
          <cell r="B970">
            <v>22</v>
          </cell>
          <cell r="C970" t="str">
            <v>TMAT</v>
          </cell>
          <cell r="D970">
            <v>1</v>
          </cell>
          <cell r="G970" t="str">
            <v>10.2.6</v>
          </cell>
          <cell r="H970" t="str">
            <v>-</v>
          </cell>
          <cell r="J970" t="str">
            <v>TOTAL MATERIALES</v>
          </cell>
          <cell r="M970">
            <v>79203</v>
          </cell>
          <cell r="N970">
            <v>33661275</v>
          </cell>
        </row>
        <row r="971">
          <cell r="A971" t="str">
            <v>22HER1</v>
          </cell>
          <cell r="B971">
            <v>22</v>
          </cell>
          <cell r="C971" t="str">
            <v>HER</v>
          </cell>
          <cell r="D971">
            <v>1</v>
          </cell>
          <cell r="G971" t="str">
            <v>10.2.6</v>
          </cell>
          <cell r="H971">
            <v>1</v>
          </cell>
          <cell r="I971">
            <v>25</v>
          </cell>
          <cell r="J971" t="str">
            <v>HERRAMINETA Cuadrilla de redes</v>
          </cell>
          <cell r="K971" t="str">
            <v>DIA</v>
          </cell>
          <cell r="L971">
            <v>31140.842399999998</v>
          </cell>
          <cell r="M971">
            <v>1245.6336959999999</v>
          </cell>
          <cell r="N971">
            <v>529394.32079999999</v>
          </cell>
        </row>
        <row r="972">
          <cell r="A972" t="str">
            <v>22HER2</v>
          </cell>
          <cell r="B972">
            <v>22</v>
          </cell>
          <cell r="C972" t="str">
            <v>HER</v>
          </cell>
          <cell r="D972">
            <v>2</v>
          </cell>
          <cell r="G972" t="str">
            <v>10.2.6</v>
          </cell>
          <cell r="J972">
            <v>0</v>
          </cell>
          <cell r="K972">
            <v>0</v>
          </cell>
          <cell r="L972">
            <v>0</v>
          </cell>
          <cell r="M972">
            <v>0</v>
          </cell>
          <cell r="N972">
            <v>0</v>
          </cell>
        </row>
        <row r="973">
          <cell r="A973" t="str">
            <v>22HER3</v>
          </cell>
          <cell r="B973">
            <v>22</v>
          </cell>
          <cell r="C973" t="str">
            <v>HER</v>
          </cell>
          <cell r="D973">
            <v>3</v>
          </cell>
          <cell r="G973" t="str">
            <v>10.2.6</v>
          </cell>
          <cell r="J973">
            <v>0</v>
          </cell>
          <cell r="K973">
            <v>0</v>
          </cell>
          <cell r="L973">
            <v>0</v>
          </cell>
          <cell r="M973">
            <v>0</v>
          </cell>
          <cell r="N973">
            <v>0</v>
          </cell>
        </row>
        <row r="974">
          <cell r="A974" t="str">
            <v>22HER4</v>
          </cell>
          <cell r="B974">
            <v>22</v>
          </cell>
          <cell r="C974" t="str">
            <v>HER</v>
          </cell>
          <cell r="D974">
            <v>4</v>
          </cell>
          <cell r="G974" t="str">
            <v>10.2.6</v>
          </cell>
          <cell r="J974">
            <v>0</v>
          </cell>
          <cell r="K974">
            <v>0</v>
          </cell>
          <cell r="L974">
            <v>0</v>
          </cell>
          <cell r="M974">
            <v>0</v>
          </cell>
          <cell r="N974">
            <v>0</v>
          </cell>
        </row>
        <row r="975">
          <cell r="A975" t="str">
            <v>22HER5</v>
          </cell>
          <cell r="B975">
            <v>22</v>
          </cell>
          <cell r="C975" t="str">
            <v>HER</v>
          </cell>
          <cell r="D975">
            <v>5</v>
          </cell>
          <cell r="G975" t="str">
            <v>10.2.6</v>
          </cell>
          <cell r="J975">
            <v>0</v>
          </cell>
          <cell r="K975">
            <v>0</v>
          </cell>
          <cell r="L975">
            <v>0</v>
          </cell>
          <cell r="M975">
            <v>0</v>
          </cell>
          <cell r="N975">
            <v>0</v>
          </cell>
        </row>
        <row r="976">
          <cell r="A976" t="str">
            <v>22THER1</v>
          </cell>
          <cell r="B976">
            <v>22</v>
          </cell>
          <cell r="C976" t="str">
            <v>THER</v>
          </cell>
          <cell r="D976">
            <v>1</v>
          </cell>
          <cell r="G976" t="str">
            <v>10.2.6</v>
          </cell>
          <cell r="H976" t="str">
            <v>-</v>
          </cell>
          <cell r="J976" t="str">
            <v>TOTAL HERRAMIENTAS</v>
          </cell>
          <cell r="M976">
            <v>1246</v>
          </cell>
          <cell r="N976">
            <v>529550</v>
          </cell>
        </row>
        <row r="977">
          <cell r="A977" t="str">
            <v>22TRA1</v>
          </cell>
          <cell r="B977">
            <v>22</v>
          </cell>
          <cell r="C977" t="str">
            <v>TRA</v>
          </cell>
          <cell r="D977">
            <v>1</v>
          </cell>
          <cell r="G977" t="str">
            <v>10.2.6</v>
          </cell>
          <cell r="H977">
            <v>1</v>
          </cell>
          <cell r="I977">
            <v>25</v>
          </cell>
          <cell r="J977" t="str">
            <v>TRANSPORTE Cuadrilla de redes</v>
          </cell>
          <cell r="K977" t="str">
            <v>DIA</v>
          </cell>
          <cell r="L977">
            <v>176464.77359999999</v>
          </cell>
          <cell r="M977">
            <v>7058.5909439999996</v>
          </cell>
          <cell r="N977">
            <v>2999901.1511999997</v>
          </cell>
        </row>
        <row r="978">
          <cell r="A978" t="str">
            <v>22TRA2</v>
          </cell>
          <cell r="B978">
            <v>22</v>
          </cell>
          <cell r="C978" t="str">
            <v>TRA</v>
          </cell>
          <cell r="D978">
            <v>2</v>
          </cell>
          <cell r="G978" t="str">
            <v>10.2.6</v>
          </cell>
          <cell r="J978">
            <v>0</v>
          </cell>
          <cell r="K978">
            <v>0</v>
          </cell>
          <cell r="L978">
            <v>0</v>
          </cell>
          <cell r="M978">
            <v>0</v>
          </cell>
          <cell r="N978">
            <v>0</v>
          </cell>
        </row>
        <row r="979">
          <cell r="A979" t="str">
            <v>22TRA3</v>
          </cell>
          <cell r="B979">
            <v>22</v>
          </cell>
          <cell r="C979" t="str">
            <v>TRA</v>
          </cell>
          <cell r="D979">
            <v>3</v>
          </cell>
          <cell r="G979" t="str">
            <v>10.2.6</v>
          </cell>
          <cell r="J979">
            <v>0</v>
          </cell>
          <cell r="K979">
            <v>0</v>
          </cell>
          <cell r="L979">
            <v>0</v>
          </cell>
          <cell r="M979">
            <v>0</v>
          </cell>
          <cell r="N979">
            <v>0</v>
          </cell>
        </row>
        <row r="980">
          <cell r="A980" t="str">
            <v>22TRA4</v>
          </cell>
          <cell r="B980">
            <v>22</v>
          </cell>
          <cell r="C980" t="str">
            <v>TRA</v>
          </cell>
          <cell r="D980">
            <v>4</v>
          </cell>
          <cell r="G980" t="str">
            <v>10.2.6</v>
          </cell>
          <cell r="J980">
            <v>0</v>
          </cell>
          <cell r="K980">
            <v>0</v>
          </cell>
          <cell r="L980">
            <v>0</v>
          </cell>
          <cell r="M980">
            <v>0</v>
          </cell>
          <cell r="N980">
            <v>0</v>
          </cell>
        </row>
        <row r="981">
          <cell r="A981" t="str">
            <v>22TRA5</v>
          </cell>
          <cell r="B981">
            <v>22</v>
          </cell>
          <cell r="C981" t="str">
            <v>TRA</v>
          </cell>
          <cell r="D981">
            <v>5</v>
          </cell>
          <cell r="G981" t="str">
            <v>10.2.6</v>
          </cell>
          <cell r="J981">
            <v>0</v>
          </cell>
          <cell r="K981">
            <v>0</v>
          </cell>
          <cell r="L981">
            <v>0</v>
          </cell>
          <cell r="M981">
            <v>0</v>
          </cell>
          <cell r="N981">
            <v>0</v>
          </cell>
        </row>
        <row r="982">
          <cell r="A982" t="str">
            <v>22TTRA1</v>
          </cell>
          <cell r="B982">
            <v>22</v>
          </cell>
          <cell r="C982" t="str">
            <v>TTRA</v>
          </cell>
          <cell r="D982">
            <v>1</v>
          </cell>
          <cell r="G982" t="str">
            <v>10.2.6</v>
          </cell>
          <cell r="H982" t="str">
            <v>-</v>
          </cell>
          <cell r="J982" t="str">
            <v>TOTAL TRANSPORTE</v>
          </cell>
          <cell r="M982">
            <v>7059</v>
          </cell>
          <cell r="N982">
            <v>3000075</v>
          </cell>
        </row>
        <row r="983">
          <cell r="A983" t="str">
            <v>22MAN1</v>
          </cell>
          <cell r="B983">
            <v>22</v>
          </cell>
          <cell r="C983" t="str">
            <v>MAN</v>
          </cell>
          <cell r="D983">
            <v>1</v>
          </cell>
          <cell r="G983" t="str">
            <v>10.2.6</v>
          </cell>
          <cell r="H983">
            <v>1</v>
          </cell>
          <cell r="I983">
            <v>25</v>
          </cell>
          <cell r="J983" t="str">
            <v>Mano de obra Cuadrilla de redes 5A 3O 1E</v>
          </cell>
          <cell r="K983" t="str">
            <v>DIA</v>
          </cell>
          <cell r="L983">
            <v>392886.57339345315</v>
          </cell>
          <cell r="M983">
            <v>15715.462935738125</v>
          </cell>
          <cell r="N983">
            <v>6679071.7476887032</v>
          </cell>
        </row>
        <row r="984">
          <cell r="A984" t="str">
            <v>22MAN2</v>
          </cell>
          <cell r="B984">
            <v>22</v>
          </cell>
          <cell r="C984" t="str">
            <v>MAN</v>
          </cell>
          <cell r="D984">
            <v>2</v>
          </cell>
          <cell r="G984" t="str">
            <v>10.2.6</v>
          </cell>
          <cell r="J984">
            <v>0</v>
          </cell>
          <cell r="K984">
            <v>0</v>
          </cell>
          <cell r="L984">
            <v>0</v>
          </cell>
          <cell r="M984">
            <v>0</v>
          </cell>
          <cell r="N984">
            <v>0</v>
          </cell>
        </row>
        <row r="985">
          <cell r="A985" t="str">
            <v>22MAN3</v>
          </cell>
          <cell r="B985">
            <v>22</v>
          </cell>
          <cell r="C985" t="str">
            <v>MAN</v>
          </cell>
          <cell r="D985">
            <v>3</v>
          </cell>
          <cell r="G985" t="str">
            <v>10.2.6</v>
          </cell>
          <cell r="J985">
            <v>0</v>
          </cell>
          <cell r="K985">
            <v>0</v>
          </cell>
          <cell r="L985">
            <v>0</v>
          </cell>
          <cell r="M985">
            <v>0</v>
          </cell>
          <cell r="N985">
            <v>0</v>
          </cell>
        </row>
        <row r="986">
          <cell r="A986" t="str">
            <v>22MAN4</v>
          </cell>
          <cell r="B986">
            <v>22</v>
          </cell>
          <cell r="C986" t="str">
            <v>MAN</v>
          </cell>
          <cell r="D986">
            <v>4</v>
          </cell>
          <cell r="G986" t="str">
            <v>10.2.6</v>
          </cell>
          <cell r="J986">
            <v>0</v>
          </cell>
          <cell r="K986">
            <v>0</v>
          </cell>
          <cell r="L986">
            <v>0</v>
          </cell>
          <cell r="M986">
            <v>0</v>
          </cell>
          <cell r="N986">
            <v>0</v>
          </cell>
        </row>
        <row r="987">
          <cell r="A987" t="str">
            <v>22MAN5</v>
          </cell>
          <cell r="B987">
            <v>22</v>
          </cell>
          <cell r="C987" t="str">
            <v>MAN</v>
          </cell>
          <cell r="D987">
            <v>5</v>
          </cell>
          <cell r="G987" t="str">
            <v>10.2.6</v>
          </cell>
          <cell r="J987">
            <v>0</v>
          </cell>
          <cell r="K987">
            <v>0</v>
          </cell>
          <cell r="L987">
            <v>0</v>
          </cell>
          <cell r="M987">
            <v>0</v>
          </cell>
          <cell r="N987">
            <v>0</v>
          </cell>
        </row>
        <row r="988">
          <cell r="A988" t="str">
            <v>22TMAN1</v>
          </cell>
          <cell r="B988">
            <v>22</v>
          </cell>
          <cell r="C988" t="str">
            <v>TMAN</v>
          </cell>
          <cell r="D988">
            <v>1</v>
          </cell>
          <cell r="G988" t="str">
            <v>10.2.6</v>
          </cell>
          <cell r="H988" t="str">
            <v>-</v>
          </cell>
          <cell r="J988" t="str">
            <v>TOTAL MANO DE OBRA</v>
          </cell>
          <cell r="M988">
            <v>15715</v>
          </cell>
          <cell r="N988">
            <v>6678875</v>
          </cell>
        </row>
        <row r="989">
          <cell r="A989" t="str">
            <v>22TCD1</v>
          </cell>
          <cell r="B989">
            <v>22</v>
          </cell>
          <cell r="C989" t="str">
            <v>TCD</v>
          </cell>
          <cell r="D989">
            <v>1</v>
          </cell>
          <cell r="G989" t="str">
            <v>10.2.6</v>
          </cell>
          <cell r="H989" t="str">
            <v>-</v>
          </cell>
          <cell r="J989" t="str">
            <v>TOTAL COSTO DIRECTO</v>
          </cell>
          <cell r="M989">
            <v>103223</v>
          </cell>
          <cell r="N989">
            <v>43869775</v>
          </cell>
        </row>
        <row r="990">
          <cell r="A990" t="str">
            <v>22AIU</v>
          </cell>
          <cell r="B990">
            <v>22</v>
          </cell>
          <cell r="C990" t="str">
            <v>AIU</v>
          </cell>
          <cell r="G990" t="str">
            <v>10.2.6</v>
          </cell>
          <cell r="H990">
            <v>1</v>
          </cell>
          <cell r="J990" t="str">
            <v>TOTAL COSTOS INDIRECTOS</v>
          </cell>
          <cell r="L990">
            <v>0</v>
          </cell>
          <cell r="M990">
            <v>0</v>
          </cell>
          <cell r="N990">
            <v>0</v>
          </cell>
        </row>
        <row r="991">
          <cell r="A991" t="str">
            <v>22TOT</v>
          </cell>
          <cell r="B991">
            <v>22</v>
          </cell>
          <cell r="C991" t="str">
            <v>TOT</v>
          </cell>
          <cell r="G991" t="str">
            <v>10.2.6</v>
          </cell>
          <cell r="H991" t="str">
            <v>-</v>
          </cell>
          <cell r="J991" t="str">
            <v>VALOR TOTAL</v>
          </cell>
          <cell r="M991">
            <v>103223</v>
          </cell>
          <cell r="N991">
            <v>43869775</v>
          </cell>
        </row>
        <row r="992">
          <cell r="A992" t="str">
            <v>23FOR1</v>
          </cell>
          <cell r="B992">
            <v>23</v>
          </cell>
          <cell r="C992" t="str">
            <v>FOR</v>
          </cell>
          <cell r="D992">
            <v>1</v>
          </cell>
          <cell r="G992" t="str">
            <v>10.2.7</v>
          </cell>
          <cell r="H992" t="str">
            <v>-</v>
          </cell>
          <cell r="I992">
            <v>12</v>
          </cell>
          <cell r="J992" t="str">
            <v>Construcción de Caja de paso para redes de comunicaciones según norma aplicable de Las Empresas Públicas de Medellín. Con todos los elementos y accesorios necesarios para su construcción.</v>
          </cell>
          <cell r="K992" t="str">
            <v>u</v>
          </cell>
          <cell r="L992">
            <v>1595058</v>
          </cell>
          <cell r="N992">
            <v>19140696</v>
          </cell>
        </row>
        <row r="993">
          <cell r="A993" t="str">
            <v>23MAT1</v>
          </cell>
          <cell r="B993">
            <v>23</v>
          </cell>
          <cell r="C993" t="str">
            <v>MAT</v>
          </cell>
          <cell r="D993">
            <v>1</v>
          </cell>
          <cell r="E993">
            <v>24</v>
          </cell>
          <cell r="F993" t="str">
            <v>MATCAJAPASTEL</v>
          </cell>
          <cell r="G993" t="str">
            <v>10.2.7</v>
          </cell>
          <cell r="H993" t="str">
            <v>CAJAPASTEL</v>
          </cell>
          <cell r="I993">
            <v>2</v>
          </cell>
          <cell r="J993" t="str">
            <v>Caja de paso para redes de comunicaciones</v>
          </cell>
          <cell r="K993" t="str">
            <v>Un</v>
          </cell>
          <cell r="L993">
            <v>622816.848</v>
          </cell>
          <cell r="M993">
            <v>1245633.696</v>
          </cell>
          <cell r="N993">
            <v>14947604.352</v>
          </cell>
        </row>
        <row r="994">
          <cell r="A994" t="str">
            <v>23MAT2</v>
          </cell>
          <cell r="B994">
            <v>23</v>
          </cell>
          <cell r="C994" t="str">
            <v>MAT</v>
          </cell>
          <cell r="D994">
            <v>2</v>
          </cell>
          <cell r="E994">
            <v>0</v>
          </cell>
          <cell r="F994" t="str">
            <v>MAT</v>
          </cell>
          <cell r="G994" t="str">
            <v>10.2.7</v>
          </cell>
          <cell r="J994">
            <v>0</v>
          </cell>
          <cell r="K994">
            <v>0</v>
          </cell>
          <cell r="L994">
            <v>0</v>
          </cell>
          <cell r="M994">
            <v>0</v>
          </cell>
          <cell r="N994">
            <v>0</v>
          </cell>
        </row>
        <row r="995">
          <cell r="A995" t="str">
            <v>23MAT3</v>
          </cell>
          <cell r="B995">
            <v>23</v>
          </cell>
          <cell r="C995" t="str">
            <v>MAT</v>
          </cell>
          <cell r="D995">
            <v>3</v>
          </cell>
          <cell r="E995">
            <v>0</v>
          </cell>
          <cell r="F995" t="str">
            <v>MAT</v>
          </cell>
          <cell r="G995" t="str">
            <v>10.2.7</v>
          </cell>
          <cell r="J995">
            <v>0</v>
          </cell>
          <cell r="K995">
            <v>0</v>
          </cell>
          <cell r="L995">
            <v>0</v>
          </cell>
          <cell r="M995">
            <v>0</v>
          </cell>
          <cell r="N995">
            <v>0</v>
          </cell>
        </row>
        <row r="996">
          <cell r="A996" t="str">
            <v>23MAT4</v>
          </cell>
          <cell r="B996">
            <v>23</v>
          </cell>
          <cell r="C996" t="str">
            <v>MAT</v>
          </cell>
          <cell r="D996">
            <v>4</v>
          </cell>
          <cell r="E996">
            <v>0</v>
          </cell>
          <cell r="F996" t="str">
            <v>MAT</v>
          </cell>
          <cell r="G996" t="str">
            <v>10.2.7</v>
          </cell>
          <cell r="J996">
            <v>0</v>
          </cell>
          <cell r="K996">
            <v>0</v>
          </cell>
          <cell r="L996">
            <v>0</v>
          </cell>
          <cell r="M996">
            <v>0</v>
          </cell>
          <cell r="N996">
            <v>0</v>
          </cell>
        </row>
        <row r="997">
          <cell r="A997" t="str">
            <v>23MAT5</v>
          </cell>
          <cell r="B997">
            <v>23</v>
          </cell>
          <cell r="C997" t="str">
            <v>MAT</v>
          </cell>
          <cell r="D997">
            <v>5</v>
          </cell>
          <cell r="E997">
            <v>0</v>
          </cell>
          <cell r="F997" t="str">
            <v>MAT</v>
          </cell>
          <cell r="G997" t="str">
            <v>10.2.7</v>
          </cell>
          <cell r="J997">
            <v>0</v>
          </cell>
          <cell r="K997">
            <v>0</v>
          </cell>
          <cell r="L997">
            <v>0</v>
          </cell>
          <cell r="M997">
            <v>0</v>
          </cell>
          <cell r="N997">
            <v>0</v>
          </cell>
        </row>
        <row r="998">
          <cell r="A998" t="str">
            <v>23MAT6</v>
          </cell>
          <cell r="B998">
            <v>23</v>
          </cell>
          <cell r="C998" t="str">
            <v>MAT</v>
          </cell>
          <cell r="D998">
            <v>6</v>
          </cell>
          <cell r="E998">
            <v>0</v>
          </cell>
          <cell r="F998" t="str">
            <v>MAT</v>
          </cell>
          <cell r="G998" t="str">
            <v>10.2.7</v>
          </cell>
          <cell r="J998">
            <v>0</v>
          </cell>
          <cell r="K998">
            <v>0</v>
          </cell>
          <cell r="L998">
            <v>0</v>
          </cell>
          <cell r="M998">
            <v>0</v>
          </cell>
          <cell r="N998">
            <v>0</v>
          </cell>
        </row>
        <row r="999">
          <cell r="A999" t="str">
            <v>23MAT7</v>
          </cell>
          <cell r="B999">
            <v>23</v>
          </cell>
          <cell r="C999" t="str">
            <v>MAT</v>
          </cell>
          <cell r="D999">
            <v>7</v>
          </cell>
          <cell r="E999">
            <v>0</v>
          </cell>
          <cell r="F999" t="str">
            <v>MAT</v>
          </cell>
          <cell r="G999" t="str">
            <v>10.2.7</v>
          </cell>
          <cell r="J999">
            <v>0</v>
          </cell>
          <cell r="K999">
            <v>0</v>
          </cell>
          <cell r="L999">
            <v>0</v>
          </cell>
          <cell r="M999">
            <v>0</v>
          </cell>
          <cell r="N999">
            <v>0</v>
          </cell>
        </row>
        <row r="1000">
          <cell r="A1000" t="str">
            <v>23MAT8</v>
          </cell>
          <cell r="B1000">
            <v>23</v>
          </cell>
          <cell r="C1000" t="str">
            <v>MAT</v>
          </cell>
          <cell r="D1000">
            <v>8</v>
          </cell>
          <cell r="E1000">
            <v>0</v>
          </cell>
          <cell r="F1000" t="str">
            <v>MAT</v>
          </cell>
          <cell r="G1000" t="str">
            <v>10.2.7</v>
          </cell>
          <cell r="J1000">
            <v>0</v>
          </cell>
          <cell r="K1000">
            <v>0</v>
          </cell>
          <cell r="L1000">
            <v>0</v>
          </cell>
          <cell r="M1000">
            <v>0</v>
          </cell>
          <cell r="N1000">
            <v>0</v>
          </cell>
        </row>
        <row r="1001">
          <cell r="A1001" t="str">
            <v>23MAT9</v>
          </cell>
          <cell r="B1001">
            <v>23</v>
          </cell>
          <cell r="C1001" t="str">
            <v>MAT</v>
          </cell>
          <cell r="D1001">
            <v>9</v>
          </cell>
          <cell r="E1001">
            <v>0</v>
          </cell>
          <cell r="F1001" t="str">
            <v>MAT</v>
          </cell>
          <cell r="G1001" t="str">
            <v>10.2.7</v>
          </cell>
          <cell r="J1001">
            <v>0</v>
          </cell>
          <cell r="K1001">
            <v>0</v>
          </cell>
          <cell r="L1001">
            <v>0</v>
          </cell>
          <cell r="M1001">
            <v>0</v>
          </cell>
          <cell r="N1001">
            <v>0</v>
          </cell>
        </row>
        <row r="1002">
          <cell r="A1002" t="str">
            <v>23MAT10</v>
          </cell>
          <cell r="B1002">
            <v>23</v>
          </cell>
          <cell r="C1002" t="str">
            <v>MAT</v>
          </cell>
          <cell r="D1002">
            <v>10</v>
          </cell>
          <cell r="E1002">
            <v>0</v>
          </cell>
          <cell r="F1002" t="str">
            <v>MAT</v>
          </cell>
          <cell r="G1002" t="str">
            <v>10.2.7</v>
          </cell>
          <cell r="J1002">
            <v>0</v>
          </cell>
          <cell r="K1002">
            <v>0</v>
          </cell>
          <cell r="L1002">
            <v>0</v>
          </cell>
          <cell r="M1002">
            <v>0</v>
          </cell>
          <cell r="N1002">
            <v>0</v>
          </cell>
        </row>
        <row r="1003">
          <cell r="A1003" t="str">
            <v>23MAT11</v>
          </cell>
          <cell r="B1003">
            <v>23</v>
          </cell>
          <cell r="C1003" t="str">
            <v>MAT</v>
          </cell>
          <cell r="D1003">
            <v>11</v>
          </cell>
          <cell r="E1003">
            <v>0</v>
          </cell>
          <cell r="F1003" t="str">
            <v>MAT</v>
          </cell>
          <cell r="G1003" t="str">
            <v>10.2.7</v>
          </cell>
          <cell r="J1003">
            <v>0</v>
          </cell>
          <cell r="K1003">
            <v>0</v>
          </cell>
          <cell r="L1003">
            <v>0</v>
          </cell>
          <cell r="M1003">
            <v>0</v>
          </cell>
          <cell r="N1003">
            <v>0</v>
          </cell>
        </row>
        <row r="1004">
          <cell r="A1004" t="str">
            <v>23MAT12</v>
          </cell>
          <cell r="B1004">
            <v>23</v>
          </cell>
          <cell r="C1004" t="str">
            <v>MAT</v>
          </cell>
          <cell r="D1004">
            <v>12</v>
          </cell>
          <cell r="E1004">
            <v>0</v>
          </cell>
          <cell r="F1004" t="str">
            <v>MAT</v>
          </cell>
          <cell r="G1004" t="str">
            <v>10.2.7</v>
          </cell>
          <cell r="J1004">
            <v>0</v>
          </cell>
          <cell r="K1004">
            <v>0</v>
          </cell>
          <cell r="L1004">
            <v>0</v>
          </cell>
          <cell r="M1004">
            <v>0</v>
          </cell>
          <cell r="N1004">
            <v>0</v>
          </cell>
        </row>
        <row r="1005">
          <cell r="A1005" t="str">
            <v>23MAT13</v>
          </cell>
          <cell r="B1005">
            <v>23</v>
          </cell>
          <cell r="C1005" t="str">
            <v>MAT</v>
          </cell>
          <cell r="D1005">
            <v>13</v>
          </cell>
          <cell r="E1005">
            <v>0</v>
          </cell>
          <cell r="F1005" t="str">
            <v>MAT</v>
          </cell>
          <cell r="G1005" t="str">
            <v>10.2.7</v>
          </cell>
          <cell r="J1005">
            <v>0</v>
          </cell>
          <cell r="K1005">
            <v>0</v>
          </cell>
          <cell r="L1005">
            <v>0</v>
          </cell>
          <cell r="M1005">
            <v>0</v>
          </cell>
          <cell r="N1005">
            <v>0</v>
          </cell>
        </row>
        <row r="1006">
          <cell r="A1006" t="str">
            <v>23MAT14</v>
          </cell>
          <cell r="B1006">
            <v>23</v>
          </cell>
          <cell r="C1006" t="str">
            <v>MAT</v>
          </cell>
          <cell r="D1006">
            <v>14</v>
          </cell>
          <cell r="E1006">
            <v>0</v>
          </cell>
          <cell r="F1006" t="str">
            <v>MAT</v>
          </cell>
          <cell r="G1006" t="str">
            <v>10.2.7</v>
          </cell>
          <cell r="J1006">
            <v>0</v>
          </cell>
          <cell r="K1006">
            <v>0</v>
          </cell>
          <cell r="L1006">
            <v>0</v>
          </cell>
          <cell r="M1006">
            <v>0</v>
          </cell>
          <cell r="N1006">
            <v>0</v>
          </cell>
        </row>
        <row r="1007">
          <cell r="A1007" t="str">
            <v>23MAT15</v>
          </cell>
          <cell r="B1007">
            <v>23</v>
          </cell>
          <cell r="C1007" t="str">
            <v>MAT</v>
          </cell>
          <cell r="D1007">
            <v>15</v>
          </cell>
          <cell r="E1007">
            <v>0</v>
          </cell>
          <cell r="F1007" t="str">
            <v>MAT</v>
          </cell>
          <cell r="G1007" t="str">
            <v>10.2.7</v>
          </cell>
          <cell r="J1007">
            <v>0</v>
          </cell>
          <cell r="K1007">
            <v>0</v>
          </cell>
          <cell r="L1007">
            <v>0</v>
          </cell>
          <cell r="M1007">
            <v>0</v>
          </cell>
          <cell r="N1007">
            <v>0</v>
          </cell>
        </row>
        <row r="1008">
          <cell r="A1008" t="str">
            <v>23MAT16</v>
          </cell>
          <cell r="B1008">
            <v>23</v>
          </cell>
          <cell r="C1008" t="str">
            <v>MAT</v>
          </cell>
          <cell r="D1008">
            <v>16</v>
          </cell>
          <cell r="E1008">
            <v>0</v>
          </cell>
          <cell r="F1008" t="str">
            <v>MAT</v>
          </cell>
          <cell r="G1008" t="str">
            <v>10.2.7</v>
          </cell>
          <cell r="J1008">
            <v>0</v>
          </cell>
          <cell r="K1008">
            <v>0</v>
          </cell>
          <cell r="L1008">
            <v>0</v>
          </cell>
          <cell r="M1008">
            <v>0</v>
          </cell>
          <cell r="N1008">
            <v>0</v>
          </cell>
        </row>
        <row r="1009">
          <cell r="A1009" t="str">
            <v>23MAT17</v>
          </cell>
          <cell r="B1009">
            <v>23</v>
          </cell>
          <cell r="C1009" t="str">
            <v>MAT</v>
          </cell>
          <cell r="D1009">
            <v>17</v>
          </cell>
          <cell r="E1009">
            <v>0</v>
          </cell>
          <cell r="F1009" t="str">
            <v>MAT</v>
          </cell>
          <cell r="G1009" t="str">
            <v>10.2.7</v>
          </cell>
          <cell r="J1009">
            <v>0</v>
          </cell>
          <cell r="K1009">
            <v>0</v>
          </cell>
          <cell r="L1009">
            <v>0</v>
          </cell>
          <cell r="M1009">
            <v>0</v>
          </cell>
          <cell r="N1009">
            <v>0</v>
          </cell>
        </row>
        <row r="1010">
          <cell r="A1010" t="str">
            <v>23MAT18</v>
          </cell>
          <cell r="B1010">
            <v>23</v>
          </cell>
          <cell r="C1010" t="str">
            <v>MAT</v>
          </cell>
          <cell r="D1010">
            <v>18</v>
          </cell>
          <cell r="E1010">
            <v>0</v>
          </cell>
          <cell r="F1010" t="str">
            <v>MAT</v>
          </cell>
          <cell r="G1010" t="str">
            <v>10.2.7</v>
          </cell>
          <cell r="J1010">
            <v>0</v>
          </cell>
          <cell r="K1010">
            <v>0</v>
          </cell>
          <cell r="L1010">
            <v>0</v>
          </cell>
          <cell r="M1010">
            <v>0</v>
          </cell>
          <cell r="N1010">
            <v>0</v>
          </cell>
        </row>
        <row r="1011">
          <cell r="A1011" t="str">
            <v>23MAT19</v>
          </cell>
          <cell r="B1011">
            <v>23</v>
          </cell>
          <cell r="C1011" t="str">
            <v>MAT</v>
          </cell>
          <cell r="D1011">
            <v>19</v>
          </cell>
          <cell r="E1011">
            <v>0</v>
          </cell>
          <cell r="F1011" t="str">
            <v>MAT</v>
          </cell>
          <cell r="G1011" t="str">
            <v>10.2.7</v>
          </cell>
          <cell r="J1011">
            <v>0</v>
          </cell>
          <cell r="K1011">
            <v>0</v>
          </cell>
          <cell r="L1011">
            <v>0</v>
          </cell>
          <cell r="M1011">
            <v>0</v>
          </cell>
          <cell r="N1011">
            <v>0</v>
          </cell>
        </row>
        <row r="1012">
          <cell r="A1012" t="str">
            <v>23MAT20</v>
          </cell>
          <cell r="B1012">
            <v>23</v>
          </cell>
          <cell r="C1012" t="str">
            <v>MAT</v>
          </cell>
          <cell r="D1012">
            <v>20</v>
          </cell>
          <cell r="E1012">
            <v>0</v>
          </cell>
          <cell r="F1012" t="str">
            <v>MAT</v>
          </cell>
          <cell r="G1012" t="str">
            <v>10.2.7</v>
          </cell>
          <cell r="J1012">
            <v>0</v>
          </cell>
          <cell r="K1012">
            <v>0</v>
          </cell>
          <cell r="L1012">
            <v>0</v>
          </cell>
          <cell r="M1012">
            <v>0</v>
          </cell>
          <cell r="N1012">
            <v>0</v>
          </cell>
        </row>
        <row r="1013">
          <cell r="A1013" t="str">
            <v>23STMAT1</v>
          </cell>
          <cell r="B1013">
            <v>23</v>
          </cell>
          <cell r="C1013" t="str">
            <v>STMAT</v>
          </cell>
          <cell r="D1013">
            <v>1</v>
          </cell>
          <cell r="G1013" t="str">
            <v>10.2.7</v>
          </cell>
          <cell r="H1013" t="str">
            <v>-</v>
          </cell>
          <cell r="J1013" t="str">
            <v>SUBTOTAL MATERIALES</v>
          </cell>
          <cell r="M1013">
            <v>1245633.696</v>
          </cell>
          <cell r="N1013">
            <v>14947604.352</v>
          </cell>
        </row>
        <row r="1014">
          <cell r="A1014" t="str">
            <v>23IVAMAT1</v>
          </cell>
          <cell r="B1014">
            <v>23</v>
          </cell>
          <cell r="C1014" t="str">
            <v>IVAMAT</v>
          </cell>
          <cell r="D1014">
            <v>1</v>
          </cell>
          <cell r="G1014" t="str">
            <v>10.2.7</v>
          </cell>
          <cell r="H1014" t="str">
            <v>-</v>
          </cell>
          <cell r="J1014" t="str">
            <v>IVA MATERIALES</v>
          </cell>
          <cell r="L1014">
            <v>0.16</v>
          </cell>
          <cell r="M1014">
            <v>199301.39136000001</v>
          </cell>
          <cell r="N1014">
            <v>2391616.6963200001</v>
          </cell>
        </row>
        <row r="1015">
          <cell r="A1015" t="str">
            <v>23TMAT1</v>
          </cell>
          <cell r="B1015">
            <v>23</v>
          </cell>
          <cell r="C1015" t="str">
            <v>TMAT</v>
          </cell>
          <cell r="D1015">
            <v>1</v>
          </cell>
          <cell r="G1015" t="str">
            <v>10.2.7</v>
          </cell>
          <cell r="H1015" t="str">
            <v>-</v>
          </cell>
          <cell r="J1015" t="str">
            <v>TOTAL MATERIALES</v>
          </cell>
          <cell r="M1015">
            <v>1444935</v>
          </cell>
          <cell r="N1015">
            <v>17339220</v>
          </cell>
        </row>
        <row r="1016">
          <cell r="A1016" t="str">
            <v>23HER1</v>
          </cell>
          <cell r="B1016">
            <v>23</v>
          </cell>
          <cell r="C1016" t="str">
            <v>HER</v>
          </cell>
          <cell r="D1016">
            <v>1</v>
          </cell>
          <cell r="G1016" t="str">
            <v>10.2.7</v>
          </cell>
          <cell r="H1016">
            <v>1</v>
          </cell>
          <cell r="I1016">
            <v>4</v>
          </cell>
          <cell r="J1016" t="str">
            <v>HERRAMINETA Cuadrilla de redes</v>
          </cell>
          <cell r="K1016" t="str">
            <v>DIA</v>
          </cell>
          <cell r="L1016">
            <v>31140.842399999998</v>
          </cell>
          <cell r="M1016">
            <v>7785.2105999999994</v>
          </cell>
          <cell r="N1016">
            <v>93422.527199999997</v>
          </cell>
        </row>
        <row r="1017">
          <cell r="A1017" t="str">
            <v>23HER2</v>
          </cell>
          <cell r="B1017">
            <v>23</v>
          </cell>
          <cell r="C1017" t="str">
            <v>HER</v>
          </cell>
          <cell r="D1017">
            <v>2</v>
          </cell>
          <cell r="G1017" t="str">
            <v>10.2.7</v>
          </cell>
          <cell r="J1017">
            <v>0</v>
          </cell>
          <cell r="K1017">
            <v>0</v>
          </cell>
          <cell r="L1017">
            <v>0</v>
          </cell>
          <cell r="M1017">
            <v>0</v>
          </cell>
          <cell r="N1017">
            <v>0</v>
          </cell>
        </row>
        <row r="1018">
          <cell r="A1018" t="str">
            <v>23HER3</v>
          </cell>
          <cell r="B1018">
            <v>23</v>
          </cell>
          <cell r="C1018" t="str">
            <v>HER</v>
          </cell>
          <cell r="D1018">
            <v>3</v>
          </cell>
          <cell r="G1018" t="str">
            <v>10.2.7</v>
          </cell>
          <cell r="J1018">
            <v>0</v>
          </cell>
          <cell r="K1018">
            <v>0</v>
          </cell>
          <cell r="L1018">
            <v>0</v>
          </cell>
          <cell r="M1018">
            <v>0</v>
          </cell>
          <cell r="N1018">
            <v>0</v>
          </cell>
        </row>
        <row r="1019">
          <cell r="A1019" t="str">
            <v>23HER4</v>
          </cell>
          <cell r="B1019">
            <v>23</v>
          </cell>
          <cell r="C1019" t="str">
            <v>HER</v>
          </cell>
          <cell r="D1019">
            <v>4</v>
          </cell>
          <cell r="G1019" t="str">
            <v>10.2.7</v>
          </cell>
          <cell r="J1019">
            <v>0</v>
          </cell>
          <cell r="K1019">
            <v>0</v>
          </cell>
          <cell r="L1019">
            <v>0</v>
          </cell>
          <cell r="M1019">
            <v>0</v>
          </cell>
          <cell r="N1019">
            <v>0</v>
          </cell>
        </row>
        <row r="1020">
          <cell r="A1020" t="str">
            <v>23HER5</v>
          </cell>
          <cell r="B1020">
            <v>23</v>
          </cell>
          <cell r="C1020" t="str">
            <v>HER</v>
          </cell>
          <cell r="D1020">
            <v>5</v>
          </cell>
          <cell r="G1020" t="str">
            <v>10.2.7</v>
          </cell>
          <cell r="J1020">
            <v>0</v>
          </cell>
          <cell r="K1020">
            <v>0</v>
          </cell>
          <cell r="L1020">
            <v>0</v>
          </cell>
          <cell r="M1020">
            <v>0</v>
          </cell>
          <cell r="N1020">
            <v>0</v>
          </cell>
        </row>
        <row r="1021">
          <cell r="A1021" t="str">
            <v>23THER1</v>
          </cell>
          <cell r="B1021">
            <v>23</v>
          </cell>
          <cell r="C1021" t="str">
            <v>THER</v>
          </cell>
          <cell r="D1021">
            <v>1</v>
          </cell>
          <cell r="G1021" t="str">
            <v>10.2.7</v>
          </cell>
          <cell r="H1021" t="str">
            <v>-</v>
          </cell>
          <cell r="J1021" t="str">
            <v>TOTAL HERRAMIENTAS</v>
          </cell>
          <cell r="M1021">
            <v>7785</v>
          </cell>
          <cell r="N1021">
            <v>93420</v>
          </cell>
        </row>
        <row r="1022">
          <cell r="A1022" t="str">
            <v>23TRA1</v>
          </cell>
          <cell r="B1022">
            <v>23</v>
          </cell>
          <cell r="C1022" t="str">
            <v>TRA</v>
          </cell>
          <cell r="D1022">
            <v>1</v>
          </cell>
          <cell r="G1022" t="str">
            <v>10.2.7</v>
          </cell>
          <cell r="H1022">
            <v>1</v>
          </cell>
          <cell r="I1022">
            <v>4</v>
          </cell>
          <cell r="J1022" t="str">
            <v>TRANSPORTE Cuadrilla de redes</v>
          </cell>
          <cell r="K1022" t="str">
            <v>DIA</v>
          </cell>
          <cell r="L1022">
            <v>176464.77359999999</v>
          </cell>
          <cell r="M1022">
            <v>44116.193399999996</v>
          </cell>
          <cell r="N1022">
            <v>529394.32079999999</v>
          </cell>
        </row>
        <row r="1023">
          <cell r="A1023" t="str">
            <v>23TRA2</v>
          </cell>
          <cell r="B1023">
            <v>23</v>
          </cell>
          <cell r="C1023" t="str">
            <v>TRA</v>
          </cell>
          <cell r="D1023">
            <v>2</v>
          </cell>
          <cell r="G1023" t="str">
            <v>10.2.7</v>
          </cell>
          <cell r="J1023">
            <v>0</v>
          </cell>
          <cell r="K1023">
            <v>0</v>
          </cell>
          <cell r="L1023">
            <v>0</v>
          </cell>
          <cell r="M1023">
            <v>0</v>
          </cell>
          <cell r="N1023">
            <v>0</v>
          </cell>
        </row>
        <row r="1024">
          <cell r="A1024" t="str">
            <v>23TRA3</v>
          </cell>
          <cell r="B1024">
            <v>23</v>
          </cell>
          <cell r="C1024" t="str">
            <v>TRA</v>
          </cell>
          <cell r="D1024">
            <v>3</v>
          </cell>
          <cell r="G1024" t="str">
            <v>10.2.7</v>
          </cell>
          <cell r="J1024">
            <v>0</v>
          </cell>
          <cell r="K1024">
            <v>0</v>
          </cell>
          <cell r="L1024">
            <v>0</v>
          </cell>
          <cell r="M1024">
            <v>0</v>
          </cell>
          <cell r="N1024">
            <v>0</v>
          </cell>
        </row>
        <row r="1025">
          <cell r="A1025" t="str">
            <v>23TRA4</v>
          </cell>
          <cell r="B1025">
            <v>23</v>
          </cell>
          <cell r="C1025" t="str">
            <v>TRA</v>
          </cell>
          <cell r="D1025">
            <v>4</v>
          </cell>
          <cell r="G1025" t="str">
            <v>10.2.7</v>
          </cell>
          <cell r="J1025">
            <v>0</v>
          </cell>
          <cell r="K1025">
            <v>0</v>
          </cell>
          <cell r="L1025">
            <v>0</v>
          </cell>
          <cell r="M1025">
            <v>0</v>
          </cell>
          <cell r="N1025">
            <v>0</v>
          </cell>
        </row>
        <row r="1026">
          <cell r="A1026" t="str">
            <v>23TRA5</v>
          </cell>
          <cell r="B1026">
            <v>23</v>
          </cell>
          <cell r="C1026" t="str">
            <v>TRA</v>
          </cell>
          <cell r="D1026">
            <v>5</v>
          </cell>
          <cell r="G1026" t="str">
            <v>10.2.7</v>
          </cell>
          <cell r="J1026">
            <v>0</v>
          </cell>
          <cell r="K1026">
            <v>0</v>
          </cell>
          <cell r="L1026">
            <v>0</v>
          </cell>
          <cell r="M1026">
            <v>0</v>
          </cell>
          <cell r="N1026">
            <v>0</v>
          </cell>
        </row>
        <row r="1027">
          <cell r="A1027" t="str">
            <v>23TTRA1</v>
          </cell>
          <cell r="B1027">
            <v>23</v>
          </cell>
          <cell r="C1027" t="str">
            <v>TTRA</v>
          </cell>
          <cell r="D1027">
            <v>1</v>
          </cell>
          <cell r="G1027" t="str">
            <v>10.2.7</v>
          </cell>
          <cell r="H1027" t="str">
            <v>-</v>
          </cell>
          <cell r="J1027" t="str">
            <v>TOTAL TRANSPORTE</v>
          </cell>
          <cell r="M1027">
            <v>44116</v>
          </cell>
          <cell r="N1027">
            <v>529392</v>
          </cell>
        </row>
        <row r="1028">
          <cell r="A1028" t="str">
            <v>23MAN1</v>
          </cell>
          <cell r="B1028">
            <v>23</v>
          </cell>
          <cell r="C1028" t="str">
            <v>MAN</v>
          </cell>
          <cell r="D1028">
            <v>1</v>
          </cell>
          <cell r="G1028" t="str">
            <v>10.2.7</v>
          </cell>
          <cell r="H1028">
            <v>1</v>
          </cell>
          <cell r="I1028">
            <v>4</v>
          </cell>
          <cell r="J1028" t="str">
            <v>Mano de obra Cuadrilla de redes 5A 3O 1E</v>
          </cell>
          <cell r="K1028" t="str">
            <v>DIA</v>
          </cell>
          <cell r="L1028">
            <v>392886.57339345315</v>
          </cell>
          <cell r="M1028">
            <v>98221.643348363286</v>
          </cell>
          <cell r="N1028">
            <v>1178659.7201803594</v>
          </cell>
        </row>
        <row r="1029">
          <cell r="A1029" t="str">
            <v>23MAN2</v>
          </cell>
          <cell r="B1029">
            <v>23</v>
          </cell>
          <cell r="C1029" t="str">
            <v>MAN</v>
          </cell>
          <cell r="D1029">
            <v>2</v>
          </cell>
          <cell r="G1029" t="str">
            <v>10.2.7</v>
          </cell>
          <cell r="J1029">
            <v>0</v>
          </cell>
          <cell r="K1029">
            <v>0</v>
          </cell>
          <cell r="L1029">
            <v>0</v>
          </cell>
          <cell r="M1029">
            <v>0</v>
          </cell>
          <cell r="N1029">
            <v>0</v>
          </cell>
        </row>
        <row r="1030">
          <cell r="A1030" t="str">
            <v>23MAN3</v>
          </cell>
          <cell r="B1030">
            <v>23</v>
          </cell>
          <cell r="C1030" t="str">
            <v>MAN</v>
          </cell>
          <cell r="D1030">
            <v>3</v>
          </cell>
          <cell r="G1030" t="str">
            <v>10.2.7</v>
          </cell>
          <cell r="J1030">
            <v>0</v>
          </cell>
          <cell r="K1030">
            <v>0</v>
          </cell>
          <cell r="L1030">
            <v>0</v>
          </cell>
          <cell r="M1030">
            <v>0</v>
          </cell>
          <cell r="N1030">
            <v>0</v>
          </cell>
        </row>
        <row r="1031">
          <cell r="A1031" t="str">
            <v>23MAN4</v>
          </cell>
          <cell r="B1031">
            <v>23</v>
          </cell>
          <cell r="C1031" t="str">
            <v>MAN</v>
          </cell>
          <cell r="D1031">
            <v>4</v>
          </cell>
          <cell r="G1031" t="str">
            <v>10.2.7</v>
          </cell>
          <cell r="J1031">
            <v>0</v>
          </cell>
          <cell r="K1031">
            <v>0</v>
          </cell>
          <cell r="L1031">
            <v>0</v>
          </cell>
          <cell r="M1031">
            <v>0</v>
          </cell>
          <cell r="N1031">
            <v>0</v>
          </cell>
        </row>
        <row r="1032">
          <cell r="A1032" t="str">
            <v>23MAN5</v>
          </cell>
          <cell r="B1032">
            <v>23</v>
          </cell>
          <cell r="C1032" t="str">
            <v>MAN</v>
          </cell>
          <cell r="D1032">
            <v>5</v>
          </cell>
          <cell r="G1032" t="str">
            <v>10.2.7</v>
          </cell>
          <cell r="J1032">
            <v>0</v>
          </cell>
          <cell r="K1032">
            <v>0</v>
          </cell>
          <cell r="L1032">
            <v>0</v>
          </cell>
          <cell r="M1032">
            <v>0</v>
          </cell>
          <cell r="N1032">
            <v>0</v>
          </cell>
        </row>
        <row r="1033">
          <cell r="A1033" t="str">
            <v>23TMAN1</v>
          </cell>
          <cell r="B1033">
            <v>23</v>
          </cell>
          <cell r="C1033" t="str">
            <v>TMAN</v>
          </cell>
          <cell r="D1033">
            <v>1</v>
          </cell>
          <cell r="G1033" t="str">
            <v>10.2.7</v>
          </cell>
          <cell r="H1033" t="str">
            <v>-</v>
          </cell>
          <cell r="J1033" t="str">
            <v>TOTAL MANO DE OBRA</v>
          </cell>
          <cell r="M1033">
            <v>98222</v>
          </cell>
          <cell r="N1033">
            <v>1178664</v>
          </cell>
        </row>
        <row r="1034">
          <cell r="A1034" t="str">
            <v>23TCD1</v>
          </cell>
          <cell r="B1034">
            <v>23</v>
          </cell>
          <cell r="C1034" t="str">
            <v>TCD</v>
          </cell>
          <cell r="D1034">
            <v>1</v>
          </cell>
          <cell r="G1034" t="str">
            <v>10.2.7</v>
          </cell>
          <cell r="H1034" t="str">
            <v>-</v>
          </cell>
          <cell r="J1034" t="str">
            <v>TOTAL COSTO DIRECTO</v>
          </cell>
          <cell r="M1034">
            <v>1595058</v>
          </cell>
          <cell r="N1034">
            <v>19140696</v>
          </cell>
        </row>
        <row r="1035">
          <cell r="A1035" t="str">
            <v>23AIU</v>
          </cell>
          <cell r="B1035">
            <v>23</v>
          </cell>
          <cell r="C1035" t="str">
            <v>AIU</v>
          </cell>
          <cell r="G1035" t="str">
            <v>10.2.7</v>
          </cell>
          <cell r="H1035">
            <v>1</v>
          </cell>
          <cell r="J1035" t="str">
            <v>TOTAL COSTOS INDIRECTOS</v>
          </cell>
          <cell r="L1035">
            <v>0</v>
          </cell>
          <cell r="M1035">
            <v>0</v>
          </cell>
          <cell r="N1035">
            <v>0</v>
          </cell>
        </row>
        <row r="1036">
          <cell r="A1036" t="str">
            <v>23TOT</v>
          </cell>
          <cell r="B1036">
            <v>23</v>
          </cell>
          <cell r="C1036" t="str">
            <v>TOT</v>
          </cell>
          <cell r="G1036" t="str">
            <v>10.2.7</v>
          </cell>
          <cell r="H1036" t="str">
            <v>-</v>
          </cell>
          <cell r="J1036" t="str">
            <v>VALOR TOTAL</v>
          </cell>
          <cell r="M1036">
            <v>1595058</v>
          </cell>
          <cell r="N1036">
            <v>19140696</v>
          </cell>
        </row>
        <row r="1037">
          <cell r="A1037" t="str">
            <v>24FOR1</v>
          </cell>
          <cell r="B1037">
            <v>24</v>
          </cell>
          <cell r="C1037" t="str">
            <v>FOR</v>
          </cell>
          <cell r="D1037">
            <v>1</v>
          </cell>
          <cell r="G1037" t="str">
            <v>10.2.8</v>
          </cell>
          <cell r="H1037" t="str">
            <v>-</v>
          </cell>
          <cell r="I1037">
            <v>120</v>
          </cell>
          <cell r="J1037" t="str">
            <v>Construcción de Canalización subterránea y traslado de multipar telefónico, en 2 tubos de 2" de diámetro de PVC, tipo DB, con todos los materiales y accesorios necesarios para su construcción de acuerdo con las normas de Las Empresas Públicas de Medellín.</v>
          </cell>
          <cell r="K1037" t="str">
            <v>m</v>
          </cell>
          <cell r="L1037">
            <v>30253</v>
          </cell>
          <cell r="N1037">
            <v>3630360</v>
          </cell>
        </row>
        <row r="1038">
          <cell r="A1038" t="str">
            <v>24MAT1</v>
          </cell>
          <cell r="B1038">
            <v>24</v>
          </cell>
          <cell r="C1038" t="str">
            <v>MAT</v>
          </cell>
          <cell r="D1038">
            <v>1</v>
          </cell>
          <cell r="E1038">
            <v>312</v>
          </cell>
          <cell r="F1038" t="str">
            <v>MATPVC2DB</v>
          </cell>
          <cell r="G1038" t="str">
            <v>10.2.8</v>
          </cell>
          <cell r="H1038" t="str">
            <v>PVC2DB</v>
          </cell>
          <cell r="I1038">
            <v>2.6</v>
          </cell>
          <cell r="J1038" t="str">
            <v xml:space="preserve"> 2" de diámetro de PVC, tipo DB</v>
          </cell>
          <cell r="K1038" t="str">
            <v>ML</v>
          </cell>
          <cell r="L1038">
            <v>2066.5997241912</v>
          </cell>
          <cell r="M1038">
            <v>5373.1592828971206</v>
          </cell>
          <cell r="N1038">
            <v>644779.11394765449</v>
          </cell>
        </row>
        <row r="1039">
          <cell r="A1039" t="str">
            <v>24MAT2</v>
          </cell>
          <cell r="B1039">
            <v>24</v>
          </cell>
          <cell r="C1039" t="str">
            <v>MAT</v>
          </cell>
          <cell r="D1039">
            <v>2</v>
          </cell>
          <cell r="E1039">
            <v>0</v>
          </cell>
          <cell r="F1039" t="str">
            <v>MAT</v>
          </cell>
          <cell r="G1039" t="str">
            <v>10.2.8</v>
          </cell>
          <cell r="J1039">
            <v>0</v>
          </cell>
          <cell r="K1039">
            <v>0</v>
          </cell>
          <cell r="L1039">
            <v>0</v>
          </cell>
          <cell r="M1039">
            <v>0</v>
          </cell>
          <cell r="N1039">
            <v>0</v>
          </cell>
        </row>
        <row r="1040">
          <cell r="A1040" t="str">
            <v>24MAT3</v>
          </cell>
          <cell r="B1040">
            <v>24</v>
          </cell>
          <cell r="C1040" t="str">
            <v>MAT</v>
          </cell>
          <cell r="D1040">
            <v>3</v>
          </cell>
          <cell r="E1040">
            <v>0</v>
          </cell>
          <cell r="F1040" t="str">
            <v>MAT</v>
          </cell>
          <cell r="G1040" t="str">
            <v>10.2.8</v>
          </cell>
          <cell r="J1040">
            <v>0</v>
          </cell>
          <cell r="K1040">
            <v>0</v>
          </cell>
          <cell r="L1040">
            <v>0</v>
          </cell>
          <cell r="M1040">
            <v>0</v>
          </cell>
          <cell r="N1040">
            <v>0</v>
          </cell>
        </row>
        <row r="1041">
          <cell r="A1041" t="str">
            <v>24MAT4</v>
          </cell>
          <cell r="B1041">
            <v>24</v>
          </cell>
          <cell r="C1041" t="str">
            <v>MAT</v>
          </cell>
          <cell r="D1041">
            <v>4</v>
          </cell>
          <cell r="E1041">
            <v>0</v>
          </cell>
          <cell r="F1041" t="str">
            <v>MAT</v>
          </cell>
          <cell r="G1041" t="str">
            <v>10.2.8</v>
          </cell>
          <cell r="J1041">
            <v>0</v>
          </cell>
          <cell r="K1041">
            <v>0</v>
          </cell>
          <cell r="L1041">
            <v>0</v>
          </cell>
          <cell r="M1041">
            <v>0</v>
          </cell>
          <cell r="N1041">
            <v>0</v>
          </cell>
        </row>
        <row r="1042">
          <cell r="A1042" t="str">
            <v>24MAT5</v>
          </cell>
          <cell r="B1042">
            <v>24</v>
          </cell>
          <cell r="C1042" t="str">
            <v>MAT</v>
          </cell>
          <cell r="D1042">
            <v>5</v>
          </cell>
          <cell r="E1042">
            <v>0</v>
          </cell>
          <cell r="F1042" t="str">
            <v>MAT</v>
          </cell>
          <cell r="G1042" t="str">
            <v>10.2.8</v>
          </cell>
          <cell r="J1042">
            <v>0</v>
          </cell>
          <cell r="K1042">
            <v>0</v>
          </cell>
          <cell r="L1042">
            <v>0</v>
          </cell>
          <cell r="M1042">
            <v>0</v>
          </cell>
          <cell r="N1042">
            <v>0</v>
          </cell>
        </row>
        <row r="1043">
          <cell r="A1043" t="str">
            <v>24MAT6</v>
          </cell>
          <cell r="B1043">
            <v>24</v>
          </cell>
          <cell r="C1043" t="str">
            <v>MAT</v>
          </cell>
          <cell r="D1043">
            <v>6</v>
          </cell>
          <cell r="E1043">
            <v>0</v>
          </cell>
          <cell r="F1043" t="str">
            <v>MAT</v>
          </cell>
          <cell r="G1043" t="str">
            <v>10.2.8</v>
          </cell>
          <cell r="J1043">
            <v>0</v>
          </cell>
          <cell r="K1043">
            <v>0</v>
          </cell>
          <cell r="L1043">
            <v>0</v>
          </cell>
          <cell r="M1043">
            <v>0</v>
          </cell>
          <cell r="N1043">
            <v>0</v>
          </cell>
        </row>
        <row r="1044">
          <cell r="A1044" t="str">
            <v>24MAT7</v>
          </cell>
          <cell r="B1044">
            <v>24</v>
          </cell>
          <cell r="C1044" t="str">
            <v>MAT</v>
          </cell>
          <cell r="D1044">
            <v>7</v>
          </cell>
          <cell r="E1044">
            <v>0</v>
          </cell>
          <cell r="F1044" t="str">
            <v>MAT</v>
          </cell>
          <cell r="G1044" t="str">
            <v>10.2.8</v>
          </cell>
          <cell r="J1044">
            <v>0</v>
          </cell>
          <cell r="K1044">
            <v>0</v>
          </cell>
          <cell r="L1044">
            <v>0</v>
          </cell>
          <cell r="M1044">
            <v>0</v>
          </cell>
          <cell r="N1044">
            <v>0</v>
          </cell>
        </row>
        <row r="1045">
          <cell r="A1045" t="str">
            <v>24MAT8</v>
          </cell>
          <cell r="B1045">
            <v>24</v>
          </cell>
          <cell r="C1045" t="str">
            <v>MAT</v>
          </cell>
          <cell r="D1045">
            <v>8</v>
          </cell>
          <cell r="E1045">
            <v>0</v>
          </cell>
          <cell r="F1045" t="str">
            <v>MAT</v>
          </cell>
          <cell r="G1045" t="str">
            <v>10.2.8</v>
          </cell>
          <cell r="J1045">
            <v>0</v>
          </cell>
          <cell r="K1045">
            <v>0</v>
          </cell>
          <cell r="L1045">
            <v>0</v>
          </cell>
          <cell r="M1045">
            <v>0</v>
          </cell>
          <cell r="N1045">
            <v>0</v>
          </cell>
        </row>
        <row r="1046">
          <cell r="A1046" t="str">
            <v>24MAT9</v>
          </cell>
          <cell r="B1046">
            <v>24</v>
          </cell>
          <cell r="C1046" t="str">
            <v>MAT</v>
          </cell>
          <cell r="D1046">
            <v>9</v>
          </cell>
          <cell r="E1046">
            <v>0</v>
          </cell>
          <cell r="F1046" t="str">
            <v>MAT</v>
          </cell>
          <cell r="G1046" t="str">
            <v>10.2.8</v>
          </cell>
          <cell r="J1046">
            <v>0</v>
          </cell>
          <cell r="K1046">
            <v>0</v>
          </cell>
          <cell r="L1046">
            <v>0</v>
          </cell>
          <cell r="M1046">
            <v>0</v>
          </cell>
          <cell r="N1046">
            <v>0</v>
          </cell>
        </row>
        <row r="1047">
          <cell r="A1047" t="str">
            <v>24MAT10</v>
          </cell>
          <cell r="B1047">
            <v>24</v>
          </cell>
          <cell r="C1047" t="str">
            <v>MAT</v>
          </cell>
          <cell r="D1047">
            <v>10</v>
          </cell>
          <cell r="E1047">
            <v>0</v>
          </cell>
          <cell r="F1047" t="str">
            <v>MAT</v>
          </cell>
          <cell r="G1047" t="str">
            <v>10.2.8</v>
          </cell>
          <cell r="J1047">
            <v>0</v>
          </cell>
          <cell r="K1047">
            <v>0</v>
          </cell>
          <cell r="L1047">
            <v>0</v>
          </cell>
          <cell r="M1047">
            <v>0</v>
          </cell>
          <cell r="N1047">
            <v>0</v>
          </cell>
        </row>
        <row r="1048">
          <cell r="A1048" t="str">
            <v>24MAT11</v>
          </cell>
          <cell r="B1048">
            <v>24</v>
          </cell>
          <cell r="C1048" t="str">
            <v>MAT</v>
          </cell>
          <cell r="D1048">
            <v>11</v>
          </cell>
          <cell r="E1048">
            <v>0</v>
          </cell>
          <cell r="F1048" t="str">
            <v>MAT</v>
          </cell>
          <cell r="G1048" t="str">
            <v>10.2.8</v>
          </cell>
          <cell r="J1048">
            <v>0</v>
          </cell>
          <cell r="K1048">
            <v>0</v>
          </cell>
          <cell r="L1048">
            <v>0</v>
          </cell>
          <cell r="M1048">
            <v>0</v>
          </cell>
          <cell r="N1048">
            <v>0</v>
          </cell>
        </row>
        <row r="1049">
          <cell r="A1049" t="str">
            <v>24MAT12</v>
          </cell>
          <cell r="B1049">
            <v>24</v>
          </cell>
          <cell r="C1049" t="str">
            <v>MAT</v>
          </cell>
          <cell r="D1049">
            <v>12</v>
          </cell>
          <cell r="E1049">
            <v>0</v>
          </cell>
          <cell r="F1049" t="str">
            <v>MAT</v>
          </cell>
          <cell r="G1049" t="str">
            <v>10.2.8</v>
          </cell>
          <cell r="J1049">
            <v>0</v>
          </cell>
          <cell r="K1049">
            <v>0</v>
          </cell>
          <cell r="L1049">
            <v>0</v>
          </cell>
          <cell r="M1049">
            <v>0</v>
          </cell>
          <cell r="N1049">
            <v>0</v>
          </cell>
        </row>
        <row r="1050">
          <cell r="A1050" t="str">
            <v>24MAT13</v>
          </cell>
          <cell r="B1050">
            <v>24</v>
          </cell>
          <cell r="C1050" t="str">
            <v>MAT</v>
          </cell>
          <cell r="D1050">
            <v>13</v>
          </cell>
          <cell r="E1050">
            <v>0</v>
          </cell>
          <cell r="F1050" t="str">
            <v>MAT</v>
          </cell>
          <cell r="G1050" t="str">
            <v>10.2.8</v>
          </cell>
          <cell r="J1050">
            <v>0</v>
          </cell>
          <cell r="K1050">
            <v>0</v>
          </cell>
          <cell r="L1050">
            <v>0</v>
          </cell>
          <cell r="M1050">
            <v>0</v>
          </cell>
          <cell r="N1050">
            <v>0</v>
          </cell>
        </row>
        <row r="1051">
          <cell r="A1051" t="str">
            <v>24MAT14</v>
          </cell>
          <cell r="B1051">
            <v>24</v>
          </cell>
          <cell r="C1051" t="str">
            <v>MAT</v>
          </cell>
          <cell r="D1051">
            <v>14</v>
          </cell>
          <cell r="E1051">
            <v>0</v>
          </cell>
          <cell r="F1051" t="str">
            <v>MAT</v>
          </cell>
          <cell r="G1051" t="str">
            <v>10.2.8</v>
          </cell>
          <cell r="J1051">
            <v>0</v>
          </cell>
          <cell r="K1051">
            <v>0</v>
          </cell>
          <cell r="L1051">
            <v>0</v>
          </cell>
          <cell r="M1051">
            <v>0</v>
          </cell>
          <cell r="N1051">
            <v>0</v>
          </cell>
        </row>
        <row r="1052">
          <cell r="A1052" t="str">
            <v>24MAT15</v>
          </cell>
          <cell r="B1052">
            <v>24</v>
          </cell>
          <cell r="C1052" t="str">
            <v>MAT</v>
          </cell>
          <cell r="D1052">
            <v>15</v>
          </cell>
          <cell r="E1052">
            <v>0</v>
          </cell>
          <cell r="F1052" t="str">
            <v>MAT</v>
          </cell>
          <cell r="G1052" t="str">
            <v>10.2.8</v>
          </cell>
          <cell r="J1052">
            <v>0</v>
          </cell>
          <cell r="K1052">
            <v>0</v>
          </cell>
          <cell r="L1052">
            <v>0</v>
          </cell>
          <cell r="M1052">
            <v>0</v>
          </cell>
          <cell r="N1052">
            <v>0</v>
          </cell>
        </row>
        <row r="1053">
          <cell r="A1053" t="str">
            <v>24MAT16</v>
          </cell>
          <cell r="B1053">
            <v>24</v>
          </cell>
          <cell r="C1053" t="str">
            <v>MAT</v>
          </cell>
          <cell r="D1053">
            <v>16</v>
          </cell>
          <cell r="E1053">
            <v>0</v>
          </cell>
          <cell r="F1053" t="str">
            <v>MAT</v>
          </cell>
          <cell r="G1053" t="str">
            <v>10.2.8</v>
          </cell>
          <cell r="J1053">
            <v>0</v>
          </cell>
          <cell r="K1053">
            <v>0</v>
          </cell>
          <cell r="L1053">
            <v>0</v>
          </cell>
          <cell r="M1053">
            <v>0</v>
          </cell>
          <cell r="N1053">
            <v>0</v>
          </cell>
        </row>
        <row r="1054">
          <cell r="A1054" t="str">
            <v>24MAT17</v>
          </cell>
          <cell r="B1054">
            <v>24</v>
          </cell>
          <cell r="C1054" t="str">
            <v>MAT</v>
          </cell>
          <cell r="D1054">
            <v>17</v>
          </cell>
          <cell r="E1054">
            <v>0</v>
          </cell>
          <cell r="F1054" t="str">
            <v>MAT</v>
          </cell>
          <cell r="G1054" t="str">
            <v>10.2.8</v>
          </cell>
          <cell r="J1054">
            <v>0</v>
          </cell>
          <cell r="K1054">
            <v>0</v>
          </cell>
          <cell r="L1054">
            <v>0</v>
          </cell>
          <cell r="M1054">
            <v>0</v>
          </cell>
          <cell r="N1054">
            <v>0</v>
          </cell>
        </row>
        <row r="1055">
          <cell r="A1055" t="str">
            <v>24MAT18</v>
          </cell>
          <cell r="B1055">
            <v>24</v>
          </cell>
          <cell r="C1055" t="str">
            <v>MAT</v>
          </cell>
          <cell r="D1055">
            <v>18</v>
          </cell>
          <cell r="E1055">
            <v>0</v>
          </cell>
          <cell r="F1055" t="str">
            <v>MAT</v>
          </cell>
          <cell r="G1055" t="str">
            <v>10.2.8</v>
          </cell>
          <cell r="J1055">
            <v>0</v>
          </cell>
          <cell r="K1055">
            <v>0</v>
          </cell>
          <cell r="L1055">
            <v>0</v>
          </cell>
          <cell r="M1055">
            <v>0</v>
          </cell>
          <cell r="N1055">
            <v>0</v>
          </cell>
        </row>
        <row r="1056">
          <cell r="A1056" t="str">
            <v>24MAT19</v>
          </cell>
          <cell r="B1056">
            <v>24</v>
          </cell>
          <cell r="C1056" t="str">
            <v>MAT</v>
          </cell>
          <cell r="D1056">
            <v>19</v>
          </cell>
          <cell r="E1056">
            <v>0</v>
          </cell>
          <cell r="F1056" t="str">
            <v>MAT</v>
          </cell>
          <cell r="G1056" t="str">
            <v>10.2.8</v>
          </cell>
          <cell r="J1056">
            <v>0</v>
          </cell>
          <cell r="K1056">
            <v>0</v>
          </cell>
          <cell r="L1056">
            <v>0</v>
          </cell>
          <cell r="M1056">
            <v>0</v>
          </cell>
          <cell r="N1056">
            <v>0</v>
          </cell>
        </row>
        <row r="1057">
          <cell r="A1057" t="str">
            <v>24MAT20</v>
          </cell>
          <cell r="B1057">
            <v>24</v>
          </cell>
          <cell r="C1057" t="str">
            <v>MAT</v>
          </cell>
          <cell r="D1057">
            <v>20</v>
          </cell>
          <cell r="E1057">
            <v>0</v>
          </cell>
          <cell r="F1057" t="str">
            <v>MAT</v>
          </cell>
          <cell r="G1057" t="str">
            <v>10.2.8</v>
          </cell>
          <cell r="J1057">
            <v>0</v>
          </cell>
          <cell r="K1057">
            <v>0</v>
          </cell>
          <cell r="L1057">
            <v>0</v>
          </cell>
          <cell r="M1057">
            <v>0</v>
          </cell>
          <cell r="N1057">
            <v>0</v>
          </cell>
        </row>
        <row r="1058">
          <cell r="A1058" t="str">
            <v>24STMAT1</v>
          </cell>
          <cell r="B1058">
            <v>24</v>
          </cell>
          <cell r="C1058" t="str">
            <v>STMAT</v>
          </cell>
          <cell r="D1058">
            <v>1</v>
          </cell>
          <cell r="G1058" t="str">
            <v>10.2.8</v>
          </cell>
          <cell r="H1058" t="str">
            <v>-</v>
          </cell>
          <cell r="J1058" t="str">
            <v>SUBTOTAL MATERIALES</v>
          </cell>
          <cell r="M1058">
            <v>5373.1592828971206</v>
          </cell>
          <cell r="N1058">
            <v>644779.11394765449</v>
          </cell>
        </row>
        <row r="1059">
          <cell r="A1059" t="str">
            <v>24IVAMAT1</v>
          </cell>
          <cell r="B1059">
            <v>24</v>
          </cell>
          <cell r="C1059" t="str">
            <v>IVAMAT</v>
          </cell>
          <cell r="D1059">
            <v>1</v>
          </cell>
          <cell r="G1059" t="str">
            <v>10.2.8</v>
          </cell>
          <cell r="H1059" t="str">
            <v>-</v>
          </cell>
          <cell r="J1059" t="str">
            <v>IVA MATERIALES</v>
          </cell>
          <cell r="L1059">
            <v>0.16</v>
          </cell>
          <cell r="M1059">
            <v>859.70548526353934</v>
          </cell>
          <cell r="N1059">
            <v>103164.65823162472</v>
          </cell>
        </row>
        <row r="1060">
          <cell r="A1060" t="str">
            <v>24TMAT1</v>
          </cell>
          <cell r="B1060">
            <v>24</v>
          </cell>
          <cell r="C1060" t="str">
            <v>TMAT</v>
          </cell>
          <cell r="D1060">
            <v>1</v>
          </cell>
          <cell r="G1060" t="str">
            <v>10.2.8</v>
          </cell>
          <cell r="H1060" t="str">
            <v>-</v>
          </cell>
          <cell r="J1060" t="str">
            <v>TOTAL MATERIALES</v>
          </cell>
          <cell r="M1060">
            <v>6233</v>
          </cell>
          <cell r="N1060">
            <v>747960</v>
          </cell>
        </row>
        <row r="1061">
          <cell r="A1061" t="str">
            <v>24HER1</v>
          </cell>
          <cell r="B1061">
            <v>24</v>
          </cell>
          <cell r="C1061" t="str">
            <v>HER</v>
          </cell>
          <cell r="D1061">
            <v>1</v>
          </cell>
          <cell r="G1061" t="str">
            <v>10.2.8</v>
          </cell>
          <cell r="H1061">
            <v>1</v>
          </cell>
          <cell r="I1061">
            <v>25</v>
          </cell>
          <cell r="J1061" t="str">
            <v>HERRAMINETA Cuadrilla de redes</v>
          </cell>
          <cell r="K1061" t="str">
            <v>DIA</v>
          </cell>
          <cell r="L1061">
            <v>31140.842399999998</v>
          </cell>
          <cell r="M1061">
            <v>1245.6336959999999</v>
          </cell>
          <cell r="N1061">
            <v>149476.04351999998</v>
          </cell>
        </row>
        <row r="1062">
          <cell r="A1062" t="str">
            <v>24HER2</v>
          </cell>
          <cell r="B1062">
            <v>24</v>
          </cell>
          <cell r="C1062" t="str">
            <v>HER</v>
          </cell>
          <cell r="D1062">
            <v>2</v>
          </cell>
          <cell r="G1062" t="str">
            <v>10.2.8</v>
          </cell>
          <cell r="J1062">
            <v>0</v>
          </cell>
          <cell r="K1062">
            <v>0</v>
          </cell>
          <cell r="L1062">
            <v>0</v>
          </cell>
          <cell r="M1062">
            <v>0</v>
          </cell>
          <cell r="N1062">
            <v>0</v>
          </cell>
        </row>
        <row r="1063">
          <cell r="A1063" t="str">
            <v>24HER3</v>
          </cell>
          <cell r="B1063">
            <v>24</v>
          </cell>
          <cell r="C1063" t="str">
            <v>HER</v>
          </cell>
          <cell r="D1063">
            <v>3</v>
          </cell>
          <cell r="G1063" t="str">
            <v>10.2.8</v>
          </cell>
          <cell r="J1063">
            <v>0</v>
          </cell>
          <cell r="K1063">
            <v>0</v>
          </cell>
          <cell r="L1063">
            <v>0</v>
          </cell>
          <cell r="M1063">
            <v>0</v>
          </cell>
          <cell r="N1063">
            <v>0</v>
          </cell>
        </row>
        <row r="1064">
          <cell r="A1064" t="str">
            <v>24HER4</v>
          </cell>
          <cell r="B1064">
            <v>24</v>
          </cell>
          <cell r="C1064" t="str">
            <v>HER</v>
          </cell>
          <cell r="D1064">
            <v>4</v>
          </cell>
          <cell r="G1064" t="str">
            <v>10.2.8</v>
          </cell>
          <cell r="J1064">
            <v>0</v>
          </cell>
          <cell r="K1064">
            <v>0</v>
          </cell>
          <cell r="L1064">
            <v>0</v>
          </cell>
          <cell r="M1064">
            <v>0</v>
          </cell>
          <cell r="N1064">
            <v>0</v>
          </cell>
        </row>
        <row r="1065">
          <cell r="A1065" t="str">
            <v>24HER5</v>
          </cell>
          <cell r="B1065">
            <v>24</v>
          </cell>
          <cell r="C1065" t="str">
            <v>HER</v>
          </cell>
          <cell r="D1065">
            <v>5</v>
          </cell>
          <cell r="G1065" t="str">
            <v>10.2.8</v>
          </cell>
          <cell r="J1065">
            <v>0</v>
          </cell>
          <cell r="K1065">
            <v>0</v>
          </cell>
          <cell r="L1065">
            <v>0</v>
          </cell>
          <cell r="M1065">
            <v>0</v>
          </cell>
          <cell r="N1065">
            <v>0</v>
          </cell>
        </row>
        <row r="1066">
          <cell r="A1066" t="str">
            <v>24THER1</v>
          </cell>
          <cell r="B1066">
            <v>24</v>
          </cell>
          <cell r="C1066" t="str">
            <v>THER</v>
          </cell>
          <cell r="D1066">
            <v>1</v>
          </cell>
          <cell r="G1066" t="str">
            <v>10.2.8</v>
          </cell>
          <cell r="H1066" t="str">
            <v>-</v>
          </cell>
          <cell r="J1066" t="str">
            <v>TOTAL HERRAMIENTAS</v>
          </cell>
          <cell r="M1066">
            <v>1246</v>
          </cell>
          <cell r="N1066">
            <v>149520</v>
          </cell>
        </row>
        <row r="1067">
          <cell r="A1067" t="str">
            <v>24TRA1</v>
          </cell>
          <cell r="B1067">
            <v>24</v>
          </cell>
          <cell r="C1067" t="str">
            <v>TRA</v>
          </cell>
          <cell r="D1067">
            <v>1</v>
          </cell>
          <cell r="G1067" t="str">
            <v>10.2.8</v>
          </cell>
          <cell r="H1067">
            <v>1</v>
          </cell>
          <cell r="I1067">
            <v>25</v>
          </cell>
          <cell r="J1067" t="str">
            <v>TRANSPORTE Cuadrilla de redes</v>
          </cell>
          <cell r="K1067" t="str">
            <v>DIA</v>
          </cell>
          <cell r="L1067">
            <v>176464.77359999999</v>
          </cell>
          <cell r="M1067">
            <v>7058.5909439999996</v>
          </cell>
          <cell r="N1067">
            <v>847030.91327999998</v>
          </cell>
        </row>
        <row r="1068">
          <cell r="A1068" t="str">
            <v>24TRA2</v>
          </cell>
          <cell r="B1068">
            <v>24</v>
          </cell>
          <cell r="C1068" t="str">
            <v>TRA</v>
          </cell>
          <cell r="D1068">
            <v>2</v>
          </cell>
          <cell r="G1068" t="str">
            <v>10.2.8</v>
          </cell>
          <cell r="J1068">
            <v>0</v>
          </cell>
          <cell r="K1068">
            <v>0</v>
          </cell>
          <cell r="L1068">
            <v>0</v>
          </cell>
          <cell r="M1068">
            <v>0</v>
          </cell>
          <cell r="N1068">
            <v>0</v>
          </cell>
        </row>
        <row r="1069">
          <cell r="A1069" t="str">
            <v>24TRA3</v>
          </cell>
          <cell r="B1069">
            <v>24</v>
          </cell>
          <cell r="C1069" t="str">
            <v>TRA</v>
          </cell>
          <cell r="D1069">
            <v>3</v>
          </cell>
          <cell r="G1069" t="str">
            <v>10.2.8</v>
          </cell>
          <cell r="J1069">
            <v>0</v>
          </cell>
          <cell r="K1069">
            <v>0</v>
          </cell>
          <cell r="L1069">
            <v>0</v>
          </cell>
          <cell r="M1069">
            <v>0</v>
          </cell>
          <cell r="N1069">
            <v>0</v>
          </cell>
        </row>
        <row r="1070">
          <cell r="A1070" t="str">
            <v>24TRA4</v>
          </cell>
          <cell r="B1070">
            <v>24</v>
          </cell>
          <cell r="C1070" t="str">
            <v>TRA</v>
          </cell>
          <cell r="D1070">
            <v>4</v>
          </cell>
          <cell r="G1070" t="str">
            <v>10.2.8</v>
          </cell>
          <cell r="J1070">
            <v>0</v>
          </cell>
          <cell r="K1070">
            <v>0</v>
          </cell>
          <cell r="L1070">
            <v>0</v>
          </cell>
          <cell r="M1070">
            <v>0</v>
          </cell>
          <cell r="N1070">
            <v>0</v>
          </cell>
        </row>
        <row r="1071">
          <cell r="A1071" t="str">
            <v>24TRA5</v>
          </cell>
          <cell r="B1071">
            <v>24</v>
          </cell>
          <cell r="C1071" t="str">
            <v>TRA</v>
          </cell>
          <cell r="D1071">
            <v>5</v>
          </cell>
          <cell r="G1071" t="str">
            <v>10.2.8</v>
          </cell>
          <cell r="J1071">
            <v>0</v>
          </cell>
          <cell r="K1071">
            <v>0</v>
          </cell>
          <cell r="L1071">
            <v>0</v>
          </cell>
          <cell r="M1071">
            <v>0</v>
          </cell>
          <cell r="N1071">
            <v>0</v>
          </cell>
        </row>
        <row r="1072">
          <cell r="A1072" t="str">
            <v>24TTRA1</v>
          </cell>
          <cell r="B1072">
            <v>24</v>
          </cell>
          <cell r="C1072" t="str">
            <v>TTRA</v>
          </cell>
          <cell r="D1072">
            <v>1</v>
          </cell>
          <cell r="G1072" t="str">
            <v>10.2.8</v>
          </cell>
          <cell r="H1072" t="str">
            <v>-</v>
          </cell>
          <cell r="J1072" t="str">
            <v>TOTAL TRANSPORTE</v>
          </cell>
          <cell r="M1072">
            <v>7059</v>
          </cell>
          <cell r="N1072">
            <v>847080</v>
          </cell>
        </row>
        <row r="1073">
          <cell r="A1073" t="str">
            <v>24MAN1</v>
          </cell>
          <cell r="B1073">
            <v>24</v>
          </cell>
          <cell r="C1073" t="str">
            <v>MAN</v>
          </cell>
          <cell r="D1073">
            <v>1</v>
          </cell>
          <cell r="G1073" t="str">
            <v>10.2.8</v>
          </cell>
          <cell r="H1073">
            <v>1</v>
          </cell>
          <cell r="I1073">
            <v>25</v>
          </cell>
          <cell r="J1073" t="str">
            <v>Mano de obra Cuadrilla de redes 5A 3O 1E</v>
          </cell>
          <cell r="K1073" t="str">
            <v>DIA</v>
          </cell>
          <cell r="L1073">
            <v>392886.57339345315</v>
          </cell>
          <cell r="M1073">
            <v>15715.462935738125</v>
          </cell>
          <cell r="N1073">
            <v>1885855.5522885751</v>
          </cell>
        </row>
        <row r="1074">
          <cell r="A1074" t="str">
            <v>24MAN2</v>
          </cell>
          <cell r="B1074">
            <v>24</v>
          </cell>
          <cell r="C1074" t="str">
            <v>MAN</v>
          </cell>
          <cell r="D1074">
            <v>2</v>
          </cell>
          <cell r="G1074" t="str">
            <v>10.2.8</v>
          </cell>
          <cell r="J1074">
            <v>0</v>
          </cell>
          <cell r="K1074">
            <v>0</v>
          </cell>
          <cell r="L1074">
            <v>0</v>
          </cell>
          <cell r="M1074">
            <v>0</v>
          </cell>
          <cell r="N1074">
            <v>0</v>
          </cell>
        </row>
        <row r="1075">
          <cell r="A1075" t="str">
            <v>24MAN3</v>
          </cell>
          <cell r="B1075">
            <v>24</v>
          </cell>
          <cell r="C1075" t="str">
            <v>MAN</v>
          </cell>
          <cell r="D1075">
            <v>3</v>
          </cell>
          <cell r="G1075" t="str">
            <v>10.2.8</v>
          </cell>
          <cell r="J1075">
            <v>0</v>
          </cell>
          <cell r="K1075">
            <v>0</v>
          </cell>
          <cell r="L1075">
            <v>0</v>
          </cell>
          <cell r="M1075">
            <v>0</v>
          </cell>
          <cell r="N1075">
            <v>0</v>
          </cell>
        </row>
        <row r="1076">
          <cell r="A1076" t="str">
            <v>24MAN4</v>
          </cell>
          <cell r="B1076">
            <v>24</v>
          </cell>
          <cell r="C1076" t="str">
            <v>MAN</v>
          </cell>
          <cell r="D1076">
            <v>4</v>
          </cell>
          <cell r="G1076" t="str">
            <v>10.2.8</v>
          </cell>
          <cell r="J1076">
            <v>0</v>
          </cell>
          <cell r="K1076">
            <v>0</v>
          </cell>
          <cell r="L1076">
            <v>0</v>
          </cell>
          <cell r="M1076">
            <v>0</v>
          </cell>
          <cell r="N1076">
            <v>0</v>
          </cell>
        </row>
        <row r="1077">
          <cell r="A1077" t="str">
            <v>24MAN5</v>
          </cell>
          <cell r="B1077">
            <v>24</v>
          </cell>
          <cell r="C1077" t="str">
            <v>MAN</v>
          </cell>
          <cell r="D1077">
            <v>5</v>
          </cell>
          <cell r="G1077" t="str">
            <v>10.2.8</v>
          </cell>
          <cell r="J1077">
            <v>0</v>
          </cell>
          <cell r="K1077">
            <v>0</v>
          </cell>
          <cell r="L1077">
            <v>0</v>
          </cell>
          <cell r="M1077">
            <v>0</v>
          </cell>
          <cell r="N1077">
            <v>0</v>
          </cell>
        </row>
        <row r="1078">
          <cell r="A1078" t="str">
            <v>24TMAN1</v>
          </cell>
          <cell r="B1078">
            <v>24</v>
          </cell>
          <cell r="C1078" t="str">
            <v>TMAN</v>
          </cell>
          <cell r="D1078">
            <v>1</v>
          </cell>
          <cell r="G1078" t="str">
            <v>10.2.8</v>
          </cell>
          <cell r="H1078" t="str">
            <v>-</v>
          </cell>
          <cell r="J1078" t="str">
            <v>TOTAL MANO DE OBRA</v>
          </cell>
          <cell r="M1078">
            <v>15715</v>
          </cell>
          <cell r="N1078">
            <v>1885800</v>
          </cell>
        </row>
        <row r="1079">
          <cell r="A1079" t="str">
            <v>24TCD1</v>
          </cell>
          <cell r="B1079">
            <v>24</v>
          </cell>
          <cell r="C1079" t="str">
            <v>TCD</v>
          </cell>
          <cell r="D1079">
            <v>1</v>
          </cell>
          <cell r="G1079" t="str">
            <v>10.2.8</v>
          </cell>
          <cell r="H1079" t="str">
            <v>-</v>
          </cell>
          <cell r="J1079" t="str">
            <v>TOTAL COSTO DIRECTO</v>
          </cell>
          <cell r="M1079">
            <v>30253</v>
          </cell>
          <cell r="N1079">
            <v>3630360</v>
          </cell>
        </row>
        <row r="1080">
          <cell r="A1080" t="str">
            <v>24AIU</v>
          </cell>
          <cell r="B1080">
            <v>24</v>
          </cell>
          <cell r="C1080" t="str">
            <v>AIU</v>
          </cell>
          <cell r="G1080" t="str">
            <v>10.2.8</v>
          </cell>
          <cell r="H1080">
            <v>1</v>
          </cell>
          <cell r="J1080" t="str">
            <v>TOTAL COSTOS INDIRECTOS</v>
          </cell>
          <cell r="L1080">
            <v>0</v>
          </cell>
          <cell r="M1080">
            <v>0</v>
          </cell>
          <cell r="N1080">
            <v>0</v>
          </cell>
        </row>
        <row r="1081">
          <cell r="A1081" t="str">
            <v>24TOT</v>
          </cell>
          <cell r="B1081">
            <v>24</v>
          </cell>
          <cell r="C1081" t="str">
            <v>TOT</v>
          </cell>
          <cell r="G1081" t="str">
            <v>10.2.8</v>
          </cell>
          <cell r="H1081" t="str">
            <v>-</v>
          </cell>
          <cell r="J1081" t="str">
            <v>VALOR TOTAL</v>
          </cell>
          <cell r="M1081">
            <v>30253</v>
          </cell>
          <cell r="N1081">
            <v>3630360</v>
          </cell>
        </row>
        <row r="1082">
          <cell r="A1082" t="str">
            <v>25FOR1</v>
          </cell>
          <cell r="B1082">
            <v>25</v>
          </cell>
          <cell r="C1082" t="str">
            <v>FOR</v>
          </cell>
          <cell r="D1082">
            <v>1</v>
          </cell>
          <cell r="G1082" t="str">
            <v>10.2.9</v>
          </cell>
          <cell r="H1082" t="str">
            <v>-</v>
          </cell>
          <cell r="I1082">
            <v>5</v>
          </cell>
          <cell r="J1082" t="str">
            <v>Construcción de Caja de paso telefónica para tapa de 0.60x0.80m en andén o zona verde, según norma aplicable de Las Empresas Públicas de Medellín. Con todos los elementos y accesorios necesarios para su construcción.</v>
          </cell>
          <cell r="K1082" t="str">
            <v>u</v>
          </cell>
          <cell r="L1082">
            <v>842566</v>
          </cell>
          <cell r="N1082">
            <v>4212830</v>
          </cell>
        </row>
        <row r="1083">
          <cell r="A1083" t="str">
            <v>25MAT1</v>
          </cell>
          <cell r="B1083">
            <v>25</v>
          </cell>
          <cell r="C1083" t="str">
            <v>MAT</v>
          </cell>
          <cell r="D1083">
            <v>1</v>
          </cell>
          <cell r="E1083">
            <v>5</v>
          </cell>
          <cell r="F1083" t="str">
            <v>MATCAJAPASTEL</v>
          </cell>
          <cell r="G1083" t="str">
            <v>10.2.9</v>
          </cell>
          <cell r="H1083" t="str">
            <v>CAJAPASTEL</v>
          </cell>
          <cell r="I1083">
            <v>1</v>
          </cell>
          <cell r="J1083" t="str">
            <v>Caja de paso para redes de comunicaciones</v>
          </cell>
          <cell r="K1083" t="str">
            <v>Un</v>
          </cell>
          <cell r="L1083">
            <v>622816.848</v>
          </cell>
          <cell r="M1083">
            <v>622816.848</v>
          </cell>
          <cell r="N1083">
            <v>3114084.24</v>
          </cell>
        </row>
        <row r="1084">
          <cell r="A1084" t="str">
            <v>25MAT2</v>
          </cell>
          <cell r="B1084">
            <v>25</v>
          </cell>
          <cell r="C1084" t="str">
            <v>MAT</v>
          </cell>
          <cell r="D1084">
            <v>2</v>
          </cell>
          <cell r="E1084">
            <v>0</v>
          </cell>
          <cell r="F1084" t="str">
            <v>MAT</v>
          </cell>
          <cell r="G1084" t="str">
            <v>10.2.9</v>
          </cell>
          <cell r="J1084">
            <v>0</v>
          </cell>
          <cell r="K1084">
            <v>0</v>
          </cell>
          <cell r="L1084">
            <v>0</v>
          </cell>
          <cell r="M1084">
            <v>0</v>
          </cell>
          <cell r="N1084">
            <v>0</v>
          </cell>
        </row>
        <row r="1085">
          <cell r="A1085" t="str">
            <v>25MAT3</v>
          </cell>
          <cell r="B1085">
            <v>25</v>
          </cell>
          <cell r="C1085" t="str">
            <v>MAT</v>
          </cell>
          <cell r="D1085">
            <v>3</v>
          </cell>
          <cell r="E1085">
            <v>0</v>
          </cell>
          <cell r="F1085" t="str">
            <v>MAT</v>
          </cell>
          <cell r="G1085" t="str">
            <v>10.2.9</v>
          </cell>
          <cell r="J1085">
            <v>0</v>
          </cell>
          <cell r="K1085">
            <v>0</v>
          </cell>
          <cell r="L1085">
            <v>0</v>
          </cell>
          <cell r="M1085">
            <v>0</v>
          </cell>
          <cell r="N1085">
            <v>0</v>
          </cell>
        </row>
        <row r="1086">
          <cell r="A1086" t="str">
            <v>25MAT4</v>
          </cell>
          <cell r="B1086">
            <v>25</v>
          </cell>
          <cell r="C1086" t="str">
            <v>MAT</v>
          </cell>
          <cell r="D1086">
            <v>4</v>
          </cell>
          <cell r="E1086">
            <v>0</v>
          </cell>
          <cell r="F1086" t="str">
            <v>MAT</v>
          </cell>
          <cell r="G1086" t="str">
            <v>10.2.9</v>
          </cell>
          <cell r="J1086">
            <v>0</v>
          </cell>
          <cell r="K1086">
            <v>0</v>
          </cell>
          <cell r="L1086">
            <v>0</v>
          </cell>
          <cell r="M1086">
            <v>0</v>
          </cell>
          <cell r="N1086">
            <v>0</v>
          </cell>
        </row>
        <row r="1087">
          <cell r="A1087" t="str">
            <v>25MAT5</v>
          </cell>
          <cell r="B1087">
            <v>25</v>
          </cell>
          <cell r="C1087" t="str">
            <v>MAT</v>
          </cell>
          <cell r="D1087">
            <v>5</v>
          </cell>
          <cell r="E1087">
            <v>0</v>
          </cell>
          <cell r="F1087" t="str">
            <v>MAT</v>
          </cell>
          <cell r="G1087" t="str">
            <v>10.2.9</v>
          </cell>
          <cell r="J1087">
            <v>0</v>
          </cell>
          <cell r="K1087">
            <v>0</v>
          </cell>
          <cell r="L1087">
            <v>0</v>
          </cell>
          <cell r="M1087">
            <v>0</v>
          </cell>
          <cell r="N1087">
            <v>0</v>
          </cell>
        </row>
        <row r="1088">
          <cell r="A1088" t="str">
            <v>25MAT6</v>
          </cell>
          <cell r="B1088">
            <v>25</v>
          </cell>
          <cell r="C1088" t="str">
            <v>MAT</v>
          </cell>
          <cell r="D1088">
            <v>6</v>
          </cell>
          <cell r="E1088">
            <v>0</v>
          </cell>
          <cell r="F1088" t="str">
            <v>MAT</v>
          </cell>
          <cell r="G1088" t="str">
            <v>10.2.9</v>
          </cell>
          <cell r="J1088">
            <v>0</v>
          </cell>
          <cell r="K1088">
            <v>0</v>
          </cell>
          <cell r="L1088">
            <v>0</v>
          </cell>
          <cell r="M1088">
            <v>0</v>
          </cell>
          <cell r="N1088">
            <v>0</v>
          </cell>
        </row>
        <row r="1089">
          <cell r="A1089" t="str">
            <v>25MAT7</v>
          </cell>
          <cell r="B1089">
            <v>25</v>
          </cell>
          <cell r="C1089" t="str">
            <v>MAT</v>
          </cell>
          <cell r="D1089">
            <v>7</v>
          </cell>
          <cell r="E1089">
            <v>0</v>
          </cell>
          <cell r="F1089" t="str">
            <v>MAT</v>
          </cell>
          <cell r="G1089" t="str">
            <v>10.2.9</v>
          </cell>
          <cell r="J1089">
            <v>0</v>
          </cell>
          <cell r="K1089">
            <v>0</v>
          </cell>
          <cell r="L1089">
            <v>0</v>
          </cell>
          <cell r="M1089">
            <v>0</v>
          </cell>
          <cell r="N1089">
            <v>0</v>
          </cell>
        </row>
        <row r="1090">
          <cell r="A1090" t="str">
            <v>25MAT8</v>
          </cell>
          <cell r="B1090">
            <v>25</v>
          </cell>
          <cell r="C1090" t="str">
            <v>MAT</v>
          </cell>
          <cell r="D1090">
            <v>8</v>
          </cell>
          <cell r="E1090">
            <v>0</v>
          </cell>
          <cell r="F1090" t="str">
            <v>MAT</v>
          </cell>
          <cell r="G1090" t="str">
            <v>10.2.9</v>
          </cell>
          <cell r="J1090">
            <v>0</v>
          </cell>
          <cell r="K1090">
            <v>0</v>
          </cell>
          <cell r="L1090">
            <v>0</v>
          </cell>
          <cell r="M1090">
            <v>0</v>
          </cell>
          <cell r="N1090">
            <v>0</v>
          </cell>
        </row>
        <row r="1091">
          <cell r="A1091" t="str">
            <v>25MAT9</v>
          </cell>
          <cell r="B1091">
            <v>25</v>
          </cell>
          <cell r="C1091" t="str">
            <v>MAT</v>
          </cell>
          <cell r="D1091">
            <v>9</v>
          </cell>
          <cell r="E1091">
            <v>0</v>
          </cell>
          <cell r="F1091" t="str">
            <v>MAT</v>
          </cell>
          <cell r="G1091" t="str">
            <v>10.2.9</v>
          </cell>
          <cell r="J1091">
            <v>0</v>
          </cell>
          <cell r="K1091">
            <v>0</v>
          </cell>
          <cell r="L1091">
            <v>0</v>
          </cell>
          <cell r="M1091">
            <v>0</v>
          </cell>
          <cell r="N1091">
            <v>0</v>
          </cell>
        </row>
        <row r="1092">
          <cell r="A1092" t="str">
            <v>25MAT10</v>
          </cell>
          <cell r="B1092">
            <v>25</v>
          </cell>
          <cell r="C1092" t="str">
            <v>MAT</v>
          </cell>
          <cell r="D1092">
            <v>10</v>
          </cell>
          <cell r="E1092">
            <v>0</v>
          </cell>
          <cell r="F1092" t="str">
            <v>MAT</v>
          </cell>
          <cell r="G1092" t="str">
            <v>10.2.9</v>
          </cell>
          <cell r="J1092">
            <v>0</v>
          </cell>
          <cell r="K1092">
            <v>0</v>
          </cell>
          <cell r="L1092">
            <v>0</v>
          </cell>
          <cell r="M1092">
            <v>0</v>
          </cell>
          <cell r="N1092">
            <v>0</v>
          </cell>
        </row>
        <row r="1093">
          <cell r="A1093" t="str">
            <v>25MAT11</v>
          </cell>
          <cell r="B1093">
            <v>25</v>
          </cell>
          <cell r="C1093" t="str">
            <v>MAT</v>
          </cell>
          <cell r="D1093">
            <v>11</v>
          </cell>
          <cell r="E1093">
            <v>0</v>
          </cell>
          <cell r="F1093" t="str">
            <v>MAT</v>
          </cell>
          <cell r="G1093" t="str">
            <v>10.2.9</v>
          </cell>
          <cell r="J1093">
            <v>0</v>
          </cell>
          <cell r="K1093">
            <v>0</v>
          </cell>
          <cell r="L1093">
            <v>0</v>
          </cell>
          <cell r="M1093">
            <v>0</v>
          </cell>
          <cell r="N1093">
            <v>0</v>
          </cell>
        </row>
        <row r="1094">
          <cell r="A1094" t="str">
            <v>25MAT12</v>
          </cell>
          <cell r="B1094">
            <v>25</v>
          </cell>
          <cell r="C1094" t="str">
            <v>MAT</v>
          </cell>
          <cell r="D1094">
            <v>12</v>
          </cell>
          <cell r="E1094">
            <v>0</v>
          </cell>
          <cell r="F1094" t="str">
            <v>MAT</v>
          </cell>
          <cell r="G1094" t="str">
            <v>10.2.9</v>
          </cell>
          <cell r="J1094">
            <v>0</v>
          </cell>
          <cell r="K1094">
            <v>0</v>
          </cell>
          <cell r="L1094">
            <v>0</v>
          </cell>
          <cell r="M1094">
            <v>0</v>
          </cell>
          <cell r="N1094">
            <v>0</v>
          </cell>
        </row>
        <row r="1095">
          <cell r="A1095" t="str">
            <v>25MAT13</v>
          </cell>
          <cell r="B1095">
            <v>25</v>
          </cell>
          <cell r="C1095" t="str">
            <v>MAT</v>
          </cell>
          <cell r="D1095">
            <v>13</v>
          </cell>
          <cell r="E1095">
            <v>0</v>
          </cell>
          <cell r="F1095" t="str">
            <v>MAT</v>
          </cell>
          <cell r="G1095" t="str">
            <v>10.2.9</v>
          </cell>
          <cell r="J1095">
            <v>0</v>
          </cell>
          <cell r="K1095">
            <v>0</v>
          </cell>
          <cell r="L1095">
            <v>0</v>
          </cell>
          <cell r="M1095">
            <v>0</v>
          </cell>
          <cell r="N1095">
            <v>0</v>
          </cell>
        </row>
        <row r="1096">
          <cell r="A1096" t="str">
            <v>25MAT14</v>
          </cell>
          <cell r="B1096">
            <v>25</v>
          </cell>
          <cell r="C1096" t="str">
            <v>MAT</v>
          </cell>
          <cell r="D1096">
            <v>14</v>
          </cell>
          <cell r="E1096">
            <v>0</v>
          </cell>
          <cell r="F1096" t="str">
            <v>MAT</v>
          </cell>
          <cell r="G1096" t="str">
            <v>10.2.9</v>
          </cell>
          <cell r="J1096">
            <v>0</v>
          </cell>
          <cell r="K1096">
            <v>0</v>
          </cell>
          <cell r="L1096">
            <v>0</v>
          </cell>
          <cell r="M1096">
            <v>0</v>
          </cell>
          <cell r="N1096">
            <v>0</v>
          </cell>
        </row>
        <row r="1097">
          <cell r="A1097" t="str">
            <v>25MAT15</v>
          </cell>
          <cell r="B1097">
            <v>25</v>
          </cell>
          <cell r="C1097" t="str">
            <v>MAT</v>
          </cell>
          <cell r="D1097">
            <v>15</v>
          </cell>
          <cell r="E1097">
            <v>0</v>
          </cell>
          <cell r="F1097" t="str">
            <v>MAT</v>
          </cell>
          <cell r="G1097" t="str">
            <v>10.2.9</v>
          </cell>
          <cell r="J1097">
            <v>0</v>
          </cell>
          <cell r="K1097">
            <v>0</v>
          </cell>
          <cell r="L1097">
            <v>0</v>
          </cell>
          <cell r="M1097">
            <v>0</v>
          </cell>
          <cell r="N1097">
            <v>0</v>
          </cell>
        </row>
        <row r="1098">
          <cell r="A1098" t="str">
            <v>25MAT16</v>
          </cell>
          <cell r="B1098">
            <v>25</v>
          </cell>
          <cell r="C1098" t="str">
            <v>MAT</v>
          </cell>
          <cell r="D1098">
            <v>16</v>
          </cell>
          <cell r="E1098">
            <v>0</v>
          </cell>
          <cell r="F1098" t="str">
            <v>MAT</v>
          </cell>
          <cell r="G1098" t="str">
            <v>10.2.9</v>
          </cell>
          <cell r="J1098">
            <v>0</v>
          </cell>
          <cell r="K1098">
            <v>0</v>
          </cell>
          <cell r="L1098">
            <v>0</v>
          </cell>
          <cell r="M1098">
            <v>0</v>
          </cell>
          <cell r="N1098">
            <v>0</v>
          </cell>
        </row>
        <row r="1099">
          <cell r="A1099" t="str">
            <v>25MAT17</v>
          </cell>
          <cell r="B1099">
            <v>25</v>
          </cell>
          <cell r="C1099" t="str">
            <v>MAT</v>
          </cell>
          <cell r="D1099">
            <v>17</v>
          </cell>
          <cell r="E1099">
            <v>0</v>
          </cell>
          <cell r="F1099" t="str">
            <v>MAT</v>
          </cell>
          <cell r="G1099" t="str">
            <v>10.2.9</v>
          </cell>
          <cell r="J1099">
            <v>0</v>
          </cell>
          <cell r="K1099">
            <v>0</v>
          </cell>
          <cell r="L1099">
            <v>0</v>
          </cell>
          <cell r="M1099">
            <v>0</v>
          </cell>
          <cell r="N1099">
            <v>0</v>
          </cell>
        </row>
        <row r="1100">
          <cell r="A1100" t="str">
            <v>25MAT18</v>
          </cell>
          <cell r="B1100">
            <v>25</v>
          </cell>
          <cell r="C1100" t="str">
            <v>MAT</v>
          </cell>
          <cell r="D1100">
            <v>18</v>
          </cell>
          <cell r="E1100">
            <v>0</v>
          </cell>
          <cell r="F1100" t="str">
            <v>MAT</v>
          </cell>
          <cell r="G1100" t="str">
            <v>10.2.9</v>
          </cell>
          <cell r="J1100">
            <v>0</v>
          </cell>
          <cell r="K1100">
            <v>0</v>
          </cell>
          <cell r="L1100">
            <v>0</v>
          </cell>
          <cell r="M1100">
            <v>0</v>
          </cell>
          <cell r="N1100">
            <v>0</v>
          </cell>
        </row>
        <row r="1101">
          <cell r="A1101" t="str">
            <v>25MAT19</v>
          </cell>
          <cell r="B1101">
            <v>25</v>
          </cell>
          <cell r="C1101" t="str">
            <v>MAT</v>
          </cell>
          <cell r="D1101">
            <v>19</v>
          </cell>
          <cell r="E1101">
            <v>0</v>
          </cell>
          <cell r="F1101" t="str">
            <v>MAT</v>
          </cell>
          <cell r="G1101" t="str">
            <v>10.2.9</v>
          </cell>
          <cell r="J1101">
            <v>0</v>
          </cell>
          <cell r="K1101">
            <v>0</v>
          </cell>
          <cell r="L1101">
            <v>0</v>
          </cell>
          <cell r="M1101">
            <v>0</v>
          </cell>
          <cell r="N1101">
            <v>0</v>
          </cell>
        </row>
        <row r="1102">
          <cell r="A1102" t="str">
            <v>25MAT20</v>
          </cell>
          <cell r="B1102">
            <v>25</v>
          </cell>
          <cell r="C1102" t="str">
            <v>MAT</v>
          </cell>
          <cell r="D1102">
            <v>20</v>
          </cell>
          <cell r="E1102">
            <v>0</v>
          </cell>
          <cell r="F1102" t="str">
            <v>MAT</v>
          </cell>
          <cell r="G1102" t="str">
            <v>10.2.9</v>
          </cell>
          <cell r="J1102">
            <v>0</v>
          </cell>
          <cell r="K1102">
            <v>0</v>
          </cell>
          <cell r="L1102">
            <v>0</v>
          </cell>
          <cell r="M1102">
            <v>0</v>
          </cell>
          <cell r="N1102">
            <v>0</v>
          </cell>
        </row>
        <row r="1103">
          <cell r="A1103" t="str">
            <v>25STMAT1</v>
          </cell>
          <cell r="B1103">
            <v>25</v>
          </cell>
          <cell r="C1103" t="str">
            <v>STMAT</v>
          </cell>
          <cell r="D1103">
            <v>1</v>
          </cell>
          <cell r="G1103" t="str">
            <v>10.2.9</v>
          </cell>
          <cell r="H1103" t="str">
            <v>-</v>
          </cell>
          <cell r="J1103" t="str">
            <v>SUBTOTAL MATERIALES</v>
          </cell>
          <cell r="M1103">
            <v>622816.848</v>
          </cell>
          <cell r="N1103">
            <v>3114084.24</v>
          </cell>
        </row>
        <row r="1104">
          <cell r="A1104" t="str">
            <v>25IVAMAT1</v>
          </cell>
          <cell r="B1104">
            <v>25</v>
          </cell>
          <cell r="C1104" t="str">
            <v>IVAMAT</v>
          </cell>
          <cell r="D1104">
            <v>1</v>
          </cell>
          <cell r="G1104" t="str">
            <v>10.2.9</v>
          </cell>
          <cell r="H1104" t="str">
            <v>-</v>
          </cell>
          <cell r="J1104" t="str">
            <v>IVA MATERIALES</v>
          </cell>
          <cell r="L1104">
            <v>0.16</v>
          </cell>
          <cell r="M1104">
            <v>99650.695680000004</v>
          </cell>
          <cell r="N1104">
            <v>498253.47840000002</v>
          </cell>
        </row>
        <row r="1105">
          <cell r="A1105" t="str">
            <v>25TMAT1</v>
          </cell>
          <cell r="B1105">
            <v>25</v>
          </cell>
          <cell r="C1105" t="str">
            <v>TMAT</v>
          </cell>
          <cell r="D1105">
            <v>1</v>
          </cell>
          <cell r="G1105" t="str">
            <v>10.2.9</v>
          </cell>
          <cell r="H1105" t="str">
            <v>-</v>
          </cell>
          <cell r="J1105" t="str">
            <v>TOTAL MATERIALES</v>
          </cell>
          <cell r="M1105">
            <v>722468</v>
          </cell>
          <cell r="N1105">
            <v>3612340</v>
          </cell>
        </row>
        <row r="1106">
          <cell r="A1106" t="str">
            <v>25HER1</v>
          </cell>
          <cell r="B1106">
            <v>25</v>
          </cell>
          <cell r="C1106" t="str">
            <v>HER</v>
          </cell>
          <cell r="D1106">
            <v>1</v>
          </cell>
          <cell r="G1106" t="str">
            <v>10.2.9</v>
          </cell>
          <cell r="H1106">
            <v>1</v>
          </cell>
          <cell r="I1106">
            <v>5</v>
          </cell>
          <cell r="J1106" t="str">
            <v>HERRAMINETA Cuadrilla de redes</v>
          </cell>
          <cell r="K1106" t="str">
            <v>DIA</v>
          </cell>
          <cell r="L1106">
            <v>31140.842399999998</v>
          </cell>
          <cell r="M1106">
            <v>6228.1684799999994</v>
          </cell>
          <cell r="N1106">
            <v>31140.842399999998</v>
          </cell>
        </row>
        <row r="1107">
          <cell r="A1107" t="str">
            <v>25HER2</v>
          </cell>
          <cell r="B1107">
            <v>25</v>
          </cell>
          <cell r="C1107" t="str">
            <v>HER</v>
          </cell>
          <cell r="D1107">
            <v>2</v>
          </cell>
          <cell r="G1107" t="str">
            <v>10.2.9</v>
          </cell>
          <cell r="J1107">
            <v>0</v>
          </cell>
          <cell r="K1107">
            <v>0</v>
          </cell>
          <cell r="L1107">
            <v>0</v>
          </cell>
          <cell r="M1107">
            <v>0</v>
          </cell>
          <cell r="N1107">
            <v>0</v>
          </cell>
        </row>
        <row r="1108">
          <cell r="A1108" t="str">
            <v>25HER3</v>
          </cell>
          <cell r="B1108">
            <v>25</v>
          </cell>
          <cell r="C1108" t="str">
            <v>HER</v>
          </cell>
          <cell r="D1108">
            <v>3</v>
          </cell>
          <cell r="G1108" t="str">
            <v>10.2.9</v>
          </cell>
          <cell r="J1108">
            <v>0</v>
          </cell>
          <cell r="K1108">
            <v>0</v>
          </cell>
          <cell r="L1108">
            <v>0</v>
          </cell>
          <cell r="M1108">
            <v>0</v>
          </cell>
          <cell r="N1108">
            <v>0</v>
          </cell>
        </row>
        <row r="1109">
          <cell r="A1109" t="str">
            <v>25HER4</v>
          </cell>
          <cell r="B1109">
            <v>25</v>
          </cell>
          <cell r="C1109" t="str">
            <v>HER</v>
          </cell>
          <cell r="D1109">
            <v>4</v>
          </cell>
          <cell r="G1109" t="str">
            <v>10.2.9</v>
          </cell>
          <cell r="J1109">
            <v>0</v>
          </cell>
          <cell r="K1109">
            <v>0</v>
          </cell>
          <cell r="L1109">
            <v>0</v>
          </cell>
          <cell r="M1109">
            <v>0</v>
          </cell>
          <cell r="N1109">
            <v>0</v>
          </cell>
        </row>
        <row r="1110">
          <cell r="A1110" t="str">
            <v>25HER5</v>
          </cell>
          <cell r="B1110">
            <v>25</v>
          </cell>
          <cell r="C1110" t="str">
            <v>HER</v>
          </cell>
          <cell r="D1110">
            <v>5</v>
          </cell>
          <cell r="G1110" t="str">
            <v>10.2.9</v>
          </cell>
          <cell r="J1110">
            <v>0</v>
          </cell>
          <cell r="K1110">
            <v>0</v>
          </cell>
          <cell r="L1110">
            <v>0</v>
          </cell>
          <cell r="M1110">
            <v>0</v>
          </cell>
          <cell r="N1110">
            <v>0</v>
          </cell>
        </row>
        <row r="1111">
          <cell r="A1111" t="str">
            <v>25THER1</v>
          </cell>
          <cell r="B1111">
            <v>25</v>
          </cell>
          <cell r="C1111" t="str">
            <v>THER</v>
          </cell>
          <cell r="D1111">
            <v>1</v>
          </cell>
          <cell r="G1111" t="str">
            <v>10.2.9</v>
          </cell>
          <cell r="H1111" t="str">
            <v>-</v>
          </cell>
          <cell r="J1111" t="str">
            <v>TOTAL HERRAMIENTAS</v>
          </cell>
          <cell r="M1111">
            <v>6228</v>
          </cell>
          <cell r="N1111">
            <v>31140</v>
          </cell>
        </row>
        <row r="1112">
          <cell r="A1112" t="str">
            <v>25TRA1</v>
          </cell>
          <cell r="B1112">
            <v>25</v>
          </cell>
          <cell r="C1112" t="str">
            <v>TRA</v>
          </cell>
          <cell r="D1112">
            <v>1</v>
          </cell>
          <cell r="G1112" t="str">
            <v>10.2.9</v>
          </cell>
          <cell r="H1112">
            <v>1</v>
          </cell>
          <cell r="I1112">
            <v>5</v>
          </cell>
          <cell r="J1112" t="str">
            <v>TRANSPORTE Cuadrilla de redes</v>
          </cell>
          <cell r="K1112" t="str">
            <v>DIA</v>
          </cell>
          <cell r="L1112">
            <v>176464.77359999999</v>
          </cell>
          <cell r="M1112">
            <v>35292.954719999994</v>
          </cell>
          <cell r="N1112">
            <v>176464.77359999996</v>
          </cell>
        </row>
        <row r="1113">
          <cell r="A1113" t="str">
            <v>25TRA2</v>
          </cell>
          <cell r="B1113">
            <v>25</v>
          </cell>
          <cell r="C1113" t="str">
            <v>TRA</v>
          </cell>
          <cell r="D1113">
            <v>2</v>
          </cell>
          <cell r="G1113" t="str">
            <v>10.2.9</v>
          </cell>
          <cell r="J1113">
            <v>0</v>
          </cell>
          <cell r="K1113">
            <v>0</v>
          </cell>
          <cell r="L1113">
            <v>0</v>
          </cell>
          <cell r="M1113">
            <v>0</v>
          </cell>
          <cell r="N1113">
            <v>0</v>
          </cell>
        </row>
        <row r="1114">
          <cell r="A1114" t="str">
            <v>25TRA3</v>
          </cell>
          <cell r="B1114">
            <v>25</v>
          </cell>
          <cell r="C1114" t="str">
            <v>TRA</v>
          </cell>
          <cell r="D1114">
            <v>3</v>
          </cell>
          <cell r="G1114" t="str">
            <v>10.2.9</v>
          </cell>
          <cell r="J1114">
            <v>0</v>
          </cell>
          <cell r="K1114">
            <v>0</v>
          </cell>
          <cell r="L1114">
            <v>0</v>
          </cell>
          <cell r="M1114">
            <v>0</v>
          </cell>
          <cell r="N1114">
            <v>0</v>
          </cell>
        </row>
        <row r="1115">
          <cell r="A1115" t="str">
            <v>25TRA4</v>
          </cell>
          <cell r="B1115">
            <v>25</v>
          </cell>
          <cell r="C1115" t="str">
            <v>TRA</v>
          </cell>
          <cell r="D1115">
            <v>4</v>
          </cell>
          <cell r="G1115" t="str">
            <v>10.2.9</v>
          </cell>
          <cell r="J1115">
            <v>0</v>
          </cell>
          <cell r="K1115">
            <v>0</v>
          </cell>
          <cell r="L1115">
            <v>0</v>
          </cell>
          <cell r="M1115">
            <v>0</v>
          </cell>
          <cell r="N1115">
            <v>0</v>
          </cell>
        </row>
        <row r="1116">
          <cell r="A1116" t="str">
            <v>25TRA5</v>
          </cell>
          <cell r="B1116">
            <v>25</v>
          </cell>
          <cell r="C1116" t="str">
            <v>TRA</v>
          </cell>
          <cell r="D1116">
            <v>5</v>
          </cell>
          <cell r="G1116" t="str">
            <v>10.2.9</v>
          </cell>
          <cell r="J1116">
            <v>0</v>
          </cell>
          <cell r="K1116">
            <v>0</v>
          </cell>
          <cell r="L1116">
            <v>0</v>
          </cell>
          <cell r="M1116">
            <v>0</v>
          </cell>
          <cell r="N1116">
            <v>0</v>
          </cell>
        </row>
        <row r="1117">
          <cell r="A1117" t="str">
            <v>25TTRA1</v>
          </cell>
          <cell r="B1117">
            <v>25</v>
          </cell>
          <cell r="C1117" t="str">
            <v>TTRA</v>
          </cell>
          <cell r="D1117">
            <v>1</v>
          </cell>
          <cell r="G1117" t="str">
            <v>10.2.9</v>
          </cell>
          <cell r="H1117" t="str">
            <v>-</v>
          </cell>
          <cell r="J1117" t="str">
            <v>TOTAL TRANSPORTE</v>
          </cell>
          <cell r="M1117">
            <v>35293</v>
          </cell>
          <cell r="N1117">
            <v>176465</v>
          </cell>
        </row>
        <row r="1118">
          <cell r="A1118" t="str">
            <v>25MAN1</v>
          </cell>
          <cell r="B1118">
            <v>25</v>
          </cell>
          <cell r="C1118" t="str">
            <v>MAN</v>
          </cell>
          <cell r="D1118">
            <v>1</v>
          </cell>
          <cell r="G1118" t="str">
            <v>10.2.9</v>
          </cell>
          <cell r="H1118">
            <v>1</v>
          </cell>
          <cell r="I1118">
            <v>5</v>
          </cell>
          <cell r="J1118" t="str">
            <v>Mano de obra Cuadrilla de redes 5A 3O 1E</v>
          </cell>
          <cell r="K1118" t="str">
            <v>DIA</v>
          </cell>
          <cell r="L1118">
            <v>392886.57339345315</v>
          </cell>
          <cell r="M1118">
            <v>78577.314678690629</v>
          </cell>
          <cell r="N1118">
            <v>392886.57339345315</v>
          </cell>
        </row>
        <row r="1119">
          <cell r="A1119" t="str">
            <v>25MAN2</v>
          </cell>
          <cell r="B1119">
            <v>25</v>
          </cell>
          <cell r="C1119" t="str">
            <v>MAN</v>
          </cell>
          <cell r="D1119">
            <v>2</v>
          </cell>
          <cell r="G1119" t="str">
            <v>10.2.9</v>
          </cell>
          <cell r="J1119">
            <v>0</v>
          </cell>
          <cell r="K1119">
            <v>0</v>
          </cell>
          <cell r="L1119">
            <v>0</v>
          </cell>
          <cell r="M1119">
            <v>0</v>
          </cell>
          <cell r="N1119">
            <v>0</v>
          </cell>
        </row>
        <row r="1120">
          <cell r="A1120" t="str">
            <v>25MAN3</v>
          </cell>
          <cell r="B1120">
            <v>25</v>
          </cell>
          <cell r="C1120" t="str">
            <v>MAN</v>
          </cell>
          <cell r="D1120">
            <v>3</v>
          </cell>
          <cell r="G1120" t="str">
            <v>10.2.9</v>
          </cell>
          <cell r="J1120">
            <v>0</v>
          </cell>
          <cell r="K1120">
            <v>0</v>
          </cell>
          <cell r="L1120">
            <v>0</v>
          </cell>
          <cell r="M1120">
            <v>0</v>
          </cell>
          <cell r="N1120">
            <v>0</v>
          </cell>
        </row>
        <row r="1121">
          <cell r="A1121" t="str">
            <v>25MAN4</v>
          </cell>
          <cell r="B1121">
            <v>25</v>
          </cell>
          <cell r="C1121" t="str">
            <v>MAN</v>
          </cell>
          <cell r="D1121">
            <v>4</v>
          </cell>
          <cell r="G1121" t="str">
            <v>10.2.9</v>
          </cell>
          <cell r="J1121">
            <v>0</v>
          </cell>
          <cell r="K1121">
            <v>0</v>
          </cell>
          <cell r="L1121">
            <v>0</v>
          </cell>
          <cell r="M1121">
            <v>0</v>
          </cell>
          <cell r="N1121">
            <v>0</v>
          </cell>
        </row>
        <row r="1122">
          <cell r="A1122" t="str">
            <v>25MAN5</v>
          </cell>
          <cell r="B1122">
            <v>25</v>
          </cell>
          <cell r="C1122" t="str">
            <v>MAN</v>
          </cell>
          <cell r="D1122">
            <v>5</v>
          </cell>
          <cell r="G1122" t="str">
            <v>10.2.9</v>
          </cell>
          <cell r="J1122">
            <v>0</v>
          </cell>
          <cell r="K1122">
            <v>0</v>
          </cell>
          <cell r="L1122">
            <v>0</v>
          </cell>
          <cell r="M1122">
            <v>0</v>
          </cell>
          <cell r="N1122">
            <v>0</v>
          </cell>
        </row>
        <row r="1123">
          <cell r="A1123" t="str">
            <v>25TMAN1</v>
          </cell>
          <cell r="B1123">
            <v>25</v>
          </cell>
          <cell r="C1123" t="str">
            <v>TMAN</v>
          </cell>
          <cell r="D1123">
            <v>1</v>
          </cell>
          <cell r="G1123" t="str">
            <v>10.2.9</v>
          </cell>
          <cell r="H1123" t="str">
            <v>-</v>
          </cell>
          <cell r="J1123" t="str">
            <v>TOTAL MANO DE OBRA</v>
          </cell>
          <cell r="M1123">
            <v>78577</v>
          </cell>
          <cell r="N1123">
            <v>392885</v>
          </cell>
        </row>
        <row r="1124">
          <cell r="A1124" t="str">
            <v>25TCD1</v>
          </cell>
          <cell r="B1124">
            <v>25</v>
          </cell>
          <cell r="C1124" t="str">
            <v>TCD</v>
          </cell>
          <cell r="D1124">
            <v>1</v>
          </cell>
          <cell r="G1124" t="str">
            <v>10.2.9</v>
          </cell>
          <cell r="H1124" t="str">
            <v>-</v>
          </cell>
          <cell r="J1124" t="str">
            <v>TOTAL COSTO DIRECTO</v>
          </cell>
          <cell r="M1124">
            <v>842566</v>
          </cell>
          <cell r="N1124">
            <v>4212830</v>
          </cell>
        </row>
        <row r="1125">
          <cell r="A1125" t="str">
            <v>25AIU</v>
          </cell>
          <cell r="B1125">
            <v>25</v>
          </cell>
          <cell r="C1125" t="str">
            <v>AIU</v>
          </cell>
          <cell r="G1125" t="str">
            <v>10.2.9</v>
          </cell>
          <cell r="H1125">
            <v>1</v>
          </cell>
          <cell r="J1125" t="str">
            <v>TOTAL COSTOS INDIRECTOS</v>
          </cell>
          <cell r="L1125">
            <v>0</v>
          </cell>
          <cell r="M1125">
            <v>0</v>
          </cell>
          <cell r="N1125">
            <v>0</v>
          </cell>
        </row>
        <row r="1126">
          <cell r="A1126" t="str">
            <v>25TOT</v>
          </cell>
          <cell r="B1126">
            <v>25</v>
          </cell>
          <cell r="C1126" t="str">
            <v>TOT</v>
          </cell>
          <cell r="G1126" t="str">
            <v>10.2.9</v>
          </cell>
          <cell r="H1126" t="str">
            <v>-</v>
          </cell>
          <cell r="J1126" t="str">
            <v>VALOR TOTAL</v>
          </cell>
          <cell r="M1126">
            <v>842566</v>
          </cell>
          <cell r="N1126">
            <v>4212830</v>
          </cell>
        </row>
        <row r="1127">
          <cell r="A1127" t="str">
            <v>26FOR1</v>
          </cell>
          <cell r="B1127">
            <v>26</v>
          </cell>
          <cell r="C1127" t="str">
            <v>FOR</v>
          </cell>
          <cell r="D1127">
            <v>1</v>
          </cell>
          <cell r="G1127" t="str">
            <v>10.2.10</v>
          </cell>
          <cell r="H1127" t="str">
            <v>-</v>
          </cell>
          <cell r="I1127">
            <v>3</v>
          </cell>
          <cell r="J1127" t="str">
            <v>Traslado de armario telefónico, con todas sus redes, empalmes, cajas y accesorios  instalados en ella.</v>
          </cell>
          <cell r="K1127" t="str">
            <v>u</v>
          </cell>
          <cell r="L1127">
            <v>12641619</v>
          </cell>
          <cell r="N1127">
            <v>37924857</v>
          </cell>
        </row>
        <row r="1128">
          <cell r="A1128" t="str">
            <v>26MAT1</v>
          </cell>
          <cell r="B1128">
            <v>26</v>
          </cell>
          <cell r="C1128" t="str">
            <v>MAT</v>
          </cell>
          <cell r="D1128">
            <v>1</v>
          </cell>
          <cell r="E1128">
            <v>3</v>
          </cell>
          <cell r="F1128" t="str">
            <v>MATTRAARTEL</v>
          </cell>
          <cell r="G1128" t="str">
            <v>10.2.10</v>
          </cell>
          <cell r="H1128" t="str">
            <v>TRAARTEL</v>
          </cell>
          <cell r="I1128">
            <v>1</v>
          </cell>
          <cell r="J1128" t="str">
            <v>Traslado de armario telefónico</v>
          </cell>
          <cell r="K1128" t="str">
            <v>UN</v>
          </cell>
          <cell r="L1128">
            <v>10380280.799999999</v>
          </cell>
          <cell r="M1128">
            <v>10380280.799999999</v>
          </cell>
          <cell r="N1128">
            <v>31140842.399999999</v>
          </cell>
        </row>
        <row r="1129">
          <cell r="A1129" t="str">
            <v>26MAT2</v>
          </cell>
          <cell r="B1129">
            <v>26</v>
          </cell>
          <cell r="C1129" t="str">
            <v>MAT</v>
          </cell>
          <cell r="D1129">
            <v>2</v>
          </cell>
          <cell r="E1129">
            <v>0</v>
          </cell>
          <cell r="F1129" t="str">
            <v>MAT</v>
          </cell>
          <cell r="G1129" t="str">
            <v>10.2.10</v>
          </cell>
          <cell r="J1129">
            <v>0</v>
          </cell>
          <cell r="K1129">
            <v>0</v>
          </cell>
          <cell r="L1129">
            <v>0</v>
          </cell>
          <cell r="M1129">
            <v>0</v>
          </cell>
          <cell r="N1129">
            <v>0</v>
          </cell>
        </row>
        <row r="1130">
          <cell r="A1130" t="str">
            <v>26MAT3</v>
          </cell>
          <cell r="B1130">
            <v>26</v>
          </cell>
          <cell r="C1130" t="str">
            <v>MAT</v>
          </cell>
          <cell r="D1130">
            <v>3</v>
          </cell>
          <cell r="E1130">
            <v>0</v>
          </cell>
          <cell r="F1130" t="str">
            <v>MAT</v>
          </cell>
          <cell r="G1130" t="str">
            <v>10.2.10</v>
          </cell>
          <cell r="J1130">
            <v>0</v>
          </cell>
          <cell r="K1130">
            <v>0</v>
          </cell>
          <cell r="L1130">
            <v>0</v>
          </cell>
          <cell r="M1130">
            <v>0</v>
          </cell>
          <cell r="N1130">
            <v>0</v>
          </cell>
        </row>
        <row r="1131">
          <cell r="A1131" t="str">
            <v>26MAT4</v>
          </cell>
          <cell r="B1131">
            <v>26</v>
          </cell>
          <cell r="C1131" t="str">
            <v>MAT</v>
          </cell>
          <cell r="D1131">
            <v>4</v>
          </cell>
          <cell r="E1131">
            <v>0</v>
          </cell>
          <cell r="F1131" t="str">
            <v>MAT</v>
          </cell>
          <cell r="G1131" t="str">
            <v>10.2.10</v>
          </cell>
          <cell r="J1131">
            <v>0</v>
          </cell>
          <cell r="K1131">
            <v>0</v>
          </cell>
          <cell r="L1131">
            <v>0</v>
          </cell>
          <cell r="M1131">
            <v>0</v>
          </cell>
          <cell r="N1131">
            <v>0</v>
          </cell>
        </row>
        <row r="1132">
          <cell r="A1132" t="str">
            <v>26MAT5</v>
          </cell>
          <cell r="B1132">
            <v>26</v>
          </cell>
          <cell r="C1132" t="str">
            <v>MAT</v>
          </cell>
          <cell r="D1132">
            <v>5</v>
          </cell>
          <cell r="E1132">
            <v>0</v>
          </cell>
          <cell r="F1132" t="str">
            <v>MAT</v>
          </cell>
          <cell r="G1132" t="str">
            <v>10.2.10</v>
          </cell>
          <cell r="J1132">
            <v>0</v>
          </cell>
          <cell r="K1132">
            <v>0</v>
          </cell>
          <cell r="L1132">
            <v>0</v>
          </cell>
          <cell r="M1132">
            <v>0</v>
          </cell>
          <cell r="N1132">
            <v>0</v>
          </cell>
        </row>
        <row r="1133">
          <cell r="A1133" t="str">
            <v>26MAT6</v>
          </cell>
          <cell r="B1133">
            <v>26</v>
          </cell>
          <cell r="C1133" t="str">
            <v>MAT</v>
          </cell>
          <cell r="D1133">
            <v>6</v>
          </cell>
          <cell r="E1133">
            <v>0</v>
          </cell>
          <cell r="F1133" t="str">
            <v>MAT</v>
          </cell>
          <cell r="G1133" t="str">
            <v>10.2.10</v>
          </cell>
          <cell r="J1133">
            <v>0</v>
          </cell>
          <cell r="K1133">
            <v>0</v>
          </cell>
          <cell r="L1133">
            <v>0</v>
          </cell>
          <cell r="M1133">
            <v>0</v>
          </cell>
          <cell r="N1133">
            <v>0</v>
          </cell>
        </row>
        <row r="1134">
          <cell r="A1134" t="str">
            <v>26MAT7</v>
          </cell>
          <cell r="B1134">
            <v>26</v>
          </cell>
          <cell r="C1134" t="str">
            <v>MAT</v>
          </cell>
          <cell r="D1134">
            <v>7</v>
          </cell>
          <cell r="E1134">
            <v>0</v>
          </cell>
          <cell r="F1134" t="str">
            <v>MAT</v>
          </cell>
          <cell r="G1134" t="str">
            <v>10.2.10</v>
          </cell>
          <cell r="J1134">
            <v>0</v>
          </cell>
          <cell r="K1134">
            <v>0</v>
          </cell>
          <cell r="L1134">
            <v>0</v>
          </cell>
          <cell r="M1134">
            <v>0</v>
          </cell>
          <cell r="N1134">
            <v>0</v>
          </cell>
        </row>
        <row r="1135">
          <cell r="A1135" t="str">
            <v>26MAT8</v>
          </cell>
          <cell r="B1135">
            <v>26</v>
          </cell>
          <cell r="C1135" t="str">
            <v>MAT</v>
          </cell>
          <cell r="D1135">
            <v>8</v>
          </cell>
          <cell r="E1135">
            <v>0</v>
          </cell>
          <cell r="F1135" t="str">
            <v>MAT</v>
          </cell>
          <cell r="G1135" t="str">
            <v>10.2.10</v>
          </cell>
          <cell r="J1135">
            <v>0</v>
          </cell>
          <cell r="K1135">
            <v>0</v>
          </cell>
          <cell r="L1135">
            <v>0</v>
          </cell>
          <cell r="M1135">
            <v>0</v>
          </cell>
          <cell r="N1135">
            <v>0</v>
          </cell>
        </row>
        <row r="1136">
          <cell r="A1136" t="str">
            <v>26MAT9</v>
          </cell>
          <cell r="B1136">
            <v>26</v>
          </cell>
          <cell r="C1136" t="str">
            <v>MAT</v>
          </cell>
          <cell r="D1136">
            <v>9</v>
          </cell>
          <cell r="E1136">
            <v>0</v>
          </cell>
          <cell r="F1136" t="str">
            <v>MAT</v>
          </cell>
          <cell r="G1136" t="str">
            <v>10.2.10</v>
          </cell>
          <cell r="J1136">
            <v>0</v>
          </cell>
          <cell r="K1136">
            <v>0</v>
          </cell>
          <cell r="L1136">
            <v>0</v>
          </cell>
          <cell r="M1136">
            <v>0</v>
          </cell>
          <cell r="N1136">
            <v>0</v>
          </cell>
        </row>
        <row r="1137">
          <cell r="A1137" t="str">
            <v>26MAT10</v>
          </cell>
          <cell r="B1137">
            <v>26</v>
          </cell>
          <cell r="C1137" t="str">
            <v>MAT</v>
          </cell>
          <cell r="D1137">
            <v>10</v>
          </cell>
          <cell r="E1137">
            <v>0</v>
          </cell>
          <cell r="F1137" t="str">
            <v>MAT</v>
          </cell>
          <cell r="G1137" t="str">
            <v>10.2.10</v>
          </cell>
          <cell r="J1137">
            <v>0</v>
          </cell>
          <cell r="K1137">
            <v>0</v>
          </cell>
          <cell r="L1137">
            <v>0</v>
          </cell>
          <cell r="M1137">
            <v>0</v>
          </cell>
          <cell r="N1137">
            <v>0</v>
          </cell>
        </row>
        <row r="1138">
          <cell r="A1138" t="str">
            <v>26MAT11</v>
          </cell>
          <cell r="B1138">
            <v>26</v>
          </cell>
          <cell r="C1138" t="str">
            <v>MAT</v>
          </cell>
          <cell r="D1138">
            <v>11</v>
          </cell>
          <cell r="E1138">
            <v>0</v>
          </cell>
          <cell r="F1138" t="str">
            <v>MAT</v>
          </cell>
          <cell r="G1138" t="str">
            <v>10.2.10</v>
          </cell>
          <cell r="J1138">
            <v>0</v>
          </cell>
          <cell r="K1138">
            <v>0</v>
          </cell>
          <cell r="L1138">
            <v>0</v>
          </cell>
          <cell r="M1138">
            <v>0</v>
          </cell>
          <cell r="N1138">
            <v>0</v>
          </cell>
        </row>
        <row r="1139">
          <cell r="A1139" t="str">
            <v>26MAT12</v>
          </cell>
          <cell r="B1139">
            <v>26</v>
          </cell>
          <cell r="C1139" t="str">
            <v>MAT</v>
          </cell>
          <cell r="D1139">
            <v>12</v>
          </cell>
          <cell r="E1139">
            <v>0</v>
          </cell>
          <cell r="F1139" t="str">
            <v>MAT</v>
          </cell>
          <cell r="G1139" t="str">
            <v>10.2.10</v>
          </cell>
          <cell r="J1139">
            <v>0</v>
          </cell>
          <cell r="K1139">
            <v>0</v>
          </cell>
          <cell r="L1139">
            <v>0</v>
          </cell>
          <cell r="M1139">
            <v>0</v>
          </cell>
          <cell r="N1139">
            <v>0</v>
          </cell>
        </row>
        <row r="1140">
          <cell r="A1140" t="str">
            <v>26MAT13</v>
          </cell>
          <cell r="B1140">
            <v>26</v>
          </cell>
          <cell r="C1140" t="str">
            <v>MAT</v>
          </cell>
          <cell r="D1140">
            <v>13</v>
          </cell>
          <cell r="E1140">
            <v>0</v>
          </cell>
          <cell r="F1140" t="str">
            <v>MAT</v>
          </cell>
          <cell r="G1140" t="str">
            <v>10.2.10</v>
          </cell>
          <cell r="J1140">
            <v>0</v>
          </cell>
          <cell r="K1140">
            <v>0</v>
          </cell>
          <cell r="L1140">
            <v>0</v>
          </cell>
          <cell r="M1140">
            <v>0</v>
          </cell>
          <cell r="N1140">
            <v>0</v>
          </cell>
        </row>
        <row r="1141">
          <cell r="A1141" t="str">
            <v>26MAT14</v>
          </cell>
          <cell r="B1141">
            <v>26</v>
          </cell>
          <cell r="C1141" t="str">
            <v>MAT</v>
          </cell>
          <cell r="D1141">
            <v>14</v>
          </cell>
          <cell r="E1141">
            <v>0</v>
          </cell>
          <cell r="F1141" t="str">
            <v>MAT</v>
          </cell>
          <cell r="G1141" t="str">
            <v>10.2.10</v>
          </cell>
          <cell r="J1141">
            <v>0</v>
          </cell>
          <cell r="K1141">
            <v>0</v>
          </cell>
          <cell r="L1141">
            <v>0</v>
          </cell>
          <cell r="M1141">
            <v>0</v>
          </cell>
          <cell r="N1141">
            <v>0</v>
          </cell>
        </row>
        <row r="1142">
          <cell r="A1142" t="str">
            <v>26MAT15</v>
          </cell>
          <cell r="B1142">
            <v>26</v>
          </cell>
          <cell r="C1142" t="str">
            <v>MAT</v>
          </cell>
          <cell r="D1142">
            <v>15</v>
          </cell>
          <cell r="E1142">
            <v>0</v>
          </cell>
          <cell r="F1142" t="str">
            <v>MAT</v>
          </cell>
          <cell r="G1142" t="str">
            <v>10.2.10</v>
          </cell>
          <cell r="J1142">
            <v>0</v>
          </cell>
          <cell r="K1142">
            <v>0</v>
          </cell>
          <cell r="L1142">
            <v>0</v>
          </cell>
          <cell r="M1142">
            <v>0</v>
          </cell>
          <cell r="N1142">
            <v>0</v>
          </cell>
        </row>
        <row r="1143">
          <cell r="A1143" t="str">
            <v>26MAT16</v>
          </cell>
          <cell r="B1143">
            <v>26</v>
          </cell>
          <cell r="C1143" t="str">
            <v>MAT</v>
          </cell>
          <cell r="D1143">
            <v>16</v>
          </cell>
          <cell r="E1143">
            <v>0</v>
          </cell>
          <cell r="F1143" t="str">
            <v>MAT</v>
          </cell>
          <cell r="G1143" t="str">
            <v>10.2.10</v>
          </cell>
          <cell r="J1143">
            <v>0</v>
          </cell>
          <cell r="K1143">
            <v>0</v>
          </cell>
          <cell r="L1143">
            <v>0</v>
          </cell>
          <cell r="M1143">
            <v>0</v>
          </cell>
          <cell r="N1143">
            <v>0</v>
          </cell>
        </row>
        <row r="1144">
          <cell r="A1144" t="str">
            <v>26MAT17</v>
          </cell>
          <cell r="B1144">
            <v>26</v>
          </cell>
          <cell r="C1144" t="str">
            <v>MAT</v>
          </cell>
          <cell r="D1144">
            <v>17</v>
          </cell>
          <cell r="E1144">
            <v>0</v>
          </cell>
          <cell r="F1144" t="str">
            <v>MAT</v>
          </cell>
          <cell r="G1144" t="str">
            <v>10.2.10</v>
          </cell>
          <cell r="J1144">
            <v>0</v>
          </cell>
          <cell r="K1144">
            <v>0</v>
          </cell>
          <cell r="L1144">
            <v>0</v>
          </cell>
          <cell r="M1144">
            <v>0</v>
          </cell>
          <cell r="N1144">
            <v>0</v>
          </cell>
        </row>
        <row r="1145">
          <cell r="A1145" t="str">
            <v>26MAT18</v>
          </cell>
          <cell r="B1145">
            <v>26</v>
          </cell>
          <cell r="C1145" t="str">
            <v>MAT</v>
          </cell>
          <cell r="D1145">
            <v>18</v>
          </cell>
          <cell r="E1145">
            <v>0</v>
          </cell>
          <cell r="F1145" t="str">
            <v>MAT</v>
          </cell>
          <cell r="G1145" t="str">
            <v>10.2.10</v>
          </cell>
          <cell r="J1145">
            <v>0</v>
          </cell>
          <cell r="K1145">
            <v>0</v>
          </cell>
          <cell r="L1145">
            <v>0</v>
          </cell>
          <cell r="M1145">
            <v>0</v>
          </cell>
          <cell r="N1145">
            <v>0</v>
          </cell>
        </row>
        <row r="1146">
          <cell r="A1146" t="str">
            <v>26MAT19</v>
          </cell>
          <cell r="B1146">
            <v>26</v>
          </cell>
          <cell r="C1146" t="str">
            <v>MAT</v>
          </cell>
          <cell r="D1146">
            <v>19</v>
          </cell>
          <cell r="E1146">
            <v>0</v>
          </cell>
          <cell r="F1146" t="str">
            <v>MAT</v>
          </cell>
          <cell r="G1146" t="str">
            <v>10.2.10</v>
          </cell>
          <cell r="J1146">
            <v>0</v>
          </cell>
          <cell r="K1146">
            <v>0</v>
          </cell>
          <cell r="L1146">
            <v>0</v>
          </cell>
          <cell r="M1146">
            <v>0</v>
          </cell>
          <cell r="N1146">
            <v>0</v>
          </cell>
        </row>
        <row r="1147">
          <cell r="A1147" t="str">
            <v>26MAT20</v>
          </cell>
          <cell r="B1147">
            <v>26</v>
          </cell>
          <cell r="C1147" t="str">
            <v>MAT</v>
          </cell>
          <cell r="D1147">
            <v>20</v>
          </cell>
          <cell r="E1147">
            <v>0</v>
          </cell>
          <cell r="F1147" t="str">
            <v>MAT</v>
          </cell>
          <cell r="G1147" t="str">
            <v>10.2.10</v>
          </cell>
          <cell r="J1147">
            <v>0</v>
          </cell>
          <cell r="K1147">
            <v>0</v>
          </cell>
          <cell r="L1147">
            <v>0</v>
          </cell>
          <cell r="M1147">
            <v>0</v>
          </cell>
          <cell r="N1147">
            <v>0</v>
          </cell>
        </row>
        <row r="1148">
          <cell r="A1148" t="str">
            <v>26STMAT1</v>
          </cell>
          <cell r="B1148">
            <v>26</v>
          </cell>
          <cell r="C1148" t="str">
            <v>STMAT</v>
          </cell>
          <cell r="D1148">
            <v>1</v>
          </cell>
          <cell r="G1148" t="str">
            <v>10.2.10</v>
          </cell>
          <cell r="H1148" t="str">
            <v>-</v>
          </cell>
          <cell r="J1148" t="str">
            <v>SUBTOTAL MATERIALES</v>
          </cell>
          <cell r="M1148">
            <v>10380280.799999999</v>
          </cell>
          <cell r="N1148">
            <v>31140842.399999999</v>
          </cell>
        </row>
        <row r="1149">
          <cell r="A1149" t="str">
            <v>26IVAMAT1</v>
          </cell>
          <cell r="B1149">
            <v>26</v>
          </cell>
          <cell r="C1149" t="str">
            <v>IVAMAT</v>
          </cell>
          <cell r="D1149">
            <v>1</v>
          </cell>
          <cell r="G1149" t="str">
            <v>10.2.10</v>
          </cell>
          <cell r="H1149" t="str">
            <v>-</v>
          </cell>
          <cell r="J1149" t="str">
            <v>IVA MATERIALES</v>
          </cell>
          <cell r="L1149">
            <v>0.16</v>
          </cell>
          <cell r="M1149">
            <v>1660844.9279999998</v>
          </cell>
          <cell r="N1149">
            <v>4982534.784</v>
          </cell>
        </row>
        <row r="1150">
          <cell r="A1150" t="str">
            <v>26TMAT1</v>
          </cell>
          <cell r="B1150">
            <v>26</v>
          </cell>
          <cell r="C1150" t="str">
            <v>TMAT</v>
          </cell>
          <cell r="D1150">
            <v>1</v>
          </cell>
          <cell r="G1150" t="str">
            <v>10.2.10</v>
          </cell>
          <cell r="H1150" t="str">
            <v>-</v>
          </cell>
          <cell r="J1150" t="str">
            <v>TOTAL MATERIALES</v>
          </cell>
          <cell r="M1150">
            <v>12041126</v>
          </cell>
          <cell r="N1150">
            <v>36123378</v>
          </cell>
        </row>
        <row r="1151">
          <cell r="A1151" t="str">
            <v>26HER1</v>
          </cell>
          <cell r="B1151">
            <v>26</v>
          </cell>
          <cell r="C1151" t="str">
            <v>HER</v>
          </cell>
          <cell r="D1151">
            <v>1</v>
          </cell>
          <cell r="G1151" t="str">
            <v>10.2.10</v>
          </cell>
          <cell r="H1151">
            <v>1</v>
          </cell>
          <cell r="I1151">
            <v>1</v>
          </cell>
          <cell r="J1151" t="str">
            <v>HERRAMINETA Cuadrilla de redes</v>
          </cell>
          <cell r="K1151" t="str">
            <v>DIA</v>
          </cell>
          <cell r="L1151">
            <v>31140.842399999998</v>
          </cell>
          <cell r="M1151">
            <v>31140.842399999998</v>
          </cell>
          <cell r="N1151">
            <v>93422.527199999997</v>
          </cell>
        </row>
        <row r="1152">
          <cell r="A1152" t="str">
            <v>26HER2</v>
          </cell>
          <cell r="B1152">
            <v>26</v>
          </cell>
          <cell r="C1152" t="str">
            <v>HER</v>
          </cell>
          <cell r="D1152">
            <v>2</v>
          </cell>
          <cell r="G1152" t="str">
            <v>10.2.10</v>
          </cell>
          <cell r="J1152">
            <v>0</v>
          </cell>
          <cell r="K1152">
            <v>0</v>
          </cell>
          <cell r="L1152">
            <v>0</v>
          </cell>
          <cell r="M1152">
            <v>0</v>
          </cell>
          <cell r="N1152">
            <v>0</v>
          </cell>
        </row>
        <row r="1153">
          <cell r="A1153" t="str">
            <v>26HER3</v>
          </cell>
          <cell r="B1153">
            <v>26</v>
          </cell>
          <cell r="C1153" t="str">
            <v>HER</v>
          </cell>
          <cell r="D1153">
            <v>3</v>
          </cell>
          <cell r="G1153" t="str">
            <v>10.2.10</v>
          </cell>
          <cell r="J1153">
            <v>0</v>
          </cell>
          <cell r="K1153">
            <v>0</v>
          </cell>
          <cell r="L1153">
            <v>0</v>
          </cell>
          <cell r="M1153">
            <v>0</v>
          </cell>
          <cell r="N1153">
            <v>0</v>
          </cell>
        </row>
        <row r="1154">
          <cell r="A1154" t="str">
            <v>26HER4</v>
          </cell>
          <cell r="B1154">
            <v>26</v>
          </cell>
          <cell r="C1154" t="str">
            <v>HER</v>
          </cell>
          <cell r="D1154">
            <v>4</v>
          </cell>
          <cell r="G1154" t="str">
            <v>10.2.10</v>
          </cell>
          <cell r="J1154">
            <v>0</v>
          </cell>
          <cell r="K1154">
            <v>0</v>
          </cell>
          <cell r="L1154">
            <v>0</v>
          </cell>
          <cell r="M1154">
            <v>0</v>
          </cell>
          <cell r="N1154">
            <v>0</v>
          </cell>
        </row>
        <row r="1155">
          <cell r="A1155" t="str">
            <v>26HER5</v>
          </cell>
          <cell r="B1155">
            <v>26</v>
          </cell>
          <cell r="C1155" t="str">
            <v>HER</v>
          </cell>
          <cell r="D1155">
            <v>5</v>
          </cell>
          <cell r="G1155" t="str">
            <v>10.2.10</v>
          </cell>
          <cell r="J1155">
            <v>0</v>
          </cell>
          <cell r="K1155">
            <v>0</v>
          </cell>
          <cell r="L1155">
            <v>0</v>
          </cell>
          <cell r="M1155">
            <v>0</v>
          </cell>
          <cell r="N1155">
            <v>0</v>
          </cell>
        </row>
        <row r="1156">
          <cell r="A1156" t="str">
            <v>26THER1</v>
          </cell>
          <cell r="B1156">
            <v>26</v>
          </cell>
          <cell r="C1156" t="str">
            <v>THER</v>
          </cell>
          <cell r="D1156">
            <v>1</v>
          </cell>
          <cell r="G1156" t="str">
            <v>10.2.10</v>
          </cell>
          <cell r="H1156" t="str">
            <v>-</v>
          </cell>
          <cell r="J1156" t="str">
            <v>TOTAL HERRAMIENTAS</v>
          </cell>
          <cell r="M1156">
            <v>31141</v>
          </cell>
          <cell r="N1156">
            <v>93423</v>
          </cell>
        </row>
        <row r="1157">
          <cell r="A1157" t="str">
            <v>26TRA1</v>
          </cell>
          <cell r="B1157">
            <v>26</v>
          </cell>
          <cell r="C1157" t="str">
            <v>TRA</v>
          </cell>
          <cell r="D1157">
            <v>1</v>
          </cell>
          <cell r="G1157" t="str">
            <v>10.2.10</v>
          </cell>
          <cell r="H1157">
            <v>1</v>
          </cell>
          <cell r="I1157">
            <v>1</v>
          </cell>
          <cell r="J1157" t="str">
            <v>TRANSPORTE Cuadrilla de redes</v>
          </cell>
          <cell r="K1157" t="str">
            <v>DIA</v>
          </cell>
          <cell r="L1157">
            <v>176464.77359999999</v>
          </cell>
          <cell r="M1157">
            <v>176464.77359999999</v>
          </cell>
          <cell r="N1157">
            <v>529394.32079999999</v>
          </cell>
        </row>
        <row r="1158">
          <cell r="A1158" t="str">
            <v>26TRA2</v>
          </cell>
          <cell r="B1158">
            <v>26</v>
          </cell>
          <cell r="C1158" t="str">
            <v>TRA</v>
          </cell>
          <cell r="D1158">
            <v>2</v>
          </cell>
          <cell r="G1158" t="str">
            <v>10.2.10</v>
          </cell>
          <cell r="J1158">
            <v>0</v>
          </cell>
          <cell r="K1158">
            <v>0</v>
          </cell>
          <cell r="L1158">
            <v>0</v>
          </cell>
          <cell r="M1158">
            <v>0</v>
          </cell>
          <cell r="N1158">
            <v>0</v>
          </cell>
        </row>
        <row r="1159">
          <cell r="A1159" t="str">
            <v>26TRA3</v>
          </cell>
          <cell r="B1159">
            <v>26</v>
          </cell>
          <cell r="C1159" t="str">
            <v>TRA</v>
          </cell>
          <cell r="D1159">
            <v>3</v>
          </cell>
          <cell r="G1159" t="str">
            <v>10.2.10</v>
          </cell>
          <cell r="J1159">
            <v>0</v>
          </cell>
          <cell r="K1159">
            <v>0</v>
          </cell>
          <cell r="L1159">
            <v>0</v>
          </cell>
          <cell r="M1159">
            <v>0</v>
          </cell>
          <cell r="N1159">
            <v>0</v>
          </cell>
        </row>
        <row r="1160">
          <cell r="A1160" t="str">
            <v>26TRA4</v>
          </cell>
          <cell r="B1160">
            <v>26</v>
          </cell>
          <cell r="C1160" t="str">
            <v>TRA</v>
          </cell>
          <cell r="D1160">
            <v>4</v>
          </cell>
          <cell r="G1160" t="str">
            <v>10.2.10</v>
          </cell>
          <cell r="J1160">
            <v>0</v>
          </cell>
          <cell r="K1160">
            <v>0</v>
          </cell>
          <cell r="L1160">
            <v>0</v>
          </cell>
          <cell r="M1160">
            <v>0</v>
          </cell>
          <cell r="N1160">
            <v>0</v>
          </cell>
        </row>
        <row r="1161">
          <cell r="A1161" t="str">
            <v>26TRA5</v>
          </cell>
          <cell r="B1161">
            <v>26</v>
          </cell>
          <cell r="C1161" t="str">
            <v>TRA</v>
          </cell>
          <cell r="D1161">
            <v>5</v>
          </cell>
          <cell r="G1161" t="str">
            <v>10.2.10</v>
          </cell>
          <cell r="J1161">
            <v>0</v>
          </cell>
          <cell r="K1161">
            <v>0</v>
          </cell>
          <cell r="L1161">
            <v>0</v>
          </cell>
          <cell r="M1161">
            <v>0</v>
          </cell>
          <cell r="N1161">
            <v>0</v>
          </cell>
        </row>
        <row r="1162">
          <cell r="A1162" t="str">
            <v>26TTRA1</v>
          </cell>
          <cell r="B1162">
            <v>26</v>
          </cell>
          <cell r="C1162" t="str">
            <v>TTRA</v>
          </cell>
          <cell r="D1162">
            <v>1</v>
          </cell>
          <cell r="G1162" t="str">
            <v>10.2.10</v>
          </cell>
          <cell r="H1162" t="str">
            <v>-</v>
          </cell>
          <cell r="J1162" t="str">
            <v>TOTAL TRANSPORTE</v>
          </cell>
          <cell r="M1162">
            <v>176465</v>
          </cell>
          <cell r="N1162">
            <v>529395</v>
          </cell>
        </row>
        <row r="1163">
          <cell r="A1163" t="str">
            <v>26MAN1</v>
          </cell>
          <cell r="B1163">
            <v>26</v>
          </cell>
          <cell r="C1163" t="str">
            <v>MAN</v>
          </cell>
          <cell r="D1163">
            <v>1</v>
          </cell>
          <cell r="G1163" t="str">
            <v>10.2.10</v>
          </cell>
          <cell r="H1163">
            <v>1</v>
          </cell>
          <cell r="I1163">
            <v>1</v>
          </cell>
          <cell r="J1163" t="str">
            <v>Mano de obra Cuadrilla de redes 5A 3O 1E</v>
          </cell>
          <cell r="K1163" t="str">
            <v>DIA</v>
          </cell>
          <cell r="L1163">
            <v>392886.57339345315</v>
          </cell>
          <cell r="M1163">
            <v>392886.57339345315</v>
          </cell>
          <cell r="N1163">
            <v>1178659.7201803594</v>
          </cell>
        </row>
        <row r="1164">
          <cell r="A1164" t="str">
            <v>26MAN2</v>
          </cell>
          <cell r="B1164">
            <v>26</v>
          </cell>
          <cell r="C1164" t="str">
            <v>MAN</v>
          </cell>
          <cell r="D1164">
            <v>2</v>
          </cell>
          <cell r="G1164" t="str">
            <v>10.2.10</v>
          </cell>
          <cell r="J1164">
            <v>0</v>
          </cell>
          <cell r="K1164">
            <v>0</v>
          </cell>
          <cell r="L1164">
            <v>0</v>
          </cell>
          <cell r="M1164">
            <v>0</v>
          </cell>
          <cell r="N1164">
            <v>0</v>
          </cell>
        </row>
        <row r="1165">
          <cell r="A1165" t="str">
            <v>26MAN3</v>
          </cell>
          <cell r="B1165">
            <v>26</v>
          </cell>
          <cell r="C1165" t="str">
            <v>MAN</v>
          </cell>
          <cell r="D1165">
            <v>3</v>
          </cell>
          <cell r="G1165" t="str">
            <v>10.2.10</v>
          </cell>
          <cell r="J1165">
            <v>0</v>
          </cell>
          <cell r="K1165">
            <v>0</v>
          </cell>
          <cell r="L1165">
            <v>0</v>
          </cell>
          <cell r="M1165">
            <v>0</v>
          </cell>
          <cell r="N1165">
            <v>0</v>
          </cell>
        </row>
        <row r="1166">
          <cell r="A1166" t="str">
            <v>26MAN4</v>
          </cell>
          <cell r="B1166">
            <v>26</v>
          </cell>
          <cell r="C1166" t="str">
            <v>MAN</v>
          </cell>
          <cell r="D1166">
            <v>4</v>
          </cell>
          <cell r="G1166" t="str">
            <v>10.2.10</v>
          </cell>
          <cell r="J1166">
            <v>0</v>
          </cell>
          <cell r="K1166">
            <v>0</v>
          </cell>
          <cell r="L1166">
            <v>0</v>
          </cell>
          <cell r="M1166">
            <v>0</v>
          </cell>
          <cell r="N1166">
            <v>0</v>
          </cell>
        </row>
        <row r="1167">
          <cell r="A1167" t="str">
            <v>26MAN5</v>
          </cell>
          <cell r="B1167">
            <v>26</v>
          </cell>
          <cell r="C1167" t="str">
            <v>MAN</v>
          </cell>
          <cell r="D1167">
            <v>5</v>
          </cell>
          <cell r="G1167" t="str">
            <v>10.2.10</v>
          </cell>
          <cell r="J1167">
            <v>0</v>
          </cell>
          <cell r="K1167">
            <v>0</v>
          </cell>
          <cell r="L1167">
            <v>0</v>
          </cell>
          <cell r="M1167">
            <v>0</v>
          </cell>
          <cell r="N1167">
            <v>0</v>
          </cell>
        </row>
        <row r="1168">
          <cell r="A1168" t="str">
            <v>26TMAN1</v>
          </cell>
          <cell r="B1168">
            <v>26</v>
          </cell>
          <cell r="C1168" t="str">
            <v>TMAN</v>
          </cell>
          <cell r="D1168">
            <v>1</v>
          </cell>
          <cell r="G1168" t="str">
            <v>10.2.10</v>
          </cell>
          <cell r="H1168" t="str">
            <v>-</v>
          </cell>
          <cell r="J1168" t="str">
            <v>TOTAL MANO DE OBRA</v>
          </cell>
          <cell r="M1168">
            <v>392887</v>
          </cell>
          <cell r="N1168">
            <v>1178661</v>
          </cell>
        </row>
        <row r="1169">
          <cell r="A1169" t="str">
            <v>26TCD1</v>
          </cell>
          <cell r="B1169">
            <v>26</v>
          </cell>
          <cell r="C1169" t="str">
            <v>TCD</v>
          </cell>
          <cell r="D1169">
            <v>1</v>
          </cell>
          <cell r="G1169" t="str">
            <v>10.2.10</v>
          </cell>
          <cell r="H1169" t="str">
            <v>-</v>
          </cell>
          <cell r="J1169" t="str">
            <v>TOTAL COSTO DIRECTO</v>
          </cell>
          <cell r="M1169">
            <v>12641619</v>
          </cell>
          <cell r="N1169">
            <v>37924857</v>
          </cell>
        </row>
        <row r="1170">
          <cell r="A1170" t="str">
            <v>26AIU</v>
          </cell>
          <cell r="B1170">
            <v>26</v>
          </cell>
          <cell r="C1170" t="str">
            <v>AIU</v>
          </cell>
          <cell r="G1170" t="str">
            <v>10.2.10</v>
          </cell>
          <cell r="H1170">
            <v>1</v>
          </cell>
          <cell r="J1170" t="str">
            <v>TOTAL COSTOS INDIRECTOS</v>
          </cell>
          <cell r="L1170">
            <v>0</v>
          </cell>
          <cell r="M1170">
            <v>0</v>
          </cell>
          <cell r="N1170">
            <v>0</v>
          </cell>
        </row>
        <row r="1171">
          <cell r="A1171" t="str">
            <v>26TOT</v>
          </cell>
          <cell r="B1171">
            <v>26</v>
          </cell>
          <cell r="C1171" t="str">
            <v>TOT</v>
          </cell>
          <cell r="G1171" t="str">
            <v>10.2.10</v>
          </cell>
          <cell r="H1171" t="str">
            <v>-</v>
          </cell>
          <cell r="J1171" t="str">
            <v>VALOR TOTAL</v>
          </cell>
          <cell r="M1171">
            <v>12641619</v>
          </cell>
          <cell r="N1171">
            <v>37924857</v>
          </cell>
        </row>
        <row r="1172">
          <cell r="A1172" t="str">
            <v>27FOR1</v>
          </cell>
          <cell r="B1172">
            <v>27</v>
          </cell>
          <cell r="C1172" t="str">
            <v>FOR</v>
          </cell>
          <cell r="D1172">
            <v>1</v>
          </cell>
          <cell r="G1172" t="str">
            <v>10.2.11</v>
          </cell>
          <cell r="H1172" t="str">
            <v>-</v>
          </cell>
          <cell r="I1172">
            <v>2</v>
          </cell>
          <cell r="J1172" t="str">
            <v>Traslado de teléfono público, con todos los elementos y accesorios  necesarios para dejarlo nuevamente en operación.</v>
          </cell>
          <cell r="K1172" t="str">
            <v>u</v>
          </cell>
          <cell r="L1172">
            <v>200164</v>
          </cell>
          <cell r="N1172">
            <v>400328</v>
          </cell>
        </row>
        <row r="1173">
          <cell r="A1173" t="str">
            <v>27MAT1</v>
          </cell>
          <cell r="B1173">
            <v>27</v>
          </cell>
          <cell r="C1173" t="str">
            <v>MAT</v>
          </cell>
          <cell r="D1173">
            <v>1</v>
          </cell>
          <cell r="E1173">
            <v>0</v>
          </cell>
          <cell r="F1173" t="str">
            <v>MAT</v>
          </cell>
          <cell r="G1173" t="str">
            <v>10.2.11</v>
          </cell>
          <cell r="J1173">
            <v>0</v>
          </cell>
          <cell r="K1173">
            <v>0</v>
          </cell>
          <cell r="L1173">
            <v>0</v>
          </cell>
          <cell r="M1173">
            <v>0</v>
          </cell>
          <cell r="N1173">
            <v>0</v>
          </cell>
        </row>
        <row r="1174">
          <cell r="A1174" t="str">
            <v>27MAT2</v>
          </cell>
          <cell r="B1174">
            <v>27</v>
          </cell>
          <cell r="C1174" t="str">
            <v>MAT</v>
          </cell>
          <cell r="D1174">
            <v>2</v>
          </cell>
          <cell r="E1174">
            <v>0</v>
          </cell>
          <cell r="F1174" t="str">
            <v>MAT</v>
          </cell>
          <cell r="G1174" t="str">
            <v>10.2.11</v>
          </cell>
          <cell r="J1174">
            <v>0</v>
          </cell>
          <cell r="K1174">
            <v>0</v>
          </cell>
          <cell r="L1174">
            <v>0</v>
          </cell>
          <cell r="M1174">
            <v>0</v>
          </cell>
          <cell r="N1174">
            <v>0</v>
          </cell>
        </row>
        <row r="1175">
          <cell r="A1175" t="str">
            <v>27MAT3</v>
          </cell>
          <cell r="B1175">
            <v>27</v>
          </cell>
          <cell r="C1175" t="str">
            <v>MAT</v>
          </cell>
          <cell r="D1175">
            <v>3</v>
          </cell>
          <cell r="E1175">
            <v>0</v>
          </cell>
          <cell r="F1175" t="str">
            <v>MAT</v>
          </cell>
          <cell r="G1175" t="str">
            <v>10.2.11</v>
          </cell>
          <cell r="J1175">
            <v>0</v>
          </cell>
          <cell r="K1175">
            <v>0</v>
          </cell>
          <cell r="L1175">
            <v>0</v>
          </cell>
          <cell r="M1175">
            <v>0</v>
          </cell>
          <cell r="N1175">
            <v>0</v>
          </cell>
        </row>
        <row r="1176">
          <cell r="A1176" t="str">
            <v>27MAT4</v>
          </cell>
          <cell r="B1176">
            <v>27</v>
          </cell>
          <cell r="C1176" t="str">
            <v>MAT</v>
          </cell>
          <cell r="D1176">
            <v>4</v>
          </cell>
          <cell r="E1176">
            <v>0</v>
          </cell>
          <cell r="F1176" t="str">
            <v>MAT</v>
          </cell>
          <cell r="G1176" t="str">
            <v>10.2.11</v>
          </cell>
          <cell r="J1176">
            <v>0</v>
          </cell>
          <cell r="K1176">
            <v>0</v>
          </cell>
          <cell r="L1176">
            <v>0</v>
          </cell>
          <cell r="M1176">
            <v>0</v>
          </cell>
          <cell r="N1176">
            <v>0</v>
          </cell>
        </row>
        <row r="1177">
          <cell r="A1177" t="str">
            <v>27MAT5</v>
          </cell>
          <cell r="B1177">
            <v>27</v>
          </cell>
          <cell r="C1177" t="str">
            <v>MAT</v>
          </cell>
          <cell r="D1177">
            <v>5</v>
          </cell>
          <cell r="E1177">
            <v>0</v>
          </cell>
          <cell r="F1177" t="str">
            <v>MAT</v>
          </cell>
          <cell r="G1177" t="str">
            <v>10.2.11</v>
          </cell>
          <cell r="J1177">
            <v>0</v>
          </cell>
          <cell r="K1177">
            <v>0</v>
          </cell>
          <cell r="L1177">
            <v>0</v>
          </cell>
          <cell r="M1177">
            <v>0</v>
          </cell>
          <cell r="N1177">
            <v>0</v>
          </cell>
        </row>
        <row r="1178">
          <cell r="A1178" t="str">
            <v>27MAT6</v>
          </cell>
          <cell r="B1178">
            <v>27</v>
          </cell>
          <cell r="C1178" t="str">
            <v>MAT</v>
          </cell>
          <cell r="D1178">
            <v>6</v>
          </cell>
          <cell r="E1178">
            <v>0</v>
          </cell>
          <cell r="F1178" t="str">
            <v>MAT</v>
          </cell>
          <cell r="G1178" t="str">
            <v>10.2.11</v>
          </cell>
          <cell r="J1178">
            <v>0</v>
          </cell>
          <cell r="K1178">
            <v>0</v>
          </cell>
          <cell r="L1178">
            <v>0</v>
          </cell>
          <cell r="M1178">
            <v>0</v>
          </cell>
          <cell r="N1178">
            <v>0</v>
          </cell>
        </row>
        <row r="1179">
          <cell r="A1179" t="str">
            <v>27MAT7</v>
          </cell>
          <cell r="B1179">
            <v>27</v>
          </cell>
          <cell r="C1179" t="str">
            <v>MAT</v>
          </cell>
          <cell r="D1179">
            <v>7</v>
          </cell>
          <cell r="E1179">
            <v>0</v>
          </cell>
          <cell r="F1179" t="str">
            <v>MAT</v>
          </cell>
          <cell r="G1179" t="str">
            <v>10.2.11</v>
          </cell>
          <cell r="J1179">
            <v>0</v>
          </cell>
          <cell r="K1179">
            <v>0</v>
          </cell>
          <cell r="L1179">
            <v>0</v>
          </cell>
          <cell r="M1179">
            <v>0</v>
          </cell>
          <cell r="N1179">
            <v>0</v>
          </cell>
        </row>
        <row r="1180">
          <cell r="A1180" t="str">
            <v>27MAT8</v>
          </cell>
          <cell r="B1180">
            <v>27</v>
          </cell>
          <cell r="C1180" t="str">
            <v>MAT</v>
          </cell>
          <cell r="D1180">
            <v>8</v>
          </cell>
          <cell r="E1180">
            <v>0</v>
          </cell>
          <cell r="F1180" t="str">
            <v>MAT</v>
          </cell>
          <cell r="G1180" t="str">
            <v>10.2.11</v>
          </cell>
          <cell r="J1180">
            <v>0</v>
          </cell>
          <cell r="K1180">
            <v>0</v>
          </cell>
          <cell r="L1180">
            <v>0</v>
          </cell>
          <cell r="M1180">
            <v>0</v>
          </cell>
          <cell r="N1180">
            <v>0</v>
          </cell>
        </row>
        <row r="1181">
          <cell r="A1181" t="str">
            <v>27MAT9</v>
          </cell>
          <cell r="B1181">
            <v>27</v>
          </cell>
          <cell r="C1181" t="str">
            <v>MAT</v>
          </cell>
          <cell r="D1181">
            <v>9</v>
          </cell>
          <cell r="E1181">
            <v>0</v>
          </cell>
          <cell r="F1181" t="str">
            <v>MAT</v>
          </cell>
          <cell r="G1181" t="str">
            <v>10.2.11</v>
          </cell>
          <cell r="J1181">
            <v>0</v>
          </cell>
          <cell r="K1181">
            <v>0</v>
          </cell>
          <cell r="L1181">
            <v>0</v>
          </cell>
          <cell r="M1181">
            <v>0</v>
          </cell>
          <cell r="N1181">
            <v>0</v>
          </cell>
        </row>
        <row r="1182">
          <cell r="A1182" t="str">
            <v>27MAT10</v>
          </cell>
          <cell r="B1182">
            <v>27</v>
          </cell>
          <cell r="C1182" t="str">
            <v>MAT</v>
          </cell>
          <cell r="D1182">
            <v>10</v>
          </cell>
          <cell r="E1182">
            <v>0</v>
          </cell>
          <cell r="F1182" t="str">
            <v>MAT</v>
          </cell>
          <cell r="G1182" t="str">
            <v>10.2.11</v>
          </cell>
          <cell r="J1182">
            <v>0</v>
          </cell>
          <cell r="K1182">
            <v>0</v>
          </cell>
          <cell r="L1182">
            <v>0</v>
          </cell>
          <cell r="M1182">
            <v>0</v>
          </cell>
          <cell r="N1182">
            <v>0</v>
          </cell>
        </row>
        <row r="1183">
          <cell r="A1183" t="str">
            <v>27MAT11</v>
          </cell>
          <cell r="B1183">
            <v>27</v>
          </cell>
          <cell r="C1183" t="str">
            <v>MAT</v>
          </cell>
          <cell r="D1183">
            <v>11</v>
          </cell>
          <cell r="E1183">
            <v>0</v>
          </cell>
          <cell r="F1183" t="str">
            <v>MAT</v>
          </cell>
          <cell r="G1183" t="str">
            <v>10.2.11</v>
          </cell>
          <cell r="J1183">
            <v>0</v>
          </cell>
          <cell r="K1183">
            <v>0</v>
          </cell>
          <cell r="L1183">
            <v>0</v>
          </cell>
          <cell r="M1183">
            <v>0</v>
          </cell>
          <cell r="N1183">
            <v>0</v>
          </cell>
        </row>
        <row r="1184">
          <cell r="A1184" t="str">
            <v>27MAT12</v>
          </cell>
          <cell r="B1184">
            <v>27</v>
          </cell>
          <cell r="C1184" t="str">
            <v>MAT</v>
          </cell>
          <cell r="D1184">
            <v>12</v>
          </cell>
          <cell r="E1184">
            <v>0</v>
          </cell>
          <cell r="F1184" t="str">
            <v>MAT</v>
          </cell>
          <cell r="G1184" t="str">
            <v>10.2.11</v>
          </cell>
          <cell r="J1184">
            <v>0</v>
          </cell>
          <cell r="K1184">
            <v>0</v>
          </cell>
          <cell r="L1184">
            <v>0</v>
          </cell>
          <cell r="M1184">
            <v>0</v>
          </cell>
          <cell r="N1184">
            <v>0</v>
          </cell>
        </row>
        <row r="1185">
          <cell r="A1185" t="str">
            <v>27MAT13</v>
          </cell>
          <cell r="B1185">
            <v>27</v>
          </cell>
          <cell r="C1185" t="str">
            <v>MAT</v>
          </cell>
          <cell r="D1185">
            <v>13</v>
          </cell>
          <cell r="E1185">
            <v>0</v>
          </cell>
          <cell r="F1185" t="str">
            <v>MAT</v>
          </cell>
          <cell r="G1185" t="str">
            <v>10.2.11</v>
          </cell>
          <cell r="J1185">
            <v>0</v>
          </cell>
          <cell r="K1185">
            <v>0</v>
          </cell>
          <cell r="L1185">
            <v>0</v>
          </cell>
          <cell r="M1185">
            <v>0</v>
          </cell>
          <cell r="N1185">
            <v>0</v>
          </cell>
        </row>
        <row r="1186">
          <cell r="A1186" t="str">
            <v>27MAT14</v>
          </cell>
          <cell r="B1186">
            <v>27</v>
          </cell>
          <cell r="C1186" t="str">
            <v>MAT</v>
          </cell>
          <cell r="D1186">
            <v>14</v>
          </cell>
          <cell r="E1186">
            <v>0</v>
          </cell>
          <cell r="F1186" t="str">
            <v>MAT</v>
          </cell>
          <cell r="G1186" t="str">
            <v>10.2.11</v>
          </cell>
          <cell r="J1186">
            <v>0</v>
          </cell>
          <cell r="K1186">
            <v>0</v>
          </cell>
          <cell r="L1186">
            <v>0</v>
          </cell>
          <cell r="M1186">
            <v>0</v>
          </cell>
          <cell r="N1186">
            <v>0</v>
          </cell>
        </row>
        <row r="1187">
          <cell r="A1187" t="str">
            <v>27MAT15</v>
          </cell>
          <cell r="B1187">
            <v>27</v>
          </cell>
          <cell r="C1187" t="str">
            <v>MAT</v>
          </cell>
          <cell r="D1187">
            <v>15</v>
          </cell>
          <cell r="E1187">
            <v>0</v>
          </cell>
          <cell r="F1187" t="str">
            <v>MAT</v>
          </cell>
          <cell r="G1187" t="str">
            <v>10.2.11</v>
          </cell>
          <cell r="J1187">
            <v>0</v>
          </cell>
          <cell r="K1187">
            <v>0</v>
          </cell>
          <cell r="L1187">
            <v>0</v>
          </cell>
          <cell r="M1187">
            <v>0</v>
          </cell>
          <cell r="N1187">
            <v>0</v>
          </cell>
        </row>
        <row r="1188">
          <cell r="A1188" t="str">
            <v>27MAT16</v>
          </cell>
          <cell r="B1188">
            <v>27</v>
          </cell>
          <cell r="C1188" t="str">
            <v>MAT</v>
          </cell>
          <cell r="D1188">
            <v>16</v>
          </cell>
          <cell r="E1188">
            <v>0</v>
          </cell>
          <cell r="F1188" t="str">
            <v>MAT</v>
          </cell>
          <cell r="G1188" t="str">
            <v>10.2.11</v>
          </cell>
          <cell r="J1188">
            <v>0</v>
          </cell>
          <cell r="K1188">
            <v>0</v>
          </cell>
          <cell r="L1188">
            <v>0</v>
          </cell>
          <cell r="M1188">
            <v>0</v>
          </cell>
          <cell r="N1188">
            <v>0</v>
          </cell>
        </row>
        <row r="1189">
          <cell r="A1189" t="str">
            <v>27MAT17</v>
          </cell>
          <cell r="B1189">
            <v>27</v>
          </cell>
          <cell r="C1189" t="str">
            <v>MAT</v>
          </cell>
          <cell r="D1189">
            <v>17</v>
          </cell>
          <cell r="E1189">
            <v>0</v>
          </cell>
          <cell r="F1189" t="str">
            <v>MAT</v>
          </cell>
          <cell r="G1189" t="str">
            <v>10.2.11</v>
          </cell>
          <cell r="J1189">
            <v>0</v>
          </cell>
          <cell r="K1189">
            <v>0</v>
          </cell>
          <cell r="L1189">
            <v>0</v>
          </cell>
          <cell r="M1189">
            <v>0</v>
          </cell>
          <cell r="N1189">
            <v>0</v>
          </cell>
        </row>
        <row r="1190">
          <cell r="A1190" t="str">
            <v>27MAT18</v>
          </cell>
          <cell r="B1190">
            <v>27</v>
          </cell>
          <cell r="C1190" t="str">
            <v>MAT</v>
          </cell>
          <cell r="D1190">
            <v>18</v>
          </cell>
          <cell r="E1190">
            <v>0</v>
          </cell>
          <cell r="F1190" t="str">
            <v>MAT</v>
          </cell>
          <cell r="G1190" t="str">
            <v>10.2.11</v>
          </cell>
          <cell r="J1190">
            <v>0</v>
          </cell>
          <cell r="K1190">
            <v>0</v>
          </cell>
          <cell r="L1190">
            <v>0</v>
          </cell>
          <cell r="M1190">
            <v>0</v>
          </cell>
          <cell r="N1190">
            <v>0</v>
          </cell>
        </row>
        <row r="1191">
          <cell r="A1191" t="str">
            <v>27MAT19</v>
          </cell>
          <cell r="B1191">
            <v>27</v>
          </cell>
          <cell r="C1191" t="str">
            <v>MAT</v>
          </cell>
          <cell r="D1191">
            <v>19</v>
          </cell>
          <cell r="E1191">
            <v>0</v>
          </cell>
          <cell r="F1191" t="str">
            <v>MAT</v>
          </cell>
          <cell r="G1191" t="str">
            <v>10.2.11</v>
          </cell>
          <cell r="J1191">
            <v>0</v>
          </cell>
          <cell r="K1191">
            <v>0</v>
          </cell>
          <cell r="L1191">
            <v>0</v>
          </cell>
          <cell r="M1191">
            <v>0</v>
          </cell>
          <cell r="N1191">
            <v>0</v>
          </cell>
        </row>
        <row r="1192">
          <cell r="A1192" t="str">
            <v>27MAT20</v>
          </cell>
          <cell r="B1192">
            <v>27</v>
          </cell>
          <cell r="C1192" t="str">
            <v>MAT</v>
          </cell>
          <cell r="D1192">
            <v>20</v>
          </cell>
          <cell r="E1192">
            <v>0</v>
          </cell>
          <cell r="F1192" t="str">
            <v>MAT</v>
          </cell>
          <cell r="G1192" t="str">
            <v>10.2.11</v>
          </cell>
          <cell r="J1192">
            <v>0</v>
          </cell>
          <cell r="K1192">
            <v>0</v>
          </cell>
          <cell r="L1192">
            <v>0</v>
          </cell>
          <cell r="M1192">
            <v>0</v>
          </cell>
          <cell r="N1192">
            <v>0</v>
          </cell>
        </row>
        <row r="1193">
          <cell r="A1193" t="str">
            <v>27STMAT1</v>
          </cell>
          <cell r="B1193">
            <v>27</v>
          </cell>
          <cell r="C1193" t="str">
            <v>STMAT</v>
          </cell>
          <cell r="D1193">
            <v>1</v>
          </cell>
          <cell r="G1193" t="str">
            <v>10.2.11</v>
          </cell>
          <cell r="H1193" t="str">
            <v>-</v>
          </cell>
          <cell r="J1193" t="str">
            <v>SUBTOTAL MATERIALES</v>
          </cell>
          <cell r="M1193">
            <v>0</v>
          </cell>
          <cell r="N1193">
            <v>0</v>
          </cell>
        </row>
        <row r="1194">
          <cell r="A1194" t="str">
            <v>27IVAMAT1</v>
          </cell>
          <cell r="B1194">
            <v>27</v>
          </cell>
          <cell r="C1194" t="str">
            <v>IVAMAT</v>
          </cell>
          <cell r="D1194">
            <v>1</v>
          </cell>
          <cell r="G1194" t="str">
            <v>10.2.11</v>
          </cell>
          <cell r="H1194" t="str">
            <v>-</v>
          </cell>
          <cell r="J1194" t="str">
            <v>IVA MATERIALES</v>
          </cell>
          <cell r="L1194">
            <v>0.16</v>
          </cell>
          <cell r="M1194">
            <v>0</v>
          </cell>
          <cell r="N1194">
            <v>0</v>
          </cell>
        </row>
        <row r="1195">
          <cell r="A1195" t="str">
            <v>27TMAT1</v>
          </cell>
          <cell r="B1195">
            <v>27</v>
          </cell>
          <cell r="C1195" t="str">
            <v>TMAT</v>
          </cell>
          <cell r="D1195">
            <v>1</v>
          </cell>
          <cell r="G1195" t="str">
            <v>10.2.11</v>
          </cell>
          <cell r="H1195" t="str">
            <v>-</v>
          </cell>
          <cell r="J1195" t="str">
            <v>TOTAL MATERIALES</v>
          </cell>
          <cell r="M1195">
            <v>0</v>
          </cell>
          <cell r="N1195">
            <v>0</v>
          </cell>
        </row>
        <row r="1196">
          <cell r="A1196" t="str">
            <v>27HER1</v>
          </cell>
          <cell r="B1196">
            <v>27</v>
          </cell>
          <cell r="C1196" t="str">
            <v>HER</v>
          </cell>
          <cell r="D1196">
            <v>1</v>
          </cell>
          <cell r="G1196" t="str">
            <v>10.2.11</v>
          </cell>
          <cell r="H1196">
            <v>1</v>
          </cell>
          <cell r="I1196">
            <v>3</v>
          </cell>
          <cell r="J1196" t="str">
            <v>HERRAMINETA Cuadrilla de redes</v>
          </cell>
          <cell r="K1196" t="str">
            <v>DIA</v>
          </cell>
          <cell r="L1196">
            <v>31140.842399999998</v>
          </cell>
          <cell r="M1196">
            <v>10380.280799999999</v>
          </cell>
          <cell r="N1196">
            <v>20760.561599999997</v>
          </cell>
        </row>
        <row r="1197">
          <cell r="A1197" t="str">
            <v>27HER2</v>
          </cell>
          <cell r="B1197">
            <v>27</v>
          </cell>
          <cell r="C1197" t="str">
            <v>HER</v>
          </cell>
          <cell r="D1197">
            <v>2</v>
          </cell>
          <cell r="G1197" t="str">
            <v>10.2.11</v>
          </cell>
          <cell r="J1197">
            <v>0</v>
          </cell>
          <cell r="K1197">
            <v>0</v>
          </cell>
          <cell r="L1197">
            <v>0</v>
          </cell>
          <cell r="M1197">
            <v>0</v>
          </cell>
          <cell r="N1197">
            <v>0</v>
          </cell>
        </row>
        <row r="1198">
          <cell r="A1198" t="str">
            <v>27HER3</v>
          </cell>
          <cell r="B1198">
            <v>27</v>
          </cell>
          <cell r="C1198" t="str">
            <v>HER</v>
          </cell>
          <cell r="D1198">
            <v>3</v>
          </cell>
          <cell r="G1198" t="str">
            <v>10.2.11</v>
          </cell>
          <cell r="J1198">
            <v>0</v>
          </cell>
          <cell r="K1198">
            <v>0</v>
          </cell>
          <cell r="L1198">
            <v>0</v>
          </cell>
          <cell r="M1198">
            <v>0</v>
          </cell>
          <cell r="N1198">
            <v>0</v>
          </cell>
        </row>
        <row r="1199">
          <cell r="A1199" t="str">
            <v>27HER4</v>
          </cell>
          <cell r="B1199">
            <v>27</v>
          </cell>
          <cell r="C1199" t="str">
            <v>HER</v>
          </cell>
          <cell r="D1199">
            <v>4</v>
          </cell>
          <cell r="G1199" t="str">
            <v>10.2.11</v>
          </cell>
          <cell r="J1199">
            <v>0</v>
          </cell>
          <cell r="K1199">
            <v>0</v>
          </cell>
          <cell r="L1199">
            <v>0</v>
          </cell>
          <cell r="M1199">
            <v>0</v>
          </cell>
          <cell r="N1199">
            <v>0</v>
          </cell>
        </row>
        <row r="1200">
          <cell r="A1200" t="str">
            <v>27HER5</v>
          </cell>
          <cell r="B1200">
            <v>27</v>
          </cell>
          <cell r="C1200" t="str">
            <v>HER</v>
          </cell>
          <cell r="D1200">
            <v>5</v>
          </cell>
          <cell r="G1200" t="str">
            <v>10.2.11</v>
          </cell>
          <cell r="J1200">
            <v>0</v>
          </cell>
          <cell r="K1200">
            <v>0</v>
          </cell>
          <cell r="L1200">
            <v>0</v>
          </cell>
          <cell r="M1200">
            <v>0</v>
          </cell>
          <cell r="N1200">
            <v>0</v>
          </cell>
        </row>
        <row r="1201">
          <cell r="A1201" t="str">
            <v>27THER1</v>
          </cell>
          <cell r="B1201">
            <v>27</v>
          </cell>
          <cell r="C1201" t="str">
            <v>THER</v>
          </cell>
          <cell r="D1201">
            <v>1</v>
          </cell>
          <cell r="G1201" t="str">
            <v>10.2.11</v>
          </cell>
          <cell r="H1201" t="str">
            <v>-</v>
          </cell>
          <cell r="J1201" t="str">
            <v>TOTAL HERRAMIENTAS</v>
          </cell>
          <cell r="M1201">
            <v>10380</v>
          </cell>
          <cell r="N1201">
            <v>20760</v>
          </cell>
        </row>
        <row r="1202">
          <cell r="A1202" t="str">
            <v>27TRA1</v>
          </cell>
          <cell r="B1202">
            <v>27</v>
          </cell>
          <cell r="C1202" t="str">
            <v>TRA</v>
          </cell>
          <cell r="D1202">
            <v>1</v>
          </cell>
          <cell r="G1202" t="str">
            <v>10.2.11</v>
          </cell>
          <cell r="H1202">
            <v>1</v>
          </cell>
          <cell r="I1202">
            <v>3</v>
          </cell>
          <cell r="J1202" t="str">
            <v>TRANSPORTE Cuadrilla de redes</v>
          </cell>
          <cell r="K1202" t="str">
            <v>DIA</v>
          </cell>
          <cell r="L1202">
            <v>176464.77359999999</v>
          </cell>
          <cell r="M1202">
            <v>58821.591199999995</v>
          </cell>
          <cell r="N1202">
            <v>117643.18239999999</v>
          </cell>
        </row>
        <row r="1203">
          <cell r="A1203" t="str">
            <v>27TRA2</v>
          </cell>
          <cell r="B1203">
            <v>27</v>
          </cell>
          <cell r="C1203" t="str">
            <v>TRA</v>
          </cell>
          <cell r="D1203">
            <v>2</v>
          </cell>
          <cell r="G1203" t="str">
            <v>10.2.11</v>
          </cell>
          <cell r="J1203">
            <v>0</v>
          </cell>
          <cell r="K1203">
            <v>0</v>
          </cell>
          <cell r="L1203">
            <v>0</v>
          </cell>
          <cell r="M1203">
            <v>0</v>
          </cell>
          <cell r="N1203">
            <v>0</v>
          </cell>
        </row>
        <row r="1204">
          <cell r="A1204" t="str">
            <v>27TRA3</v>
          </cell>
          <cell r="B1204">
            <v>27</v>
          </cell>
          <cell r="C1204" t="str">
            <v>TRA</v>
          </cell>
          <cell r="D1204">
            <v>3</v>
          </cell>
          <cell r="G1204" t="str">
            <v>10.2.11</v>
          </cell>
          <cell r="J1204">
            <v>0</v>
          </cell>
          <cell r="K1204">
            <v>0</v>
          </cell>
          <cell r="L1204">
            <v>0</v>
          </cell>
          <cell r="M1204">
            <v>0</v>
          </cell>
          <cell r="N1204">
            <v>0</v>
          </cell>
        </row>
        <row r="1205">
          <cell r="A1205" t="str">
            <v>27TRA4</v>
          </cell>
          <cell r="B1205">
            <v>27</v>
          </cell>
          <cell r="C1205" t="str">
            <v>TRA</v>
          </cell>
          <cell r="D1205">
            <v>4</v>
          </cell>
          <cell r="G1205" t="str">
            <v>10.2.11</v>
          </cell>
          <cell r="J1205">
            <v>0</v>
          </cell>
          <cell r="K1205">
            <v>0</v>
          </cell>
          <cell r="L1205">
            <v>0</v>
          </cell>
          <cell r="M1205">
            <v>0</v>
          </cell>
          <cell r="N1205">
            <v>0</v>
          </cell>
        </row>
        <row r="1206">
          <cell r="A1206" t="str">
            <v>27TRA5</v>
          </cell>
          <cell r="B1206">
            <v>27</v>
          </cell>
          <cell r="C1206" t="str">
            <v>TRA</v>
          </cell>
          <cell r="D1206">
            <v>5</v>
          </cell>
          <cell r="G1206" t="str">
            <v>10.2.11</v>
          </cell>
          <cell r="J1206">
            <v>0</v>
          </cell>
          <cell r="K1206">
            <v>0</v>
          </cell>
          <cell r="L1206">
            <v>0</v>
          </cell>
          <cell r="M1206">
            <v>0</v>
          </cell>
          <cell r="N1206">
            <v>0</v>
          </cell>
        </row>
        <row r="1207">
          <cell r="A1207" t="str">
            <v>27TTRA1</v>
          </cell>
          <cell r="B1207">
            <v>27</v>
          </cell>
          <cell r="C1207" t="str">
            <v>TTRA</v>
          </cell>
          <cell r="D1207">
            <v>1</v>
          </cell>
          <cell r="G1207" t="str">
            <v>10.2.11</v>
          </cell>
          <cell r="H1207" t="str">
            <v>-</v>
          </cell>
          <cell r="J1207" t="str">
            <v>TOTAL TRANSPORTE</v>
          </cell>
          <cell r="M1207">
            <v>58822</v>
          </cell>
          <cell r="N1207">
            <v>117644</v>
          </cell>
        </row>
        <row r="1208">
          <cell r="A1208" t="str">
            <v>27MAN1</v>
          </cell>
          <cell r="B1208">
            <v>27</v>
          </cell>
          <cell r="C1208" t="str">
            <v>MAN</v>
          </cell>
          <cell r="D1208">
            <v>1</v>
          </cell>
          <cell r="G1208" t="str">
            <v>10.2.11</v>
          </cell>
          <cell r="H1208">
            <v>1</v>
          </cell>
          <cell r="I1208">
            <v>3</v>
          </cell>
          <cell r="J1208" t="str">
            <v>Mano de obra Cuadrilla de redes 5A 3O 1E</v>
          </cell>
          <cell r="K1208" t="str">
            <v>DIA</v>
          </cell>
          <cell r="L1208">
            <v>392886.57339345315</v>
          </cell>
          <cell r="M1208">
            <v>130962.19113115105</v>
          </cell>
          <cell r="N1208">
            <v>261924.3822623021</v>
          </cell>
        </row>
        <row r="1209">
          <cell r="A1209" t="str">
            <v>27MAN2</v>
          </cell>
          <cell r="B1209">
            <v>27</v>
          </cell>
          <cell r="C1209" t="str">
            <v>MAN</v>
          </cell>
          <cell r="D1209">
            <v>2</v>
          </cell>
          <cell r="G1209" t="str">
            <v>10.2.11</v>
          </cell>
          <cell r="J1209">
            <v>0</v>
          </cell>
          <cell r="K1209">
            <v>0</v>
          </cell>
          <cell r="L1209">
            <v>0</v>
          </cell>
          <cell r="M1209">
            <v>0</v>
          </cell>
          <cell r="N1209">
            <v>0</v>
          </cell>
        </row>
        <row r="1210">
          <cell r="A1210" t="str">
            <v>27MAN3</v>
          </cell>
          <cell r="B1210">
            <v>27</v>
          </cell>
          <cell r="C1210" t="str">
            <v>MAN</v>
          </cell>
          <cell r="D1210">
            <v>3</v>
          </cell>
          <cell r="G1210" t="str">
            <v>10.2.11</v>
          </cell>
          <cell r="J1210">
            <v>0</v>
          </cell>
          <cell r="K1210">
            <v>0</v>
          </cell>
          <cell r="L1210">
            <v>0</v>
          </cell>
          <cell r="M1210">
            <v>0</v>
          </cell>
          <cell r="N1210">
            <v>0</v>
          </cell>
        </row>
        <row r="1211">
          <cell r="A1211" t="str">
            <v>27MAN4</v>
          </cell>
          <cell r="B1211">
            <v>27</v>
          </cell>
          <cell r="C1211" t="str">
            <v>MAN</v>
          </cell>
          <cell r="D1211">
            <v>4</v>
          </cell>
          <cell r="G1211" t="str">
            <v>10.2.11</v>
          </cell>
          <cell r="J1211">
            <v>0</v>
          </cell>
          <cell r="K1211">
            <v>0</v>
          </cell>
          <cell r="L1211">
            <v>0</v>
          </cell>
          <cell r="M1211">
            <v>0</v>
          </cell>
          <cell r="N1211">
            <v>0</v>
          </cell>
        </row>
        <row r="1212">
          <cell r="A1212" t="str">
            <v>27MAN5</v>
          </cell>
          <cell r="B1212">
            <v>27</v>
          </cell>
          <cell r="C1212" t="str">
            <v>MAN</v>
          </cell>
          <cell r="D1212">
            <v>5</v>
          </cell>
          <cell r="G1212" t="str">
            <v>10.2.11</v>
          </cell>
          <cell r="J1212">
            <v>0</v>
          </cell>
          <cell r="K1212">
            <v>0</v>
          </cell>
          <cell r="L1212">
            <v>0</v>
          </cell>
          <cell r="M1212">
            <v>0</v>
          </cell>
          <cell r="N1212">
            <v>0</v>
          </cell>
        </row>
        <row r="1213">
          <cell r="A1213" t="str">
            <v>27TMAN1</v>
          </cell>
          <cell r="B1213">
            <v>27</v>
          </cell>
          <cell r="C1213" t="str">
            <v>TMAN</v>
          </cell>
          <cell r="D1213">
            <v>1</v>
          </cell>
          <cell r="G1213" t="str">
            <v>10.2.11</v>
          </cell>
          <cell r="H1213" t="str">
            <v>-</v>
          </cell>
          <cell r="J1213" t="str">
            <v>TOTAL MANO DE OBRA</v>
          </cell>
          <cell r="M1213">
            <v>130962</v>
          </cell>
          <cell r="N1213">
            <v>261924</v>
          </cell>
        </row>
        <row r="1214">
          <cell r="A1214" t="str">
            <v>27TCD1</v>
          </cell>
          <cell r="B1214">
            <v>27</v>
          </cell>
          <cell r="C1214" t="str">
            <v>TCD</v>
          </cell>
          <cell r="D1214">
            <v>1</v>
          </cell>
          <cell r="G1214" t="str">
            <v>10.2.11</v>
          </cell>
          <cell r="H1214" t="str">
            <v>-</v>
          </cell>
          <cell r="J1214" t="str">
            <v>TOTAL COSTO DIRECTO</v>
          </cell>
          <cell r="M1214">
            <v>200164</v>
          </cell>
          <cell r="N1214">
            <v>400328</v>
          </cell>
        </row>
        <row r="1215">
          <cell r="A1215" t="str">
            <v>27AIU</v>
          </cell>
          <cell r="B1215">
            <v>27</v>
          </cell>
          <cell r="C1215" t="str">
            <v>AIU</v>
          </cell>
          <cell r="G1215" t="str">
            <v>10.2.11</v>
          </cell>
          <cell r="H1215">
            <v>1</v>
          </cell>
          <cell r="J1215" t="str">
            <v>TOTAL COSTOS INDIRECTOS</v>
          </cell>
          <cell r="L1215">
            <v>0</v>
          </cell>
          <cell r="M1215">
            <v>0</v>
          </cell>
          <cell r="N1215">
            <v>0</v>
          </cell>
        </row>
        <row r="1216">
          <cell r="A1216" t="str">
            <v>27TOT</v>
          </cell>
          <cell r="B1216">
            <v>27</v>
          </cell>
          <cell r="C1216" t="str">
            <v>TOT</v>
          </cell>
          <cell r="G1216" t="str">
            <v>10.2.11</v>
          </cell>
          <cell r="H1216" t="str">
            <v>-</v>
          </cell>
          <cell r="J1216" t="str">
            <v>VALOR TOTAL</v>
          </cell>
          <cell r="M1216">
            <v>200164</v>
          </cell>
          <cell r="N1216">
            <v>400328</v>
          </cell>
        </row>
        <row r="1217">
          <cell r="A1217" t="str">
            <v>28FOR1</v>
          </cell>
          <cell r="B1217">
            <v>28</v>
          </cell>
          <cell r="C1217" t="str">
            <v>FOR</v>
          </cell>
          <cell r="D1217">
            <v>1</v>
          </cell>
          <cell r="G1217" t="str">
            <v>10.2.12</v>
          </cell>
          <cell r="H1217" t="str">
            <v>-</v>
          </cell>
          <cell r="I1217">
            <v>1</v>
          </cell>
          <cell r="J1217" t="str">
            <v>Traslado de RTU's, con todas sus redes, empalmes, cajas y accesorios  instalados en ella.</v>
          </cell>
          <cell r="K1217" t="str">
            <v>u</v>
          </cell>
          <cell r="L1217">
            <v>1000820</v>
          </cell>
          <cell r="N1217">
            <v>1000820</v>
          </cell>
        </row>
        <row r="1218">
          <cell r="A1218" t="str">
            <v>28MAT1</v>
          </cell>
          <cell r="B1218">
            <v>28</v>
          </cell>
          <cell r="C1218" t="str">
            <v>MAT</v>
          </cell>
          <cell r="D1218">
            <v>1</v>
          </cell>
          <cell r="E1218">
            <v>0</v>
          </cell>
          <cell r="F1218" t="str">
            <v>MAT</v>
          </cell>
          <cell r="G1218" t="str">
            <v>10.2.12</v>
          </cell>
          <cell r="J1218">
            <v>0</v>
          </cell>
          <cell r="K1218">
            <v>0</v>
          </cell>
          <cell r="L1218">
            <v>0</v>
          </cell>
          <cell r="M1218">
            <v>0</v>
          </cell>
          <cell r="N1218">
            <v>0</v>
          </cell>
        </row>
        <row r="1219">
          <cell r="A1219" t="str">
            <v>28MAT2</v>
          </cell>
          <cell r="B1219">
            <v>28</v>
          </cell>
          <cell r="C1219" t="str">
            <v>MAT</v>
          </cell>
          <cell r="D1219">
            <v>2</v>
          </cell>
          <cell r="E1219">
            <v>0</v>
          </cell>
          <cell r="F1219" t="str">
            <v>MAT</v>
          </cell>
          <cell r="G1219" t="str">
            <v>10.2.12</v>
          </cell>
          <cell r="J1219">
            <v>0</v>
          </cell>
          <cell r="K1219">
            <v>0</v>
          </cell>
          <cell r="L1219">
            <v>0</v>
          </cell>
          <cell r="M1219">
            <v>0</v>
          </cell>
          <cell r="N1219">
            <v>0</v>
          </cell>
        </row>
        <row r="1220">
          <cell r="A1220" t="str">
            <v>28MAT3</v>
          </cell>
          <cell r="B1220">
            <v>28</v>
          </cell>
          <cell r="C1220" t="str">
            <v>MAT</v>
          </cell>
          <cell r="D1220">
            <v>3</v>
          </cell>
          <cell r="E1220">
            <v>0</v>
          </cell>
          <cell r="F1220" t="str">
            <v>MAT</v>
          </cell>
          <cell r="G1220" t="str">
            <v>10.2.12</v>
          </cell>
          <cell r="J1220">
            <v>0</v>
          </cell>
          <cell r="K1220">
            <v>0</v>
          </cell>
          <cell r="L1220">
            <v>0</v>
          </cell>
          <cell r="M1220">
            <v>0</v>
          </cell>
          <cell r="N1220">
            <v>0</v>
          </cell>
        </row>
        <row r="1221">
          <cell r="A1221" t="str">
            <v>28MAT4</v>
          </cell>
          <cell r="B1221">
            <v>28</v>
          </cell>
          <cell r="C1221" t="str">
            <v>MAT</v>
          </cell>
          <cell r="D1221">
            <v>4</v>
          </cell>
          <cell r="E1221">
            <v>0</v>
          </cell>
          <cell r="F1221" t="str">
            <v>MAT</v>
          </cell>
          <cell r="G1221" t="str">
            <v>10.2.12</v>
          </cell>
          <cell r="J1221">
            <v>0</v>
          </cell>
          <cell r="K1221">
            <v>0</v>
          </cell>
          <cell r="L1221">
            <v>0</v>
          </cell>
          <cell r="M1221">
            <v>0</v>
          </cell>
          <cell r="N1221">
            <v>0</v>
          </cell>
        </row>
        <row r="1222">
          <cell r="A1222" t="str">
            <v>28MAT5</v>
          </cell>
          <cell r="B1222">
            <v>28</v>
          </cell>
          <cell r="C1222" t="str">
            <v>MAT</v>
          </cell>
          <cell r="D1222">
            <v>5</v>
          </cell>
          <cell r="E1222">
            <v>0</v>
          </cell>
          <cell r="F1222" t="str">
            <v>MAT</v>
          </cell>
          <cell r="G1222" t="str">
            <v>10.2.12</v>
          </cell>
          <cell r="J1222">
            <v>0</v>
          </cell>
          <cell r="K1222">
            <v>0</v>
          </cell>
          <cell r="L1222">
            <v>0</v>
          </cell>
          <cell r="M1222">
            <v>0</v>
          </cell>
          <cell r="N1222">
            <v>0</v>
          </cell>
        </row>
        <row r="1223">
          <cell r="A1223" t="str">
            <v>28MAT6</v>
          </cell>
          <cell r="B1223">
            <v>28</v>
          </cell>
          <cell r="C1223" t="str">
            <v>MAT</v>
          </cell>
          <cell r="D1223">
            <v>6</v>
          </cell>
          <cell r="E1223">
            <v>0</v>
          </cell>
          <cell r="F1223" t="str">
            <v>MAT</v>
          </cell>
          <cell r="G1223" t="str">
            <v>10.2.12</v>
          </cell>
          <cell r="J1223">
            <v>0</v>
          </cell>
          <cell r="K1223">
            <v>0</v>
          </cell>
          <cell r="L1223">
            <v>0</v>
          </cell>
          <cell r="M1223">
            <v>0</v>
          </cell>
          <cell r="N1223">
            <v>0</v>
          </cell>
        </row>
        <row r="1224">
          <cell r="A1224" t="str">
            <v>28MAT7</v>
          </cell>
          <cell r="B1224">
            <v>28</v>
          </cell>
          <cell r="C1224" t="str">
            <v>MAT</v>
          </cell>
          <cell r="D1224">
            <v>7</v>
          </cell>
          <cell r="E1224">
            <v>0</v>
          </cell>
          <cell r="F1224" t="str">
            <v>MAT</v>
          </cell>
          <cell r="G1224" t="str">
            <v>10.2.12</v>
          </cell>
          <cell r="J1224">
            <v>0</v>
          </cell>
          <cell r="K1224">
            <v>0</v>
          </cell>
          <cell r="L1224">
            <v>0</v>
          </cell>
          <cell r="M1224">
            <v>0</v>
          </cell>
          <cell r="N1224">
            <v>0</v>
          </cell>
        </row>
        <row r="1225">
          <cell r="A1225" t="str">
            <v>28MAT8</v>
          </cell>
          <cell r="B1225">
            <v>28</v>
          </cell>
          <cell r="C1225" t="str">
            <v>MAT</v>
          </cell>
          <cell r="D1225">
            <v>8</v>
          </cell>
          <cell r="E1225">
            <v>0</v>
          </cell>
          <cell r="F1225" t="str">
            <v>MAT</v>
          </cell>
          <cell r="G1225" t="str">
            <v>10.2.12</v>
          </cell>
          <cell r="J1225">
            <v>0</v>
          </cell>
          <cell r="K1225">
            <v>0</v>
          </cell>
          <cell r="L1225">
            <v>0</v>
          </cell>
          <cell r="M1225">
            <v>0</v>
          </cell>
          <cell r="N1225">
            <v>0</v>
          </cell>
        </row>
        <row r="1226">
          <cell r="A1226" t="str">
            <v>28MAT9</v>
          </cell>
          <cell r="B1226">
            <v>28</v>
          </cell>
          <cell r="C1226" t="str">
            <v>MAT</v>
          </cell>
          <cell r="D1226">
            <v>9</v>
          </cell>
          <cell r="E1226">
            <v>0</v>
          </cell>
          <cell r="F1226" t="str">
            <v>MAT</v>
          </cell>
          <cell r="G1226" t="str">
            <v>10.2.12</v>
          </cell>
          <cell r="J1226">
            <v>0</v>
          </cell>
          <cell r="K1226">
            <v>0</v>
          </cell>
          <cell r="L1226">
            <v>0</v>
          </cell>
          <cell r="M1226">
            <v>0</v>
          </cell>
          <cell r="N1226">
            <v>0</v>
          </cell>
        </row>
        <row r="1227">
          <cell r="A1227" t="str">
            <v>28MAT10</v>
          </cell>
          <cell r="B1227">
            <v>28</v>
          </cell>
          <cell r="C1227" t="str">
            <v>MAT</v>
          </cell>
          <cell r="D1227">
            <v>10</v>
          </cell>
          <cell r="E1227">
            <v>0</v>
          </cell>
          <cell r="F1227" t="str">
            <v>MAT</v>
          </cell>
          <cell r="G1227" t="str">
            <v>10.2.12</v>
          </cell>
          <cell r="J1227">
            <v>0</v>
          </cell>
          <cell r="K1227">
            <v>0</v>
          </cell>
          <cell r="L1227">
            <v>0</v>
          </cell>
          <cell r="M1227">
            <v>0</v>
          </cell>
          <cell r="N1227">
            <v>0</v>
          </cell>
        </row>
        <row r="1228">
          <cell r="A1228" t="str">
            <v>28MAT11</v>
          </cell>
          <cell r="B1228">
            <v>28</v>
          </cell>
          <cell r="C1228" t="str">
            <v>MAT</v>
          </cell>
          <cell r="D1228">
            <v>11</v>
          </cell>
          <cell r="E1228">
            <v>0</v>
          </cell>
          <cell r="F1228" t="str">
            <v>MAT</v>
          </cell>
          <cell r="G1228" t="str">
            <v>10.2.12</v>
          </cell>
          <cell r="J1228">
            <v>0</v>
          </cell>
          <cell r="K1228">
            <v>0</v>
          </cell>
          <cell r="L1228">
            <v>0</v>
          </cell>
          <cell r="M1228">
            <v>0</v>
          </cell>
          <cell r="N1228">
            <v>0</v>
          </cell>
        </row>
        <row r="1229">
          <cell r="A1229" t="str">
            <v>28MAT12</v>
          </cell>
          <cell r="B1229">
            <v>28</v>
          </cell>
          <cell r="C1229" t="str">
            <v>MAT</v>
          </cell>
          <cell r="D1229">
            <v>12</v>
          </cell>
          <cell r="E1229">
            <v>0</v>
          </cell>
          <cell r="F1229" t="str">
            <v>MAT</v>
          </cell>
          <cell r="G1229" t="str">
            <v>10.2.12</v>
          </cell>
          <cell r="J1229">
            <v>0</v>
          </cell>
          <cell r="K1229">
            <v>0</v>
          </cell>
          <cell r="L1229">
            <v>0</v>
          </cell>
          <cell r="M1229">
            <v>0</v>
          </cell>
          <cell r="N1229">
            <v>0</v>
          </cell>
        </row>
        <row r="1230">
          <cell r="A1230" t="str">
            <v>28MAT13</v>
          </cell>
          <cell r="B1230">
            <v>28</v>
          </cell>
          <cell r="C1230" t="str">
            <v>MAT</v>
          </cell>
          <cell r="D1230">
            <v>13</v>
          </cell>
          <cell r="E1230">
            <v>0</v>
          </cell>
          <cell r="F1230" t="str">
            <v>MAT</v>
          </cell>
          <cell r="G1230" t="str">
            <v>10.2.12</v>
          </cell>
          <cell r="J1230">
            <v>0</v>
          </cell>
          <cell r="K1230">
            <v>0</v>
          </cell>
          <cell r="L1230">
            <v>0</v>
          </cell>
          <cell r="M1230">
            <v>0</v>
          </cell>
          <cell r="N1230">
            <v>0</v>
          </cell>
        </row>
        <row r="1231">
          <cell r="A1231" t="str">
            <v>28MAT14</v>
          </cell>
          <cell r="B1231">
            <v>28</v>
          </cell>
          <cell r="C1231" t="str">
            <v>MAT</v>
          </cell>
          <cell r="D1231">
            <v>14</v>
          </cell>
          <cell r="E1231">
            <v>0</v>
          </cell>
          <cell r="F1231" t="str">
            <v>MAT</v>
          </cell>
          <cell r="G1231" t="str">
            <v>10.2.12</v>
          </cell>
          <cell r="J1231">
            <v>0</v>
          </cell>
          <cell r="K1231">
            <v>0</v>
          </cell>
          <cell r="L1231">
            <v>0</v>
          </cell>
          <cell r="M1231">
            <v>0</v>
          </cell>
          <cell r="N1231">
            <v>0</v>
          </cell>
        </row>
        <row r="1232">
          <cell r="A1232" t="str">
            <v>28MAT15</v>
          </cell>
          <cell r="B1232">
            <v>28</v>
          </cell>
          <cell r="C1232" t="str">
            <v>MAT</v>
          </cell>
          <cell r="D1232">
            <v>15</v>
          </cell>
          <cell r="E1232">
            <v>0</v>
          </cell>
          <cell r="F1232" t="str">
            <v>MAT</v>
          </cell>
          <cell r="G1232" t="str">
            <v>10.2.12</v>
          </cell>
          <cell r="J1232">
            <v>0</v>
          </cell>
          <cell r="K1232">
            <v>0</v>
          </cell>
          <cell r="L1232">
            <v>0</v>
          </cell>
          <cell r="M1232">
            <v>0</v>
          </cell>
          <cell r="N1232">
            <v>0</v>
          </cell>
        </row>
        <row r="1233">
          <cell r="A1233" t="str">
            <v>28MAT16</v>
          </cell>
          <cell r="B1233">
            <v>28</v>
          </cell>
          <cell r="C1233" t="str">
            <v>MAT</v>
          </cell>
          <cell r="D1233">
            <v>16</v>
          </cell>
          <cell r="E1233">
            <v>0</v>
          </cell>
          <cell r="F1233" t="str">
            <v>MAT</v>
          </cell>
          <cell r="G1233" t="str">
            <v>10.2.12</v>
          </cell>
          <cell r="J1233">
            <v>0</v>
          </cell>
          <cell r="K1233">
            <v>0</v>
          </cell>
          <cell r="L1233">
            <v>0</v>
          </cell>
          <cell r="M1233">
            <v>0</v>
          </cell>
          <cell r="N1233">
            <v>0</v>
          </cell>
        </row>
        <row r="1234">
          <cell r="A1234" t="str">
            <v>28MAT17</v>
          </cell>
          <cell r="B1234">
            <v>28</v>
          </cell>
          <cell r="C1234" t="str">
            <v>MAT</v>
          </cell>
          <cell r="D1234">
            <v>17</v>
          </cell>
          <cell r="E1234">
            <v>0</v>
          </cell>
          <cell r="F1234" t="str">
            <v>MAT</v>
          </cell>
          <cell r="G1234" t="str">
            <v>10.2.12</v>
          </cell>
          <cell r="J1234">
            <v>0</v>
          </cell>
          <cell r="K1234">
            <v>0</v>
          </cell>
          <cell r="L1234">
            <v>0</v>
          </cell>
          <cell r="M1234">
            <v>0</v>
          </cell>
          <cell r="N1234">
            <v>0</v>
          </cell>
        </row>
        <row r="1235">
          <cell r="A1235" t="str">
            <v>28MAT18</v>
          </cell>
          <cell r="B1235">
            <v>28</v>
          </cell>
          <cell r="C1235" t="str">
            <v>MAT</v>
          </cell>
          <cell r="D1235">
            <v>18</v>
          </cell>
          <cell r="E1235">
            <v>0</v>
          </cell>
          <cell r="F1235" t="str">
            <v>MAT</v>
          </cell>
          <cell r="G1235" t="str">
            <v>10.2.12</v>
          </cell>
          <cell r="J1235">
            <v>0</v>
          </cell>
          <cell r="K1235">
            <v>0</v>
          </cell>
          <cell r="L1235">
            <v>0</v>
          </cell>
          <cell r="M1235">
            <v>0</v>
          </cell>
          <cell r="N1235">
            <v>0</v>
          </cell>
        </row>
        <row r="1236">
          <cell r="A1236" t="str">
            <v>28MAT19</v>
          </cell>
          <cell r="B1236">
            <v>28</v>
          </cell>
          <cell r="C1236" t="str">
            <v>MAT</v>
          </cell>
          <cell r="D1236">
            <v>19</v>
          </cell>
          <cell r="E1236">
            <v>0</v>
          </cell>
          <cell r="F1236" t="str">
            <v>MAT</v>
          </cell>
          <cell r="G1236" t="str">
            <v>10.2.12</v>
          </cell>
          <cell r="J1236">
            <v>0</v>
          </cell>
          <cell r="K1236">
            <v>0</v>
          </cell>
          <cell r="L1236">
            <v>0</v>
          </cell>
          <cell r="M1236">
            <v>0</v>
          </cell>
          <cell r="N1236">
            <v>0</v>
          </cell>
        </row>
        <row r="1237">
          <cell r="A1237" t="str">
            <v>28MAT20</v>
          </cell>
          <cell r="B1237">
            <v>28</v>
          </cell>
          <cell r="C1237" t="str">
            <v>MAT</v>
          </cell>
          <cell r="D1237">
            <v>20</v>
          </cell>
          <cell r="E1237">
            <v>0</v>
          </cell>
          <cell r="F1237" t="str">
            <v>MAT</v>
          </cell>
          <cell r="G1237" t="str">
            <v>10.2.12</v>
          </cell>
          <cell r="J1237">
            <v>0</v>
          </cell>
          <cell r="K1237">
            <v>0</v>
          </cell>
          <cell r="L1237">
            <v>0</v>
          </cell>
          <cell r="M1237">
            <v>0</v>
          </cell>
          <cell r="N1237">
            <v>0</v>
          </cell>
        </row>
        <row r="1238">
          <cell r="A1238" t="str">
            <v>28STMAT1</v>
          </cell>
          <cell r="B1238">
            <v>28</v>
          </cell>
          <cell r="C1238" t="str">
            <v>STMAT</v>
          </cell>
          <cell r="D1238">
            <v>1</v>
          </cell>
          <cell r="G1238" t="str">
            <v>10.2.12</v>
          </cell>
          <cell r="H1238" t="str">
            <v>-</v>
          </cell>
          <cell r="J1238" t="str">
            <v>SUBTOTAL MATERIALES</v>
          </cell>
          <cell r="M1238">
            <v>0</v>
          </cell>
          <cell r="N1238">
            <v>0</v>
          </cell>
        </row>
        <row r="1239">
          <cell r="A1239" t="str">
            <v>28IVAMAT1</v>
          </cell>
          <cell r="B1239">
            <v>28</v>
          </cell>
          <cell r="C1239" t="str">
            <v>IVAMAT</v>
          </cell>
          <cell r="D1239">
            <v>1</v>
          </cell>
          <cell r="G1239" t="str">
            <v>10.2.12</v>
          </cell>
          <cell r="H1239" t="str">
            <v>-</v>
          </cell>
          <cell r="J1239" t="str">
            <v>IVA MATERIALES</v>
          </cell>
          <cell r="L1239">
            <v>0.16</v>
          </cell>
          <cell r="M1239">
            <v>0</v>
          </cell>
          <cell r="N1239">
            <v>0</v>
          </cell>
        </row>
        <row r="1240">
          <cell r="A1240" t="str">
            <v>28TMAT1</v>
          </cell>
          <cell r="B1240">
            <v>28</v>
          </cell>
          <cell r="C1240" t="str">
            <v>TMAT</v>
          </cell>
          <cell r="D1240">
            <v>1</v>
          </cell>
          <cell r="G1240" t="str">
            <v>10.2.12</v>
          </cell>
          <cell r="H1240" t="str">
            <v>-</v>
          </cell>
          <cell r="J1240" t="str">
            <v>TOTAL MATERIALES</v>
          </cell>
          <cell r="M1240">
            <v>0</v>
          </cell>
          <cell r="N1240">
            <v>0</v>
          </cell>
        </row>
        <row r="1241">
          <cell r="A1241" t="str">
            <v>28HER1</v>
          </cell>
          <cell r="B1241">
            <v>28</v>
          </cell>
          <cell r="C1241" t="str">
            <v>HER</v>
          </cell>
          <cell r="D1241">
            <v>1</v>
          </cell>
          <cell r="G1241" t="str">
            <v>10.2.12</v>
          </cell>
          <cell r="H1241">
            <v>1</v>
          </cell>
          <cell r="I1241">
            <v>0.6</v>
          </cell>
          <cell r="J1241" t="str">
            <v>HERRAMINETA Cuadrilla de redes</v>
          </cell>
          <cell r="K1241" t="str">
            <v>DIA</v>
          </cell>
          <cell r="L1241">
            <v>31140.842399999998</v>
          </cell>
          <cell r="M1241">
            <v>51901.403999999995</v>
          </cell>
          <cell r="N1241">
            <v>51901.403999999995</v>
          </cell>
        </row>
        <row r="1242">
          <cell r="A1242" t="str">
            <v>28HER2</v>
          </cell>
          <cell r="B1242">
            <v>28</v>
          </cell>
          <cell r="C1242" t="str">
            <v>HER</v>
          </cell>
          <cell r="D1242">
            <v>2</v>
          </cell>
          <cell r="G1242" t="str">
            <v>10.2.12</v>
          </cell>
          <cell r="J1242">
            <v>0</v>
          </cell>
          <cell r="K1242">
            <v>0</v>
          </cell>
          <cell r="L1242">
            <v>0</v>
          </cell>
          <cell r="M1242">
            <v>0</v>
          </cell>
          <cell r="N1242">
            <v>0</v>
          </cell>
        </row>
        <row r="1243">
          <cell r="A1243" t="str">
            <v>28HER3</v>
          </cell>
          <cell r="B1243">
            <v>28</v>
          </cell>
          <cell r="C1243" t="str">
            <v>HER</v>
          </cell>
          <cell r="D1243">
            <v>3</v>
          </cell>
          <cell r="G1243" t="str">
            <v>10.2.12</v>
          </cell>
          <cell r="J1243">
            <v>0</v>
          </cell>
          <cell r="K1243">
            <v>0</v>
          </cell>
          <cell r="L1243">
            <v>0</v>
          </cell>
          <cell r="M1243">
            <v>0</v>
          </cell>
          <cell r="N1243">
            <v>0</v>
          </cell>
        </row>
        <row r="1244">
          <cell r="A1244" t="str">
            <v>28HER4</v>
          </cell>
          <cell r="B1244">
            <v>28</v>
          </cell>
          <cell r="C1244" t="str">
            <v>HER</v>
          </cell>
          <cell r="D1244">
            <v>4</v>
          </cell>
          <cell r="G1244" t="str">
            <v>10.2.12</v>
          </cell>
          <cell r="J1244">
            <v>0</v>
          </cell>
          <cell r="K1244">
            <v>0</v>
          </cell>
          <cell r="L1244">
            <v>0</v>
          </cell>
          <cell r="M1244">
            <v>0</v>
          </cell>
          <cell r="N1244">
            <v>0</v>
          </cell>
        </row>
        <row r="1245">
          <cell r="A1245" t="str">
            <v>28HER5</v>
          </cell>
          <cell r="B1245">
            <v>28</v>
          </cell>
          <cell r="C1245" t="str">
            <v>HER</v>
          </cell>
          <cell r="D1245">
            <v>5</v>
          </cell>
          <cell r="G1245" t="str">
            <v>10.2.12</v>
          </cell>
          <cell r="J1245">
            <v>0</v>
          </cell>
          <cell r="K1245">
            <v>0</v>
          </cell>
          <cell r="L1245">
            <v>0</v>
          </cell>
          <cell r="M1245">
            <v>0</v>
          </cell>
          <cell r="N1245">
            <v>0</v>
          </cell>
        </row>
        <row r="1246">
          <cell r="A1246" t="str">
            <v>28THER1</v>
          </cell>
          <cell r="B1246">
            <v>28</v>
          </cell>
          <cell r="C1246" t="str">
            <v>THER</v>
          </cell>
          <cell r="D1246">
            <v>1</v>
          </cell>
          <cell r="G1246" t="str">
            <v>10.2.12</v>
          </cell>
          <cell r="H1246" t="str">
            <v>-</v>
          </cell>
          <cell r="J1246" t="str">
            <v>TOTAL HERRAMIENTAS</v>
          </cell>
          <cell r="M1246">
            <v>51901</v>
          </cell>
          <cell r="N1246">
            <v>51901</v>
          </cell>
        </row>
        <row r="1247">
          <cell r="A1247" t="str">
            <v>28TRA1</v>
          </cell>
          <cell r="B1247">
            <v>28</v>
          </cell>
          <cell r="C1247" t="str">
            <v>TRA</v>
          </cell>
          <cell r="D1247">
            <v>1</v>
          </cell>
          <cell r="G1247" t="str">
            <v>10.2.12</v>
          </cell>
          <cell r="H1247">
            <v>1</v>
          </cell>
          <cell r="I1247">
            <v>0.6</v>
          </cell>
          <cell r="J1247" t="str">
            <v>TRANSPORTE Cuadrilla de redes</v>
          </cell>
          <cell r="K1247" t="str">
            <v>DIA</v>
          </cell>
          <cell r="L1247">
            <v>176464.77359999999</v>
          </cell>
          <cell r="M1247">
            <v>294107.95600000001</v>
          </cell>
          <cell r="N1247">
            <v>294107.95600000001</v>
          </cell>
        </row>
        <row r="1248">
          <cell r="A1248" t="str">
            <v>28TRA2</v>
          </cell>
          <cell r="B1248">
            <v>28</v>
          </cell>
          <cell r="C1248" t="str">
            <v>TRA</v>
          </cell>
          <cell r="D1248">
            <v>2</v>
          </cell>
          <cell r="G1248" t="str">
            <v>10.2.12</v>
          </cell>
          <cell r="J1248">
            <v>0</v>
          </cell>
          <cell r="K1248">
            <v>0</v>
          </cell>
          <cell r="L1248">
            <v>0</v>
          </cell>
          <cell r="M1248">
            <v>0</v>
          </cell>
          <cell r="N1248">
            <v>0</v>
          </cell>
        </row>
        <row r="1249">
          <cell r="A1249" t="str">
            <v>28TRA3</v>
          </cell>
          <cell r="B1249">
            <v>28</v>
          </cell>
          <cell r="C1249" t="str">
            <v>TRA</v>
          </cell>
          <cell r="D1249">
            <v>3</v>
          </cell>
          <cell r="G1249" t="str">
            <v>10.2.12</v>
          </cell>
          <cell r="J1249">
            <v>0</v>
          </cell>
          <cell r="K1249">
            <v>0</v>
          </cell>
          <cell r="L1249">
            <v>0</v>
          </cell>
          <cell r="M1249">
            <v>0</v>
          </cell>
          <cell r="N1249">
            <v>0</v>
          </cell>
        </row>
        <row r="1250">
          <cell r="A1250" t="str">
            <v>28TRA4</v>
          </cell>
          <cell r="B1250">
            <v>28</v>
          </cell>
          <cell r="C1250" t="str">
            <v>TRA</v>
          </cell>
          <cell r="D1250">
            <v>4</v>
          </cell>
          <cell r="G1250" t="str">
            <v>10.2.12</v>
          </cell>
          <cell r="J1250">
            <v>0</v>
          </cell>
          <cell r="K1250">
            <v>0</v>
          </cell>
          <cell r="L1250">
            <v>0</v>
          </cell>
          <cell r="M1250">
            <v>0</v>
          </cell>
          <cell r="N1250">
            <v>0</v>
          </cell>
        </row>
        <row r="1251">
          <cell r="A1251" t="str">
            <v>28TRA5</v>
          </cell>
          <cell r="B1251">
            <v>28</v>
          </cell>
          <cell r="C1251" t="str">
            <v>TRA</v>
          </cell>
          <cell r="D1251">
            <v>5</v>
          </cell>
          <cell r="G1251" t="str">
            <v>10.2.12</v>
          </cell>
          <cell r="J1251">
            <v>0</v>
          </cell>
          <cell r="K1251">
            <v>0</v>
          </cell>
          <cell r="L1251">
            <v>0</v>
          </cell>
          <cell r="M1251">
            <v>0</v>
          </cell>
          <cell r="N1251">
            <v>0</v>
          </cell>
        </row>
        <row r="1252">
          <cell r="A1252" t="str">
            <v>28TTRA1</v>
          </cell>
          <cell r="B1252">
            <v>28</v>
          </cell>
          <cell r="C1252" t="str">
            <v>TTRA</v>
          </cell>
          <cell r="D1252">
            <v>1</v>
          </cell>
          <cell r="G1252" t="str">
            <v>10.2.12</v>
          </cell>
          <cell r="H1252" t="str">
            <v>-</v>
          </cell>
          <cell r="J1252" t="str">
            <v>TOTAL TRANSPORTE</v>
          </cell>
          <cell r="M1252">
            <v>294108</v>
          </cell>
          <cell r="N1252">
            <v>294108</v>
          </cell>
        </row>
        <row r="1253">
          <cell r="A1253" t="str">
            <v>28MAN1</v>
          </cell>
          <cell r="B1253">
            <v>28</v>
          </cell>
          <cell r="C1253" t="str">
            <v>MAN</v>
          </cell>
          <cell r="D1253">
            <v>1</v>
          </cell>
          <cell r="G1253" t="str">
            <v>10.2.12</v>
          </cell>
          <cell r="H1253">
            <v>1</v>
          </cell>
          <cell r="I1253">
            <v>0.6</v>
          </cell>
          <cell r="J1253" t="str">
            <v>Mano de obra Cuadrilla de redes 5A 3O 1E</v>
          </cell>
          <cell r="K1253" t="str">
            <v>DIA</v>
          </cell>
          <cell r="L1253">
            <v>392886.57339345315</v>
          </cell>
          <cell r="M1253">
            <v>654810.95565575524</v>
          </cell>
          <cell r="N1253">
            <v>654810.95565575524</v>
          </cell>
        </row>
        <row r="1254">
          <cell r="A1254" t="str">
            <v>28MAN2</v>
          </cell>
          <cell r="B1254">
            <v>28</v>
          </cell>
          <cell r="C1254" t="str">
            <v>MAN</v>
          </cell>
          <cell r="D1254">
            <v>2</v>
          </cell>
          <cell r="G1254" t="str">
            <v>10.2.12</v>
          </cell>
          <cell r="J1254">
            <v>0</v>
          </cell>
          <cell r="K1254">
            <v>0</v>
          </cell>
          <cell r="L1254">
            <v>0</v>
          </cell>
          <cell r="M1254">
            <v>0</v>
          </cell>
          <cell r="N1254">
            <v>0</v>
          </cell>
        </row>
        <row r="1255">
          <cell r="A1255" t="str">
            <v>28MAN3</v>
          </cell>
          <cell r="B1255">
            <v>28</v>
          </cell>
          <cell r="C1255" t="str">
            <v>MAN</v>
          </cell>
          <cell r="D1255">
            <v>3</v>
          </cell>
          <cell r="G1255" t="str">
            <v>10.2.12</v>
          </cell>
          <cell r="J1255">
            <v>0</v>
          </cell>
          <cell r="K1255">
            <v>0</v>
          </cell>
          <cell r="L1255">
            <v>0</v>
          </cell>
          <cell r="M1255">
            <v>0</v>
          </cell>
          <cell r="N1255">
            <v>0</v>
          </cell>
        </row>
        <row r="1256">
          <cell r="A1256" t="str">
            <v>28MAN4</v>
          </cell>
          <cell r="B1256">
            <v>28</v>
          </cell>
          <cell r="C1256" t="str">
            <v>MAN</v>
          </cell>
          <cell r="D1256">
            <v>4</v>
          </cell>
          <cell r="G1256" t="str">
            <v>10.2.12</v>
          </cell>
          <cell r="J1256">
            <v>0</v>
          </cell>
          <cell r="K1256">
            <v>0</v>
          </cell>
          <cell r="L1256">
            <v>0</v>
          </cell>
          <cell r="M1256">
            <v>0</v>
          </cell>
          <cell r="N1256">
            <v>0</v>
          </cell>
        </row>
        <row r="1257">
          <cell r="A1257" t="str">
            <v>28MAN5</v>
          </cell>
          <cell r="B1257">
            <v>28</v>
          </cell>
          <cell r="C1257" t="str">
            <v>MAN</v>
          </cell>
          <cell r="D1257">
            <v>5</v>
          </cell>
          <cell r="G1257" t="str">
            <v>10.2.12</v>
          </cell>
          <cell r="J1257">
            <v>0</v>
          </cell>
          <cell r="K1257">
            <v>0</v>
          </cell>
          <cell r="L1257">
            <v>0</v>
          </cell>
          <cell r="M1257">
            <v>0</v>
          </cell>
          <cell r="N1257">
            <v>0</v>
          </cell>
        </row>
        <row r="1258">
          <cell r="A1258" t="str">
            <v>28TMAN1</v>
          </cell>
          <cell r="B1258">
            <v>28</v>
          </cell>
          <cell r="C1258" t="str">
            <v>TMAN</v>
          </cell>
          <cell r="D1258">
            <v>1</v>
          </cell>
          <cell r="G1258" t="str">
            <v>10.2.12</v>
          </cell>
          <cell r="H1258" t="str">
            <v>-</v>
          </cell>
          <cell r="J1258" t="str">
            <v>TOTAL MANO DE OBRA</v>
          </cell>
          <cell r="M1258">
            <v>654811</v>
          </cell>
          <cell r="N1258">
            <v>654811</v>
          </cell>
        </row>
        <row r="1259">
          <cell r="A1259" t="str">
            <v>28TCD1</v>
          </cell>
          <cell r="B1259">
            <v>28</v>
          </cell>
          <cell r="C1259" t="str">
            <v>TCD</v>
          </cell>
          <cell r="D1259">
            <v>1</v>
          </cell>
          <cell r="G1259" t="str">
            <v>10.2.12</v>
          </cell>
          <cell r="H1259" t="str">
            <v>-</v>
          </cell>
          <cell r="J1259" t="str">
            <v>TOTAL COSTO DIRECTO</v>
          </cell>
          <cell r="M1259">
            <v>1000820</v>
          </cell>
          <cell r="N1259">
            <v>1000820</v>
          </cell>
        </row>
        <row r="1260">
          <cell r="A1260" t="str">
            <v>28AIU</v>
          </cell>
          <cell r="B1260">
            <v>28</v>
          </cell>
          <cell r="C1260" t="str">
            <v>AIU</v>
          </cell>
          <cell r="G1260" t="str">
            <v>10.2.12</v>
          </cell>
          <cell r="H1260">
            <v>1</v>
          </cell>
          <cell r="J1260" t="str">
            <v>TOTAL COSTOS INDIRECTOS</v>
          </cell>
          <cell r="L1260">
            <v>0</v>
          </cell>
          <cell r="M1260">
            <v>0</v>
          </cell>
          <cell r="N1260">
            <v>0</v>
          </cell>
        </row>
        <row r="1261">
          <cell r="A1261" t="str">
            <v>28TOT</v>
          </cell>
          <cell r="B1261">
            <v>28</v>
          </cell>
          <cell r="C1261" t="str">
            <v>TOT</v>
          </cell>
          <cell r="G1261" t="str">
            <v>10.2.12</v>
          </cell>
          <cell r="H1261" t="str">
            <v>-</v>
          </cell>
          <cell r="J1261" t="str">
            <v>VALOR TOTAL</v>
          </cell>
          <cell r="M1261">
            <v>1000820</v>
          </cell>
          <cell r="N1261">
            <v>1000820</v>
          </cell>
        </row>
        <row r="1262">
          <cell r="A1262" t="str">
            <v>29FOR1</v>
          </cell>
          <cell r="B1262">
            <v>29</v>
          </cell>
          <cell r="C1262" t="str">
            <v>FOR</v>
          </cell>
          <cell r="D1262">
            <v>1</v>
          </cell>
          <cell r="G1262">
            <v>10.3</v>
          </cell>
          <cell r="H1262" t="str">
            <v>-</v>
          </cell>
          <cell r="I1262">
            <v>0</v>
          </cell>
          <cell r="J1262" t="str">
            <v>Relocalización de líneas de transmisión a 110 kv</v>
          </cell>
          <cell r="K1262">
            <v>0</v>
          </cell>
          <cell r="L1262">
            <v>0</v>
          </cell>
          <cell r="N1262">
            <v>0</v>
          </cell>
        </row>
        <row r="1263">
          <cell r="A1263" t="str">
            <v>29MAT1</v>
          </cell>
          <cell r="B1263">
            <v>29</v>
          </cell>
          <cell r="C1263" t="str">
            <v>MAT</v>
          </cell>
          <cell r="D1263">
            <v>1</v>
          </cell>
          <cell r="E1263">
            <v>0</v>
          </cell>
          <cell r="F1263" t="str">
            <v>MAT</v>
          </cell>
          <cell r="G1263">
            <v>10.3</v>
          </cell>
          <cell r="J1263">
            <v>0</v>
          </cell>
          <cell r="K1263">
            <v>0</v>
          </cell>
          <cell r="L1263">
            <v>0</v>
          </cell>
          <cell r="M1263">
            <v>0</v>
          </cell>
          <cell r="N1263">
            <v>0</v>
          </cell>
        </row>
        <row r="1264">
          <cell r="A1264" t="str">
            <v>29MAT2</v>
          </cell>
          <cell r="B1264">
            <v>29</v>
          </cell>
          <cell r="C1264" t="str">
            <v>MAT</v>
          </cell>
          <cell r="D1264">
            <v>2</v>
          </cell>
          <cell r="E1264">
            <v>0</v>
          </cell>
          <cell r="F1264" t="str">
            <v>MAT</v>
          </cell>
          <cell r="G1264">
            <v>10.3</v>
          </cell>
          <cell r="J1264">
            <v>0</v>
          </cell>
          <cell r="K1264">
            <v>0</v>
          </cell>
          <cell r="L1264">
            <v>0</v>
          </cell>
          <cell r="M1264">
            <v>0</v>
          </cell>
          <cell r="N1264">
            <v>0</v>
          </cell>
        </row>
        <row r="1265">
          <cell r="A1265" t="str">
            <v>29MAT3</v>
          </cell>
          <cell r="B1265">
            <v>29</v>
          </cell>
          <cell r="C1265" t="str">
            <v>MAT</v>
          </cell>
          <cell r="D1265">
            <v>3</v>
          </cell>
          <cell r="E1265">
            <v>0</v>
          </cell>
          <cell r="F1265" t="str">
            <v>MAT</v>
          </cell>
          <cell r="G1265">
            <v>10.3</v>
          </cell>
          <cell r="J1265">
            <v>0</v>
          </cell>
          <cell r="K1265">
            <v>0</v>
          </cell>
          <cell r="L1265">
            <v>0</v>
          </cell>
          <cell r="M1265">
            <v>0</v>
          </cell>
          <cell r="N1265">
            <v>0</v>
          </cell>
        </row>
        <row r="1266">
          <cell r="A1266" t="str">
            <v>29MAT4</v>
          </cell>
          <cell r="B1266">
            <v>29</v>
          </cell>
          <cell r="C1266" t="str">
            <v>MAT</v>
          </cell>
          <cell r="D1266">
            <v>4</v>
          </cell>
          <cell r="E1266">
            <v>0</v>
          </cell>
          <cell r="F1266" t="str">
            <v>MAT</v>
          </cell>
          <cell r="G1266">
            <v>10.3</v>
          </cell>
          <cell r="J1266">
            <v>0</v>
          </cell>
          <cell r="K1266">
            <v>0</v>
          </cell>
          <cell r="L1266">
            <v>0</v>
          </cell>
          <cell r="M1266">
            <v>0</v>
          </cell>
          <cell r="N1266">
            <v>0</v>
          </cell>
        </row>
        <row r="1267">
          <cell r="A1267" t="str">
            <v>29MAT5</v>
          </cell>
          <cell r="B1267">
            <v>29</v>
          </cell>
          <cell r="C1267" t="str">
            <v>MAT</v>
          </cell>
          <cell r="D1267">
            <v>5</v>
          </cell>
          <cell r="E1267">
            <v>0</v>
          </cell>
          <cell r="F1267" t="str">
            <v>MAT</v>
          </cell>
          <cell r="G1267">
            <v>10.3</v>
          </cell>
          <cell r="J1267">
            <v>0</v>
          </cell>
          <cell r="K1267">
            <v>0</v>
          </cell>
          <cell r="L1267">
            <v>0</v>
          </cell>
          <cell r="M1267">
            <v>0</v>
          </cell>
          <cell r="N1267">
            <v>0</v>
          </cell>
        </row>
        <row r="1268">
          <cell r="A1268" t="str">
            <v>29MAT6</v>
          </cell>
          <cell r="B1268">
            <v>29</v>
          </cell>
          <cell r="C1268" t="str">
            <v>MAT</v>
          </cell>
          <cell r="D1268">
            <v>6</v>
          </cell>
          <cell r="E1268">
            <v>0</v>
          </cell>
          <cell r="F1268" t="str">
            <v>MAT</v>
          </cell>
          <cell r="G1268">
            <v>10.3</v>
          </cell>
          <cell r="J1268">
            <v>0</v>
          </cell>
          <cell r="K1268">
            <v>0</v>
          </cell>
          <cell r="L1268">
            <v>0</v>
          </cell>
          <cell r="M1268">
            <v>0</v>
          </cell>
          <cell r="N1268">
            <v>0</v>
          </cell>
        </row>
        <row r="1269">
          <cell r="A1269" t="str">
            <v>29MAT7</v>
          </cell>
          <cell r="B1269">
            <v>29</v>
          </cell>
          <cell r="C1269" t="str">
            <v>MAT</v>
          </cell>
          <cell r="D1269">
            <v>7</v>
          </cell>
          <cell r="E1269">
            <v>0</v>
          </cell>
          <cell r="F1269" t="str">
            <v>MAT</v>
          </cell>
          <cell r="G1269">
            <v>10.3</v>
          </cell>
          <cell r="J1269">
            <v>0</v>
          </cell>
          <cell r="K1269">
            <v>0</v>
          </cell>
          <cell r="L1269">
            <v>0</v>
          </cell>
          <cell r="M1269">
            <v>0</v>
          </cell>
          <cell r="N1269">
            <v>0</v>
          </cell>
        </row>
        <row r="1270">
          <cell r="A1270" t="str">
            <v>29MAT8</v>
          </cell>
          <cell r="B1270">
            <v>29</v>
          </cell>
          <cell r="C1270" t="str">
            <v>MAT</v>
          </cell>
          <cell r="D1270">
            <v>8</v>
          </cell>
          <cell r="E1270">
            <v>0</v>
          </cell>
          <cell r="F1270" t="str">
            <v>MAT</v>
          </cell>
          <cell r="G1270">
            <v>10.3</v>
          </cell>
          <cell r="J1270">
            <v>0</v>
          </cell>
          <cell r="K1270">
            <v>0</v>
          </cell>
          <cell r="L1270">
            <v>0</v>
          </cell>
          <cell r="M1270">
            <v>0</v>
          </cell>
          <cell r="N1270">
            <v>0</v>
          </cell>
        </row>
        <row r="1271">
          <cell r="A1271" t="str">
            <v>29MAT9</v>
          </cell>
          <cell r="B1271">
            <v>29</v>
          </cell>
          <cell r="C1271" t="str">
            <v>MAT</v>
          </cell>
          <cell r="D1271">
            <v>9</v>
          </cell>
          <cell r="E1271">
            <v>0</v>
          </cell>
          <cell r="F1271" t="str">
            <v>MAT</v>
          </cell>
          <cell r="G1271">
            <v>10.3</v>
          </cell>
          <cell r="J1271">
            <v>0</v>
          </cell>
          <cell r="K1271">
            <v>0</v>
          </cell>
          <cell r="L1271">
            <v>0</v>
          </cell>
          <cell r="M1271">
            <v>0</v>
          </cell>
          <cell r="N1271">
            <v>0</v>
          </cell>
        </row>
        <row r="1272">
          <cell r="A1272" t="str">
            <v>29MAT10</v>
          </cell>
          <cell r="B1272">
            <v>29</v>
          </cell>
          <cell r="C1272" t="str">
            <v>MAT</v>
          </cell>
          <cell r="D1272">
            <v>10</v>
          </cell>
          <cell r="E1272">
            <v>0</v>
          </cell>
          <cell r="F1272" t="str">
            <v>MAT</v>
          </cell>
          <cell r="G1272">
            <v>10.3</v>
          </cell>
          <cell r="J1272">
            <v>0</v>
          </cell>
          <cell r="K1272">
            <v>0</v>
          </cell>
          <cell r="L1272">
            <v>0</v>
          </cell>
          <cell r="M1272">
            <v>0</v>
          </cell>
          <cell r="N1272">
            <v>0</v>
          </cell>
        </row>
        <row r="1273">
          <cell r="A1273" t="str">
            <v>29MAT11</v>
          </cell>
          <cell r="B1273">
            <v>29</v>
          </cell>
          <cell r="C1273" t="str">
            <v>MAT</v>
          </cell>
          <cell r="D1273">
            <v>11</v>
          </cell>
          <cell r="E1273">
            <v>0</v>
          </cell>
          <cell r="F1273" t="str">
            <v>MAT</v>
          </cell>
          <cell r="G1273">
            <v>10.3</v>
          </cell>
          <cell r="J1273">
            <v>0</v>
          </cell>
          <cell r="K1273">
            <v>0</v>
          </cell>
          <cell r="L1273">
            <v>0</v>
          </cell>
          <cell r="M1273">
            <v>0</v>
          </cell>
          <cell r="N1273">
            <v>0</v>
          </cell>
        </row>
        <row r="1274">
          <cell r="A1274" t="str">
            <v>29MAT12</v>
          </cell>
          <cell r="B1274">
            <v>29</v>
          </cell>
          <cell r="C1274" t="str">
            <v>MAT</v>
          </cell>
          <cell r="D1274">
            <v>12</v>
          </cell>
          <cell r="E1274">
            <v>0</v>
          </cell>
          <cell r="F1274" t="str">
            <v>MAT</v>
          </cell>
          <cell r="G1274">
            <v>10.3</v>
          </cell>
          <cell r="J1274">
            <v>0</v>
          </cell>
          <cell r="K1274">
            <v>0</v>
          </cell>
          <cell r="L1274">
            <v>0</v>
          </cell>
          <cell r="M1274">
            <v>0</v>
          </cell>
          <cell r="N1274">
            <v>0</v>
          </cell>
        </row>
        <row r="1275">
          <cell r="A1275" t="str">
            <v>29MAT13</v>
          </cell>
          <cell r="B1275">
            <v>29</v>
          </cell>
          <cell r="C1275" t="str">
            <v>MAT</v>
          </cell>
          <cell r="D1275">
            <v>13</v>
          </cell>
          <cell r="E1275">
            <v>0</v>
          </cell>
          <cell r="F1275" t="str">
            <v>MAT</v>
          </cell>
          <cell r="G1275">
            <v>10.3</v>
          </cell>
          <cell r="J1275">
            <v>0</v>
          </cell>
          <cell r="K1275">
            <v>0</v>
          </cell>
          <cell r="L1275">
            <v>0</v>
          </cell>
          <cell r="M1275">
            <v>0</v>
          </cell>
          <cell r="N1275">
            <v>0</v>
          </cell>
        </row>
        <row r="1276">
          <cell r="A1276" t="str">
            <v>29MAT14</v>
          </cell>
          <cell r="B1276">
            <v>29</v>
          </cell>
          <cell r="C1276" t="str">
            <v>MAT</v>
          </cell>
          <cell r="D1276">
            <v>14</v>
          </cell>
          <cell r="E1276">
            <v>0</v>
          </cell>
          <cell r="F1276" t="str">
            <v>MAT</v>
          </cell>
          <cell r="G1276">
            <v>10.3</v>
          </cell>
          <cell r="J1276">
            <v>0</v>
          </cell>
          <cell r="K1276">
            <v>0</v>
          </cell>
          <cell r="L1276">
            <v>0</v>
          </cell>
          <cell r="M1276">
            <v>0</v>
          </cell>
          <cell r="N1276">
            <v>0</v>
          </cell>
        </row>
        <row r="1277">
          <cell r="A1277" t="str">
            <v>29MAT15</v>
          </cell>
          <cell r="B1277">
            <v>29</v>
          </cell>
          <cell r="C1277" t="str">
            <v>MAT</v>
          </cell>
          <cell r="D1277">
            <v>15</v>
          </cell>
          <cell r="E1277">
            <v>0</v>
          </cell>
          <cell r="F1277" t="str">
            <v>MAT</v>
          </cell>
          <cell r="G1277">
            <v>10.3</v>
          </cell>
          <cell r="J1277">
            <v>0</v>
          </cell>
          <cell r="K1277">
            <v>0</v>
          </cell>
          <cell r="L1277">
            <v>0</v>
          </cell>
          <cell r="M1277">
            <v>0</v>
          </cell>
          <cell r="N1277">
            <v>0</v>
          </cell>
        </row>
        <row r="1278">
          <cell r="A1278" t="str">
            <v>29MAT16</v>
          </cell>
          <cell r="B1278">
            <v>29</v>
          </cell>
          <cell r="C1278" t="str">
            <v>MAT</v>
          </cell>
          <cell r="D1278">
            <v>16</v>
          </cell>
          <cell r="E1278">
            <v>0</v>
          </cell>
          <cell r="F1278" t="str">
            <v>MAT</v>
          </cell>
          <cell r="G1278">
            <v>10.3</v>
          </cell>
          <cell r="J1278">
            <v>0</v>
          </cell>
          <cell r="K1278">
            <v>0</v>
          </cell>
          <cell r="L1278">
            <v>0</v>
          </cell>
          <cell r="M1278">
            <v>0</v>
          </cell>
          <cell r="N1278">
            <v>0</v>
          </cell>
        </row>
        <row r="1279">
          <cell r="A1279" t="str">
            <v>29MAT17</v>
          </cell>
          <cell r="B1279">
            <v>29</v>
          </cell>
          <cell r="C1279" t="str">
            <v>MAT</v>
          </cell>
          <cell r="D1279">
            <v>17</v>
          </cell>
          <cell r="E1279">
            <v>0</v>
          </cell>
          <cell r="F1279" t="str">
            <v>MAT</v>
          </cell>
          <cell r="G1279">
            <v>10.3</v>
          </cell>
          <cell r="J1279">
            <v>0</v>
          </cell>
          <cell r="K1279">
            <v>0</v>
          </cell>
          <cell r="L1279">
            <v>0</v>
          </cell>
          <cell r="M1279">
            <v>0</v>
          </cell>
          <cell r="N1279">
            <v>0</v>
          </cell>
        </row>
        <row r="1280">
          <cell r="A1280" t="str">
            <v>29MAT18</v>
          </cell>
          <cell r="B1280">
            <v>29</v>
          </cell>
          <cell r="C1280" t="str">
            <v>MAT</v>
          </cell>
          <cell r="D1280">
            <v>18</v>
          </cell>
          <cell r="E1280">
            <v>0</v>
          </cell>
          <cell r="F1280" t="str">
            <v>MAT</v>
          </cell>
          <cell r="G1280">
            <v>10.3</v>
          </cell>
          <cell r="J1280">
            <v>0</v>
          </cell>
          <cell r="K1280">
            <v>0</v>
          </cell>
          <cell r="L1280">
            <v>0</v>
          </cell>
          <cell r="M1280">
            <v>0</v>
          </cell>
          <cell r="N1280">
            <v>0</v>
          </cell>
        </row>
        <row r="1281">
          <cell r="A1281" t="str">
            <v>29MAT19</v>
          </cell>
          <cell r="B1281">
            <v>29</v>
          </cell>
          <cell r="C1281" t="str">
            <v>MAT</v>
          </cell>
          <cell r="D1281">
            <v>19</v>
          </cell>
          <cell r="E1281">
            <v>0</v>
          </cell>
          <cell r="F1281" t="str">
            <v>MAT</v>
          </cell>
          <cell r="G1281">
            <v>10.3</v>
          </cell>
          <cell r="J1281">
            <v>0</v>
          </cell>
          <cell r="K1281">
            <v>0</v>
          </cell>
          <cell r="L1281">
            <v>0</v>
          </cell>
          <cell r="M1281">
            <v>0</v>
          </cell>
          <cell r="N1281">
            <v>0</v>
          </cell>
        </row>
        <row r="1282">
          <cell r="A1282" t="str">
            <v>29MAT20</v>
          </cell>
          <cell r="B1282">
            <v>29</v>
          </cell>
          <cell r="C1282" t="str">
            <v>MAT</v>
          </cell>
          <cell r="D1282">
            <v>20</v>
          </cell>
          <cell r="E1282">
            <v>0</v>
          </cell>
          <cell r="F1282" t="str">
            <v>MAT</v>
          </cell>
          <cell r="G1282">
            <v>10.3</v>
          </cell>
          <cell r="J1282">
            <v>0</v>
          </cell>
          <cell r="K1282">
            <v>0</v>
          </cell>
          <cell r="L1282">
            <v>0</v>
          </cell>
          <cell r="M1282">
            <v>0</v>
          </cell>
          <cell r="N1282">
            <v>0</v>
          </cell>
        </row>
        <row r="1283">
          <cell r="A1283" t="str">
            <v>29STMAT1</v>
          </cell>
          <cell r="B1283">
            <v>29</v>
          </cell>
          <cell r="C1283" t="str">
            <v>STMAT</v>
          </cell>
          <cell r="D1283">
            <v>1</v>
          </cell>
          <cell r="G1283">
            <v>10.3</v>
          </cell>
          <cell r="H1283" t="str">
            <v>-</v>
          </cell>
          <cell r="J1283" t="str">
            <v>SUBTOTAL MATERIALES</v>
          </cell>
          <cell r="M1283">
            <v>0</v>
          </cell>
          <cell r="N1283">
            <v>0</v>
          </cell>
        </row>
        <row r="1284">
          <cell r="A1284" t="str">
            <v>29IVAMAT1</v>
          </cell>
          <cell r="B1284">
            <v>29</v>
          </cell>
          <cell r="C1284" t="str">
            <v>IVAMAT</v>
          </cell>
          <cell r="D1284">
            <v>1</v>
          </cell>
          <cell r="G1284">
            <v>10.3</v>
          </cell>
          <cell r="H1284" t="str">
            <v>-</v>
          </cell>
          <cell r="J1284" t="str">
            <v>IVA MATERIALES</v>
          </cell>
          <cell r="L1284">
            <v>0.16</v>
          </cell>
          <cell r="M1284">
            <v>0</v>
          </cell>
          <cell r="N1284">
            <v>0</v>
          </cell>
        </row>
        <row r="1285">
          <cell r="A1285" t="str">
            <v>29TMAT1</v>
          </cell>
          <cell r="B1285">
            <v>29</v>
          </cell>
          <cell r="C1285" t="str">
            <v>TMAT</v>
          </cell>
          <cell r="D1285">
            <v>1</v>
          </cell>
          <cell r="G1285">
            <v>10.3</v>
          </cell>
          <cell r="H1285" t="str">
            <v>-</v>
          </cell>
          <cell r="J1285" t="str">
            <v>TOTAL MATERIALES</v>
          </cell>
          <cell r="M1285">
            <v>0</v>
          </cell>
          <cell r="N1285">
            <v>0</v>
          </cell>
        </row>
        <row r="1286">
          <cell r="A1286" t="str">
            <v>29HER1</v>
          </cell>
          <cell r="B1286">
            <v>29</v>
          </cell>
          <cell r="C1286" t="str">
            <v>HER</v>
          </cell>
          <cell r="D1286">
            <v>1</v>
          </cell>
          <cell r="G1286">
            <v>10.3</v>
          </cell>
          <cell r="H1286">
            <v>1</v>
          </cell>
          <cell r="I1286">
            <v>0</v>
          </cell>
          <cell r="J1286" t="str">
            <v>HERRAMINETA Cuadrilla de redes</v>
          </cell>
          <cell r="K1286" t="str">
            <v>DIA</v>
          </cell>
          <cell r="L1286">
            <v>31140.842399999998</v>
          </cell>
          <cell r="M1286">
            <v>0</v>
          </cell>
          <cell r="N1286">
            <v>0</v>
          </cell>
        </row>
        <row r="1287">
          <cell r="A1287" t="str">
            <v>29HER2</v>
          </cell>
          <cell r="B1287">
            <v>29</v>
          </cell>
          <cell r="C1287" t="str">
            <v>HER</v>
          </cell>
          <cell r="D1287">
            <v>2</v>
          </cell>
          <cell r="G1287">
            <v>10.3</v>
          </cell>
          <cell r="J1287">
            <v>0</v>
          </cell>
          <cell r="K1287">
            <v>0</v>
          </cell>
          <cell r="L1287">
            <v>0</v>
          </cell>
          <cell r="M1287">
            <v>0</v>
          </cell>
          <cell r="N1287">
            <v>0</v>
          </cell>
        </row>
        <row r="1288">
          <cell r="A1288" t="str">
            <v>29HER3</v>
          </cell>
          <cell r="B1288">
            <v>29</v>
          </cell>
          <cell r="C1288" t="str">
            <v>HER</v>
          </cell>
          <cell r="D1288">
            <v>3</v>
          </cell>
          <cell r="G1288">
            <v>10.3</v>
          </cell>
          <cell r="J1288">
            <v>0</v>
          </cell>
          <cell r="K1288">
            <v>0</v>
          </cell>
          <cell r="L1288">
            <v>0</v>
          </cell>
          <cell r="M1288">
            <v>0</v>
          </cell>
          <cell r="N1288">
            <v>0</v>
          </cell>
        </row>
        <row r="1289">
          <cell r="A1289" t="str">
            <v>29HER4</v>
          </cell>
          <cell r="B1289">
            <v>29</v>
          </cell>
          <cell r="C1289" t="str">
            <v>HER</v>
          </cell>
          <cell r="D1289">
            <v>4</v>
          </cell>
          <cell r="G1289">
            <v>10.3</v>
          </cell>
          <cell r="J1289">
            <v>0</v>
          </cell>
          <cell r="K1289">
            <v>0</v>
          </cell>
          <cell r="L1289">
            <v>0</v>
          </cell>
          <cell r="M1289">
            <v>0</v>
          </cell>
          <cell r="N1289">
            <v>0</v>
          </cell>
        </row>
        <row r="1290">
          <cell r="A1290" t="str">
            <v>29HER5</v>
          </cell>
          <cell r="B1290">
            <v>29</v>
          </cell>
          <cell r="C1290" t="str">
            <v>HER</v>
          </cell>
          <cell r="D1290">
            <v>5</v>
          </cell>
          <cell r="G1290">
            <v>10.3</v>
          </cell>
          <cell r="J1290">
            <v>0</v>
          </cell>
          <cell r="K1290">
            <v>0</v>
          </cell>
          <cell r="L1290">
            <v>0</v>
          </cell>
          <cell r="M1290">
            <v>0</v>
          </cell>
          <cell r="N1290">
            <v>0</v>
          </cell>
        </row>
        <row r="1291">
          <cell r="A1291" t="str">
            <v>29THER1</v>
          </cell>
          <cell r="B1291">
            <v>29</v>
          </cell>
          <cell r="C1291" t="str">
            <v>THER</v>
          </cell>
          <cell r="D1291">
            <v>1</v>
          </cell>
          <cell r="G1291">
            <v>10.3</v>
          </cell>
          <cell r="H1291" t="str">
            <v>-</v>
          </cell>
          <cell r="J1291" t="str">
            <v>TOTAL HERRAMIENTAS</v>
          </cell>
          <cell r="M1291">
            <v>0</v>
          </cell>
          <cell r="N1291">
            <v>0</v>
          </cell>
        </row>
        <row r="1292">
          <cell r="A1292" t="str">
            <v>29TRA1</v>
          </cell>
          <cell r="B1292">
            <v>29</v>
          </cell>
          <cell r="C1292" t="str">
            <v>TRA</v>
          </cell>
          <cell r="D1292">
            <v>1</v>
          </cell>
          <cell r="G1292">
            <v>10.3</v>
          </cell>
          <cell r="H1292">
            <v>1</v>
          </cell>
          <cell r="I1292">
            <v>0</v>
          </cell>
          <cell r="J1292" t="str">
            <v>TRANSPORTE Cuadrilla de redes</v>
          </cell>
          <cell r="K1292" t="str">
            <v>DIA</v>
          </cell>
          <cell r="L1292">
            <v>176464.77359999999</v>
          </cell>
          <cell r="M1292">
            <v>0</v>
          </cell>
          <cell r="N1292">
            <v>0</v>
          </cell>
        </row>
        <row r="1293">
          <cell r="A1293" t="str">
            <v>29TRA2</v>
          </cell>
          <cell r="B1293">
            <v>29</v>
          </cell>
          <cell r="C1293" t="str">
            <v>TRA</v>
          </cell>
          <cell r="D1293">
            <v>2</v>
          </cell>
          <cell r="G1293">
            <v>10.3</v>
          </cell>
          <cell r="J1293">
            <v>0</v>
          </cell>
          <cell r="K1293">
            <v>0</v>
          </cell>
          <cell r="L1293">
            <v>0</v>
          </cell>
          <cell r="M1293">
            <v>0</v>
          </cell>
          <cell r="N1293">
            <v>0</v>
          </cell>
        </row>
        <row r="1294">
          <cell r="A1294" t="str">
            <v>29TRA3</v>
          </cell>
          <cell r="B1294">
            <v>29</v>
          </cell>
          <cell r="C1294" t="str">
            <v>TRA</v>
          </cell>
          <cell r="D1294">
            <v>3</v>
          </cell>
          <cell r="G1294">
            <v>10.3</v>
          </cell>
          <cell r="J1294">
            <v>0</v>
          </cell>
          <cell r="K1294">
            <v>0</v>
          </cell>
          <cell r="L1294">
            <v>0</v>
          </cell>
          <cell r="M1294">
            <v>0</v>
          </cell>
          <cell r="N1294">
            <v>0</v>
          </cell>
        </row>
        <row r="1295">
          <cell r="A1295" t="str">
            <v>29TRA4</v>
          </cell>
          <cell r="B1295">
            <v>29</v>
          </cell>
          <cell r="C1295" t="str">
            <v>TRA</v>
          </cell>
          <cell r="D1295">
            <v>4</v>
          </cell>
          <cell r="G1295">
            <v>10.3</v>
          </cell>
          <cell r="J1295">
            <v>0</v>
          </cell>
          <cell r="K1295">
            <v>0</v>
          </cell>
          <cell r="L1295">
            <v>0</v>
          </cell>
          <cell r="M1295">
            <v>0</v>
          </cell>
          <cell r="N1295">
            <v>0</v>
          </cell>
        </row>
        <row r="1296">
          <cell r="A1296" t="str">
            <v>29TRA5</v>
          </cell>
          <cell r="B1296">
            <v>29</v>
          </cell>
          <cell r="C1296" t="str">
            <v>TRA</v>
          </cell>
          <cell r="D1296">
            <v>5</v>
          </cell>
          <cell r="G1296">
            <v>10.3</v>
          </cell>
          <cell r="J1296">
            <v>0</v>
          </cell>
          <cell r="K1296">
            <v>0</v>
          </cell>
          <cell r="L1296">
            <v>0</v>
          </cell>
          <cell r="M1296">
            <v>0</v>
          </cell>
          <cell r="N1296">
            <v>0</v>
          </cell>
        </row>
        <row r="1297">
          <cell r="A1297" t="str">
            <v>29TTRA1</v>
          </cell>
          <cell r="B1297">
            <v>29</v>
          </cell>
          <cell r="C1297" t="str">
            <v>TTRA</v>
          </cell>
          <cell r="D1297">
            <v>1</v>
          </cell>
          <cell r="G1297">
            <v>10.3</v>
          </cell>
          <cell r="H1297" t="str">
            <v>-</v>
          </cell>
          <cell r="J1297" t="str">
            <v>TOTAL TRANSPORTE</v>
          </cell>
          <cell r="M1297">
            <v>0</v>
          </cell>
          <cell r="N1297">
            <v>0</v>
          </cell>
        </row>
        <row r="1298">
          <cell r="A1298" t="str">
            <v>29MAN1</v>
          </cell>
          <cell r="B1298">
            <v>29</v>
          </cell>
          <cell r="C1298" t="str">
            <v>MAN</v>
          </cell>
          <cell r="D1298">
            <v>1</v>
          </cell>
          <cell r="G1298">
            <v>10.3</v>
          </cell>
          <cell r="H1298">
            <v>1</v>
          </cell>
          <cell r="I1298">
            <v>0</v>
          </cell>
          <cell r="J1298" t="str">
            <v>Mano de obra Cuadrilla de redes 5A 3O 1E</v>
          </cell>
          <cell r="K1298" t="str">
            <v>DIA</v>
          </cell>
          <cell r="L1298">
            <v>392886.57339345315</v>
          </cell>
          <cell r="M1298">
            <v>0</v>
          </cell>
          <cell r="N1298">
            <v>0</v>
          </cell>
        </row>
        <row r="1299">
          <cell r="A1299" t="str">
            <v>29MAN2</v>
          </cell>
          <cell r="B1299">
            <v>29</v>
          </cell>
          <cell r="C1299" t="str">
            <v>MAN</v>
          </cell>
          <cell r="D1299">
            <v>2</v>
          </cell>
          <cell r="G1299">
            <v>10.3</v>
          </cell>
          <cell r="J1299">
            <v>0</v>
          </cell>
          <cell r="K1299">
            <v>0</v>
          </cell>
          <cell r="L1299">
            <v>0</v>
          </cell>
          <cell r="M1299">
            <v>0</v>
          </cell>
          <cell r="N1299">
            <v>0</v>
          </cell>
        </row>
        <row r="1300">
          <cell r="A1300" t="str">
            <v>29MAN3</v>
          </cell>
          <cell r="B1300">
            <v>29</v>
          </cell>
          <cell r="C1300" t="str">
            <v>MAN</v>
          </cell>
          <cell r="D1300">
            <v>3</v>
          </cell>
          <cell r="G1300">
            <v>10.3</v>
          </cell>
          <cell r="J1300">
            <v>0</v>
          </cell>
          <cell r="K1300">
            <v>0</v>
          </cell>
          <cell r="L1300">
            <v>0</v>
          </cell>
          <cell r="M1300">
            <v>0</v>
          </cell>
          <cell r="N1300">
            <v>0</v>
          </cell>
        </row>
        <row r="1301">
          <cell r="A1301" t="str">
            <v>29MAN4</v>
          </cell>
          <cell r="B1301">
            <v>29</v>
          </cell>
          <cell r="C1301" t="str">
            <v>MAN</v>
          </cell>
          <cell r="D1301">
            <v>4</v>
          </cell>
          <cell r="G1301">
            <v>10.3</v>
          </cell>
          <cell r="J1301">
            <v>0</v>
          </cell>
          <cell r="K1301">
            <v>0</v>
          </cell>
          <cell r="L1301">
            <v>0</v>
          </cell>
          <cell r="M1301">
            <v>0</v>
          </cell>
          <cell r="N1301">
            <v>0</v>
          </cell>
        </row>
        <row r="1302">
          <cell r="A1302" t="str">
            <v>29MAN5</v>
          </cell>
          <cell r="B1302">
            <v>29</v>
          </cell>
          <cell r="C1302" t="str">
            <v>MAN</v>
          </cell>
          <cell r="D1302">
            <v>5</v>
          </cell>
          <cell r="G1302">
            <v>10.3</v>
          </cell>
          <cell r="J1302">
            <v>0</v>
          </cell>
          <cell r="K1302">
            <v>0</v>
          </cell>
          <cell r="L1302">
            <v>0</v>
          </cell>
          <cell r="M1302">
            <v>0</v>
          </cell>
          <cell r="N1302">
            <v>0</v>
          </cell>
        </row>
        <row r="1303">
          <cell r="A1303" t="str">
            <v>29TMAN1</v>
          </cell>
          <cell r="B1303">
            <v>29</v>
          </cell>
          <cell r="C1303" t="str">
            <v>TMAN</v>
          </cell>
          <cell r="D1303">
            <v>1</v>
          </cell>
          <cell r="G1303">
            <v>10.3</v>
          </cell>
          <cell r="H1303" t="str">
            <v>-</v>
          </cell>
          <cell r="J1303" t="str">
            <v>TOTAL MANO DE OBRA</v>
          </cell>
          <cell r="M1303">
            <v>0</v>
          </cell>
          <cell r="N1303">
            <v>0</v>
          </cell>
        </row>
        <row r="1304">
          <cell r="A1304" t="str">
            <v>29TCD1</v>
          </cell>
          <cell r="B1304">
            <v>29</v>
          </cell>
          <cell r="C1304" t="str">
            <v>TCD</v>
          </cell>
          <cell r="D1304">
            <v>1</v>
          </cell>
          <cell r="G1304">
            <v>10.3</v>
          </cell>
          <cell r="H1304" t="str">
            <v>-</v>
          </cell>
          <cell r="J1304" t="str">
            <v>TOTAL COSTO DIRECTO</v>
          </cell>
          <cell r="M1304">
            <v>0</v>
          </cell>
          <cell r="N1304">
            <v>0</v>
          </cell>
        </row>
        <row r="1305">
          <cell r="A1305" t="str">
            <v>29AIU</v>
          </cell>
          <cell r="B1305">
            <v>29</v>
          </cell>
          <cell r="C1305" t="str">
            <v>AIU</v>
          </cell>
          <cell r="G1305">
            <v>10.3</v>
          </cell>
          <cell r="H1305">
            <v>1</v>
          </cell>
          <cell r="J1305" t="str">
            <v>TOTAL COSTOS INDIRECTOS</v>
          </cell>
          <cell r="L1305">
            <v>0</v>
          </cell>
          <cell r="M1305">
            <v>0</v>
          </cell>
          <cell r="N1305">
            <v>0</v>
          </cell>
        </row>
        <row r="1306">
          <cell r="A1306" t="str">
            <v>29TOT</v>
          </cell>
          <cell r="B1306">
            <v>29</v>
          </cell>
          <cell r="C1306" t="str">
            <v>TOT</v>
          </cell>
          <cell r="G1306">
            <v>10.3</v>
          </cell>
          <cell r="H1306" t="str">
            <v>-</v>
          </cell>
          <cell r="J1306" t="str">
            <v>VALOR TOTAL</v>
          </cell>
          <cell r="M1306">
            <v>0</v>
          </cell>
          <cell r="N1306">
            <v>0</v>
          </cell>
        </row>
        <row r="1307">
          <cell r="A1307" t="str">
            <v>30FOR1</v>
          </cell>
          <cell r="B1307">
            <v>30</v>
          </cell>
          <cell r="C1307" t="str">
            <v>FOR</v>
          </cell>
          <cell r="D1307">
            <v>1</v>
          </cell>
          <cell r="G1307" t="str">
            <v>10.3.1</v>
          </cell>
          <cell r="H1307" t="str">
            <v>-</v>
          </cell>
          <cell r="I1307">
            <v>0</v>
          </cell>
          <cell r="J1307" t="str">
            <v>Línea Envigado - Guayabal entre t1 y t7</v>
          </cell>
          <cell r="K1307">
            <v>0</v>
          </cell>
          <cell r="L1307">
            <v>0</v>
          </cell>
          <cell r="N1307">
            <v>0</v>
          </cell>
        </row>
        <row r="1308">
          <cell r="A1308" t="str">
            <v>30MAT1</v>
          </cell>
          <cell r="B1308">
            <v>30</v>
          </cell>
          <cell r="C1308" t="str">
            <v>MAT</v>
          </cell>
          <cell r="D1308">
            <v>1</v>
          </cell>
          <cell r="E1308">
            <v>0</v>
          </cell>
          <cell r="F1308" t="str">
            <v>MAT</v>
          </cell>
          <cell r="G1308" t="str">
            <v>10.3.1</v>
          </cell>
          <cell r="J1308">
            <v>0</v>
          </cell>
          <cell r="K1308">
            <v>0</v>
          </cell>
          <cell r="L1308">
            <v>0</v>
          </cell>
          <cell r="M1308">
            <v>0</v>
          </cell>
          <cell r="N1308">
            <v>0</v>
          </cell>
        </row>
        <row r="1309">
          <cell r="A1309" t="str">
            <v>30MAT2</v>
          </cell>
          <cell r="B1309">
            <v>30</v>
          </cell>
          <cell r="C1309" t="str">
            <v>MAT</v>
          </cell>
          <cell r="D1309">
            <v>2</v>
          </cell>
          <cell r="E1309">
            <v>0</v>
          </cell>
          <cell r="F1309" t="str">
            <v>MAT</v>
          </cell>
          <cell r="G1309" t="str">
            <v>10.3.1</v>
          </cell>
          <cell r="J1309">
            <v>0</v>
          </cell>
          <cell r="K1309">
            <v>0</v>
          </cell>
          <cell r="L1309">
            <v>0</v>
          </cell>
          <cell r="M1309">
            <v>0</v>
          </cell>
          <cell r="N1309">
            <v>0</v>
          </cell>
        </row>
        <row r="1310">
          <cell r="A1310" t="str">
            <v>30MAT3</v>
          </cell>
          <cell r="B1310">
            <v>30</v>
          </cell>
          <cell r="C1310" t="str">
            <v>MAT</v>
          </cell>
          <cell r="D1310">
            <v>3</v>
          </cell>
          <cell r="E1310">
            <v>0</v>
          </cell>
          <cell r="F1310" t="str">
            <v>MAT</v>
          </cell>
          <cell r="G1310" t="str">
            <v>10.3.1</v>
          </cell>
          <cell r="J1310">
            <v>0</v>
          </cell>
          <cell r="K1310">
            <v>0</v>
          </cell>
          <cell r="L1310">
            <v>0</v>
          </cell>
          <cell r="M1310">
            <v>0</v>
          </cell>
          <cell r="N1310">
            <v>0</v>
          </cell>
        </row>
        <row r="1311">
          <cell r="A1311" t="str">
            <v>30MAT4</v>
          </cell>
          <cell r="B1311">
            <v>30</v>
          </cell>
          <cell r="C1311" t="str">
            <v>MAT</v>
          </cell>
          <cell r="D1311">
            <v>4</v>
          </cell>
          <cell r="E1311">
            <v>0</v>
          </cell>
          <cell r="F1311" t="str">
            <v>MAT</v>
          </cell>
          <cell r="G1311" t="str">
            <v>10.3.1</v>
          </cell>
          <cell r="J1311">
            <v>0</v>
          </cell>
          <cell r="K1311">
            <v>0</v>
          </cell>
          <cell r="L1311">
            <v>0</v>
          </cell>
          <cell r="M1311">
            <v>0</v>
          </cell>
          <cell r="N1311">
            <v>0</v>
          </cell>
        </row>
        <row r="1312">
          <cell r="A1312" t="str">
            <v>30MAT5</v>
          </cell>
          <cell r="B1312">
            <v>30</v>
          </cell>
          <cell r="C1312" t="str">
            <v>MAT</v>
          </cell>
          <cell r="D1312">
            <v>5</v>
          </cell>
          <cell r="E1312">
            <v>0</v>
          </cell>
          <cell r="F1312" t="str">
            <v>MAT</v>
          </cell>
          <cell r="G1312" t="str">
            <v>10.3.1</v>
          </cell>
          <cell r="J1312">
            <v>0</v>
          </cell>
          <cell r="K1312">
            <v>0</v>
          </cell>
          <cell r="L1312">
            <v>0</v>
          </cell>
          <cell r="M1312">
            <v>0</v>
          </cell>
          <cell r="N1312">
            <v>0</v>
          </cell>
        </row>
        <row r="1313">
          <cell r="A1313" t="str">
            <v>30MAT6</v>
          </cell>
          <cell r="B1313">
            <v>30</v>
          </cell>
          <cell r="C1313" t="str">
            <v>MAT</v>
          </cell>
          <cell r="D1313">
            <v>6</v>
          </cell>
          <cell r="E1313">
            <v>0</v>
          </cell>
          <cell r="F1313" t="str">
            <v>MAT</v>
          </cell>
          <cell r="G1313" t="str">
            <v>10.3.1</v>
          </cell>
          <cell r="J1313">
            <v>0</v>
          </cell>
          <cell r="K1313">
            <v>0</v>
          </cell>
          <cell r="L1313">
            <v>0</v>
          </cell>
          <cell r="M1313">
            <v>0</v>
          </cell>
          <cell r="N1313">
            <v>0</v>
          </cell>
        </row>
        <row r="1314">
          <cell r="A1314" t="str">
            <v>30MAT7</v>
          </cell>
          <cell r="B1314">
            <v>30</v>
          </cell>
          <cell r="C1314" t="str">
            <v>MAT</v>
          </cell>
          <cell r="D1314">
            <v>7</v>
          </cell>
          <cell r="E1314">
            <v>0</v>
          </cell>
          <cell r="F1314" t="str">
            <v>MAT</v>
          </cell>
          <cell r="G1314" t="str">
            <v>10.3.1</v>
          </cell>
          <cell r="J1314">
            <v>0</v>
          </cell>
          <cell r="K1314">
            <v>0</v>
          </cell>
          <cell r="L1314">
            <v>0</v>
          </cell>
          <cell r="M1314">
            <v>0</v>
          </cell>
          <cell r="N1314">
            <v>0</v>
          </cell>
        </row>
        <row r="1315">
          <cell r="A1315" t="str">
            <v>30MAT8</v>
          </cell>
          <cell r="B1315">
            <v>30</v>
          </cell>
          <cell r="C1315" t="str">
            <v>MAT</v>
          </cell>
          <cell r="D1315">
            <v>8</v>
          </cell>
          <cell r="E1315">
            <v>0</v>
          </cell>
          <cell r="F1315" t="str">
            <v>MAT</v>
          </cell>
          <cell r="G1315" t="str">
            <v>10.3.1</v>
          </cell>
          <cell r="J1315">
            <v>0</v>
          </cell>
          <cell r="K1315">
            <v>0</v>
          </cell>
          <cell r="L1315">
            <v>0</v>
          </cell>
          <cell r="M1315">
            <v>0</v>
          </cell>
          <cell r="N1315">
            <v>0</v>
          </cell>
        </row>
        <row r="1316">
          <cell r="A1316" t="str">
            <v>30MAT9</v>
          </cell>
          <cell r="B1316">
            <v>30</v>
          </cell>
          <cell r="C1316" t="str">
            <v>MAT</v>
          </cell>
          <cell r="D1316">
            <v>9</v>
          </cell>
          <cell r="E1316">
            <v>0</v>
          </cell>
          <cell r="F1316" t="str">
            <v>MAT</v>
          </cell>
          <cell r="G1316" t="str">
            <v>10.3.1</v>
          </cell>
          <cell r="J1316">
            <v>0</v>
          </cell>
          <cell r="K1316">
            <v>0</v>
          </cell>
          <cell r="L1316">
            <v>0</v>
          </cell>
          <cell r="M1316">
            <v>0</v>
          </cell>
          <cell r="N1316">
            <v>0</v>
          </cell>
        </row>
        <row r="1317">
          <cell r="A1317" t="str">
            <v>30MAT10</v>
          </cell>
          <cell r="B1317">
            <v>30</v>
          </cell>
          <cell r="C1317" t="str">
            <v>MAT</v>
          </cell>
          <cell r="D1317">
            <v>10</v>
          </cell>
          <cell r="E1317">
            <v>0</v>
          </cell>
          <cell r="F1317" t="str">
            <v>MAT</v>
          </cell>
          <cell r="G1317" t="str">
            <v>10.3.1</v>
          </cell>
          <cell r="J1317">
            <v>0</v>
          </cell>
          <cell r="K1317">
            <v>0</v>
          </cell>
          <cell r="L1317">
            <v>0</v>
          </cell>
          <cell r="M1317">
            <v>0</v>
          </cell>
          <cell r="N1317">
            <v>0</v>
          </cell>
        </row>
        <row r="1318">
          <cell r="A1318" t="str">
            <v>30MAT11</v>
          </cell>
          <cell r="B1318">
            <v>30</v>
          </cell>
          <cell r="C1318" t="str">
            <v>MAT</v>
          </cell>
          <cell r="D1318">
            <v>11</v>
          </cell>
          <cell r="E1318">
            <v>0</v>
          </cell>
          <cell r="F1318" t="str">
            <v>MAT</v>
          </cell>
          <cell r="G1318" t="str">
            <v>10.3.1</v>
          </cell>
          <cell r="J1318">
            <v>0</v>
          </cell>
          <cell r="K1318">
            <v>0</v>
          </cell>
          <cell r="L1318">
            <v>0</v>
          </cell>
          <cell r="M1318">
            <v>0</v>
          </cell>
          <cell r="N1318">
            <v>0</v>
          </cell>
        </row>
        <row r="1319">
          <cell r="A1319" t="str">
            <v>30MAT12</v>
          </cell>
          <cell r="B1319">
            <v>30</v>
          </cell>
          <cell r="C1319" t="str">
            <v>MAT</v>
          </cell>
          <cell r="D1319">
            <v>12</v>
          </cell>
          <cell r="E1319">
            <v>0</v>
          </cell>
          <cell r="F1319" t="str">
            <v>MAT</v>
          </cell>
          <cell r="G1319" t="str">
            <v>10.3.1</v>
          </cell>
          <cell r="J1319">
            <v>0</v>
          </cell>
          <cell r="K1319">
            <v>0</v>
          </cell>
          <cell r="L1319">
            <v>0</v>
          </cell>
          <cell r="M1319">
            <v>0</v>
          </cell>
          <cell r="N1319">
            <v>0</v>
          </cell>
        </row>
        <row r="1320">
          <cell r="A1320" t="str">
            <v>30MAT13</v>
          </cell>
          <cell r="B1320">
            <v>30</v>
          </cell>
          <cell r="C1320" t="str">
            <v>MAT</v>
          </cell>
          <cell r="D1320">
            <v>13</v>
          </cell>
          <cell r="E1320">
            <v>0</v>
          </cell>
          <cell r="F1320" t="str">
            <v>MAT</v>
          </cell>
          <cell r="G1320" t="str">
            <v>10.3.1</v>
          </cell>
          <cell r="J1320">
            <v>0</v>
          </cell>
          <cell r="K1320">
            <v>0</v>
          </cell>
          <cell r="L1320">
            <v>0</v>
          </cell>
          <cell r="M1320">
            <v>0</v>
          </cell>
          <cell r="N1320">
            <v>0</v>
          </cell>
        </row>
        <row r="1321">
          <cell r="A1321" t="str">
            <v>30MAT14</v>
          </cell>
          <cell r="B1321">
            <v>30</v>
          </cell>
          <cell r="C1321" t="str">
            <v>MAT</v>
          </cell>
          <cell r="D1321">
            <v>14</v>
          </cell>
          <cell r="E1321">
            <v>0</v>
          </cell>
          <cell r="F1321" t="str">
            <v>MAT</v>
          </cell>
          <cell r="G1321" t="str">
            <v>10.3.1</v>
          </cell>
          <cell r="J1321">
            <v>0</v>
          </cell>
          <cell r="K1321">
            <v>0</v>
          </cell>
          <cell r="L1321">
            <v>0</v>
          </cell>
          <cell r="M1321">
            <v>0</v>
          </cell>
          <cell r="N1321">
            <v>0</v>
          </cell>
        </row>
        <row r="1322">
          <cell r="A1322" t="str">
            <v>30MAT15</v>
          </cell>
          <cell r="B1322">
            <v>30</v>
          </cell>
          <cell r="C1322" t="str">
            <v>MAT</v>
          </cell>
          <cell r="D1322">
            <v>15</v>
          </cell>
          <cell r="E1322">
            <v>0</v>
          </cell>
          <cell r="F1322" t="str">
            <v>MAT</v>
          </cell>
          <cell r="G1322" t="str">
            <v>10.3.1</v>
          </cell>
          <cell r="J1322">
            <v>0</v>
          </cell>
          <cell r="K1322">
            <v>0</v>
          </cell>
          <cell r="L1322">
            <v>0</v>
          </cell>
          <cell r="M1322">
            <v>0</v>
          </cell>
          <cell r="N1322">
            <v>0</v>
          </cell>
        </row>
        <row r="1323">
          <cell r="A1323" t="str">
            <v>30MAT16</v>
          </cell>
          <cell r="B1323">
            <v>30</v>
          </cell>
          <cell r="C1323" t="str">
            <v>MAT</v>
          </cell>
          <cell r="D1323">
            <v>16</v>
          </cell>
          <cell r="E1323">
            <v>0</v>
          </cell>
          <cell r="F1323" t="str">
            <v>MAT</v>
          </cell>
          <cell r="G1323" t="str">
            <v>10.3.1</v>
          </cell>
          <cell r="J1323">
            <v>0</v>
          </cell>
          <cell r="K1323">
            <v>0</v>
          </cell>
          <cell r="L1323">
            <v>0</v>
          </cell>
          <cell r="M1323">
            <v>0</v>
          </cell>
          <cell r="N1323">
            <v>0</v>
          </cell>
        </row>
        <row r="1324">
          <cell r="A1324" t="str">
            <v>30MAT17</v>
          </cell>
          <cell r="B1324">
            <v>30</v>
          </cell>
          <cell r="C1324" t="str">
            <v>MAT</v>
          </cell>
          <cell r="D1324">
            <v>17</v>
          </cell>
          <cell r="E1324">
            <v>0</v>
          </cell>
          <cell r="F1324" t="str">
            <v>MAT</v>
          </cell>
          <cell r="G1324" t="str">
            <v>10.3.1</v>
          </cell>
          <cell r="J1324">
            <v>0</v>
          </cell>
          <cell r="K1324">
            <v>0</v>
          </cell>
          <cell r="L1324">
            <v>0</v>
          </cell>
          <cell r="M1324">
            <v>0</v>
          </cell>
          <cell r="N1324">
            <v>0</v>
          </cell>
        </row>
        <row r="1325">
          <cell r="A1325" t="str">
            <v>30MAT18</v>
          </cell>
          <cell r="B1325">
            <v>30</v>
          </cell>
          <cell r="C1325" t="str">
            <v>MAT</v>
          </cell>
          <cell r="D1325">
            <v>18</v>
          </cell>
          <cell r="E1325">
            <v>0</v>
          </cell>
          <cell r="F1325" t="str">
            <v>MAT</v>
          </cell>
          <cell r="G1325" t="str">
            <v>10.3.1</v>
          </cell>
          <cell r="J1325">
            <v>0</v>
          </cell>
          <cell r="K1325">
            <v>0</v>
          </cell>
          <cell r="L1325">
            <v>0</v>
          </cell>
          <cell r="M1325">
            <v>0</v>
          </cell>
          <cell r="N1325">
            <v>0</v>
          </cell>
        </row>
        <row r="1326">
          <cell r="A1326" t="str">
            <v>30MAT19</v>
          </cell>
          <cell r="B1326">
            <v>30</v>
          </cell>
          <cell r="C1326" t="str">
            <v>MAT</v>
          </cell>
          <cell r="D1326">
            <v>19</v>
          </cell>
          <cell r="E1326">
            <v>0</v>
          </cell>
          <cell r="F1326" t="str">
            <v>MAT</v>
          </cell>
          <cell r="G1326" t="str">
            <v>10.3.1</v>
          </cell>
          <cell r="J1326">
            <v>0</v>
          </cell>
          <cell r="K1326">
            <v>0</v>
          </cell>
          <cell r="L1326">
            <v>0</v>
          </cell>
          <cell r="M1326">
            <v>0</v>
          </cell>
          <cell r="N1326">
            <v>0</v>
          </cell>
        </row>
        <row r="1327">
          <cell r="A1327" t="str">
            <v>30MAT20</v>
          </cell>
          <cell r="B1327">
            <v>30</v>
          </cell>
          <cell r="C1327" t="str">
            <v>MAT</v>
          </cell>
          <cell r="D1327">
            <v>20</v>
          </cell>
          <cell r="E1327">
            <v>0</v>
          </cell>
          <cell r="F1327" t="str">
            <v>MAT</v>
          </cell>
          <cell r="G1327" t="str">
            <v>10.3.1</v>
          </cell>
          <cell r="J1327">
            <v>0</v>
          </cell>
          <cell r="K1327">
            <v>0</v>
          </cell>
          <cell r="L1327">
            <v>0</v>
          </cell>
          <cell r="M1327">
            <v>0</v>
          </cell>
          <cell r="N1327">
            <v>0</v>
          </cell>
        </row>
        <row r="1328">
          <cell r="A1328" t="str">
            <v>30STMAT1</v>
          </cell>
          <cell r="B1328">
            <v>30</v>
          </cell>
          <cell r="C1328" t="str">
            <v>STMAT</v>
          </cell>
          <cell r="D1328">
            <v>1</v>
          </cell>
          <cell r="G1328" t="str">
            <v>10.3.1</v>
          </cell>
          <cell r="H1328" t="str">
            <v>-</v>
          </cell>
          <cell r="J1328" t="str">
            <v>SUBTOTAL MATERIALES</v>
          </cell>
          <cell r="M1328">
            <v>0</v>
          </cell>
          <cell r="N1328">
            <v>0</v>
          </cell>
        </row>
        <row r="1329">
          <cell r="A1329" t="str">
            <v>30IVAMAT1</v>
          </cell>
          <cell r="B1329">
            <v>30</v>
          </cell>
          <cell r="C1329" t="str">
            <v>IVAMAT</v>
          </cell>
          <cell r="D1329">
            <v>1</v>
          </cell>
          <cell r="G1329" t="str">
            <v>10.3.1</v>
          </cell>
          <cell r="H1329" t="str">
            <v>-</v>
          </cell>
          <cell r="J1329" t="str">
            <v>IVA MATERIALES</v>
          </cell>
          <cell r="L1329">
            <v>0.16</v>
          </cell>
          <cell r="M1329">
            <v>0</v>
          </cell>
          <cell r="N1329">
            <v>0</v>
          </cell>
        </row>
        <row r="1330">
          <cell r="A1330" t="str">
            <v>30TMAT1</v>
          </cell>
          <cell r="B1330">
            <v>30</v>
          </cell>
          <cell r="C1330" t="str">
            <v>TMAT</v>
          </cell>
          <cell r="D1330">
            <v>1</v>
          </cell>
          <cell r="G1330" t="str">
            <v>10.3.1</v>
          </cell>
          <cell r="H1330" t="str">
            <v>-</v>
          </cell>
          <cell r="J1330" t="str">
            <v>TOTAL MATERIALES</v>
          </cell>
          <cell r="M1330">
            <v>0</v>
          </cell>
          <cell r="N1330">
            <v>0</v>
          </cell>
        </row>
        <row r="1331">
          <cell r="A1331" t="str">
            <v>30HER1</v>
          </cell>
          <cell r="B1331">
            <v>30</v>
          </cell>
          <cell r="C1331" t="str">
            <v>HER</v>
          </cell>
          <cell r="D1331">
            <v>1</v>
          </cell>
          <cell r="G1331" t="str">
            <v>10.3.1</v>
          </cell>
          <cell r="H1331">
            <v>1</v>
          </cell>
          <cell r="I1331">
            <v>0</v>
          </cell>
          <cell r="J1331" t="str">
            <v>HERRAMINETA Cuadrilla de redes</v>
          </cell>
          <cell r="K1331" t="str">
            <v>DIA</v>
          </cell>
          <cell r="L1331">
            <v>31140.842399999998</v>
          </cell>
          <cell r="M1331">
            <v>0</v>
          </cell>
          <cell r="N1331">
            <v>0</v>
          </cell>
        </row>
        <row r="1332">
          <cell r="A1332" t="str">
            <v>30HER2</v>
          </cell>
          <cell r="B1332">
            <v>30</v>
          </cell>
          <cell r="C1332" t="str">
            <v>HER</v>
          </cell>
          <cell r="D1332">
            <v>2</v>
          </cell>
          <cell r="G1332" t="str">
            <v>10.3.1</v>
          </cell>
          <cell r="J1332">
            <v>0</v>
          </cell>
          <cell r="K1332">
            <v>0</v>
          </cell>
          <cell r="L1332">
            <v>0</v>
          </cell>
          <cell r="M1332">
            <v>0</v>
          </cell>
          <cell r="N1332">
            <v>0</v>
          </cell>
        </row>
        <row r="1333">
          <cell r="A1333" t="str">
            <v>30HER3</v>
          </cell>
          <cell r="B1333">
            <v>30</v>
          </cell>
          <cell r="C1333" t="str">
            <v>HER</v>
          </cell>
          <cell r="D1333">
            <v>3</v>
          </cell>
          <cell r="G1333" t="str">
            <v>10.3.1</v>
          </cell>
          <cell r="J1333">
            <v>0</v>
          </cell>
          <cell r="K1333">
            <v>0</v>
          </cell>
          <cell r="L1333">
            <v>0</v>
          </cell>
          <cell r="M1333">
            <v>0</v>
          </cell>
          <cell r="N1333">
            <v>0</v>
          </cell>
        </row>
        <row r="1334">
          <cell r="A1334" t="str">
            <v>30HER4</v>
          </cell>
          <cell r="B1334">
            <v>30</v>
          </cell>
          <cell r="C1334" t="str">
            <v>HER</v>
          </cell>
          <cell r="D1334">
            <v>4</v>
          </cell>
          <cell r="G1334" t="str">
            <v>10.3.1</v>
          </cell>
          <cell r="J1334">
            <v>0</v>
          </cell>
          <cell r="K1334">
            <v>0</v>
          </cell>
          <cell r="L1334">
            <v>0</v>
          </cell>
          <cell r="M1334">
            <v>0</v>
          </cell>
          <cell r="N1334">
            <v>0</v>
          </cell>
        </row>
        <row r="1335">
          <cell r="A1335" t="str">
            <v>30HER5</v>
          </cell>
          <cell r="B1335">
            <v>30</v>
          </cell>
          <cell r="C1335" t="str">
            <v>HER</v>
          </cell>
          <cell r="D1335">
            <v>5</v>
          </cell>
          <cell r="G1335" t="str">
            <v>10.3.1</v>
          </cell>
          <cell r="J1335">
            <v>0</v>
          </cell>
          <cell r="K1335">
            <v>0</v>
          </cell>
          <cell r="L1335">
            <v>0</v>
          </cell>
          <cell r="M1335">
            <v>0</v>
          </cell>
          <cell r="N1335">
            <v>0</v>
          </cell>
        </row>
        <row r="1336">
          <cell r="A1336" t="str">
            <v>30THER1</v>
          </cell>
          <cell r="B1336">
            <v>30</v>
          </cell>
          <cell r="C1336" t="str">
            <v>THER</v>
          </cell>
          <cell r="D1336">
            <v>1</v>
          </cell>
          <cell r="G1336" t="str">
            <v>10.3.1</v>
          </cell>
          <cell r="H1336" t="str">
            <v>-</v>
          </cell>
          <cell r="J1336" t="str">
            <v>TOTAL HERRAMIENTAS</v>
          </cell>
          <cell r="M1336">
            <v>0</v>
          </cell>
          <cell r="N1336">
            <v>0</v>
          </cell>
        </row>
        <row r="1337">
          <cell r="A1337" t="str">
            <v>30TRA1</v>
          </cell>
          <cell r="B1337">
            <v>30</v>
          </cell>
          <cell r="C1337" t="str">
            <v>TRA</v>
          </cell>
          <cell r="D1337">
            <v>1</v>
          </cell>
          <cell r="G1337" t="str">
            <v>10.3.1</v>
          </cell>
          <cell r="H1337">
            <v>1</v>
          </cell>
          <cell r="I1337">
            <v>0</v>
          </cell>
          <cell r="J1337" t="str">
            <v>TRANSPORTE Cuadrilla de redes</v>
          </cell>
          <cell r="K1337" t="str">
            <v>DIA</v>
          </cell>
          <cell r="L1337">
            <v>176464.77359999999</v>
          </cell>
          <cell r="M1337">
            <v>0</v>
          </cell>
          <cell r="N1337">
            <v>0</v>
          </cell>
        </row>
        <row r="1338">
          <cell r="A1338" t="str">
            <v>30TRA2</v>
          </cell>
          <cell r="B1338">
            <v>30</v>
          </cell>
          <cell r="C1338" t="str">
            <v>TRA</v>
          </cell>
          <cell r="D1338">
            <v>2</v>
          </cell>
          <cell r="G1338" t="str">
            <v>10.3.1</v>
          </cell>
          <cell r="J1338">
            <v>0</v>
          </cell>
          <cell r="K1338">
            <v>0</v>
          </cell>
          <cell r="L1338">
            <v>0</v>
          </cell>
          <cell r="M1338">
            <v>0</v>
          </cell>
          <cell r="N1338">
            <v>0</v>
          </cell>
        </row>
        <row r="1339">
          <cell r="A1339" t="str">
            <v>30TRA3</v>
          </cell>
          <cell r="B1339">
            <v>30</v>
          </cell>
          <cell r="C1339" t="str">
            <v>TRA</v>
          </cell>
          <cell r="D1339">
            <v>3</v>
          </cell>
          <cell r="G1339" t="str">
            <v>10.3.1</v>
          </cell>
          <cell r="J1339">
            <v>0</v>
          </cell>
          <cell r="K1339">
            <v>0</v>
          </cell>
          <cell r="L1339">
            <v>0</v>
          </cell>
          <cell r="M1339">
            <v>0</v>
          </cell>
          <cell r="N1339">
            <v>0</v>
          </cell>
        </row>
        <row r="1340">
          <cell r="A1340" t="str">
            <v>30TRA4</v>
          </cell>
          <cell r="B1340">
            <v>30</v>
          </cell>
          <cell r="C1340" t="str">
            <v>TRA</v>
          </cell>
          <cell r="D1340">
            <v>4</v>
          </cell>
          <cell r="G1340" t="str">
            <v>10.3.1</v>
          </cell>
          <cell r="J1340">
            <v>0</v>
          </cell>
          <cell r="K1340">
            <v>0</v>
          </cell>
          <cell r="L1340">
            <v>0</v>
          </cell>
          <cell r="M1340">
            <v>0</v>
          </cell>
          <cell r="N1340">
            <v>0</v>
          </cell>
        </row>
        <row r="1341">
          <cell r="A1341" t="str">
            <v>30TRA5</v>
          </cell>
          <cell r="B1341">
            <v>30</v>
          </cell>
          <cell r="C1341" t="str">
            <v>TRA</v>
          </cell>
          <cell r="D1341">
            <v>5</v>
          </cell>
          <cell r="G1341" t="str">
            <v>10.3.1</v>
          </cell>
          <cell r="J1341">
            <v>0</v>
          </cell>
          <cell r="K1341">
            <v>0</v>
          </cell>
          <cell r="L1341">
            <v>0</v>
          </cell>
          <cell r="M1341">
            <v>0</v>
          </cell>
          <cell r="N1341">
            <v>0</v>
          </cell>
        </row>
        <row r="1342">
          <cell r="A1342" t="str">
            <v>30TTRA1</v>
          </cell>
          <cell r="B1342">
            <v>30</v>
          </cell>
          <cell r="C1342" t="str">
            <v>TTRA</v>
          </cell>
          <cell r="D1342">
            <v>1</v>
          </cell>
          <cell r="G1342" t="str">
            <v>10.3.1</v>
          </cell>
          <cell r="H1342" t="str">
            <v>-</v>
          </cell>
          <cell r="J1342" t="str">
            <v>TOTAL TRANSPORTE</v>
          </cell>
          <cell r="M1342">
            <v>0</v>
          </cell>
          <cell r="N1342">
            <v>0</v>
          </cell>
        </row>
        <row r="1343">
          <cell r="A1343" t="str">
            <v>30MAN1</v>
          </cell>
          <cell r="B1343">
            <v>30</v>
          </cell>
          <cell r="C1343" t="str">
            <v>MAN</v>
          </cell>
          <cell r="D1343">
            <v>1</v>
          </cell>
          <cell r="G1343" t="str">
            <v>10.3.1</v>
          </cell>
          <cell r="H1343">
            <v>1</v>
          </cell>
          <cell r="I1343">
            <v>0</v>
          </cell>
          <cell r="J1343" t="str">
            <v>Mano de obra Cuadrilla de redes 5A 3O 1E</v>
          </cell>
          <cell r="K1343" t="str">
            <v>DIA</v>
          </cell>
          <cell r="L1343">
            <v>392886.57339345315</v>
          </cell>
          <cell r="M1343">
            <v>0</v>
          </cell>
          <cell r="N1343">
            <v>0</v>
          </cell>
        </row>
        <row r="1344">
          <cell r="A1344" t="str">
            <v>30MAN2</v>
          </cell>
          <cell r="B1344">
            <v>30</v>
          </cell>
          <cell r="C1344" t="str">
            <v>MAN</v>
          </cell>
          <cell r="D1344">
            <v>2</v>
          </cell>
          <cell r="G1344" t="str">
            <v>10.3.1</v>
          </cell>
          <cell r="J1344">
            <v>0</v>
          </cell>
          <cell r="K1344">
            <v>0</v>
          </cell>
          <cell r="L1344">
            <v>0</v>
          </cell>
          <cell r="M1344">
            <v>0</v>
          </cell>
          <cell r="N1344">
            <v>0</v>
          </cell>
        </row>
        <row r="1345">
          <cell r="A1345" t="str">
            <v>30MAN3</v>
          </cell>
          <cell r="B1345">
            <v>30</v>
          </cell>
          <cell r="C1345" t="str">
            <v>MAN</v>
          </cell>
          <cell r="D1345">
            <v>3</v>
          </cell>
          <cell r="G1345" t="str">
            <v>10.3.1</v>
          </cell>
          <cell r="J1345">
            <v>0</v>
          </cell>
          <cell r="K1345">
            <v>0</v>
          </cell>
          <cell r="L1345">
            <v>0</v>
          </cell>
          <cell r="M1345">
            <v>0</v>
          </cell>
          <cell r="N1345">
            <v>0</v>
          </cell>
        </row>
        <row r="1346">
          <cell r="A1346" t="str">
            <v>30MAN4</v>
          </cell>
          <cell r="B1346">
            <v>30</v>
          </cell>
          <cell r="C1346" t="str">
            <v>MAN</v>
          </cell>
          <cell r="D1346">
            <v>4</v>
          </cell>
          <cell r="G1346" t="str">
            <v>10.3.1</v>
          </cell>
          <cell r="J1346">
            <v>0</v>
          </cell>
          <cell r="K1346">
            <v>0</v>
          </cell>
          <cell r="L1346">
            <v>0</v>
          </cell>
          <cell r="M1346">
            <v>0</v>
          </cell>
          <cell r="N1346">
            <v>0</v>
          </cell>
        </row>
        <row r="1347">
          <cell r="A1347" t="str">
            <v>30MAN5</v>
          </cell>
          <cell r="B1347">
            <v>30</v>
          </cell>
          <cell r="C1347" t="str">
            <v>MAN</v>
          </cell>
          <cell r="D1347">
            <v>5</v>
          </cell>
          <cell r="G1347" t="str">
            <v>10.3.1</v>
          </cell>
          <cell r="J1347">
            <v>0</v>
          </cell>
          <cell r="K1347">
            <v>0</v>
          </cell>
          <cell r="L1347">
            <v>0</v>
          </cell>
          <cell r="M1347">
            <v>0</v>
          </cell>
          <cell r="N1347">
            <v>0</v>
          </cell>
        </row>
        <row r="1348">
          <cell r="A1348" t="str">
            <v>30TMAN1</v>
          </cell>
          <cell r="B1348">
            <v>30</v>
          </cell>
          <cell r="C1348" t="str">
            <v>TMAN</v>
          </cell>
          <cell r="D1348">
            <v>1</v>
          </cell>
          <cell r="G1348" t="str">
            <v>10.3.1</v>
          </cell>
          <cell r="H1348" t="str">
            <v>-</v>
          </cell>
          <cell r="J1348" t="str">
            <v>TOTAL MANO DE OBRA</v>
          </cell>
          <cell r="M1348">
            <v>0</v>
          </cell>
          <cell r="N1348">
            <v>0</v>
          </cell>
        </row>
        <row r="1349">
          <cell r="A1349" t="str">
            <v>30TCD1</v>
          </cell>
          <cell r="B1349">
            <v>30</v>
          </cell>
          <cell r="C1349" t="str">
            <v>TCD</v>
          </cell>
          <cell r="D1349">
            <v>1</v>
          </cell>
          <cell r="G1349" t="str">
            <v>10.3.1</v>
          </cell>
          <cell r="H1349" t="str">
            <v>-</v>
          </cell>
          <cell r="J1349" t="str">
            <v>TOTAL COSTO DIRECTO</v>
          </cell>
          <cell r="M1349">
            <v>0</v>
          </cell>
          <cell r="N1349">
            <v>0</v>
          </cell>
        </row>
        <row r="1350">
          <cell r="A1350" t="str">
            <v>30AIU</v>
          </cell>
          <cell r="B1350">
            <v>30</v>
          </cell>
          <cell r="C1350" t="str">
            <v>AIU</v>
          </cell>
          <cell r="G1350" t="str">
            <v>10.3.1</v>
          </cell>
          <cell r="H1350">
            <v>1</v>
          </cell>
          <cell r="J1350" t="str">
            <v>TOTAL COSTOS INDIRECTOS</v>
          </cell>
          <cell r="L1350">
            <v>0</v>
          </cell>
          <cell r="M1350">
            <v>0</v>
          </cell>
          <cell r="N1350">
            <v>0</v>
          </cell>
        </row>
        <row r="1351">
          <cell r="A1351" t="str">
            <v>30TOT</v>
          </cell>
          <cell r="B1351">
            <v>30</v>
          </cell>
          <cell r="C1351" t="str">
            <v>TOT</v>
          </cell>
          <cell r="G1351" t="str">
            <v>10.3.1</v>
          </cell>
          <cell r="H1351" t="str">
            <v>-</v>
          </cell>
          <cell r="J1351" t="str">
            <v>VALOR TOTAL</v>
          </cell>
          <cell r="M1351">
            <v>0</v>
          </cell>
          <cell r="N1351">
            <v>0</v>
          </cell>
        </row>
        <row r="1352">
          <cell r="A1352" t="str">
            <v>31FOR1</v>
          </cell>
          <cell r="B1352">
            <v>31</v>
          </cell>
          <cell r="C1352" t="str">
            <v>FOR</v>
          </cell>
          <cell r="D1352">
            <v>1</v>
          </cell>
          <cell r="G1352" t="str">
            <v>10.3.1.1</v>
          </cell>
          <cell r="H1352" t="str">
            <v>-</v>
          </cell>
          <cell r="I1352" t="str">
            <v>1.500,00</v>
          </cell>
          <cell r="J1352" t="str">
            <v>Suministro, transporte y colocación de Conductor ACSR COSMOS</v>
          </cell>
          <cell r="K1352" t="str">
            <v>m</v>
          </cell>
          <cell r="L1352">
            <v>9597</v>
          </cell>
          <cell r="N1352">
            <v>14395500</v>
          </cell>
        </row>
        <row r="1353">
          <cell r="A1353" t="str">
            <v>31MAT1</v>
          </cell>
          <cell r="B1353">
            <v>31</v>
          </cell>
          <cell r="C1353" t="str">
            <v>MAT</v>
          </cell>
          <cell r="D1353">
            <v>1</v>
          </cell>
          <cell r="E1353">
            <v>1575</v>
          </cell>
          <cell r="F1353" t="str">
            <v>MATCOSMOS</v>
          </cell>
          <cell r="G1353" t="str">
            <v>10.3.1.1</v>
          </cell>
          <cell r="H1353" t="str">
            <v>COSMOS</v>
          </cell>
          <cell r="I1353">
            <v>1.05</v>
          </cell>
          <cell r="J1353" t="str">
            <v>Conductor ACSR COSMOS</v>
          </cell>
          <cell r="K1353" t="str">
            <v>ML</v>
          </cell>
          <cell r="L1353">
            <v>6850.9853279999998</v>
          </cell>
          <cell r="M1353">
            <v>7193.5345944000001</v>
          </cell>
          <cell r="N1353">
            <v>10790301.8916</v>
          </cell>
        </row>
        <row r="1354">
          <cell r="A1354" t="str">
            <v>31MAT2</v>
          </cell>
          <cell r="B1354">
            <v>31</v>
          </cell>
          <cell r="C1354" t="str">
            <v>MAT</v>
          </cell>
          <cell r="D1354">
            <v>2</v>
          </cell>
          <cell r="E1354">
            <v>0</v>
          </cell>
          <cell r="F1354" t="str">
            <v>MAT</v>
          </cell>
          <cell r="G1354" t="str">
            <v>10.3.1.1</v>
          </cell>
          <cell r="J1354">
            <v>0</v>
          </cell>
          <cell r="K1354">
            <v>0</v>
          </cell>
          <cell r="L1354">
            <v>0</v>
          </cell>
          <cell r="M1354">
            <v>0</v>
          </cell>
          <cell r="N1354">
            <v>0</v>
          </cell>
        </row>
        <row r="1355">
          <cell r="A1355" t="str">
            <v>31MAT3</v>
          </cell>
          <cell r="B1355">
            <v>31</v>
          </cell>
          <cell r="C1355" t="str">
            <v>MAT</v>
          </cell>
          <cell r="D1355">
            <v>3</v>
          </cell>
          <cell r="E1355">
            <v>0</v>
          </cell>
          <cell r="F1355" t="str">
            <v>MAT</v>
          </cell>
          <cell r="G1355" t="str">
            <v>10.3.1.1</v>
          </cell>
          <cell r="J1355">
            <v>0</v>
          </cell>
          <cell r="K1355">
            <v>0</v>
          </cell>
          <cell r="L1355">
            <v>0</v>
          </cell>
          <cell r="M1355">
            <v>0</v>
          </cell>
          <cell r="N1355">
            <v>0</v>
          </cell>
        </row>
        <row r="1356">
          <cell r="A1356" t="str">
            <v>31MAT4</v>
          </cell>
          <cell r="B1356">
            <v>31</v>
          </cell>
          <cell r="C1356" t="str">
            <v>MAT</v>
          </cell>
          <cell r="D1356">
            <v>4</v>
          </cell>
          <cell r="E1356">
            <v>0</v>
          </cell>
          <cell r="F1356" t="str">
            <v>MAT</v>
          </cell>
          <cell r="G1356" t="str">
            <v>10.3.1.1</v>
          </cell>
          <cell r="J1356">
            <v>0</v>
          </cell>
          <cell r="K1356">
            <v>0</v>
          </cell>
          <cell r="L1356">
            <v>0</v>
          </cell>
          <cell r="M1356">
            <v>0</v>
          </cell>
          <cell r="N1356">
            <v>0</v>
          </cell>
        </row>
        <row r="1357">
          <cell r="A1357" t="str">
            <v>31MAT5</v>
          </cell>
          <cell r="B1357">
            <v>31</v>
          </cell>
          <cell r="C1357" t="str">
            <v>MAT</v>
          </cell>
          <cell r="D1357">
            <v>5</v>
          </cell>
          <cell r="E1357">
            <v>0</v>
          </cell>
          <cell r="F1357" t="str">
            <v>MAT</v>
          </cell>
          <cell r="G1357" t="str">
            <v>10.3.1.1</v>
          </cell>
          <cell r="J1357">
            <v>0</v>
          </cell>
          <cell r="K1357">
            <v>0</v>
          </cell>
          <cell r="L1357">
            <v>0</v>
          </cell>
          <cell r="M1357">
            <v>0</v>
          </cell>
          <cell r="N1357">
            <v>0</v>
          </cell>
        </row>
        <row r="1358">
          <cell r="A1358" t="str">
            <v>31MAT6</v>
          </cell>
          <cell r="B1358">
            <v>31</v>
          </cell>
          <cell r="C1358" t="str">
            <v>MAT</v>
          </cell>
          <cell r="D1358">
            <v>6</v>
          </cell>
          <cell r="E1358">
            <v>0</v>
          </cell>
          <cell r="F1358" t="str">
            <v>MAT</v>
          </cell>
          <cell r="G1358" t="str">
            <v>10.3.1.1</v>
          </cell>
          <cell r="J1358">
            <v>0</v>
          </cell>
          <cell r="K1358">
            <v>0</v>
          </cell>
          <cell r="L1358">
            <v>0</v>
          </cell>
          <cell r="M1358">
            <v>0</v>
          </cell>
          <cell r="N1358">
            <v>0</v>
          </cell>
        </row>
        <row r="1359">
          <cell r="A1359" t="str">
            <v>31MAT7</v>
          </cell>
          <cell r="B1359">
            <v>31</v>
          </cell>
          <cell r="C1359" t="str">
            <v>MAT</v>
          </cell>
          <cell r="D1359">
            <v>7</v>
          </cell>
          <cell r="E1359">
            <v>0</v>
          </cell>
          <cell r="F1359" t="str">
            <v>MAT</v>
          </cell>
          <cell r="G1359" t="str">
            <v>10.3.1.1</v>
          </cell>
          <cell r="J1359">
            <v>0</v>
          </cell>
          <cell r="K1359">
            <v>0</v>
          </cell>
          <cell r="L1359">
            <v>0</v>
          </cell>
          <cell r="M1359">
            <v>0</v>
          </cell>
          <cell r="N1359">
            <v>0</v>
          </cell>
        </row>
        <row r="1360">
          <cell r="A1360" t="str">
            <v>31MAT8</v>
          </cell>
          <cell r="B1360">
            <v>31</v>
          </cell>
          <cell r="C1360" t="str">
            <v>MAT</v>
          </cell>
          <cell r="D1360">
            <v>8</v>
          </cell>
          <cell r="E1360">
            <v>0</v>
          </cell>
          <cell r="F1360" t="str">
            <v>MAT</v>
          </cell>
          <cell r="G1360" t="str">
            <v>10.3.1.1</v>
          </cell>
          <cell r="J1360">
            <v>0</v>
          </cell>
          <cell r="K1360">
            <v>0</v>
          </cell>
          <cell r="L1360">
            <v>0</v>
          </cell>
          <cell r="M1360">
            <v>0</v>
          </cell>
          <cell r="N1360">
            <v>0</v>
          </cell>
        </row>
        <row r="1361">
          <cell r="A1361" t="str">
            <v>31MAT9</v>
          </cell>
          <cell r="B1361">
            <v>31</v>
          </cell>
          <cell r="C1361" t="str">
            <v>MAT</v>
          </cell>
          <cell r="D1361">
            <v>9</v>
          </cell>
          <cell r="E1361">
            <v>0</v>
          </cell>
          <cell r="F1361" t="str">
            <v>MAT</v>
          </cell>
          <cell r="G1361" t="str">
            <v>10.3.1.1</v>
          </cell>
          <cell r="J1361">
            <v>0</v>
          </cell>
          <cell r="K1361">
            <v>0</v>
          </cell>
          <cell r="L1361">
            <v>0</v>
          </cell>
          <cell r="M1361">
            <v>0</v>
          </cell>
          <cell r="N1361">
            <v>0</v>
          </cell>
        </row>
        <row r="1362">
          <cell r="A1362" t="str">
            <v>31MAT10</v>
          </cell>
          <cell r="B1362">
            <v>31</v>
          </cell>
          <cell r="C1362" t="str">
            <v>MAT</v>
          </cell>
          <cell r="D1362">
            <v>10</v>
          </cell>
          <cell r="E1362">
            <v>0</v>
          </cell>
          <cell r="F1362" t="str">
            <v>MAT</v>
          </cell>
          <cell r="G1362" t="str">
            <v>10.3.1.1</v>
          </cell>
          <cell r="J1362">
            <v>0</v>
          </cell>
          <cell r="K1362">
            <v>0</v>
          </cell>
          <cell r="L1362">
            <v>0</v>
          </cell>
          <cell r="M1362">
            <v>0</v>
          </cell>
          <cell r="N1362">
            <v>0</v>
          </cell>
        </row>
        <row r="1363">
          <cell r="A1363" t="str">
            <v>31MAT11</v>
          </cell>
          <cell r="B1363">
            <v>31</v>
          </cell>
          <cell r="C1363" t="str">
            <v>MAT</v>
          </cell>
          <cell r="D1363">
            <v>11</v>
          </cell>
          <cell r="E1363">
            <v>0</v>
          </cell>
          <cell r="F1363" t="str">
            <v>MAT</v>
          </cell>
          <cell r="G1363" t="str">
            <v>10.3.1.1</v>
          </cell>
          <cell r="J1363">
            <v>0</v>
          </cell>
          <cell r="K1363">
            <v>0</v>
          </cell>
          <cell r="L1363">
            <v>0</v>
          </cell>
          <cell r="M1363">
            <v>0</v>
          </cell>
          <cell r="N1363">
            <v>0</v>
          </cell>
        </row>
        <row r="1364">
          <cell r="A1364" t="str">
            <v>31MAT12</v>
          </cell>
          <cell r="B1364">
            <v>31</v>
          </cell>
          <cell r="C1364" t="str">
            <v>MAT</v>
          </cell>
          <cell r="D1364">
            <v>12</v>
          </cell>
          <cell r="E1364">
            <v>0</v>
          </cell>
          <cell r="F1364" t="str">
            <v>MAT</v>
          </cell>
          <cell r="G1364" t="str">
            <v>10.3.1.1</v>
          </cell>
          <cell r="J1364">
            <v>0</v>
          </cell>
          <cell r="K1364">
            <v>0</v>
          </cell>
          <cell r="L1364">
            <v>0</v>
          </cell>
          <cell r="M1364">
            <v>0</v>
          </cell>
          <cell r="N1364">
            <v>0</v>
          </cell>
        </row>
        <row r="1365">
          <cell r="A1365" t="str">
            <v>31MAT13</v>
          </cell>
          <cell r="B1365">
            <v>31</v>
          </cell>
          <cell r="C1365" t="str">
            <v>MAT</v>
          </cell>
          <cell r="D1365">
            <v>13</v>
          </cell>
          <cell r="E1365">
            <v>0</v>
          </cell>
          <cell r="F1365" t="str">
            <v>MAT</v>
          </cell>
          <cell r="G1365" t="str">
            <v>10.3.1.1</v>
          </cell>
          <cell r="J1365">
            <v>0</v>
          </cell>
          <cell r="K1365">
            <v>0</v>
          </cell>
          <cell r="L1365">
            <v>0</v>
          </cell>
          <cell r="M1365">
            <v>0</v>
          </cell>
          <cell r="N1365">
            <v>0</v>
          </cell>
        </row>
        <row r="1366">
          <cell r="A1366" t="str">
            <v>31MAT14</v>
          </cell>
          <cell r="B1366">
            <v>31</v>
          </cell>
          <cell r="C1366" t="str">
            <v>MAT</v>
          </cell>
          <cell r="D1366">
            <v>14</v>
          </cell>
          <cell r="E1366">
            <v>0</v>
          </cell>
          <cell r="F1366" t="str">
            <v>MAT</v>
          </cell>
          <cell r="G1366" t="str">
            <v>10.3.1.1</v>
          </cell>
          <cell r="J1366">
            <v>0</v>
          </cell>
          <cell r="K1366">
            <v>0</v>
          </cell>
          <cell r="L1366">
            <v>0</v>
          </cell>
          <cell r="M1366">
            <v>0</v>
          </cell>
          <cell r="N1366">
            <v>0</v>
          </cell>
        </row>
        <row r="1367">
          <cell r="A1367" t="str">
            <v>31MAT15</v>
          </cell>
          <cell r="B1367">
            <v>31</v>
          </cell>
          <cell r="C1367" t="str">
            <v>MAT</v>
          </cell>
          <cell r="D1367">
            <v>15</v>
          </cell>
          <cell r="E1367">
            <v>0</v>
          </cell>
          <cell r="F1367" t="str">
            <v>MAT</v>
          </cell>
          <cell r="G1367" t="str">
            <v>10.3.1.1</v>
          </cell>
          <cell r="J1367">
            <v>0</v>
          </cell>
          <cell r="K1367">
            <v>0</v>
          </cell>
          <cell r="L1367">
            <v>0</v>
          </cell>
          <cell r="M1367">
            <v>0</v>
          </cell>
          <cell r="N1367">
            <v>0</v>
          </cell>
        </row>
        <row r="1368">
          <cell r="A1368" t="str">
            <v>31MAT16</v>
          </cell>
          <cell r="B1368">
            <v>31</v>
          </cell>
          <cell r="C1368" t="str">
            <v>MAT</v>
          </cell>
          <cell r="D1368">
            <v>16</v>
          </cell>
          <cell r="E1368">
            <v>0</v>
          </cell>
          <cell r="F1368" t="str">
            <v>MAT</v>
          </cell>
          <cell r="G1368" t="str">
            <v>10.3.1.1</v>
          </cell>
          <cell r="J1368">
            <v>0</v>
          </cell>
          <cell r="K1368">
            <v>0</v>
          </cell>
          <cell r="L1368">
            <v>0</v>
          </cell>
          <cell r="M1368">
            <v>0</v>
          </cell>
          <cell r="N1368">
            <v>0</v>
          </cell>
        </row>
        <row r="1369">
          <cell r="A1369" t="str">
            <v>31MAT17</v>
          </cell>
          <cell r="B1369">
            <v>31</v>
          </cell>
          <cell r="C1369" t="str">
            <v>MAT</v>
          </cell>
          <cell r="D1369">
            <v>17</v>
          </cell>
          <cell r="E1369">
            <v>0</v>
          </cell>
          <cell r="F1369" t="str">
            <v>MAT</v>
          </cell>
          <cell r="G1369" t="str">
            <v>10.3.1.1</v>
          </cell>
          <cell r="J1369">
            <v>0</v>
          </cell>
          <cell r="K1369">
            <v>0</v>
          </cell>
          <cell r="L1369">
            <v>0</v>
          </cell>
          <cell r="M1369">
            <v>0</v>
          </cell>
          <cell r="N1369">
            <v>0</v>
          </cell>
        </row>
        <row r="1370">
          <cell r="A1370" t="str">
            <v>31MAT18</v>
          </cell>
          <cell r="B1370">
            <v>31</v>
          </cell>
          <cell r="C1370" t="str">
            <v>MAT</v>
          </cell>
          <cell r="D1370">
            <v>18</v>
          </cell>
          <cell r="E1370">
            <v>0</v>
          </cell>
          <cell r="F1370" t="str">
            <v>MAT</v>
          </cell>
          <cell r="G1370" t="str">
            <v>10.3.1.1</v>
          </cell>
          <cell r="J1370">
            <v>0</v>
          </cell>
          <cell r="K1370">
            <v>0</v>
          </cell>
          <cell r="L1370">
            <v>0</v>
          </cell>
          <cell r="M1370">
            <v>0</v>
          </cell>
          <cell r="N1370">
            <v>0</v>
          </cell>
        </row>
        <row r="1371">
          <cell r="A1371" t="str">
            <v>31MAT19</v>
          </cell>
          <cell r="B1371">
            <v>31</v>
          </cell>
          <cell r="C1371" t="str">
            <v>MAT</v>
          </cell>
          <cell r="D1371">
            <v>19</v>
          </cell>
          <cell r="E1371">
            <v>0</v>
          </cell>
          <cell r="F1371" t="str">
            <v>MAT</v>
          </cell>
          <cell r="G1371" t="str">
            <v>10.3.1.1</v>
          </cell>
          <cell r="J1371">
            <v>0</v>
          </cell>
          <cell r="K1371">
            <v>0</v>
          </cell>
          <cell r="L1371">
            <v>0</v>
          </cell>
          <cell r="M1371">
            <v>0</v>
          </cell>
          <cell r="N1371">
            <v>0</v>
          </cell>
        </row>
        <row r="1372">
          <cell r="A1372" t="str">
            <v>31MAT20</v>
          </cell>
          <cell r="B1372">
            <v>31</v>
          </cell>
          <cell r="C1372" t="str">
            <v>MAT</v>
          </cell>
          <cell r="D1372">
            <v>20</v>
          </cell>
          <cell r="E1372">
            <v>0</v>
          </cell>
          <cell r="F1372" t="str">
            <v>MAT</v>
          </cell>
          <cell r="G1372" t="str">
            <v>10.3.1.1</v>
          </cell>
          <cell r="J1372">
            <v>0</v>
          </cell>
          <cell r="K1372">
            <v>0</v>
          </cell>
          <cell r="L1372">
            <v>0</v>
          </cell>
          <cell r="M1372">
            <v>0</v>
          </cell>
          <cell r="N1372">
            <v>0</v>
          </cell>
        </row>
        <row r="1373">
          <cell r="A1373" t="str">
            <v>31STMAT1</v>
          </cell>
          <cell r="B1373">
            <v>31</v>
          </cell>
          <cell r="C1373" t="str">
            <v>STMAT</v>
          </cell>
          <cell r="D1373">
            <v>1</v>
          </cell>
          <cell r="G1373" t="str">
            <v>10.3.1.1</v>
          </cell>
          <cell r="H1373" t="str">
            <v>-</v>
          </cell>
          <cell r="J1373" t="str">
            <v>SUBTOTAL MATERIALES</v>
          </cell>
          <cell r="M1373">
            <v>7193.5345944000001</v>
          </cell>
          <cell r="N1373">
            <v>10790301.8916</v>
          </cell>
        </row>
        <row r="1374">
          <cell r="A1374" t="str">
            <v>31IVAMAT1</v>
          </cell>
          <cell r="B1374">
            <v>31</v>
          </cell>
          <cell r="C1374" t="str">
            <v>IVAMAT</v>
          </cell>
          <cell r="D1374">
            <v>1</v>
          </cell>
          <cell r="G1374" t="str">
            <v>10.3.1.1</v>
          </cell>
          <cell r="H1374" t="str">
            <v>-</v>
          </cell>
          <cell r="J1374" t="str">
            <v>IVA MATERIALES</v>
          </cell>
          <cell r="L1374">
            <v>0.16</v>
          </cell>
          <cell r="M1374">
            <v>1150.9655351040001</v>
          </cell>
          <cell r="N1374">
            <v>1726448.302656</v>
          </cell>
        </row>
        <row r="1375">
          <cell r="A1375" t="str">
            <v>31TMAT1</v>
          </cell>
          <cell r="B1375">
            <v>31</v>
          </cell>
          <cell r="C1375" t="str">
            <v>TMAT</v>
          </cell>
          <cell r="D1375">
            <v>1</v>
          </cell>
          <cell r="G1375" t="str">
            <v>10.3.1.1</v>
          </cell>
          <cell r="H1375" t="str">
            <v>-</v>
          </cell>
          <cell r="J1375" t="str">
            <v>TOTAL MATERIALES</v>
          </cell>
          <cell r="M1375">
            <v>8345</v>
          </cell>
          <cell r="N1375">
            <v>12517500</v>
          </cell>
        </row>
        <row r="1376">
          <cell r="A1376" t="str">
            <v>31HER1</v>
          </cell>
          <cell r="B1376">
            <v>31</v>
          </cell>
          <cell r="C1376" t="str">
            <v>HER</v>
          </cell>
          <cell r="D1376">
            <v>1</v>
          </cell>
          <cell r="G1376" t="str">
            <v>10.3.1.1</v>
          </cell>
          <cell r="H1376">
            <v>2</v>
          </cell>
          <cell r="I1376">
            <v>6000</v>
          </cell>
          <cell r="J1376" t="str">
            <v>HERRAMINETA Cuadrilla  montaje Linea</v>
          </cell>
          <cell r="K1376" t="str">
            <v>DIA</v>
          </cell>
          <cell r="L1376">
            <v>475762.87</v>
          </cell>
          <cell r="M1376">
            <v>79.29381166666667</v>
          </cell>
          <cell r="N1376">
            <v>118940.7175</v>
          </cell>
        </row>
        <row r="1377">
          <cell r="A1377" t="str">
            <v>31HER2</v>
          </cell>
          <cell r="B1377">
            <v>31</v>
          </cell>
          <cell r="C1377" t="str">
            <v>HER</v>
          </cell>
          <cell r="D1377">
            <v>2</v>
          </cell>
          <cell r="G1377" t="str">
            <v>10.3.1.1</v>
          </cell>
          <cell r="J1377">
            <v>0</v>
          </cell>
          <cell r="K1377">
            <v>0</v>
          </cell>
          <cell r="L1377">
            <v>0</v>
          </cell>
          <cell r="M1377">
            <v>0</v>
          </cell>
          <cell r="N1377">
            <v>0</v>
          </cell>
        </row>
        <row r="1378">
          <cell r="A1378" t="str">
            <v>31HER3</v>
          </cell>
          <cell r="B1378">
            <v>31</v>
          </cell>
          <cell r="C1378" t="str">
            <v>HER</v>
          </cell>
          <cell r="D1378">
            <v>3</v>
          </cell>
          <cell r="G1378" t="str">
            <v>10.3.1.1</v>
          </cell>
          <cell r="J1378">
            <v>0</v>
          </cell>
          <cell r="K1378">
            <v>0</v>
          </cell>
          <cell r="L1378">
            <v>0</v>
          </cell>
          <cell r="M1378">
            <v>0</v>
          </cell>
          <cell r="N1378">
            <v>0</v>
          </cell>
        </row>
        <row r="1379">
          <cell r="A1379" t="str">
            <v>31HER4</v>
          </cell>
          <cell r="B1379">
            <v>31</v>
          </cell>
          <cell r="C1379" t="str">
            <v>HER</v>
          </cell>
          <cell r="D1379">
            <v>4</v>
          </cell>
          <cell r="G1379" t="str">
            <v>10.3.1.1</v>
          </cell>
          <cell r="J1379">
            <v>0</v>
          </cell>
          <cell r="K1379">
            <v>0</v>
          </cell>
          <cell r="L1379">
            <v>0</v>
          </cell>
          <cell r="M1379">
            <v>0</v>
          </cell>
          <cell r="N1379">
            <v>0</v>
          </cell>
        </row>
        <row r="1380">
          <cell r="A1380" t="str">
            <v>31HER5</v>
          </cell>
          <cell r="B1380">
            <v>31</v>
          </cell>
          <cell r="C1380" t="str">
            <v>HER</v>
          </cell>
          <cell r="D1380">
            <v>5</v>
          </cell>
          <cell r="G1380" t="str">
            <v>10.3.1.1</v>
          </cell>
          <cell r="J1380">
            <v>0</v>
          </cell>
          <cell r="K1380">
            <v>0</v>
          </cell>
          <cell r="L1380">
            <v>0</v>
          </cell>
          <cell r="M1380">
            <v>0</v>
          </cell>
          <cell r="N1380">
            <v>0</v>
          </cell>
        </row>
        <row r="1381">
          <cell r="A1381" t="str">
            <v>31THER1</v>
          </cell>
          <cell r="B1381">
            <v>31</v>
          </cell>
          <cell r="C1381" t="str">
            <v>THER</v>
          </cell>
          <cell r="D1381">
            <v>1</v>
          </cell>
          <cell r="G1381" t="str">
            <v>10.3.1.1</v>
          </cell>
          <cell r="H1381" t="str">
            <v>-</v>
          </cell>
          <cell r="J1381" t="str">
            <v>TOTAL HERRAMIENTAS</v>
          </cell>
          <cell r="M1381">
            <v>79</v>
          </cell>
          <cell r="N1381">
            <v>118500</v>
          </cell>
        </row>
        <row r="1382">
          <cell r="A1382" t="str">
            <v>31TRA1</v>
          </cell>
          <cell r="B1382">
            <v>31</v>
          </cell>
          <cell r="C1382" t="str">
            <v>TRA</v>
          </cell>
          <cell r="D1382">
            <v>1</v>
          </cell>
          <cell r="G1382" t="str">
            <v>10.3.1.1</v>
          </cell>
          <cell r="H1382">
            <v>2</v>
          </cell>
          <cell r="I1382">
            <v>6000</v>
          </cell>
          <cell r="J1382" t="str">
            <v xml:space="preserve">TRANSPORTE Cuadrilla  montaje Linea </v>
          </cell>
          <cell r="K1382" t="str">
            <v>DIA</v>
          </cell>
          <cell r="L1382">
            <v>2086436.4407999997</v>
          </cell>
          <cell r="M1382">
            <v>347.73940679999998</v>
          </cell>
          <cell r="N1382">
            <v>521609.1102</v>
          </cell>
        </row>
        <row r="1383">
          <cell r="A1383" t="str">
            <v>31TRA2</v>
          </cell>
          <cell r="B1383">
            <v>31</v>
          </cell>
          <cell r="C1383" t="str">
            <v>TRA</v>
          </cell>
          <cell r="D1383">
            <v>2</v>
          </cell>
          <cell r="G1383" t="str">
            <v>10.3.1.1</v>
          </cell>
          <cell r="J1383">
            <v>0</v>
          </cell>
          <cell r="K1383">
            <v>0</v>
          </cell>
          <cell r="L1383">
            <v>0</v>
          </cell>
          <cell r="M1383">
            <v>0</v>
          </cell>
          <cell r="N1383">
            <v>0</v>
          </cell>
        </row>
        <row r="1384">
          <cell r="A1384" t="str">
            <v>31TRA3</v>
          </cell>
          <cell r="B1384">
            <v>31</v>
          </cell>
          <cell r="C1384" t="str">
            <v>TRA</v>
          </cell>
          <cell r="D1384">
            <v>3</v>
          </cell>
          <cell r="G1384" t="str">
            <v>10.3.1.1</v>
          </cell>
          <cell r="J1384">
            <v>0</v>
          </cell>
          <cell r="K1384">
            <v>0</v>
          </cell>
          <cell r="L1384">
            <v>0</v>
          </cell>
          <cell r="M1384">
            <v>0</v>
          </cell>
          <cell r="N1384">
            <v>0</v>
          </cell>
        </row>
        <row r="1385">
          <cell r="A1385" t="str">
            <v>31TRA4</v>
          </cell>
          <cell r="B1385">
            <v>31</v>
          </cell>
          <cell r="C1385" t="str">
            <v>TRA</v>
          </cell>
          <cell r="D1385">
            <v>4</v>
          </cell>
          <cell r="G1385" t="str">
            <v>10.3.1.1</v>
          </cell>
          <cell r="J1385">
            <v>0</v>
          </cell>
          <cell r="K1385">
            <v>0</v>
          </cell>
          <cell r="L1385">
            <v>0</v>
          </cell>
          <cell r="M1385">
            <v>0</v>
          </cell>
          <cell r="N1385">
            <v>0</v>
          </cell>
        </row>
        <row r="1386">
          <cell r="A1386" t="str">
            <v>31TRA5</v>
          </cell>
          <cell r="B1386">
            <v>31</v>
          </cell>
          <cell r="C1386" t="str">
            <v>TRA</v>
          </cell>
          <cell r="D1386">
            <v>5</v>
          </cell>
          <cell r="G1386" t="str">
            <v>10.3.1.1</v>
          </cell>
          <cell r="J1386">
            <v>0</v>
          </cell>
          <cell r="K1386">
            <v>0</v>
          </cell>
          <cell r="L1386">
            <v>0</v>
          </cell>
          <cell r="M1386">
            <v>0</v>
          </cell>
          <cell r="N1386">
            <v>0</v>
          </cell>
        </row>
        <row r="1387">
          <cell r="A1387" t="str">
            <v>31TTRA1</v>
          </cell>
          <cell r="B1387">
            <v>31</v>
          </cell>
          <cell r="C1387" t="str">
            <v>TTRA</v>
          </cell>
          <cell r="D1387">
            <v>1</v>
          </cell>
          <cell r="G1387" t="str">
            <v>10.3.1.1</v>
          </cell>
          <cell r="H1387" t="str">
            <v>-</v>
          </cell>
          <cell r="J1387" t="str">
            <v>TOTAL TRANSPORTE</v>
          </cell>
          <cell r="M1387">
            <v>348</v>
          </cell>
          <cell r="N1387">
            <v>522000</v>
          </cell>
        </row>
        <row r="1388">
          <cell r="A1388" t="str">
            <v>31MAN1</v>
          </cell>
          <cell r="B1388">
            <v>31</v>
          </cell>
          <cell r="C1388" t="str">
            <v>MAN</v>
          </cell>
          <cell r="D1388">
            <v>1</v>
          </cell>
          <cell r="G1388" t="str">
            <v>10.3.1.1</v>
          </cell>
          <cell r="H1388">
            <v>2</v>
          </cell>
          <cell r="I1388">
            <v>6000</v>
          </cell>
          <cell r="J1388" t="str">
            <v xml:space="preserve">Mano de obra Cuadrilla  montaje Linea OF1 20, OF2 10, AY 15, CAPA 3, CORD 1 </v>
          </cell>
          <cell r="K1388" t="str">
            <v>DIA</v>
          </cell>
          <cell r="L1388">
            <v>4952679.7772670342</v>
          </cell>
          <cell r="M1388">
            <v>825.44662954450564</v>
          </cell>
          <cell r="N1388">
            <v>1238169.9443167585</v>
          </cell>
        </row>
        <row r="1389">
          <cell r="A1389" t="str">
            <v>31MAN2</v>
          </cell>
          <cell r="B1389">
            <v>31</v>
          </cell>
          <cell r="C1389" t="str">
            <v>MAN</v>
          </cell>
          <cell r="D1389">
            <v>2</v>
          </cell>
          <cell r="G1389" t="str">
            <v>10.3.1.1</v>
          </cell>
          <cell r="J1389">
            <v>0</v>
          </cell>
          <cell r="K1389">
            <v>0</v>
          </cell>
          <cell r="L1389">
            <v>0</v>
          </cell>
          <cell r="M1389">
            <v>0</v>
          </cell>
          <cell r="N1389">
            <v>0</v>
          </cell>
        </row>
        <row r="1390">
          <cell r="A1390" t="str">
            <v>31MAN3</v>
          </cell>
          <cell r="B1390">
            <v>31</v>
          </cell>
          <cell r="C1390" t="str">
            <v>MAN</v>
          </cell>
          <cell r="D1390">
            <v>3</v>
          </cell>
          <cell r="G1390" t="str">
            <v>10.3.1.1</v>
          </cell>
          <cell r="J1390">
            <v>0</v>
          </cell>
          <cell r="K1390">
            <v>0</v>
          </cell>
          <cell r="L1390">
            <v>0</v>
          </cell>
          <cell r="M1390">
            <v>0</v>
          </cell>
          <cell r="N1390">
            <v>0</v>
          </cell>
        </row>
        <row r="1391">
          <cell r="A1391" t="str">
            <v>31MAN4</v>
          </cell>
          <cell r="B1391">
            <v>31</v>
          </cell>
          <cell r="C1391" t="str">
            <v>MAN</v>
          </cell>
          <cell r="D1391">
            <v>4</v>
          </cell>
          <cell r="G1391" t="str">
            <v>10.3.1.1</v>
          </cell>
          <cell r="J1391">
            <v>0</v>
          </cell>
          <cell r="K1391">
            <v>0</v>
          </cell>
          <cell r="L1391">
            <v>0</v>
          </cell>
          <cell r="M1391">
            <v>0</v>
          </cell>
          <cell r="N1391">
            <v>0</v>
          </cell>
        </row>
        <row r="1392">
          <cell r="A1392" t="str">
            <v>31MAN5</v>
          </cell>
          <cell r="B1392">
            <v>31</v>
          </cell>
          <cell r="C1392" t="str">
            <v>MAN</v>
          </cell>
          <cell r="D1392">
            <v>5</v>
          </cell>
          <cell r="G1392" t="str">
            <v>10.3.1.1</v>
          </cell>
          <cell r="J1392">
            <v>0</v>
          </cell>
          <cell r="K1392">
            <v>0</v>
          </cell>
          <cell r="L1392">
            <v>0</v>
          </cell>
          <cell r="M1392">
            <v>0</v>
          </cell>
          <cell r="N1392">
            <v>0</v>
          </cell>
        </row>
        <row r="1393">
          <cell r="A1393" t="str">
            <v>31TMAN1</v>
          </cell>
          <cell r="B1393">
            <v>31</v>
          </cell>
          <cell r="C1393" t="str">
            <v>TMAN</v>
          </cell>
          <cell r="D1393">
            <v>1</v>
          </cell>
          <cell r="G1393" t="str">
            <v>10.3.1.1</v>
          </cell>
          <cell r="H1393" t="str">
            <v>-</v>
          </cell>
          <cell r="J1393" t="str">
            <v>TOTAL MANO DE OBRA</v>
          </cell>
          <cell r="M1393">
            <v>825</v>
          </cell>
          <cell r="N1393">
            <v>1237500</v>
          </cell>
        </row>
        <row r="1394">
          <cell r="A1394" t="str">
            <v>31TCD1</v>
          </cell>
          <cell r="B1394">
            <v>31</v>
          </cell>
          <cell r="C1394" t="str">
            <v>TCD</v>
          </cell>
          <cell r="D1394">
            <v>1</v>
          </cell>
          <cell r="G1394" t="str">
            <v>10.3.1.1</v>
          </cell>
          <cell r="H1394" t="str">
            <v>-</v>
          </cell>
          <cell r="J1394" t="str">
            <v>TOTAL COSTO DIRECTO</v>
          </cell>
          <cell r="M1394">
            <v>9597</v>
          </cell>
          <cell r="N1394">
            <v>14395500</v>
          </cell>
        </row>
        <row r="1395">
          <cell r="A1395" t="str">
            <v>31AIU</v>
          </cell>
          <cell r="B1395">
            <v>31</v>
          </cell>
          <cell r="C1395" t="str">
            <v>AIU</v>
          </cell>
          <cell r="G1395" t="str">
            <v>10.3.1.1</v>
          </cell>
          <cell r="H1395">
            <v>1</v>
          </cell>
          <cell r="J1395" t="str">
            <v>TOTAL COSTOS INDIRECTOS</v>
          </cell>
          <cell r="L1395">
            <v>0</v>
          </cell>
          <cell r="M1395">
            <v>0</v>
          </cell>
          <cell r="N1395">
            <v>0</v>
          </cell>
        </row>
        <row r="1396">
          <cell r="A1396" t="str">
            <v>31TOT</v>
          </cell>
          <cell r="B1396">
            <v>31</v>
          </cell>
          <cell r="C1396" t="str">
            <v>TOT</v>
          </cell>
          <cell r="G1396" t="str">
            <v>10.3.1.1</v>
          </cell>
          <cell r="H1396" t="str">
            <v>-</v>
          </cell>
          <cell r="J1396" t="str">
            <v>VALOR TOTAL</v>
          </cell>
          <cell r="M1396">
            <v>9597</v>
          </cell>
          <cell r="N1396">
            <v>14395500</v>
          </cell>
        </row>
        <row r="1397">
          <cell r="A1397" t="str">
            <v>32FOR1</v>
          </cell>
          <cell r="B1397">
            <v>32</v>
          </cell>
          <cell r="C1397" t="str">
            <v>FOR</v>
          </cell>
          <cell r="D1397">
            <v>1</v>
          </cell>
          <cell r="G1397" t="str">
            <v>10.3.1.2</v>
          </cell>
          <cell r="H1397" t="str">
            <v>-</v>
          </cell>
          <cell r="I1397">
            <v>500</v>
          </cell>
          <cell r="J1397" t="str">
            <v>Suministro, transporte y colocación de Cable de guarda de acero galvanizado de extra alta resistencia (EHS, Super GX) de 3/8" (9,52 mm) de diámetro</v>
          </cell>
          <cell r="K1397" t="str">
            <v>m</v>
          </cell>
          <cell r="L1397">
            <v>3284</v>
          </cell>
          <cell r="N1397">
            <v>1642000</v>
          </cell>
        </row>
        <row r="1398">
          <cell r="A1398" t="str">
            <v>32MAT1</v>
          </cell>
          <cell r="B1398">
            <v>32</v>
          </cell>
          <cell r="C1398" t="str">
            <v>MAT</v>
          </cell>
          <cell r="D1398">
            <v>1</v>
          </cell>
          <cell r="E1398">
            <v>525</v>
          </cell>
          <cell r="F1398" t="str">
            <v>MATGUARDA3/8</v>
          </cell>
          <cell r="G1398" t="str">
            <v>10.3.1.2</v>
          </cell>
          <cell r="H1398" t="str">
            <v>GUARDA3/8</v>
          </cell>
          <cell r="I1398">
            <v>1.05</v>
          </cell>
          <cell r="J1398" t="str">
            <v>Cable de guarda de acero galvanizado de extra alta resistencia (EHS, Super GX) de 3/8" (9,52 mm) de diámetro</v>
          </cell>
          <cell r="K1398" t="str">
            <v>ML</v>
          </cell>
          <cell r="L1398">
            <v>2079.1702442399996</v>
          </cell>
          <cell r="M1398">
            <v>2183.1287564519998</v>
          </cell>
          <cell r="N1398">
            <v>1091564.3782259999</v>
          </cell>
        </row>
        <row r="1399">
          <cell r="A1399" t="str">
            <v>32MAT2</v>
          </cell>
          <cell r="B1399">
            <v>32</v>
          </cell>
          <cell r="C1399" t="str">
            <v>MAT</v>
          </cell>
          <cell r="D1399">
            <v>2</v>
          </cell>
          <cell r="E1399">
            <v>0</v>
          </cell>
          <cell r="F1399" t="str">
            <v>MAT</v>
          </cell>
          <cell r="G1399" t="str">
            <v>10.3.1.2</v>
          </cell>
          <cell r="J1399">
            <v>0</v>
          </cell>
          <cell r="K1399">
            <v>0</v>
          </cell>
          <cell r="L1399">
            <v>0</v>
          </cell>
          <cell r="M1399">
            <v>0</v>
          </cell>
          <cell r="N1399">
            <v>0</v>
          </cell>
        </row>
        <row r="1400">
          <cell r="A1400" t="str">
            <v>32MAT3</v>
          </cell>
          <cell r="B1400">
            <v>32</v>
          </cell>
          <cell r="C1400" t="str">
            <v>MAT</v>
          </cell>
          <cell r="D1400">
            <v>3</v>
          </cell>
          <cell r="E1400">
            <v>0</v>
          </cell>
          <cell r="F1400" t="str">
            <v>MAT</v>
          </cell>
          <cell r="G1400" t="str">
            <v>10.3.1.2</v>
          </cell>
          <cell r="J1400">
            <v>0</v>
          </cell>
          <cell r="K1400">
            <v>0</v>
          </cell>
          <cell r="L1400">
            <v>0</v>
          </cell>
          <cell r="M1400">
            <v>0</v>
          </cell>
          <cell r="N1400">
            <v>0</v>
          </cell>
        </row>
        <row r="1401">
          <cell r="A1401" t="str">
            <v>32MAT4</v>
          </cell>
          <cell r="B1401">
            <v>32</v>
          </cell>
          <cell r="C1401" t="str">
            <v>MAT</v>
          </cell>
          <cell r="D1401">
            <v>4</v>
          </cell>
          <cell r="E1401">
            <v>0</v>
          </cell>
          <cell r="F1401" t="str">
            <v>MAT</v>
          </cell>
          <cell r="G1401" t="str">
            <v>10.3.1.2</v>
          </cell>
          <cell r="J1401">
            <v>0</v>
          </cell>
          <cell r="K1401">
            <v>0</v>
          </cell>
          <cell r="L1401">
            <v>0</v>
          </cell>
          <cell r="M1401">
            <v>0</v>
          </cell>
          <cell r="N1401">
            <v>0</v>
          </cell>
        </row>
        <row r="1402">
          <cell r="A1402" t="str">
            <v>32MAT5</v>
          </cell>
          <cell r="B1402">
            <v>32</v>
          </cell>
          <cell r="C1402" t="str">
            <v>MAT</v>
          </cell>
          <cell r="D1402">
            <v>5</v>
          </cell>
          <cell r="E1402">
            <v>0</v>
          </cell>
          <cell r="F1402" t="str">
            <v>MAT</v>
          </cell>
          <cell r="G1402" t="str">
            <v>10.3.1.2</v>
          </cell>
          <cell r="J1402">
            <v>0</v>
          </cell>
          <cell r="K1402">
            <v>0</v>
          </cell>
          <cell r="L1402">
            <v>0</v>
          </cell>
          <cell r="M1402">
            <v>0</v>
          </cell>
          <cell r="N1402">
            <v>0</v>
          </cell>
        </row>
        <row r="1403">
          <cell r="A1403" t="str">
            <v>32MAT6</v>
          </cell>
          <cell r="B1403">
            <v>32</v>
          </cell>
          <cell r="C1403" t="str">
            <v>MAT</v>
          </cell>
          <cell r="D1403">
            <v>6</v>
          </cell>
          <cell r="E1403">
            <v>0</v>
          </cell>
          <cell r="F1403" t="str">
            <v>MAT</v>
          </cell>
          <cell r="G1403" t="str">
            <v>10.3.1.2</v>
          </cell>
          <cell r="J1403">
            <v>0</v>
          </cell>
          <cell r="K1403">
            <v>0</v>
          </cell>
          <cell r="L1403">
            <v>0</v>
          </cell>
          <cell r="M1403">
            <v>0</v>
          </cell>
          <cell r="N1403">
            <v>0</v>
          </cell>
        </row>
        <row r="1404">
          <cell r="A1404" t="str">
            <v>32MAT7</v>
          </cell>
          <cell r="B1404">
            <v>32</v>
          </cell>
          <cell r="C1404" t="str">
            <v>MAT</v>
          </cell>
          <cell r="D1404">
            <v>7</v>
          </cell>
          <cell r="E1404">
            <v>0</v>
          </cell>
          <cell r="F1404" t="str">
            <v>MAT</v>
          </cell>
          <cell r="G1404" t="str">
            <v>10.3.1.2</v>
          </cell>
          <cell r="J1404">
            <v>0</v>
          </cell>
          <cell r="K1404">
            <v>0</v>
          </cell>
          <cell r="L1404">
            <v>0</v>
          </cell>
          <cell r="M1404">
            <v>0</v>
          </cell>
          <cell r="N1404">
            <v>0</v>
          </cell>
        </row>
        <row r="1405">
          <cell r="A1405" t="str">
            <v>32MAT8</v>
          </cell>
          <cell r="B1405">
            <v>32</v>
          </cell>
          <cell r="C1405" t="str">
            <v>MAT</v>
          </cell>
          <cell r="D1405">
            <v>8</v>
          </cell>
          <cell r="E1405">
            <v>0</v>
          </cell>
          <cell r="F1405" t="str">
            <v>MAT</v>
          </cell>
          <cell r="G1405" t="str">
            <v>10.3.1.2</v>
          </cell>
          <cell r="J1405">
            <v>0</v>
          </cell>
          <cell r="K1405">
            <v>0</v>
          </cell>
          <cell r="L1405">
            <v>0</v>
          </cell>
          <cell r="M1405">
            <v>0</v>
          </cell>
          <cell r="N1405">
            <v>0</v>
          </cell>
        </row>
        <row r="1406">
          <cell r="A1406" t="str">
            <v>32MAT9</v>
          </cell>
          <cell r="B1406">
            <v>32</v>
          </cell>
          <cell r="C1406" t="str">
            <v>MAT</v>
          </cell>
          <cell r="D1406">
            <v>9</v>
          </cell>
          <cell r="E1406">
            <v>0</v>
          </cell>
          <cell r="F1406" t="str">
            <v>MAT</v>
          </cell>
          <cell r="G1406" t="str">
            <v>10.3.1.2</v>
          </cell>
          <cell r="J1406">
            <v>0</v>
          </cell>
          <cell r="K1406">
            <v>0</v>
          </cell>
          <cell r="L1406">
            <v>0</v>
          </cell>
          <cell r="M1406">
            <v>0</v>
          </cell>
          <cell r="N1406">
            <v>0</v>
          </cell>
        </row>
        <row r="1407">
          <cell r="A1407" t="str">
            <v>32MAT10</v>
          </cell>
          <cell r="B1407">
            <v>32</v>
          </cell>
          <cell r="C1407" t="str">
            <v>MAT</v>
          </cell>
          <cell r="D1407">
            <v>10</v>
          </cell>
          <cell r="E1407">
            <v>0</v>
          </cell>
          <cell r="F1407" t="str">
            <v>MAT</v>
          </cell>
          <cell r="G1407" t="str">
            <v>10.3.1.2</v>
          </cell>
          <cell r="J1407">
            <v>0</v>
          </cell>
          <cell r="K1407">
            <v>0</v>
          </cell>
          <cell r="L1407">
            <v>0</v>
          </cell>
          <cell r="M1407">
            <v>0</v>
          </cell>
          <cell r="N1407">
            <v>0</v>
          </cell>
        </row>
        <row r="1408">
          <cell r="A1408" t="str">
            <v>32MAT11</v>
          </cell>
          <cell r="B1408">
            <v>32</v>
          </cell>
          <cell r="C1408" t="str">
            <v>MAT</v>
          </cell>
          <cell r="D1408">
            <v>11</v>
          </cell>
          <cell r="E1408">
            <v>0</v>
          </cell>
          <cell r="F1408" t="str">
            <v>MAT</v>
          </cell>
          <cell r="G1408" t="str">
            <v>10.3.1.2</v>
          </cell>
          <cell r="J1408">
            <v>0</v>
          </cell>
          <cell r="K1408">
            <v>0</v>
          </cell>
          <cell r="L1408">
            <v>0</v>
          </cell>
          <cell r="M1408">
            <v>0</v>
          </cell>
          <cell r="N1408">
            <v>0</v>
          </cell>
        </row>
        <row r="1409">
          <cell r="A1409" t="str">
            <v>32MAT12</v>
          </cell>
          <cell r="B1409">
            <v>32</v>
          </cell>
          <cell r="C1409" t="str">
            <v>MAT</v>
          </cell>
          <cell r="D1409">
            <v>12</v>
          </cell>
          <cell r="E1409">
            <v>0</v>
          </cell>
          <cell r="F1409" t="str">
            <v>MAT</v>
          </cell>
          <cell r="G1409" t="str">
            <v>10.3.1.2</v>
          </cell>
          <cell r="J1409">
            <v>0</v>
          </cell>
          <cell r="K1409">
            <v>0</v>
          </cell>
          <cell r="L1409">
            <v>0</v>
          </cell>
          <cell r="M1409">
            <v>0</v>
          </cell>
          <cell r="N1409">
            <v>0</v>
          </cell>
        </row>
        <row r="1410">
          <cell r="A1410" t="str">
            <v>32MAT13</v>
          </cell>
          <cell r="B1410">
            <v>32</v>
          </cell>
          <cell r="C1410" t="str">
            <v>MAT</v>
          </cell>
          <cell r="D1410">
            <v>13</v>
          </cell>
          <cell r="E1410">
            <v>0</v>
          </cell>
          <cell r="F1410" t="str">
            <v>MAT</v>
          </cell>
          <cell r="G1410" t="str">
            <v>10.3.1.2</v>
          </cell>
          <cell r="J1410">
            <v>0</v>
          </cell>
          <cell r="K1410">
            <v>0</v>
          </cell>
          <cell r="L1410">
            <v>0</v>
          </cell>
          <cell r="M1410">
            <v>0</v>
          </cell>
          <cell r="N1410">
            <v>0</v>
          </cell>
        </row>
        <row r="1411">
          <cell r="A1411" t="str">
            <v>32MAT14</v>
          </cell>
          <cell r="B1411">
            <v>32</v>
          </cell>
          <cell r="C1411" t="str">
            <v>MAT</v>
          </cell>
          <cell r="D1411">
            <v>14</v>
          </cell>
          <cell r="E1411">
            <v>0</v>
          </cell>
          <cell r="F1411" t="str">
            <v>MAT</v>
          </cell>
          <cell r="G1411" t="str">
            <v>10.3.1.2</v>
          </cell>
          <cell r="J1411">
            <v>0</v>
          </cell>
          <cell r="K1411">
            <v>0</v>
          </cell>
          <cell r="L1411">
            <v>0</v>
          </cell>
          <cell r="M1411">
            <v>0</v>
          </cell>
          <cell r="N1411">
            <v>0</v>
          </cell>
        </row>
        <row r="1412">
          <cell r="A1412" t="str">
            <v>32MAT15</v>
          </cell>
          <cell r="B1412">
            <v>32</v>
          </cell>
          <cell r="C1412" t="str">
            <v>MAT</v>
          </cell>
          <cell r="D1412">
            <v>15</v>
          </cell>
          <cell r="E1412">
            <v>0</v>
          </cell>
          <cell r="F1412" t="str">
            <v>MAT</v>
          </cell>
          <cell r="G1412" t="str">
            <v>10.3.1.2</v>
          </cell>
          <cell r="J1412">
            <v>0</v>
          </cell>
          <cell r="K1412">
            <v>0</v>
          </cell>
          <cell r="L1412">
            <v>0</v>
          </cell>
          <cell r="M1412">
            <v>0</v>
          </cell>
          <cell r="N1412">
            <v>0</v>
          </cell>
        </row>
        <row r="1413">
          <cell r="A1413" t="str">
            <v>32MAT16</v>
          </cell>
          <cell r="B1413">
            <v>32</v>
          </cell>
          <cell r="C1413" t="str">
            <v>MAT</v>
          </cell>
          <cell r="D1413">
            <v>16</v>
          </cell>
          <cell r="E1413">
            <v>0</v>
          </cell>
          <cell r="F1413" t="str">
            <v>MAT</v>
          </cell>
          <cell r="G1413" t="str">
            <v>10.3.1.2</v>
          </cell>
          <cell r="J1413">
            <v>0</v>
          </cell>
          <cell r="K1413">
            <v>0</v>
          </cell>
          <cell r="L1413">
            <v>0</v>
          </cell>
          <cell r="M1413">
            <v>0</v>
          </cell>
          <cell r="N1413">
            <v>0</v>
          </cell>
        </row>
        <row r="1414">
          <cell r="A1414" t="str">
            <v>32MAT17</v>
          </cell>
          <cell r="B1414">
            <v>32</v>
          </cell>
          <cell r="C1414" t="str">
            <v>MAT</v>
          </cell>
          <cell r="D1414">
            <v>17</v>
          </cell>
          <cell r="E1414">
            <v>0</v>
          </cell>
          <cell r="F1414" t="str">
            <v>MAT</v>
          </cell>
          <cell r="G1414" t="str">
            <v>10.3.1.2</v>
          </cell>
          <cell r="J1414">
            <v>0</v>
          </cell>
          <cell r="K1414">
            <v>0</v>
          </cell>
          <cell r="L1414">
            <v>0</v>
          </cell>
          <cell r="M1414">
            <v>0</v>
          </cell>
          <cell r="N1414">
            <v>0</v>
          </cell>
        </row>
        <row r="1415">
          <cell r="A1415" t="str">
            <v>32MAT18</v>
          </cell>
          <cell r="B1415">
            <v>32</v>
          </cell>
          <cell r="C1415" t="str">
            <v>MAT</v>
          </cell>
          <cell r="D1415">
            <v>18</v>
          </cell>
          <cell r="E1415">
            <v>0</v>
          </cell>
          <cell r="F1415" t="str">
            <v>MAT</v>
          </cell>
          <cell r="G1415" t="str">
            <v>10.3.1.2</v>
          </cell>
          <cell r="J1415">
            <v>0</v>
          </cell>
          <cell r="K1415">
            <v>0</v>
          </cell>
          <cell r="L1415">
            <v>0</v>
          </cell>
          <cell r="M1415">
            <v>0</v>
          </cell>
          <cell r="N1415">
            <v>0</v>
          </cell>
        </row>
        <row r="1416">
          <cell r="A1416" t="str">
            <v>32MAT19</v>
          </cell>
          <cell r="B1416">
            <v>32</v>
          </cell>
          <cell r="C1416" t="str">
            <v>MAT</v>
          </cell>
          <cell r="D1416">
            <v>19</v>
          </cell>
          <cell r="E1416">
            <v>0</v>
          </cell>
          <cell r="F1416" t="str">
            <v>MAT</v>
          </cell>
          <cell r="G1416" t="str">
            <v>10.3.1.2</v>
          </cell>
          <cell r="J1416">
            <v>0</v>
          </cell>
          <cell r="K1416">
            <v>0</v>
          </cell>
          <cell r="L1416">
            <v>0</v>
          </cell>
          <cell r="M1416">
            <v>0</v>
          </cell>
          <cell r="N1416">
            <v>0</v>
          </cell>
        </row>
        <row r="1417">
          <cell r="A1417" t="str">
            <v>32MAT20</v>
          </cell>
          <cell r="B1417">
            <v>32</v>
          </cell>
          <cell r="C1417" t="str">
            <v>MAT</v>
          </cell>
          <cell r="D1417">
            <v>20</v>
          </cell>
          <cell r="E1417">
            <v>0</v>
          </cell>
          <cell r="F1417" t="str">
            <v>MAT</v>
          </cell>
          <cell r="G1417" t="str">
            <v>10.3.1.2</v>
          </cell>
          <cell r="J1417">
            <v>0</v>
          </cell>
          <cell r="K1417">
            <v>0</v>
          </cell>
          <cell r="L1417">
            <v>0</v>
          </cell>
          <cell r="M1417">
            <v>0</v>
          </cell>
          <cell r="N1417">
            <v>0</v>
          </cell>
        </row>
        <row r="1418">
          <cell r="A1418" t="str">
            <v>32STMAT1</v>
          </cell>
          <cell r="B1418">
            <v>32</v>
          </cell>
          <cell r="C1418" t="str">
            <v>STMAT</v>
          </cell>
          <cell r="D1418">
            <v>1</v>
          </cell>
          <cell r="G1418" t="str">
            <v>10.3.1.2</v>
          </cell>
          <cell r="H1418" t="str">
            <v>-</v>
          </cell>
          <cell r="J1418" t="str">
            <v>SUBTOTAL MATERIALES</v>
          </cell>
          <cell r="M1418">
            <v>2183.1287564519998</v>
          </cell>
          <cell r="N1418">
            <v>1091564.3782259999</v>
          </cell>
        </row>
        <row r="1419">
          <cell r="A1419" t="str">
            <v>32IVAMAT1</v>
          </cell>
          <cell r="B1419">
            <v>32</v>
          </cell>
          <cell r="C1419" t="str">
            <v>IVAMAT</v>
          </cell>
          <cell r="D1419">
            <v>1</v>
          </cell>
          <cell r="G1419" t="str">
            <v>10.3.1.2</v>
          </cell>
          <cell r="H1419" t="str">
            <v>-</v>
          </cell>
          <cell r="J1419" t="str">
            <v>IVA MATERIALES</v>
          </cell>
          <cell r="L1419">
            <v>0.16</v>
          </cell>
          <cell r="M1419">
            <v>349.30060103232</v>
          </cell>
          <cell r="N1419">
            <v>174650.30051616</v>
          </cell>
        </row>
        <row r="1420">
          <cell r="A1420" t="str">
            <v>32TMAT1</v>
          </cell>
          <cell r="B1420">
            <v>32</v>
          </cell>
          <cell r="C1420" t="str">
            <v>TMAT</v>
          </cell>
          <cell r="D1420">
            <v>1</v>
          </cell>
          <cell r="G1420" t="str">
            <v>10.3.1.2</v>
          </cell>
          <cell r="H1420" t="str">
            <v>-</v>
          </cell>
          <cell r="J1420" t="str">
            <v>TOTAL MATERIALES</v>
          </cell>
          <cell r="M1420">
            <v>2532</v>
          </cell>
          <cell r="N1420">
            <v>1266000</v>
          </cell>
        </row>
        <row r="1421">
          <cell r="A1421" t="str">
            <v>32HER1</v>
          </cell>
          <cell r="B1421">
            <v>32</v>
          </cell>
          <cell r="C1421" t="str">
            <v>HER</v>
          </cell>
          <cell r="D1421">
            <v>1</v>
          </cell>
          <cell r="G1421" t="str">
            <v>10.3.1.2</v>
          </cell>
          <cell r="H1421">
            <v>2</v>
          </cell>
          <cell r="I1421">
            <v>10000</v>
          </cell>
          <cell r="J1421" t="str">
            <v>HERRAMINETA Cuadrilla  montaje Linea</v>
          </cell>
          <cell r="K1421" t="str">
            <v>DIA</v>
          </cell>
          <cell r="L1421">
            <v>475762.87</v>
          </cell>
          <cell r="M1421">
            <v>47.576287000000001</v>
          </cell>
          <cell r="N1421">
            <v>23788.143500000002</v>
          </cell>
        </row>
        <row r="1422">
          <cell r="A1422" t="str">
            <v>32HER2</v>
          </cell>
          <cell r="B1422">
            <v>32</v>
          </cell>
          <cell r="C1422" t="str">
            <v>HER</v>
          </cell>
          <cell r="D1422">
            <v>2</v>
          </cell>
          <cell r="G1422" t="str">
            <v>10.3.1.2</v>
          </cell>
          <cell r="J1422">
            <v>0</v>
          </cell>
          <cell r="K1422">
            <v>0</v>
          </cell>
          <cell r="L1422">
            <v>0</v>
          </cell>
          <cell r="M1422">
            <v>0</v>
          </cell>
          <cell r="N1422">
            <v>0</v>
          </cell>
        </row>
        <row r="1423">
          <cell r="A1423" t="str">
            <v>32HER3</v>
          </cell>
          <cell r="B1423">
            <v>32</v>
          </cell>
          <cell r="C1423" t="str">
            <v>HER</v>
          </cell>
          <cell r="D1423">
            <v>3</v>
          </cell>
          <cell r="G1423" t="str">
            <v>10.3.1.2</v>
          </cell>
          <cell r="J1423">
            <v>0</v>
          </cell>
          <cell r="K1423">
            <v>0</v>
          </cell>
          <cell r="L1423">
            <v>0</v>
          </cell>
          <cell r="M1423">
            <v>0</v>
          </cell>
          <cell r="N1423">
            <v>0</v>
          </cell>
        </row>
        <row r="1424">
          <cell r="A1424" t="str">
            <v>32HER4</v>
          </cell>
          <cell r="B1424">
            <v>32</v>
          </cell>
          <cell r="C1424" t="str">
            <v>HER</v>
          </cell>
          <cell r="D1424">
            <v>4</v>
          </cell>
          <cell r="G1424" t="str">
            <v>10.3.1.2</v>
          </cell>
          <cell r="J1424">
            <v>0</v>
          </cell>
          <cell r="K1424">
            <v>0</v>
          </cell>
          <cell r="L1424">
            <v>0</v>
          </cell>
          <cell r="M1424">
            <v>0</v>
          </cell>
          <cell r="N1424">
            <v>0</v>
          </cell>
        </row>
        <row r="1425">
          <cell r="A1425" t="str">
            <v>32HER5</v>
          </cell>
          <cell r="B1425">
            <v>32</v>
          </cell>
          <cell r="C1425" t="str">
            <v>HER</v>
          </cell>
          <cell r="D1425">
            <v>5</v>
          </cell>
          <cell r="G1425" t="str">
            <v>10.3.1.2</v>
          </cell>
          <cell r="J1425">
            <v>0</v>
          </cell>
          <cell r="K1425">
            <v>0</v>
          </cell>
          <cell r="L1425">
            <v>0</v>
          </cell>
          <cell r="M1425">
            <v>0</v>
          </cell>
          <cell r="N1425">
            <v>0</v>
          </cell>
        </row>
        <row r="1426">
          <cell r="A1426" t="str">
            <v>32THER1</v>
          </cell>
          <cell r="B1426">
            <v>32</v>
          </cell>
          <cell r="C1426" t="str">
            <v>THER</v>
          </cell>
          <cell r="D1426">
            <v>1</v>
          </cell>
          <cell r="G1426" t="str">
            <v>10.3.1.2</v>
          </cell>
          <cell r="H1426" t="str">
            <v>-</v>
          </cell>
          <cell r="J1426" t="str">
            <v>TOTAL HERRAMIENTAS</v>
          </cell>
          <cell r="M1426">
            <v>48</v>
          </cell>
          <cell r="N1426">
            <v>24000</v>
          </cell>
        </row>
        <row r="1427">
          <cell r="A1427" t="str">
            <v>32TRA1</v>
          </cell>
          <cell r="B1427">
            <v>32</v>
          </cell>
          <cell r="C1427" t="str">
            <v>TRA</v>
          </cell>
          <cell r="D1427">
            <v>1</v>
          </cell>
          <cell r="G1427" t="str">
            <v>10.3.1.2</v>
          </cell>
          <cell r="H1427">
            <v>2</v>
          </cell>
          <cell r="I1427">
            <v>10000</v>
          </cell>
          <cell r="J1427" t="str">
            <v xml:space="preserve">TRANSPORTE Cuadrilla  montaje Linea </v>
          </cell>
          <cell r="K1427" t="str">
            <v>DIA</v>
          </cell>
          <cell r="L1427">
            <v>2086436.4407999997</v>
          </cell>
          <cell r="M1427">
            <v>208.64364407999997</v>
          </cell>
          <cell r="N1427">
            <v>104321.82203999998</v>
          </cell>
        </row>
        <row r="1428">
          <cell r="A1428" t="str">
            <v>32TRA2</v>
          </cell>
          <cell r="B1428">
            <v>32</v>
          </cell>
          <cell r="C1428" t="str">
            <v>TRA</v>
          </cell>
          <cell r="D1428">
            <v>2</v>
          </cell>
          <cell r="G1428" t="str">
            <v>10.3.1.2</v>
          </cell>
          <cell r="J1428">
            <v>0</v>
          </cell>
          <cell r="K1428">
            <v>0</v>
          </cell>
          <cell r="L1428">
            <v>0</v>
          </cell>
          <cell r="M1428">
            <v>0</v>
          </cell>
          <cell r="N1428">
            <v>0</v>
          </cell>
        </row>
        <row r="1429">
          <cell r="A1429" t="str">
            <v>32TRA3</v>
          </cell>
          <cell r="B1429">
            <v>32</v>
          </cell>
          <cell r="C1429" t="str">
            <v>TRA</v>
          </cell>
          <cell r="D1429">
            <v>3</v>
          </cell>
          <cell r="G1429" t="str">
            <v>10.3.1.2</v>
          </cell>
          <cell r="J1429">
            <v>0</v>
          </cell>
          <cell r="K1429">
            <v>0</v>
          </cell>
          <cell r="L1429">
            <v>0</v>
          </cell>
          <cell r="M1429">
            <v>0</v>
          </cell>
          <cell r="N1429">
            <v>0</v>
          </cell>
        </row>
        <row r="1430">
          <cell r="A1430" t="str">
            <v>32TRA4</v>
          </cell>
          <cell r="B1430">
            <v>32</v>
          </cell>
          <cell r="C1430" t="str">
            <v>TRA</v>
          </cell>
          <cell r="D1430">
            <v>4</v>
          </cell>
          <cell r="G1430" t="str">
            <v>10.3.1.2</v>
          </cell>
          <cell r="J1430">
            <v>0</v>
          </cell>
          <cell r="K1430">
            <v>0</v>
          </cell>
          <cell r="L1430">
            <v>0</v>
          </cell>
          <cell r="M1430">
            <v>0</v>
          </cell>
          <cell r="N1430">
            <v>0</v>
          </cell>
        </row>
        <row r="1431">
          <cell r="A1431" t="str">
            <v>32TRA5</v>
          </cell>
          <cell r="B1431">
            <v>32</v>
          </cell>
          <cell r="C1431" t="str">
            <v>TRA</v>
          </cell>
          <cell r="D1431">
            <v>5</v>
          </cell>
          <cell r="G1431" t="str">
            <v>10.3.1.2</v>
          </cell>
          <cell r="J1431">
            <v>0</v>
          </cell>
          <cell r="K1431">
            <v>0</v>
          </cell>
          <cell r="L1431">
            <v>0</v>
          </cell>
          <cell r="M1431">
            <v>0</v>
          </cell>
          <cell r="N1431">
            <v>0</v>
          </cell>
        </row>
        <row r="1432">
          <cell r="A1432" t="str">
            <v>32TTRA1</v>
          </cell>
          <cell r="B1432">
            <v>32</v>
          </cell>
          <cell r="C1432" t="str">
            <v>TTRA</v>
          </cell>
          <cell r="D1432">
            <v>1</v>
          </cell>
          <cell r="G1432" t="str">
            <v>10.3.1.2</v>
          </cell>
          <cell r="H1432" t="str">
            <v>-</v>
          </cell>
          <cell r="J1432" t="str">
            <v>TOTAL TRANSPORTE</v>
          </cell>
          <cell r="M1432">
            <v>209</v>
          </cell>
          <cell r="N1432">
            <v>104500</v>
          </cell>
        </row>
        <row r="1433">
          <cell r="A1433" t="str">
            <v>32MAN1</v>
          </cell>
          <cell r="B1433">
            <v>32</v>
          </cell>
          <cell r="C1433" t="str">
            <v>MAN</v>
          </cell>
          <cell r="D1433">
            <v>1</v>
          </cell>
          <cell r="G1433" t="str">
            <v>10.3.1.2</v>
          </cell>
          <cell r="H1433">
            <v>2</v>
          </cell>
          <cell r="I1433">
            <v>10000</v>
          </cell>
          <cell r="J1433" t="str">
            <v xml:space="preserve">Mano de obra Cuadrilla  montaje Linea OF1 20, OF2 10, AY 15, CAPA 3, CORD 1 </v>
          </cell>
          <cell r="K1433" t="str">
            <v>DIA</v>
          </cell>
          <cell r="L1433">
            <v>4952679.7772670342</v>
          </cell>
          <cell r="M1433">
            <v>495.26797772670341</v>
          </cell>
          <cell r="N1433">
            <v>247633.9888633517</v>
          </cell>
        </row>
        <row r="1434">
          <cell r="A1434" t="str">
            <v>32MAN2</v>
          </cell>
          <cell r="B1434">
            <v>32</v>
          </cell>
          <cell r="C1434" t="str">
            <v>MAN</v>
          </cell>
          <cell r="D1434">
            <v>2</v>
          </cell>
          <cell r="G1434" t="str">
            <v>10.3.1.2</v>
          </cell>
          <cell r="J1434">
            <v>0</v>
          </cell>
          <cell r="K1434">
            <v>0</v>
          </cell>
          <cell r="L1434">
            <v>0</v>
          </cell>
          <cell r="M1434">
            <v>0</v>
          </cell>
          <cell r="N1434">
            <v>0</v>
          </cell>
        </row>
        <row r="1435">
          <cell r="A1435" t="str">
            <v>32MAN3</v>
          </cell>
          <cell r="B1435">
            <v>32</v>
          </cell>
          <cell r="C1435" t="str">
            <v>MAN</v>
          </cell>
          <cell r="D1435">
            <v>3</v>
          </cell>
          <cell r="G1435" t="str">
            <v>10.3.1.2</v>
          </cell>
          <cell r="J1435">
            <v>0</v>
          </cell>
          <cell r="K1435">
            <v>0</v>
          </cell>
          <cell r="L1435">
            <v>0</v>
          </cell>
          <cell r="M1435">
            <v>0</v>
          </cell>
          <cell r="N1435">
            <v>0</v>
          </cell>
        </row>
        <row r="1436">
          <cell r="A1436" t="str">
            <v>32MAN4</v>
          </cell>
          <cell r="B1436">
            <v>32</v>
          </cell>
          <cell r="C1436" t="str">
            <v>MAN</v>
          </cell>
          <cell r="D1436">
            <v>4</v>
          </cell>
          <cell r="G1436" t="str">
            <v>10.3.1.2</v>
          </cell>
          <cell r="J1436">
            <v>0</v>
          </cell>
          <cell r="K1436">
            <v>0</v>
          </cell>
          <cell r="L1436">
            <v>0</v>
          </cell>
          <cell r="M1436">
            <v>0</v>
          </cell>
          <cell r="N1436">
            <v>0</v>
          </cell>
        </row>
        <row r="1437">
          <cell r="A1437" t="str">
            <v>32MAN5</v>
          </cell>
          <cell r="B1437">
            <v>32</v>
          </cell>
          <cell r="C1437" t="str">
            <v>MAN</v>
          </cell>
          <cell r="D1437">
            <v>5</v>
          </cell>
          <cell r="G1437" t="str">
            <v>10.3.1.2</v>
          </cell>
          <cell r="J1437">
            <v>0</v>
          </cell>
          <cell r="K1437">
            <v>0</v>
          </cell>
          <cell r="L1437">
            <v>0</v>
          </cell>
          <cell r="M1437">
            <v>0</v>
          </cell>
          <cell r="N1437">
            <v>0</v>
          </cell>
        </row>
        <row r="1438">
          <cell r="A1438" t="str">
            <v>32TMAN1</v>
          </cell>
          <cell r="B1438">
            <v>32</v>
          </cell>
          <cell r="C1438" t="str">
            <v>TMAN</v>
          </cell>
          <cell r="D1438">
            <v>1</v>
          </cell>
          <cell r="G1438" t="str">
            <v>10.3.1.2</v>
          </cell>
          <cell r="H1438" t="str">
            <v>-</v>
          </cell>
          <cell r="J1438" t="str">
            <v>TOTAL MANO DE OBRA</v>
          </cell>
          <cell r="M1438">
            <v>495</v>
          </cell>
          <cell r="N1438">
            <v>247500</v>
          </cell>
        </row>
        <row r="1439">
          <cell r="A1439" t="str">
            <v>32TCD1</v>
          </cell>
          <cell r="B1439">
            <v>32</v>
          </cell>
          <cell r="C1439" t="str">
            <v>TCD</v>
          </cell>
          <cell r="D1439">
            <v>1</v>
          </cell>
          <cell r="G1439" t="str">
            <v>10.3.1.2</v>
          </cell>
          <cell r="H1439" t="str">
            <v>-</v>
          </cell>
          <cell r="J1439" t="str">
            <v>TOTAL COSTO DIRECTO</v>
          </cell>
          <cell r="M1439">
            <v>3284</v>
          </cell>
          <cell r="N1439">
            <v>1642000</v>
          </cell>
        </row>
        <row r="1440">
          <cell r="A1440" t="str">
            <v>32AIU</v>
          </cell>
          <cell r="B1440">
            <v>32</v>
          </cell>
          <cell r="C1440" t="str">
            <v>AIU</v>
          </cell>
          <cell r="G1440" t="str">
            <v>10.3.1.2</v>
          </cell>
          <cell r="H1440">
            <v>1</v>
          </cell>
          <cell r="J1440" t="str">
            <v>TOTAL COSTOS INDIRECTOS</v>
          </cell>
          <cell r="L1440">
            <v>0</v>
          </cell>
          <cell r="M1440">
            <v>0</v>
          </cell>
          <cell r="N1440">
            <v>0</v>
          </cell>
        </row>
        <row r="1441">
          <cell r="A1441" t="str">
            <v>32TOT</v>
          </cell>
          <cell r="B1441">
            <v>32</v>
          </cell>
          <cell r="C1441" t="str">
            <v>TOT</v>
          </cell>
          <cell r="G1441" t="str">
            <v>10.3.1.2</v>
          </cell>
          <cell r="H1441" t="str">
            <v>-</v>
          </cell>
          <cell r="J1441" t="str">
            <v>VALOR TOTAL</v>
          </cell>
          <cell r="M1441">
            <v>3284</v>
          </cell>
          <cell r="N1441">
            <v>1642000</v>
          </cell>
        </row>
        <row r="1442">
          <cell r="A1442" t="str">
            <v>33FOR1</v>
          </cell>
          <cell r="B1442">
            <v>33</v>
          </cell>
          <cell r="C1442" t="str">
            <v>FOR</v>
          </cell>
          <cell r="D1442">
            <v>1</v>
          </cell>
          <cell r="G1442" t="str">
            <v>10.3.1.2.1</v>
          </cell>
          <cell r="H1442" t="str">
            <v>-</v>
          </cell>
          <cell r="I1442">
            <v>15185</v>
          </cell>
          <cell r="J1442" t="str">
            <v>Suministro, transporte y montaje de Torre de energía  h=19,5m</v>
          </cell>
          <cell r="K1442" t="str">
            <v>Kg</v>
          </cell>
          <cell r="L1442">
            <v>7779</v>
          </cell>
          <cell r="N1442">
            <v>118124115</v>
          </cell>
        </row>
        <row r="1443">
          <cell r="A1443" t="str">
            <v>33MAT1</v>
          </cell>
          <cell r="B1443">
            <v>33</v>
          </cell>
          <cell r="C1443" t="str">
            <v>MAT</v>
          </cell>
          <cell r="D1443">
            <v>1</v>
          </cell>
          <cell r="E1443">
            <v>15185</v>
          </cell>
          <cell r="F1443" t="str">
            <v>MATTORR1</v>
          </cell>
          <cell r="G1443" t="str">
            <v>10.3.1.2.1</v>
          </cell>
          <cell r="H1443" t="str">
            <v>TORR1</v>
          </cell>
          <cell r="I1443">
            <v>1</v>
          </cell>
          <cell r="J1443" t="str">
            <v>Línea Envigado - Torre de energía  h=19,5m</v>
          </cell>
          <cell r="K1443" t="str">
            <v>Kg</v>
          </cell>
          <cell r="L1443">
            <v>5709.1544399999993</v>
          </cell>
          <cell r="M1443">
            <v>5709.1544399999993</v>
          </cell>
          <cell r="N1443">
            <v>86693510.171399996</v>
          </cell>
        </row>
        <row r="1444">
          <cell r="A1444" t="str">
            <v>33MAT2</v>
          </cell>
          <cell r="B1444">
            <v>33</v>
          </cell>
          <cell r="C1444" t="str">
            <v>MAT</v>
          </cell>
          <cell r="D1444">
            <v>2</v>
          </cell>
          <cell r="E1444">
            <v>0</v>
          </cell>
          <cell r="F1444" t="str">
            <v>MAT</v>
          </cell>
          <cell r="G1444" t="str">
            <v>10.3.1.2.1</v>
          </cell>
          <cell r="J1444">
            <v>0</v>
          </cell>
          <cell r="K1444">
            <v>0</v>
          </cell>
          <cell r="L1444">
            <v>0</v>
          </cell>
          <cell r="M1444">
            <v>0</v>
          </cell>
          <cell r="N1444">
            <v>0</v>
          </cell>
        </row>
        <row r="1445">
          <cell r="A1445" t="str">
            <v>33MAT3</v>
          </cell>
          <cell r="B1445">
            <v>33</v>
          </cell>
          <cell r="C1445" t="str">
            <v>MAT</v>
          </cell>
          <cell r="D1445">
            <v>3</v>
          </cell>
          <cell r="E1445">
            <v>0</v>
          </cell>
          <cell r="F1445" t="str">
            <v>MAT</v>
          </cell>
          <cell r="G1445" t="str">
            <v>10.3.1.2.1</v>
          </cell>
          <cell r="J1445">
            <v>0</v>
          </cell>
          <cell r="K1445">
            <v>0</v>
          </cell>
          <cell r="L1445">
            <v>0</v>
          </cell>
          <cell r="M1445">
            <v>0</v>
          </cell>
          <cell r="N1445">
            <v>0</v>
          </cell>
        </row>
        <row r="1446">
          <cell r="A1446" t="str">
            <v>33MAT4</v>
          </cell>
          <cell r="B1446">
            <v>33</v>
          </cell>
          <cell r="C1446" t="str">
            <v>MAT</v>
          </cell>
          <cell r="D1446">
            <v>4</v>
          </cell>
          <cell r="E1446">
            <v>0</v>
          </cell>
          <cell r="F1446" t="str">
            <v>MAT</v>
          </cell>
          <cell r="G1446" t="str">
            <v>10.3.1.2.1</v>
          </cell>
          <cell r="J1446">
            <v>0</v>
          </cell>
          <cell r="K1446">
            <v>0</v>
          </cell>
          <cell r="L1446">
            <v>0</v>
          </cell>
          <cell r="M1446">
            <v>0</v>
          </cell>
          <cell r="N1446">
            <v>0</v>
          </cell>
        </row>
        <row r="1447">
          <cell r="A1447" t="str">
            <v>33MAT5</v>
          </cell>
          <cell r="B1447">
            <v>33</v>
          </cell>
          <cell r="C1447" t="str">
            <v>MAT</v>
          </cell>
          <cell r="D1447">
            <v>5</v>
          </cell>
          <cell r="E1447">
            <v>0</v>
          </cell>
          <cell r="F1447" t="str">
            <v>MAT</v>
          </cell>
          <cell r="G1447" t="str">
            <v>10.3.1.2.1</v>
          </cell>
          <cell r="J1447">
            <v>0</v>
          </cell>
          <cell r="K1447">
            <v>0</v>
          </cell>
          <cell r="L1447">
            <v>0</v>
          </cell>
          <cell r="M1447">
            <v>0</v>
          </cell>
          <cell r="N1447">
            <v>0</v>
          </cell>
        </row>
        <row r="1448">
          <cell r="A1448" t="str">
            <v>33MAT6</v>
          </cell>
          <cell r="B1448">
            <v>33</v>
          </cell>
          <cell r="C1448" t="str">
            <v>MAT</v>
          </cell>
          <cell r="D1448">
            <v>6</v>
          </cell>
          <cell r="E1448">
            <v>0</v>
          </cell>
          <cell r="F1448" t="str">
            <v>MAT</v>
          </cell>
          <cell r="G1448" t="str">
            <v>10.3.1.2.1</v>
          </cell>
          <cell r="J1448">
            <v>0</v>
          </cell>
          <cell r="K1448">
            <v>0</v>
          </cell>
          <cell r="L1448">
            <v>0</v>
          </cell>
          <cell r="M1448">
            <v>0</v>
          </cell>
          <cell r="N1448">
            <v>0</v>
          </cell>
        </row>
        <row r="1449">
          <cell r="A1449" t="str">
            <v>33MAT7</v>
          </cell>
          <cell r="B1449">
            <v>33</v>
          </cell>
          <cell r="C1449" t="str">
            <v>MAT</v>
          </cell>
          <cell r="D1449">
            <v>7</v>
          </cell>
          <cell r="E1449">
            <v>0</v>
          </cell>
          <cell r="F1449" t="str">
            <v>MAT</v>
          </cell>
          <cell r="G1449" t="str">
            <v>10.3.1.2.1</v>
          </cell>
          <cell r="J1449">
            <v>0</v>
          </cell>
          <cell r="K1449">
            <v>0</v>
          </cell>
          <cell r="L1449">
            <v>0</v>
          </cell>
          <cell r="M1449">
            <v>0</v>
          </cell>
          <cell r="N1449">
            <v>0</v>
          </cell>
        </row>
        <row r="1450">
          <cell r="A1450" t="str">
            <v>33MAT8</v>
          </cell>
          <cell r="B1450">
            <v>33</v>
          </cell>
          <cell r="C1450" t="str">
            <v>MAT</v>
          </cell>
          <cell r="D1450">
            <v>8</v>
          </cell>
          <cell r="E1450">
            <v>0</v>
          </cell>
          <cell r="F1450" t="str">
            <v>MAT</v>
          </cell>
          <cell r="G1450" t="str">
            <v>10.3.1.2.1</v>
          </cell>
          <cell r="J1450">
            <v>0</v>
          </cell>
          <cell r="K1450">
            <v>0</v>
          </cell>
          <cell r="L1450">
            <v>0</v>
          </cell>
          <cell r="M1450">
            <v>0</v>
          </cell>
          <cell r="N1450">
            <v>0</v>
          </cell>
        </row>
        <row r="1451">
          <cell r="A1451" t="str">
            <v>33MAT9</v>
          </cell>
          <cell r="B1451">
            <v>33</v>
          </cell>
          <cell r="C1451" t="str">
            <v>MAT</v>
          </cell>
          <cell r="D1451">
            <v>9</v>
          </cell>
          <cell r="E1451">
            <v>0</v>
          </cell>
          <cell r="F1451" t="str">
            <v>MAT</v>
          </cell>
          <cell r="G1451" t="str">
            <v>10.3.1.2.1</v>
          </cell>
          <cell r="J1451">
            <v>0</v>
          </cell>
          <cell r="K1451">
            <v>0</v>
          </cell>
          <cell r="L1451">
            <v>0</v>
          </cell>
          <cell r="M1451">
            <v>0</v>
          </cell>
          <cell r="N1451">
            <v>0</v>
          </cell>
        </row>
        <row r="1452">
          <cell r="A1452" t="str">
            <v>33MAT10</v>
          </cell>
          <cell r="B1452">
            <v>33</v>
          </cell>
          <cell r="C1452" t="str">
            <v>MAT</v>
          </cell>
          <cell r="D1452">
            <v>10</v>
          </cell>
          <cell r="E1452">
            <v>0</v>
          </cell>
          <cell r="F1452" t="str">
            <v>MAT</v>
          </cell>
          <cell r="G1452" t="str">
            <v>10.3.1.2.1</v>
          </cell>
          <cell r="J1452">
            <v>0</v>
          </cell>
          <cell r="K1452">
            <v>0</v>
          </cell>
          <cell r="L1452">
            <v>0</v>
          </cell>
          <cell r="M1452">
            <v>0</v>
          </cell>
          <cell r="N1452">
            <v>0</v>
          </cell>
        </row>
        <row r="1453">
          <cell r="A1453" t="str">
            <v>33MAT11</v>
          </cell>
          <cell r="B1453">
            <v>33</v>
          </cell>
          <cell r="C1453" t="str">
            <v>MAT</v>
          </cell>
          <cell r="D1453">
            <v>11</v>
          </cell>
          <cell r="E1453">
            <v>0</v>
          </cell>
          <cell r="F1453" t="str">
            <v>MAT</v>
          </cell>
          <cell r="G1453" t="str">
            <v>10.3.1.2.1</v>
          </cell>
          <cell r="J1453">
            <v>0</v>
          </cell>
          <cell r="K1453">
            <v>0</v>
          </cell>
          <cell r="L1453">
            <v>0</v>
          </cell>
          <cell r="M1453">
            <v>0</v>
          </cell>
          <cell r="N1453">
            <v>0</v>
          </cell>
        </row>
        <row r="1454">
          <cell r="A1454" t="str">
            <v>33MAT12</v>
          </cell>
          <cell r="B1454">
            <v>33</v>
          </cell>
          <cell r="C1454" t="str">
            <v>MAT</v>
          </cell>
          <cell r="D1454">
            <v>12</v>
          </cell>
          <cell r="E1454">
            <v>0</v>
          </cell>
          <cell r="F1454" t="str">
            <v>MAT</v>
          </cell>
          <cell r="G1454" t="str">
            <v>10.3.1.2.1</v>
          </cell>
          <cell r="J1454">
            <v>0</v>
          </cell>
          <cell r="K1454">
            <v>0</v>
          </cell>
          <cell r="L1454">
            <v>0</v>
          </cell>
          <cell r="M1454">
            <v>0</v>
          </cell>
          <cell r="N1454">
            <v>0</v>
          </cell>
        </row>
        <row r="1455">
          <cell r="A1455" t="str">
            <v>33MAT13</v>
          </cell>
          <cell r="B1455">
            <v>33</v>
          </cell>
          <cell r="C1455" t="str">
            <v>MAT</v>
          </cell>
          <cell r="D1455">
            <v>13</v>
          </cell>
          <cell r="E1455">
            <v>0</v>
          </cell>
          <cell r="F1455" t="str">
            <v>MAT</v>
          </cell>
          <cell r="G1455" t="str">
            <v>10.3.1.2.1</v>
          </cell>
          <cell r="J1455">
            <v>0</v>
          </cell>
          <cell r="K1455">
            <v>0</v>
          </cell>
          <cell r="L1455">
            <v>0</v>
          </cell>
          <cell r="M1455">
            <v>0</v>
          </cell>
          <cell r="N1455">
            <v>0</v>
          </cell>
        </row>
        <row r="1456">
          <cell r="A1456" t="str">
            <v>33MAT14</v>
          </cell>
          <cell r="B1456">
            <v>33</v>
          </cell>
          <cell r="C1456" t="str">
            <v>MAT</v>
          </cell>
          <cell r="D1456">
            <v>14</v>
          </cell>
          <cell r="E1456">
            <v>0</v>
          </cell>
          <cell r="F1456" t="str">
            <v>MAT</v>
          </cell>
          <cell r="G1456" t="str">
            <v>10.3.1.2.1</v>
          </cell>
          <cell r="J1456">
            <v>0</v>
          </cell>
          <cell r="K1456">
            <v>0</v>
          </cell>
          <cell r="L1456">
            <v>0</v>
          </cell>
          <cell r="M1456">
            <v>0</v>
          </cell>
          <cell r="N1456">
            <v>0</v>
          </cell>
        </row>
        <row r="1457">
          <cell r="A1457" t="str">
            <v>33MAT15</v>
          </cell>
          <cell r="B1457">
            <v>33</v>
          </cell>
          <cell r="C1457" t="str">
            <v>MAT</v>
          </cell>
          <cell r="D1457">
            <v>15</v>
          </cell>
          <cell r="E1457">
            <v>0</v>
          </cell>
          <cell r="F1457" t="str">
            <v>MAT</v>
          </cell>
          <cell r="G1457" t="str">
            <v>10.3.1.2.1</v>
          </cell>
          <cell r="J1457">
            <v>0</v>
          </cell>
          <cell r="K1457">
            <v>0</v>
          </cell>
          <cell r="L1457">
            <v>0</v>
          </cell>
          <cell r="M1457">
            <v>0</v>
          </cell>
          <cell r="N1457">
            <v>0</v>
          </cell>
        </row>
        <row r="1458">
          <cell r="A1458" t="str">
            <v>33MAT16</v>
          </cell>
          <cell r="B1458">
            <v>33</v>
          </cell>
          <cell r="C1458" t="str">
            <v>MAT</v>
          </cell>
          <cell r="D1458">
            <v>16</v>
          </cell>
          <cell r="E1458">
            <v>0</v>
          </cell>
          <cell r="F1458" t="str">
            <v>MAT</v>
          </cell>
          <cell r="G1458" t="str">
            <v>10.3.1.2.1</v>
          </cell>
          <cell r="J1458">
            <v>0</v>
          </cell>
          <cell r="K1458">
            <v>0</v>
          </cell>
          <cell r="L1458">
            <v>0</v>
          </cell>
          <cell r="M1458">
            <v>0</v>
          </cell>
          <cell r="N1458">
            <v>0</v>
          </cell>
        </row>
        <row r="1459">
          <cell r="A1459" t="str">
            <v>33MAT17</v>
          </cell>
          <cell r="B1459">
            <v>33</v>
          </cell>
          <cell r="C1459" t="str">
            <v>MAT</v>
          </cell>
          <cell r="D1459">
            <v>17</v>
          </cell>
          <cell r="E1459">
            <v>0</v>
          </cell>
          <cell r="F1459" t="str">
            <v>MAT</v>
          </cell>
          <cell r="G1459" t="str">
            <v>10.3.1.2.1</v>
          </cell>
          <cell r="J1459">
            <v>0</v>
          </cell>
          <cell r="K1459">
            <v>0</v>
          </cell>
          <cell r="L1459">
            <v>0</v>
          </cell>
          <cell r="M1459">
            <v>0</v>
          </cell>
          <cell r="N1459">
            <v>0</v>
          </cell>
        </row>
        <row r="1460">
          <cell r="A1460" t="str">
            <v>33MAT18</v>
          </cell>
          <cell r="B1460">
            <v>33</v>
          </cell>
          <cell r="C1460" t="str">
            <v>MAT</v>
          </cell>
          <cell r="D1460">
            <v>18</v>
          </cell>
          <cell r="E1460">
            <v>0</v>
          </cell>
          <cell r="F1460" t="str">
            <v>MAT</v>
          </cell>
          <cell r="G1460" t="str">
            <v>10.3.1.2.1</v>
          </cell>
          <cell r="J1460">
            <v>0</v>
          </cell>
          <cell r="K1460">
            <v>0</v>
          </cell>
          <cell r="L1460">
            <v>0</v>
          </cell>
          <cell r="M1460">
            <v>0</v>
          </cell>
          <cell r="N1460">
            <v>0</v>
          </cell>
        </row>
        <row r="1461">
          <cell r="A1461" t="str">
            <v>33MAT19</v>
          </cell>
          <cell r="B1461">
            <v>33</v>
          </cell>
          <cell r="C1461" t="str">
            <v>MAT</v>
          </cell>
          <cell r="D1461">
            <v>19</v>
          </cell>
          <cell r="E1461">
            <v>0</v>
          </cell>
          <cell r="F1461" t="str">
            <v>MAT</v>
          </cell>
          <cell r="G1461" t="str">
            <v>10.3.1.2.1</v>
          </cell>
          <cell r="J1461">
            <v>0</v>
          </cell>
          <cell r="K1461">
            <v>0</v>
          </cell>
          <cell r="L1461">
            <v>0</v>
          </cell>
          <cell r="M1461">
            <v>0</v>
          </cell>
          <cell r="N1461">
            <v>0</v>
          </cell>
        </row>
        <row r="1462">
          <cell r="A1462" t="str">
            <v>33MAT20</v>
          </cell>
          <cell r="B1462">
            <v>33</v>
          </cell>
          <cell r="C1462" t="str">
            <v>MAT</v>
          </cell>
          <cell r="D1462">
            <v>20</v>
          </cell>
          <cell r="E1462">
            <v>0</v>
          </cell>
          <cell r="F1462" t="str">
            <v>MAT</v>
          </cell>
          <cell r="G1462" t="str">
            <v>10.3.1.2.1</v>
          </cell>
          <cell r="J1462">
            <v>0</v>
          </cell>
          <cell r="K1462">
            <v>0</v>
          </cell>
          <cell r="L1462">
            <v>0</v>
          </cell>
          <cell r="M1462">
            <v>0</v>
          </cell>
          <cell r="N1462">
            <v>0</v>
          </cell>
        </row>
        <row r="1463">
          <cell r="A1463" t="str">
            <v>33STMAT1</v>
          </cell>
          <cell r="B1463">
            <v>33</v>
          </cell>
          <cell r="C1463" t="str">
            <v>STMAT</v>
          </cell>
          <cell r="D1463">
            <v>1</v>
          </cell>
          <cell r="G1463" t="str">
            <v>10.3.1.2.1</v>
          </cell>
          <cell r="H1463" t="str">
            <v>-</v>
          </cell>
          <cell r="J1463" t="str">
            <v>SUBTOTAL MATERIALES</v>
          </cell>
          <cell r="M1463">
            <v>5709.1544399999993</v>
          </cell>
          <cell r="N1463">
            <v>86693510.171399996</v>
          </cell>
        </row>
        <row r="1464">
          <cell r="A1464" t="str">
            <v>33IVAMAT1</v>
          </cell>
          <cell r="B1464">
            <v>33</v>
          </cell>
          <cell r="C1464" t="str">
            <v>IVAMAT</v>
          </cell>
          <cell r="D1464">
            <v>1</v>
          </cell>
          <cell r="G1464" t="str">
            <v>10.3.1.2.1</v>
          </cell>
          <cell r="H1464" t="str">
            <v>-</v>
          </cell>
          <cell r="J1464" t="str">
            <v>IVA MATERIALES</v>
          </cell>
          <cell r="L1464">
            <v>0.16</v>
          </cell>
          <cell r="M1464">
            <v>913.46471039999994</v>
          </cell>
          <cell r="N1464">
            <v>13870961.627424</v>
          </cell>
        </row>
        <row r="1465">
          <cell r="A1465" t="str">
            <v>33TMAT1</v>
          </cell>
          <cell r="B1465">
            <v>33</v>
          </cell>
          <cell r="C1465" t="str">
            <v>TMAT</v>
          </cell>
          <cell r="D1465">
            <v>1</v>
          </cell>
          <cell r="G1465" t="str">
            <v>10.3.1.2.1</v>
          </cell>
          <cell r="H1465" t="str">
            <v>-</v>
          </cell>
          <cell r="J1465" t="str">
            <v>TOTAL MATERIALES</v>
          </cell>
          <cell r="M1465">
            <v>6623</v>
          </cell>
          <cell r="N1465">
            <v>100570255</v>
          </cell>
        </row>
        <row r="1466">
          <cell r="A1466" t="str">
            <v>33HER1</v>
          </cell>
          <cell r="B1466">
            <v>33</v>
          </cell>
          <cell r="C1466" t="str">
            <v>HER</v>
          </cell>
          <cell r="D1466">
            <v>1</v>
          </cell>
          <cell r="G1466" t="str">
            <v>10.3.1.2.1</v>
          </cell>
          <cell r="H1466">
            <v>2</v>
          </cell>
          <cell r="I1466">
            <v>6500</v>
          </cell>
          <cell r="J1466" t="str">
            <v>HERRAMINETA Cuadrilla  montaje Linea</v>
          </cell>
          <cell r="K1466" t="str">
            <v>DIA</v>
          </cell>
          <cell r="L1466">
            <v>475762.87</v>
          </cell>
          <cell r="M1466">
            <v>73.194287692307697</v>
          </cell>
          <cell r="N1466">
            <v>1111455.2586076923</v>
          </cell>
        </row>
        <row r="1467">
          <cell r="A1467" t="str">
            <v>33HER2</v>
          </cell>
          <cell r="B1467">
            <v>33</v>
          </cell>
          <cell r="C1467" t="str">
            <v>HER</v>
          </cell>
          <cell r="D1467">
            <v>2</v>
          </cell>
          <cell r="G1467" t="str">
            <v>10.3.1.2.1</v>
          </cell>
          <cell r="J1467">
            <v>0</v>
          </cell>
          <cell r="K1467">
            <v>0</v>
          </cell>
          <cell r="L1467">
            <v>0</v>
          </cell>
          <cell r="M1467">
            <v>0</v>
          </cell>
          <cell r="N1467">
            <v>0</v>
          </cell>
        </row>
        <row r="1468">
          <cell r="A1468" t="str">
            <v>33HER3</v>
          </cell>
          <cell r="B1468">
            <v>33</v>
          </cell>
          <cell r="C1468" t="str">
            <v>HER</v>
          </cell>
          <cell r="D1468">
            <v>3</v>
          </cell>
          <cell r="G1468" t="str">
            <v>10.3.1.2.1</v>
          </cell>
          <cell r="J1468">
            <v>0</v>
          </cell>
          <cell r="K1468">
            <v>0</v>
          </cell>
          <cell r="L1468">
            <v>0</v>
          </cell>
          <cell r="M1468">
            <v>0</v>
          </cell>
          <cell r="N1468">
            <v>0</v>
          </cell>
        </row>
        <row r="1469">
          <cell r="A1469" t="str">
            <v>33HER4</v>
          </cell>
          <cell r="B1469">
            <v>33</v>
          </cell>
          <cell r="C1469" t="str">
            <v>HER</v>
          </cell>
          <cell r="D1469">
            <v>4</v>
          </cell>
          <cell r="G1469" t="str">
            <v>10.3.1.2.1</v>
          </cell>
          <cell r="J1469">
            <v>0</v>
          </cell>
          <cell r="K1469">
            <v>0</v>
          </cell>
          <cell r="L1469">
            <v>0</v>
          </cell>
          <cell r="M1469">
            <v>0</v>
          </cell>
          <cell r="N1469">
            <v>0</v>
          </cell>
        </row>
        <row r="1470">
          <cell r="A1470" t="str">
            <v>33HER5</v>
          </cell>
          <cell r="B1470">
            <v>33</v>
          </cell>
          <cell r="C1470" t="str">
            <v>HER</v>
          </cell>
          <cell r="D1470">
            <v>5</v>
          </cell>
          <cell r="G1470" t="str">
            <v>10.3.1.2.1</v>
          </cell>
          <cell r="J1470">
            <v>0</v>
          </cell>
          <cell r="K1470">
            <v>0</v>
          </cell>
          <cell r="L1470">
            <v>0</v>
          </cell>
          <cell r="M1470">
            <v>0</v>
          </cell>
          <cell r="N1470">
            <v>0</v>
          </cell>
        </row>
        <row r="1471">
          <cell r="A1471" t="str">
            <v>33THER1</v>
          </cell>
          <cell r="B1471">
            <v>33</v>
          </cell>
          <cell r="C1471" t="str">
            <v>THER</v>
          </cell>
          <cell r="D1471">
            <v>1</v>
          </cell>
          <cell r="G1471" t="str">
            <v>10.3.1.2.1</v>
          </cell>
          <cell r="H1471" t="str">
            <v>-</v>
          </cell>
          <cell r="J1471" t="str">
            <v>TOTAL HERRAMIENTAS</v>
          </cell>
          <cell r="M1471">
            <v>73</v>
          </cell>
          <cell r="N1471">
            <v>1108505</v>
          </cell>
        </row>
        <row r="1472">
          <cell r="A1472" t="str">
            <v>33TRA1</v>
          </cell>
          <cell r="B1472">
            <v>33</v>
          </cell>
          <cell r="C1472" t="str">
            <v>TRA</v>
          </cell>
          <cell r="D1472">
            <v>1</v>
          </cell>
          <cell r="G1472" t="str">
            <v>10.3.1.2.1</v>
          </cell>
          <cell r="H1472">
            <v>2</v>
          </cell>
          <cell r="I1472">
            <v>6500</v>
          </cell>
          <cell r="J1472" t="str">
            <v xml:space="preserve">TRANSPORTE Cuadrilla  montaje Linea </v>
          </cell>
          <cell r="K1472" t="str">
            <v>DIA</v>
          </cell>
          <cell r="L1472">
            <v>2086436.4407999997</v>
          </cell>
          <cell r="M1472">
            <v>320.99022166153844</v>
          </cell>
          <cell r="N1472">
            <v>4874236.5159304617</v>
          </cell>
        </row>
        <row r="1473">
          <cell r="A1473" t="str">
            <v>33TRA2</v>
          </cell>
          <cell r="B1473">
            <v>33</v>
          </cell>
          <cell r="C1473" t="str">
            <v>TRA</v>
          </cell>
          <cell r="D1473">
            <v>2</v>
          </cell>
          <cell r="G1473" t="str">
            <v>10.3.1.2.1</v>
          </cell>
          <cell r="J1473">
            <v>0</v>
          </cell>
          <cell r="K1473">
            <v>0</v>
          </cell>
          <cell r="L1473">
            <v>0</v>
          </cell>
          <cell r="M1473">
            <v>0</v>
          </cell>
          <cell r="N1473">
            <v>0</v>
          </cell>
        </row>
        <row r="1474">
          <cell r="A1474" t="str">
            <v>33TRA3</v>
          </cell>
          <cell r="B1474">
            <v>33</v>
          </cell>
          <cell r="C1474" t="str">
            <v>TRA</v>
          </cell>
          <cell r="D1474">
            <v>3</v>
          </cell>
          <cell r="G1474" t="str">
            <v>10.3.1.2.1</v>
          </cell>
          <cell r="J1474">
            <v>0</v>
          </cell>
          <cell r="K1474">
            <v>0</v>
          </cell>
          <cell r="L1474">
            <v>0</v>
          </cell>
          <cell r="M1474">
            <v>0</v>
          </cell>
          <cell r="N1474">
            <v>0</v>
          </cell>
        </row>
        <row r="1475">
          <cell r="A1475" t="str">
            <v>33TRA4</v>
          </cell>
          <cell r="B1475">
            <v>33</v>
          </cell>
          <cell r="C1475" t="str">
            <v>TRA</v>
          </cell>
          <cell r="D1475">
            <v>4</v>
          </cell>
          <cell r="G1475" t="str">
            <v>10.3.1.2.1</v>
          </cell>
          <cell r="J1475">
            <v>0</v>
          </cell>
          <cell r="K1475">
            <v>0</v>
          </cell>
          <cell r="L1475">
            <v>0</v>
          </cell>
          <cell r="M1475">
            <v>0</v>
          </cell>
          <cell r="N1475">
            <v>0</v>
          </cell>
        </row>
        <row r="1476">
          <cell r="A1476" t="str">
            <v>33TRA5</v>
          </cell>
          <cell r="B1476">
            <v>33</v>
          </cell>
          <cell r="C1476" t="str">
            <v>TRA</v>
          </cell>
          <cell r="D1476">
            <v>5</v>
          </cell>
          <cell r="G1476" t="str">
            <v>10.3.1.2.1</v>
          </cell>
          <cell r="J1476">
            <v>0</v>
          </cell>
          <cell r="K1476">
            <v>0</v>
          </cell>
          <cell r="L1476">
            <v>0</v>
          </cell>
          <cell r="M1476">
            <v>0</v>
          </cell>
          <cell r="N1476">
            <v>0</v>
          </cell>
        </row>
        <row r="1477">
          <cell r="A1477" t="str">
            <v>33TTRA1</v>
          </cell>
          <cell r="B1477">
            <v>33</v>
          </cell>
          <cell r="C1477" t="str">
            <v>TTRA</v>
          </cell>
          <cell r="D1477">
            <v>1</v>
          </cell>
          <cell r="G1477" t="str">
            <v>10.3.1.2.1</v>
          </cell>
          <cell r="H1477" t="str">
            <v>-</v>
          </cell>
          <cell r="J1477" t="str">
            <v>TOTAL TRANSPORTE</v>
          </cell>
          <cell r="M1477">
            <v>321</v>
          </cell>
          <cell r="N1477">
            <v>4874385</v>
          </cell>
        </row>
        <row r="1478">
          <cell r="A1478" t="str">
            <v>33MAN1</v>
          </cell>
          <cell r="B1478">
            <v>33</v>
          </cell>
          <cell r="C1478" t="str">
            <v>MAN</v>
          </cell>
          <cell r="D1478">
            <v>1</v>
          </cell>
          <cell r="G1478" t="str">
            <v>10.3.1.2.1</v>
          </cell>
          <cell r="H1478">
            <v>2</v>
          </cell>
          <cell r="I1478">
            <v>6500</v>
          </cell>
          <cell r="J1478" t="str">
            <v xml:space="preserve">Mano de obra Cuadrilla  montaje Linea OF1 20, OF2 10, AY 15, CAPA 3, CORD 1 </v>
          </cell>
          <cell r="K1478" t="str">
            <v>DIA</v>
          </cell>
          <cell r="L1478">
            <v>4952679.7772670342</v>
          </cell>
          <cell r="M1478">
            <v>761.9507349641591</v>
          </cell>
          <cell r="N1478">
            <v>11570221.910430755</v>
          </cell>
        </row>
        <row r="1479">
          <cell r="A1479" t="str">
            <v>33MAN2</v>
          </cell>
          <cell r="B1479">
            <v>33</v>
          </cell>
          <cell r="C1479" t="str">
            <v>MAN</v>
          </cell>
          <cell r="D1479">
            <v>2</v>
          </cell>
          <cell r="G1479" t="str">
            <v>10.3.1.2.1</v>
          </cell>
          <cell r="J1479">
            <v>0</v>
          </cell>
          <cell r="K1479">
            <v>0</v>
          </cell>
          <cell r="L1479">
            <v>0</v>
          </cell>
          <cell r="M1479">
            <v>0</v>
          </cell>
          <cell r="N1479">
            <v>0</v>
          </cell>
        </row>
        <row r="1480">
          <cell r="A1480" t="str">
            <v>33MAN3</v>
          </cell>
          <cell r="B1480">
            <v>33</v>
          </cell>
          <cell r="C1480" t="str">
            <v>MAN</v>
          </cell>
          <cell r="D1480">
            <v>3</v>
          </cell>
          <cell r="G1480" t="str">
            <v>10.3.1.2.1</v>
          </cell>
          <cell r="J1480">
            <v>0</v>
          </cell>
          <cell r="K1480">
            <v>0</v>
          </cell>
          <cell r="L1480">
            <v>0</v>
          </cell>
          <cell r="M1480">
            <v>0</v>
          </cell>
          <cell r="N1480">
            <v>0</v>
          </cell>
        </row>
        <row r="1481">
          <cell r="A1481" t="str">
            <v>33MAN4</v>
          </cell>
          <cell r="B1481">
            <v>33</v>
          </cell>
          <cell r="C1481" t="str">
            <v>MAN</v>
          </cell>
          <cell r="D1481">
            <v>4</v>
          </cell>
          <cell r="G1481" t="str">
            <v>10.3.1.2.1</v>
          </cell>
          <cell r="J1481">
            <v>0</v>
          </cell>
          <cell r="K1481">
            <v>0</v>
          </cell>
          <cell r="L1481">
            <v>0</v>
          </cell>
          <cell r="M1481">
            <v>0</v>
          </cell>
          <cell r="N1481">
            <v>0</v>
          </cell>
        </row>
        <row r="1482">
          <cell r="A1482" t="str">
            <v>33MAN5</v>
          </cell>
          <cell r="B1482">
            <v>33</v>
          </cell>
          <cell r="C1482" t="str">
            <v>MAN</v>
          </cell>
          <cell r="D1482">
            <v>5</v>
          </cell>
          <cell r="G1482" t="str">
            <v>10.3.1.2.1</v>
          </cell>
          <cell r="J1482">
            <v>0</v>
          </cell>
          <cell r="K1482">
            <v>0</v>
          </cell>
          <cell r="L1482">
            <v>0</v>
          </cell>
          <cell r="M1482">
            <v>0</v>
          </cell>
          <cell r="N1482">
            <v>0</v>
          </cell>
        </row>
        <row r="1483">
          <cell r="A1483" t="str">
            <v>33TMAN1</v>
          </cell>
          <cell r="B1483">
            <v>33</v>
          </cell>
          <cell r="C1483" t="str">
            <v>TMAN</v>
          </cell>
          <cell r="D1483">
            <v>1</v>
          </cell>
          <cell r="G1483" t="str">
            <v>10.3.1.2.1</v>
          </cell>
          <cell r="H1483" t="str">
            <v>-</v>
          </cell>
          <cell r="J1483" t="str">
            <v>TOTAL MANO DE OBRA</v>
          </cell>
          <cell r="M1483">
            <v>762</v>
          </cell>
          <cell r="N1483">
            <v>11570970</v>
          </cell>
        </row>
        <row r="1484">
          <cell r="A1484" t="str">
            <v>33TCD1</v>
          </cell>
          <cell r="B1484">
            <v>33</v>
          </cell>
          <cell r="C1484" t="str">
            <v>TCD</v>
          </cell>
          <cell r="D1484">
            <v>1</v>
          </cell>
          <cell r="G1484" t="str">
            <v>10.3.1.2.1</v>
          </cell>
          <cell r="H1484" t="str">
            <v>-</v>
          </cell>
          <cell r="J1484" t="str">
            <v>TOTAL COSTO DIRECTO</v>
          </cell>
          <cell r="M1484">
            <v>7779</v>
          </cell>
          <cell r="N1484">
            <v>118124115</v>
          </cell>
        </row>
        <row r="1485">
          <cell r="A1485" t="str">
            <v>33AIU</v>
          </cell>
          <cell r="B1485">
            <v>33</v>
          </cell>
          <cell r="C1485" t="str">
            <v>AIU</v>
          </cell>
          <cell r="G1485" t="str">
            <v>10.3.1.2.1</v>
          </cell>
          <cell r="H1485">
            <v>1</v>
          </cell>
          <cell r="J1485" t="str">
            <v>TOTAL COSTOS INDIRECTOS</v>
          </cell>
          <cell r="L1485">
            <v>0</v>
          </cell>
          <cell r="M1485">
            <v>0</v>
          </cell>
          <cell r="N1485">
            <v>0</v>
          </cell>
        </row>
        <row r="1486">
          <cell r="A1486" t="str">
            <v>33TOT</v>
          </cell>
          <cell r="B1486">
            <v>33</v>
          </cell>
          <cell r="C1486" t="str">
            <v>TOT</v>
          </cell>
          <cell r="G1486" t="str">
            <v>10.3.1.2.1</v>
          </cell>
          <cell r="H1486" t="str">
            <v>-</v>
          </cell>
          <cell r="J1486" t="str">
            <v>VALOR TOTAL</v>
          </cell>
          <cell r="M1486">
            <v>7779</v>
          </cell>
          <cell r="N1486">
            <v>118124115</v>
          </cell>
        </row>
        <row r="1487">
          <cell r="A1487" t="str">
            <v>34FOR1</v>
          </cell>
          <cell r="B1487">
            <v>34</v>
          </cell>
          <cell r="C1487" t="str">
            <v>FOR</v>
          </cell>
          <cell r="D1487">
            <v>1</v>
          </cell>
          <cell r="G1487" t="str">
            <v>10.3.1.3</v>
          </cell>
          <cell r="H1487" t="str">
            <v>-</v>
          </cell>
          <cell r="I1487">
            <v>120</v>
          </cell>
          <cell r="J1487" t="str">
            <v>Suministro, transporte y colocación Aislador tipo suspensión de porcelana, acople bola y rótula de 10" x 5 3/4" de acuerdo con la norma ICONTEC 1170 clase AS-3 (ANSI C29.2 clase 52-3), con 18.000 lb de resistencia E&amp;M.</v>
          </cell>
          <cell r="K1487" t="str">
            <v>u</v>
          </cell>
          <cell r="L1487">
            <v>78952</v>
          </cell>
          <cell r="N1487">
            <v>9474240</v>
          </cell>
        </row>
        <row r="1488">
          <cell r="A1488" t="str">
            <v>34MAT1</v>
          </cell>
          <cell r="B1488">
            <v>34</v>
          </cell>
          <cell r="C1488" t="str">
            <v>MAT</v>
          </cell>
          <cell r="D1488">
            <v>1</v>
          </cell>
          <cell r="E1488">
            <v>120</v>
          </cell>
          <cell r="F1488" t="str">
            <v>MATAIS10"</v>
          </cell>
          <cell r="G1488" t="str">
            <v>10.3.1.3</v>
          </cell>
          <cell r="H1488" t="str">
            <v>AIS10"</v>
          </cell>
          <cell r="I1488">
            <v>1</v>
          </cell>
          <cell r="J1488" t="str">
            <v>Aislador tipo suspensión de porcelana, acople bola y rótula de 10" x 5 3/4" de acuerdo con la norma ICONTEC 1170 clase AS-3 (ANSI C29.2 clase 52-3), con 18.000 lb de resistencia E&amp;M.</v>
          </cell>
          <cell r="K1488" t="str">
            <v>Un</v>
          </cell>
          <cell r="L1488">
            <v>38614.644575999999</v>
          </cell>
          <cell r="M1488">
            <v>38614.644575999999</v>
          </cell>
          <cell r="N1488">
            <v>4633757.3491199994</v>
          </cell>
        </row>
        <row r="1489">
          <cell r="A1489" t="str">
            <v>34MAT2</v>
          </cell>
          <cell r="B1489">
            <v>34</v>
          </cell>
          <cell r="C1489" t="str">
            <v>MAT</v>
          </cell>
          <cell r="D1489">
            <v>2</v>
          </cell>
          <cell r="E1489">
            <v>0</v>
          </cell>
          <cell r="F1489" t="str">
            <v>MAT</v>
          </cell>
          <cell r="G1489" t="str">
            <v>10.3.1.3</v>
          </cell>
          <cell r="J1489">
            <v>0</v>
          </cell>
          <cell r="K1489">
            <v>0</v>
          </cell>
          <cell r="L1489">
            <v>0</v>
          </cell>
          <cell r="M1489">
            <v>0</v>
          </cell>
          <cell r="N1489">
            <v>0</v>
          </cell>
        </row>
        <row r="1490">
          <cell r="A1490" t="str">
            <v>34MAT3</v>
          </cell>
          <cell r="B1490">
            <v>34</v>
          </cell>
          <cell r="C1490" t="str">
            <v>MAT</v>
          </cell>
          <cell r="D1490">
            <v>3</v>
          </cell>
          <cell r="E1490">
            <v>0</v>
          </cell>
          <cell r="F1490" t="str">
            <v>MAT</v>
          </cell>
          <cell r="G1490" t="str">
            <v>10.3.1.3</v>
          </cell>
          <cell r="J1490">
            <v>0</v>
          </cell>
          <cell r="K1490">
            <v>0</v>
          </cell>
          <cell r="L1490">
            <v>0</v>
          </cell>
          <cell r="M1490">
            <v>0</v>
          </cell>
          <cell r="N1490">
            <v>0</v>
          </cell>
        </row>
        <row r="1491">
          <cell r="A1491" t="str">
            <v>34MAT4</v>
          </cell>
          <cell r="B1491">
            <v>34</v>
          </cell>
          <cell r="C1491" t="str">
            <v>MAT</v>
          </cell>
          <cell r="D1491">
            <v>4</v>
          </cell>
          <cell r="E1491">
            <v>0</v>
          </cell>
          <cell r="F1491" t="str">
            <v>MAT</v>
          </cell>
          <cell r="G1491" t="str">
            <v>10.3.1.3</v>
          </cell>
          <cell r="J1491">
            <v>0</v>
          </cell>
          <cell r="K1491">
            <v>0</v>
          </cell>
          <cell r="L1491">
            <v>0</v>
          </cell>
          <cell r="M1491">
            <v>0</v>
          </cell>
          <cell r="N1491">
            <v>0</v>
          </cell>
        </row>
        <row r="1492">
          <cell r="A1492" t="str">
            <v>34MAT5</v>
          </cell>
          <cell r="B1492">
            <v>34</v>
          </cell>
          <cell r="C1492" t="str">
            <v>MAT</v>
          </cell>
          <cell r="D1492">
            <v>5</v>
          </cell>
          <cell r="E1492">
            <v>0</v>
          </cell>
          <cell r="F1492" t="str">
            <v>MAT</v>
          </cell>
          <cell r="G1492" t="str">
            <v>10.3.1.3</v>
          </cell>
          <cell r="J1492">
            <v>0</v>
          </cell>
          <cell r="K1492">
            <v>0</v>
          </cell>
          <cell r="L1492">
            <v>0</v>
          </cell>
          <cell r="M1492">
            <v>0</v>
          </cell>
          <cell r="N1492">
            <v>0</v>
          </cell>
        </row>
        <row r="1493">
          <cell r="A1493" t="str">
            <v>34MAT6</v>
          </cell>
          <cell r="B1493">
            <v>34</v>
          </cell>
          <cell r="C1493" t="str">
            <v>MAT</v>
          </cell>
          <cell r="D1493">
            <v>6</v>
          </cell>
          <cell r="E1493">
            <v>0</v>
          </cell>
          <cell r="F1493" t="str">
            <v>MAT</v>
          </cell>
          <cell r="G1493" t="str">
            <v>10.3.1.3</v>
          </cell>
          <cell r="J1493">
            <v>0</v>
          </cell>
          <cell r="K1493">
            <v>0</v>
          </cell>
          <cell r="L1493">
            <v>0</v>
          </cell>
          <cell r="M1493">
            <v>0</v>
          </cell>
          <cell r="N1493">
            <v>0</v>
          </cell>
        </row>
        <row r="1494">
          <cell r="A1494" t="str">
            <v>34MAT7</v>
          </cell>
          <cell r="B1494">
            <v>34</v>
          </cell>
          <cell r="C1494" t="str">
            <v>MAT</v>
          </cell>
          <cell r="D1494">
            <v>7</v>
          </cell>
          <cell r="E1494">
            <v>0</v>
          </cell>
          <cell r="F1494" t="str">
            <v>MAT</v>
          </cell>
          <cell r="G1494" t="str">
            <v>10.3.1.3</v>
          </cell>
          <cell r="J1494">
            <v>0</v>
          </cell>
          <cell r="K1494">
            <v>0</v>
          </cell>
          <cell r="L1494">
            <v>0</v>
          </cell>
          <cell r="M1494">
            <v>0</v>
          </cell>
          <cell r="N1494">
            <v>0</v>
          </cell>
        </row>
        <row r="1495">
          <cell r="A1495" t="str">
            <v>34MAT8</v>
          </cell>
          <cell r="B1495">
            <v>34</v>
          </cell>
          <cell r="C1495" t="str">
            <v>MAT</v>
          </cell>
          <cell r="D1495">
            <v>8</v>
          </cell>
          <cell r="E1495">
            <v>0</v>
          </cell>
          <cell r="F1495" t="str">
            <v>MAT</v>
          </cell>
          <cell r="G1495" t="str">
            <v>10.3.1.3</v>
          </cell>
          <cell r="J1495">
            <v>0</v>
          </cell>
          <cell r="K1495">
            <v>0</v>
          </cell>
          <cell r="L1495">
            <v>0</v>
          </cell>
          <cell r="M1495">
            <v>0</v>
          </cell>
          <cell r="N1495">
            <v>0</v>
          </cell>
        </row>
        <row r="1496">
          <cell r="A1496" t="str">
            <v>34MAT9</v>
          </cell>
          <cell r="B1496">
            <v>34</v>
          </cell>
          <cell r="C1496" t="str">
            <v>MAT</v>
          </cell>
          <cell r="D1496">
            <v>9</v>
          </cell>
          <cell r="E1496">
            <v>0</v>
          </cell>
          <cell r="F1496" t="str">
            <v>MAT</v>
          </cell>
          <cell r="G1496" t="str">
            <v>10.3.1.3</v>
          </cell>
          <cell r="J1496">
            <v>0</v>
          </cell>
          <cell r="K1496">
            <v>0</v>
          </cell>
          <cell r="L1496">
            <v>0</v>
          </cell>
          <cell r="M1496">
            <v>0</v>
          </cell>
          <cell r="N1496">
            <v>0</v>
          </cell>
        </row>
        <row r="1497">
          <cell r="A1497" t="str">
            <v>34MAT10</v>
          </cell>
          <cell r="B1497">
            <v>34</v>
          </cell>
          <cell r="C1497" t="str">
            <v>MAT</v>
          </cell>
          <cell r="D1497">
            <v>10</v>
          </cell>
          <cell r="E1497">
            <v>0</v>
          </cell>
          <cell r="F1497" t="str">
            <v>MAT</v>
          </cell>
          <cell r="G1497" t="str">
            <v>10.3.1.3</v>
          </cell>
          <cell r="J1497">
            <v>0</v>
          </cell>
          <cell r="K1497">
            <v>0</v>
          </cell>
          <cell r="L1497">
            <v>0</v>
          </cell>
          <cell r="M1497">
            <v>0</v>
          </cell>
          <cell r="N1497">
            <v>0</v>
          </cell>
        </row>
        <row r="1498">
          <cell r="A1498" t="str">
            <v>34MAT11</v>
          </cell>
          <cell r="B1498">
            <v>34</v>
          </cell>
          <cell r="C1498" t="str">
            <v>MAT</v>
          </cell>
          <cell r="D1498">
            <v>11</v>
          </cell>
          <cell r="E1498">
            <v>0</v>
          </cell>
          <cell r="F1498" t="str">
            <v>MAT</v>
          </cell>
          <cell r="G1498" t="str">
            <v>10.3.1.3</v>
          </cell>
          <cell r="J1498">
            <v>0</v>
          </cell>
          <cell r="K1498">
            <v>0</v>
          </cell>
          <cell r="L1498">
            <v>0</v>
          </cell>
          <cell r="M1498">
            <v>0</v>
          </cell>
          <cell r="N1498">
            <v>0</v>
          </cell>
        </row>
        <row r="1499">
          <cell r="A1499" t="str">
            <v>34MAT12</v>
          </cell>
          <cell r="B1499">
            <v>34</v>
          </cell>
          <cell r="C1499" t="str">
            <v>MAT</v>
          </cell>
          <cell r="D1499">
            <v>12</v>
          </cell>
          <cell r="E1499">
            <v>0</v>
          </cell>
          <cell r="F1499" t="str">
            <v>MAT</v>
          </cell>
          <cell r="G1499" t="str">
            <v>10.3.1.3</v>
          </cell>
          <cell r="J1499">
            <v>0</v>
          </cell>
          <cell r="K1499">
            <v>0</v>
          </cell>
          <cell r="L1499">
            <v>0</v>
          </cell>
          <cell r="M1499">
            <v>0</v>
          </cell>
          <cell r="N1499">
            <v>0</v>
          </cell>
        </row>
        <row r="1500">
          <cell r="A1500" t="str">
            <v>34MAT13</v>
          </cell>
          <cell r="B1500">
            <v>34</v>
          </cell>
          <cell r="C1500" t="str">
            <v>MAT</v>
          </cell>
          <cell r="D1500">
            <v>13</v>
          </cell>
          <cell r="E1500">
            <v>0</v>
          </cell>
          <cell r="F1500" t="str">
            <v>MAT</v>
          </cell>
          <cell r="G1500" t="str">
            <v>10.3.1.3</v>
          </cell>
          <cell r="J1500">
            <v>0</v>
          </cell>
          <cell r="K1500">
            <v>0</v>
          </cell>
          <cell r="L1500">
            <v>0</v>
          </cell>
          <cell r="M1500">
            <v>0</v>
          </cell>
          <cell r="N1500">
            <v>0</v>
          </cell>
        </row>
        <row r="1501">
          <cell r="A1501" t="str">
            <v>34MAT14</v>
          </cell>
          <cell r="B1501">
            <v>34</v>
          </cell>
          <cell r="C1501" t="str">
            <v>MAT</v>
          </cell>
          <cell r="D1501">
            <v>14</v>
          </cell>
          <cell r="E1501">
            <v>0</v>
          </cell>
          <cell r="F1501" t="str">
            <v>MAT</v>
          </cell>
          <cell r="G1501" t="str">
            <v>10.3.1.3</v>
          </cell>
          <cell r="J1501">
            <v>0</v>
          </cell>
          <cell r="K1501">
            <v>0</v>
          </cell>
          <cell r="L1501">
            <v>0</v>
          </cell>
          <cell r="M1501">
            <v>0</v>
          </cell>
          <cell r="N1501">
            <v>0</v>
          </cell>
        </row>
        <row r="1502">
          <cell r="A1502" t="str">
            <v>34MAT15</v>
          </cell>
          <cell r="B1502">
            <v>34</v>
          </cell>
          <cell r="C1502" t="str">
            <v>MAT</v>
          </cell>
          <cell r="D1502">
            <v>15</v>
          </cell>
          <cell r="E1502">
            <v>0</v>
          </cell>
          <cell r="F1502" t="str">
            <v>MAT</v>
          </cell>
          <cell r="G1502" t="str">
            <v>10.3.1.3</v>
          </cell>
          <cell r="J1502">
            <v>0</v>
          </cell>
          <cell r="K1502">
            <v>0</v>
          </cell>
          <cell r="L1502">
            <v>0</v>
          </cell>
          <cell r="M1502">
            <v>0</v>
          </cell>
          <cell r="N1502">
            <v>0</v>
          </cell>
        </row>
        <row r="1503">
          <cell r="A1503" t="str">
            <v>34MAT16</v>
          </cell>
          <cell r="B1503">
            <v>34</v>
          </cell>
          <cell r="C1503" t="str">
            <v>MAT</v>
          </cell>
          <cell r="D1503">
            <v>16</v>
          </cell>
          <cell r="E1503">
            <v>0</v>
          </cell>
          <cell r="F1503" t="str">
            <v>MAT</v>
          </cell>
          <cell r="G1503" t="str">
            <v>10.3.1.3</v>
          </cell>
          <cell r="J1503">
            <v>0</v>
          </cell>
          <cell r="K1503">
            <v>0</v>
          </cell>
          <cell r="L1503">
            <v>0</v>
          </cell>
          <cell r="M1503">
            <v>0</v>
          </cell>
          <cell r="N1503">
            <v>0</v>
          </cell>
        </row>
        <row r="1504">
          <cell r="A1504" t="str">
            <v>34MAT17</v>
          </cell>
          <cell r="B1504">
            <v>34</v>
          </cell>
          <cell r="C1504" t="str">
            <v>MAT</v>
          </cell>
          <cell r="D1504">
            <v>17</v>
          </cell>
          <cell r="E1504">
            <v>0</v>
          </cell>
          <cell r="F1504" t="str">
            <v>MAT</v>
          </cell>
          <cell r="G1504" t="str">
            <v>10.3.1.3</v>
          </cell>
          <cell r="J1504">
            <v>0</v>
          </cell>
          <cell r="K1504">
            <v>0</v>
          </cell>
          <cell r="L1504">
            <v>0</v>
          </cell>
          <cell r="M1504">
            <v>0</v>
          </cell>
          <cell r="N1504">
            <v>0</v>
          </cell>
        </row>
        <row r="1505">
          <cell r="A1505" t="str">
            <v>34MAT18</v>
          </cell>
          <cell r="B1505">
            <v>34</v>
          </cell>
          <cell r="C1505" t="str">
            <v>MAT</v>
          </cell>
          <cell r="D1505">
            <v>18</v>
          </cell>
          <cell r="E1505">
            <v>0</v>
          </cell>
          <cell r="F1505" t="str">
            <v>MAT</v>
          </cell>
          <cell r="G1505" t="str">
            <v>10.3.1.3</v>
          </cell>
          <cell r="J1505">
            <v>0</v>
          </cell>
          <cell r="K1505">
            <v>0</v>
          </cell>
          <cell r="L1505">
            <v>0</v>
          </cell>
          <cell r="M1505">
            <v>0</v>
          </cell>
          <cell r="N1505">
            <v>0</v>
          </cell>
        </row>
        <row r="1506">
          <cell r="A1506" t="str">
            <v>34MAT19</v>
          </cell>
          <cell r="B1506">
            <v>34</v>
          </cell>
          <cell r="C1506" t="str">
            <v>MAT</v>
          </cell>
          <cell r="D1506">
            <v>19</v>
          </cell>
          <cell r="E1506">
            <v>0</v>
          </cell>
          <cell r="F1506" t="str">
            <v>MAT</v>
          </cell>
          <cell r="G1506" t="str">
            <v>10.3.1.3</v>
          </cell>
          <cell r="J1506">
            <v>0</v>
          </cell>
          <cell r="K1506">
            <v>0</v>
          </cell>
          <cell r="L1506">
            <v>0</v>
          </cell>
          <cell r="M1506">
            <v>0</v>
          </cell>
          <cell r="N1506">
            <v>0</v>
          </cell>
        </row>
        <row r="1507">
          <cell r="A1507" t="str">
            <v>34MAT20</v>
          </cell>
          <cell r="B1507">
            <v>34</v>
          </cell>
          <cell r="C1507" t="str">
            <v>MAT</v>
          </cell>
          <cell r="D1507">
            <v>20</v>
          </cell>
          <cell r="E1507">
            <v>0</v>
          </cell>
          <cell r="F1507" t="str">
            <v>MAT</v>
          </cell>
          <cell r="G1507" t="str">
            <v>10.3.1.3</v>
          </cell>
          <cell r="J1507">
            <v>0</v>
          </cell>
          <cell r="K1507">
            <v>0</v>
          </cell>
          <cell r="L1507">
            <v>0</v>
          </cell>
          <cell r="M1507">
            <v>0</v>
          </cell>
          <cell r="N1507">
            <v>0</v>
          </cell>
        </row>
        <row r="1508">
          <cell r="A1508" t="str">
            <v>34STMAT1</v>
          </cell>
          <cell r="B1508">
            <v>34</v>
          </cell>
          <cell r="C1508" t="str">
            <v>STMAT</v>
          </cell>
          <cell r="D1508">
            <v>1</v>
          </cell>
          <cell r="G1508" t="str">
            <v>10.3.1.3</v>
          </cell>
          <cell r="H1508" t="str">
            <v>-</v>
          </cell>
          <cell r="J1508" t="str">
            <v>SUBTOTAL MATERIALES</v>
          </cell>
          <cell r="M1508">
            <v>38614.644575999999</v>
          </cell>
          <cell r="N1508">
            <v>4633757.3491199994</v>
          </cell>
        </row>
        <row r="1509">
          <cell r="A1509" t="str">
            <v>34IVAMAT1</v>
          </cell>
          <cell r="B1509">
            <v>34</v>
          </cell>
          <cell r="C1509" t="str">
            <v>IVAMAT</v>
          </cell>
          <cell r="D1509">
            <v>1</v>
          </cell>
          <cell r="G1509" t="str">
            <v>10.3.1.3</v>
          </cell>
          <cell r="H1509" t="str">
            <v>-</v>
          </cell>
          <cell r="J1509" t="str">
            <v>IVA MATERIALES</v>
          </cell>
          <cell r="L1509">
            <v>0.16</v>
          </cell>
          <cell r="M1509">
            <v>6178.3431321600001</v>
          </cell>
          <cell r="N1509">
            <v>741401.17585920007</v>
          </cell>
        </row>
        <row r="1510">
          <cell r="A1510" t="str">
            <v>34TMAT1</v>
          </cell>
          <cell r="B1510">
            <v>34</v>
          </cell>
          <cell r="C1510" t="str">
            <v>TMAT</v>
          </cell>
          <cell r="D1510">
            <v>1</v>
          </cell>
          <cell r="G1510" t="str">
            <v>10.3.1.3</v>
          </cell>
          <cell r="H1510" t="str">
            <v>-</v>
          </cell>
          <cell r="J1510" t="str">
            <v>TOTAL MATERIALES</v>
          </cell>
          <cell r="M1510">
            <v>44793</v>
          </cell>
          <cell r="N1510">
            <v>5375160</v>
          </cell>
        </row>
        <row r="1511">
          <cell r="A1511" t="str">
            <v>34HER1</v>
          </cell>
          <cell r="B1511">
            <v>34</v>
          </cell>
          <cell r="C1511" t="str">
            <v>HER</v>
          </cell>
          <cell r="D1511">
            <v>1</v>
          </cell>
          <cell r="G1511" t="str">
            <v>10.3.1.3</v>
          </cell>
          <cell r="H1511">
            <v>2</v>
          </cell>
          <cell r="I1511">
            <v>220</v>
          </cell>
          <cell r="J1511" t="str">
            <v>HERRAMINETA Cuadrilla  montaje Linea</v>
          </cell>
          <cell r="K1511" t="str">
            <v>DIA</v>
          </cell>
          <cell r="L1511">
            <v>475762.87</v>
          </cell>
          <cell r="M1511">
            <v>2162.5585000000001</v>
          </cell>
          <cell r="N1511">
            <v>259507.02000000002</v>
          </cell>
        </row>
        <row r="1512">
          <cell r="A1512" t="str">
            <v>34HER2</v>
          </cell>
          <cell r="B1512">
            <v>34</v>
          </cell>
          <cell r="C1512" t="str">
            <v>HER</v>
          </cell>
          <cell r="D1512">
            <v>2</v>
          </cell>
          <cell r="G1512" t="str">
            <v>10.3.1.3</v>
          </cell>
          <cell r="J1512">
            <v>0</v>
          </cell>
          <cell r="K1512">
            <v>0</v>
          </cell>
          <cell r="L1512">
            <v>0</v>
          </cell>
          <cell r="M1512">
            <v>0</v>
          </cell>
          <cell r="N1512">
            <v>0</v>
          </cell>
        </row>
        <row r="1513">
          <cell r="A1513" t="str">
            <v>34HER3</v>
          </cell>
          <cell r="B1513">
            <v>34</v>
          </cell>
          <cell r="C1513" t="str">
            <v>HER</v>
          </cell>
          <cell r="D1513">
            <v>3</v>
          </cell>
          <cell r="G1513" t="str">
            <v>10.3.1.3</v>
          </cell>
          <cell r="J1513">
            <v>0</v>
          </cell>
          <cell r="K1513">
            <v>0</v>
          </cell>
          <cell r="L1513">
            <v>0</v>
          </cell>
          <cell r="M1513">
            <v>0</v>
          </cell>
          <cell r="N1513">
            <v>0</v>
          </cell>
        </row>
        <row r="1514">
          <cell r="A1514" t="str">
            <v>34HER4</v>
          </cell>
          <cell r="B1514">
            <v>34</v>
          </cell>
          <cell r="C1514" t="str">
            <v>HER</v>
          </cell>
          <cell r="D1514">
            <v>4</v>
          </cell>
          <cell r="G1514" t="str">
            <v>10.3.1.3</v>
          </cell>
          <cell r="J1514">
            <v>0</v>
          </cell>
          <cell r="K1514">
            <v>0</v>
          </cell>
          <cell r="L1514">
            <v>0</v>
          </cell>
          <cell r="M1514">
            <v>0</v>
          </cell>
          <cell r="N1514">
            <v>0</v>
          </cell>
        </row>
        <row r="1515">
          <cell r="A1515" t="str">
            <v>34HER5</v>
          </cell>
          <cell r="B1515">
            <v>34</v>
          </cell>
          <cell r="C1515" t="str">
            <v>HER</v>
          </cell>
          <cell r="D1515">
            <v>5</v>
          </cell>
          <cell r="G1515" t="str">
            <v>10.3.1.3</v>
          </cell>
          <cell r="J1515">
            <v>0</v>
          </cell>
          <cell r="K1515">
            <v>0</v>
          </cell>
          <cell r="L1515">
            <v>0</v>
          </cell>
          <cell r="M1515">
            <v>0</v>
          </cell>
          <cell r="N1515">
            <v>0</v>
          </cell>
        </row>
        <row r="1516">
          <cell r="A1516" t="str">
            <v>34THER1</v>
          </cell>
          <cell r="B1516">
            <v>34</v>
          </cell>
          <cell r="C1516" t="str">
            <v>THER</v>
          </cell>
          <cell r="D1516">
            <v>1</v>
          </cell>
          <cell r="G1516" t="str">
            <v>10.3.1.3</v>
          </cell>
          <cell r="H1516" t="str">
            <v>-</v>
          </cell>
          <cell r="J1516" t="str">
            <v>TOTAL HERRAMIENTAS</v>
          </cell>
          <cell r="M1516">
            <v>2163</v>
          </cell>
          <cell r="N1516">
            <v>259560</v>
          </cell>
        </row>
        <row r="1517">
          <cell r="A1517" t="str">
            <v>34TRA1</v>
          </cell>
          <cell r="B1517">
            <v>34</v>
          </cell>
          <cell r="C1517" t="str">
            <v>TRA</v>
          </cell>
          <cell r="D1517">
            <v>1</v>
          </cell>
          <cell r="G1517" t="str">
            <v>10.3.1.3</v>
          </cell>
          <cell r="H1517">
            <v>2</v>
          </cell>
          <cell r="I1517">
            <v>220</v>
          </cell>
          <cell r="J1517" t="str">
            <v xml:space="preserve">TRANSPORTE Cuadrilla  montaje Linea </v>
          </cell>
          <cell r="K1517" t="str">
            <v>DIA</v>
          </cell>
          <cell r="L1517">
            <v>2086436.4407999997</v>
          </cell>
          <cell r="M1517">
            <v>9483.8020036363632</v>
          </cell>
          <cell r="N1517">
            <v>1138056.2404363635</v>
          </cell>
        </row>
        <row r="1518">
          <cell r="A1518" t="str">
            <v>34TRA2</v>
          </cell>
          <cell r="B1518">
            <v>34</v>
          </cell>
          <cell r="C1518" t="str">
            <v>TRA</v>
          </cell>
          <cell r="D1518">
            <v>2</v>
          </cell>
          <cell r="G1518" t="str">
            <v>10.3.1.3</v>
          </cell>
          <cell r="J1518">
            <v>0</v>
          </cell>
          <cell r="K1518">
            <v>0</v>
          </cell>
          <cell r="L1518">
            <v>0</v>
          </cell>
          <cell r="M1518">
            <v>0</v>
          </cell>
          <cell r="N1518">
            <v>0</v>
          </cell>
        </row>
        <row r="1519">
          <cell r="A1519" t="str">
            <v>34TRA3</v>
          </cell>
          <cell r="B1519">
            <v>34</v>
          </cell>
          <cell r="C1519" t="str">
            <v>TRA</v>
          </cell>
          <cell r="D1519">
            <v>3</v>
          </cell>
          <cell r="G1519" t="str">
            <v>10.3.1.3</v>
          </cell>
          <cell r="J1519">
            <v>0</v>
          </cell>
          <cell r="K1519">
            <v>0</v>
          </cell>
          <cell r="L1519">
            <v>0</v>
          </cell>
          <cell r="M1519">
            <v>0</v>
          </cell>
          <cell r="N1519">
            <v>0</v>
          </cell>
        </row>
        <row r="1520">
          <cell r="A1520" t="str">
            <v>34TRA4</v>
          </cell>
          <cell r="B1520">
            <v>34</v>
          </cell>
          <cell r="C1520" t="str">
            <v>TRA</v>
          </cell>
          <cell r="D1520">
            <v>4</v>
          </cell>
          <cell r="G1520" t="str">
            <v>10.3.1.3</v>
          </cell>
          <cell r="J1520">
            <v>0</v>
          </cell>
          <cell r="K1520">
            <v>0</v>
          </cell>
          <cell r="L1520">
            <v>0</v>
          </cell>
          <cell r="M1520">
            <v>0</v>
          </cell>
          <cell r="N1520">
            <v>0</v>
          </cell>
        </row>
        <row r="1521">
          <cell r="A1521" t="str">
            <v>34TRA5</v>
          </cell>
          <cell r="B1521">
            <v>34</v>
          </cell>
          <cell r="C1521" t="str">
            <v>TRA</v>
          </cell>
          <cell r="D1521">
            <v>5</v>
          </cell>
          <cell r="G1521" t="str">
            <v>10.3.1.3</v>
          </cell>
          <cell r="J1521">
            <v>0</v>
          </cell>
          <cell r="K1521">
            <v>0</v>
          </cell>
          <cell r="L1521">
            <v>0</v>
          </cell>
          <cell r="M1521">
            <v>0</v>
          </cell>
          <cell r="N1521">
            <v>0</v>
          </cell>
        </row>
        <row r="1522">
          <cell r="A1522" t="str">
            <v>34TTRA1</v>
          </cell>
          <cell r="B1522">
            <v>34</v>
          </cell>
          <cell r="C1522" t="str">
            <v>TTRA</v>
          </cell>
          <cell r="D1522">
            <v>1</v>
          </cell>
          <cell r="G1522" t="str">
            <v>10.3.1.3</v>
          </cell>
          <cell r="H1522" t="str">
            <v>-</v>
          </cell>
          <cell r="J1522" t="str">
            <v>TOTAL TRANSPORTE</v>
          </cell>
          <cell r="M1522">
            <v>9484</v>
          </cell>
          <cell r="N1522">
            <v>1138080</v>
          </cell>
        </row>
        <row r="1523">
          <cell r="A1523" t="str">
            <v>34MAN1</v>
          </cell>
          <cell r="B1523">
            <v>34</v>
          </cell>
          <cell r="C1523" t="str">
            <v>MAN</v>
          </cell>
          <cell r="D1523">
            <v>1</v>
          </cell>
          <cell r="G1523" t="str">
            <v>10.3.1.3</v>
          </cell>
          <cell r="H1523">
            <v>2</v>
          </cell>
          <cell r="I1523">
            <v>220</v>
          </cell>
          <cell r="J1523" t="str">
            <v xml:space="preserve">Mano de obra Cuadrilla  montaje Linea OF1 20, OF2 10, AY 15, CAPA 3, CORD 1 </v>
          </cell>
          <cell r="K1523" t="str">
            <v>DIA</v>
          </cell>
          <cell r="L1523">
            <v>4952679.7772670342</v>
          </cell>
          <cell r="M1523">
            <v>22512.180805759246</v>
          </cell>
          <cell r="N1523">
            <v>2701461.6966911093</v>
          </cell>
        </row>
        <row r="1524">
          <cell r="A1524" t="str">
            <v>34MAN2</v>
          </cell>
          <cell r="B1524">
            <v>34</v>
          </cell>
          <cell r="C1524" t="str">
            <v>MAN</v>
          </cell>
          <cell r="D1524">
            <v>2</v>
          </cell>
          <cell r="G1524" t="str">
            <v>10.3.1.3</v>
          </cell>
          <cell r="J1524">
            <v>0</v>
          </cell>
          <cell r="K1524">
            <v>0</v>
          </cell>
          <cell r="L1524">
            <v>0</v>
          </cell>
          <cell r="M1524">
            <v>0</v>
          </cell>
          <cell r="N1524">
            <v>0</v>
          </cell>
        </row>
        <row r="1525">
          <cell r="A1525" t="str">
            <v>34MAN3</v>
          </cell>
          <cell r="B1525">
            <v>34</v>
          </cell>
          <cell r="C1525" t="str">
            <v>MAN</v>
          </cell>
          <cell r="D1525">
            <v>3</v>
          </cell>
          <cell r="G1525" t="str">
            <v>10.3.1.3</v>
          </cell>
          <cell r="J1525">
            <v>0</v>
          </cell>
          <cell r="K1525">
            <v>0</v>
          </cell>
          <cell r="L1525">
            <v>0</v>
          </cell>
          <cell r="M1525">
            <v>0</v>
          </cell>
          <cell r="N1525">
            <v>0</v>
          </cell>
        </row>
        <row r="1526">
          <cell r="A1526" t="str">
            <v>34MAN4</v>
          </cell>
          <cell r="B1526">
            <v>34</v>
          </cell>
          <cell r="C1526" t="str">
            <v>MAN</v>
          </cell>
          <cell r="D1526">
            <v>4</v>
          </cell>
          <cell r="G1526" t="str">
            <v>10.3.1.3</v>
          </cell>
          <cell r="J1526">
            <v>0</v>
          </cell>
          <cell r="K1526">
            <v>0</v>
          </cell>
          <cell r="L1526">
            <v>0</v>
          </cell>
          <cell r="M1526">
            <v>0</v>
          </cell>
          <cell r="N1526">
            <v>0</v>
          </cell>
        </row>
        <row r="1527">
          <cell r="A1527" t="str">
            <v>34MAN5</v>
          </cell>
          <cell r="B1527">
            <v>34</v>
          </cell>
          <cell r="C1527" t="str">
            <v>MAN</v>
          </cell>
          <cell r="D1527">
            <v>5</v>
          </cell>
          <cell r="G1527" t="str">
            <v>10.3.1.3</v>
          </cell>
          <cell r="J1527">
            <v>0</v>
          </cell>
          <cell r="K1527">
            <v>0</v>
          </cell>
          <cell r="L1527">
            <v>0</v>
          </cell>
          <cell r="M1527">
            <v>0</v>
          </cell>
          <cell r="N1527">
            <v>0</v>
          </cell>
        </row>
        <row r="1528">
          <cell r="A1528" t="str">
            <v>34TMAN1</v>
          </cell>
          <cell r="B1528">
            <v>34</v>
          </cell>
          <cell r="C1528" t="str">
            <v>TMAN</v>
          </cell>
          <cell r="D1528">
            <v>1</v>
          </cell>
          <cell r="G1528" t="str">
            <v>10.3.1.3</v>
          </cell>
          <cell r="H1528" t="str">
            <v>-</v>
          </cell>
          <cell r="J1528" t="str">
            <v>TOTAL MANO DE OBRA</v>
          </cell>
          <cell r="M1528">
            <v>22512</v>
          </cell>
          <cell r="N1528">
            <v>2701440</v>
          </cell>
        </row>
        <row r="1529">
          <cell r="A1529" t="str">
            <v>34TCD1</v>
          </cell>
          <cell r="B1529">
            <v>34</v>
          </cell>
          <cell r="C1529" t="str">
            <v>TCD</v>
          </cell>
          <cell r="D1529">
            <v>1</v>
          </cell>
          <cell r="G1529" t="str">
            <v>10.3.1.3</v>
          </cell>
          <cell r="H1529" t="str">
            <v>-</v>
          </cell>
          <cell r="J1529" t="str">
            <v>TOTAL COSTO DIRECTO</v>
          </cell>
          <cell r="M1529">
            <v>78952</v>
          </cell>
          <cell r="N1529">
            <v>9474240</v>
          </cell>
        </row>
        <row r="1530">
          <cell r="A1530" t="str">
            <v>34AIU</v>
          </cell>
          <cell r="B1530">
            <v>34</v>
          </cell>
          <cell r="C1530" t="str">
            <v>AIU</v>
          </cell>
          <cell r="G1530" t="str">
            <v>10.3.1.3</v>
          </cell>
          <cell r="H1530">
            <v>1</v>
          </cell>
          <cell r="J1530" t="str">
            <v>TOTAL COSTOS INDIRECTOS</v>
          </cell>
          <cell r="L1530">
            <v>0</v>
          </cell>
          <cell r="M1530">
            <v>0</v>
          </cell>
          <cell r="N1530">
            <v>0</v>
          </cell>
        </row>
        <row r="1531">
          <cell r="A1531" t="str">
            <v>34TOT</v>
          </cell>
          <cell r="B1531">
            <v>34</v>
          </cell>
          <cell r="C1531" t="str">
            <v>TOT</v>
          </cell>
          <cell r="G1531" t="str">
            <v>10.3.1.3</v>
          </cell>
          <cell r="H1531" t="str">
            <v>-</v>
          </cell>
          <cell r="J1531" t="str">
            <v>VALOR TOTAL</v>
          </cell>
          <cell r="M1531">
            <v>78952</v>
          </cell>
          <cell r="N1531">
            <v>9474240</v>
          </cell>
        </row>
        <row r="1532">
          <cell r="A1532" t="str">
            <v>35FOR1</v>
          </cell>
          <cell r="B1532">
            <v>35</v>
          </cell>
          <cell r="C1532" t="str">
            <v>FOR</v>
          </cell>
          <cell r="D1532">
            <v>1</v>
          </cell>
          <cell r="G1532" t="str">
            <v>10.3.1.4</v>
          </cell>
          <cell r="H1532" t="str">
            <v>-</v>
          </cell>
          <cell r="I1532">
            <v>39</v>
          </cell>
          <cell r="J1532" t="str">
            <v>Suministro, transporte y colocación Conjunto completo de herrajes para cadena doble de retención del conductor ACSR COSMOS</v>
          </cell>
          <cell r="K1532" t="str">
            <v>u</v>
          </cell>
          <cell r="L1532">
            <v>579425</v>
          </cell>
          <cell r="N1532">
            <v>22597575</v>
          </cell>
        </row>
        <row r="1533">
          <cell r="A1533" t="str">
            <v>35MAT1</v>
          </cell>
          <cell r="B1533">
            <v>35</v>
          </cell>
          <cell r="C1533" t="str">
            <v>MAT</v>
          </cell>
          <cell r="D1533">
            <v>1</v>
          </cell>
          <cell r="E1533">
            <v>39</v>
          </cell>
          <cell r="F1533" t="str">
            <v>MATHCDR</v>
          </cell>
          <cell r="G1533" t="str">
            <v>10.3.1.4</v>
          </cell>
          <cell r="H1533" t="str">
            <v>HCDR</v>
          </cell>
          <cell r="I1533">
            <v>1</v>
          </cell>
          <cell r="J1533" t="str">
            <v>herrajes para cadena doble de retención</v>
          </cell>
          <cell r="K1533" t="str">
            <v>Un</v>
          </cell>
          <cell r="L1533">
            <v>467112.63599999994</v>
          </cell>
          <cell r="M1533">
            <v>467112.63599999994</v>
          </cell>
          <cell r="N1533">
            <v>18217392.803999998</v>
          </cell>
        </row>
        <row r="1534">
          <cell r="A1534" t="str">
            <v>35MAT2</v>
          </cell>
          <cell r="B1534">
            <v>35</v>
          </cell>
          <cell r="C1534" t="str">
            <v>MAT</v>
          </cell>
          <cell r="D1534">
            <v>2</v>
          </cell>
          <cell r="E1534">
            <v>0</v>
          </cell>
          <cell r="F1534" t="str">
            <v>MAT</v>
          </cell>
          <cell r="G1534" t="str">
            <v>10.3.1.4</v>
          </cell>
          <cell r="J1534">
            <v>0</v>
          </cell>
          <cell r="K1534">
            <v>0</v>
          </cell>
          <cell r="L1534">
            <v>0</v>
          </cell>
          <cell r="M1534">
            <v>0</v>
          </cell>
          <cell r="N1534">
            <v>0</v>
          </cell>
        </row>
        <row r="1535">
          <cell r="A1535" t="str">
            <v>35MAT3</v>
          </cell>
          <cell r="B1535">
            <v>35</v>
          </cell>
          <cell r="C1535" t="str">
            <v>MAT</v>
          </cell>
          <cell r="D1535">
            <v>3</v>
          </cell>
          <cell r="E1535">
            <v>0</v>
          </cell>
          <cell r="F1535" t="str">
            <v>MAT</v>
          </cell>
          <cell r="G1535" t="str">
            <v>10.3.1.4</v>
          </cell>
          <cell r="J1535">
            <v>0</v>
          </cell>
          <cell r="K1535">
            <v>0</v>
          </cell>
          <cell r="L1535">
            <v>0</v>
          </cell>
          <cell r="M1535">
            <v>0</v>
          </cell>
          <cell r="N1535">
            <v>0</v>
          </cell>
        </row>
        <row r="1536">
          <cell r="A1536" t="str">
            <v>35MAT4</v>
          </cell>
          <cell r="B1536">
            <v>35</v>
          </cell>
          <cell r="C1536" t="str">
            <v>MAT</v>
          </cell>
          <cell r="D1536">
            <v>4</v>
          </cell>
          <cell r="E1536">
            <v>0</v>
          </cell>
          <cell r="F1536" t="str">
            <v>MAT</v>
          </cell>
          <cell r="G1536" t="str">
            <v>10.3.1.4</v>
          </cell>
          <cell r="J1536">
            <v>0</v>
          </cell>
          <cell r="K1536">
            <v>0</v>
          </cell>
          <cell r="L1536">
            <v>0</v>
          </cell>
          <cell r="M1536">
            <v>0</v>
          </cell>
          <cell r="N1536">
            <v>0</v>
          </cell>
        </row>
        <row r="1537">
          <cell r="A1537" t="str">
            <v>35MAT5</v>
          </cell>
          <cell r="B1537">
            <v>35</v>
          </cell>
          <cell r="C1537" t="str">
            <v>MAT</v>
          </cell>
          <cell r="D1537">
            <v>5</v>
          </cell>
          <cell r="E1537">
            <v>0</v>
          </cell>
          <cell r="F1537" t="str">
            <v>MAT</v>
          </cell>
          <cell r="G1537" t="str">
            <v>10.3.1.4</v>
          </cell>
          <cell r="J1537">
            <v>0</v>
          </cell>
          <cell r="K1537">
            <v>0</v>
          </cell>
          <cell r="L1537">
            <v>0</v>
          </cell>
          <cell r="M1537">
            <v>0</v>
          </cell>
          <cell r="N1537">
            <v>0</v>
          </cell>
        </row>
        <row r="1538">
          <cell r="A1538" t="str">
            <v>35MAT6</v>
          </cell>
          <cell r="B1538">
            <v>35</v>
          </cell>
          <cell r="C1538" t="str">
            <v>MAT</v>
          </cell>
          <cell r="D1538">
            <v>6</v>
          </cell>
          <cell r="E1538">
            <v>0</v>
          </cell>
          <cell r="F1538" t="str">
            <v>MAT</v>
          </cell>
          <cell r="G1538" t="str">
            <v>10.3.1.4</v>
          </cell>
          <cell r="J1538">
            <v>0</v>
          </cell>
          <cell r="K1538">
            <v>0</v>
          </cell>
          <cell r="L1538">
            <v>0</v>
          </cell>
          <cell r="M1538">
            <v>0</v>
          </cell>
          <cell r="N1538">
            <v>0</v>
          </cell>
        </row>
        <row r="1539">
          <cell r="A1539" t="str">
            <v>35MAT7</v>
          </cell>
          <cell r="B1539">
            <v>35</v>
          </cell>
          <cell r="C1539" t="str">
            <v>MAT</v>
          </cell>
          <cell r="D1539">
            <v>7</v>
          </cell>
          <cell r="E1539">
            <v>0</v>
          </cell>
          <cell r="F1539" t="str">
            <v>MAT</v>
          </cell>
          <cell r="G1539" t="str">
            <v>10.3.1.4</v>
          </cell>
          <cell r="J1539">
            <v>0</v>
          </cell>
          <cell r="K1539">
            <v>0</v>
          </cell>
          <cell r="L1539">
            <v>0</v>
          </cell>
          <cell r="M1539">
            <v>0</v>
          </cell>
          <cell r="N1539">
            <v>0</v>
          </cell>
        </row>
        <row r="1540">
          <cell r="A1540" t="str">
            <v>35MAT8</v>
          </cell>
          <cell r="B1540">
            <v>35</v>
          </cell>
          <cell r="C1540" t="str">
            <v>MAT</v>
          </cell>
          <cell r="D1540">
            <v>8</v>
          </cell>
          <cell r="E1540">
            <v>0</v>
          </cell>
          <cell r="F1540" t="str">
            <v>MAT</v>
          </cell>
          <cell r="G1540" t="str">
            <v>10.3.1.4</v>
          </cell>
          <cell r="J1540">
            <v>0</v>
          </cell>
          <cell r="K1540">
            <v>0</v>
          </cell>
          <cell r="L1540">
            <v>0</v>
          </cell>
          <cell r="M1540">
            <v>0</v>
          </cell>
          <cell r="N1540">
            <v>0</v>
          </cell>
        </row>
        <row r="1541">
          <cell r="A1541" t="str">
            <v>35MAT9</v>
          </cell>
          <cell r="B1541">
            <v>35</v>
          </cell>
          <cell r="C1541" t="str">
            <v>MAT</v>
          </cell>
          <cell r="D1541">
            <v>9</v>
          </cell>
          <cell r="E1541">
            <v>0</v>
          </cell>
          <cell r="F1541" t="str">
            <v>MAT</v>
          </cell>
          <cell r="G1541" t="str">
            <v>10.3.1.4</v>
          </cell>
          <cell r="J1541">
            <v>0</v>
          </cell>
          <cell r="K1541">
            <v>0</v>
          </cell>
          <cell r="L1541">
            <v>0</v>
          </cell>
          <cell r="M1541">
            <v>0</v>
          </cell>
          <cell r="N1541">
            <v>0</v>
          </cell>
        </row>
        <row r="1542">
          <cell r="A1542" t="str">
            <v>35MAT10</v>
          </cell>
          <cell r="B1542">
            <v>35</v>
          </cell>
          <cell r="C1542" t="str">
            <v>MAT</v>
          </cell>
          <cell r="D1542">
            <v>10</v>
          </cell>
          <cell r="E1542">
            <v>0</v>
          </cell>
          <cell r="F1542" t="str">
            <v>MAT</v>
          </cell>
          <cell r="G1542" t="str">
            <v>10.3.1.4</v>
          </cell>
          <cell r="J1542">
            <v>0</v>
          </cell>
          <cell r="K1542">
            <v>0</v>
          </cell>
          <cell r="L1542">
            <v>0</v>
          </cell>
          <cell r="M1542">
            <v>0</v>
          </cell>
          <cell r="N1542">
            <v>0</v>
          </cell>
        </row>
        <row r="1543">
          <cell r="A1543" t="str">
            <v>35MAT11</v>
          </cell>
          <cell r="B1543">
            <v>35</v>
          </cell>
          <cell r="C1543" t="str">
            <v>MAT</v>
          </cell>
          <cell r="D1543">
            <v>11</v>
          </cell>
          <cell r="E1543">
            <v>0</v>
          </cell>
          <cell r="F1543" t="str">
            <v>MAT</v>
          </cell>
          <cell r="G1543" t="str">
            <v>10.3.1.4</v>
          </cell>
          <cell r="J1543">
            <v>0</v>
          </cell>
          <cell r="K1543">
            <v>0</v>
          </cell>
          <cell r="L1543">
            <v>0</v>
          </cell>
          <cell r="M1543">
            <v>0</v>
          </cell>
          <cell r="N1543">
            <v>0</v>
          </cell>
        </row>
        <row r="1544">
          <cell r="A1544" t="str">
            <v>35MAT12</v>
          </cell>
          <cell r="B1544">
            <v>35</v>
          </cell>
          <cell r="C1544" t="str">
            <v>MAT</v>
          </cell>
          <cell r="D1544">
            <v>12</v>
          </cell>
          <cell r="E1544">
            <v>0</v>
          </cell>
          <cell r="F1544" t="str">
            <v>MAT</v>
          </cell>
          <cell r="G1544" t="str">
            <v>10.3.1.4</v>
          </cell>
          <cell r="J1544">
            <v>0</v>
          </cell>
          <cell r="K1544">
            <v>0</v>
          </cell>
          <cell r="L1544">
            <v>0</v>
          </cell>
          <cell r="M1544">
            <v>0</v>
          </cell>
          <cell r="N1544">
            <v>0</v>
          </cell>
        </row>
        <row r="1545">
          <cell r="A1545" t="str">
            <v>35MAT13</v>
          </cell>
          <cell r="B1545">
            <v>35</v>
          </cell>
          <cell r="C1545" t="str">
            <v>MAT</v>
          </cell>
          <cell r="D1545">
            <v>13</v>
          </cell>
          <cell r="E1545">
            <v>0</v>
          </cell>
          <cell r="F1545" t="str">
            <v>MAT</v>
          </cell>
          <cell r="G1545" t="str">
            <v>10.3.1.4</v>
          </cell>
          <cell r="J1545">
            <v>0</v>
          </cell>
          <cell r="K1545">
            <v>0</v>
          </cell>
          <cell r="L1545">
            <v>0</v>
          </cell>
          <cell r="M1545">
            <v>0</v>
          </cell>
          <cell r="N1545">
            <v>0</v>
          </cell>
        </row>
        <row r="1546">
          <cell r="A1546" t="str">
            <v>35MAT14</v>
          </cell>
          <cell r="B1546">
            <v>35</v>
          </cell>
          <cell r="C1546" t="str">
            <v>MAT</v>
          </cell>
          <cell r="D1546">
            <v>14</v>
          </cell>
          <cell r="E1546">
            <v>0</v>
          </cell>
          <cell r="F1546" t="str">
            <v>MAT</v>
          </cell>
          <cell r="G1546" t="str">
            <v>10.3.1.4</v>
          </cell>
          <cell r="J1546">
            <v>0</v>
          </cell>
          <cell r="K1546">
            <v>0</v>
          </cell>
          <cell r="L1546">
            <v>0</v>
          </cell>
          <cell r="M1546">
            <v>0</v>
          </cell>
          <cell r="N1546">
            <v>0</v>
          </cell>
        </row>
        <row r="1547">
          <cell r="A1547" t="str">
            <v>35MAT15</v>
          </cell>
          <cell r="B1547">
            <v>35</v>
          </cell>
          <cell r="C1547" t="str">
            <v>MAT</v>
          </cell>
          <cell r="D1547">
            <v>15</v>
          </cell>
          <cell r="E1547">
            <v>0</v>
          </cell>
          <cell r="F1547" t="str">
            <v>MAT</v>
          </cell>
          <cell r="G1547" t="str">
            <v>10.3.1.4</v>
          </cell>
          <cell r="J1547">
            <v>0</v>
          </cell>
          <cell r="K1547">
            <v>0</v>
          </cell>
          <cell r="L1547">
            <v>0</v>
          </cell>
          <cell r="M1547">
            <v>0</v>
          </cell>
          <cell r="N1547">
            <v>0</v>
          </cell>
        </row>
        <row r="1548">
          <cell r="A1548" t="str">
            <v>35MAT16</v>
          </cell>
          <cell r="B1548">
            <v>35</v>
          </cell>
          <cell r="C1548" t="str">
            <v>MAT</v>
          </cell>
          <cell r="D1548">
            <v>16</v>
          </cell>
          <cell r="E1548">
            <v>0</v>
          </cell>
          <cell r="F1548" t="str">
            <v>MAT</v>
          </cell>
          <cell r="G1548" t="str">
            <v>10.3.1.4</v>
          </cell>
          <cell r="J1548">
            <v>0</v>
          </cell>
          <cell r="K1548">
            <v>0</v>
          </cell>
          <cell r="L1548">
            <v>0</v>
          </cell>
          <cell r="M1548">
            <v>0</v>
          </cell>
          <cell r="N1548">
            <v>0</v>
          </cell>
        </row>
        <row r="1549">
          <cell r="A1549" t="str">
            <v>35MAT17</v>
          </cell>
          <cell r="B1549">
            <v>35</v>
          </cell>
          <cell r="C1549" t="str">
            <v>MAT</v>
          </cell>
          <cell r="D1549">
            <v>17</v>
          </cell>
          <cell r="E1549">
            <v>0</v>
          </cell>
          <cell r="F1549" t="str">
            <v>MAT</v>
          </cell>
          <cell r="G1549" t="str">
            <v>10.3.1.4</v>
          </cell>
          <cell r="J1549">
            <v>0</v>
          </cell>
          <cell r="K1549">
            <v>0</v>
          </cell>
          <cell r="L1549">
            <v>0</v>
          </cell>
          <cell r="M1549">
            <v>0</v>
          </cell>
          <cell r="N1549">
            <v>0</v>
          </cell>
        </row>
        <row r="1550">
          <cell r="A1550" t="str">
            <v>35MAT18</v>
          </cell>
          <cell r="B1550">
            <v>35</v>
          </cell>
          <cell r="C1550" t="str">
            <v>MAT</v>
          </cell>
          <cell r="D1550">
            <v>18</v>
          </cell>
          <cell r="E1550">
            <v>0</v>
          </cell>
          <cell r="F1550" t="str">
            <v>MAT</v>
          </cell>
          <cell r="G1550" t="str">
            <v>10.3.1.4</v>
          </cell>
          <cell r="J1550">
            <v>0</v>
          </cell>
          <cell r="K1550">
            <v>0</v>
          </cell>
          <cell r="L1550">
            <v>0</v>
          </cell>
          <cell r="M1550">
            <v>0</v>
          </cell>
          <cell r="N1550">
            <v>0</v>
          </cell>
        </row>
        <row r="1551">
          <cell r="A1551" t="str">
            <v>35MAT19</v>
          </cell>
          <cell r="B1551">
            <v>35</v>
          </cell>
          <cell r="C1551" t="str">
            <v>MAT</v>
          </cell>
          <cell r="D1551">
            <v>19</v>
          </cell>
          <cell r="E1551">
            <v>0</v>
          </cell>
          <cell r="F1551" t="str">
            <v>MAT</v>
          </cell>
          <cell r="G1551" t="str">
            <v>10.3.1.4</v>
          </cell>
          <cell r="J1551">
            <v>0</v>
          </cell>
          <cell r="K1551">
            <v>0</v>
          </cell>
          <cell r="L1551">
            <v>0</v>
          </cell>
          <cell r="M1551">
            <v>0</v>
          </cell>
          <cell r="N1551">
            <v>0</v>
          </cell>
        </row>
        <row r="1552">
          <cell r="A1552" t="str">
            <v>35MAT20</v>
          </cell>
          <cell r="B1552">
            <v>35</v>
          </cell>
          <cell r="C1552" t="str">
            <v>MAT</v>
          </cell>
          <cell r="D1552">
            <v>20</v>
          </cell>
          <cell r="E1552">
            <v>0</v>
          </cell>
          <cell r="F1552" t="str">
            <v>MAT</v>
          </cell>
          <cell r="G1552" t="str">
            <v>10.3.1.4</v>
          </cell>
          <cell r="J1552">
            <v>0</v>
          </cell>
          <cell r="K1552">
            <v>0</v>
          </cell>
          <cell r="L1552">
            <v>0</v>
          </cell>
          <cell r="M1552">
            <v>0</v>
          </cell>
          <cell r="N1552">
            <v>0</v>
          </cell>
        </row>
        <row r="1553">
          <cell r="A1553" t="str">
            <v>35STMAT1</v>
          </cell>
          <cell r="B1553">
            <v>35</v>
          </cell>
          <cell r="C1553" t="str">
            <v>STMAT</v>
          </cell>
          <cell r="D1553">
            <v>1</v>
          </cell>
          <cell r="G1553" t="str">
            <v>10.3.1.4</v>
          </cell>
          <cell r="H1553" t="str">
            <v>-</v>
          </cell>
          <cell r="J1553" t="str">
            <v>SUBTOTAL MATERIALES</v>
          </cell>
          <cell r="M1553">
            <v>467112.63599999994</v>
          </cell>
          <cell r="N1553">
            <v>18217392.803999998</v>
          </cell>
        </row>
        <row r="1554">
          <cell r="A1554" t="str">
            <v>35IVAMAT1</v>
          </cell>
          <cell r="B1554">
            <v>35</v>
          </cell>
          <cell r="C1554" t="str">
            <v>IVAMAT</v>
          </cell>
          <cell r="D1554">
            <v>1</v>
          </cell>
          <cell r="G1554" t="str">
            <v>10.3.1.4</v>
          </cell>
          <cell r="H1554" t="str">
            <v>-</v>
          </cell>
          <cell r="J1554" t="str">
            <v>IVA MATERIALES</v>
          </cell>
          <cell r="L1554">
            <v>0.16</v>
          </cell>
          <cell r="M1554">
            <v>74738.021759999989</v>
          </cell>
          <cell r="N1554">
            <v>2914782.8486399995</v>
          </cell>
        </row>
        <row r="1555">
          <cell r="A1555" t="str">
            <v>35TMAT1</v>
          </cell>
          <cell r="B1555">
            <v>35</v>
          </cell>
          <cell r="C1555" t="str">
            <v>TMAT</v>
          </cell>
          <cell r="D1555">
            <v>1</v>
          </cell>
          <cell r="G1555" t="str">
            <v>10.3.1.4</v>
          </cell>
          <cell r="H1555" t="str">
            <v>-</v>
          </cell>
          <cell r="J1555" t="str">
            <v>TOTAL MATERIALES</v>
          </cell>
          <cell r="M1555">
            <v>541851</v>
          </cell>
          <cell r="N1555">
            <v>21132189</v>
          </cell>
        </row>
        <row r="1556">
          <cell r="A1556" t="str">
            <v>35HER1</v>
          </cell>
          <cell r="B1556">
            <v>35</v>
          </cell>
          <cell r="C1556" t="str">
            <v>HER</v>
          </cell>
          <cell r="D1556">
            <v>1</v>
          </cell>
          <cell r="G1556" t="str">
            <v>10.3.1.4</v>
          </cell>
          <cell r="H1556">
            <v>2</v>
          </cell>
          <cell r="I1556">
            <v>200</v>
          </cell>
          <cell r="J1556" t="str">
            <v>HERRAMINETA Cuadrilla  montaje Linea</v>
          </cell>
          <cell r="K1556" t="str">
            <v>DIA</v>
          </cell>
          <cell r="L1556">
            <v>475762.87</v>
          </cell>
          <cell r="M1556">
            <v>2378.8143500000001</v>
          </cell>
          <cell r="N1556">
            <v>92773.759650000007</v>
          </cell>
        </row>
        <row r="1557">
          <cell r="A1557" t="str">
            <v>35HER2</v>
          </cell>
          <cell r="B1557">
            <v>35</v>
          </cell>
          <cell r="C1557" t="str">
            <v>HER</v>
          </cell>
          <cell r="D1557">
            <v>2</v>
          </cell>
          <cell r="G1557" t="str">
            <v>10.3.1.4</v>
          </cell>
          <cell r="J1557">
            <v>0</v>
          </cell>
          <cell r="K1557">
            <v>0</v>
          </cell>
          <cell r="L1557">
            <v>0</v>
          </cell>
          <cell r="M1557">
            <v>0</v>
          </cell>
          <cell r="N1557">
            <v>0</v>
          </cell>
        </row>
        <row r="1558">
          <cell r="A1558" t="str">
            <v>35HER3</v>
          </cell>
          <cell r="B1558">
            <v>35</v>
          </cell>
          <cell r="C1558" t="str">
            <v>HER</v>
          </cell>
          <cell r="D1558">
            <v>3</v>
          </cell>
          <cell r="G1558" t="str">
            <v>10.3.1.4</v>
          </cell>
          <cell r="J1558">
            <v>0</v>
          </cell>
          <cell r="K1558">
            <v>0</v>
          </cell>
          <cell r="L1558">
            <v>0</v>
          </cell>
          <cell r="M1558">
            <v>0</v>
          </cell>
          <cell r="N1558">
            <v>0</v>
          </cell>
        </row>
        <row r="1559">
          <cell r="A1559" t="str">
            <v>35HER4</v>
          </cell>
          <cell r="B1559">
            <v>35</v>
          </cell>
          <cell r="C1559" t="str">
            <v>HER</v>
          </cell>
          <cell r="D1559">
            <v>4</v>
          </cell>
          <cell r="G1559" t="str">
            <v>10.3.1.4</v>
          </cell>
          <cell r="J1559">
            <v>0</v>
          </cell>
          <cell r="K1559">
            <v>0</v>
          </cell>
          <cell r="L1559">
            <v>0</v>
          </cell>
          <cell r="M1559">
            <v>0</v>
          </cell>
          <cell r="N1559">
            <v>0</v>
          </cell>
        </row>
        <row r="1560">
          <cell r="A1560" t="str">
            <v>35HER5</v>
          </cell>
          <cell r="B1560">
            <v>35</v>
          </cell>
          <cell r="C1560" t="str">
            <v>HER</v>
          </cell>
          <cell r="D1560">
            <v>5</v>
          </cell>
          <cell r="G1560" t="str">
            <v>10.3.1.4</v>
          </cell>
          <cell r="J1560">
            <v>0</v>
          </cell>
          <cell r="K1560">
            <v>0</v>
          </cell>
          <cell r="L1560">
            <v>0</v>
          </cell>
          <cell r="M1560">
            <v>0</v>
          </cell>
          <cell r="N1560">
            <v>0</v>
          </cell>
        </row>
        <row r="1561">
          <cell r="A1561" t="str">
            <v>35THER1</v>
          </cell>
          <cell r="B1561">
            <v>35</v>
          </cell>
          <cell r="C1561" t="str">
            <v>THER</v>
          </cell>
          <cell r="D1561">
            <v>1</v>
          </cell>
          <cell r="G1561" t="str">
            <v>10.3.1.4</v>
          </cell>
          <cell r="H1561" t="str">
            <v>-</v>
          </cell>
          <cell r="J1561" t="str">
            <v>TOTAL HERRAMIENTAS</v>
          </cell>
          <cell r="M1561">
            <v>2379</v>
          </cell>
          <cell r="N1561">
            <v>92781</v>
          </cell>
        </row>
        <row r="1562">
          <cell r="A1562" t="str">
            <v>35TRA1</v>
          </cell>
          <cell r="B1562">
            <v>35</v>
          </cell>
          <cell r="C1562" t="str">
            <v>TRA</v>
          </cell>
          <cell r="D1562">
            <v>1</v>
          </cell>
          <cell r="G1562" t="str">
            <v>10.3.1.4</v>
          </cell>
          <cell r="H1562">
            <v>2</v>
          </cell>
          <cell r="I1562">
            <v>200</v>
          </cell>
          <cell r="J1562" t="str">
            <v xml:space="preserve">TRANSPORTE Cuadrilla  montaje Linea </v>
          </cell>
          <cell r="K1562" t="str">
            <v>DIA</v>
          </cell>
          <cell r="L1562">
            <v>2086436.4407999997</v>
          </cell>
          <cell r="M1562">
            <v>10432.182203999999</v>
          </cell>
          <cell r="N1562">
            <v>406855.10595599993</v>
          </cell>
        </row>
        <row r="1563">
          <cell r="A1563" t="str">
            <v>35TRA2</v>
          </cell>
          <cell r="B1563">
            <v>35</v>
          </cell>
          <cell r="C1563" t="str">
            <v>TRA</v>
          </cell>
          <cell r="D1563">
            <v>2</v>
          </cell>
          <cell r="G1563" t="str">
            <v>10.3.1.4</v>
          </cell>
          <cell r="J1563">
            <v>0</v>
          </cell>
          <cell r="K1563">
            <v>0</v>
          </cell>
          <cell r="L1563">
            <v>0</v>
          </cell>
          <cell r="M1563">
            <v>0</v>
          </cell>
          <cell r="N1563">
            <v>0</v>
          </cell>
        </row>
        <row r="1564">
          <cell r="A1564" t="str">
            <v>35TRA3</v>
          </cell>
          <cell r="B1564">
            <v>35</v>
          </cell>
          <cell r="C1564" t="str">
            <v>TRA</v>
          </cell>
          <cell r="D1564">
            <v>3</v>
          </cell>
          <cell r="G1564" t="str">
            <v>10.3.1.4</v>
          </cell>
          <cell r="J1564">
            <v>0</v>
          </cell>
          <cell r="K1564">
            <v>0</v>
          </cell>
          <cell r="L1564">
            <v>0</v>
          </cell>
          <cell r="M1564">
            <v>0</v>
          </cell>
          <cell r="N1564">
            <v>0</v>
          </cell>
        </row>
        <row r="1565">
          <cell r="A1565" t="str">
            <v>35TRA4</v>
          </cell>
          <cell r="B1565">
            <v>35</v>
          </cell>
          <cell r="C1565" t="str">
            <v>TRA</v>
          </cell>
          <cell r="D1565">
            <v>4</v>
          </cell>
          <cell r="G1565" t="str">
            <v>10.3.1.4</v>
          </cell>
          <cell r="J1565">
            <v>0</v>
          </cell>
          <cell r="K1565">
            <v>0</v>
          </cell>
          <cell r="L1565">
            <v>0</v>
          </cell>
          <cell r="M1565">
            <v>0</v>
          </cell>
          <cell r="N1565">
            <v>0</v>
          </cell>
        </row>
        <row r="1566">
          <cell r="A1566" t="str">
            <v>35TRA5</v>
          </cell>
          <cell r="B1566">
            <v>35</v>
          </cell>
          <cell r="C1566" t="str">
            <v>TRA</v>
          </cell>
          <cell r="D1566">
            <v>5</v>
          </cell>
          <cell r="G1566" t="str">
            <v>10.3.1.4</v>
          </cell>
          <cell r="J1566">
            <v>0</v>
          </cell>
          <cell r="K1566">
            <v>0</v>
          </cell>
          <cell r="L1566">
            <v>0</v>
          </cell>
          <cell r="M1566">
            <v>0</v>
          </cell>
          <cell r="N1566">
            <v>0</v>
          </cell>
        </row>
        <row r="1567">
          <cell r="A1567" t="str">
            <v>35TTRA1</v>
          </cell>
          <cell r="B1567">
            <v>35</v>
          </cell>
          <cell r="C1567" t="str">
            <v>TTRA</v>
          </cell>
          <cell r="D1567">
            <v>1</v>
          </cell>
          <cell r="G1567" t="str">
            <v>10.3.1.4</v>
          </cell>
          <cell r="H1567" t="str">
            <v>-</v>
          </cell>
          <cell r="J1567" t="str">
            <v>TOTAL TRANSPORTE</v>
          </cell>
          <cell r="M1567">
            <v>10432</v>
          </cell>
          <cell r="N1567">
            <v>406848</v>
          </cell>
        </row>
        <row r="1568">
          <cell r="A1568" t="str">
            <v>35MAN1</v>
          </cell>
          <cell r="B1568">
            <v>35</v>
          </cell>
          <cell r="C1568" t="str">
            <v>MAN</v>
          </cell>
          <cell r="D1568">
            <v>1</v>
          </cell>
          <cell r="G1568" t="str">
            <v>10.3.1.4</v>
          </cell>
          <cell r="H1568">
            <v>2</v>
          </cell>
          <cell r="I1568">
            <v>200</v>
          </cell>
          <cell r="J1568" t="str">
            <v xml:space="preserve">Mano de obra Cuadrilla  montaje Linea OF1 20, OF2 10, AY 15, CAPA 3, CORD 1 </v>
          </cell>
          <cell r="K1568" t="str">
            <v>DIA</v>
          </cell>
          <cell r="L1568">
            <v>4952679.7772670342</v>
          </cell>
          <cell r="M1568">
            <v>24763.39888633517</v>
          </cell>
          <cell r="N1568">
            <v>965772.55656707159</v>
          </cell>
        </row>
        <row r="1569">
          <cell r="A1569" t="str">
            <v>35MAN2</v>
          </cell>
          <cell r="B1569">
            <v>35</v>
          </cell>
          <cell r="C1569" t="str">
            <v>MAN</v>
          </cell>
          <cell r="D1569">
            <v>2</v>
          </cell>
          <cell r="G1569" t="str">
            <v>10.3.1.4</v>
          </cell>
          <cell r="J1569">
            <v>0</v>
          </cell>
          <cell r="K1569">
            <v>0</v>
          </cell>
          <cell r="L1569">
            <v>0</v>
          </cell>
          <cell r="M1569">
            <v>0</v>
          </cell>
          <cell r="N1569">
            <v>0</v>
          </cell>
        </row>
        <row r="1570">
          <cell r="A1570" t="str">
            <v>35MAN3</v>
          </cell>
          <cell r="B1570">
            <v>35</v>
          </cell>
          <cell r="C1570" t="str">
            <v>MAN</v>
          </cell>
          <cell r="D1570">
            <v>3</v>
          </cell>
          <cell r="G1570" t="str">
            <v>10.3.1.4</v>
          </cell>
          <cell r="J1570">
            <v>0</v>
          </cell>
          <cell r="K1570">
            <v>0</v>
          </cell>
          <cell r="L1570">
            <v>0</v>
          </cell>
          <cell r="M1570">
            <v>0</v>
          </cell>
          <cell r="N1570">
            <v>0</v>
          </cell>
        </row>
        <row r="1571">
          <cell r="A1571" t="str">
            <v>35MAN4</v>
          </cell>
          <cell r="B1571">
            <v>35</v>
          </cell>
          <cell r="C1571" t="str">
            <v>MAN</v>
          </cell>
          <cell r="D1571">
            <v>4</v>
          </cell>
          <cell r="G1571" t="str">
            <v>10.3.1.4</v>
          </cell>
          <cell r="J1571">
            <v>0</v>
          </cell>
          <cell r="K1571">
            <v>0</v>
          </cell>
          <cell r="L1571">
            <v>0</v>
          </cell>
          <cell r="M1571">
            <v>0</v>
          </cell>
          <cell r="N1571">
            <v>0</v>
          </cell>
        </row>
        <row r="1572">
          <cell r="A1572" t="str">
            <v>35MAN5</v>
          </cell>
          <cell r="B1572">
            <v>35</v>
          </cell>
          <cell r="C1572" t="str">
            <v>MAN</v>
          </cell>
          <cell r="D1572">
            <v>5</v>
          </cell>
          <cell r="G1572" t="str">
            <v>10.3.1.4</v>
          </cell>
          <cell r="J1572">
            <v>0</v>
          </cell>
          <cell r="K1572">
            <v>0</v>
          </cell>
          <cell r="L1572">
            <v>0</v>
          </cell>
          <cell r="M1572">
            <v>0</v>
          </cell>
          <cell r="N1572">
            <v>0</v>
          </cell>
        </row>
        <row r="1573">
          <cell r="A1573" t="str">
            <v>35TMAN1</v>
          </cell>
          <cell r="B1573">
            <v>35</v>
          </cell>
          <cell r="C1573" t="str">
            <v>TMAN</v>
          </cell>
          <cell r="D1573">
            <v>1</v>
          </cell>
          <cell r="G1573" t="str">
            <v>10.3.1.4</v>
          </cell>
          <cell r="H1573" t="str">
            <v>-</v>
          </cell>
          <cell r="J1573" t="str">
            <v>TOTAL MANO DE OBRA</v>
          </cell>
          <cell r="M1573">
            <v>24763</v>
          </cell>
          <cell r="N1573">
            <v>965757</v>
          </cell>
        </row>
        <row r="1574">
          <cell r="A1574" t="str">
            <v>35TCD1</v>
          </cell>
          <cell r="B1574">
            <v>35</v>
          </cell>
          <cell r="C1574" t="str">
            <v>TCD</v>
          </cell>
          <cell r="D1574">
            <v>1</v>
          </cell>
          <cell r="G1574" t="str">
            <v>10.3.1.4</v>
          </cell>
          <cell r="H1574" t="str">
            <v>-</v>
          </cell>
          <cell r="J1574" t="str">
            <v>TOTAL COSTO DIRECTO</v>
          </cell>
          <cell r="M1574">
            <v>579425</v>
          </cell>
          <cell r="N1574">
            <v>22597575</v>
          </cell>
        </row>
        <row r="1575">
          <cell r="A1575" t="str">
            <v>35AIU</v>
          </cell>
          <cell r="B1575">
            <v>35</v>
          </cell>
          <cell r="C1575" t="str">
            <v>AIU</v>
          </cell>
          <cell r="G1575" t="str">
            <v>10.3.1.4</v>
          </cell>
          <cell r="H1575">
            <v>1</v>
          </cell>
          <cell r="J1575" t="str">
            <v>TOTAL COSTOS INDIRECTOS</v>
          </cell>
          <cell r="L1575">
            <v>0</v>
          </cell>
          <cell r="M1575">
            <v>0</v>
          </cell>
          <cell r="N1575">
            <v>0</v>
          </cell>
        </row>
        <row r="1576">
          <cell r="A1576" t="str">
            <v>35TOT</v>
          </cell>
          <cell r="B1576">
            <v>35</v>
          </cell>
          <cell r="C1576" t="str">
            <v>TOT</v>
          </cell>
          <cell r="G1576" t="str">
            <v>10.3.1.4</v>
          </cell>
          <cell r="H1576" t="str">
            <v>-</v>
          </cell>
          <cell r="J1576" t="str">
            <v>VALOR TOTAL</v>
          </cell>
          <cell r="M1576">
            <v>579425</v>
          </cell>
          <cell r="N1576">
            <v>22597575</v>
          </cell>
        </row>
        <row r="1577">
          <cell r="A1577" t="str">
            <v>36FOR1</v>
          </cell>
          <cell r="B1577">
            <v>36</v>
          </cell>
          <cell r="C1577" t="str">
            <v>FOR</v>
          </cell>
          <cell r="D1577">
            <v>1</v>
          </cell>
          <cell r="G1577" t="str">
            <v>10.3.1.5</v>
          </cell>
          <cell r="H1577" t="str">
            <v>-</v>
          </cell>
          <cell r="I1577">
            <v>2</v>
          </cell>
          <cell r="J1577" t="str">
            <v>Suministro, transporte y colocación Conjunto completo de herrajes para cadena doble de suspensión del conductor ACSR COSMOS</v>
          </cell>
          <cell r="K1577" t="str">
            <v>u</v>
          </cell>
          <cell r="L1577">
            <v>398808</v>
          </cell>
          <cell r="N1577">
            <v>797616</v>
          </cell>
        </row>
        <row r="1578">
          <cell r="A1578" t="str">
            <v>36MAT1</v>
          </cell>
          <cell r="B1578">
            <v>36</v>
          </cell>
          <cell r="C1578" t="str">
            <v>MAT</v>
          </cell>
          <cell r="D1578">
            <v>1</v>
          </cell>
          <cell r="E1578">
            <v>2</v>
          </cell>
          <cell r="F1578" t="str">
            <v>MATHCDS</v>
          </cell>
          <cell r="G1578" t="str">
            <v>10.3.1.5</v>
          </cell>
          <cell r="H1578" t="str">
            <v>HCDS</v>
          </cell>
          <cell r="I1578">
            <v>1</v>
          </cell>
          <cell r="J1578" t="str">
            <v>herrajes para cadena doble de suspensión</v>
          </cell>
          <cell r="K1578" t="str">
            <v>Un</v>
          </cell>
          <cell r="L1578">
            <v>311408.424</v>
          </cell>
          <cell r="M1578">
            <v>311408.424</v>
          </cell>
          <cell r="N1578">
            <v>622816.848</v>
          </cell>
        </row>
        <row r="1579">
          <cell r="A1579" t="str">
            <v>36MAT2</v>
          </cell>
          <cell r="B1579">
            <v>36</v>
          </cell>
          <cell r="C1579" t="str">
            <v>MAT</v>
          </cell>
          <cell r="D1579">
            <v>2</v>
          </cell>
          <cell r="E1579">
            <v>0</v>
          </cell>
          <cell r="F1579" t="str">
            <v>MAT</v>
          </cell>
          <cell r="G1579" t="str">
            <v>10.3.1.5</v>
          </cell>
          <cell r="J1579">
            <v>0</v>
          </cell>
          <cell r="K1579">
            <v>0</v>
          </cell>
          <cell r="L1579">
            <v>0</v>
          </cell>
          <cell r="M1579">
            <v>0</v>
          </cell>
          <cell r="N1579">
            <v>0</v>
          </cell>
        </row>
        <row r="1580">
          <cell r="A1580" t="str">
            <v>36MAT3</v>
          </cell>
          <cell r="B1580">
            <v>36</v>
          </cell>
          <cell r="C1580" t="str">
            <v>MAT</v>
          </cell>
          <cell r="D1580">
            <v>3</v>
          </cell>
          <cell r="E1580">
            <v>0</v>
          </cell>
          <cell r="F1580" t="str">
            <v>MAT</v>
          </cell>
          <cell r="G1580" t="str">
            <v>10.3.1.5</v>
          </cell>
          <cell r="J1580">
            <v>0</v>
          </cell>
          <cell r="K1580">
            <v>0</v>
          </cell>
          <cell r="L1580">
            <v>0</v>
          </cell>
          <cell r="M1580">
            <v>0</v>
          </cell>
          <cell r="N1580">
            <v>0</v>
          </cell>
        </row>
        <row r="1581">
          <cell r="A1581" t="str">
            <v>36MAT4</v>
          </cell>
          <cell r="B1581">
            <v>36</v>
          </cell>
          <cell r="C1581" t="str">
            <v>MAT</v>
          </cell>
          <cell r="D1581">
            <v>4</v>
          </cell>
          <cell r="E1581">
            <v>0</v>
          </cell>
          <cell r="F1581" t="str">
            <v>MAT</v>
          </cell>
          <cell r="G1581" t="str">
            <v>10.3.1.5</v>
          </cell>
          <cell r="J1581">
            <v>0</v>
          </cell>
          <cell r="K1581">
            <v>0</v>
          </cell>
          <cell r="L1581">
            <v>0</v>
          </cell>
          <cell r="M1581">
            <v>0</v>
          </cell>
          <cell r="N1581">
            <v>0</v>
          </cell>
        </row>
        <row r="1582">
          <cell r="A1582" t="str">
            <v>36MAT5</v>
          </cell>
          <cell r="B1582">
            <v>36</v>
          </cell>
          <cell r="C1582" t="str">
            <v>MAT</v>
          </cell>
          <cell r="D1582">
            <v>5</v>
          </cell>
          <cell r="E1582">
            <v>0</v>
          </cell>
          <cell r="F1582" t="str">
            <v>MAT</v>
          </cell>
          <cell r="G1582" t="str">
            <v>10.3.1.5</v>
          </cell>
          <cell r="J1582">
            <v>0</v>
          </cell>
          <cell r="K1582">
            <v>0</v>
          </cell>
          <cell r="L1582">
            <v>0</v>
          </cell>
          <cell r="M1582">
            <v>0</v>
          </cell>
          <cell r="N1582">
            <v>0</v>
          </cell>
        </row>
        <row r="1583">
          <cell r="A1583" t="str">
            <v>36MAT6</v>
          </cell>
          <cell r="B1583">
            <v>36</v>
          </cell>
          <cell r="C1583" t="str">
            <v>MAT</v>
          </cell>
          <cell r="D1583">
            <v>6</v>
          </cell>
          <cell r="E1583">
            <v>0</v>
          </cell>
          <cell r="F1583" t="str">
            <v>MAT</v>
          </cell>
          <cell r="G1583" t="str">
            <v>10.3.1.5</v>
          </cell>
          <cell r="J1583">
            <v>0</v>
          </cell>
          <cell r="K1583">
            <v>0</v>
          </cell>
          <cell r="L1583">
            <v>0</v>
          </cell>
          <cell r="M1583">
            <v>0</v>
          </cell>
          <cell r="N1583">
            <v>0</v>
          </cell>
        </row>
        <row r="1584">
          <cell r="A1584" t="str">
            <v>36MAT7</v>
          </cell>
          <cell r="B1584">
            <v>36</v>
          </cell>
          <cell r="C1584" t="str">
            <v>MAT</v>
          </cell>
          <cell r="D1584">
            <v>7</v>
          </cell>
          <cell r="E1584">
            <v>0</v>
          </cell>
          <cell r="F1584" t="str">
            <v>MAT</v>
          </cell>
          <cell r="G1584" t="str">
            <v>10.3.1.5</v>
          </cell>
          <cell r="J1584">
            <v>0</v>
          </cell>
          <cell r="K1584">
            <v>0</v>
          </cell>
          <cell r="L1584">
            <v>0</v>
          </cell>
          <cell r="M1584">
            <v>0</v>
          </cell>
          <cell r="N1584">
            <v>0</v>
          </cell>
        </row>
        <row r="1585">
          <cell r="A1585" t="str">
            <v>36MAT8</v>
          </cell>
          <cell r="B1585">
            <v>36</v>
          </cell>
          <cell r="C1585" t="str">
            <v>MAT</v>
          </cell>
          <cell r="D1585">
            <v>8</v>
          </cell>
          <cell r="E1585">
            <v>0</v>
          </cell>
          <cell r="F1585" t="str">
            <v>MAT</v>
          </cell>
          <cell r="G1585" t="str">
            <v>10.3.1.5</v>
          </cell>
          <cell r="J1585">
            <v>0</v>
          </cell>
          <cell r="K1585">
            <v>0</v>
          </cell>
          <cell r="L1585">
            <v>0</v>
          </cell>
          <cell r="M1585">
            <v>0</v>
          </cell>
          <cell r="N1585">
            <v>0</v>
          </cell>
        </row>
        <row r="1586">
          <cell r="A1586" t="str">
            <v>36MAT9</v>
          </cell>
          <cell r="B1586">
            <v>36</v>
          </cell>
          <cell r="C1586" t="str">
            <v>MAT</v>
          </cell>
          <cell r="D1586">
            <v>9</v>
          </cell>
          <cell r="E1586">
            <v>0</v>
          </cell>
          <cell r="F1586" t="str">
            <v>MAT</v>
          </cell>
          <cell r="G1586" t="str">
            <v>10.3.1.5</v>
          </cell>
          <cell r="J1586">
            <v>0</v>
          </cell>
          <cell r="K1586">
            <v>0</v>
          </cell>
          <cell r="L1586">
            <v>0</v>
          </cell>
          <cell r="M1586">
            <v>0</v>
          </cell>
          <cell r="N1586">
            <v>0</v>
          </cell>
        </row>
        <row r="1587">
          <cell r="A1587" t="str">
            <v>36MAT10</v>
          </cell>
          <cell r="B1587">
            <v>36</v>
          </cell>
          <cell r="C1587" t="str">
            <v>MAT</v>
          </cell>
          <cell r="D1587">
            <v>10</v>
          </cell>
          <cell r="E1587">
            <v>0</v>
          </cell>
          <cell r="F1587" t="str">
            <v>MAT</v>
          </cell>
          <cell r="G1587" t="str">
            <v>10.3.1.5</v>
          </cell>
          <cell r="J1587">
            <v>0</v>
          </cell>
          <cell r="K1587">
            <v>0</v>
          </cell>
          <cell r="L1587">
            <v>0</v>
          </cell>
          <cell r="M1587">
            <v>0</v>
          </cell>
          <cell r="N1587">
            <v>0</v>
          </cell>
        </row>
        <row r="1588">
          <cell r="A1588" t="str">
            <v>36MAT11</v>
          </cell>
          <cell r="B1588">
            <v>36</v>
          </cell>
          <cell r="C1588" t="str">
            <v>MAT</v>
          </cell>
          <cell r="D1588">
            <v>11</v>
          </cell>
          <cell r="E1588">
            <v>0</v>
          </cell>
          <cell r="F1588" t="str">
            <v>MAT</v>
          </cell>
          <cell r="G1588" t="str">
            <v>10.3.1.5</v>
          </cell>
          <cell r="J1588">
            <v>0</v>
          </cell>
          <cell r="K1588">
            <v>0</v>
          </cell>
          <cell r="L1588">
            <v>0</v>
          </cell>
          <cell r="M1588">
            <v>0</v>
          </cell>
          <cell r="N1588">
            <v>0</v>
          </cell>
        </row>
        <row r="1589">
          <cell r="A1589" t="str">
            <v>36MAT12</v>
          </cell>
          <cell r="B1589">
            <v>36</v>
          </cell>
          <cell r="C1589" t="str">
            <v>MAT</v>
          </cell>
          <cell r="D1589">
            <v>12</v>
          </cell>
          <cell r="E1589">
            <v>0</v>
          </cell>
          <cell r="F1589" t="str">
            <v>MAT</v>
          </cell>
          <cell r="G1589" t="str">
            <v>10.3.1.5</v>
          </cell>
          <cell r="J1589">
            <v>0</v>
          </cell>
          <cell r="K1589">
            <v>0</v>
          </cell>
          <cell r="L1589">
            <v>0</v>
          </cell>
          <cell r="M1589">
            <v>0</v>
          </cell>
          <cell r="N1589">
            <v>0</v>
          </cell>
        </row>
        <row r="1590">
          <cell r="A1590" t="str">
            <v>36MAT13</v>
          </cell>
          <cell r="B1590">
            <v>36</v>
          </cell>
          <cell r="C1590" t="str">
            <v>MAT</v>
          </cell>
          <cell r="D1590">
            <v>13</v>
          </cell>
          <cell r="E1590">
            <v>0</v>
          </cell>
          <cell r="F1590" t="str">
            <v>MAT</v>
          </cell>
          <cell r="G1590" t="str">
            <v>10.3.1.5</v>
          </cell>
          <cell r="J1590">
            <v>0</v>
          </cell>
          <cell r="K1590">
            <v>0</v>
          </cell>
          <cell r="L1590">
            <v>0</v>
          </cell>
          <cell r="M1590">
            <v>0</v>
          </cell>
          <cell r="N1590">
            <v>0</v>
          </cell>
        </row>
        <row r="1591">
          <cell r="A1591" t="str">
            <v>36MAT14</v>
          </cell>
          <cell r="B1591">
            <v>36</v>
          </cell>
          <cell r="C1591" t="str">
            <v>MAT</v>
          </cell>
          <cell r="D1591">
            <v>14</v>
          </cell>
          <cell r="E1591">
            <v>0</v>
          </cell>
          <cell r="F1591" t="str">
            <v>MAT</v>
          </cell>
          <cell r="G1591" t="str">
            <v>10.3.1.5</v>
          </cell>
          <cell r="J1591">
            <v>0</v>
          </cell>
          <cell r="K1591">
            <v>0</v>
          </cell>
          <cell r="L1591">
            <v>0</v>
          </cell>
          <cell r="M1591">
            <v>0</v>
          </cell>
          <cell r="N1591">
            <v>0</v>
          </cell>
        </row>
        <row r="1592">
          <cell r="A1592" t="str">
            <v>36MAT15</v>
          </cell>
          <cell r="B1592">
            <v>36</v>
          </cell>
          <cell r="C1592" t="str">
            <v>MAT</v>
          </cell>
          <cell r="D1592">
            <v>15</v>
          </cell>
          <cell r="E1592">
            <v>0</v>
          </cell>
          <cell r="F1592" t="str">
            <v>MAT</v>
          </cell>
          <cell r="G1592" t="str">
            <v>10.3.1.5</v>
          </cell>
          <cell r="J1592">
            <v>0</v>
          </cell>
          <cell r="K1592">
            <v>0</v>
          </cell>
          <cell r="L1592">
            <v>0</v>
          </cell>
          <cell r="M1592">
            <v>0</v>
          </cell>
          <cell r="N1592">
            <v>0</v>
          </cell>
        </row>
        <row r="1593">
          <cell r="A1593" t="str">
            <v>36MAT16</v>
          </cell>
          <cell r="B1593">
            <v>36</v>
          </cell>
          <cell r="C1593" t="str">
            <v>MAT</v>
          </cell>
          <cell r="D1593">
            <v>16</v>
          </cell>
          <cell r="E1593">
            <v>0</v>
          </cell>
          <cell r="F1593" t="str">
            <v>MAT</v>
          </cell>
          <cell r="G1593" t="str">
            <v>10.3.1.5</v>
          </cell>
          <cell r="J1593">
            <v>0</v>
          </cell>
          <cell r="K1593">
            <v>0</v>
          </cell>
          <cell r="L1593">
            <v>0</v>
          </cell>
          <cell r="M1593">
            <v>0</v>
          </cell>
          <cell r="N1593">
            <v>0</v>
          </cell>
        </row>
        <row r="1594">
          <cell r="A1594" t="str">
            <v>36MAT17</v>
          </cell>
          <cell r="B1594">
            <v>36</v>
          </cell>
          <cell r="C1594" t="str">
            <v>MAT</v>
          </cell>
          <cell r="D1594">
            <v>17</v>
          </cell>
          <cell r="E1594">
            <v>0</v>
          </cell>
          <cell r="F1594" t="str">
            <v>MAT</v>
          </cell>
          <cell r="G1594" t="str">
            <v>10.3.1.5</v>
          </cell>
          <cell r="J1594">
            <v>0</v>
          </cell>
          <cell r="K1594">
            <v>0</v>
          </cell>
          <cell r="L1594">
            <v>0</v>
          </cell>
          <cell r="M1594">
            <v>0</v>
          </cell>
          <cell r="N1594">
            <v>0</v>
          </cell>
        </row>
        <row r="1595">
          <cell r="A1595" t="str">
            <v>36MAT18</v>
          </cell>
          <cell r="B1595">
            <v>36</v>
          </cell>
          <cell r="C1595" t="str">
            <v>MAT</v>
          </cell>
          <cell r="D1595">
            <v>18</v>
          </cell>
          <cell r="E1595">
            <v>0</v>
          </cell>
          <cell r="F1595" t="str">
            <v>MAT</v>
          </cell>
          <cell r="G1595" t="str">
            <v>10.3.1.5</v>
          </cell>
          <cell r="J1595">
            <v>0</v>
          </cell>
          <cell r="K1595">
            <v>0</v>
          </cell>
          <cell r="L1595">
            <v>0</v>
          </cell>
          <cell r="M1595">
            <v>0</v>
          </cell>
          <cell r="N1595">
            <v>0</v>
          </cell>
        </row>
        <row r="1596">
          <cell r="A1596" t="str">
            <v>36MAT19</v>
          </cell>
          <cell r="B1596">
            <v>36</v>
          </cell>
          <cell r="C1596" t="str">
            <v>MAT</v>
          </cell>
          <cell r="D1596">
            <v>19</v>
          </cell>
          <cell r="E1596">
            <v>0</v>
          </cell>
          <cell r="F1596" t="str">
            <v>MAT</v>
          </cell>
          <cell r="G1596" t="str">
            <v>10.3.1.5</v>
          </cell>
          <cell r="J1596">
            <v>0</v>
          </cell>
          <cell r="K1596">
            <v>0</v>
          </cell>
          <cell r="L1596">
            <v>0</v>
          </cell>
          <cell r="M1596">
            <v>0</v>
          </cell>
          <cell r="N1596">
            <v>0</v>
          </cell>
        </row>
        <row r="1597">
          <cell r="A1597" t="str">
            <v>36MAT20</v>
          </cell>
          <cell r="B1597">
            <v>36</v>
          </cell>
          <cell r="C1597" t="str">
            <v>MAT</v>
          </cell>
          <cell r="D1597">
            <v>20</v>
          </cell>
          <cell r="E1597">
            <v>0</v>
          </cell>
          <cell r="F1597" t="str">
            <v>MAT</v>
          </cell>
          <cell r="G1597" t="str">
            <v>10.3.1.5</v>
          </cell>
          <cell r="J1597">
            <v>0</v>
          </cell>
          <cell r="K1597">
            <v>0</v>
          </cell>
          <cell r="L1597">
            <v>0</v>
          </cell>
          <cell r="M1597">
            <v>0</v>
          </cell>
          <cell r="N1597">
            <v>0</v>
          </cell>
        </row>
        <row r="1598">
          <cell r="A1598" t="str">
            <v>36STMAT1</v>
          </cell>
          <cell r="B1598">
            <v>36</v>
          </cell>
          <cell r="C1598" t="str">
            <v>STMAT</v>
          </cell>
          <cell r="D1598">
            <v>1</v>
          </cell>
          <cell r="G1598" t="str">
            <v>10.3.1.5</v>
          </cell>
          <cell r="H1598" t="str">
            <v>-</v>
          </cell>
          <cell r="J1598" t="str">
            <v>SUBTOTAL MATERIALES</v>
          </cell>
          <cell r="M1598">
            <v>311408.424</v>
          </cell>
          <cell r="N1598">
            <v>622816.848</v>
          </cell>
        </row>
        <row r="1599">
          <cell r="A1599" t="str">
            <v>36IVAMAT1</v>
          </cell>
          <cell r="B1599">
            <v>36</v>
          </cell>
          <cell r="C1599" t="str">
            <v>IVAMAT</v>
          </cell>
          <cell r="D1599">
            <v>1</v>
          </cell>
          <cell r="G1599" t="str">
            <v>10.3.1.5</v>
          </cell>
          <cell r="H1599" t="str">
            <v>-</v>
          </cell>
          <cell r="J1599" t="str">
            <v>IVA MATERIALES</v>
          </cell>
          <cell r="L1599">
            <v>0.16</v>
          </cell>
          <cell r="M1599">
            <v>49825.347840000002</v>
          </cell>
          <cell r="N1599">
            <v>99650.695680000004</v>
          </cell>
        </row>
        <row r="1600">
          <cell r="A1600" t="str">
            <v>36TMAT1</v>
          </cell>
          <cell r="B1600">
            <v>36</v>
          </cell>
          <cell r="C1600" t="str">
            <v>TMAT</v>
          </cell>
          <cell r="D1600">
            <v>1</v>
          </cell>
          <cell r="G1600" t="str">
            <v>10.3.1.5</v>
          </cell>
          <cell r="H1600" t="str">
            <v>-</v>
          </cell>
          <cell r="J1600" t="str">
            <v>TOTAL MATERIALES</v>
          </cell>
          <cell r="M1600">
            <v>361234</v>
          </cell>
          <cell r="N1600">
            <v>722468</v>
          </cell>
        </row>
        <row r="1601">
          <cell r="A1601" t="str">
            <v>36HER1</v>
          </cell>
          <cell r="B1601">
            <v>36</v>
          </cell>
          <cell r="C1601" t="str">
            <v>HER</v>
          </cell>
          <cell r="D1601">
            <v>1</v>
          </cell>
          <cell r="G1601" t="str">
            <v>10.3.1.5</v>
          </cell>
          <cell r="H1601">
            <v>2</v>
          </cell>
          <cell r="I1601">
            <v>200</v>
          </cell>
          <cell r="J1601" t="str">
            <v>HERRAMINETA Cuadrilla  montaje Linea</v>
          </cell>
          <cell r="K1601" t="str">
            <v>DIA</v>
          </cell>
          <cell r="L1601">
            <v>475762.87</v>
          </cell>
          <cell r="M1601">
            <v>2378.8143500000001</v>
          </cell>
          <cell r="N1601">
            <v>4757.6287000000002</v>
          </cell>
        </row>
        <row r="1602">
          <cell r="A1602" t="str">
            <v>36HER2</v>
          </cell>
          <cell r="B1602">
            <v>36</v>
          </cell>
          <cell r="C1602" t="str">
            <v>HER</v>
          </cell>
          <cell r="D1602">
            <v>2</v>
          </cell>
          <cell r="G1602" t="str">
            <v>10.3.1.5</v>
          </cell>
          <cell r="J1602">
            <v>0</v>
          </cell>
          <cell r="K1602">
            <v>0</v>
          </cell>
          <cell r="L1602">
            <v>0</v>
          </cell>
          <cell r="M1602">
            <v>0</v>
          </cell>
          <cell r="N1602">
            <v>0</v>
          </cell>
        </row>
        <row r="1603">
          <cell r="A1603" t="str">
            <v>36HER3</v>
          </cell>
          <cell r="B1603">
            <v>36</v>
          </cell>
          <cell r="C1603" t="str">
            <v>HER</v>
          </cell>
          <cell r="D1603">
            <v>3</v>
          </cell>
          <cell r="G1603" t="str">
            <v>10.3.1.5</v>
          </cell>
          <cell r="J1603">
            <v>0</v>
          </cell>
          <cell r="K1603">
            <v>0</v>
          </cell>
          <cell r="L1603">
            <v>0</v>
          </cell>
          <cell r="M1603">
            <v>0</v>
          </cell>
          <cell r="N1603">
            <v>0</v>
          </cell>
        </row>
        <row r="1604">
          <cell r="A1604" t="str">
            <v>36HER4</v>
          </cell>
          <cell r="B1604">
            <v>36</v>
          </cell>
          <cell r="C1604" t="str">
            <v>HER</v>
          </cell>
          <cell r="D1604">
            <v>4</v>
          </cell>
          <cell r="G1604" t="str">
            <v>10.3.1.5</v>
          </cell>
          <cell r="J1604">
            <v>0</v>
          </cell>
          <cell r="K1604">
            <v>0</v>
          </cell>
          <cell r="L1604">
            <v>0</v>
          </cell>
          <cell r="M1604">
            <v>0</v>
          </cell>
          <cell r="N1604">
            <v>0</v>
          </cell>
        </row>
        <row r="1605">
          <cell r="A1605" t="str">
            <v>36HER5</v>
          </cell>
          <cell r="B1605">
            <v>36</v>
          </cell>
          <cell r="C1605" t="str">
            <v>HER</v>
          </cell>
          <cell r="D1605">
            <v>5</v>
          </cell>
          <cell r="G1605" t="str">
            <v>10.3.1.5</v>
          </cell>
          <cell r="J1605">
            <v>0</v>
          </cell>
          <cell r="K1605">
            <v>0</v>
          </cell>
          <cell r="L1605">
            <v>0</v>
          </cell>
          <cell r="M1605">
            <v>0</v>
          </cell>
          <cell r="N1605">
            <v>0</v>
          </cell>
        </row>
        <row r="1606">
          <cell r="A1606" t="str">
            <v>36THER1</v>
          </cell>
          <cell r="B1606">
            <v>36</v>
          </cell>
          <cell r="C1606" t="str">
            <v>THER</v>
          </cell>
          <cell r="D1606">
            <v>1</v>
          </cell>
          <cell r="G1606" t="str">
            <v>10.3.1.5</v>
          </cell>
          <cell r="H1606" t="str">
            <v>-</v>
          </cell>
          <cell r="J1606" t="str">
            <v>TOTAL HERRAMIENTAS</v>
          </cell>
          <cell r="M1606">
            <v>2379</v>
          </cell>
          <cell r="N1606">
            <v>4758</v>
          </cell>
        </row>
        <row r="1607">
          <cell r="A1607" t="str">
            <v>36TRA1</v>
          </cell>
          <cell r="B1607">
            <v>36</v>
          </cell>
          <cell r="C1607" t="str">
            <v>TRA</v>
          </cell>
          <cell r="D1607">
            <v>1</v>
          </cell>
          <cell r="G1607" t="str">
            <v>10.3.1.5</v>
          </cell>
          <cell r="H1607">
            <v>2</v>
          </cell>
          <cell r="I1607">
            <v>200</v>
          </cell>
          <cell r="J1607" t="str">
            <v xml:space="preserve">TRANSPORTE Cuadrilla  montaje Linea </v>
          </cell>
          <cell r="K1607" t="str">
            <v>DIA</v>
          </cell>
          <cell r="L1607">
            <v>2086436.4407999997</v>
          </cell>
          <cell r="M1607">
            <v>10432.182203999999</v>
          </cell>
          <cell r="N1607">
            <v>20864.364407999998</v>
          </cell>
        </row>
        <row r="1608">
          <cell r="A1608" t="str">
            <v>36TRA2</v>
          </cell>
          <cell r="B1608">
            <v>36</v>
          </cell>
          <cell r="C1608" t="str">
            <v>TRA</v>
          </cell>
          <cell r="D1608">
            <v>2</v>
          </cell>
          <cell r="G1608" t="str">
            <v>10.3.1.5</v>
          </cell>
          <cell r="J1608">
            <v>0</v>
          </cell>
          <cell r="K1608">
            <v>0</v>
          </cell>
          <cell r="L1608">
            <v>0</v>
          </cell>
          <cell r="M1608">
            <v>0</v>
          </cell>
          <cell r="N1608">
            <v>0</v>
          </cell>
        </row>
        <row r="1609">
          <cell r="A1609" t="str">
            <v>36TRA3</v>
          </cell>
          <cell r="B1609">
            <v>36</v>
          </cell>
          <cell r="C1609" t="str">
            <v>TRA</v>
          </cell>
          <cell r="D1609">
            <v>3</v>
          </cell>
          <cell r="G1609" t="str">
            <v>10.3.1.5</v>
          </cell>
          <cell r="J1609">
            <v>0</v>
          </cell>
          <cell r="K1609">
            <v>0</v>
          </cell>
          <cell r="L1609">
            <v>0</v>
          </cell>
          <cell r="M1609">
            <v>0</v>
          </cell>
          <cell r="N1609">
            <v>0</v>
          </cell>
        </row>
        <row r="1610">
          <cell r="A1610" t="str">
            <v>36TRA4</v>
          </cell>
          <cell r="B1610">
            <v>36</v>
          </cell>
          <cell r="C1610" t="str">
            <v>TRA</v>
          </cell>
          <cell r="D1610">
            <v>4</v>
          </cell>
          <cell r="G1610" t="str">
            <v>10.3.1.5</v>
          </cell>
          <cell r="J1610">
            <v>0</v>
          </cell>
          <cell r="K1610">
            <v>0</v>
          </cell>
          <cell r="L1610">
            <v>0</v>
          </cell>
          <cell r="M1610">
            <v>0</v>
          </cell>
          <cell r="N1610">
            <v>0</v>
          </cell>
        </row>
        <row r="1611">
          <cell r="A1611" t="str">
            <v>36TRA5</v>
          </cell>
          <cell r="B1611">
            <v>36</v>
          </cell>
          <cell r="C1611" t="str">
            <v>TRA</v>
          </cell>
          <cell r="D1611">
            <v>5</v>
          </cell>
          <cell r="G1611" t="str">
            <v>10.3.1.5</v>
          </cell>
          <cell r="J1611">
            <v>0</v>
          </cell>
          <cell r="K1611">
            <v>0</v>
          </cell>
          <cell r="L1611">
            <v>0</v>
          </cell>
          <cell r="M1611">
            <v>0</v>
          </cell>
          <cell r="N1611">
            <v>0</v>
          </cell>
        </row>
        <row r="1612">
          <cell r="A1612" t="str">
            <v>36TTRA1</v>
          </cell>
          <cell r="B1612">
            <v>36</v>
          </cell>
          <cell r="C1612" t="str">
            <v>TTRA</v>
          </cell>
          <cell r="D1612">
            <v>1</v>
          </cell>
          <cell r="G1612" t="str">
            <v>10.3.1.5</v>
          </cell>
          <cell r="H1612" t="str">
            <v>-</v>
          </cell>
          <cell r="J1612" t="str">
            <v>TOTAL TRANSPORTE</v>
          </cell>
          <cell r="M1612">
            <v>10432</v>
          </cell>
          <cell r="N1612">
            <v>20864</v>
          </cell>
        </row>
        <row r="1613">
          <cell r="A1613" t="str">
            <v>36MAN1</v>
          </cell>
          <cell r="B1613">
            <v>36</v>
          </cell>
          <cell r="C1613" t="str">
            <v>MAN</v>
          </cell>
          <cell r="D1613">
            <v>1</v>
          </cell>
          <cell r="G1613" t="str">
            <v>10.3.1.5</v>
          </cell>
          <cell r="H1613">
            <v>2</v>
          </cell>
          <cell r="I1613">
            <v>200</v>
          </cell>
          <cell r="J1613" t="str">
            <v xml:space="preserve">Mano de obra Cuadrilla  montaje Linea OF1 20, OF2 10, AY 15, CAPA 3, CORD 1 </v>
          </cell>
          <cell r="K1613" t="str">
            <v>DIA</v>
          </cell>
          <cell r="L1613">
            <v>4952679.7772670342</v>
          </cell>
          <cell r="M1613">
            <v>24763.39888633517</v>
          </cell>
          <cell r="N1613">
            <v>49526.797772670339</v>
          </cell>
        </row>
        <row r="1614">
          <cell r="A1614" t="str">
            <v>36MAN2</v>
          </cell>
          <cell r="B1614">
            <v>36</v>
          </cell>
          <cell r="C1614" t="str">
            <v>MAN</v>
          </cell>
          <cell r="D1614">
            <v>2</v>
          </cell>
          <cell r="G1614" t="str">
            <v>10.3.1.5</v>
          </cell>
          <cell r="J1614">
            <v>0</v>
          </cell>
          <cell r="K1614">
            <v>0</v>
          </cell>
          <cell r="L1614">
            <v>0</v>
          </cell>
          <cell r="M1614">
            <v>0</v>
          </cell>
          <cell r="N1614">
            <v>0</v>
          </cell>
        </row>
        <row r="1615">
          <cell r="A1615" t="str">
            <v>36MAN3</v>
          </cell>
          <cell r="B1615">
            <v>36</v>
          </cell>
          <cell r="C1615" t="str">
            <v>MAN</v>
          </cell>
          <cell r="D1615">
            <v>3</v>
          </cell>
          <cell r="G1615" t="str">
            <v>10.3.1.5</v>
          </cell>
          <cell r="J1615">
            <v>0</v>
          </cell>
          <cell r="K1615">
            <v>0</v>
          </cell>
          <cell r="L1615">
            <v>0</v>
          </cell>
          <cell r="M1615">
            <v>0</v>
          </cell>
          <cell r="N1615">
            <v>0</v>
          </cell>
        </row>
        <row r="1616">
          <cell r="A1616" t="str">
            <v>36MAN4</v>
          </cell>
          <cell r="B1616">
            <v>36</v>
          </cell>
          <cell r="C1616" t="str">
            <v>MAN</v>
          </cell>
          <cell r="D1616">
            <v>4</v>
          </cell>
          <cell r="G1616" t="str">
            <v>10.3.1.5</v>
          </cell>
          <cell r="J1616">
            <v>0</v>
          </cell>
          <cell r="K1616">
            <v>0</v>
          </cell>
          <cell r="L1616">
            <v>0</v>
          </cell>
          <cell r="M1616">
            <v>0</v>
          </cell>
          <cell r="N1616">
            <v>0</v>
          </cell>
        </row>
        <row r="1617">
          <cell r="A1617" t="str">
            <v>36MAN5</v>
          </cell>
          <cell r="B1617">
            <v>36</v>
          </cell>
          <cell r="C1617" t="str">
            <v>MAN</v>
          </cell>
          <cell r="D1617">
            <v>5</v>
          </cell>
          <cell r="G1617" t="str">
            <v>10.3.1.5</v>
          </cell>
          <cell r="J1617">
            <v>0</v>
          </cell>
          <cell r="K1617">
            <v>0</v>
          </cell>
          <cell r="L1617">
            <v>0</v>
          </cell>
          <cell r="M1617">
            <v>0</v>
          </cell>
          <cell r="N1617">
            <v>0</v>
          </cell>
        </row>
        <row r="1618">
          <cell r="A1618" t="str">
            <v>36TMAN1</v>
          </cell>
          <cell r="B1618">
            <v>36</v>
          </cell>
          <cell r="C1618" t="str">
            <v>TMAN</v>
          </cell>
          <cell r="D1618">
            <v>1</v>
          </cell>
          <cell r="G1618" t="str">
            <v>10.3.1.5</v>
          </cell>
          <cell r="H1618" t="str">
            <v>-</v>
          </cell>
          <cell r="J1618" t="str">
            <v>TOTAL MANO DE OBRA</v>
          </cell>
          <cell r="M1618">
            <v>24763</v>
          </cell>
          <cell r="N1618">
            <v>49526</v>
          </cell>
        </row>
        <row r="1619">
          <cell r="A1619" t="str">
            <v>36TCD1</v>
          </cell>
          <cell r="B1619">
            <v>36</v>
          </cell>
          <cell r="C1619" t="str">
            <v>TCD</v>
          </cell>
          <cell r="D1619">
            <v>1</v>
          </cell>
          <cell r="G1619" t="str">
            <v>10.3.1.5</v>
          </cell>
          <cell r="H1619" t="str">
            <v>-</v>
          </cell>
          <cell r="J1619" t="str">
            <v>TOTAL COSTO DIRECTO</v>
          </cell>
          <cell r="M1619">
            <v>398808</v>
          </cell>
          <cell r="N1619">
            <v>797616</v>
          </cell>
        </row>
        <row r="1620">
          <cell r="A1620" t="str">
            <v>36AIU</v>
          </cell>
          <cell r="B1620">
            <v>36</v>
          </cell>
          <cell r="C1620" t="str">
            <v>AIU</v>
          </cell>
          <cell r="G1620" t="str">
            <v>10.3.1.5</v>
          </cell>
          <cell r="H1620">
            <v>1</v>
          </cell>
          <cell r="J1620" t="str">
            <v>TOTAL COSTOS INDIRECTOS</v>
          </cell>
          <cell r="L1620">
            <v>0</v>
          </cell>
          <cell r="M1620">
            <v>0</v>
          </cell>
          <cell r="N1620">
            <v>0</v>
          </cell>
        </row>
        <row r="1621">
          <cell r="A1621" t="str">
            <v>36TOT</v>
          </cell>
          <cell r="B1621">
            <v>36</v>
          </cell>
          <cell r="C1621" t="str">
            <v>TOT</v>
          </cell>
          <cell r="G1621" t="str">
            <v>10.3.1.5</v>
          </cell>
          <cell r="H1621" t="str">
            <v>-</v>
          </cell>
          <cell r="J1621" t="str">
            <v>VALOR TOTAL</v>
          </cell>
          <cell r="M1621">
            <v>398808</v>
          </cell>
          <cell r="N1621">
            <v>797616</v>
          </cell>
        </row>
        <row r="1622">
          <cell r="A1622" t="str">
            <v>37FOR1</v>
          </cell>
          <cell r="B1622">
            <v>37</v>
          </cell>
          <cell r="C1622" t="str">
            <v>FOR</v>
          </cell>
          <cell r="D1622">
            <v>1</v>
          </cell>
          <cell r="G1622" t="str">
            <v>10.3.1.6</v>
          </cell>
          <cell r="H1622" t="str">
            <v>-</v>
          </cell>
          <cell r="I1622">
            <v>4</v>
          </cell>
          <cell r="J1622" t="str">
            <v>Suministro, transporte y colocación Conjunto de herrajes para fijación en retención del cable de guarda de acero galvanizado EHS 3/8"</v>
          </cell>
          <cell r="K1622" t="str">
            <v>u</v>
          </cell>
          <cell r="L1622">
            <v>579425</v>
          </cell>
          <cell r="N1622">
            <v>2317700</v>
          </cell>
        </row>
        <row r="1623">
          <cell r="A1623" t="str">
            <v>37MAT1</v>
          </cell>
          <cell r="B1623">
            <v>37</v>
          </cell>
          <cell r="C1623" t="str">
            <v>MAT</v>
          </cell>
          <cell r="D1623">
            <v>1</v>
          </cell>
          <cell r="E1623">
            <v>4</v>
          </cell>
          <cell r="F1623" t="str">
            <v>MATHCGR</v>
          </cell>
          <cell r="G1623" t="str">
            <v>10.3.1.6</v>
          </cell>
          <cell r="H1623" t="str">
            <v>HCGR</v>
          </cell>
          <cell r="I1623">
            <v>1</v>
          </cell>
          <cell r="J1623" t="str">
            <v>herrajes para fijación en retención del cable de guarda</v>
          </cell>
          <cell r="K1623" t="str">
            <v>Un</v>
          </cell>
          <cell r="L1623">
            <v>467112.63599999994</v>
          </cell>
          <cell r="M1623">
            <v>467112.63599999994</v>
          </cell>
          <cell r="N1623">
            <v>1868450.5439999998</v>
          </cell>
        </row>
        <row r="1624">
          <cell r="A1624" t="str">
            <v>37MAT2</v>
          </cell>
          <cell r="B1624">
            <v>37</v>
          </cell>
          <cell r="C1624" t="str">
            <v>MAT</v>
          </cell>
          <cell r="D1624">
            <v>2</v>
          </cell>
          <cell r="E1624">
            <v>0</v>
          </cell>
          <cell r="F1624" t="str">
            <v>MAT</v>
          </cell>
          <cell r="G1624" t="str">
            <v>10.3.1.6</v>
          </cell>
          <cell r="J1624">
            <v>0</v>
          </cell>
          <cell r="K1624">
            <v>0</v>
          </cell>
          <cell r="L1624">
            <v>0</v>
          </cell>
          <cell r="M1624">
            <v>0</v>
          </cell>
          <cell r="N1624">
            <v>0</v>
          </cell>
        </row>
        <row r="1625">
          <cell r="A1625" t="str">
            <v>37MAT3</v>
          </cell>
          <cell r="B1625">
            <v>37</v>
          </cell>
          <cell r="C1625" t="str">
            <v>MAT</v>
          </cell>
          <cell r="D1625">
            <v>3</v>
          </cell>
          <cell r="E1625">
            <v>0</v>
          </cell>
          <cell r="F1625" t="str">
            <v>MAT</v>
          </cell>
          <cell r="G1625" t="str">
            <v>10.3.1.6</v>
          </cell>
          <cell r="J1625">
            <v>0</v>
          </cell>
          <cell r="K1625">
            <v>0</v>
          </cell>
          <cell r="L1625">
            <v>0</v>
          </cell>
          <cell r="M1625">
            <v>0</v>
          </cell>
          <cell r="N1625">
            <v>0</v>
          </cell>
        </row>
        <row r="1626">
          <cell r="A1626" t="str">
            <v>37MAT4</v>
          </cell>
          <cell r="B1626">
            <v>37</v>
          </cell>
          <cell r="C1626" t="str">
            <v>MAT</v>
          </cell>
          <cell r="D1626">
            <v>4</v>
          </cell>
          <cell r="E1626">
            <v>0</v>
          </cell>
          <cell r="F1626" t="str">
            <v>MAT</v>
          </cell>
          <cell r="G1626" t="str">
            <v>10.3.1.6</v>
          </cell>
          <cell r="J1626">
            <v>0</v>
          </cell>
          <cell r="K1626">
            <v>0</v>
          </cell>
          <cell r="L1626">
            <v>0</v>
          </cell>
          <cell r="M1626">
            <v>0</v>
          </cell>
          <cell r="N1626">
            <v>0</v>
          </cell>
        </row>
        <row r="1627">
          <cell r="A1627" t="str">
            <v>37MAT5</v>
          </cell>
          <cell r="B1627">
            <v>37</v>
          </cell>
          <cell r="C1627" t="str">
            <v>MAT</v>
          </cell>
          <cell r="D1627">
            <v>5</v>
          </cell>
          <cell r="E1627">
            <v>0</v>
          </cell>
          <cell r="F1627" t="str">
            <v>MAT</v>
          </cell>
          <cell r="G1627" t="str">
            <v>10.3.1.6</v>
          </cell>
          <cell r="J1627">
            <v>0</v>
          </cell>
          <cell r="K1627">
            <v>0</v>
          </cell>
          <cell r="L1627">
            <v>0</v>
          </cell>
          <cell r="M1627">
            <v>0</v>
          </cell>
          <cell r="N1627">
            <v>0</v>
          </cell>
        </row>
        <row r="1628">
          <cell r="A1628" t="str">
            <v>37MAT6</v>
          </cell>
          <cell r="B1628">
            <v>37</v>
          </cell>
          <cell r="C1628" t="str">
            <v>MAT</v>
          </cell>
          <cell r="D1628">
            <v>6</v>
          </cell>
          <cell r="E1628">
            <v>0</v>
          </cell>
          <cell r="F1628" t="str">
            <v>MAT</v>
          </cell>
          <cell r="G1628" t="str">
            <v>10.3.1.6</v>
          </cell>
          <cell r="J1628">
            <v>0</v>
          </cell>
          <cell r="K1628">
            <v>0</v>
          </cell>
          <cell r="L1628">
            <v>0</v>
          </cell>
          <cell r="M1628">
            <v>0</v>
          </cell>
          <cell r="N1628">
            <v>0</v>
          </cell>
        </row>
        <row r="1629">
          <cell r="A1629" t="str">
            <v>37MAT7</v>
          </cell>
          <cell r="B1629">
            <v>37</v>
          </cell>
          <cell r="C1629" t="str">
            <v>MAT</v>
          </cell>
          <cell r="D1629">
            <v>7</v>
          </cell>
          <cell r="E1629">
            <v>0</v>
          </cell>
          <cell r="F1629" t="str">
            <v>MAT</v>
          </cell>
          <cell r="G1629" t="str">
            <v>10.3.1.6</v>
          </cell>
          <cell r="J1629">
            <v>0</v>
          </cell>
          <cell r="K1629">
            <v>0</v>
          </cell>
          <cell r="L1629">
            <v>0</v>
          </cell>
          <cell r="M1629">
            <v>0</v>
          </cell>
          <cell r="N1629">
            <v>0</v>
          </cell>
        </row>
        <row r="1630">
          <cell r="A1630" t="str">
            <v>37MAT8</v>
          </cell>
          <cell r="B1630">
            <v>37</v>
          </cell>
          <cell r="C1630" t="str">
            <v>MAT</v>
          </cell>
          <cell r="D1630">
            <v>8</v>
          </cell>
          <cell r="E1630">
            <v>0</v>
          </cell>
          <cell r="F1630" t="str">
            <v>MAT</v>
          </cell>
          <cell r="G1630" t="str">
            <v>10.3.1.6</v>
          </cell>
          <cell r="J1630">
            <v>0</v>
          </cell>
          <cell r="K1630">
            <v>0</v>
          </cell>
          <cell r="L1630">
            <v>0</v>
          </cell>
          <cell r="M1630">
            <v>0</v>
          </cell>
          <cell r="N1630">
            <v>0</v>
          </cell>
        </row>
        <row r="1631">
          <cell r="A1631" t="str">
            <v>37MAT9</v>
          </cell>
          <cell r="B1631">
            <v>37</v>
          </cell>
          <cell r="C1631" t="str">
            <v>MAT</v>
          </cell>
          <cell r="D1631">
            <v>9</v>
          </cell>
          <cell r="E1631">
            <v>0</v>
          </cell>
          <cell r="F1631" t="str">
            <v>MAT</v>
          </cell>
          <cell r="G1631" t="str">
            <v>10.3.1.6</v>
          </cell>
          <cell r="J1631">
            <v>0</v>
          </cell>
          <cell r="K1631">
            <v>0</v>
          </cell>
          <cell r="L1631">
            <v>0</v>
          </cell>
          <cell r="M1631">
            <v>0</v>
          </cell>
          <cell r="N1631">
            <v>0</v>
          </cell>
        </row>
        <row r="1632">
          <cell r="A1632" t="str">
            <v>37MAT10</v>
          </cell>
          <cell r="B1632">
            <v>37</v>
          </cell>
          <cell r="C1632" t="str">
            <v>MAT</v>
          </cell>
          <cell r="D1632">
            <v>10</v>
          </cell>
          <cell r="E1632">
            <v>0</v>
          </cell>
          <cell r="F1632" t="str">
            <v>MAT</v>
          </cell>
          <cell r="G1632" t="str">
            <v>10.3.1.6</v>
          </cell>
          <cell r="J1632">
            <v>0</v>
          </cell>
          <cell r="K1632">
            <v>0</v>
          </cell>
          <cell r="L1632">
            <v>0</v>
          </cell>
          <cell r="M1632">
            <v>0</v>
          </cell>
          <cell r="N1632">
            <v>0</v>
          </cell>
        </row>
        <row r="1633">
          <cell r="A1633" t="str">
            <v>37MAT11</v>
          </cell>
          <cell r="B1633">
            <v>37</v>
          </cell>
          <cell r="C1633" t="str">
            <v>MAT</v>
          </cell>
          <cell r="D1633">
            <v>11</v>
          </cell>
          <cell r="E1633">
            <v>0</v>
          </cell>
          <cell r="F1633" t="str">
            <v>MAT</v>
          </cell>
          <cell r="G1633" t="str">
            <v>10.3.1.6</v>
          </cell>
          <cell r="J1633">
            <v>0</v>
          </cell>
          <cell r="K1633">
            <v>0</v>
          </cell>
          <cell r="L1633">
            <v>0</v>
          </cell>
          <cell r="M1633">
            <v>0</v>
          </cell>
          <cell r="N1633">
            <v>0</v>
          </cell>
        </row>
        <row r="1634">
          <cell r="A1634" t="str">
            <v>37MAT12</v>
          </cell>
          <cell r="B1634">
            <v>37</v>
          </cell>
          <cell r="C1634" t="str">
            <v>MAT</v>
          </cell>
          <cell r="D1634">
            <v>12</v>
          </cell>
          <cell r="E1634">
            <v>0</v>
          </cell>
          <cell r="F1634" t="str">
            <v>MAT</v>
          </cell>
          <cell r="G1634" t="str">
            <v>10.3.1.6</v>
          </cell>
          <cell r="J1634">
            <v>0</v>
          </cell>
          <cell r="K1634">
            <v>0</v>
          </cell>
          <cell r="L1634">
            <v>0</v>
          </cell>
          <cell r="M1634">
            <v>0</v>
          </cell>
          <cell r="N1634">
            <v>0</v>
          </cell>
        </row>
        <row r="1635">
          <cell r="A1635" t="str">
            <v>37MAT13</v>
          </cell>
          <cell r="B1635">
            <v>37</v>
          </cell>
          <cell r="C1635" t="str">
            <v>MAT</v>
          </cell>
          <cell r="D1635">
            <v>13</v>
          </cell>
          <cell r="E1635">
            <v>0</v>
          </cell>
          <cell r="F1635" t="str">
            <v>MAT</v>
          </cell>
          <cell r="G1635" t="str">
            <v>10.3.1.6</v>
          </cell>
          <cell r="J1635">
            <v>0</v>
          </cell>
          <cell r="K1635">
            <v>0</v>
          </cell>
          <cell r="L1635">
            <v>0</v>
          </cell>
          <cell r="M1635">
            <v>0</v>
          </cell>
          <cell r="N1635">
            <v>0</v>
          </cell>
        </row>
        <row r="1636">
          <cell r="A1636" t="str">
            <v>37MAT14</v>
          </cell>
          <cell r="B1636">
            <v>37</v>
          </cell>
          <cell r="C1636" t="str">
            <v>MAT</v>
          </cell>
          <cell r="D1636">
            <v>14</v>
          </cell>
          <cell r="E1636">
            <v>0</v>
          </cell>
          <cell r="F1636" t="str">
            <v>MAT</v>
          </cell>
          <cell r="G1636" t="str">
            <v>10.3.1.6</v>
          </cell>
          <cell r="J1636">
            <v>0</v>
          </cell>
          <cell r="K1636">
            <v>0</v>
          </cell>
          <cell r="L1636">
            <v>0</v>
          </cell>
          <cell r="M1636">
            <v>0</v>
          </cell>
          <cell r="N1636">
            <v>0</v>
          </cell>
        </row>
        <row r="1637">
          <cell r="A1637" t="str">
            <v>37MAT15</v>
          </cell>
          <cell r="B1637">
            <v>37</v>
          </cell>
          <cell r="C1637" t="str">
            <v>MAT</v>
          </cell>
          <cell r="D1637">
            <v>15</v>
          </cell>
          <cell r="E1637">
            <v>0</v>
          </cell>
          <cell r="F1637" t="str">
            <v>MAT</v>
          </cell>
          <cell r="G1637" t="str">
            <v>10.3.1.6</v>
          </cell>
          <cell r="J1637">
            <v>0</v>
          </cell>
          <cell r="K1637">
            <v>0</v>
          </cell>
          <cell r="L1637">
            <v>0</v>
          </cell>
          <cell r="M1637">
            <v>0</v>
          </cell>
          <cell r="N1637">
            <v>0</v>
          </cell>
        </row>
        <row r="1638">
          <cell r="A1638" t="str">
            <v>37MAT16</v>
          </cell>
          <cell r="B1638">
            <v>37</v>
          </cell>
          <cell r="C1638" t="str">
            <v>MAT</v>
          </cell>
          <cell r="D1638">
            <v>16</v>
          </cell>
          <cell r="E1638">
            <v>0</v>
          </cell>
          <cell r="F1638" t="str">
            <v>MAT</v>
          </cell>
          <cell r="G1638" t="str">
            <v>10.3.1.6</v>
          </cell>
          <cell r="J1638">
            <v>0</v>
          </cell>
          <cell r="K1638">
            <v>0</v>
          </cell>
          <cell r="L1638">
            <v>0</v>
          </cell>
          <cell r="M1638">
            <v>0</v>
          </cell>
          <cell r="N1638">
            <v>0</v>
          </cell>
        </row>
        <row r="1639">
          <cell r="A1639" t="str">
            <v>37MAT17</v>
          </cell>
          <cell r="B1639">
            <v>37</v>
          </cell>
          <cell r="C1639" t="str">
            <v>MAT</v>
          </cell>
          <cell r="D1639">
            <v>17</v>
          </cell>
          <cell r="E1639">
            <v>0</v>
          </cell>
          <cell r="F1639" t="str">
            <v>MAT</v>
          </cell>
          <cell r="G1639" t="str">
            <v>10.3.1.6</v>
          </cell>
          <cell r="J1639">
            <v>0</v>
          </cell>
          <cell r="K1639">
            <v>0</v>
          </cell>
          <cell r="L1639">
            <v>0</v>
          </cell>
          <cell r="M1639">
            <v>0</v>
          </cell>
          <cell r="N1639">
            <v>0</v>
          </cell>
        </row>
        <row r="1640">
          <cell r="A1640" t="str">
            <v>37MAT18</v>
          </cell>
          <cell r="B1640">
            <v>37</v>
          </cell>
          <cell r="C1640" t="str">
            <v>MAT</v>
          </cell>
          <cell r="D1640">
            <v>18</v>
          </cell>
          <cell r="E1640">
            <v>0</v>
          </cell>
          <cell r="F1640" t="str">
            <v>MAT</v>
          </cell>
          <cell r="G1640" t="str">
            <v>10.3.1.6</v>
          </cell>
          <cell r="J1640">
            <v>0</v>
          </cell>
          <cell r="K1640">
            <v>0</v>
          </cell>
          <cell r="L1640">
            <v>0</v>
          </cell>
          <cell r="M1640">
            <v>0</v>
          </cell>
          <cell r="N1640">
            <v>0</v>
          </cell>
        </row>
        <row r="1641">
          <cell r="A1641" t="str">
            <v>37MAT19</v>
          </cell>
          <cell r="B1641">
            <v>37</v>
          </cell>
          <cell r="C1641" t="str">
            <v>MAT</v>
          </cell>
          <cell r="D1641">
            <v>19</v>
          </cell>
          <cell r="E1641">
            <v>0</v>
          </cell>
          <cell r="F1641" t="str">
            <v>MAT</v>
          </cell>
          <cell r="G1641" t="str">
            <v>10.3.1.6</v>
          </cell>
          <cell r="J1641">
            <v>0</v>
          </cell>
          <cell r="K1641">
            <v>0</v>
          </cell>
          <cell r="L1641">
            <v>0</v>
          </cell>
          <cell r="M1641">
            <v>0</v>
          </cell>
          <cell r="N1641">
            <v>0</v>
          </cell>
        </row>
        <row r="1642">
          <cell r="A1642" t="str">
            <v>37MAT20</v>
          </cell>
          <cell r="B1642">
            <v>37</v>
          </cell>
          <cell r="C1642" t="str">
            <v>MAT</v>
          </cell>
          <cell r="D1642">
            <v>20</v>
          </cell>
          <cell r="E1642">
            <v>0</v>
          </cell>
          <cell r="F1642" t="str">
            <v>MAT</v>
          </cell>
          <cell r="G1642" t="str">
            <v>10.3.1.6</v>
          </cell>
          <cell r="J1642">
            <v>0</v>
          </cell>
          <cell r="K1642">
            <v>0</v>
          </cell>
          <cell r="L1642">
            <v>0</v>
          </cell>
          <cell r="M1642">
            <v>0</v>
          </cell>
          <cell r="N1642">
            <v>0</v>
          </cell>
        </row>
        <row r="1643">
          <cell r="A1643" t="str">
            <v>37STMAT1</v>
          </cell>
          <cell r="B1643">
            <v>37</v>
          </cell>
          <cell r="C1643" t="str">
            <v>STMAT</v>
          </cell>
          <cell r="D1643">
            <v>1</v>
          </cell>
          <cell r="G1643" t="str">
            <v>10.3.1.6</v>
          </cell>
          <cell r="H1643" t="str">
            <v>-</v>
          </cell>
          <cell r="J1643" t="str">
            <v>SUBTOTAL MATERIALES</v>
          </cell>
          <cell r="M1643">
            <v>467112.63599999994</v>
          </cell>
          <cell r="N1643">
            <v>1868450.5439999998</v>
          </cell>
        </row>
        <row r="1644">
          <cell r="A1644" t="str">
            <v>37IVAMAT1</v>
          </cell>
          <cell r="B1644">
            <v>37</v>
          </cell>
          <cell r="C1644" t="str">
            <v>IVAMAT</v>
          </cell>
          <cell r="D1644">
            <v>1</v>
          </cell>
          <cell r="G1644" t="str">
            <v>10.3.1.6</v>
          </cell>
          <cell r="H1644" t="str">
            <v>-</v>
          </cell>
          <cell r="J1644" t="str">
            <v>IVA MATERIALES</v>
          </cell>
          <cell r="L1644">
            <v>0.16</v>
          </cell>
          <cell r="M1644">
            <v>74738.021759999989</v>
          </cell>
          <cell r="N1644">
            <v>298952.08703999995</v>
          </cell>
        </row>
        <row r="1645">
          <cell r="A1645" t="str">
            <v>37TMAT1</v>
          </cell>
          <cell r="B1645">
            <v>37</v>
          </cell>
          <cell r="C1645" t="str">
            <v>TMAT</v>
          </cell>
          <cell r="D1645">
            <v>1</v>
          </cell>
          <cell r="G1645" t="str">
            <v>10.3.1.6</v>
          </cell>
          <cell r="H1645" t="str">
            <v>-</v>
          </cell>
          <cell r="J1645" t="str">
            <v>TOTAL MATERIALES</v>
          </cell>
          <cell r="M1645">
            <v>541851</v>
          </cell>
          <cell r="N1645">
            <v>2167404</v>
          </cell>
        </row>
        <row r="1646">
          <cell r="A1646" t="str">
            <v>37HER1</v>
          </cell>
          <cell r="B1646">
            <v>37</v>
          </cell>
          <cell r="C1646" t="str">
            <v>HER</v>
          </cell>
          <cell r="D1646">
            <v>1</v>
          </cell>
          <cell r="G1646" t="str">
            <v>10.3.1.6</v>
          </cell>
          <cell r="H1646">
            <v>2</v>
          </cell>
          <cell r="I1646">
            <v>200</v>
          </cell>
          <cell r="J1646" t="str">
            <v>HERRAMINETA Cuadrilla  montaje Linea</v>
          </cell>
          <cell r="K1646" t="str">
            <v>DIA</v>
          </cell>
          <cell r="L1646">
            <v>475762.87</v>
          </cell>
          <cell r="M1646">
            <v>2378.8143500000001</v>
          </cell>
          <cell r="N1646">
            <v>9515.2574000000004</v>
          </cell>
        </row>
        <row r="1647">
          <cell r="A1647" t="str">
            <v>37HER2</v>
          </cell>
          <cell r="B1647">
            <v>37</v>
          </cell>
          <cell r="C1647" t="str">
            <v>HER</v>
          </cell>
          <cell r="D1647">
            <v>2</v>
          </cell>
          <cell r="G1647" t="str">
            <v>10.3.1.6</v>
          </cell>
          <cell r="J1647">
            <v>0</v>
          </cell>
          <cell r="K1647">
            <v>0</v>
          </cell>
          <cell r="L1647">
            <v>0</v>
          </cell>
          <cell r="M1647">
            <v>0</v>
          </cell>
          <cell r="N1647">
            <v>0</v>
          </cell>
        </row>
        <row r="1648">
          <cell r="A1648" t="str">
            <v>37HER3</v>
          </cell>
          <cell r="B1648">
            <v>37</v>
          </cell>
          <cell r="C1648" t="str">
            <v>HER</v>
          </cell>
          <cell r="D1648">
            <v>3</v>
          </cell>
          <cell r="G1648" t="str">
            <v>10.3.1.6</v>
          </cell>
          <cell r="J1648">
            <v>0</v>
          </cell>
          <cell r="K1648">
            <v>0</v>
          </cell>
          <cell r="L1648">
            <v>0</v>
          </cell>
          <cell r="M1648">
            <v>0</v>
          </cell>
          <cell r="N1648">
            <v>0</v>
          </cell>
        </row>
        <row r="1649">
          <cell r="A1649" t="str">
            <v>37HER4</v>
          </cell>
          <cell r="B1649">
            <v>37</v>
          </cell>
          <cell r="C1649" t="str">
            <v>HER</v>
          </cell>
          <cell r="D1649">
            <v>4</v>
          </cell>
          <cell r="G1649" t="str">
            <v>10.3.1.6</v>
          </cell>
          <cell r="J1649">
            <v>0</v>
          </cell>
          <cell r="K1649">
            <v>0</v>
          </cell>
          <cell r="L1649">
            <v>0</v>
          </cell>
          <cell r="M1649">
            <v>0</v>
          </cell>
          <cell r="N1649">
            <v>0</v>
          </cell>
        </row>
        <row r="1650">
          <cell r="A1650" t="str">
            <v>37HER5</v>
          </cell>
          <cell r="B1650">
            <v>37</v>
          </cell>
          <cell r="C1650" t="str">
            <v>HER</v>
          </cell>
          <cell r="D1650">
            <v>5</v>
          </cell>
          <cell r="G1650" t="str">
            <v>10.3.1.6</v>
          </cell>
          <cell r="J1650">
            <v>0</v>
          </cell>
          <cell r="K1650">
            <v>0</v>
          </cell>
          <cell r="L1650">
            <v>0</v>
          </cell>
          <cell r="M1650">
            <v>0</v>
          </cell>
          <cell r="N1650">
            <v>0</v>
          </cell>
        </row>
        <row r="1651">
          <cell r="A1651" t="str">
            <v>37THER1</v>
          </cell>
          <cell r="B1651">
            <v>37</v>
          </cell>
          <cell r="C1651" t="str">
            <v>THER</v>
          </cell>
          <cell r="D1651">
            <v>1</v>
          </cell>
          <cell r="G1651" t="str">
            <v>10.3.1.6</v>
          </cell>
          <cell r="H1651" t="str">
            <v>-</v>
          </cell>
          <cell r="J1651" t="str">
            <v>TOTAL HERRAMIENTAS</v>
          </cell>
          <cell r="M1651">
            <v>2379</v>
          </cell>
          <cell r="N1651">
            <v>9516</v>
          </cell>
        </row>
        <row r="1652">
          <cell r="A1652" t="str">
            <v>37TRA1</v>
          </cell>
          <cell r="B1652">
            <v>37</v>
          </cell>
          <cell r="C1652" t="str">
            <v>TRA</v>
          </cell>
          <cell r="D1652">
            <v>1</v>
          </cell>
          <cell r="G1652" t="str">
            <v>10.3.1.6</v>
          </cell>
          <cell r="H1652">
            <v>2</v>
          </cell>
          <cell r="I1652">
            <v>200</v>
          </cell>
          <cell r="J1652" t="str">
            <v xml:space="preserve">TRANSPORTE Cuadrilla  montaje Linea </v>
          </cell>
          <cell r="K1652" t="str">
            <v>DIA</v>
          </cell>
          <cell r="L1652">
            <v>2086436.4407999997</v>
          </cell>
          <cell r="M1652">
            <v>10432.182203999999</v>
          </cell>
          <cell r="N1652">
            <v>41728.728815999995</v>
          </cell>
        </row>
        <row r="1653">
          <cell r="A1653" t="str">
            <v>37TRA2</v>
          </cell>
          <cell r="B1653">
            <v>37</v>
          </cell>
          <cell r="C1653" t="str">
            <v>TRA</v>
          </cell>
          <cell r="D1653">
            <v>2</v>
          </cell>
          <cell r="G1653" t="str">
            <v>10.3.1.6</v>
          </cell>
          <cell r="J1653">
            <v>0</v>
          </cell>
          <cell r="K1653">
            <v>0</v>
          </cell>
          <cell r="L1653">
            <v>0</v>
          </cell>
          <cell r="M1653">
            <v>0</v>
          </cell>
          <cell r="N1653">
            <v>0</v>
          </cell>
        </row>
        <row r="1654">
          <cell r="A1654" t="str">
            <v>37TRA3</v>
          </cell>
          <cell r="B1654">
            <v>37</v>
          </cell>
          <cell r="C1654" t="str">
            <v>TRA</v>
          </cell>
          <cell r="D1654">
            <v>3</v>
          </cell>
          <cell r="G1654" t="str">
            <v>10.3.1.6</v>
          </cell>
          <cell r="J1654">
            <v>0</v>
          </cell>
          <cell r="K1654">
            <v>0</v>
          </cell>
          <cell r="L1654">
            <v>0</v>
          </cell>
          <cell r="M1654">
            <v>0</v>
          </cell>
          <cell r="N1654">
            <v>0</v>
          </cell>
        </row>
        <row r="1655">
          <cell r="A1655" t="str">
            <v>37TRA4</v>
          </cell>
          <cell r="B1655">
            <v>37</v>
          </cell>
          <cell r="C1655" t="str">
            <v>TRA</v>
          </cell>
          <cell r="D1655">
            <v>4</v>
          </cell>
          <cell r="G1655" t="str">
            <v>10.3.1.6</v>
          </cell>
          <cell r="J1655">
            <v>0</v>
          </cell>
          <cell r="K1655">
            <v>0</v>
          </cell>
          <cell r="L1655">
            <v>0</v>
          </cell>
          <cell r="M1655">
            <v>0</v>
          </cell>
          <cell r="N1655">
            <v>0</v>
          </cell>
        </row>
        <row r="1656">
          <cell r="A1656" t="str">
            <v>37TRA5</v>
          </cell>
          <cell r="B1656">
            <v>37</v>
          </cell>
          <cell r="C1656" t="str">
            <v>TRA</v>
          </cell>
          <cell r="D1656">
            <v>5</v>
          </cell>
          <cell r="G1656" t="str">
            <v>10.3.1.6</v>
          </cell>
          <cell r="J1656">
            <v>0</v>
          </cell>
          <cell r="K1656">
            <v>0</v>
          </cell>
          <cell r="L1656">
            <v>0</v>
          </cell>
          <cell r="M1656">
            <v>0</v>
          </cell>
          <cell r="N1656">
            <v>0</v>
          </cell>
        </row>
        <row r="1657">
          <cell r="A1657" t="str">
            <v>37TTRA1</v>
          </cell>
          <cell r="B1657">
            <v>37</v>
          </cell>
          <cell r="C1657" t="str">
            <v>TTRA</v>
          </cell>
          <cell r="D1657">
            <v>1</v>
          </cell>
          <cell r="G1657" t="str">
            <v>10.3.1.6</v>
          </cell>
          <cell r="H1657" t="str">
            <v>-</v>
          </cell>
          <cell r="J1657" t="str">
            <v>TOTAL TRANSPORTE</v>
          </cell>
          <cell r="M1657">
            <v>10432</v>
          </cell>
          <cell r="N1657">
            <v>41728</v>
          </cell>
        </row>
        <row r="1658">
          <cell r="A1658" t="str">
            <v>37MAN1</v>
          </cell>
          <cell r="B1658">
            <v>37</v>
          </cell>
          <cell r="C1658" t="str">
            <v>MAN</v>
          </cell>
          <cell r="D1658">
            <v>1</v>
          </cell>
          <cell r="G1658" t="str">
            <v>10.3.1.6</v>
          </cell>
          <cell r="H1658">
            <v>2</v>
          </cell>
          <cell r="I1658">
            <v>200</v>
          </cell>
          <cell r="J1658" t="str">
            <v xml:space="preserve">Mano de obra Cuadrilla  montaje Linea OF1 20, OF2 10, AY 15, CAPA 3, CORD 1 </v>
          </cell>
          <cell r="K1658" t="str">
            <v>DIA</v>
          </cell>
          <cell r="L1658">
            <v>4952679.7772670342</v>
          </cell>
          <cell r="M1658">
            <v>24763.39888633517</v>
          </cell>
          <cell r="N1658">
            <v>99053.595545340679</v>
          </cell>
        </row>
        <row r="1659">
          <cell r="A1659" t="str">
            <v>37MAN2</v>
          </cell>
          <cell r="B1659">
            <v>37</v>
          </cell>
          <cell r="C1659" t="str">
            <v>MAN</v>
          </cell>
          <cell r="D1659">
            <v>2</v>
          </cell>
          <cell r="G1659" t="str">
            <v>10.3.1.6</v>
          </cell>
          <cell r="J1659">
            <v>0</v>
          </cell>
          <cell r="K1659">
            <v>0</v>
          </cell>
          <cell r="L1659">
            <v>0</v>
          </cell>
          <cell r="M1659">
            <v>0</v>
          </cell>
          <cell r="N1659">
            <v>0</v>
          </cell>
        </row>
        <row r="1660">
          <cell r="A1660" t="str">
            <v>37MAN3</v>
          </cell>
          <cell r="B1660">
            <v>37</v>
          </cell>
          <cell r="C1660" t="str">
            <v>MAN</v>
          </cell>
          <cell r="D1660">
            <v>3</v>
          </cell>
          <cell r="G1660" t="str">
            <v>10.3.1.6</v>
          </cell>
          <cell r="J1660">
            <v>0</v>
          </cell>
          <cell r="K1660">
            <v>0</v>
          </cell>
          <cell r="L1660">
            <v>0</v>
          </cell>
          <cell r="M1660">
            <v>0</v>
          </cell>
          <cell r="N1660">
            <v>0</v>
          </cell>
        </row>
        <row r="1661">
          <cell r="A1661" t="str">
            <v>37MAN4</v>
          </cell>
          <cell r="B1661">
            <v>37</v>
          </cell>
          <cell r="C1661" t="str">
            <v>MAN</v>
          </cell>
          <cell r="D1661">
            <v>4</v>
          </cell>
          <cell r="G1661" t="str">
            <v>10.3.1.6</v>
          </cell>
          <cell r="J1661">
            <v>0</v>
          </cell>
          <cell r="K1661">
            <v>0</v>
          </cell>
          <cell r="L1661">
            <v>0</v>
          </cell>
          <cell r="M1661">
            <v>0</v>
          </cell>
          <cell r="N1661">
            <v>0</v>
          </cell>
        </row>
        <row r="1662">
          <cell r="A1662" t="str">
            <v>37MAN5</v>
          </cell>
          <cell r="B1662">
            <v>37</v>
          </cell>
          <cell r="C1662" t="str">
            <v>MAN</v>
          </cell>
          <cell r="D1662">
            <v>5</v>
          </cell>
          <cell r="G1662" t="str">
            <v>10.3.1.6</v>
          </cell>
          <cell r="J1662">
            <v>0</v>
          </cell>
          <cell r="K1662">
            <v>0</v>
          </cell>
          <cell r="L1662">
            <v>0</v>
          </cell>
          <cell r="M1662">
            <v>0</v>
          </cell>
          <cell r="N1662">
            <v>0</v>
          </cell>
        </row>
        <row r="1663">
          <cell r="A1663" t="str">
            <v>37TMAN1</v>
          </cell>
          <cell r="B1663">
            <v>37</v>
          </cell>
          <cell r="C1663" t="str">
            <v>TMAN</v>
          </cell>
          <cell r="D1663">
            <v>1</v>
          </cell>
          <cell r="G1663" t="str">
            <v>10.3.1.6</v>
          </cell>
          <cell r="H1663" t="str">
            <v>-</v>
          </cell>
          <cell r="J1663" t="str">
            <v>TOTAL MANO DE OBRA</v>
          </cell>
          <cell r="M1663">
            <v>24763</v>
          </cell>
          <cell r="N1663">
            <v>99052</v>
          </cell>
        </row>
        <row r="1664">
          <cell r="A1664" t="str">
            <v>37TCD1</v>
          </cell>
          <cell r="B1664">
            <v>37</v>
          </cell>
          <cell r="C1664" t="str">
            <v>TCD</v>
          </cell>
          <cell r="D1664">
            <v>1</v>
          </cell>
          <cell r="G1664" t="str">
            <v>10.3.1.6</v>
          </cell>
          <cell r="H1664" t="str">
            <v>-</v>
          </cell>
          <cell r="J1664" t="str">
            <v>TOTAL COSTO DIRECTO</v>
          </cell>
          <cell r="M1664">
            <v>579425</v>
          </cell>
          <cell r="N1664">
            <v>2317700</v>
          </cell>
        </row>
        <row r="1665">
          <cell r="A1665" t="str">
            <v>37AIU</v>
          </cell>
          <cell r="B1665">
            <v>37</v>
          </cell>
          <cell r="C1665" t="str">
            <v>AIU</v>
          </cell>
          <cell r="G1665" t="str">
            <v>10.3.1.6</v>
          </cell>
          <cell r="H1665">
            <v>1</v>
          </cell>
          <cell r="J1665" t="str">
            <v>TOTAL COSTOS INDIRECTOS</v>
          </cell>
          <cell r="L1665">
            <v>0</v>
          </cell>
          <cell r="M1665">
            <v>0</v>
          </cell>
          <cell r="N1665">
            <v>0</v>
          </cell>
        </row>
        <row r="1666">
          <cell r="A1666" t="str">
            <v>37TOT</v>
          </cell>
          <cell r="B1666">
            <v>37</v>
          </cell>
          <cell r="C1666" t="str">
            <v>TOT</v>
          </cell>
          <cell r="G1666" t="str">
            <v>10.3.1.6</v>
          </cell>
          <cell r="H1666" t="str">
            <v>-</v>
          </cell>
          <cell r="J1666" t="str">
            <v>VALOR TOTAL</v>
          </cell>
          <cell r="M1666">
            <v>579425</v>
          </cell>
          <cell r="N1666">
            <v>2317700</v>
          </cell>
        </row>
        <row r="1667">
          <cell r="A1667" t="str">
            <v>38FOR1</v>
          </cell>
          <cell r="B1667">
            <v>38</v>
          </cell>
          <cell r="C1667" t="str">
            <v>FOR</v>
          </cell>
          <cell r="D1667">
            <v>1</v>
          </cell>
          <cell r="G1667" t="str">
            <v>10.3.1.7</v>
          </cell>
          <cell r="H1667" t="str">
            <v>-</v>
          </cell>
          <cell r="I1667">
            <v>4</v>
          </cell>
          <cell r="J1667" t="str">
            <v>Suministro, transporte y colocación Grapa bifilar para conexión de dos cables de guarda EHS 3/8" en puente</v>
          </cell>
          <cell r="K1667" t="str">
            <v>u</v>
          </cell>
          <cell r="L1667">
            <v>15798</v>
          </cell>
          <cell r="N1667">
            <v>63192</v>
          </cell>
        </row>
        <row r="1668">
          <cell r="A1668" t="str">
            <v>38MAT1</v>
          </cell>
          <cell r="B1668">
            <v>38</v>
          </cell>
          <cell r="C1668" t="str">
            <v>MAT</v>
          </cell>
          <cell r="D1668">
            <v>1</v>
          </cell>
          <cell r="E1668">
            <v>4</v>
          </cell>
          <cell r="F1668" t="str">
            <v>MATGEHS 3/8"</v>
          </cell>
          <cell r="G1668" t="str">
            <v>10.3.1.7</v>
          </cell>
          <cell r="H1668" t="str">
            <v>GEHS 3/8"</v>
          </cell>
          <cell r="I1668">
            <v>1</v>
          </cell>
          <cell r="J1668" t="str">
            <v>Grapa bifilar para conexión de dos cables de guarda EHS 3/8" en puente</v>
          </cell>
          <cell r="K1668" t="str">
            <v>Un</v>
          </cell>
          <cell r="L1668">
            <v>10380.280799999999</v>
          </cell>
          <cell r="M1668">
            <v>10380.280799999999</v>
          </cell>
          <cell r="N1668">
            <v>41521.123199999995</v>
          </cell>
        </row>
        <row r="1669">
          <cell r="A1669" t="str">
            <v>38MAT2</v>
          </cell>
          <cell r="B1669">
            <v>38</v>
          </cell>
          <cell r="C1669" t="str">
            <v>MAT</v>
          </cell>
          <cell r="D1669">
            <v>2</v>
          </cell>
          <cell r="E1669">
            <v>0</v>
          </cell>
          <cell r="F1669" t="str">
            <v>MAT</v>
          </cell>
          <cell r="G1669" t="str">
            <v>10.3.1.7</v>
          </cell>
          <cell r="J1669">
            <v>0</v>
          </cell>
          <cell r="K1669">
            <v>0</v>
          </cell>
          <cell r="L1669">
            <v>0</v>
          </cell>
          <cell r="M1669">
            <v>0</v>
          </cell>
          <cell r="N1669">
            <v>0</v>
          </cell>
        </row>
        <row r="1670">
          <cell r="A1670" t="str">
            <v>38MAT3</v>
          </cell>
          <cell r="B1670">
            <v>38</v>
          </cell>
          <cell r="C1670" t="str">
            <v>MAT</v>
          </cell>
          <cell r="D1670">
            <v>3</v>
          </cell>
          <cell r="E1670">
            <v>0</v>
          </cell>
          <cell r="F1670" t="str">
            <v>MAT</v>
          </cell>
          <cell r="G1670" t="str">
            <v>10.3.1.7</v>
          </cell>
          <cell r="J1670">
            <v>0</v>
          </cell>
          <cell r="K1670">
            <v>0</v>
          </cell>
          <cell r="L1670">
            <v>0</v>
          </cell>
          <cell r="M1670">
            <v>0</v>
          </cell>
          <cell r="N1670">
            <v>0</v>
          </cell>
        </row>
        <row r="1671">
          <cell r="A1671" t="str">
            <v>38MAT4</v>
          </cell>
          <cell r="B1671">
            <v>38</v>
          </cell>
          <cell r="C1671" t="str">
            <v>MAT</v>
          </cell>
          <cell r="D1671">
            <v>4</v>
          </cell>
          <cell r="E1671">
            <v>0</v>
          </cell>
          <cell r="F1671" t="str">
            <v>MAT</v>
          </cell>
          <cell r="G1671" t="str">
            <v>10.3.1.7</v>
          </cell>
          <cell r="J1671">
            <v>0</v>
          </cell>
          <cell r="K1671">
            <v>0</v>
          </cell>
          <cell r="L1671">
            <v>0</v>
          </cell>
          <cell r="M1671">
            <v>0</v>
          </cell>
          <cell r="N1671">
            <v>0</v>
          </cell>
        </row>
        <row r="1672">
          <cell r="A1672" t="str">
            <v>38MAT5</v>
          </cell>
          <cell r="B1672">
            <v>38</v>
          </cell>
          <cell r="C1672" t="str">
            <v>MAT</v>
          </cell>
          <cell r="D1672">
            <v>5</v>
          </cell>
          <cell r="E1672">
            <v>0</v>
          </cell>
          <cell r="F1672" t="str">
            <v>MAT</v>
          </cell>
          <cell r="G1672" t="str">
            <v>10.3.1.7</v>
          </cell>
          <cell r="J1672">
            <v>0</v>
          </cell>
          <cell r="K1672">
            <v>0</v>
          </cell>
          <cell r="L1672">
            <v>0</v>
          </cell>
          <cell r="M1672">
            <v>0</v>
          </cell>
          <cell r="N1672">
            <v>0</v>
          </cell>
        </row>
        <row r="1673">
          <cell r="A1673" t="str">
            <v>38MAT6</v>
          </cell>
          <cell r="B1673">
            <v>38</v>
          </cell>
          <cell r="C1673" t="str">
            <v>MAT</v>
          </cell>
          <cell r="D1673">
            <v>6</v>
          </cell>
          <cell r="E1673">
            <v>0</v>
          </cell>
          <cell r="F1673" t="str">
            <v>MAT</v>
          </cell>
          <cell r="G1673" t="str">
            <v>10.3.1.7</v>
          </cell>
          <cell r="J1673">
            <v>0</v>
          </cell>
          <cell r="K1673">
            <v>0</v>
          </cell>
          <cell r="L1673">
            <v>0</v>
          </cell>
          <cell r="M1673">
            <v>0</v>
          </cell>
          <cell r="N1673">
            <v>0</v>
          </cell>
        </row>
        <row r="1674">
          <cell r="A1674" t="str">
            <v>38MAT7</v>
          </cell>
          <cell r="B1674">
            <v>38</v>
          </cell>
          <cell r="C1674" t="str">
            <v>MAT</v>
          </cell>
          <cell r="D1674">
            <v>7</v>
          </cell>
          <cell r="E1674">
            <v>0</v>
          </cell>
          <cell r="F1674" t="str">
            <v>MAT</v>
          </cell>
          <cell r="G1674" t="str">
            <v>10.3.1.7</v>
          </cell>
          <cell r="J1674">
            <v>0</v>
          </cell>
          <cell r="K1674">
            <v>0</v>
          </cell>
          <cell r="L1674">
            <v>0</v>
          </cell>
          <cell r="M1674">
            <v>0</v>
          </cell>
          <cell r="N1674">
            <v>0</v>
          </cell>
        </row>
        <row r="1675">
          <cell r="A1675" t="str">
            <v>38MAT8</v>
          </cell>
          <cell r="B1675">
            <v>38</v>
          </cell>
          <cell r="C1675" t="str">
            <v>MAT</v>
          </cell>
          <cell r="D1675">
            <v>8</v>
          </cell>
          <cell r="E1675">
            <v>0</v>
          </cell>
          <cell r="F1675" t="str">
            <v>MAT</v>
          </cell>
          <cell r="G1675" t="str">
            <v>10.3.1.7</v>
          </cell>
          <cell r="J1675">
            <v>0</v>
          </cell>
          <cell r="K1675">
            <v>0</v>
          </cell>
          <cell r="L1675">
            <v>0</v>
          </cell>
          <cell r="M1675">
            <v>0</v>
          </cell>
          <cell r="N1675">
            <v>0</v>
          </cell>
        </row>
        <row r="1676">
          <cell r="A1676" t="str">
            <v>38MAT9</v>
          </cell>
          <cell r="B1676">
            <v>38</v>
          </cell>
          <cell r="C1676" t="str">
            <v>MAT</v>
          </cell>
          <cell r="D1676">
            <v>9</v>
          </cell>
          <cell r="E1676">
            <v>0</v>
          </cell>
          <cell r="F1676" t="str">
            <v>MAT</v>
          </cell>
          <cell r="G1676" t="str">
            <v>10.3.1.7</v>
          </cell>
          <cell r="J1676">
            <v>0</v>
          </cell>
          <cell r="K1676">
            <v>0</v>
          </cell>
          <cell r="L1676">
            <v>0</v>
          </cell>
          <cell r="M1676">
            <v>0</v>
          </cell>
          <cell r="N1676">
            <v>0</v>
          </cell>
        </row>
        <row r="1677">
          <cell r="A1677" t="str">
            <v>38MAT10</v>
          </cell>
          <cell r="B1677">
            <v>38</v>
          </cell>
          <cell r="C1677" t="str">
            <v>MAT</v>
          </cell>
          <cell r="D1677">
            <v>10</v>
          </cell>
          <cell r="E1677">
            <v>0</v>
          </cell>
          <cell r="F1677" t="str">
            <v>MAT</v>
          </cell>
          <cell r="G1677" t="str">
            <v>10.3.1.7</v>
          </cell>
          <cell r="J1677">
            <v>0</v>
          </cell>
          <cell r="K1677">
            <v>0</v>
          </cell>
          <cell r="L1677">
            <v>0</v>
          </cell>
          <cell r="M1677">
            <v>0</v>
          </cell>
          <cell r="N1677">
            <v>0</v>
          </cell>
        </row>
        <row r="1678">
          <cell r="A1678" t="str">
            <v>38MAT11</v>
          </cell>
          <cell r="B1678">
            <v>38</v>
          </cell>
          <cell r="C1678" t="str">
            <v>MAT</v>
          </cell>
          <cell r="D1678">
            <v>11</v>
          </cell>
          <cell r="E1678">
            <v>0</v>
          </cell>
          <cell r="F1678" t="str">
            <v>MAT</v>
          </cell>
          <cell r="G1678" t="str">
            <v>10.3.1.7</v>
          </cell>
          <cell r="J1678">
            <v>0</v>
          </cell>
          <cell r="K1678">
            <v>0</v>
          </cell>
          <cell r="L1678">
            <v>0</v>
          </cell>
          <cell r="M1678">
            <v>0</v>
          </cell>
          <cell r="N1678">
            <v>0</v>
          </cell>
        </row>
        <row r="1679">
          <cell r="A1679" t="str">
            <v>38MAT12</v>
          </cell>
          <cell r="B1679">
            <v>38</v>
          </cell>
          <cell r="C1679" t="str">
            <v>MAT</v>
          </cell>
          <cell r="D1679">
            <v>12</v>
          </cell>
          <cell r="E1679">
            <v>0</v>
          </cell>
          <cell r="F1679" t="str">
            <v>MAT</v>
          </cell>
          <cell r="G1679" t="str">
            <v>10.3.1.7</v>
          </cell>
          <cell r="J1679">
            <v>0</v>
          </cell>
          <cell r="K1679">
            <v>0</v>
          </cell>
          <cell r="L1679">
            <v>0</v>
          </cell>
          <cell r="M1679">
            <v>0</v>
          </cell>
          <cell r="N1679">
            <v>0</v>
          </cell>
        </row>
        <row r="1680">
          <cell r="A1680" t="str">
            <v>38MAT13</v>
          </cell>
          <cell r="B1680">
            <v>38</v>
          </cell>
          <cell r="C1680" t="str">
            <v>MAT</v>
          </cell>
          <cell r="D1680">
            <v>13</v>
          </cell>
          <cell r="E1680">
            <v>0</v>
          </cell>
          <cell r="F1680" t="str">
            <v>MAT</v>
          </cell>
          <cell r="G1680" t="str">
            <v>10.3.1.7</v>
          </cell>
          <cell r="J1680">
            <v>0</v>
          </cell>
          <cell r="K1680">
            <v>0</v>
          </cell>
          <cell r="L1680">
            <v>0</v>
          </cell>
          <cell r="M1680">
            <v>0</v>
          </cell>
          <cell r="N1680">
            <v>0</v>
          </cell>
        </row>
        <row r="1681">
          <cell r="A1681" t="str">
            <v>38MAT14</v>
          </cell>
          <cell r="B1681">
            <v>38</v>
          </cell>
          <cell r="C1681" t="str">
            <v>MAT</v>
          </cell>
          <cell r="D1681">
            <v>14</v>
          </cell>
          <cell r="E1681">
            <v>0</v>
          </cell>
          <cell r="F1681" t="str">
            <v>MAT</v>
          </cell>
          <cell r="G1681" t="str">
            <v>10.3.1.7</v>
          </cell>
          <cell r="J1681">
            <v>0</v>
          </cell>
          <cell r="K1681">
            <v>0</v>
          </cell>
          <cell r="L1681">
            <v>0</v>
          </cell>
          <cell r="M1681">
            <v>0</v>
          </cell>
          <cell r="N1681">
            <v>0</v>
          </cell>
        </row>
        <row r="1682">
          <cell r="A1682" t="str">
            <v>38MAT15</v>
          </cell>
          <cell r="B1682">
            <v>38</v>
          </cell>
          <cell r="C1682" t="str">
            <v>MAT</v>
          </cell>
          <cell r="D1682">
            <v>15</v>
          </cell>
          <cell r="E1682">
            <v>0</v>
          </cell>
          <cell r="F1682" t="str">
            <v>MAT</v>
          </cell>
          <cell r="G1682" t="str">
            <v>10.3.1.7</v>
          </cell>
          <cell r="J1682">
            <v>0</v>
          </cell>
          <cell r="K1682">
            <v>0</v>
          </cell>
          <cell r="L1682">
            <v>0</v>
          </cell>
          <cell r="M1682">
            <v>0</v>
          </cell>
          <cell r="N1682">
            <v>0</v>
          </cell>
        </row>
        <row r="1683">
          <cell r="A1683" t="str">
            <v>38MAT16</v>
          </cell>
          <cell r="B1683">
            <v>38</v>
          </cell>
          <cell r="C1683" t="str">
            <v>MAT</v>
          </cell>
          <cell r="D1683">
            <v>16</v>
          </cell>
          <cell r="E1683">
            <v>0</v>
          </cell>
          <cell r="F1683" t="str">
            <v>MAT</v>
          </cell>
          <cell r="G1683" t="str">
            <v>10.3.1.7</v>
          </cell>
          <cell r="J1683">
            <v>0</v>
          </cell>
          <cell r="K1683">
            <v>0</v>
          </cell>
          <cell r="L1683">
            <v>0</v>
          </cell>
          <cell r="M1683">
            <v>0</v>
          </cell>
          <cell r="N1683">
            <v>0</v>
          </cell>
        </row>
        <row r="1684">
          <cell r="A1684" t="str">
            <v>38MAT17</v>
          </cell>
          <cell r="B1684">
            <v>38</v>
          </cell>
          <cell r="C1684" t="str">
            <v>MAT</v>
          </cell>
          <cell r="D1684">
            <v>17</v>
          </cell>
          <cell r="E1684">
            <v>0</v>
          </cell>
          <cell r="F1684" t="str">
            <v>MAT</v>
          </cell>
          <cell r="G1684" t="str">
            <v>10.3.1.7</v>
          </cell>
          <cell r="J1684">
            <v>0</v>
          </cell>
          <cell r="K1684">
            <v>0</v>
          </cell>
          <cell r="L1684">
            <v>0</v>
          </cell>
          <cell r="M1684">
            <v>0</v>
          </cell>
          <cell r="N1684">
            <v>0</v>
          </cell>
        </row>
        <row r="1685">
          <cell r="A1685" t="str">
            <v>38MAT18</v>
          </cell>
          <cell r="B1685">
            <v>38</v>
          </cell>
          <cell r="C1685" t="str">
            <v>MAT</v>
          </cell>
          <cell r="D1685">
            <v>18</v>
          </cell>
          <cell r="E1685">
            <v>0</v>
          </cell>
          <cell r="F1685" t="str">
            <v>MAT</v>
          </cell>
          <cell r="G1685" t="str">
            <v>10.3.1.7</v>
          </cell>
          <cell r="J1685">
            <v>0</v>
          </cell>
          <cell r="K1685">
            <v>0</v>
          </cell>
          <cell r="L1685">
            <v>0</v>
          </cell>
          <cell r="M1685">
            <v>0</v>
          </cell>
          <cell r="N1685">
            <v>0</v>
          </cell>
        </row>
        <row r="1686">
          <cell r="A1686" t="str">
            <v>38MAT19</v>
          </cell>
          <cell r="B1686">
            <v>38</v>
          </cell>
          <cell r="C1686" t="str">
            <v>MAT</v>
          </cell>
          <cell r="D1686">
            <v>19</v>
          </cell>
          <cell r="E1686">
            <v>0</v>
          </cell>
          <cell r="F1686" t="str">
            <v>MAT</v>
          </cell>
          <cell r="G1686" t="str">
            <v>10.3.1.7</v>
          </cell>
          <cell r="J1686">
            <v>0</v>
          </cell>
          <cell r="K1686">
            <v>0</v>
          </cell>
          <cell r="L1686">
            <v>0</v>
          </cell>
          <cell r="M1686">
            <v>0</v>
          </cell>
          <cell r="N1686">
            <v>0</v>
          </cell>
        </row>
        <row r="1687">
          <cell r="A1687" t="str">
            <v>38MAT20</v>
          </cell>
          <cell r="B1687">
            <v>38</v>
          </cell>
          <cell r="C1687" t="str">
            <v>MAT</v>
          </cell>
          <cell r="D1687">
            <v>20</v>
          </cell>
          <cell r="E1687">
            <v>0</v>
          </cell>
          <cell r="F1687" t="str">
            <v>MAT</v>
          </cell>
          <cell r="G1687" t="str">
            <v>10.3.1.7</v>
          </cell>
          <cell r="J1687">
            <v>0</v>
          </cell>
          <cell r="K1687">
            <v>0</v>
          </cell>
          <cell r="L1687">
            <v>0</v>
          </cell>
          <cell r="M1687">
            <v>0</v>
          </cell>
          <cell r="N1687">
            <v>0</v>
          </cell>
        </row>
        <row r="1688">
          <cell r="A1688" t="str">
            <v>38STMAT1</v>
          </cell>
          <cell r="B1688">
            <v>38</v>
          </cell>
          <cell r="C1688" t="str">
            <v>STMAT</v>
          </cell>
          <cell r="D1688">
            <v>1</v>
          </cell>
          <cell r="G1688" t="str">
            <v>10.3.1.7</v>
          </cell>
          <cell r="H1688" t="str">
            <v>-</v>
          </cell>
          <cell r="J1688" t="str">
            <v>SUBTOTAL MATERIALES</v>
          </cell>
          <cell r="M1688">
            <v>10380.280799999999</v>
          </cell>
          <cell r="N1688">
            <v>41521.123199999995</v>
          </cell>
        </row>
        <row r="1689">
          <cell r="A1689" t="str">
            <v>38IVAMAT1</v>
          </cell>
          <cell r="B1689">
            <v>38</v>
          </cell>
          <cell r="C1689" t="str">
            <v>IVAMAT</v>
          </cell>
          <cell r="D1689">
            <v>1</v>
          </cell>
          <cell r="G1689" t="str">
            <v>10.3.1.7</v>
          </cell>
          <cell r="H1689" t="str">
            <v>-</v>
          </cell>
          <cell r="J1689" t="str">
            <v>IVA MATERIALES</v>
          </cell>
          <cell r="L1689">
            <v>0.16</v>
          </cell>
          <cell r="M1689">
            <v>1660.8449279999998</v>
          </cell>
          <cell r="N1689">
            <v>6643.379711999999</v>
          </cell>
        </row>
        <row r="1690">
          <cell r="A1690" t="str">
            <v>38TMAT1</v>
          </cell>
          <cell r="B1690">
            <v>38</v>
          </cell>
          <cell r="C1690" t="str">
            <v>TMAT</v>
          </cell>
          <cell r="D1690">
            <v>1</v>
          </cell>
          <cell r="G1690" t="str">
            <v>10.3.1.7</v>
          </cell>
          <cell r="H1690" t="str">
            <v>-</v>
          </cell>
          <cell r="J1690" t="str">
            <v>TOTAL MATERIALES</v>
          </cell>
          <cell r="M1690">
            <v>12041</v>
          </cell>
          <cell r="N1690">
            <v>48164</v>
          </cell>
        </row>
        <row r="1691">
          <cell r="A1691" t="str">
            <v>38HER1</v>
          </cell>
          <cell r="B1691">
            <v>38</v>
          </cell>
          <cell r="C1691" t="str">
            <v>HER</v>
          </cell>
          <cell r="D1691">
            <v>1</v>
          </cell>
          <cell r="G1691" t="str">
            <v>10.3.1.7</v>
          </cell>
          <cell r="H1691">
            <v>2</v>
          </cell>
          <cell r="I1691">
            <v>2000</v>
          </cell>
          <cell r="J1691" t="str">
            <v>HERRAMINETA Cuadrilla  montaje Linea</v>
          </cell>
          <cell r="K1691" t="str">
            <v>DIA</v>
          </cell>
          <cell r="L1691">
            <v>475762.87</v>
          </cell>
          <cell r="M1691">
            <v>237.88143500000001</v>
          </cell>
          <cell r="N1691">
            <v>951.52574000000004</v>
          </cell>
        </row>
        <row r="1692">
          <cell r="A1692" t="str">
            <v>38HER2</v>
          </cell>
          <cell r="B1692">
            <v>38</v>
          </cell>
          <cell r="C1692" t="str">
            <v>HER</v>
          </cell>
          <cell r="D1692">
            <v>2</v>
          </cell>
          <cell r="G1692" t="str">
            <v>10.3.1.7</v>
          </cell>
          <cell r="J1692">
            <v>0</v>
          </cell>
          <cell r="K1692">
            <v>0</v>
          </cell>
          <cell r="L1692">
            <v>0</v>
          </cell>
          <cell r="M1692">
            <v>0</v>
          </cell>
          <cell r="N1692">
            <v>0</v>
          </cell>
        </row>
        <row r="1693">
          <cell r="A1693" t="str">
            <v>38HER3</v>
          </cell>
          <cell r="B1693">
            <v>38</v>
          </cell>
          <cell r="C1693" t="str">
            <v>HER</v>
          </cell>
          <cell r="D1693">
            <v>3</v>
          </cell>
          <cell r="G1693" t="str">
            <v>10.3.1.7</v>
          </cell>
          <cell r="J1693">
            <v>0</v>
          </cell>
          <cell r="K1693">
            <v>0</v>
          </cell>
          <cell r="L1693">
            <v>0</v>
          </cell>
          <cell r="M1693">
            <v>0</v>
          </cell>
          <cell r="N1693">
            <v>0</v>
          </cell>
        </row>
        <row r="1694">
          <cell r="A1694" t="str">
            <v>38HER4</v>
          </cell>
          <cell r="B1694">
            <v>38</v>
          </cell>
          <cell r="C1694" t="str">
            <v>HER</v>
          </cell>
          <cell r="D1694">
            <v>4</v>
          </cell>
          <cell r="G1694" t="str">
            <v>10.3.1.7</v>
          </cell>
          <cell r="J1694">
            <v>0</v>
          </cell>
          <cell r="K1694">
            <v>0</v>
          </cell>
          <cell r="L1694">
            <v>0</v>
          </cell>
          <cell r="M1694">
            <v>0</v>
          </cell>
          <cell r="N1694">
            <v>0</v>
          </cell>
        </row>
        <row r="1695">
          <cell r="A1695" t="str">
            <v>38HER5</v>
          </cell>
          <cell r="B1695">
            <v>38</v>
          </cell>
          <cell r="C1695" t="str">
            <v>HER</v>
          </cell>
          <cell r="D1695">
            <v>5</v>
          </cell>
          <cell r="G1695" t="str">
            <v>10.3.1.7</v>
          </cell>
          <cell r="J1695">
            <v>0</v>
          </cell>
          <cell r="K1695">
            <v>0</v>
          </cell>
          <cell r="L1695">
            <v>0</v>
          </cell>
          <cell r="M1695">
            <v>0</v>
          </cell>
          <cell r="N1695">
            <v>0</v>
          </cell>
        </row>
        <row r="1696">
          <cell r="A1696" t="str">
            <v>38THER1</v>
          </cell>
          <cell r="B1696">
            <v>38</v>
          </cell>
          <cell r="C1696" t="str">
            <v>THER</v>
          </cell>
          <cell r="D1696">
            <v>1</v>
          </cell>
          <cell r="G1696" t="str">
            <v>10.3.1.7</v>
          </cell>
          <cell r="H1696" t="str">
            <v>-</v>
          </cell>
          <cell r="J1696" t="str">
            <v>TOTAL HERRAMIENTAS</v>
          </cell>
          <cell r="M1696">
            <v>238</v>
          </cell>
          <cell r="N1696">
            <v>952</v>
          </cell>
        </row>
        <row r="1697">
          <cell r="A1697" t="str">
            <v>38TRA1</v>
          </cell>
          <cell r="B1697">
            <v>38</v>
          </cell>
          <cell r="C1697" t="str">
            <v>TRA</v>
          </cell>
          <cell r="D1697">
            <v>1</v>
          </cell>
          <cell r="G1697" t="str">
            <v>10.3.1.7</v>
          </cell>
          <cell r="H1697">
            <v>2</v>
          </cell>
          <cell r="I1697">
            <v>2000</v>
          </cell>
          <cell r="J1697" t="str">
            <v xml:space="preserve">TRANSPORTE Cuadrilla  montaje Linea </v>
          </cell>
          <cell r="K1697" t="str">
            <v>DIA</v>
          </cell>
          <cell r="L1697">
            <v>2086436.4407999997</v>
          </cell>
          <cell r="M1697">
            <v>1043.2182203999998</v>
          </cell>
          <cell r="N1697">
            <v>4172.8728815999993</v>
          </cell>
        </row>
        <row r="1698">
          <cell r="A1698" t="str">
            <v>38TRA2</v>
          </cell>
          <cell r="B1698">
            <v>38</v>
          </cell>
          <cell r="C1698" t="str">
            <v>TRA</v>
          </cell>
          <cell r="D1698">
            <v>2</v>
          </cell>
          <cell r="G1698" t="str">
            <v>10.3.1.7</v>
          </cell>
          <cell r="J1698">
            <v>0</v>
          </cell>
          <cell r="K1698">
            <v>0</v>
          </cell>
          <cell r="L1698">
            <v>0</v>
          </cell>
          <cell r="M1698">
            <v>0</v>
          </cell>
          <cell r="N1698">
            <v>0</v>
          </cell>
        </row>
        <row r="1699">
          <cell r="A1699" t="str">
            <v>38TRA3</v>
          </cell>
          <cell r="B1699">
            <v>38</v>
          </cell>
          <cell r="C1699" t="str">
            <v>TRA</v>
          </cell>
          <cell r="D1699">
            <v>3</v>
          </cell>
          <cell r="G1699" t="str">
            <v>10.3.1.7</v>
          </cell>
          <cell r="J1699">
            <v>0</v>
          </cell>
          <cell r="K1699">
            <v>0</v>
          </cell>
          <cell r="L1699">
            <v>0</v>
          </cell>
          <cell r="M1699">
            <v>0</v>
          </cell>
          <cell r="N1699">
            <v>0</v>
          </cell>
        </row>
        <row r="1700">
          <cell r="A1700" t="str">
            <v>38TRA4</v>
          </cell>
          <cell r="B1700">
            <v>38</v>
          </cell>
          <cell r="C1700" t="str">
            <v>TRA</v>
          </cell>
          <cell r="D1700">
            <v>4</v>
          </cell>
          <cell r="G1700" t="str">
            <v>10.3.1.7</v>
          </cell>
          <cell r="J1700">
            <v>0</v>
          </cell>
          <cell r="K1700">
            <v>0</v>
          </cell>
          <cell r="L1700">
            <v>0</v>
          </cell>
          <cell r="M1700">
            <v>0</v>
          </cell>
          <cell r="N1700">
            <v>0</v>
          </cell>
        </row>
        <row r="1701">
          <cell r="A1701" t="str">
            <v>38TRA5</v>
          </cell>
          <cell r="B1701">
            <v>38</v>
          </cell>
          <cell r="C1701" t="str">
            <v>TRA</v>
          </cell>
          <cell r="D1701">
            <v>5</v>
          </cell>
          <cell r="G1701" t="str">
            <v>10.3.1.7</v>
          </cell>
          <cell r="J1701">
            <v>0</v>
          </cell>
          <cell r="K1701">
            <v>0</v>
          </cell>
          <cell r="L1701">
            <v>0</v>
          </cell>
          <cell r="M1701">
            <v>0</v>
          </cell>
          <cell r="N1701">
            <v>0</v>
          </cell>
        </row>
        <row r="1702">
          <cell r="A1702" t="str">
            <v>38TTRA1</v>
          </cell>
          <cell r="B1702">
            <v>38</v>
          </cell>
          <cell r="C1702" t="str">
            <v>TTRA</v>
          </cell>
          <cell r="D1702">
            <v>1</v>
          </cell>
          <cell r="G1702" t="str">
            <v>10.3.1.7</v>
          </cell>
          <cell r="H1702" t="str">
            <v>-</v>
          </cell>
          <cell r="J1702" t="str">
            <v>TOTAL TRANSPORTE</v>
          </cell>
          <cell r="M1702">
            <v>1043</v>
          </cell>
          <cell r="N1702">
            <v>4172</v>
          </cell>
        </row>
        <row r="1703">
          <cell r="A1703" t="str">
            <v>38MAN1</v>
          </cell>
          <cell r="B1703">
            <v>38</v>
          </cell>
          <cell r="C1703" t="str">
            <v>MAN</v>
          </cell>
          <cell r="D1703">
            <v>1</v>
          </cell>
          <cell r="G1703" t="str">
            <v>10.3.1.7</v>
          </cell>
          <cell r="H1703">
            <v>2</v>
          </cell>
          <cell r="I1703">
            <v>2000</v>
          </cell>
          <cell r="J1703" t="str">
            <v xml:space="preserve">Mano de obra Cuadrilla  montaje Linea OF1 20, OF2 10, AY 15, CAPA 3, CORD 1 </v>
          </cell>
          <cell r="K1703" t="str">
            <v>DIA</v>
          </cell>
          <cell r="L1703">
            <v>4952679.7772670342</v>
          </cell>
          <cell r="M1703">
            <v>2476.3398886335171</v>
          </cell>
          <cell r="N1703">
            <v>9905.3595545340686</v>
          </cell>
        </row>
        <row r="1704">
          <cell r="A1704" t="str">
            <v>38MAN2</v>
          </cell>
          <cell r="B1704">
            <v>38</v>
          </cell>
          <cell r="C1704" t="str">
            <v>MAN</v>
          </cell>
          <cell r="D1704">
            <v>2</v>
          </cell>
          <cell r="G1704" t="str">
            <v>10.3.1.7</v>
          </cell>
          <cell r="J1704">
            <v>0</v>
          </cell>
          <cell r="K1704">
            <v>0</v>
          </cell>
          <cell r="L1704">
            <v>0</v>
          </cell>
          <cell r="M1704">
            <v>0</v>
          </cell>
          <cell r="N1704">
            <v>0</v>
          </cell>
        </row>
        <row r="1705">
          <cell r="A1705" t="str">
            <v>38MAN3</v>
          </cell>
          <cell r="B1705">
            <v>38</v>
          </cell>
          <cell r="C1705" t="str">
            <v>MAN</v>
          </cell>
          <cell r="D1705">
            <v>3</v>
          </cell>
          <cell r="G1705" t="str">
            <v>10.3.1.7</v>
          </cell>
          <cell r="J1705">
            <v>0</v>
          </cell>
          <cell r="K1705">
            <v>0</v>
          </cell>
          <cell r="L1705">
            <v>0</v>
          </cell>
          <cell r="M1705">
            <v>0</v>
          </cell>
          <cell r="N1705">
            <v>0</v>
          </cell>
        </row>
        <row r="1706">
          <cell r="A1706" t="str">
            <v>38MAN4</v>
          </cell>
          <cell r="B1706">
            <v>38</v>
          </cell>
          <cell r="C1706" t="str">
            <v>MAN</v>
          </cell>
          <cell r="D1706">
            <v>4</v>
          </cell>
          <cell r="G1706" t="str">
            <v>10.3.1.7</v>
          </cell>
          <cell r="J1706">
            <v>0</v>
          </cell>
          <cell r="K1706">
            <v>0</v>
          </cell>
          <cell r="L1706">
            <v>0</v>
          </cell>
          <cell r="M1706">
            <v>0</v>
          </cell>
          <cell r="N1706">
            <v>0</v>
          </cell>
        </row>
        <row r="1707">
          <cell r="A1707" t="str">
            <v>38MAN5</v>
          </cell>
          <cell r="B1707">
            <v>38</v>
          </cell>
          <cell r="C1707" t="str">
            <v>MAN</v>
          </cell>
          <cell r="D1707">
            <v>5</v>
          </cell>
          <cell r="G1707" t="str">
            <v>10.3.1.7</v>
          </cell>
          <cell r="J1707">
            <v>0</v>
          </cell>
          <cell r="K1707">
            <v>0</v>
          </cell>
          <cell r="L1707">
            <v>0</v>
          </cell>
          <cell r="M1707">
            <v>0</v>
          </cell>
          <cell r="N1707">
            <v>0</v>
          </cell>
        </row>
        <row r="1708">
          <cell r="A1708" t="str">
            <v>38TMAN1</v>
          </cell>
          <cell r="B1708">
            <v>38</v>
          </cell>
          <cell r="C1708" t="str">
            <v>TMAN</v>
          </cell>
          <cell r="D1708">
            <v>1</v>
          </cell>
          <cell r="G1708" t="str">
            <v>10.3.1.7</v>
          </cell>
          <cell r="H1708" t="str">
            <v>-</v>
          </cell>
          <cell r="J1708" t="str">
            <v>TOTAL MANO DE OBRA</v>
          </cell>
          <cell r="M1708">
            <v>2476</v>
          </cell>
          <cell r="N1708">
            <v>9904</v>
          </cell>
        </row>
        <row r="1709">
          <cell r="A1709" t="str">
            <v>38TCD1</v>
          </cell>
          <cell r="B1709">
            <v>38</v>
          </cell>
          <cell r="C1709" t="str">
            <v>TCD</v>
          </cell>
          <cell r="D1709">
            <v>1</v>
          </cell>
          <cell r="G1709" t="str">
            <v>10.3.1.7</v>
          </cell>
          <cell r="H1709" t="str">
            <v>-</v>
          </cell>
          <cell r="J1709" t="str">
            <v>TOTAL COSTO DIRECTO</v>
          </cell>
          <cell r="M1709">
            <v>15798</v>
          </cell>
          <cell r="N1709">
            <v>63192</v>
          </cell>
        </row>
        <row r="1710">
          <cell r="A1710" t="str">
            <v>38AIU</v>
          </cell>
          <cell r="B1710">
            <v>38</v>
          </cell>
          <cell r="C1710" t="str">
            <v>AIU</v>
          </cell>
          <cell r="G1710" t="str">
            <v>10.3.1.7</v>
          </cell>
          <cell r="H1710">
            <v>1</v>
          </cell>
          <cell r="J1710" t="str">
            <v>TOTAL COSTOS INDIRECTOS</v>
          </cell>
          <cell r="L1710">
            <v>0</v>
          </cell>
          <cell r="M1710">
            <v>0</v>
          </cell>
          <cell r="N1710">
            <v>0</v>
          </cell>
        </row>
        <row r="1711">
          <cell r="A1711" t="str">
            <v>38TOT</v>
          </cell>
          <cell r="B1711">
            <v>38</v>
          </cell>
          <cell r="C1711" t="str">
            <v>TOT</v>
          </cell>
          <cell r="G1711" t="str">
            <v>10.3.1.7</v>
          </cell>
          <cell r="H1711" t="str">
            <v>-</v>
          </cell>
          <cell r="J1711" t="str">
            <v>VALOR TOTAL</v>
          </cell>
          <cell r="M1711">
            <v>15798</v>
          </cell>
          <cell r="N1711">
            <v>63192</v>
          </cell>
        </row>
        <row r="1712">
          <cell r="A1712" t="str">
            <v>39FOR1</v>
          </cell>
          <cell r="B1712">
            <v>39</v>
          </cell>
          <cell r="C1712" t="str">
            <v>FOR</v>
          </cell>
          <cell r="D1712">
            <v>1</v>
          </cell>
          <cell r="G1712" t="str">
            <v>10.3.1.8</v>
          </cell>
          <cell r="H1712" t="str">
            <v>-</v>
          </cell>
          <cell r="I1712">
            <v>6</v>
          </cell>
          <cell r="J1712" t="str">
            <v>Suministro, transporte y colocación Conector para fijar un cable de guarda EHS 3/8" a la estructura</v>
          </cell>
          <cell r="K1712" t="str">
            <v>u</v>
          </cell>
          <cell r="L1712">
            <v>15798</v>
          </cell>
          <cell r="N1712">
            <v>94788</v>
          </cell>
        </row>
        <row r="1713">
          <cell r="A1713" t="str">
            <v>39MAT1</v>
          </cell>
          <cell r="B1713">
            <v>39</v>
          </cell>
          <cell r="C1713" t="str">
            <v>MAT</v>
          </cell>
          <cell r="D1713">
            <v>1</v>
          </cell>
          <cell r="E1713">
            <v>6</v>
          </cell>
          <cell r="F1713" t="str">
            <v>MATCEHS 3/8"</v>
          </cell>
          <cell r="G1713" t="str">
            <v>10.3.1.8</v>
          </cell>
          <cell r="H1713" t="str">
            <v>CEHS 3/8"</v>
          </cell>
          <cell r="I1713">
            <v>1</v>
          </cell>
          <cell r="J1713" t="str">
            <v>Conector para fijar un cable de guarda EHS 3/8" a la estructura</v>
          </cell>
          <cell r="K1713" t="str">
            <v>Un</v>
          </cell>
          <cell r="L1713">
            <v>10380.280799999999</v>
          </cell>
          <cell r="M1713">
            <v>10380.280799999999</v>
          </cell>
          <cell r="N1713">
            <v>62281.684799999988</v>
          </cell>
        </row>
        <row r="1714">
          <cell r="A1714" t="str">
            <v>39MAT2</v>
          </cell>
          <cell r="B1714">
            <v>39</v>
          </cell>
          <cell r="C1714" t="str">
            <v>MAT</v>
          </cell>
          <cell r="D1714">
            <v>2</v>
          </cell>
          <cell r="E1714">
            <v>0</v>
          </cell>
          <cell r="F1714" t="str">
            <v>MAT</v>
          </cell>
          <cell r="G1714" t="str">
            <v>10.3.1.8</v>
          </cell>
          <cell r="J1714">
            <v>0</v>
          </cell>
          <cell r="K1714">
            <v>0</v>
          </cell>
          <cell r="L1714">
            <v>0</v>
          </cell>
          <cell r="M1714">
            <v>0</v>
          </cell>
          <cell r="N1714">
            <v>0</v>
          </cell>
        </row>
        <row r="1715">
          <cell r="A1715" t="str">
            <v>39MAT3</v>
          </cell>
          <cell r="B1715">
            <v>39</v>
          </cell>
          <cell r="C1715" t="str">
            <v>MAT</v>
          </cell>
          <cell r="D1715">
            <v>3</v>
          </cell>
          <cell r="E1715">
            <v>0</v>
          </cell>
          <cell r="F1715" t="str">
            <v>MAT</v>
          </cell>
          <cell r="G1715" t="str">
            <v>10.3.1.8</v>
          </cell>
          <cell r="J1715">
            <v>0</v>
          </cell>
          <cell r="K1715">
            <v>0</v>
          </cell>
          <cell r="L1715">
            <v>0</v>
          </cell>
          <cell r="M1715">
            <v>0</v>
          </cell>
          <cell r="N1715">
            <v>0</v>
          </cell>
        </row>
        <row r="1716">
          <cell r="A1716" t="str">
            <v>39MAT4</v>
          </cell>
          <cell r="B1716">
            <v>39</v>
          </cell>
          <cell r="C1716" t="str">
            <v>MAT</v>
          </cell>
          <cell r="D1716">
            <v>4</v>
          </cell>
          <cell r="E1716">
            <v>0</v>
          </cell>
          <cell r="F1716" t="str">
            <v>MAT</v>
          </cell>
          <cell r="G1716" t="str">
            <v>10.3.1.8</v>
          </cell>
          <cell r="J1716">
            <v>0</v>
          </cell>
          <cell r="K1716">
            <v>0</v>
          </cell>
          <cell r="L1716">
            <v>0</v>
          </cell>
          <cell r="M1716">
            <v>0</v>
          </cell>
          <cell r="N1716">
            <v>0</v>
          </cell>
        </row>
        <row r="1717">
          <cell r="A1717" t="str">
            <v>39MAT5</v>
          </cell>
          <cell r="B1717">
            <v>39</v>
          </cell>
          <cell r="C1717" t="str">
            <v>MAT</v>
          </cell>
          <cell r="D1717">
            <v>5</v>
          </cell>
          <cell r="E1717">
            <v>0</v>
          </cell>
          <cell r="F1717" t="str">
            <v>MAT</v>
          </cell>
          <cell r="G1717" t="str">
            <v>10.3.1.8</v>
          </cell>
          <cell r="J1717">
            <v>0</v>
          </cell>
          <cell r="K1717">
            <v>0</v>
          </cell>
          <cell r="L1717">
            <v>0</v>
          </cell>
          <cell r="M1717">
            <v>0</v>
          </cell>
          <cell r="N1717">
            <v>0</v>
          </cell>
        </row>
        <row r="1718">
          <cell r="A1718" t="str">
            <v>39MAT6</v>
          </cell>
          <cell r="B1718">
            <v>39</v>
          </cell>
          <cell r="C1718" t="str">
            <v>MAT</v>
          </cell>
          <cell r="D1718">
            <v>6</v>
          </cell>
          <cell r="E1718">
            <v>0</v>
          </cell>
          <cell r="F1718" t="str">
            <v>MAT</v>
          </cell>
          <cell r="G1718" t="str">
            <v>10.3.1.8</v>
          </cell>
          <cell r="J1718">
            <v>0</v>
          </cell>
          <cell r="K1718">
            <v>0</v>
          </cell>
          <cell r="L1718">
            <v>0</v>
          </cell>
          <cell r="M1718">
            <v>0</v>
          </cell>
          <cell r="N1718">
            <v>0</v>
          </cell>
        </row>
        <row r="1719">
          <cell r="A1719" t="str">
            <v>39MAT7</v>
          </cell>
          <cell r="B1719">
            <v>39</v>
          </cell>
          <cell r="C1719" t="str">
            <v>MAT</v>
          </cell>
          <cell r="D1719">
            <v>7</v>
          </cell>
          <cell r="E1719">
            <v>0</v>
          </cell>
          <cell r="F1719" t="str">
            <v>MAT</v>
          </cell>
          <cell r="G1719" t="str">
            <v>10.3.1.8</v>
          </cell>
          <cell r="J1719">
            <v>0</v>
          </cell>
          <cell r="K1719">
            <v>0</v>
          </cell>
          <cell r="L1719">
            <v>0</v>
          </cell>
          <cell r="M1719">
            <v>0</v>
          </cell>
          <cell r="N1719">
            <v>0</v>
          </cell>
        </row>
        <row r="1720">
          <cell r="A1720" t="str">
            <v>39MAT8</v>
          </cell>
          <cell r="B1720">
            <v>39</v>
          </cell>
          <cell r="C1720" t="str">
            <v>MAT</v>
          </cell>
          <cell r="D1720">
            <v>8</v>
          </cell>
          <cell r="E1720">
            <v>0</v>
          </cell>
          <cell r="F1720" t="str">
            <v>MAT</v>
          </cell>
          <cell r="G1720" t="str">
            <v>10.3.1.8</v>
          </cell>
          <cell r="J1720">
            <v>0</v>
          </cell>
          <cell r="K1720">
            <v>0</v>
          </cell>
          <cell r="L1720">
            <v>0</v>
          </cell>
          <cell r="M1720">
            <v>0</v>
          </cell>
          <cell r="N1720">
            <v>0</v>
          </cell>
        </row>
        <row r="1721">
          <cell r="A1721" t="str">
            <v>39MAT9</v>
          </cell>
          <cell r="B1721">
            <v>39</v>
          </cell>
          <cell r="C1721" t="str">
            <v>MAT</v>
          </cell>
          <cell r="D1721">
            <v>9</v>
          </cell>
          <cell r="E1721">
            <v>0</v>
          </cell>
          <cell r="F1721" t="str">
            <v>MAT</v>
          </cell>
          <cell r="G1721" t="str">
            <v>10.3.1.8</v>
          </cell>
          <cell r="J1721">
            <v>0</v>
          </cell>
          <cell r="K1721">
            <v>0</v>
          </cell>
          <cell r="L1721">
            <v>0</v>
          </cell>
          <cell r="M1721">
            <v>0</v>
          </cell>
          <cell r="N1721">
            <v>0</v>
          </cell>
        </row>
        <row r="1722">
          <cell r="A1722" t="str">
            <v>39MAT10</v>
          </cell>
          <cell r="B1722">
            <v>39</v>
          </cell>
          <cell r="C1722" t="str">
            <v>MAT</v>
          </cell>
          <cell r="D1722">
            <v>10</v>
          </cell>
          <cell r="E1722">
            <v>0</v>
          </cell>
          <cell r="F1722" t="str">
            <v>MAT</v>
          </cell>
          <cell r="G1722" t="str">
            <v>10.3.1.8</v>
          </cell>
          <cell r="J1722">
            <v>0</v>
          </cell>
          <cell r="K1722">
            <v>0</v>
          </cell>
          <cell r="L1722">
            <v>0</v>
          </cell>
          <cell r="M1722">
            <v>0</v>
          </cell>
          <cell r="N1722">
            <v>0</v>
          </cell>
        </row>
        <row r="1723">
          <cell r="A1723" t="str">
            <v>39MAT11</v>
          </cell>
          <cell r="B1723">
            <v>39</v>
          </cell>
          <cell r="C1723" t="str">
            <v>MAT</v>
          </cell>
          <cell r="D1723">
            <v>11</v>
          </cell>
          <cell r="E1723">
            <v>0</v>
          </cell>
          <cell r="F1723" t="str">
            <v>MAT</v>
          </cell>
          <cell r="G1723" t="str">
            <v>10.3.1.8</v>
          </cell>
          <cell r="J1723">
            <v>0</v>
          </cell>
          <cell r="K1723">
            <v>0</v>
          </cell>
          <cell r="L1723">
            <v>0</v>
          </cell>
          <cell r="M1723">
            <v>0</v>
          </cell>
          <cell r="N1723">
            <v>0</v>
          </cell>
        </row>
        <row r="1724">
          <cell r="A1724" t="str">
            <v>39MAT12</v>
          </cell>
          <cell r="B1724">
            <v>39</v>
          </cell>
          <cell r="C1724" t="str">
            <v>MAT</v>
          </cell>
          <cell r="D1724">
            <v>12</v>
          </cell>
          <cell r="E1724">
            <v>0</v>
          </cell>
          <cell r="F1724" t="str">
            <v>MAT</v>
          </cell>
          <cell r="G1724" t="str">
            <v>10.3.1.8</v>
          </cell>
          <cell r="J1724">
            <v>0</v>
          </cell>
          <cell r="K1724">
            <v>0</v>
          </cell>
          <cell r="L1724">
            <v>0</v>
          </cell>
          <cell r="M1724">
            <v>0</v>
          </cell>
          <cell r="N1724">
            <v>0</v>
          </cell>
        </row>
        <row r="1725">
          <cell r="A1725" t="str">
            <v>39MAT13</v>
          </cell>
          <cell r="B1725">
            <v>39</v>
          </cell>
          <cell r="C1725" t="str">
            <v>MAT</v>
          </cell>
          <cell r="D1725">
            <v>13</v>
          </cell>
          <cell r="E1725">
            <v>0</v>
          </cell>
          <cell r="F1725" t="str">
            <v>MAT</v>
          </cell>
          <cell r="G1725" t="str">
            <v>10.3.1.8</v>
          </cell>
          <cell r="J1725">
            <v>0</v>
          </cell>
          <cell r="K1725">
            <v>0</v>
          </cell>
          <cell r="L1725">
            <v>0</v>
          </cell>
          <cell r="M1725">
            <v>0</v>
          </cell>
          <cell r="N1725">
            <v>0</v>
          </cell>
        </row>
        <row r="1726">
          <cell r="A1726" t="str">
            <v>39MAT14</v>
          </cell>
          <cell r="B1726">
            <v>39</v>
          </cell>
          <cell r="C1726" t="str">
            <v>MAT</v>
          </cell>
          <cell r="D1726">
            <v>14</v>
          </cell>
          <cell r="E1726">
            <v>0</v>
          </cell>
          <cell r="F1726" t="str">
            <v>MAT</v>
          </cell>
          <cell r="G1726" t="str">
            <v>10.3.1.8</v>
          </cell>
          <cell r="J1726">
            <v>0</v>
          </cell>
          <cell r="K1726">
            <v>0</v>
          </cell>
          <cell r="L1726">
            <v>0</v>
          </cell>
          <cell r="M1726">
            <v>0</v>
          </cell>
          <cell r="N1726">
            <v>0</v>
          </cell>
        </row>
        <row r="1727">
          <cell r="A1727" t="str">
            <v>39MAT15</v>
          </cell>
          <cell r="B1727">
            <v>39</v>
          </cell>
          <cell r="C1727" t="str">
            <v>MAT</v>
          </cell>
          <cell r="D1727">
            <v>15</v>
          </cell>
          <cell r="E1727">
            <v>0</v>
          </cell>
          <cell r="F1727" t="str">
            <v>MAT</v>
          </cell>
          <cell r="G1727" t="str">
            <v>10.3.1.8</v>
          </cell>
          <cell r="J1727">
            <v>0</v>
          </cell>
          <cell r="K1727">
            <v>0</v>
          </cell>
          <cell r="L1727">
            <v>0</v>
          </cell>
          <cell r="M1727">
            <v>0</v>
          </cell>
          <cell r="N1727">
            <v>0</v>
          </cell>
        </row>
        <row r="1728">
          <cell r="A1728" t="str">
            <v>39MAT16</v>
          </cell>
          <cell r="B1728">
            <v>39</v>
          </cell>
          <cell r="C1728" t="str">
            <v>MAT</v>
          </cell>
          <cell r="D1728">
            <v>16</v>
          </cell>
          <cell r="E1728">
            <v>0</v>
          </cell>
          <cell r="F1728" t="str">
            <v>MAT</v>
          </cell>
          <cell r="G1728" t="str">
            <v>10.3.1.8</v>
          </cell>
          <cell r="J1728">
            <v>0</v>
          </cell>
          <cell r="K1728">
            <v>0</v>
          </cell>
          <cell r="L1728">
            <v>0</v>
          </cell>
          <cell r="M1728">
            <v>0</v>
          </cell>
          <cell r="N1728">
            <v>0</v>
          </cell>
        </row>
        <row r="1729">
          <cell r="A1729" t="str">
            <v>39MAT17</v>
          </cell>
          <cell r="B1729">
            <v>39</v>
          </cell>
          <cell r="C1729" t="str">
            <v>MAT</v>
          </cell>
          <cell r="D1729">
            <v>17</v>
          </cell>
          <cell r="E1729">
            <v>0</v>
          </cell>
          <cell r="F1729" t="str">
            <v>MAT</v>
          </cell>
          <cell r="G1729" t="str">
            <v>10.3.1.8</v>
          </cell>
          <cell r="J1729">
            <v>0</v>
          </cell>
          <cell r="K1729">
            <v>0</v>
          </cell>
          <cell r="L1729">
            <v>0</v>
          </cell>
          <cell r="M1729">
            <v>0</v>
          </cell>
          <cell r="N1729">
            <v>0</v>
          </cell>
        </row>
        <row r="1730">
          <cell r="A1730" t="str">
            <v>39MAT18</v>
          </cell>
          <cell r="B1730">
            <v>39</v>
          </cell>
          <cell r="C1730" t="str">
            <v>MAT</v>
          </cell>
          <cell r="D1730">
            <v>18</v>
          </cell>
          <cell r="E1730">
            <v>0</v>
          </cell>
          <cell r="F1730" t="str">
            <v>MAT</v>
          </cell>
          <cell r="G1730" t="str">
            <v>10.3.1.8</v>
          </cell>
          <cell r="J1730">
            <v>0</v>
          </cell>
          <cell r="K1730">
            <v>0</v>
          </cell>
          <cell r="L1730">
            <v>0</v>
          </cell>
          <cell r="M1730">
            <v>0</v>
          </cell>
          <cell r="N1730">
            <v>0</v>
          </cell>
        </row>
        <row r="1731">
          <cell r="A1731" t="str">
            <v>39MAT19</v>
          </cell>
          <cell r="B1731">
            <v>39</v>
          </cell>
          <cell r="C1731" t="str">
            <v>MAT</v>
          </cell>
          <cell r="D1731">
            <v>19</v>
          </cell>
          <cell r="E1731">
            <v>0</v>
          </cell>
          <cell r="F1731" t="str">
            <v>MAT</v>
          </cell>
          <cell r="G1731" t="str">
            <v>10.3.1.8</v>
          </cell>
          <cell r="J1731">
            <v>0</v>
          </cell>
          <cell r="K1731">
            <v>0</v>
          </cell>
          <cell r="L1731">
            <v>0</v>
          </cell>
          <cell r="M1731">
            <v>0</v>
          </cell>
          <cell r="N1731">
            <v>0</v>
          </cell>
        </row>
        <row r="1732">
          <cell r="A1732" t="str">
            <v>39MAT20</v>
          </cell>
          <cell r="B1732">
            <v>39</v>
          </cell>
          <cell r="C1732" t="str">
            <v>MAT</v>
          </cell>
          <cell r="D1732">
            <v>20</v>
          </cell>
          <cell r="E1732">
            <v>0</v>
          </cell>
          <cell r="F1732" t="str">
            <v>MAT</v>
          </cell>
          <cell r="G1732" t="str">
            <v>10.3.1.8</v>
          </cell>
          <cell r="J1732">
            <v>0</v>
          </cell>
          <cell r="K1732">
            <v>0</v>
          </cell>
          <cell r="L1732">
            <v>0</v>
          </cell>
          <cell r="M1732">
            <v>0</v>
          </cell>
          <cell r="N1732">
            <v>0</v>
          </cell>
        </row>
        <row r="1733">
          <cell r="A1733" t="str">
            <v>39STMAT1</v>
          </cell>
          <cell r="B1733">
            <v>39</v>
          </cell>
          <cell r="C1733" t="str">
            <v>STMAT</v>
          </cell>
          <cell r="D1733">
            <v>1</v>
          </cell>
          <cell r="G1733" t="str">
            <v>10.3.1.8</v>
          </cell>
          <cell r="H1733" t="str">
            <v>-</v>
          </cell>
          <cell r="J1733" t="str">
            <v>SUBTOTAL MATERIALES</v>
          </cell>
          <cell r="M1733">
            <v>10380.280799999999</v>
          </cell>
          <cell r="N1733">
            <v>62281.684799999988</v>
          </cell>
        </row>
        <row r="1734">
          <cell r="A1734" t="str">
            <v>39IVAMAT1</v>
          </cell>
          <cell r="B1734">
            <v>39</v>
          </cell>
          <cell r="C1734" t="str">
            <v>IVAMAT</v>
          </cell>
          <cell r="D1734">
            <v>1</v>
          </cell>
          <cell r="G1734" t="str">
            <v>10.3.1.8</v>
          </cell>
          <cell r="H1734" t="str">
            <v>-</v>
          </cell>
          <cell r="J1734" t="str">
            <v>IVA MATERIALES</v>
          </cell>
          <cell r="L1734">
            <v>0.16</v>
          </cell>
          <cell r="M1734">
            <v>1660.8449279999998</v>
          </cell>
          <cell r="N1734">
            <v>9965.069567999999</v>
          </cell>
        </row>
        <row r="1735">
          <cell r="A1735" t="str">
            <v>39TMAT1</v>
          </cell>
          <cell r="B1735">
            <v>39</v>
          </cell>
          <cell r="C1735" t="str">
            <v>TMAT</v>
          </cell>
          <cell r="D1735">
            <v>1</v>
          </cell>
          <cell r="G1735" t="str">
            <v>10.3.1.8</v>
          </cell>
          <cell r="H1735" t="str">
            <v>-</v>
          </cell>
          <cell r="J1735" t="str">
            <v>TOTAL MATERIALES</v>
          </cell>
          <cell r="M1735">
            <v>12041</v>
          </cell>
          <cell r="N1735">
            <v>72246</v>
          </cell>
        </row>
        <row r="1736">
          <cell r="A1736" t="str">
            <v>39HER1</v>
          </cell>
          <cell r="B1736">
            <v>39</v>
          </cell>
          <cell r="C1736" t="str">
            <v>HER</v>
          </cell>
          <cell r="D1736">
            <v>1</v>
          </cell>
          <cell r="G1736" t="str">
            <v>10.3.1.8</v>
          </cell>
          <cell r="H1736">
            <v>2</v>
          </cell>
          <cell r="I1736">
            <v>2000</v>
          </cell>
          <cell r="J1736" t="str">
            <v>HERRAMINETA Cuadrilla  montaje Linea</v>
          </cell>
          <cell r="K1736" t="str">
            <v>DIA</v>
          </cell>
          <cell r="L1736">
            <v>475762.87</v>
          </cell>
          <cell r="M1736">
            <v>237.88143500000001</v>
          </cell>
          <cell r="N1736">
            <v>1427.2886100000001</v>
          </cell>
        </row>
        <row r="1737">
          <cell r="A1737" t="str">
            <v>39HER2</v>
          </cell>
          <cell r="B1737">
            <v>39</v>
          </cell>
          <cell r="C1737" t="str">
            <v>HER</v>
          </cell>
          <cell r="D1737">
            <v>2</v>
          </cell>
          <cell r="G1737" t="str">
            <v>10.3.1.8</v>
          </cell>
          <cell r="J1737">
            <v>0</v>
          </cell>
          <cell r="K1737">
            <v>0</v>
          </cell>
          <cell r="L1737">
            <v>0</v>
          </cell>
          <cell r="M1737">
            <v>0</v>
          </cell>
          <cell r="N1737">
            <v>0</v>
          </cell>
        </row>
        <row r="1738">
          <cell r="A1738" t="str">
            <v>39HER3</v>
          </cell>
          <cell r="B1738">
            <v>39</v>
          </cell>
          <cell r="C1738" t="str">
            <v>HER</v>
          </cell>
          <cell r="D1738">
            <v>3</v>
          </cell>
          <cell r="G1738" t="str">
            <v>10.3.1.8</v>
          </cell>
          <cell r="J1738">
            <v>0</v>
          </cell>
          <cell r="K1738">
            <v>0</v>
          </cell>
          <cell r="L1738">
            <v>0</v>
          </cell>
          <cell r="M1738">
            <v>0</v>
          </cell>
          <cell r="N1738">
            <v>0</v>
          </cell>
        </row>
        <row r="1739">
          <cell r="A1739" t="str">
            <v>39HER4</v>
          </cell>
          <cell r="B1739">
            <v>39</v>
          </cell>
          <cell r="C1739" t="str">
            <v>HER</v>
          </cell>
          <cell r="D1739">
            <v>4</v>
          </cell>
          <cell r="G1739" t="str">
            <v>10.3.1.8</v>
          </cell>
          <cell r="J1739">
            <v>0</v>
          </cell>
          <cell r="K1739">
            <v>0</v>
          </cell>
          <cell r="L1739">
            <v>0</v>
          </cell>
          <cell r="M1739">
            <v>0</v>
          </cell>
          <cell r="N1739">
            <v>0</v>
          </cell>
        </row>
        <row r="1740">
          <cell r="A1740" t="str">
            <v>39HER5</v>
          </cell>
          <cell r="B1740">
            <v>39</v>
          </cell>
          <cell r="C1740" t="str">
            <v>HER</v>
          </cell>
          <cell r="D1740">
            <v>5</v>
          </cell>
          <cell r="G1740" t="str">
            <v>10.3.1.8</v>
          </cell>
          <cell r="J1740">
            <v>0</v>
          </cell>
          <cell r="K1740">
            <v>0</v>
          </cell>
          <cell r="L1740">
            <v>0</v>
          </cell>
          <cell r="M1740">
            <v>0</v>
          </cell>
          <cell r="N1740">
            <v>0</v>
          </cell>
        </row>
        <row r="1741">
          <cell r="A1741" t="str">
            <v>39THER1</v>
          </cell>
          <cell r="B1741">
            <v>39</v>
          </cell>
          <cell r="C1741" t="str">
            <v>THER</v>
          </cell>
          <cell r="D1741">
            <v>1</v>
          </cell>
          <cell r="G1741" t="str">
            <v>10.3.1.8</v>
          </cell>
          <cell r="H1741" t="str">
            <v>-</v>
          </cell>
          <cell r="J1741" t="str">
            <v>TOTAL HERRAMIENTAS</v>
          </cell>
          <cell r="M1741">
            <v>238</v>
          </cell>
          <cell r="N1741">
            <v>1428</v>
          </cell>
        </row>
        <row r="1742">
          <cell r="A1742" t="str">
            <v>39TRA1</v>
          </cell>
          <cell r="B1742">
            <v>39</v>
          </cell>
          <cell r="C1742" t="str">
            <v>TRA</v>
          </cell>
          <cell r="D1742">
            <v>1</v>
          </cell>
          <cell r="G1742" t="str">
            <v>10.3.1.8</v>
          </cell>
          <cell r="H1742">
            <v>2</v>
          </cell>
          <cell r="I1742">
            <v>2000</v>
          </cell>
          <cell r="J1742" t="str">
            <v xml:space="preserve">TRANSPORTE Cuadrilla  montaje Linea </v>
          </cell>
          <cell r="K1742" t="str">
            <v>DIA</v>
          </cell>
          <cell r="L1742">
            <v>2086436.4407999997</v>
          </cell>
          <cell r="M1742">
            <v>1043.2182203999998</v>
          </cell>
          <cell r="N1742">
            <v>6259.3093223999986</v>
          </cell>
        </row>
        <row r="1743">
          <cell r="A1743" t="str">
            <v>39TRA2</v>
          </cell>
          <cell r="B1743">
            <v>39</v>
          </cell>
          <cell r="C1743" t="str">
            <v>TRA</v>
          </cell>
          <cell r="D1743">
            <v>2</v>
          </cell>
          <cell r="G1743" t="str">
            <v>10.3.1.8</v>
          </cell>
          <cell r="J1743">
            <v>0</v>
          </cell>
          <cell r="K1743">
            <v>0</v>
          </cell>
          <cell r="L1743">
            <v>0</v>
          </cell>
          <cell r="M1743">
            <v>0</v>
          </cell>
          <cell r="N1743">
            <v>0</v>
          </cell>
        </row>
        <row r="1744">
          <cell r="A1744" t="str">
            <v>39TRA3</v>
          </cell>
          <cell r="B1744">
            <v>39</v>
          </cell>
          <cell r="C1744" t="str">
            <v>TRA</v>
          </cell>
          <cell r="D1744">
            <v>3</v>
          </cell>
          <cell r="G1744" t="str">
            <v>10.3.1.8</v>
          </cell>
          <cell r="J1744">
            <v>0</v>
          </cell>
          <cell r="K1744">
            <v>0</v>
          </cell>
          <cell r="L1744">
            <v>0</v>
          </cell>
          <cell r="M1744">
            <v>0</v>
          </cell>
          <cell r="N1744">
            <v>0</v>
          </cell>
        </row>
        <row r="1745">
          <cell r="A1745" t="str">
            <v>39TRA4</v>
          </cell>
          <cell r="B1745">
            <v>39</v>
          </cell>
          <cell r="C1745" t="str">
            <v>TRA</v>
          </cell>
          <cell r="D1745">
            <v>4</v>
          </cell>
          <cell r="G1745" t="str">
            <v>10.3.1.8</v>
          </cell>
          <cell r="J1745">
            <v>0</v>
          </cell>
          <cell r="K1745">
            <v>0</v>
          </cell>
          <cell r="L1745">
            <v>0</v>
          </cell>
          <cell r="M1745">
            <v>0</v>
          </cell>
          <cell r="N1745">
            <v>0</v>
          </cell>
        </row>
        <row r="1746">
          <cell r="A1746" t="str">
            <v>39TRA5</v>
          </cell>
          <cell r="B1746">
            <v>39</v>
          </cell>
          <cell r="C1746" t="str">
            <v>TRA</v>
          </cell>
          <cell r="D1746">
            <v>5</v>
          </cell>
          <cell r="G1746" t="str">
            <v>10.3.1.8</v>
          </cell>
          <cell r="J1746">
            <v>0</v>
          </cell>
          <cell r="K1746">
            <v>0</v>
          </cell>
          <cell r="L1746">
            <v>0</v>
          </cell>
          <cell r="M1746">
            <v>0</v>
          </cell>
          <cell r="N1746">
            <v>0</v>
          </cell>
        </row>
        <row r="1747">
          <cell r="A1747" t="str">
            <v>39TTRA1</v>
          </cell>
          <cell r="B1747">
            <v>39</v>
          </cell>
          <cell r="C1747" t="str">
            <v>TTRA</v>
          </cell>
          <cell r="D1747">
            <v>1</v>
          </cell>
          <cell r="G1747" t="str">
            <v>10.3.1.8</v>
          </cell>
          <cell r="H1747" t="str">
            <v>-</v>
          </cell>
          <cell r="J1747" t="str">
            <v>TOTAL TRANSPORTE</v>
          </cell>
          <cell r="M1747">
            <v>1043</v>
          </cell>
          <cell r="N1747">
            <v>6258</v>
          </cell>
        </row>
        <row r="1748">
          <cell r="A1748" t="str">
            <v>39MAN1</v>
          </cell>
          <cell r="B1748">
            <v>39</v>
          </cell>
          <cell r="C1748" t="str">
            <v>MAN</v>
          </cell>
          <cell r="D1748">
            <v>1</v>
          </cell>
          <cell r="G1748" t="str">
            <v>10.3.1.8</v>
          </cell>
          <cell r="H1748">
            <v>2</v>
          </cell>
          <cell r="I1748">
            <v>2000</v>
          </cell>
          <cell r="J1748" t="str">
            <v xml:space="preserve">Mano de obra Cuadrilla  montaje Linea OF1 20, OF2 10, AY 15, CAPA 3, CORD 1 </v>
          </cell>
          <cell r="K1748" t="str">
            <v>DIA</v>
          </cell>
          <cell r="L1748">
            <v>4952679.7772670342</v>
          </cell>
          <cell r="M1748">
            <v>2476.3398886335171</v>
          </cell>
          <cell r="N1748">
            <v>14858.039331801103</v>
          </cell>
        </row>
        <row r="1749">
          <cell r="A1749" t="str">
            <v>39MAN2</v>
          </cell>
          <cell r="B1749">
            <v>39</v>
          </cell>
          <cell r="C1749" t="str">
            <v>MAN</v>
          </cell>
          <cell r="D1749">
            <v>2</v>
          </cell>
          <cell r="G1749" t="str">
            <v>10.3.1.8</v>
          </cell>
          <cell r="J1749">
            <v>0</v>
          </cell>
          <cell r="K1749">
            <v>0</v>
          </cell>
          <cell r="L1749">
            <v>0</v>
          </cell>
          <cell r="M1749">
            <v>0</v>
          </cell>
          <cell r="N1749">
            <v>0</v>
          </cell>
        </row>
        <row r="1750">
          <cell r="A1750" t="str">
            <v>39MAN3</v>
          </cell>
          <cell r="B1750">
            <v>39</v>
          </cell>
          <cell r="C1750" t="str">
            <v>MAN</v>
          </cell>
          <cell r="D1750">
            <v>3</v>
          </cell>
          <cell r="G1750" t="str">
            <v>10.3.1.8</v>
          </cell>
          <cell r="J1750">
            <v>0</v>
          </cell>
          <cell r="K1750">
            <v>0</v>
          </cell>
          <cell r="L1750">
            <v>0</v>
          </cell>
          <cell r="M1750">
            <v>0</v>
          </cell>
          <cell r="N1750">
            <v>0</v>
          </cell>
        </row>
        <row r="1751">
          <cell r="A1751" t="str">
            <v>39MAN4</v>
          </cell>
          <cell r="B1751">
            <v>39</v>
          </cell>
          <cell r="C1751" t="str">
            <v>MAN</v>
          </cell>
          <cell r="D1751">
            <v>4</v>
          </cell>
          <cell r="G1751" t="str">
            <v>10.3.1.8</v>
          </cell>
          <cell r="J1751">
            <v>0</v>
          </cell>
          <cell r="K1751">
            <v>0</v>
          </cell>
          <cell r="L1751">
            <v>0</v>
          </cell>
          <cell r="M1751">
            <v>0</v>
          </cell>
          <cell r="N1751">
            <v>0</v>
          </cell>
        </row>
        <row r="1752">
          <cell r="A1752" t="str">
            <v>39MAN5</v>
          </cell>
          <cell r="B1752">
            <v>39</v>
          </cell>
          <cell r="C1752" t="str">
            <v>MAN</v>
          </cell>
          <cell r="D1752">
            <v>5</v>
          </cell>
          <cell r="G1752" t="str">
            <v>10.3.1.8</v>
          </cell>
          <cell r="J1752">
            <v>0</v>
          </cell>
          <cell r="K1752">
            <v>0</v>
          </cell>
          <cell r="L1752">
            <v>0</v>
          </cell>
          <cell r="M1752">
            <v>0</v>
          </cell>
          <cell r="N1752">
            <v>0</v>
          </cell>
        </row>
        <row r="1753">
          <cell r="A1753" t="str">
            <v>39TMAN1</v>
          </cell>
          <cell r="B1753">
            <v>39</v>
          </cell>
          <cell r="C1753" t="str">
            <v>TMAN</v>
          </cell>
          <cell r="D1753">
            <v>1</v>
          </cell>
          <cell r="G1753" t="str">
            <v>10.3.1.8</v>
          </cell>
          <cell r="H1753" t="str">
            <v>-</v>
          </cell>
          <cell r="J1753" t="str">
            <v>TOTAL MANO DE OBRA</v>
          </cell>
          <cell r="M1753">
            <v>2476</v>
          </cell>
          <cell r="N1753">
            <v>14856</v>
          </cell>
        </row>
        <row r="1754">
          <cell r="A1754" t="str">
            <v>39TCD1</v>
          </cell>
          <cell r="B1754">
            <v>39</v>
          </cell>
          <cell r="C1754" t="str">
            <v>TCD</v>
          </cell>
          <cell r="D1754">
            <v>1</v>
          </cell>
          <cell r="G1754" t="str">
            <v>10.3.1.8</v>
          </cell>
          <cell r="H1754" t="str">
            <v>-</v>
          </cell>
          <cell r="J1754" t="str">
            <v>TOTAL COSTO DIRECTO</v>
          </cell>
          <cell r="M1754">
            <v>15798</v>
          </cell>
          <cell r="N1754">
            <v>94788</v>
          </cell>
        </row>
        <row r="1755">
          <cell r="A1755" t="str">
            <v>39AIU</v>
          </cell>
          <cell r="B1755">
            <v>39</v>
          </cell>
          <cell r="C1755" t="str">
            <v>AIU</v>
          </cell>
          <cell r="G1755" t="str">
            <v>10.3.1.8</v>
          </cell>
          <cell r="H1755">
            <v>1</v>
          </cell>
          <cell r="J1755" t="str">
            <v>TOTAL COSTOS INDIRECTOS</v>
          </cell>
          <cell r="L1755">
            <v>0</v>
          </cell>
          <cell r="M1755">
            <v>0</v>
          </cell>
          <cell r="N1755">
            <v>0</v>
          </cell>
        </row>
        <row r="1756">
          <cell r="A1756" t="str">
            <v>39TOT</v>
          </cell>
          <cell r="B1756">
            <v>39</v>
          </cell>
          <cell r="C1756" t="str">
            <v>TOT</v>
          </cell>
          <cell r="G1756" t="str">
            <v>10.3.1.8</v>
          </cell>
          <cell r="H1756" t="str">
            <v>-</v>
          </cell>
          <cell r="J1756" t="str">
            <v>VALOR TOTAL</v>
          </cell>
          <cell r="M1756">
            <v>15798</v>
          </cell>
          <cell r="N1756">
            <v>94788</v>
          </cell>
        </row>
        <row r="1757">
          <cell r="A1757" t="str">
            <v>40FOR1</v>
          </cell>
          <cell r="B1757">
            <v>40</v>
          </cell>
          <cell r="C1757" t="str">
            <v>FOR</v>
          </cell>
          <cell r="D1757">
            <v>1</v>
          </cell>
          <cell r="G1757" t="str">
            <v>10.3.1.9</v>
          </cell>
          <cell r="H1757" t="str">
            <v>-</v>
          </cell>
          <cell r="I1757">
            <v>8</v>
          </cell>
          <cell r="J1757" t="str">
            <v>Suministro, transporte y colocación Conector bifilar para fijar un cable contrapeso EHS 3/8" a la estructura o a la jabalina de puesta a tierra</v>
          </cell>
          <cell r="K1757" t="str">
            <v>u</v>
          </cell>
          <cell r="L1757">
            <v>15798</v>
          </cell>
          <cell r="N1757">
            <v>126384</v>
          </cell>
        </row>
        <row r="1758">
          <cell r="A1758" t="str">
            <v>40MAT1</v>
          </cell>
          <cell r="B1758">
            <v>40</v>
          </cell>
          <cell r="C1758" t="str">
            <v>MAT</v>
          </cell>
          <cell r="D1758">
            <v>1</v>
          </cell>
          <cell r="E1758">
            <v>8</v>
          </cell>
          <cell r="F1758" t="str">
            <v>MATCBEHS 3/8"</v>
          </cell>
          <cell r="G1758" t="str">
            <v>10.3.1.9</v>
          </cell>
          <cell r="H1758" t="str">
            <v>CBEHS 3/8"</v>
          </cell>
          <cell r="I1758">
            <v>1</v>
          </cell>
          <cell r="J1758" t="str">
            <v>Conector bifilar para fijar un cable contrapeso EHS 3/8" a la estructura o a la jabalina de puesta a tierra</v>
          </cell>
          <cell r="K1758" t="str">
            <v>Un</v>
          </cell>
          <cell r="L1758">
            <v>10380.280799999999</v>
          </cell>
          <cell r="M1758">
            <v>10380.280799999999</v>
          </cell>
          <cell r="N1758">
            <v>83042.246399999989</v>
          </cell>
        </row>
        <row r="1759">
          <cell r="A1759" t="str">
            <v>40MAT2</v>
          </cell>
          <cell r="B1759">
            <v>40</v>
          </cell>
          <cell r="C1759" t="str">
            <v>MAT</v>
          </cell>
          <cell r="D1759">
            <v>2</v>
          </cell>
          <cell r="E1759">
            <v>0</v>
          </cell>
          <cell r="F1759" t="str">
            <v>MAT</v>
          </cell>
          <cell r="G1759" t="str">
            <v>10.3.1.9</v>
          </cell>
          <cell r="J1759">
            <v>0</v>
          </cell>
          <cell r="K1759">
            <v>0</v>
          </cell>
          <cell r="L1759">
            <v>0</v>
          </cell>
          <cell r="M1759">
            <v>0</v>
          </cell>
          <cell r="N1759">
            <v>0</v>
          </cell>
        </row>
        <row r="1760">
          <cell r="A1760" t="str">
            <v>40MAT3</v>
          </cell>
          <cell r="B1760">
            <v>40</v>
          </cell>
          <cell r="C1760" t="str">
            <v>MAT</v>
          </cell>
          <cell r="D1760">
            <v>3</v>
          </cell>
          <cell r="E1760">
            <v>0</v>
          </cell>
          <cell r="F1760" t="str">
            <v>MAT</v>
          </cell>
          <cell r="G1760" t="str">
            <v>10.3.1.9</v>
          </cell>
          <cell r="J1760">
            <v>0</v>
          </cell>
          <cell r="K1760">
            <v>0</v>
          </cell>
          <cell r="L1760">
            <v>0</v>
          </cell>
          <cell r="M1760">
            <v>0</v>
          </cell>
          <cell r="N1760">
            <v>0</v>
          </cell>
        </row>
        <row r="1761">
          <cell r="A1761" t="str">
            <v>40MAT4</v>
          </cell>
          <cell r="B1761">
            <v>40</v>
          </cell>
          <cell r="C1761" t="str">
            <v>MAT</v>
          </cell>
          <cell r="D1761">
            <v>4</v>
          </cell>
          <cell r="E1761">
            <v>0</v>
          </cell>
          <cell r="F1761" t="str">
            <v>MAT</v>
          </cell>
          <cell r="G1761" t="str">
            <v>10.3.1.9</v>
          </cell>
          <cell r="J1761">
            <v>0</v>
          </cell>
          <cell r="K1761">
            <v>0</v>
          </cell>
          <cell r="L1761">
            <v>0</v>
          </cell>
          <cell r="M1761">
            <v>0</v>
          </cell>
          <cell r="N1761">
            <v>0</v>
          </cell>
        </row>
        <row r="1762">
          <cell r="A1762" t="str">
            <v>40MAT5</v>
          </cell>
          <cell r="B1762">
            <v>40</v>
          </cell>
          <cell r="C1762" t="str">
            <v>MAT</v>
          </cell>
          <cell r="D1762">
            <v>5</v>
          </cell>
          <cell r="E1762">
            <v>0</v>
          </cell>
          <cell r="F1762" t="str">
            <v>MAT</v>
          </cell>
          <cell r="G1762" t="str">
            <v>10.3.1.9</v>
          </cell>
          <cell r="J1762">
            <v>0</v>
          </cell>
          <cell r="K1762">
            <v>0</v>
          </cell>
          <cell r="L1762">
            <v>0</v>
          </cell>
          <cell r="M1762">
            <v>0</v>
          </cell>
          <cell r="N1762">
            <v>0</v>
          </cell>
        </row>
        <row r="1763">
          <cell r="A1763" t="str">
            <v>40MAT6</v>
          </cell>
          <cell r="B1763">
            <v>40</v>
          </cell>
          <cell r="C1763" t="str">
            <v>MAT</v>
          </cell>
          <cell r="D1763">
            <v>6</v>
          </cell>
          <cell r="E1763">
            <v>0</v>
          </cell>
          <cell r="F1763" t="str">
            <v>MAT</v>
          </cell>
          <cell r="G1763" t="str">
            <v>10.3.1.9</v>
          </cell>
          <cell r="J1763">
            <v>0</v>
          </cell>
          <cell r="K1763">
            <v>0</v>
          </cell>
          <cell r="L1763">
            <v>0</v>
          </cell>
          <cell r="M1763">
            <v>0</v>
          </cell>
          <cell r="N1763">
            <v>0</v>
          </cell>
        </row>
        <row r="1764">
          <cell r="A1764" t="str">
            <v>40MAT7</v>
          </cell>
          <cell r="B1764">
            <v>40</v>
          </cell>
          <cell r="C1764" t="str">
            <v>MAT</v>
          </cell>
          <cell r="D1764">
            <v>7</v>
          </cell>
          <cell r="E1764">
            <v>0</v>
          </cell>
          <cell r="F1764" t="str">
            <v>MAT</v>
          </cell>
          <cell r="G1764" t="str">
            <v>10.3.1.9</v>
          </cell>
          <cell r="J1764">
            <v>0</v>
          </cell>
          <cell r="K1764">
            <v>0</v>
          </cell>
          <cell r="L1764">
            <v>0</v>
          </cell>
          <cell r="M1764">
            <v>0</v>
          </cell>
          <cell r="N1764">
            <v>0</v>
          </cell>
        </row>
        <row r="1765">
          <cell r="A1765" t="str">
            <v>40MAT8</v>
          </cell>
          <cell r="B1765">
            <v>40</v>
          </cell>
          <cell r="C1765" t="str">
            <v>MAT</v>
          </cell>
          <cell r="D1765">
            <v>8</v>
          </cell>
          <cell r="E1765">
            <v>0</v>
          </cell>
          <cell r="F1765" t="str">
            <v>MAT</v>
          </cell>
          <cell r="G1765" t="str">
            <v>10.3.1.9</v>
          </cell>
          <cell r="J1765">
            <v>0</v>
          </cell>
          <cell r="K1765">
            <v>0</v>
          </cell>
          <cell r="L1765">
            <v>0</v>
          </cell>
          <cell r="M1765">
            <v>0</v>
          </cell>
          <cell r="N1765">
            <v>0</v>
          </cell>
        </row>
        <row r="1766">
          <cell r="A1766" t="str">
            <v>40MAT9</v>
          </cell>
          <cell r="B1766">
            <v>40</v>
          </cell>
          <cell r="C1766" t="str">
            <v>MAT</v>
          </cell>
          <cell r="D1766">
            <v>9</v>
          </cell>
          <cell r="E1766">
            <v>0</v>
          </cell>
          <cell r="F1766" t="str">
            <v>MAT</v>
          </cell>
          <cell r="G1766" t="str">
            <v>10.3.1.9</v>
          </cell>
          <cell r="J1766">
            <v>0</v>
          </cell>
          <cell r="K1766">
            <v>0</v>
          </cell>
          <cell r="L1766">
            <v>0</v>
          </cell>
          <cell r="M1766">
            <v>0</v>
          </cell>
          <cell r="N1766">
            <v>0</v>
          </cell>
        </row>
        <row r="1767">
          <cell r="A1767" t="str">
            <v>40MAT10</v>
          </cell>
          <cell r="B1767">
            <v>40</v>
          </cell>
          <cell r="C1767" t="str">
            <v>MAT</v>
          </cell>
          <cell r="D1767">
            <v>10</v>
          </cell>
          <cell r="E1767">
            <v>0</v>
          </cell>
          <cell r="F1767" t="str">
            <v>MAT</v>
          </cell>
          <cell r="G1767" t="str">
            <v>10.3.1.9</v>
          </cell>
          <cell r="J1767">
            <v>0</v>
          </cell>
          <cell r="K1767">
            <v>0</v>
          </cell>
          <cell r="L1767">
            <v>0</v>
          </cell>
          <cell r="M1767">
            <v>0</v>
          </cell>
          <cell r="N1767">
            <v>0</v>
          </cell>
        </row>
        <row r="1768">
          <cell r="A1768" t="str">
            <v>40MAT11</v>
          </cell>
          <cell r="B1768">
            <v>40</v>
          </cell>
          <cell r="C1768" t="str">
            <v>MAT</v>
          </cell>
          <cell r="D1768">
            <v>11</v>
          </cell>
          <cell r="E1768">
            <v>0</v>
          </cell>
          <cell r="F1768" t="str">
            <v>MAT</v>
          </cell>
          <cell r="G1768" t="str">
            <v>10.3.1.9</v>
          </cell>
          <cell r="J1768">
            <v>0</v>
          </cell>
          <cell r="K1768">
            <v>0</v>
          </cell>
          <cell r="L1768">
            <v>0</v>
          </cell>
          <cell r="M1768">
            <v>0</v>
          </cell>
          <cell r="N1768">
            <v>0</v>
          </cell>
        </row>
        <row r="1769">
          <cell r="A1769" t="str">
            <v>40MAT12</v>
          </cell>
          <cell r="B1769">
            <v>40</v>
          </cell>
          <cell r="C1769" t="str">
            <v>MAT</v>
          </cell>
          <cell r="D1769">
            <v>12</v>
          </cell>
          <cell r="E1769">
            <v>0</v>
          </cell>
          <cell r="F1769" t="str">
            <v>MAT</v>
          </cell>
          <cell r="G1769" t="str">
            <v>10.3.1.9</v>
          </cell>
          <cell r="J1769">
            <v>0</v>
          </cell>
          <cell r="K1769">
            <v>0</v>
          </cell>
          <cell r="L1769">
            <v>0</v>
          </cell>
          <cell r="M1769">
            <v>0</v>
          </cell>
          <cell r="N1769">
            <v>0</v>
          </cell>
        </row>
        <row r="1770">
          <cell r="A1770" t="str">
            <v>40MAT13</v>
          </cell>
          <cell r="B1770">
            <v>40</v>
          </cell>
          <cell r="C1770" t="str">
            <v>MAT</v>
          </cell>
          <cell r="D1770">
            <v>13</v>
          </cell>
          <cell r="E1770">
            <v>0</v>
          </cell>
          <cell r="F1770" t="str">
            <v>MAT</v>
          </cell>
          <cell r="G1770" t="str">
            <v>10.3.1.9</v>
          </cell>
          <cell r="J1770">
            <v>0</v>
          </cell>
          <cell r="K1770">
            <v>0</v>
          </cell>
          <cell r="L1770">
            <v>0</v>
          </cell>
          <cell r="M1770">
            <v>0</v>
          </cell>
          <cell r="N1770">
            <v>0</v>
          </cell>
        </row>
        <row r="1771">
          <cell r="A1771" t="str">
            <v>40MAT14</v>
          </cell>
          <cell r="B1771">
            <v>40</v>
          </cell>
          <cell r="C1771" t="str">
            <v>MAT</v>
          </cell>
          <cell r="D1771">
            <v>14</v>
          </cell>
          <cell r="E1771">
            <v>0</v>
          </cell>
          <cell r="F1771" t="str">
            <v>MAT</v>
          </cell>
          <cell r="G1771" t="str">
            <v>10.3.1.9</v>
          </cell>
          <cell r="J1771">
            <v>0</v>
          </cell>
          <cell r="K1771">
            <v>0</v>
          </cell>
          <cell r="L1771">
            <v>0</v>
          </cell>
          <cell r="M1771">
            <v>0</v>
          </cell>
          <cell r="N1771">
            <v>0</v>
          </cell>
        </row>
        <row r="1772">
          <cell r="A1772" t="str">
            <v>40MAT15</v>
          </cell>
          <cell r="B1772">
            <v>40</v>
          </cell>
          <cell r="C1772" t="str">
            <v>MAT</v>
          </cell>
          <cell r="D1772">
            <v>15</v>
          </cell>
          <cell r="E1772">
            <v>0</v>
          </cell>
          <cell r="F1772" t="str">
            <v>MAT</v>
          </cell>
          <cell r="G1772" t="str">
            <v>10.3.1.9</v>
          </cell>
          <cell r="J1772">
            <v>0</v>
          </cell>
          <cell r="K1772">
            <v>0</v>
          </cell>
          <cell r="L1772">
            <v>0</v>
          </cell>
          <cell r="M1772">
            <v>0</v>
          </cell>
          <cell r="N1772">
            <v>0</v>
          </cell>
        </row>
        <row r="1773">
          <cell r="A1773" t="str">
            <v>40MAT16</v>
          </cell>
          <cell r="B1773">
            <v>40</v>
          </cell>
          <cell r="C1773" t="str">
            <v>MAT</v>
          </cell>
          <cell r="D1773">
            <v>16</v>
          </cell>
          <cell r="E1773">
            <v>0</v>
          </cell>
          <cell r="F1773" t="str">
            <v>MAT</v>
          </cell>
          <cell r="G1773" t="str">
            <v>10.3.1.9</v>
          </cell>
          <cell r="J1773">
            <v>0</v>
          </cell>
          <cell r="K1773">
            <v>0</v>
          </cell>
          <cell r="L1773">
            <v>0</v>
          </cell>
          <cell r="M1773">
            <v>0</v>
          </cell>
          <cell r="N1773">
            <v>0</v>
          </cell>
        </row>
        <row r="1774">
          <cell r="A1774" t="str">
            <v>40MAT17</v>
          </cell>
          <cell r="B1774">
            <v>40</v>
          </cell>
          <cell r="C1774" t="str">
            <v>MAT</v>
          </cell>
          <cell r="D1774">
            <v>17</v>
          </cell>
          <cell r="E1774">
            <v>0</v>
          </cell>
          <cell r="F1774" t="str">
            <v>MAT</v>
          </cell>
          <cell r="G1774" t="str">
            <v>10.3.1.9</v>
          </cell>
          <cell r="J1774">
            <v>0</v>
          </cell>
          <cell r="K1774">
            <v>0</v>
          </cell>
          <cell r="L1774">
            <v>0</v>
          </cell>
          <cell r="M1774">
            <v>0</v>
          </cell>
          <cell r="N1774">
            <v>0</v>
          </cell>
        </row>
        <row r="1775">
          <cell r="A1775" t="str">
            <v>40MAT18</v>
          </cell>
          <cell r="B1775">
            <v>40</v>
          </cell>
          <cell r="C1775" t="str">
            <v>MAT</v>
          </cell>
          <cell r="D1775">
            <v>18</v>
          </cell>
          <cell r="E1775">
            <v>0</v>
          </cell>
          <cell r="F1775" t="str">
            <v>MAT</v>
          </cell>
          <cell r="G1775" t="str">
            <v>10.3.1.9</v>
          </cell>
          <cell r="J1775">
            <v>0</v>
          </cell>
          <cell r="K1775">
            <v>0</v>
          </cell>
          <cell r="L1775">
            <v>0</v>
          </cell>
          <cell r="M1775">
            <v>0</v>
          </cell>
          <cell r="N1775">
            <v>0</v>
          </cell>
        </row>
        <row r="1776">
          <cell r="A1776" t="str">
            <v>40MAT19</v>
          </cell>
          <cell r="B1776">
            <v>40</v>
          </cell>
          <cell r="C1776" t="str">
            <v>MAT</v>
          </cell>
          <cell r="D1776">
            <v>19</v>
          </cell>
          <cell r="E1776">
            <v>0</v>
          </cell>
          <cell r="F1776" t="str">
            <v>MAT</v>
          </cell>
          <cell r="G1776" t="str">
            <v>10.3.1.9</v>
          </cell>
          <cell r="J1776">
            <v>0</v>
          </cell>
          <cell r="K1776">
            <v>0</v>
          </cell>
          <cell r="L1776">
            <v>0</v>
          </cell>
          <cell r="M1776">
            <v>0</v>
          </cell>
          <cell r="N1776">
            <v>0</v>
          </cell>
        </row>
        <row r="1777">
          <cell r="A1777" t="str">
            <v>40MAT20</v>
          </cell>
          <cell r="B1777">
            <v>40</v>
          </cell>
          <cell r="C1777" t="str">
            <v>MAT</v>
          </cell>
          <cell r="D1777">
            <v>20</v>
          </cell>
          <cell r="E1777">
            <v>0</v>
          </cell>
          <cell r="F1777" t="str">
            <v>MAT</v>
          </cell>
          <cell r="G1777" t="str">
            <v>10.3.1.9</v>
          </cell>
          <cell r="J1777">
            <v>0</v>
          </cell>
          <cell r="K1777">
            <v>0</v>
          </cell>
          <cell r="L1777">
            <v>0</v>
          </cell>
          <cell r="M1777">
            <v>0</v>
          </cell>
          <cell r="N1777">
            <v>0</v>
          </cell>
        </row>
        <row r="1778">
          <cell r="A1778" t="str">
            <v>40STMAT1</v>
          </cell>
          <cell r="B1778">
            <v>40</v>
          </cell>
          <cell r="C1778" t="str">
            <v>STMAT</v>
          </cell>
          <cell r="D1778">
            <v>1</v>
          </cell>
          <cell r="G1778" t="str">
            <v>10.3.1.9</v>
          </cell>
          <cell r="H1778" t="str">
            <v>-</v>
          </cell>
          <cell r="J1778" t="str">
            <v>SUBTOTAL MATERIALES</v>
          </cell>
          <cell r="M1778">
            <v>10380.280799999999</v>
          </cell>
          <cell r="N1778">
            <v>83042.246399999989</v>
          </cell>
        </row>
        <row r="1779">
          <cell r="A1779" t="str">
            <v>40IVAMAT1</v>
          </cell>
          <cell r="B1779">
            <v>40</v>
          </cell>
          <cell r="C1779" t="str">
            <v>IVAMAT</v>
          </cell>
          <cell r="D1779">
            <v>1</v>
          </cell>
          <cell r="G1779" t="str">
            <v>10.3.1.9</v>
          </cell>
          <cell r="H1779" t="str">
            <v>-</v>
          </cell>
          <cell r="J1779" t="str">
            <v>IVA MATERIALES</v>
          </cell>
          <cell r="L1779">
            <v>0.16</v>
          </cell>
          <cell r="M1779">
            <v>1660.8449279999998</v>
          </cell>
          <cell r="N1779">
            <v>13286.759423999998</v>
          </cell>
        </row>
        <row r="1780">
          <cell r="A1780" t="str">
            <v>40TMAT1</v>
          </cell>
          <cell r="B1780">
            <v>40</v>
          </cell>
          <cell r="C1780" t="str">
            <v>TMAT</v>
          </cell>
          <cell r="D1780">
            <v>1</v>
          </cell>
          <cell r="G1780" t="str">
            <v>10.3.1.9</v>
          </cell>
          <cell r="H1780" t="str">
            <v>-</v>
          </cell>
          <cell r="J1780" t="str">
            <v>TOTAL MATERIALES</v>
          </cell>
          <cell r="M1780">
            <v>12041</v>
          </cell>
          <cell r="N1780">
            <v>96328</v>
          </cell>
        </row>
        <row r="1781">
          <cell r="A1781" t="str">
            <v>40HER1</v>
          </cell>
          <cell r="B1781">
            <v>40</v>
          </cell>
          <cell r="C1781" t="str">
            <v>HER</v>
          </cell>
          <cell r="D1781">
            <v>1</v>
          </cell>
          <cell r="G1781" t="str">
            <v>10.3.1.9</v>
          </cell>
          <cell r="H1781">
            <v>2</v>
          </cell>
          <cell r="I1781">
            <v>2000</v>
          </cell>
          <cell r="J1781" t="str">
            <v>HERRAMINETA Cuadrilla  montaje Linea</v>
          </cell>
          <cell r="K1781" t="str">
            <v>DIA</v>
          </cell>
          <cell r="L1781">
            <v>475762.87</v>
          </cell>
          <cell r="M1781">
            <v>237.88143500000001</v>
          </cell>
          <cell r="N1781">
            <v>1903.0514800000001</v>
          </cell>
        </row>
        <row r="1782">
          <cell r="A1782" t="str">
            <v>40HER2</v>
          </cell>
          <cell r="B1782">
            <v>40</v>
          </cell>
          <cell r="C1782" t="str">
            <v>HER</v>
          </cell>
          <cell r="D1782">
            <v>2</v>
          </cell>
          <cell r="G1782" t="str">
            <v>10.3.1.9</v>
          </cell>
          <cell r="J1782">
            <v>0</v>
          </cell>
          <cell r="K1782">
            <v>0</v>
          </cell>
          <cell r="L1782">
            <v>0</v>
          </cell>
          <cell r="M1782">
            <v>0</v>
          </cell>
          <cell r="N1782">
            <v>0</v>
          </cell>
        </row>
        <row r="1783">
          <cell r="A1783" t="str">
            <v>40HER3</v>
          </cell>
          <cell r="B1783">
            <v>40</v>
          </cell>
          <cell r="C1783" t="str">
            <v>HER</v>
          </cell>
          <cell r="D1783">
            <v>3</v>
          </cell>
          <cell r="G1783" t="str">
            <v>10.3.1.9</v>
          </cell>
          <cell r="J1783">
            <v>0</v>
          </cell>
          <cell r="K1783">
            <v>0</v>
          </cell>
          <cell r="L1783">
            <v>0</v>
          </cell>
          <cell r="M1783">
            <v>0</v>
          </cell>
          <cell r="N1783">
            <v>0</v>
          </cell>
        </row>
        <row r="1784">
          <cell r="A1784" t="str">
            <v>40HER4</v>
          </cell>
          <cell r="B1784">
            <v>40</v>
          </cell>
          <cell r="C1784" t="str">
            <v>HER</v>
          </cell>
          <cell r="D1784">
            <v>4</v>
          </cell>
          <cell r="G1784" t="str">
            <v>10.3.1.9</v>
          </cell>
          <cell r="J1784">
            <v>0</v>
          </cell>
          <cell r="K1784">
            <v>0</v>
          </cell>
          <cell r="L1784">
            <v>0</v>
          </cell>
          <cell r="M1784">
            <v>0</v>
          </cell>
          <cell r="N1784">
            <v>0</v>
          </cell>
        </row>
        <row r="1785">
          <cell r="A1785" t="str">
            <v>40HER5</v>
          </cell>
          <cell r="B1785">
            <v>40</v>
          </cell>
          <cell r="C1785" t="str">
            <v>HER</v>
          </cell>
          <cell r="D1785">
            <v>5</v>
          </cell>
          <cell r="G1785" t="str">
            <v>10.3.1.9</v>
          </cell>
          <cell r="J1785">
            <v>0</v>
          </cell>
          <cell r="K1785">
            <v>0</v>
          </cell>
          <cell r="L1785">
            <v>0</v>
          </cell>
          <cell r="M1785">
            <v>0</v>
          </cell>
          <cell r="N1785">
            <v>0</v>
          </cell>
        </row>
        <row r="1786">
          <cell r="A1786" t="str">
            <v>40THER1</v>
          </cell>
          <cell r="B1786">
            <v>40</v>
          </cell>
          <cell r="C1786" t="str">
            <v>THER</v>
          </cell>
          <cell r="D1786">
            <v>1</v>
          </cell>
          <cell r="G1786" t="str">
            <v>10.3.1.9</v>
          </cell>
          <cell r="H1786" t="str">
            <v>-</v>
          </cell>
          <cell r="J1786" t="str">
            <v>TOTAL HERRAMIENTAS</v>
          </cell>
          <cell r="M1786">
            <v>238</v>
          </cell>
          <cell r="N1786">
            <v>1904</v>
          </cell>
        </row>
        <row r="1787">
          <cell r="A1787" t="str">
            <v>40TRA1</v>
          </cell>
          <cell r="B1787">
            <v>40</v>
          </cell>
          <cell r="C1787" t="str">
            <v>TRA</v>
          </cell>
          <cell r="D1787">
            <v>1</v>
          </cell>
          <cell r="G1787" t="str">
            <v>10.3.1.9</v>
          </cell>
          <cell r="H1787">
            <v>2</v>
          </cell>
          <cell r="I1787">
            <v>2000</v>
          </cell>
          <cell r="J1787" t="str">
            <v xml:space="preserve">TRANSPORTE Cuadrilla  montaje Linea </v>
          </cell>
          <cell r="K1787" t="str">
            <v>DIA</v>
          </cell>
          <cell r="L1787">
            <v>2086436.4407999997</v>
          </cell>
          <cell r="M1787">
            <v>1043.2182203999998</v>
          </cell>
          <cell r="N1787">
            <v>8345.7457631999987</v>
          </cell>
        </row>
        <row r="1788">
          <cell r="A1788" t="str">
            <v>40TRA2</v>
          </cell>
          <cell r="B1788">
            <v>40</v>
          </cell>
          <cell r="C1788" t="str">
            <v>TRA</v>
          </cell>
          <cell r="D1788">
            <v>2</v>
          </cell>
          <cell r="G1788" t="str">
            <v>10.3.1.9</v>
          </cell>
          <cell r="J1788">
            <v>0</v>
          </cell>
          <cell r="K1788">
            <v>0</v>
          </cell>
          <cell r="L1788">
            <v>0</v>
          </cell>
          <cell r="M1788">
            <v>0</v>
          </cell>
          <cell r="N1788">
            <v>0</v>
          </cell>
        </row>
        <row r="1789">
          <cell r="A1789" t="str">
            <v>40TRA3</v>
          </cell>
          <cell r="B1789">
            <v>40</v>
          </cell>
          <cell r="C1789" t="str">
            <v>TRA</v>
          </cell>
          <cell r="D1789">
            <v>3</v>
          </cell>
          <cell r="G1789" t="str">
            <v>10.3.1.9</v>
          </cell>
          <cell r="J1789">
            <v>0</v>
          </cell>
          <cell r="K1789">
            <v>0</v>
          </cell>
          <cell r="L1789">
            <v>0</v>
          </cell>
          <cell r="M1789">
            <v>0</v>
          </cell>
          <cell r="N1789">
            <v>0</v>
          </cell>
        </row>
        <row r="1790">
          <cell r="A1790" t="str">
            <v>40TRA4</v>
          </cell>
          <cell r="B1790">
            <v>40</v>
          </cell>
          <cell r="C1790" t="str">
            <v>TRA</v>
          </cell>
          <cell r="D1790">
            <v>4</v>
          </cell>
          <cell r="G1790" t="str">
            <v>10.3.1.9</v>
          </cell>
          <cell r="J1790">
            <v>0</v>
          </cell>
          <cell r="K1790">
            <v>0</v>
          </cell>
          <cell r="L1790">
            <v>0</v>
          </cell>
          <cell r="M1790">
            <v>0</v>
          </cell>
          <cell r="N1790">
            <v>0</v>
          </cell>
        </row>
        <row r="1791">
          <cell r="A1791" t="str">
            <v>40TRA5</v>
          </cell>
          <cell r="B1791">
            <v>40</v>
          </cell>
          <cell r="C1791" t="str">
            <v>TRA</v>
          </cell>
          <cell r="D1791">
            <v>5</v>
          </cell>
          <cell r="G1791" t="str">
            <v>10.3.1.9</v>
          </cell>
          <cell r="J1791">
            <v>0</v>
          </cell>
          <cell r="K1791">
            <v>0</v>
          </cell>
          <cell r="L1791">
            <v>0</v>
          </cell>
          <cell r="M1791">
            <v>0</v>
          </cell>
          <cell r="N1791">
            <v>0</v>
          </cell>
        </row>
        <row r="1792">
          <cell r="A1792" t="str">
            <v>40TTRA1</v>
          </cell>
          <cell r="B1792">
            <v>40</v>
          </cell>
          <cell r="C1792" t="str">
            <v>TTRA</v>
          </cell>
          <cell r="D1792">
            <v>1</v>
          </cell>
          <cell r="G1792" t="str">
            <v>10.3.1.9</v>
          </cell>
          <cell r="H1792" t="str">
            <v>-</v>
          </cell>
          <cell r="J1792" t="str">
            <v>TOTAL TRANSPORTE</v>
          </cell>
          <cell r="M1792">
            <v>1043</v>
          </cell>
          <cell r="N1792">
            <v>8344</v>
          </cell>
        </row>
        <row r="1793">
          <cell r="A1793" t="str">
            <v>40MAN1</v>
          </cell>
          <cell r="B1793">
            <v>40</v>
          </cell>
          <cell r="C1793" t="str">
            <v>MAN</v>
          </cell>
          <cell r="D1793">
            <v>1</v>
          </cell>
          <cell r="G1793" t="str">
            <v>10.3.1.9</v>
          </cell>
          <cell r="H1793">
            <v>2</v>
          </cell>
          <cell r="I1793">
            <v>2000</v>
          </cell>
          <cell r="J1793" t="str">
            <v xml:space="preserve">Mano de obra Cuadrilla  montaje Linea OF1 20, OF2 10, AY 15, CAPA 3, CORD 1 </v>
          </cell>
          <cell r="K1793" t="str">
            <v>DIA</v>
          </cell>
          <cell r="L1793">
            <v>4952679.7772670342</v>
          </cell>
          <cell r="M1793">
            <v>2476.3398886335171</v>
          </cell>
          <cell r="N1793">
            <v>19810.719109068137</v>
          </cell>
        </row>
        <row r="1794">
          <cell r="A1794" t="str">
            <v>40MAN2</v>
          </cell>
          <cell r="B1794">
            <v>40</v>
          </cell>
          <cell r="C1794" t="str">
            <v>MAN</v>
          </cell>
          <cell r="D1794">
            <v>2</v>
          </cell>
          <cell r="G1794" t="str">
            <v>10.3.1.9</v>
          </cell>
          <cell r="J1794">
            <v>0</v>
          </cell>
          <cell r="K1794">
            <v>0</v>
          </cell>
          <cell r="L1794">
            <v>0</v>
          </cell>
          <cell r="M1794">
            <v>0</v>
          </cell>
          <cell r="N1794">
            <v>0</v>
          </cell>
        </row>
        <row r="1795">
          <cell r="A1795" t="str">
            <v>40MAN3</v>
          </cell>
          <cell r="B1795">
            <v>40</v>
          </cell>
          <cell r="C1795" t="str">
            <v>MAN</v>
          </cell>
          <cell r="D1795">
            <v>3</v>
          </cell>
          <cell r="G1795" t="str">
            <v>10.3.1.9</v>
          </cell>
          <cell r="J1795">
            <v>0</v>
          </cell>
          <cell r="K1795">
            <v>0</v>
          </cell>
          <cell r="L1795">
            <v>0</v>
          </cell>
          <cell r="M1795">
            <v>0</v>
          </cell>
          <cell r="N1795">
            <v>0</v>
          </cell>
        </row>
        <row r="1796">
          <cell r="A1796" t="str">
            <v>40MAN4</v>
          </cell>
          <cell r="B1796">
            <v>40</v>
          </cell>
          <cell r="C1796" t="str">
            <v>MAN</v>
          </cell>
          <cell r="D1796">
            <v>4</v>
          </cell>
          <cell r="G1796" t="str">
            <v>10.3.1.9</v>
          </cell>
          <cell r="J1796">
            <v>0</v>
          </cell>
          <cell r="K1796">
            <v>0</v>
          </cell>
          <cell r="L1796">
            <v>0</v>
          </cell>
          <cell r="M1796">
            <v>0</v>
          </cell>
          <cell r="N1796">
            <v>0</v>
          </cell>
        </row>
        <row r="1797">
          <cell r="A1797" t="str">
            <v>40MAN5</v>
          </cell>
          <cell r="B1797">
            <v>40</v>
          </cell>
          <cell r="C1797" t="str">
            <v>MAN</v>
          </cell>
          <cell r="D1797">
            <v>5</v>
          </cell>
          <cell r="G1797" t="str">
            <v>10.3.1.9</v>
          </cell>
          <cell r="J1797">
            <v>0</v>
          </cell>
          <cell r="K1797">
            <v>0</v>
          </cell>
          <cell r="L1797">
            <v>0</v>
          </cell>
          <cell r="M1797">
            <v>0</v>
          </cell>
          <cell r="N1797">
            <v>0</v>
          </cell>
        </row>
        <row r="1798">
          <cell r="A1798" t="str">
            <v>40TMAN1</v>
          </cell>
          <cell r="B1798">
            <v>40</v>
          </cell>
          <cell r="C1798" t="str">
            <v>TMAN</v>
          </cell>
          <cell r="D1798">
            <v>1</v>
          </cell>
          <cell r="G1798" t="str">
            <v>10.3.1.9</v>
          </cell>
          <cell r="H1798" t="str">
            <v>-</v>
          </cell>
          <cell r="J1798" t="str">
            <v>TOTAL MANO DE OBRA</v>
          </cell>
          <cell r="M1798">
            <v>2476</v>
          </cell>
          <cell r="N1798">
            <v>19808</v>
          </cell>
        </row>
        <row r="1799">
          <cell r="A1799" t="str">
            <v>40TCD1</v>
          </cell>
          <cell r="B1799">
            <v>40</v>
          </cell>
          <cell r="C1799" t="str">
            <v>TCD</v>
          </cell>
          <cell r="D1799">
            <v>1</v>
          </cell>
          <cell r="G1799" t="str">
            <v>10.3.1.9</v>
          </cell>
          <cell r="H1799" t="str">
            <v>-</v>
          </cell>
          <cell r="J1799" t="str">
            <v>TOTAL COSTO DIRECTO</v>
          </cell>
          <cell r="M1799">
            <v>15798</v>
          </cell>
          <cell r="N1799">
            <v>126384</v>
          </cell>
        </row>
        <row r="1800">
          <cell r="A1800" t="str">
            <v>40AIU</v>
          </cell>
          <cell r="B1800">
            <v>40</v>
          </cell>
          <cell r="C1800" t="str">
            <v>AIU</v>
          </cell>
          <cell r="G1800" t="str">
            <v>10.3.1.9</v>
          </cell>
          <cell r="H1800">
            <v>1</v>
          </cell>
          <cell r="J1800" t="str">
            <v>TOTAL COSTOS INDIRECTOS</v>
          </cell>
          <cell r="L1800">
            <v>0</v>
          </cell>
          <cell r="M1800">
            <v>0</v>
          </cell>
          <cell r="N1800">
            <v>0</v>
          </cell>
        </row>
        <row r="1801">
          <cell r="A1801" t="str">
            <v>40TOT</v>
          </cell>
          <cell r="B1801">
            <v>40</v>
          </cell>
          <cell r="C1801" t="str">
            <v>TOT</v>
          </cell>
          <cell r="G1801" t="str">
            <v>10.3.1.9</v>
          </cell>
          <cell r="H1801" t="str">
            <v>-</v>
          </cell>
          <cell r="J1801" t="str">
            <v>VALOR TOTAL</v>
          </cell>
          <cell r="M1801">
            <v>15798</v>
          </cell>
          <cell r="N1801">
            <v>126384</v>
          </cell>
        </row>
        <row r="1802">
          <cell r="A1802" t="str">
            <v>41FOR1</v>
          </cell>
          <cell r="B1802">
            <v>41</v>
          </cell>
          <cell r="C1802" t="str">
            <v>FOR</v>
          </cell>
          <cell r="D1802">
            <v>1</v>
          </cell>
          <cell r="G1802" t="str">
            <v>10.3.1.10</v>
          </cell>
          <cell r="H1802" t="str">
            <v>-</v>
          </cell>
          <cell r="I1802">
            <v>8</v>
          </cell>
          <cell r="J1802" t="str">
            <v>Suministro, transporte y colocación de Jabalina para puesta a tierra de acero galvanizado.</v>
          </cell>
          <cell r="K1802" t="str">
            <v>u</v>
          </cell>
          <cell r="L1802">
            <v>46803</v>
          </cell>
          <cell r="N1802">
            <v>374424</v>
          </cell>
        </row>
        <row r="1803">
          <cell r="A1803" t="str">
            <v>41MAT1</v>
          </cell>
          <cell r="B1803">
            <v>41</v>
          </cell>
          <cell r="C1803" t="str">
            <v>MAT</v>
          </cell>
          <cell r="D1803">
            <v>1</v>
          </cell>
          <cell r="E1803">
            <v>8</v>
          </cell>
          <cell r="F1803" t="str">
            <v>MATJAB</v>
          </cell>
          <cell r="G1803" t="str">
            <v>10.3.1.10</v>
          </cell>
          <cell r="H1803" t="str">
            <v>JAB</v>
          </cell>
          <cell r="I1803">
            <v>1</v>
          </cell>
          <cell r="J1803" t="str">
            <v>Jabalina</v>
          </cell>
          <cell r="K1803" t="str">
            <v>uN</v>
          </cell>
          <cell r="L1803">
            <v>25950.701999999997</v>
          </cell>
          <cell r="M1803">
            <v>25950.701999999997</v>
          </cell>
          <cell r="N1803">
            <v>207605.61599999998</v>
          </cell>
        </row>
        <row r="1804">
          <cell r="A1804" t="str">
            <v>41MAT2</v>
          </cell>
          <cell r="B1804">
            <v>41</v>
          </cell>
          <cell r="C1804" t="str">
            <v>MAT</v>
          </cell>
          <cell r="D1804">
            <v>2</v>
          </cell>
          <cell r="E1804">
            <v>0</v>
          </cell>
          <cell r="F1804" t="str">
            <v>MAT</v>
          </cell>
          <cell r="G1804" t="str">
            <v>10.3.1.10</v>
          </cell>
          <cell r="J1804">
            <v>0</v>
          </cell>
          <cell r="K1804">
            <v>0</v>
          </cell>
          <cell r="L1804">
            <v>0</v>
          </cell>
          <cell r="M1804">
            <v>0</v>
          </cell>
          <cell r="N1804">
            <v>0</v>
          </cell>
        </row>
        <row r="1805">
          <cell r="A1805" t="str">
            <v>41MAT3</v>
          </cell>
          <cell r="B1805">
            <v>41</v>
          </cell>
          <cell r="C1805" t="str">
            <v>MAT</v>
          </cell>
          <cell r="D1805">
            <v>3</v>
          </cell>
          <cell r="E1805">
            <v>0</v>
          </cell>
          <cell r="F1805" t="str">
            <v>MAT</v>
          </cell>
          <cell r="G1805" t="str">
            <v>10.3.1.10</v>
          </cell>
          <cell r="J1805">
            <v>0</v>
          </cell>
          <cell r="K1805">
            <v>0</v>
          </cell>
          <cell r="L1805">
            <v>0</v>
          </cell>
          <cell r="M1805">
            <v>0</v>
          </cell>
          <cell r="N1805">
            <v>0</v>
          </cell>
        </row>
        <row r="1806">
          <cell r="A1806" t="str">
            <v>41MAT4</v>
          </cell>
          <cell r="B1806">
            <v>41</v>
          </cell>
          <cell r="C1806" t="str">
            <v>MAT</v>
          </cell>
          <cell r="D1806">
            <v>4</v>
          </cell>
          <cell r="E1806">
            <v>0</v>
          </cell>
          <cell r="F1806" t="str">
            <v>MAT</v>
          </cell>
          <cell r="G1806" t="str">
            <v>10.3.1.10</v>
          </cell>
          <cell r="J1806">
            <v>0</v>
          </cell>
          <cell r="K1806">
            <v>0</v>
          </cell>
          <cell r="L1806">
            <v>0</v>
          </cell>
          <cell r="M1806">
            <v>0</v>
          </cell>
          <cell r="N1806">
            <v>0</v>
          </cell>
        </row>
        <row r="1807">
          <cell r="A1807" t="str">
            <v>41MAT5</v>
          </cell>
          <cell r="B1807">
            <v>41</v>
          </cell>
          <cell r="C1807" t="str">
            <v>MAT</v>
          </cell>
          <cell r="D1807">
            <v>5</v>
          </cell>
          <cell r="E1807">
            <v>0</v>
          </cell>
          <cell r="F1807" t="str">
            <v>MAT</v>
          </cell>
          <cell r="G1807" t="str">
            <v>10.3.1.10</v>
          </cell>
          <cell r="J1807">
            <v>0</v>
          </cell>
          <cell r="K1807">
            <v>0</v>
          </cell>
          <cell r="L1807">
            <v>0</v>
          </cell>
          <cell r="M1807">
            <v>0</v>
          </cell>
          <cell r="N1807">
            <v>0</v>
          </cell>
        </row>
        <row r="1808">
          <cell r="A1808" t="str">
            <v>41MAT6</v>
          </cell>
          <cell r="B1808">
            <v>41</v>
          </cell>
          <cell r="C1808" t="str">
            <v>MAT</v>
          </cell>
          <cell r="D1808">
            <v>6</v>
          </cell>
          <cell r="E1808">
            <v>0</v>
          </cell>
          <cell r="F1808" t="str">
            <v>MAT</v>
          </cell>
          <cell r="G1808" t="str">
            <v>10.3.1.10</v>
          </cell>
          <cell r="J1808">
            <v>0</v>
          </cell>
          <cell r="K1808">
            <v>0</v>
          </cell>
          <cell r="L1808">
            <v>0</v>
          </cell>
          <cell r="M1808">
            <v>0</v>
          </cell>
          <cell r="N1808">
            <v>0</v>
          </cell>
        </row>
        <row r="1809">
          <cell r="A1809" t="str">
            <v>41MAT7</v>
          </cell>
          <cell r="B1809">
            <v>41</v>
          </cell>
          <cell r="C1809" t="str">
            <v>MAT</v>
          </cell>
          <cell r="D1809">
            <v>7</v>
          </cell>
          <cell r="E1809">
            <v>0</v>
          </cell>
          <cell r="F1809" t="str">
            <v>MAT</v>
          </cell>
          <cell r="G1809" t="str">
            <v>10.3.1.10</v>
          </cell>
          <cell r="J1809">
            <v>0</v>
          </cell>
          <cell r="K1809">
            <v>0</v>
          </cell>
          <cell r="L1809">
            <v>0</v>
          </cell>
          <cell r="M1809">
            <v>0</v>
          </cell>
          <cell r="N1809">
            <v>0</v>
          </cell>
        </row>
        <row r="1810">
          <cell r="A1810" t="str">
            <v>41MAT8</v>
          </cell>
          <cell r="B1810">
            <v>41</v>
          </cell>
          <cell r="C1810" t="str">
            <v>MAT</v>
          </cell>
          <cell r="D1810">
            <v>8</v>
          </cell>
          <cell r="E1810">
            <v>0</v>
          </cell>
          <cell r="F1810" t="str">
            <v>MAT</v>
          </cell>
          <cell r="G1810" t="str">
            <v>10.3.1.10</v>
          </cell>
          <cell r="J1810">
            <v>0</v>
          </cell>
          <cell r="K1810">
            <v>0</v>
          </cell>
          <cell r="L1810">
            <v>0</v>
          </cell>
          <cell r="M1810">
            <v>0</v>
          </cell>
          <cell r="N1810">
            <v>0</v>
          </cell>
        </row>
        <row r="1811">
          <cell r="A1811" t="str">
            <v>41MAT9</v>
          </cell>
          <cell r="B1811">
            <v>41</v>
          </cell>
          <cell r="C1811" t="str">
            <v>MAT</v>
          </cell>
          <cell r="D1811">
            <v>9</v>
          </cell>
          <cell r="E1811">
            <v>0</v>
          </cell>
          <cell r="F1811" t="str">
            <v>MAT</v>
          </cell>
          <cell r="G1811" t="str">
            <v>10.3.1.10</v>
          </cell>
          <cell r="J1811">
            <v>0</v>
          </cell>
          <cell r="K1811">
            <v>0</v>
          </cell>
          <cell r="L1811">
            <v>0</v>
          </cell>
          <cell r="M1811">
            <v>0</v>
          </cell>
          <cell r="N1811">
            <v>0</v>
          </cell>
        </row>
        <row r="1812">
          <cell r="A1812" t="str">
            <v>41MAT10</v>
          </cell>
          <cell r="B1812">
            <v>41</v>
          </cell>
          <cell r="C1812" t="str">
            <v>MAT</v>
          </cell>
          <cell r="D1812">
            <v>10</v>
          </cell>
          <cell r="E1812">
            <v>0</v>
          </cell>
          <cell r="F1812" t="str">
            <v>MAT</v>
          </cell>
          <cell r="G1812" t="str">
            <v>10.3.1.10</v>
          </cell>
          <cell r="J1812">
            <v>0</v>
          </cell>
          <cell r="K1812">
            <v>0</v>
          </cell>
          <cell r="L1812">
            <v>0</v>
          </cell>
          <cell r="M1812">
            <v>0</v>
          </cell>
          <cell r="N1812">
            <v>0</v>
          </cell>
        </row>
        <row r="1813">
          <cell r="A1813" t="str">
            <v>41MAT11</v>
          </cell>
          <cell r="B1813">
            <v>41</v>
          </cell>
          <cell r="C1813" t="str">
            <v>MAT</v>
          </cell>
          <cell r="D1813">
            <v>11</v>
          </cell>
          <cell r="E1813">
            <v>0</v>
          </cell>
          <cell r="F1813" t="str">
            <v>MAT</v>
          </cell>
          <cell r="G1813" t="str">
            <v>10.3.1.10</v>
          </cell>
          <cell r="J1813">
            <v>0</v>
          </cell>
          <cell r="K1813">
            <v>0</v>
          </cell>
          <cell r="L1813">
            <v>0</v>
          </cell>
          <cell r="M1813">
            <v>0</v>
          </cell>
          <cell r="N1813">
            <v>0</v>
          </cell>
        </row>
        <row r="1814">
          <cell r="A1814" t="str">
            <v>41MAT12</v>
          </cell>
          <cell r="B1814">
            <v>41</v>
          </cell>
          <cell r="C1814" t="str">
            <v>MAT</v>
          </cell>
          <cell r="D1814">
            <v>12</v>
          </cell>
          <cell r="E1814">
            <v>0</v>
          </cell>
          <cell r="F1814" t="str">
            <v>MAT</v>
          </cell>
          <cell r="G1814" t="str">
            <v>10.3.1.10</v>
          </cell>
          <cell r="J1814">
            <v>0</v>
          </cell>
          <cell r="K1814">
            <v>0</v>
          </cell>
          <cell r="L1814">
            <v>0</v>
          </cell>
          <cell r="M1814">
            <v>0</v>
          </cell>
          <cell r="N1814">
            <v>0</v>
          </cell>
        </row>
        <row r="1815">
          <cell r="A1815" t="str">
            <v>41MAT13</v>
          </cell>
          <cell r="B1815">
            <v>41</v>
          </cell>
          <cell r="C1815" t="str">
            <v>MAT</v>
          </cell>
          <cell r="D1815">
            <v>13</v>
          </cell>
          <cell r="E1815">
            <v>0</v>
          </cell>
          <cell r="F1815" t="str">
            <v>MAT</v>
          </cell>
          <cell r="G1815" t="str">
            <v>10.3.1.10</v>
          </cell>
          <cell r="J1815">
            <v>0</v>
          </cell>
          <cell r="K1815">
            <v>0</v>
          </cell>
          <cell r="L1815">
            <v>0</v>
          </cell>
          <cell r="M1815">
            <v>0</v>
          </cell>
          <cell r="N1815">
            <v>0</v>
          </cell>
        </row>
        <row r="1816">
          <cell r="A1816" t="str">
            <v>41MAT14</v>
          </cell>
          <cell r="B1816">
            <v>41</v>
          </cell>
          <cell r="C1816" t="str">
            <v>MAT</v>
          </cell>
          <cell r="D1816">
            <v>14</v>
          </cell>
          <cell r="E1816">
            <v>0</v>
          </cell>
          <cell r="F1816" t="str">
            <v>MAT</v>
          </cell>
          <cell r="G1816" t="str">
            <v>10.3.1.10</v>
          </cell>
          <cell r="J1816">
            <v>0</v>
          </cell>
          <cell r="K1816">
            <v>0</v>
          </cell>
          <cell r="L1816">
            <v>0</v>
          </cell>
          <cell r="M1816">
            <v>0</v>
          </cell>
          <cell r="N1816">
            <v>0</v>
          </cell>
        </row>
        <row r="1817">
          <cell r="A1817" t="str">
            <v>41MAT15</v>
          </cell>
          <cell r="B1817">
            <v>41</v>
          </cell>
          <cell r="C1817" t="str">
            <v>MAT</v>
          </cell>
          <cell r="D1817">
            <v>15</v>
          </cell>
          <cell r="E1817">
            <v>0</v>
          </cell>
          <cell r="F1817" t="str">
            <v>MAT</v>
          </cell>
          <cell r="G1817" t="str">
            <v>10.3.1.10</v>
          </cell>
          <cell r="J1817">
            <v>0</v>
          </cell>
          <cell r="K1817">
            <v>0</v>
          </cell>
          <cell r="L1817">
            <v>0</v>
          </cell>
          <cell r="M1817">
            <v>0</v>
          </cell>
          <cell r="N1817">
            <v>0</v>
          </cell>
        </row>
        <row r="1818">
          <cell r="A1818" t="str">
            <v>41MAT16</v>
          </cell>
          <cell r="B1818">
            <v>41</v>
          </cell>
          <cell r="C1818" t="str">
            <v>MAT</v>
          </cell>
          <cell r="D1818">
            <v>16</v>
          </cell>
          <cell r="E1818">
            <v>0</v>
          </cell>
          <cell r="F1818" t="str">
            <v>MAT</v>
          </cell>
          <cell r="G1818" t="str">
            <v>10.3.1.10</v>
          </cell>
          <cell r="J1818">
            <v>0</v>
          </cell>
          <cell r="K1818">
            <v>0</v>
          </cell>
          <cell r="L1818">
            <v>0</v>
          </cell>
          <cell r="M1818">
            <v>0</v>
          </cell>
          <cell r="N1818">
            <v>0</v>
          </cell>
        </row>
        <row r="1819">
          <cell r="A1819" t="str">
            <v>41MAT17</v>
          </cell>
          <cell r="B1819">
            <v>41</v>
          </cell>
          <cell r="C1819" t="str">
            <v>MAT</v>
          </cell>
          <cell r="D1819">
            <v>17</v>
          </cell>
          <cell r="E1819">
            <v>0</v>
          </cell>
          <cell r="F1819" t="str">
            <v>MAT</v>
          </cell>
          <cell r="G1819" t="str">
            <v>10.3.1.10</v>
          </cell>
          <cell r="J1819">
            <v>0</v>
          </cell>
          <cell r="K1819">
            <v>0</v>
          </cell>
          <cell r="L1819">
            <v>0</v>
          </cell>
          <cell r="M1819">
            <v>0</v>
          </cell>
          <cell r="N1819">
            <v>0</v>
          </cell>
        </row>
        <row r="1820">
          <cell r="A1820" t="str">
            <v>41MAT18</v>
          </cell>
          <cell r="B1820">
            <v>41</v>
          </cell>
          <cell r="C1820" t="str">
            <v>MAT</v>
          </cell>
          <cell r="D1820">
            <v>18</v>
          </cell>
          <cell r="E1820">
            <v>0</v>
          </cell>
          <cell r="F1820" t="str">
            <v>MAT</v>
          </cell>
          <cell r="G1820" t="str">
            <v>10.3.1.10</v>
          </cell>
          <cell r="J1820">
            <v>0</v>
          </cell>
          <cell r="K1820">
            <v>0</v>
          </cell>
          <cell r="L1820">
            <v>0</v>
          </cell>
          <cell r="M1820">
            <v>0</v>
          </cell>
          <cell r="N1820">
            <v>0</v>
          </cell>
        </row>
        <row r="1821">
          <cell r="A1821" t="str">
            <v>41MAT19</v>
          </cell>
          <cell r="B1821">
            <v>41</v>
          </cell>
          <cell r="C1821" t="str">
            <v>MAT</v>
          </cell>
          <cell r="D1821">
            <v>19</v>
          </cell>
          <cell r="E1821">
            <v>0</v>
          </cell>
          <cell r="F1821" t="str">
            <v>MAT</v>
          </cell>
          <cell r="G1821" t="str">
            <v>10.3.1.10</v>
          </cell>
          <cell r="J1821">
            <v>0</v>
          </cell>
          <cell r="K1821">
            <v>0</v>
          </cell>
          <cell r="L1821">
            <v>0</v>
          </cell>
          <cell r="M1821">
            <v>0</v>
          </cell>
          <cell r="N1821">
            <v>0</v>
          </cell>
        </row>
        <row r="1822">
          <cell r="A1822" t="str">
            <v>41MAT20</v>
          </cell>
          <cell r="B1822">
            <v>41</v>
          </cell>
          <cell r="C1822" t="str">
            <v>MAT</v>
          </cell>
          <cell r="D1822">
            <v>20</v>
          </cell>
          <cell r="E1822">
            <v>0</v>
          </cell>
          <cell r="F1822" t="str">
            <v>MAT</v>
          </cell>
          <cell r="G1822" t="str">
            <v>10.3.1.10</v>
          </cell>
          <cell r="J1822">
            <v>0</v>
          </cell>
          <cell r="K1822">
            <v>0</v>
          </cell>
          <cell r="L1822">
            <v>0</v>
          </cell>
          <cell r="M1822">
            <v>0</v>
          </cell>
          <cell r="N1822">
            <v>0</v>
          </cell>
        </row>
        <row r="1823">
          <cell r="A1823" t="str">
            <v>41STMAT1</v>
          </cell>
          <cell r="B1823">
            <v>41</v>
          </cell>
          <cell r="C1823" t="str">
            <v>STMAT</v>
          </cell>
          <cell r="D1823">
            <v>1</v>
          </cell>
          <cell r="G1823" t="str">
            <v>10.3.1.10</v>
          </cell>
          <cell r="H1823" t="str">
            <v>-</v>
          </cell>
          <cell r="J1823" t="str">
            <v>SUBTOTAL MATERIALES</v>
          </cell>
          <cell r="M1823">
            <v>25950.701999999997</v>
          </cell>
          <cell r="N1823">
            <v>207605.61599999998</v>
          </cell>
        </row>
        <row r="1824">
          <cell r="A1824" t="str">
            <v>41IVAMAT1</v>
          </cell>
          <cell r="B1824">
            <v>41</v>
          </cell>
          <cell r="C1824" t="str">
            <v>IVAMAT</v>
          </cell>
          <cell r="D1824">
            <v>1</v>
          </cell>
          <cell r="G1824" t="str">
            <v>10.3.1.10</v>
          </cell>
          <cell r="H1824" t="str">
            <v>-</v>
          </cell>
          <cell r="J1824" t="str">
            <v>IVA MATERIALES</v>
          </cell>
          <cell r="L1824">
            <v>0.16</v>
          </cell>
          <cell r="M1824">
            <v>4152.1123199999993</v>
          </cell>
          <cell r="N1824">
            <v>33216.898559999994</v>
          </cell>
        </row>
        <row r="1825">
          <cell r="A1825" t="str">
            <v>41TMAT1</v>
          </cell>
          <cell r="B1825">
            <v>41</v>
          </cell>
          <cell r="C1825" t="str">
            <v>TMAT</v>
          </cell>
          <cell r="D1825">
            <v>1</v>
          </cell>
          <cell r="G1825" t="str">
            <v>10.3.1.10</v>
          </cell>
          <cell r="H1825" t="str">
            <v>-</v>
          </cell>
          <cell r="J1825" t="str">
            <v>TOTAL MATERIALES</v>
          </cell>
          <cell r="M1825">
            <v>30103</v>
          </cell>
          <cell r="N1825">
            <v>240824</v>
          </cell>
        </row>
        <row r="1826">
          <cell r="A1826" t="str">
            <v>41HER1</v>
          </cell>
          <cell r="B1826">
            <v>41</v>
          </cell>
          <cell r="C1826" t="str">
            <v>HER</v>
          </cell>
          <cell r="D1826">
            <v>1</v>
          </cell>
          <cell r="G1826" t="str">
            <v>10.3.1.10</v>
          </cell>
          <cell r="H1826">
            <v>2</v>
          </cell>
          <cell r="I1826">
            <v>450</v>
          </cell>
          <cell r="J1826" t="str">
            <v>HERRAMINETA Cuadrilla  montaje Linea</v>
          </cell>
          <cell r="K1826" t="str">
            <v>DIA</v>
          </cell>
          <cell r="L1826">
            <v>475762.87</v>
          </cell>
          <cell r="M1826">
            <v>1057.2508222222223</v>
          </cell>
          <cell r="N1826">
            <v>8458.0065777777781</v>
          </cell>
        </row>
        <row r="1827">
          <cell r="A1827" t="str">
            <v>41HER2</v>
          </cell>
          <cell r="B1827">
            <v>41</v>
          </cell>
          <cell r="C1827" t="str">
            <v>HER</v>
          </cell>
          <cell r="D1827">
            <v>2</v>
          </cell>
          <cell r="G1827" t="str">
            <v>10.3.1.10</v>
          </cell>
          <cell r="J1827">
            <v>0</v>
          </cell>
          <cell r="K1827">
            <v>0</v>
          </cell>
          <cell r="L1827">
            <v>0</v>
          </cell>
          <cell r="M1827">
            <v>0</v>
          </cell>
          <cell r="N1827">
            <v>0</v>
          </cell>
        </row>
        <row r="1828">
          <cell r="A1828" t="str">
            <v>41HER3</v>
          </cell>
          <cell r="B1828">
            <v>41</v>
          </cell>
          <cell r="C1828" t="str">
            <v>HER</v>
          </cell>
          <cell r="D1828">
            <v>3</v>
          </cell>
          <cell r="G1828" t="str">
            <v>10.3.1.10</v>
          </cell>
          <cell r="J1828">
            <v>0</v>
          </cell>
          <cell r="K1828">
            <v>0</v>
          </cell>
          <cell r="L1828">
            <v>0</v>
          </cell>
          <cell r="M1828">
            <v>0</v>
          </cell>
          <cell r="N1828">
            <v>0</v>
          </cell>
        </row>
        <row r="1829">
          <cell r="A1829" t="str">
            <v>41HER4</v>
          </cell>
          <cell r="B1829">
            <v>41</v>
          </cell>
          <cell r="C1829" t="str">
            <v>HER</v>
          </cell>
          <cell r="D1829">
            <v>4</v>
          </cell>
          <cell r="G1829" t="str">
            <v>10.3.1.10</v>
          </cell>
          <cell r="J1829">
            <v>0</v>
          </cell>
          <cell r="K1829">
            <v>0</v>
          </cell>
          <cell r="L1829">
            <v>0</v>
          </cell>
          <cell r="M1829">
            <v>0</v>
          </cell>
          <cell r="N1829">
            <v>0</v>
          </cell>
        </row>
        <row r="1830">
          <cell r="A1830" t="str">
            <v>41HER5</v>
          </cell>
          <cell r="B1830">
            <v>41</v>
          </cell>
          <cell r="C1830" t="str">
            <v>HER</v>
          </cell>
          <cell r="D1830">
            <v>5</v>
          </cell>
          <cell r="G1830" t="str">
            <v>10.3.1.10</v>
          </cell>
          <cell r="J1830">
            <v>0</v>
          </cell>
          <cell r="K1830">
            <v>0</v>
          </cell>
          <cell r="L1830">
            <v>0</v>
          </cell>
          <cell r="M1830">
            <v>0</v>
          </cell>
          <cell r="N1830">
            <v>0</v>
          </cell>
        </row>
        <row r="1831">
          <cell r="A1831" t="str">
            <v>41THER1</v>
          </cell>
          <cell r="B1831">
            <v>41</v>
          </cell>
          <cell r="C1831" t="str">
            <v>THER</v>
          </cell>
          <cell r="D1831">
            <v>1</v>
          </cell>
          <cell r="G1831" t="str">
            <v>10.3.1.10</v>
          </cell>
          <cell r="H1831" t="str">
            <v>-</v>
          </cell>
          <cell r="J1831" t="str">
            <v>TOTAL HERRAMIENTAS</v>
          </cell>
          <cell r="M1831">
            <v>1057</v>
          </cell>
          <cell r="N1831">
            <v>8456</v>
          </cell>
        </row>
        <row r="1832">
          <cell r="A1832" t="str">
            <v>41TRA1</v>
          </cell>
          <cell r="B1832">
            <v>41</v>
          </cell>
          <cell r="C1832" t="str">
            <v>TRA</v>
          </cell>
          <cell r="D1832">
            <v>1</v>
          </cell>
          <cell r="G1832" t="str">
            <v>10.3.1.10</v>
          </cell>
          <cell r="H1832">
            <v>2</v>
          </cell>
          <cell r="I1832">
            <v>450</v>
          </cell>
          <cell r="J1832" t="str">
            <v xml:space="preserve">TRANSPORTE Cuadrilla  montaje Linea </v>
          </cell>
          <cell r="K1832" t="str">
            <v>DIA</v>
          </cell>
          <cell r="L1832">
            <v>2086436.4407999997</v>
          </cell>
          <cell r="M1832">
            <v>4636.5254239999995</v>
          </cell>
          <cell r="N1832">
            <v>37092.203391999996</v>
          </cell>
        </row>
        <row r="1833">
          <cell r="A1833" t="str">
            <v>41TRA2</v>
          </cell>
          <cell r="B1833">
            <v>41</v>
          </cell>
          <cell r="C1833" t="str">
            <v>TRA</v>
          </cell>
          <cell r="D1833">
            <v>2</v>
          </cell>
          <cell r="G1833" t="str">
            <v>10.3.1.10</v>
          </cell>
          <cell r="J1833">
            <v>0</v>
          </cell>
          <cell r="K1833">
            <v>0</v>
          </cell>
          <cell r="L1833">
            <v>0</v>
          </cell>
          <cell r="M1833">
            <v>0</v>
          </cell>
          <cell r="N1833">
            <v>0</v>
          </cell>
        </row>
        <row r="1834">
          <cell r="A1834" t="str">
            <v>41TRA3</v>
          </cell>
          <cell r="B1834">
            <v>41</v>
          </cell>
          <cell r="C1834" t="str">
            <v>TRA</v>
          </cell>
          <cell r="D1834">
            <v>3</v>
          </cell>
          <cell r="G1834" t="str">
            <v>10.3.1.10</v>
          </cell>
          <cell r="J1834">
            <v>0</v>
          </cell>
          <cell r="K1834">
            <v>0</v>
          </cell>
          <cell r="L1834">
            <v>0</v>
          </cell>
          <cell r="M1834">
            <v>0</v>
          </cell>
          <cell r="N1834">
            <v>0</v>
          </cell>
        </row>
        <row r="1835">
          <cell r="A1835" t="str">
            <v>41TRA4</v>
          </cell>
          <cell r="B1835">
            <v>41</v>
          </cell>
          <cell r="C1835" t="str">
            <v>TRA</v>
          </cell>
          <cell r="D1835">
            <v>4</v>
          </cell>
          <cell r="G1835" t="str">
            <v>10.3.1.10</v>
          </cell>
          <cell r="J1835">
            <v>0</v>
          </cell>
          <cell r="K1835">
            <v>0</v>
          </cell>
          <cell r="L1835">
            <v>0</v>
          </cell>
          <cell r="M1835">
            <v>0</v>
          </cell>
          <cell r="N1835">
            <v>0</v>
          </cell>
        </row>
        <row r="1836">
          <cell r="A1836" t="str">
            <v>41TRA5</v>
          </cell>
          <cell r="B1836">
            <v>41</v>
          </cell>
          <cell r="C1836" t="str">
            <v>TRA</v>
          </cell>
          <cell r="D1836">
            <v>5</v>
          </cell>
          <cell r="G1836" t="str">
            <v>10.3.1.10</v>
          </cell>
          <cell r="J1836">
            <v>0</v>
          </cell>
          <cell r="K1836">
            <v>0</v>
          </cell>
          <cell r="L1836">
            <v>0</v>
          </cell>
          <cell r="M1836">
            <v>0</v>
          </cell>
          <cell r="N1836">
            <v>0</v>
          </cell>
        </row>
        <row r="1837">
          <cell r="A1837" t="str">
            <v>41TTRA1</v>
          </cell>
          <cell r="B1837">
            <v>41</v>
          </cell>
          <cell r="C1837" t="str">
            <v>TTRA</v>
          </cell>
          <cell r="D1837">
            <v>1</v>
          </cell>
          <cell r="G1837" t="str">
            <v>10.3.1.10</v>
          </cell>
          <cell r="H1837" t="str">
            <v>-</v>
          </cell>
          <cell r="J1837" t="str">
            <v>TOTAL TRANSPORTE</v>
          </cell>
          <cell r="M1837">
            <v>4637</v>
          </cell>
          <cell r="N1837">
            <v>37096</v>
          </cell>
        </row>
        <row r="1838">
          <cell r="A1838" t="str">
            <v>41MAN1</v>
          </cell>
          <cell r="B1838">
            <v>41</v>
          </cell>
          <cell r="C1838" t="str">
            <v>MAN</v>
          </cell>
          <cell r="D1838">
            <v>1</v>
          </cell>
          <cell r="G1838" t="str">
            <v>10.3.1.10</v>
          </cell>
          <cell r="H1838">
            <v>2</v>
          </cell>
          <cell r="I1838">
            <v>450</v>
          </cell>
          <cell r="J1838" t="str">
            <v xml:space="preserve">Mano de obra Cuadrilla  montaje Linea OF1 20, OF2 10, AY 15, CAPA 3, CORD 1 </v>
          </cell>
          <cell r="K1838" t="str">
            <v>DIA</v>
          </cell>
          <cell r="L1838">
            <v>4952679.7772670342</v>
          </cell>
          <cell r="M1838">
            <v>11005.955060593409</v>
          </cell>
          <cell r="N1838">
            <v>88047.640484747273</v>
          </cell>
        </row>
        <row r="1839">
          <cell r="A1839" t="str">
            <v>41MAN2</v>
          </cell>
          <cell r="B1839">
            <v>41</v>
          </cell>
          <cell r="C1839" t="str">
            <v>MAN</v>
          </cell>
          <cell r="D1839">
            <v>2</v>
          </cell>
          <cell r="G1839" t="str">
            <v>10.3.1.10</v>
          </cell>
          <cell r="J1839">
            <v>0</v>
          </cell>
          <cell r="K1839">
            <v>0</v>
          </cell>
          <cell r="L1839">
            <v>0</v>
          </cell>
          <cell r="M1839">
            <v>0</v>
          </cell>
          <cell r="N1839">
            <v>0</v>
          </cell>
        </row>
        <row r="1840">
          <cell r="A1840" t="str">
            <v>41MAN3</v>
          </cell>
          <cell r="B1840">
            <v>41</v>
          </cell>
          <cell r="C1840" t="str">
            <v>MAN</v>
          </cell>
          <cell r="D1840">
            <v>3</v>
          </cell>
          <cell r="G1840" t="str">
            <v>10.3.1.10</v>
          </cell>
          <cell r="J1840">
            <v>0</v>
          </cell>
          <cell r="K1840">
            <v>0</v>
          </cell>
          <cell r="L1840">
            <v>0</v>
          </cell>
          <cell r="M1840">
            <v>0</v>
          </cell>
          <cell r="N1840">
            <v>0</v>
          </cell>
        </row>
        <row r="1841">
          <cell r="A1841" t="str">
            <v>41MAN4</v>
          </cell>
          <cell r="B1841">
            <v>41</v>
          </cell>
          <cell r="C1841" t="str">
            <v>MAN</v>
          </cell>
          <cell r="D1841">
            <v>4</v>
          </cell>
          <cell r="G1841" t="str">
            <v>10.3.1.10</v>
          </cell>
          <cell r="J1841">
            <v>0</v>
          </cell>
          <cell r="K1841">
            <v>0</v>
          </cell>
          <cell r="L1841">
            <v>0</v>
          </cell>
          <cell r="M1841">
            <v>0</v>
          </cell>
          <cell r="N1841">
            <v>0</v>
          </cell>
        </row>
        <row r="1842">
          <cell r="A1842" t="str">
            <v>41MAN5</v>
          </cell>
          <cell r="B1842">
            <v>41</v>
          </cell>
          <cell r="C1842" t="str">
            <v>MAN</v>
          </cell>
          <cell r="D1842">
            <v>5</v>
          </cell>
          <cell r="G1842" t="str">
            <v>10.3.1.10</v>
          </cell>
          <cell r="J1842">
            <v>0</v>
          </cell>
          <cell r="K1842">
            <v>0</v>
          </cell>
          <cell r="L1842">
            <v>0</v>
          </cell>
          <cell r="M1842">
            <v>0</v>
          </cell>
          <cell r="N1842">
            <v>0</v>
          </cell>
        </row>
        <row r="1843">
          <cell r="A1843" t="str">
            <v>41TMAN1</v>
          </cell>
          <cell r="B1843">
            <v>41</v>
          </cell>
          <cell r="C1843" t="str">
            <v>TMAN</v>
          </cell>
          <cell r="D1843">
            <v>1</v>
          </cell>
          <cell r="G1843" t="str">
            <v>10.3.1.10</v>
          </cell>
          <cell r="H1843" t="str">
            <v>-</v>
          </cell>
          <cell r="J1843" t="str">
            <v>TOTAL MANO DE OBRA</v>
          </cell>
          <cell r="M1843">
            <v>11006</v>
          </cell>
          <cell r="N1843">
            <v>88048</v>
          </cell>
        </row>
        <row r="1844">
          <cell r="A1844" t="str">
            <v>41TCD1</v>
          </cell>
          <cell r="B1844">
            <v>41</v>
          </cell>
          <cell r="C1844" t="str">
            <v>TCD</v>
          </cell>
          <cell r="D1844">
            <v>1</v>
          </cell>
          <cell r="G1844" t="str">
            <v>10.3.1.10</v>
          </cell>
          <cell r="H1844" t="str">
            <v>-</v>
          </cell>
          <cell r="J1844" t="str">
            <v>TOTAL COSTO DIRECTO</v>
          </cell>
          <cell r="M1844">
            <v>46803</v>
          </cell>
          <cell r="N1844">
            <v>374424</v>
          </cell>
        </row>
        <row r="1845">
          <cell r="A1845" t="str">
            <v>41AIU</v>
          </cell>
          <cell r="B1845">
            <v>41</v>
          </cell>
          <cell r="C1845" t="str">
            <v>AIU</v>
          </cell>
          <cell r="G1845" t="str">
            <v>10.3.1.10</v>
          </cell>
          <cell r="H1845">
            <v>1</v>
          </cell>
          <cell r="J1845" t="str">
            <v>TOTAL COSTOS INDIRECTOS</v>
          </cell>
          <cell r="L1845">
            <v>0</v>
          </cell>
          <cell r="M1845">
            <v>0</v>
          </cell>
          <cell r="N1845">
            <v>0</v>
          </cell>
        </row>
        <row r="1846">
          <cell r="A1846" t="str">
            <v>41TOT</v>
          </cell>
          <cell r="B1846">
            <v>41</v>
          </cell>
          <cell r="C1846" t="str">
            <v>TOT</v>
          </cell>
          <cell r="G1846" t="str">
            <v>10.3.1.10</v>
          </cell>
          <cell r="H1846" t="str">
            <v>-</v>
          </cell>
          <cell r="J1846" t="str">
            <v>VALOR TOTAL</v>
          </cell>
          <cell r="M1846">
            <v>46803</v>
          </cell>
          <cell r="N1846">
            <v>374424</v>
          </cell>
        </row>
        <row r="1847">
          <cell r="A1847" t="str">
            <v>42FOR1</v>
          </cell>
          <cell r="B1847">
            <v>42</v>
          </cell>
          <cell r="C1847" t="str">
            <v>FOR</v>
          </cell>
          <cell r="D1847">
            <v>1</v>
          </cell>
          <cell r="G1847" t="str">
            <v>10.3.1.11</v>
          </cell>
          <cell r="H1847" t="str">
            <v>-</v>
          </cell>
          <cell r="I1847">
            <v>60</v>
          </cell>
          <cell r="J1847" t="str">
            <v>Suministro, transporte y colocación Cable de acero maleable galvanizado de 3/8"</v>
          </cell>
          <cell r="K1847" t="str">
            <v>m</v>
          </cell>
          <cell r="L1847">
            <v>3164</v>
          </cell>
          <cell r="N1847">
            <v>189840</v>
          </cell>
        </row>
        <row r="1848">
          <cell r="A1848" t="str">
            <v>42MAT1</v>
          </cell>
          <cell r="B1848">
            <v>42</v>
          </cell>
          <cell r="C1848" t="str">
            <v>MAT</v>
          </cell>
          <cell r="D1848">
            <v>1</v>
          </cell>
          <cell r="E1848">
            <v>60</v>
          </cell>
          <cell r="F1848" t="str">
            <v>MATCAG3/8</v>
          </cell>
          <cell r="G1848" t="str">
            <v>10.3.1.11</v>
          </cell>
          <cell r="H1848" t="str">
            <v>CAG3/8</v>
          </cell>
          <cell r="I1848">
            <v>1</v>
          </cell>
          <cell r="J1848" t="str">
            <v>Cable de acero maleable galvanizado de 3/8"</v>
          </cell>
          <cell r="K1848" t="str">
            <v>ML</v>
          </cell>
          <cell r="L1848">
            <v>2079.1702442399996</v>
          </cell>
          <cell r="M1848">
            <v>2079.1702442399996</v>
          </cell>
          <cell r="N1848">
            <v>124750.21465439998</v>
          </cell>
        </row>
        <row r="1849">
          <cell r="A1849" t="str">
            <v>42MAT2</v>
          </cell>
          <cell r="B1849">
            <v>42</v>
          </cell>
          <cell r="C1849" t="str">
            <v>MAT</v>
          </cell>
          <cell r="D1849">
            <v>2</v>
          </cell>
          <cell r="E1849">
            <v>0</v>
          </cell>
          <cell r="F1849" t="str">
            <v>MAT</v>
          </cell>
          <cell r="G1849" t="str">
            <v>10.3.1.11</v>
          </cell>
          <cell r="J1849">
            <v>0</v>
          </cell>
          <cell r="K1849">
            <v>0</v>
          </cell>
          <cell r="L1849">
            <v>0</v>
          </cell>
          <cell r="M1849">
            <v>0</v>
          </cell>
          <cell r="N1849">
            <v>0</v>
          </cell>
        </row>
        <row r="1850">
          <cell r="A1850" t="str">
            <v>42MAT3</v>
          </cell>
          <cell r="B1850">
            <v>42</v>
          </cell>
          <cell r="C1850" t="str">
            <v>MAT</v>
          </cell>
          <cell r="D1850">
            <v>3</v>
          </cell>
          <cell r="E1850">
            <v>0</v>
          </cell>
          <cell r="F1850" t="str">
            <v>MAT</v>
          </cell>
          <cell r="G1850" t="str">
            <v>10.3.1.11</v>
          </cell>
          <cell r="J1850">
            <v>0</v>
          </cell>
          <cell r="K1850">
            <v>0</v>
          </cell>
          <cell r="L1850">
            <v>0</v>
          </cell>
          <cell r="M1850">
            <v>0</v>
          </cell>
          <cell r="N1850">
            <v>0</v>
          </cell>
        </row>
        <row r="1851">
          <cell r="A1851" t="str">
            <v>42MAT4</v>
          </cell>
          <cell r="B1851">
            <v>42</v>
          </cell>
          <cell r="C1851" t="str">
            <v>MAT</v>
          </cell>
          <cell r="D1851">
            <v>4</v>
          </cell>
          <cell r="E1851">
            <v>0</v>
          </cell>
          <cell r="F1851" t="str">
            <v>MAT</v>
          </cell>
          <cell r="G1851" t="str">
            <v>10.3.1.11</v>
          </cell>
          <cell r="J1851">
            <v>0</v>
          </cell>
          <cell r="K1851">
            <v>0</v>
          </cell>
          <cell r="L1851">
            <v>0</v>
          </cell>
          <cell r="M1851">
            <v>0</v>
          </cell>
          <cell r="N1851">
            <v>0</v>
          </cell>
        </row>
        <row r="1852">
          <cell r="A1852" t="str">
            <v>42MAT5</v>
          </cell>
          <cell r="B1852">
            <v>42</v>
          </cell>
          <cell r="C1852" t="str">
            <v>MAT</v>
          </cell>
          <cell r="D1852">
            <v>5</v>
          </cell>
          <cell r="E1852">
            <v>0</v>
          </cell>
          <cell r="F1852" t="str">
            <v>MAT</v>
          </cell>
          <cell r="G1852" t="str">
            <v>10.3.1.11</v>
          </cell>
          <cell r="J1852">
            <v>0</v>
          </cell>
          <cell r="K1852">
            <v>0</v>
          </cell>
          <cell r="L1852">
            <v>0</v>
          </cell>
          <cell r="M1852">
            <v>0</v>
          </cell>
          <cell r="N1852">
            <v>0</v>
          </cell>
        </row>
        <row r="1853">
          <cell r="A1853" t="str">
            <v>42MAT6</v>
          </cell>
          <cell r="B1853">
            <v>42</v>
          </cell>
          <cell r="C1853" t="str">
            <v>MAT</v>
          </cell>
          <cell r="D1853">
            <v>6</v>
          </cell>
          <cell r="E1853">
            <v>0</v>
          </cell>
          <cell r="F1853" t="str">
            <v>MAT</v>
          </cell>
          <cell r="G1853" t="str">
            <v>10.3.1.11</v>
          </cell>
          <cell r="J1853">
            <v>0</v>
          </cell>
          <cell r="K1853">
            <v>0</v>
          </cell>
          <cell r="L1853">
            <v>0</v>
          </cell>
          <cell r="M1853">
            <v>0</v>
          </cell>
          <cell r="N1853">
            <v>0</v>
          </cell>
        </row>
        <row r="1854">
          <cell r="A1854" t="str">
            <v>42MAT7</v>
          </cell>
          <cell r="B1854">
            <v>42</v>
          </cell>
          <cell r="C1854" t="str">
            <v>MAT</v>
          </cell>
          <cell r="D1854">
            <v>7</v>
          </cell>
          <cell r="E1854">
            <v>0</v>
          </cell>
          <cell r="F1854" t="str">
            <v>MAT</v>
          </cell>
          <cell r="G1854" t="str">
            <v>10.3.1.11</v>
          </cell>
          <cell r="J1854">
            <v>0</v>
          </cell>
          <cell r="K1854">
            <v>0</v>
          </cell>
          <cell r="L1854">
            <v>0</v>
          </cell>
          <cell r="M1854">
            <v>0</v>
          </cell>
          <cell r="N1854">
            <v>0</v>
          </cell>
        </row>
        <row r="1855">
          <cell r="A1855" t="str">
            <v>42MAT8</v>
          </cell>
          <cell r="B1855">
            <v>42</v>
          </cell>
          <cell r="C1855" t="str">
            <v>MAT</v>
          </cell>
          <cell r="D1855">
            <v>8</v>
          </cell>
          <cell r="E1855">
            <v>0</v>
          </cell>
          <cell r="F1855" t="str">
            <v>MAT</v>
          </cell>
          <cell r="G1855" t="str">
            <v>10.3.1.11</v>
          </cell>
          <cell r="J1855">
            <v>0</v>
          </cell>
          <cell r="K1855">
            <v>0</v>
          </cell>
          <cell r="L1855">
            <v>0</v>
          </cell>
          <cell r="M1855">
            <v>0</v>
          </cell>
          <cell r="N1855">
            <v>0</v>
          </cell>
        </row>
        <row r="1856">
          <cell r="A1856" t="str">
            <v>42MAT9</v>
          </cell>
          <cell r="B1856">
            <v>42</v>
          </cell>
          <cell r="C1856" t="str">
            <v>MAT</v>
          </cell>
          <cell r="D1856">
            <v>9</v>
          </cell>
          <cell r="E1856">
            <v>0</v>
          </cell>
          <cell r="F1856" t="str">
            <v>MAT</v>
          </cell>
          <cell r="G1856" t="str">
            <v>10.3.1.11</v>
          </cell>
          <cell r="J1856">
            <v>0</v>
          </cell>
          <cell r="K1856">
            <v>0</v>
          </cell>
          <cell r="L1856">
            <v>0</v>
          </cell>
          <cell r="M1856">
            <v>0</v>
          </cell>
          <cell r="N1856">
            <v>0</v>
          </cell>
        </row>
        <row r="1857">
          <cell r="A1857" t="str">
            <v>42MAT10</v>
          </cell>
          <cell r="B1857">
            <v>42</v>
          </cell>
          <cell r="C1857" t="str">
            <v>MAT</v>
          </cell>
          <cell r="D1857">
            <v>10</v>
          </cell>
          <cell r="E1857">
            <v>0</v>
          </cell>
          <cell r="F1857" t="str">
            <v>MAT</v>
          </cell>
          <cell r="G1857" t="str">
            <v>10.3.1.11</v>
          </cell>
          <cell r="J1857">
            <v>0</v>
          </cell>
          <cell r="K1857">
            <v>0</v>
          </cell>
          <cell r="L1857">
            <v>0</v>
          </cell>
          <cell r="M1857">
            <v>0</v>
          </cell>
          <cell r="N1857">
            <v>0</v>
          </cell>
        </row>
        <row r="1858">
          <cell r="A1858" t="str">
            <v>42MAT11</v>
          </cell>
          <cell r="B1858">
            <v>42</v>
          </cell>
          <cell r="C1858" t="str">
            <v>MAT</v>
          </cell>
          <cell r="D1858">
            <v>11</v>
          </cell>
          <cell r="E1858">
            <v>0</v>
          </cell>
          <cell r="F1858" t="str">
            <v>MAT</v>
          </cell>
          <cell r="G1858" t="str">
            <v>10.3.1.11</v>
          </cell>
          <cell r="J1858">
            <v>0</v>
          </cell>
          <cell r="K1858">
            <v>0</v>
          </cell>
          <cell r="L1858">
            <v>0</v>
          </cell>
          <cell r="M1858">
            <v>0</v>
          </cell>
          <cell r="N1858">
            <v>0</v>
          </cell>
        </row>
        <row r="1859">
          <cell r="A1859" t="str">
            <v>42MAT12</v>
          </cell>
          <cell r="B1859">
            <v>42</v>
          </cell>
          <cell r="C1859" t="str">
            <v>MAT</v>
          </cell>
          <cell r="D1859">
            <v>12</v>
          </cell>
          <cell r="E1859">
            <v>0</v>
          </cell>
          <cell r="F1859" t="str">
            <v>MAT</v>
          </cell>
          <cell r="G1859" t="str">
            <v>10.3.1.11</v>
          </cell>
          <cell r="J1859">
            <v>0</v>
          </cell>
          <cell r="K1859">
            <v>0</v>
          </cell>
          <cell r="L1859">
            <v>0</v>
          </cell>
          <cell r="M1859">
            <v>0</v>
          </cell>
          <cell r="N1859">
            <v>0</v>
          </cell>
        </row>
        <row r="1860">
          <cell r="A1860" t="str">
            <v>42MAT13</v>
          </cell>
          <cell r="B1860">
            <v>42</v>
          </cell>
          <cell r="C1860" t="str">
            <v>MAT</v>
          </cell>
          <cell r="D1860">
            <v>13</v>
          </cell>
          <cell r="E1860">
            <v>0</v>
          </cell>
          <cell r="F1860" t="str">
            <v>MAT</v>
          </cell>
          <cell r="G1860" t="str">
            <v>10.3.1.11</v>
          </cell>
          <cell r="J1860">
            <v>0</v>
          </cell>
          <cell r="K1860">
            <v>0</v>
          </cell>
          <cell r="L1860">
            <v>0</v>
          </cell>
          <cell r="M1860">
            <v>0</v>
          </cell>
          <cell r="N1860">
            <v>0</v>
          </cell>
        </row>
        <row r="1861">
          <cell r="A1861" t="str">
            <v>42MAT14</v>
          </cell>
          <cell r="B1861">
            <v>42</v>
          </cell>
          <cell r="C1861" t="str">
            <v>MAT</v>
          </cell>
          <cell r="D1861">
            <v>14</v>
          </cell>
          <cell r="E1861">
            <v>0</v>
          </cell>
          <cell r="F1861" t="str">
            <v>MAT</v>
          </cell>
          <cell r="G1861" t="str">
            <v>10.3.1.11</v>
          </cell>
          <cell r="J1861">
            <v>0</v>
          </cell>
          <cell r="K1861">
            <v>0</v>
          </cell>
          <cell r="L1861">
            <v>0</v>
          </cell>
          <cell r="M1861">
            <v>0</v>
          </cell>
          <cell r="N1861">
            <v>0</v>
          </cell>
        </row>
        <row r="1862">
          <cell r="A1862" t="str">
            <v>42MAT15</v>
          </cell>
          <cell r="B1862">
            <v>42</v>
          </cell>
          <cell r="C1862" t="str">
            <v>MAT</v>
          </cell>
          <cell r="D1862">
            <v>15</v>
          </cell>
          <cell r="E1862">
            <v>0</v>
          </cell>
          <cell r="F1862" t="str">
            <v>MAT</v>
          </cell>
          <cell r="G1862" t="str">
            <v>10.3.1.11</v>
          </cell>
          <cell r="J1862">
            <v>0</v>
          </cell>
          <cell r="K1862">
            <v>0</v>
          </cell>
          <cell r="L1862">
            <v>0</v>
          </cell>
          <cell r="M1862">
            <v>0</v>
          </cell>
          <cell r="N1862">
            <v>0</v>
          </cell>
        </row>
        <row r="1863">
          <cell r="A1863" t="str">
            <v>42MAT16</v>
          </cell>
          <cell r="B1863">
            <v>42</v>
          </cell>
          <cell r="C1863" t="str">
            <v>MAT</v>
          </cell>
          <cell r="D1863">
            <v>16</v>
          </cell>
          <cell r="E1863">
            <v>0</v>
          </cell>
          <cell r="F1863" t="str">
            <v>MAT</v>
          </cell>
          <cell r="G1863" t="str">
            <v>10.3.1.11</v>
          </cell>
          <cell r="J1863">
            <v>0</v>
          </cell>
          <cell r="K1863">
            <v>0</v>
          </cell>
          <cell r="L1863">
            <v>0</v>
          </cell>
          <cell r="M1863">
            <v>0</v>
          </cell>
          <cell r="N1863">
            <v>0</v>
          </cell>
        </row>
        <row r="1864">
          <cell r="A1864" t="str">
            <v>42MAT17</v>
          </cell>
          <cell r="B1864">
            <v>42</v>
          </cell>
          <cell r="C1864" t="str">
            <v>MAT</v>
          </cell>
          <cell r="D1864">
            <v>17</v>
          </cell>
          <cell r="E1864">
            <v>0</v>
          </cell>
          <cell r="F1864" t="str">
            <v>MAT</v>
          </cell>
          <cell r="G1864" t="str">
            <v>10.3.1.11</v>
          </cell>
          <cell r="J1864">
            <v>0</v>
          </cell>
          <cell r="K1864">
            <v>0</v>
          </cell>
          <cell r="L1864">
            <v>0</v>
          </cell>
          <cell r="M1864">
            <v>0</v>
          </cell>
          <cell r="N1864">
            <v>0</v>
          </cell>
        </row>
        <row r="1865">
          <cell r="A1865" t="str">
            <v>42MAT18</v>
          </cell>
          <cell r="B1865">
            <v>42</v>
          </cell>
          <cell r="C1865" t="str">
            <v>MAT</v>
          </cell>
          <cell r="D1865">
            <v>18</v>
          </cell>
          <cell r="E1865">
            <v>0</v>
          </cell>
          <cell r="F1865" t="str">
            <v>MAT</v>
          </cell>
          <cell r="G1865" t="str">
            <v>10.3.1.11</v>
          </cell>
          <cell r="J1865">
            <v>0</v>
          </cell>
          <cell r="K1865">
            <v>0</v>
          </cell>
          <cell r="L1865">
            <v>0</v>
          </cell>
          <cell r="M1865">
            <v>0</v>
          </cell>
          <cell r="N1865">
            <v>0</v>
          </cell>
        </row>
        <row r="1866">
          <cell r="A1866" t="str">
            <v>42MAT19</v>
          </cell>
          <cell r="B1866">
            <v>42</v>
          </cell>
          <cell r="C1866" t="str">
            <v>MAT</v>
          </cell>
          <cell r="D1866">
            <v>19</v>
          </cell>
          <cell r="E1866">
            <v>0</v>
          </cell>
          <cell r="F1866" t="str">
            <v>MAT</v>
          </cell>
          <cell r="G1866" t="str">
            <v>10.3.1.11</v>
          </cell>
          <cell r="J1866">
            <v>0</v>
          </cell>
          <cell r="K1866">
            <v>0</v>
          </cell>
          <cell r="L1866">
            <v>0</v>
          </cell>
          <cell r="M1866">
            <v>0</v>
          </cell>
          <cell r="N1866">
            <v>0</v>
          </cell>
        </row>
        <row r="1867">
          <cell r="A1867" t="str">
            <v>42MAT20</v>
          </cell>
          <cell r="B1867">
            <v>42</v>
          </cell>
          <cell r="C1867" t="str">
            <v>MAT</v>
          </cell>
          <cell r="D1867">
            <v>20</v>
          </cell>
          <cell r="E1867">
            <v>0</v>
          </cell>
          <cell r="F1867" t="str">
            <v>MAT</v>
          </cell>
          <cell r="G1867" t="str">
            <v>10.3.1.11</v>
          </cell>
          <cell r="J1867">
            <v>0</v>
          </cell>
          <cell r="K1867">
            <v>0</v>
          </cell>
          <cell r="L1867">
            <v>0</v>
          </cell>
          <cell r="M1867">
            <v>0</v>
          </cell>
          <cell r="N1867">
            <v>0</v>
          </cell>
        </row>
        <row r="1868">
          <cell r="A1868" t="str">
            <v>42STMAT1</v>
          </cell>
          <cell r="B1868">
            <v>42</v>
          </cell>
          <cell r="C1868" t="str">
            <v>STMAT</v>
          </cell>
          <cell r="D1868">
            <v>1</v>
          </cell>
          <cell r="G1868" t="str">
            <v>10.3.1.11</v>
          </cell>
          <cell r="H1868" t="str">
            <v>-</v>
          </cell>
          <cell r="J1868" t="str">
            <v>SUBTOTAL MATERIALES</v>
          </cell>
          <cell r="M1868">
            <v>2079.1702442399996</v>
          </cell>
          <cell r="N1868">
            <v>124750.21465439998</v>
          </cell>
        </row>
        <row r="1869">
          <cell r="A1869" t="str">
            <v>42IVAMAT1</v>
          </cell>
          <cell r="B1869">
            <v>42</v>
          </cell>
          <cell r="C1869" t="str">
            <v>IVAMAT</v>
          </cell>
          <cell r="D1869">
            <v>1</v>
          </cell>
          <cell r="G1869" t="str">
            <v>10.3.1.11</v>
          </cell>
          <cell r="H1869" t="str">
            <v>-</v>
          </cell>
          <cell r="J1869" t="str">
            <v>IVA MATERIALES</v>
          </cell>
          <cell r="L1869">
            <v>0.16</v>
          </cell>
          <cell r="M1869">
            <v>332.66723907839997</v>
          </cell>
          <cell r="N1869">
            <v>19960.034344704</v>
          </cell>
        </row>
        <row r="1870">
          <cell r="A1870" t="str">
            <v>42TMAT1</v>
          </cell>
          <cell r="B1870">
            <v>42</v>
          </cell>
          <cell r="C1870" t="str">
            <v>TMAT</v>
          </cell>
          <cell r="D1870">
            <v>1</v>
          </cell>
          <cell r="G1870" t="str">
            <v>10.3.1.11</v>
          </cell>
          <cell r="H1870" t="str">
            <v>-</v>
          </cell>
          <cell r="J1870" t="str">
            <v>TOTAL MATERIALES</v>
          </cell>
          <cell r="M1870">
            <v>2412</v>
          </cell>
          <cell r="N1870">
            <v>144720</v>
          </cell>
        </row>
        <row r="1871">
          <cell r="A1871" t="str">
            <v>42HER1</v>
          </cell>
          <cell r="B1871">
            <v>42</v>
          </cell>
          <cell r="C1871" t="str">
            <v>HER</v>
          </cell>
          <cell r="D1871">
            <v>1</v>
          </cell>
          <cell r="G1871" t="str">
            <v>10.3.1.11</v>
          </cell>
          <cell r="H1871">
            <v>2</v>
          </cell>
          <cell r="I1871">
            <v>10000</v>
          </cell>
          <cell r="J1871" t="str">
            <v>HERRAMINETA Cuadrilla  montaje Linea</v>
          </cell>
          <cell r="K1871" t="str">
            <v>DIA</v>
          </cell>
          <cell r="L1871">
            <v>475762.87</v>
          </cell>
          <cell r="M1871">
            <v>47.576287000000001</v>
          </cell>
          <cell r="N1871">
            <v>2854.5772200000001</v>
          </cell>
        </row>
        <row r="1872">
          <cell r="A1872" t="str">
            <v>42HER2</v>
          </cell>
          <cell r="B1872">
            <v>42</v>
          </cell>
          <cell r="C1872" t="str">
            <v>HER</v>
          </cell>
          <cell r="D1872">
            <v>2</v>
          </cell>
          <cell r="G1872" t="str">
            <v>10.3.1.11</v>
          </cell>
          <cell r="J1872">
            <v>0</v>
          </cell>
          <cell r="K1872">
            <v>0</v>
          </cell>
          <cell r="L1872">
            <v>0</v>
          </cell>
          <cell r="M1872">
            <v>0</v>
          </cell>
          <cell r="N1872">
            <v>0</v>
          </cell>
        </row>
        <row r="1873">
          <cell r="A1873" t="str">
            <v>42HER3</v>
          </cell>
          <cell r="B1873">
            <v>42</v>
          </cell>
          <cell r="C1873" t="str">
            <v>HER</v>
          </cell>
          <cell r="D1873">
            <v>3</v>
          </cell>
          <cell r="G1873" t="str">
            <v>10.3.1.11</v>
          </cell>
          <cell r="J1873">
            <v>0</v>
          </cell>
          <cell r="K1873">
            <v>0</v>
          </cell>
          <cell r="L1873">
            <v>0</v>
          </cell>
          <cell r="M1873">
            <v>0</v>
          </cell>
          <cell r="N1873">
            <v>0</v>
          </cell>
        </row>
        <row r="1874">
          <cell r="A1874" t="str">
            <v>42HER4</v>
          </cell>
          <cell r="B1874">
            <v>42</v>
          </cell>
          <cell r="C1874" t="str">
            <v>HER</v>
          </cell>
          <cell r="D1874">
            <v>4</v>
          </cell>
          <cell r="G1874" t="str">
            <v>10.3.1.11</v>
          </cell>
          <cell r="J1874">
            <v>0</v>
          </cell>
          <cell r="K1874">
            <v>0</v>
          </cell>
          <cell r="L1874">
            <v>0</v>
          </cell>
          <cell r="M1874">
            <v>0</v>
          </cell>
          <cell r="N1874">
            <v>0</v>
          </cell>
        </row>
        <row r="1875">
          <cell r="A1875" t="str">
            <v>42HER5</v>
          </cell>
          <cell r="B1875">
            <v>42</v>
          </cell>
          <cell r="C1875" t="str">
            <v>HER</v>
          </cell>
          <cell r="D1875">
            <v>5</v>
          </cell>
          <cell r="G1875" t="str">
            <v>10.3.1.11</v>
          </cell>
          <cell r="J1875">
            <v>0</v>
          </cell>
          <cell r="K1875">
            <v>0</v>
          </cell>
          <cell r="L1875">
            <v>0</v>
          </cell>
          <cell r="M1875">
            <v>0</v>
          </cell>
          <cell r="N1875">
            <v>0</v>
          </cell>
        </row>
        <row r="1876">
          <cell r="A1876" t="str">
            <v>42THER1</v>
          </cell>
          <cell r="B1876">
            <v>42</v>
          </cell>
          <cell r="C1876" t="str">
            <v>THER</v>
          </cell>
          <cell r="D1876">
            <v>1</v>
          </cell>
          <cell r="G1876" t="str">
            <v>10.3.1.11</v>
          </cell>
          <cell r="H1876" t="str">
            <v>-</v>
          </cell>
          <cell r="J1876" t="str">
            <v>TOTAL HERRAMIENTAS</v>
          </cell>
          <cell r="M1876">
            <v>48</v>
          </cell>
          <cell r="N1876">
            <v>2880</v>
          </cell>
        </row>
        <row r="1877">
          <cell r="A1877" t="str">
            <v>42TRA1</v>
          </cell>
          <cell r="B1877">
            <v>42</v>
          </cell>
          <cell r="C1877" t="str">
            <v>TRA</v>
          </cell>
          <cell r="D1877">
            <v>1</v>
          </cell>
          <cell r="G1877" t="str">
            <v>10.3.1.11</v>
          </cell>
          <cell r="H1877">
            <v>2</v>
          </cell>
          <cell r="I1877">
            <v>10000</v>
          </cell>
          <cell r="J1877" t="str">
            <v xml:space="preserve">TRANSPORTE Cuadrilla  montaje Linea </v>
          </cell>
          <cell r="K1877" t="str">
            <v>DIA</v>
          </cell>
          <cell r="L1877">
            <v>2086436.4407999997</v>
          </cell>
          <cell r="M1877">
            <v>208.64364407999997</v>
          </cell>
          <cell r="N1877">
            <v>12518.618644799999</v>
          </cell>
        </row>
        <row r="1878">
          <cell r="A1878" t="str">
            <v>42TRA2</v>
          </cell>
          <cell r="B1878">
            <v>42</v>
          </cell>
          <cell r="C1878" t="str">
            <v>TRA</v>
          </cell>
          <cell r="D1878">
            <v>2</v>
          </cell>
          <cell r="G1878" t="str">
            <v>10.3.1.11</v>
          </cell>
          <cell r="J1878">
            <v>0</v>
          </cell>
          <cell r="K1878">
            <v>0</v>
          </cell>
          <cell r="L1878">
            <v>0</v>
          </cell>
          <cell r="M1878">
            <v>0</v>
          </cell>
          <cell r="N1878">
            <v>0</v>
          </cell>
        </row>
        <row r="1879">
          <cell r="A1879" t="str">
            <v>42TRA3</v>
          </cell>
          <cell r="B1879">
            <v>42</v>
          </cell>
          <cell r="C1879" t="str">
            <v>TRA</v>
          </cell>
          <cell r="D1879">
            <v>3</v>
          </cell>
          <cell r="G1879" t="str">
            <v>10.3.1.11</v>
          </cell>
          <cell r="J1879">
            <v>0</v>
          </cell>
          <cell r="K1879">
            <v>0</v>
          </cell>
          <cell r="L1879">
            <v>0</v>
          </cell>
          <cell r="M1879">
            <v>0</v>
          </cell>
          <cell r="N1879">
            <v>0</v>
          </cell>
        </row>
        <row r="1880">
          <cell r="A1880" t="str">
            <v>42TRA4</v>
          </cell>
          <cell r="B1880">
            <v>42</v>
          </cell>
          <cell r="C1880" t="str">
            <v>TRA</v>
          </cell>
          <cell r="D1880">
            <v>4</v>
          </cell>
          <cell r="G1880" t="str">
            <v>10.3.1.11</v>
          </cell>
          <cell r="J1880">
            <v>0</v>
          </cell>
          <cell r="K1880">
            <v>0</v>
          </cell>
          <cell r="L1880">
            <v>0</v>
          </cell>
          <cell r="M1880">
            <v>0</v>
          </cell>
          <cell r="N1880">
            <v>0</v>
          </cell>
        </row>
        <row r="1881">
          <cell r="A1881" t="str">
            <v>42TRA5</v>
          </cell>
          <cell r="B1881">
            <v>42</v>
          </cell>
          <cell r="C1881" t="str">
            <v>TRA</v>
          </cell>
          <cell r="D1881">
            <v>5</v>
          </cell>
          <cell r="G1881" t="str">
            <v>10.3.1.11</v>
          </cell>
          <cell r="J1881">
            <v>0</v>
          </cell>
          <cell r="K1881">
            <v>0</v>
          </cell>
          <cell r="L1881">
            <v>0</v>
          </cell>
          <cell r="M1881">
            <v>0</v>
          </cell>
          <cell r="N1881">
            <v>0</v>
          </cell>
        </row>
        <row r="1882">
          <cell r="A1882" t="str">
            <v>42TTRA1</v>
          </cell>
          <cell r="B1882">
            <v>42</v>
          </cell>
          <cell r="C1882" t="str">
            <v>TTRA</v>
          </cell>
          <cell r="D1882">
            <v>1</v>
          </cell>
          <cell r="G1882" t="str">
            <v>10.3.1.11</v>
          </cell>
          <cell r="H1882" t="str">
            <v>-</v>
          </cell>
          <cell r="J1882" t="str">
            <v>TOTAL TRANSPORTE</v>
          </cell>
          <cell r="M1882">
            <v>209</v>
          </cell>
          <cell r="N1882">
            <v>12540</v>
          </cell>
        </row>
        <row r="1883">
          <cell r="A1883" t="str">
            <v>42MAN1</v>
          </cell>
          <cell r="B1883">
            <v>42</v>
          </cell>
          <cell r="C1883" t="str">
            <v>MAN</v>
          </cell>
          <cell r="D1883">
            <v>1</v>
          </cell>
          <cell r="G1883" t="str">
            <v>10.3.1.11</v>
          </cell>
          <cell r="H1883">
            <v>2</v>
          </cell>
          <cell r="I1883">
            <v>10000</v>
          </cell>
          <cell r="J1883" t="str">
            <v xml:space="preserve">Mano de obra Cuadrilla  montaje Linea OF1 20, OF2 10, AY 15, CAPA 3, CORD 1 </v>
          </cell>
          <cell r="K1883" t="str">
            <v>DIA</v>
          </cell>
          <cell r="L1883">
            <v>4952679.7772670342</v>
          </cell>
          <cell r="M1883">
            <v>495.26797772670341</v>
          </cell>
          <cell r="N1883">
            <v>29716.078663602206</v>
          </cell>
        </row>
        <row r="1884">
          <cell r="A1884" t="str">
            <v>42MAN2</v>
          </cell>
          <cell r="B1884">
            <v>42</v>
          </cell>
          <cell r="C1884" t="str">
            <v>MAN</v>
          </cell>
          <cell r="D1884">
            <v>2</v>
          </cell>
          <cell r="G1884" t="str">
            <v>10.3.1.11</v>
          </cell>
          <cell r="J1884">
            <v>0</v>
          </cell>
          <cell r="K1884">
            <v>0</v>
          </cell>
          <cell r="L1884">
            <v>0</v>
          </cell>
          <cell r="M1884">
            <v>0</v>
          </cell>
          <cell r="N1884">
            <v>0</v>
          </cell>
        </row>
        <row r="1885">
          <cell r="A1885" t="str">
            <v>42MAN3</v>
          </cell>
          <cell r="B1885">
            <v>42</v>
          </cell>
          <cell r="C1885" t="str">
            <v>MAN</v>
          </cell>
          <cell r="D1885">
            <v>3</v>
          </cell>
          <cell r="G1885" t="str">
            <v>10.3.1.11</v>
          </cell>
          <cell r="J1885">
            <v>0</v>
          </cell>
          <cell r="K1885">
            <v>0</v>
          </cell>
          <cell r="L1885">
            <v>0</v>
          </cell>
          <cell r="M1885">
            <v>0</v>
          </cell>
          <cell r="N1885">
            <v>0</v>
          </cell>
        </row>
        <row r="1886">
          <cell r="A1886" t="str">
            <v>42MAN4</v>
          </cell>
          <cell r="B1886">
            <v>42</v>
          </cell>
          <cell r="C1886" t="str">
            <v>MAN</v>
          </cell>
          <cell r="D1886">
            <v>4</v>
          </cell>
          <cell r="G1886" t="str">
            <v>10.3.1.11</v>
          </cell>
          <cell r="J1886">
            <v>0</v>
          </cell>
          <cell r="K1886">
            <v>0</v>
          </cell>
          <cell r="L1886">
            <v>0</v>
          </cell>
          <cell r="M1886">
            <v>0</v>
          </cell>
          <cell r="N1886">
            <v>0</v>
          </cell>
        </row>
        <row r="1887">
          <cell r="A1887" t="str">
            <v>42MAN5</v>
          </cell>
          <cell r="B1887">
            <v>42</v>
          </cell>
          <cell r="C1887" t="str">
            <v>MAN</v>
          </cell>
          <cell r="D1887">
            <v>5</v>
          </cell>
          <cell r="G1887" t="str">
            <v>10.3.1.11</v>
          </cell>
          <cell r="J1887">
            <v>0</v>
          </cell>
          <cell r="K1887">
            <v>0</v>
          </cell>
          <cell r="L1887">
            <v>0</v>
          </cell>
          <cell r="M1887">
            <v>0</v>
          </cell>
          <cell r="N1887">
            <v>0</v>
          </cell>
        </row>
        <row r="1888">
          <cell r="A1888" t="str">
            <v>42TMAN1</v>
          </cell>
          <cell r="B1888">
            <v>42</v>
          </cell>
          <cell r="C1888" t="str">
            <v>TMAN</v>
          </cell>
          <cell r="D1888">
            <v>1</v>
          </cell>
          <cell r="G1888" t="str">
            <v>10.3.1.11</v>
          </cell>
          <cell r="H1888" t="str">
            <v>-</v>
          </cell>
          <cell r="J1888" t="str">
            <v>TOTAL MANO DE OBRA</v>
          </cell>
          <cell r="M1888">
            <v>495</v>
          </cell>
          <cell r="N1888">
            <v>29700</v>
          </cell>
        </row>
        <row r="1889">
          <cell r="A1889" t="str">
            <v>42TCD1</v>
          </cell>
          <cell r="B1889">
            <v>42</v>
          </cell>
          <cell r="C1889" t="str">
            <v>TCD</v>
          </cell>
          <cell r="D1889">
            <v>1</v>
          </cell>
          <cell r="G1889" t="str">
            <v>10.3.1.11</v>
          </cell>
          <cell r="H1889" t="str">
            <v>-</v>
          </cell>
          <cell r="J1889" t="str">
            <v>TOTAL COSTO DIRECTO</v>
          </cell>
          <cell r="M1889">
            <v>3164</v>
          </cell>
          <cell r="N1889">
            <v>189840</v>
          </cell>
        </row>
        <row r="1890">
          <cell r="A1890" t="str">
            <v>42AIU</v>
          </cell>
          <cell r="B1890">
            <v>42</v>
          </cell>
          <cell r="C1890" t="str">
            <v>AIU</v>
          </cell>
          <cell r="G1890" t="str">
            <v>10.3.1.11</v>
          </cell>
          <cell r="H1890">
            <v>1</v>
          </cell>
          <cell r="J1890" t="str">
            <v>TOTAL COSTOS INDIRECTOS</v>
          </cell>
          <cell r="L1890">
            <v>0</v>
          </cell>
          <cell r="M1890">
            <v>0</v>
          </cell>
          <cell r="N1890">
            <v>0</v>
          </cell>
        </row>
        <row r="1891">
          <cell r="A1891" t="str">
            <v>42TOT</v>
          </cell>
          <cell r="B1891">
            <v>42</v>
          </cell>
          <cell r="C1891" t="str">
            <v>TOT</v>
          </cell>
          <cell r="G1891" t="str">
            <v>10.3.1.11</v>
          </cell>
          <cell r="H1891" t="str">
            <v>-</v>
          </cell>
          <cell r="J1891" t="str">
            <v>VALOR TOTAL</v>
          </cell>
          <cell r="M1891">
            <v>3164</v>
          </cell>
          <cell r="N1891">
            <v>189840</v>
          </cell>
        </row>
        <row r="1892">
          <cell r="A1892" t="str">
            <v>43FOR1</v>
          </cell>
          <cell r="B1892">
            <v>43</v>
          </cell>
          <cell r="C1892" t="str">
            <v>FOR</v>
          </cell>
          <cell r="D1892">
            <v>1</v>
          </cell>
          <cell r="G1892" t="str">
            <v>10.3.1.12</v>
          </cell>
          <cell r="H1892" t="str">
            <v>-</v>
          </cell>
          <cell r="I1892">
            <v>600</v>
          </cell>
          <cell r="J1892" t="str">
            <v>Excavación: incluyendo marcación y ejecución.</v>
          </cell>
          <cell r="K1892" t="str">
            <v>m3</v>
          </cell>
          <cell r="L1892">
            <v>27853</v>
          </cell>
          <cell r="N1892">
            <v>16711800</v>
          </cell>
        </row>
        <row r="1893">
          <cell r="A1893" t="str">
            <v>43MAT1</v>
          </cell>
          <cell r="B1893">
            <v>43</v>
          </cell>
          <cell r="C1893" t="str">
            <v>MAT</v>
          </cell>
          <cell r="D1893">
            <v>1</v>
          </cell>
          <cell r="E1893">
            <v>0</v>
          </cell>
          <cell r="F1893" t="str">
            <v>MAT</v>
          </cell>
          <cell r="G1893" t="str">
            <v>10.3.1.12</v>
          </cell>
          <cell r="J1893">
            <v>0</v>
          </cell>
          <cell r="K1893">
            <v>0</v>
          </cell>
          <cell r="L1893">
            <v>0</v>
          </cell>
          <cell r="M1893">
            <v>0</v>
          </cell>
          <cell r="N1893">
            <v>0</v>
          </cell>
        </row>
        <row r="1894">
          <cell r="A1894" t="str">
            <v>43MAT2</v>
          </cell>
          <cell r="B1894">
            <v>43</v>
          </cell>
          <cell r="C1894" t="str">
            <v>MAT</v>
          </cell>
          <cell r="D1894">
            <v>2</v>
          </cell>
          <cell r="E1894">
            <v>0</v>
          </cell>
          <cell r="F1894" t="str">
            <v>MAT</v>
          </cell>
          <cell r="G1894" t="str">
            <v>10.3.1.12</v>
          </cell>
          <cell r="J1894">
            <v>0</v>
          </cell>
          <cell r="K1894">
            <v>0</v>
          </cell>
          <cell r="L1894">
            <v>0</v>
          </cell>
          <cell r="M1894">
            <v>0</v>
          </cell>
          <cell r="N1894">
            <v>0</v>
          </cell>
        </row>
        <row r="1895">
          <cell r="A1895" t="str">
            <v>43MAT3</v>
          </cell>
          <cell r="B1895">
            <v>43</v>
          </cell>
          <cell r="C1895" t="str">
            <v>MAT</v>
          </cell>
          <cell r="D1895">
            <v>3</v>
          </cell>
          <cell r="E1895">
            <v>0</v>
          </cell>
          <cell r="F1895" t="str">
            <v>MAT</v>
          </cell>
          <cell r="G1895" t="str">
            <v>10.3.1.12</v>
          </cell>
          <cell r="J1895">
            <v>0</v>
          </cell>
          <cell r="K1895">
            <v>0</v>
          </cell>
          <cell r="L1895">
            <v>0</v>
          </cell>
          <cell r="M1895">
            <v>0</v>
          </cell>
          <cell r="N1895">
            <v>0</v>
          </cell>
        </row>
        <row r="1896">
          <cell r="A1896" t="str">
            <v>43MAT4</v>
          </cell>
          <cell r="B1896">
            <v>43</v>
          </cell>
          <cell r="C1896" t="str">
            <v>MAT</v>
          </cell>
          <cell r="D1896">
            <v>4</v>
          </cell>
          <cell r="E1896">
            <v>0</v>
          </cell>
          <cell r="F1896" t="str">
            <v>MAT</v>
          </cell>
          <cell r="G1896" t="str">
            <v>10.3.1.12</v>
          </cell>
          <cell r="J1896">
            <v>0</v>
          </cell>
          <cell r="K1896">
            <v>0</v>
          </cell>
          <cell r="L1896">
            <v>0</v>
          </cell>
          <cell r="M1896">
            <v>0</v>
          </cell>
          <cell r="N1896">
            <v>0</v>
          </cell>
        </row>
        <row r="1897">
          <cell r="A1897" t="str">
            <v>43MAT5</v>
          </cell>
          <cell r="B1897">
            <v>43</v>
          </cell>
          <cell r="C1897" t="str">
            <v>MAT</v>
          </cell>
          <cell r="D1897">
            <v>5</v>
          </cell>
          <cell r="E1897">
            <v>0</v>
          </cell>
          <cell r="F1897" t="str">
            <v>MAT</v>
          </cell>
          <cell r="G1897" t="str">
            <v>10.3.1.12</v>
          </cell>
          <cell r="J1897">
            <v>0</v>
          </cell>
          <cell r="K1897">
            <v>0</v>
          </cell>
          <cell r="L1897">
            <v>0</v>
          </cell>
          <cell r="M1897">
            <v>0</v>
          </cell>
          <cell r="N1897">
            <v>0</v>
          </cell>
        </row>
        <row r="1898">
          <cell r="A1898" t="str">
            <v>43MAT6</v>
          </cell>
          <cell r="B1898">
            <v>43</v>
          </cell>
          <cell r="C1898" t="str">
            <v>MAT</v>
          </cell>
          <cell r="D1898">
            <v>6</v>
          </cell>
          <cell r="E1898">
            <v>0</v>
          </cell>
          <cell r="F1898" t="str">
            <v>MAT</v>
          </cell>
          <cell r="G1898" t="str">
            <v>10.3.1.12</v>
          </cell>
          <cell r="J1898">
            <v>0</v>
          </cell>
          <cell r="K1898">
            <v>0</v>
          </cell>
          <cell r="L1898">
            <v>0</v>
          </cell>
          <cell r="M1898">
            <v>0</v>
          </cell>
          <cell r="N1898">
            <v>0</v>
          </cell>
        </row>
        <row r="1899">
          <cell r="A1899" t="str">
            <v>43MAT7</v>
          </cell>
          <cell r="B1899">
            <v>43</v>
          </cell>
          <cell r="C1899" t="str">
            <v>MAT</v>
          </cell>
          <cell r="D1899">
            <v>7</v>
          </cell>
          <cell r="E1899">
            <v>0</v>
          </cell>
          <cell r="F1899" t="str">
            <v>MAT</v>
          </cell>
          <cell r="G1899" t="str">
            <v>10.3.1.12</v>
          </cell>
          <cell r="J1899">
            <v>0</v>
          </cell>
          <cell r="K1899">
            <v>0</v>
          </cell>
          <cell r="L1899">
            <v>0</v>
          </cell>
          <cell r="M1899">
            <v>0</v>
          </cell>
          <cell r="N1899">
            <v>0</v>
          </cell>
        </row>
        <row r="1900">
          <cell r="A1900" t="str">
            <v>43MAT8</v>
          </cell>
          <cell r="B1900">
            <v>43</v>
          </cell>
          <cell r="C1900" t="str">
            <v>MAT</v>
          </cell>
          <cell r="D1900">
            <v>8</v>
          </cell>
          <cell r="E1900">
            <v>0</v>
          </cell>
          <cell r="F1900" t="str">
            <v>MAT</v>
          </cell>
          <cell r="G1900" t="str">
            <v>10.3.1.12</v>
          </cell>
          <cell r="J1900">
            <v>0</v>
          </cell>
          <cell r="K1900">
            <v>0</v>
          </cell>
          <cell r="L1900">
            <v>0</v>
          </cell>
          <cell r="M1900">
            <v>0</v>
          </cell>
          <cell r="N1900">
            <v>0</v>
          </cell>
        </row>
        <row r="1901">
          <cell r="A1901" t="str">
            <v>43MAT9</v>
          </cell>
          <cell r="B1901">
            <v>43</v>
          </cell>
          <cell r="C1901" t="str">
            <v>MAT</v>
          </cell>
          <cell r="D1901">
            <v>9</v>
          </cell>
          <cell r="E1901">
            <v>0</v>
          </cell>
          <cell r="F1901" t="str">
            <v>MAT</v>
          </cell>
          <cell r="G1901" t="str">
            <v>10.3.1.12</v>
          </cell>
          <cell r="J1901">
            <v>0</v>
          </cell>
          <cell r="K1901">
            <v>0</v>
          </cell>
          <cell r="L1901">
            <v>0</v>
          </cell>
          <cell r="M1901">
            <v>0</v>
          </cell>
          <cell r="N1901">
            <v>0</v>
          </cell>
        </row>
        <row r="1902">
          <cell r="A1902" t="str">
            <v>43MAT10</v>
          </cell>
          <cell r="B1902">
            <v>43</v>
          </cell>
          <cell r="C1902" t="str">
            <v>MAT</v>
          </cell>
          <cell r="D1902">
            <v>10</v>
          </cell>
          <cell r="E1902">
            <v>0</v>
          </cell>
          <cell r="F1902" t="str">
            <v>MAT</v>
          </cell>
          <cell r="G1902" t="str">
            <v>10.3.1.12</v>
          </cell>
          <cell r="J1902">
            <v>0</v>
          </cell>
          <cell r="K1902">
            <v>0</v>
          </cell>
          <cell r="L1902">
            <v>0</v>
          </cell>
          <cell r="M1902">
            <v>0</v>
          </cell>
          <cell r="N1902">
            <v>0</v>
          </cell>
        </row>
        <row r="1903">
          <cell r="A1903" t="str">
            <v>43MAT11</v>
          </cell>
          <cell r="B1903">
            <v>43</v>
          </cell>
          <cell r="C1903" t="str">
            <v>MAT</v>
          </cell>
          <cell r="D1903">
            <v>11</v>
          </cell>
          <cell r="E1903">
            <v>0</v>
          </cell>
          <cell r="F1903" t="str">
            <v>MAT</v>
          </cell>
          <cell r="G1903" t="str">
            <v>10.3.1.12</v>
          </cell>
          <cell r="J1903">
            <v>0</v>
          </cell>
          <cell r="K1903">
            <v>0</v>
          </cell>
          <cell r="L1903">
            <v>0</v>
          </cell>
          <cell r="M1903">
            <v>0</v>
          </cell>
          <cell r="N1903">
            <v>0</v>
          </cell>
        </row>
        <row r="1904">
          <cell r="A1904" t="str">
            <v>43MAT12</v>
          </cell>
          <cell r="B1904">
            <v>43</v>
          </cell>
          <cell r="C1904" t="str">
            <v>MAT</v>
          </cell>
          <cell r="D1904">
            <v>12</v>
          </cell>
          <cell r="E1904">
            <v>0</v>
          </cell>
          <cell r="F1904" t="str">
            <v>MAT</v>
          </cell>
          <cell r="G1904" t="str">
            <v>10.3.1.12</v>
          </cell>
          <cell r="J1904">
            <v>0</v>
          </cell>
          <cell r="K1904">
            <v>0</v>
          </cell>
          <cell r="L1904">
            <v>0</v>
          </cell>
          <cell r="M1904">
            <v>0</v>
          </cell>
          <cell r="N1904">
            <v>0</v>
          </cell>
        </row>
        <row r="1905">
          <cell r="A1905" t="str">
            <v>43MAT13</v>
          </cell>
          <cell r="B1905">
            <v>43</v>
          </cell>
          <cell r="C1905" t="str">
            <v>MAT</v>
          </cell>
          <cell r="D1905">
            <v>13</v>
          </cell>
          <cell r="E1905">
            <v>0</v>
          </cell>
          <cell r="F1905" t="str">
            <v>MAT</v>
          </cell>
          <cell r="G1905" t="str">
            <v>10.3.1.12</v>
          </cell>
          <cell r="J1905">
            <v>0</v>
          </cell>
          <cell r="K1905">
            <v>0</v>
          </cell>
          <cell r="L1905">
            <v>0</v>
          </cell>
          <cell r="M1905">
            <v>0</v>
          </cell>
          <cell r="N1905">
            <v>0</v>
          </cell>
        </row>
        <row r="1906">
          <cell r="A1906" t="str">
            <v>43MAT14</v>
          </cell>
          <cell r="B1906">
            <v>43</v>
          </cell>
          <cell r="C1906" t="str">
            <v>MAT</v>
          </cell>
          <cell r="D1906">
            <v>14</v>
          </cell>
          <cell r="E1906">
            <v>0</v>
          </cell>
          <cell r="F1906" t="str">
            <v>MAT</v>
          </cell>
          <cell r="G1906" t="str">
            <v>10.3.1.12</v>
          </cell>
          <cell r="J1906">
            <v>0</v>
          </cell>
          <cell r="K1906">
            <v>0</v>
          </cell>
          <cell r="L1906">
            <v>0</v>
          </cell>
          <cell r="M1906">
            <v>0</v>
          </cell>
          <cell r="N1906">
            <v>0</v>
          </cell>
        </row>
        <row r="1907">
          <cell r="A1907" t="str">
            <v>43MAT15</v>
          </cell>
          <cell r="B1907">
            <v>43</v>
          </cell>
          <cell r="C1907" t="str">
            <v>MAT</v>
          </cell>
          <cell r="D1907">
            <v>15</v>
          </cell>
          <cell r="E1907">
            <v>0</v>
          </cell>
          <cell r="F1907" t="str">
            <v>MAT</v>
          </cell>
          <cell r="G1907" t="str">
            <v>10.3.1.12</v>
          </cell>
          <cell r="J1907">
            <v>0</v>
          </cell>
          <cell r="K1907">
            <v>0</v>
          </cell>
          <cell r="L1907">
            <v>0</v>
          </cell>
          <cell r="M1907">
            <v>0</v>
          </cell>
          <cell r="N1907">
            <v>0</v>
          </cell>
        </row>
        <row r="1908">
          <cell r="A1908" t="str">
            <v>43MAT16</v>
          </cell>
          <cell r="B1908">
            <v>43</v>
          </cell>
          <cell r="C1908" t="str">
            <v>MAT</v>
          </cell>
          <cell r="D1908">
            <v>16</v>
          </cell>
          <cell r="E1908">
            <v>0</v>
          </cell>
          <cell r="F1908" t="str">
            <v>MAT</v>
          </cell>
          <cell r="G1908" t="str">
            <v>10.3.1.12</v>
          </cell>
          <cell r="J1908">
            <v>0</v>
          </cell>
          <cell r="K1908">
            <v>0</v>
          </cell>
          <cell r="L1908">
            <v>0</v>
          </cell>
          <cell r="M1908">
            <v>0</v>
          </cell>
          <cell r="N1908">
            <v>0</v>
          </cell>
        </row>
        <row r="1909">
          <cell r="A1909" t="str">
            <v>43MAT17</v>
          </cell>
          <cell r="B1909">
            <v>43</v>
          </cell>
          <cell r="C1909" t="str">
            <v>MAT</v>
          </cell>
          <cell r="D1909">
            <v>17</v>
          </cell>
          <cell r="E1909">
            <v>0</v>
          </cell>
          <cell r="F1909" t="str">
            <v>MAT</v>
          </cell>
          <cell r="G1909" t="str">
            <v>10.3.1.12</v>
          </cell>
          <cell r="J1909">
            <v>0</v>
          </cell>
          <cell r="K1909">
            <v>0</v>
          </cell>
          <cell r="L1909">
            <v>0</v>
          </cell>
          <cell r="M1909">
            <v>0</v>
          </cell>
          <cell r="N1909">
            <v>0</v>
          </cell>
        </row>
        <row r="1910">
          <cell r="A1910" t="str">
            <v>43MAT18</v>
          </cell>
          <cell r="B1910">
            <v>43</v>
          </cell>
          <cell r="C1910" t="str">
            <v>MAT</v>
          </cell>
          <cell r="D1910">
            <v>18</v>
          </cell>
          <cell r="E1910">
            <v>0</v>
          </cell>
          <cell r="F1910" t="str">
            <v>MAT</v>
          </cell>
          <cell r="G1910" t="str">
            <v>10.3.1.12</v>
          </cell>
          <cell r="J1910">
            <v>0</v>
          </cell>
          <cell r="K1910">
            <v>0</v>
          </cell>
          <cell r="L1910">
            <v>0</v>
          </cell>
          <cell r="M1910">
            <v>0</v>
          </cell>
          <cell r="N1910">
            <v>0</v>
          </cell>
        </row>
        <row r="1911">
          <cell r="A1911" t="str">
            <v>43MAT19</v>
          </cell>
          <cell r="B1911">
            <v>43</v>
          </cell>
          <cell r="C1911" t="str">
            <v>MAT</v>
          </cell>
          <cell r="D1911">
            <v>19</v>
          </cell>
          <cell r="E1911">
            <v>0</v>
          </cell>
          <cell r="F1911" t="str">
            <v>MAT</v>
          </cell>
          <cell r="G1911" t="str">
            <v>10.3.1.12</v>
          </cell>
          <cell r="J1911">
            <v>0</v>
          </cell>
          <cell r="K1911">
            <v>0</v>
          </cell>
          <cell r="L1911">
            <v>0</v>
          </cell>
          <cell r="M1911">
            <v>0</v>
          </cell>
          <cell r="N1911">
            <v>0</v>
          </cell>
        </row>
        <row r="1912">
          <cell r="A1912" t="str">
            <v>43MAT20</v>
          </cell>
          <cell r="B1912">
            <v>43</v>
          </cell>
          <cell r="C1912" t="str">
            <v>MAT</v>
          </cell>
          <cell r="D1912">
            <v>20</v>
          </cell>
          <cell r="E1912">
            <v>0</v>
          </cell>
          <cell r="F1912" t="str">
            <v>MAT</v>
          </cell>
          <cell r="G1912" t="str">
            <v>10.3.1.12</v>
          </cell>
          <cell r="J1912">
            <v>0</v>
          </cell>
          <cell r="K1912">
            <v>0</v>
          </cell>
          <cell r="L1912">
            <v>0</v>
          </cell>
          <cell r="M1912">
            <v>0</v>
          </cell>
          <cell r="N1912">
            <v>0</v>
          </cell>
        </row>
        <row r="1913">
          <cell r="A1913" t="str">
            <v>43STMAT1</v>
          </cell>
          <cell r="B1913">
            <v>43</v>
          </cell>
          <cell r="C1913" t="str">
            <v>STMAT</v>
          </cell>
          <cell r="D1913">
            <v>1</v>
          </cell>
          <cell r="G1913" t="str">
            <v>10.3.1.12</v>
          </cell>
          <cell r="H1913" t="str">
            <v>-</v>
          </cell>
          <cell r="J1913" t="str">
            <v>SUBTOTAL MATERIALES</v>
          </cell>
          <cell r="M1913">
            <v>0</v>
          </cell>
          <cell r="N1913">
            <v>0</v>
          </cell>
        </row>
        <row r="1914">
          <cell r="A1914" t="str">
            <v>43IVAMAT1</v>
          </cell>
          <cell r="B1914">
            <v>43</v>
          </cell>
          <cell r="C1914" t="str">
            <v>IVAMAT</v>
          </cell>
          <cell r="D1914">
            <v>1</v>
          </cell>
          <cell r="G1914" t="str">
            <v>10.3.1.12</v>
          </cell>
          <cell r="H1914" t="str">
            <v>-</v>
          </cell>
          <cell r="J1914" t="str">
            <v>IVA MATERIALES</v>
          </cell>
          <cell r="L1914">
            <v>0.16</v>
          </cell>
          <cell r="M1914">
            <v>0</v>
          </cell>
          <cell r="N1914">
            <v>0</v>
          </cell>
        </row>
        <row r="1915">
          <cell r="A1915" t="str">
            <v>43TMAT1</v>
          </cell>
          <cell r="B1915">
            <v>43</v>
          </cell>
          <cell r="C1915" t="str">
            <v>TMAT</v>
          </cell>
          <cell r="D1915">
            <v>1</v>
          </cell>
          <cell r="G1915" t="str">
            <v>10.3.1.12</v>
          </cell>
          <cell r="H1915" t="str">
            <v>-</v>
          </cell>
          <cell r="J1915" t="str">
            <v>TOTAL MATERIALES</v>
          </cell>
          <cell r="M1915">
            <v>0</v>
          </cell>
          <cell r="N1915">
            <v>0</v>
          </cell>
        </row>
        <row r="1916">
          <cell r="A1916" t="str">
            <v>43HER1</v>
          </cell>
          <cell r="B1916">
            <v>43</v>
          </cell>
          <cell r="C1916" t="str">
            <v>HER</v>
          </cell>
          <cell r="D1916">
            <v>1</v>
          </cell>
          <cell r="G1916" t="str">
            <v>10.3.1.12</v>
          </cell>
          <cell r="H1916">
            <v>3</v>
          </cell>
          <cell r="I1916">
            <v>30</v>
          </cell>
          <cell r="J1916" t="str">
            <v>HERRAMINETA Cuadrilla civil tipo 1</v>
          </cell>
          <cell r="K1916" t="str">
            <v>DIA</v>
          </cell>
          <cell r="L1916">
            <v>5190.1403999999993</v>
          </cell>
          <cell r="M1916">
            <v>173.00467999999998</v>
          </cell>
          <cell r="N1916">
            <v>103802.80799999999</v>
          </cell>
        </row>
        <row r="1917">
          <cell r="A1917" t="str">
            <v>43HER2</v>
          </cell>
          <cell r="B1917">
            <v>43</v>
          </cell>
          <cell r="C1917" t="str">
            <v>HER</v>
          </cell>
          <cell r="D1917">
            <v>2</v>
          </cell>
          <cell r="G1917" t="str">
            <v>10.3.1.12</v>
          </cell>
          <cell r="J1917">
            <v>0</v>
          </cell>
          <cell r="K1917">
            <v>0</v>
          </cell>
          <cell r="L1917">
            <v>0</v>
          </cell>
          <cell r="M1917">
            <v>0</v>
          </cell>
          <cell r="N1917">
            <v>0</v>
          </cell>
        </row>
        <row r="1918">
          <cell r="A1918" t="str">
            <v>43HER3</v>
          </cell>
          <cell r="B1918">
            <v>43</v>
          </cell>
          <cell r="C1918" t="str">
            <v>HER</v>
          </cell>
          <cell r="D1918">
            <v>3</v>
          </cell>
          <cell r="G1918" t="str">
            <v>10.3.1.12</v>
          </cell>
          <cell r="J1918">
            <v>0</v>
          </cell>
          <cell r="K1918">
            <v>0</v>
          </cell>
          <cell r="L1918">
            <v>0</v>
          </cell>
          <cell r="M1918">
            <v>0</v>
          </cell>
          <cell r="N1918">
            <v>0</v>
          </cell>
        </row>
        <row r="1919">
          <cell r="A1919" t="str">
            <v>43HER4</v>
          </cell>
          <cell r="B1919">
            <v>43</v>
          </cell>
          <cell r="C1919" t="str">
            <v>HER</v>
          </cell>
          <cell r="D1919">
            <v>4</v>
          </cell>
          <cell r="G1919" t="str">
            <v>10.3.1.12</v>
          </cell>
          <cell r="J1919">
            <v>0</v>
          </cell>
          <cell r="K1919">
            <v>0</v>
          </cell>
          <cell r="L1919">
            <v>0</v>
          </cell>
          <cell r="M1919">
            <v>0</v>
          </cell>
          <cell r="N1919">
            <v>0</v>
          </cell>
        </row>
        <row r="1920">
          <cell r="A1920" t="str">
            <v>43HER5</v>
          </cell>
          <cell r="B1920">
            <v>43</v>
          </cell>
          <cell r="C1920" t="str">
            <v>HER</v>
          </cell>
          <cell r="D1920">
            <v>5</v>
          </cell>
          <cell r="G1920" t="str">
            <v>10.3.1.12</v>
          </cell>
          <cell r="J1920">
            <v>0</v>
          </cell>
          <cell r="K1920">
            <v>0</v>
          </cell>
          <cell r="L1920">
            <v>0</v>
          </cell>
          <cell r="M1920">
            <v>0</v>
          </cell>
          <cell r="N1920">
            <v>0</v>
          </cell>
        </row>
        <row r="1921">
          <cell r="A1921" t="str">
            <v>43THER1</v>
          </cell>
          <cell r="B1921">
            <v>43</v>
          </cell>
          <cell r="C1921" t="str">
            <v>THER</v>
          </cell>
          <cell r="D1921">
            <v>1</v>
          </cell>
          <cell r="G1921" t="str">
            <v>10.3.1.12</v>
          </cell>
          <cell r="H1921" t="str">
            <v>-</v>
          </cell>
          <cell r="J1921" t="str">
            <v>TOTAL HERRAMIENTAS</v>
          </cell>
          <cell r="M1921">
            <v>173</v>
          </cell>
          <cell r="N1921">
            <v>103800</v>
          </cell>
        </row>
        <row r="1922">
          <cell r="A1922" t="str">
            <v>43TRA1</v>
          </cell>
          <cell r="B1922">
            <v>43</v>
          </cell>
          <cell r="C1922" t="str">
            <v>TRA</v>
          </cell>
          <cell r="D1922">
            <v>1</v>
          </cell>
          <cell r="G1922" t="str">
            <v>10.3.1.12</v>
          </cell>
          <cell r="H1922">
            <v>3</v>
          </cell>
          <cell r="I1922">
            <v>30</v>
          </cell>
          <cell r="J1922" t="str">
            <v>TRANSPORTE  Cuadrilla civil tipo 1</v>
          </cell>
          <cell r="K1922" t="str">
            <v>DIA</v>
          </cell>
          <cell r="L1922">
            <v>311408.424</v>
          </cell>
          <cell r="M1922">
            <v>10380.2808</v>
          </cell>
          <cell r="N1922">
            <v>6228168.4800000004</v>
          </cell>
        </row>
        <row r="1923">
          <cell r="A1923" t="str">
            <v>43TRA2</v>
          </cell>
          <cell r="B1923">
            <v>43</v>
          </cell>
          <cell r="C1923" t="str">
            <v>TRA</v>
          </cell>
          <cell r="D1923">
            <v>2</v>
          </cell>
          <cell r="G1923" t="str">
            <v>10.3.1.12</v>
          </cell>
          <cell r="J1923">
            <v>0</v>
          </cell>
          <cell r="K1923">
            <v>0</v>
          </cell>
          <cell r="L1923">
            <v>0</v>
          </cell>
          <cell r="M1923">
            <v>0</v>
          </cell>
          <cell r="N1923">
            <v>0</v>
          </cell>
        </row>
        <row r="1924">
          <cell r="A1924" t="str">
            <v>43TRA3</v>
          </cell>
          <cell r="B1924">
            <v>43</v>
          </cell>
          <cell r="C1924" t="str">
            <v>TRA</v>
          </cell>
          <cell r="D1924">
            <v>3</v>
          </cell>
          <cell r="G1924" t="str">
            <v>10.3.1.12</v>
          </cell>
          <cell r="J1924">
            <v>0</v>
          </cell>
          <cell r="K1924">
            <v>0</v>
          </cell>
          <cell r="L1924">
            <v>0</v>
          </cell>
          <cell r="M1924">
            <v>0</v>
          </cell>
          <cell r="N1924">
            <v>0</v>
          </cell>
        </row>
        <row r="1925">
          <cell r="A1925" t="str">
            <v>43TRA4</v>
          </cell>
          <cell r="B1925">
            <v>43</v>
          </cell>
          <cell r="C1925" t="str">
            <v>TRA</v>
          </cell>
          <cell r="D1925">
            <v>4</v>
          </cell>
          <cell r="G1925" t="str">
            <v>10.3.1.12</v>
          </cell>
          <cell r="J1925">
            <v>0</v>
          </cell>
          <cell r="K1925">
            <v>0</v>
          </cell>
          <cell r="L1925">
            <v>0</v>
          </cell>
          <cell r="M1925">
            <v>0</v>
          </cell>
          <cell r="N1925">
            <v>0</v>
          </cell>
        </row>
        <row r="1926">
          <cell r="A1926" t="str">
            <v>43TRA5</v>
          </cell>
          <cell r="B1926">
            <v>43</v>
          </cell>
          <cell r="C1926" t="str">
            <v>TRA</v>
          </cell>
          <cell r="D1926">
            <v>5</v>
          </cell>
          <cell r="G1926" t="str">
            <v>10.3.1.12</v>
          </cell>
          <cell r="J1926">
            <v>0</v>
          </cell>
          <cell r="K1926">
            <v>0</v>
          </cell>
          <cell r="L1926">
            <v>0</v>
          </cell>
          <cell r="M1926">
            <v>0</v>
          </cell>
          <cell r="N1926">
            <v>0</v>
          </cell>
        </row>
        <row r="1927">
          <cell r="A1927" t="str">
            <v>43TTRA1</v>
          </cell>
          <cell r="B1927">
            <v>43</v>
          </cell>
          <cell r="C1927" t="str">
            <v>TTRA</v>
          </cell>
          <cell r="D1927">
            <v>1</v>
          </cell>
          <cell r="G1927" t="str">
            <v>10.3.1.12</v>
          </cell>
          <cell r="H1927" t="str">
            <v>-</v>
          </cell>
          <cell r="J1927" t="str">
            <v>TOTAL TRANSPORTE</v>
          </cell>
          <cell r="M1927">
            <v>10380</v>
          </cell>
          <cell r="N1927">
            <v>6228000</v>
          </cell>
        </row>
        <row r="1928">
          <cell r="A1928" t="str">
            <v>43MAN1</v>
          </cell>
          <cell r="B1928">
            <v>43</v>
          </cell>
          <cell r="C1928" t="str">
            <v>MAN</v>
          </cell>
          <cell r="D1928">
            <v>1</v>
          </cell>
          <cell r="G1928" t="str">
            <v>10.3.1.12</v>
          </cell>
          <cell r="H1928">
            <v>3</v>
          </cell>
          <cell r="I1928">
            <v>30</v>
          </cell>
          <cell r="J1928" t="str">
            <v>Mano de obra CUADRILLA CIVIL tipo 1  8AY + CAPA</v>
          </cell>
          <cell r="K1928" t="str">
            <v>DIA</v>
          </cell>
          <cell r="L1928">
            <v>519014.04</v>
          </cell>
          <cell r="M1928">
            <v>17300.468000000001</v>
          </cell>
          <cell r="N1928">
            <v>10380280.800000001</v>
          </cell>
        </row>
        <row r="1929">
          <cell r="A1929" t="str">
            <v>43MAN2</v>
          </cell>
          <cell r="B1929">
            <v>43</v>
          </cell>
          <cell r="C1929" t="str">
            <v>MAN</v>
          </cell>
          <cell r="D1929">
            <v>2</v>
          </cell>
          <cell r="G1929" t="str">
            <v>10.3.1.12</v>
          </cell>
          <cell r="J1929">
            <v>0</v>
          </cell>
          <cell r="K1929">
            <v>0</v>
          </cell>
          <cell r="L1929">
            <v>0</v>
          </cell>
          <cell r="M1929">
            <v>0</v>
          </cell>
          <cell r="N1929">
            <v>0</v>
          </cell>
        </row>
        <row r="1930">
          <cell r="A1930" t="str">
            <v>43MAN3</v>
          </cell>
          <cell r="B1930">
            <v>43</v>
          </cell>
          <cell r="C1930" t="str">
            <v>MAN</v>
          </cell>
          <cell r="D1930">
            <v>3</v>
          </cell>
          <cell r="G1930" t="str">
            <v>10.3.1.12</v>
          </cell>
          <cell r="J1930">
            <v>0</v>
          </cell>
          <cell r="K1930">
            <v>0</v>
          </cell>
          <cell r="L1930">
            <v>0</v>
          </cell>
          <cell r="M1930">
            <v>0</v>
          </cell>
          <cell r="N1930">
            <v>0</v>
          </cell>
        </row>
        <row r="1931">
          <cell r="A1931" t="str">
            <v>43MAN4</v>
          </cell>
          <cell r="B1931">
            <v>43</v>
          </cell>
          <cell r="C1931" t="str">
            <v>MAN</v>
          </cell>
          <cell r="D1931">
            <v>4</v>
          </cell>
          <cell r="G1931" t="str">
            <v>10.3.1.12</v>
          </cell>
          <cell r="J1931">
            <v>0</v>
          </cell>
          <cell r="K1931">
            <v>0</v>
          </cell>
          <cell r="L1931">
            <v>0</v>
          </cell>
          <cell r="M1931">
            <v>0</v>
          </cell>
          <cell r="N1931">
            <v>0</v>
          </cell>
        </row>
        <row r="1932">
          <cell r="A1932" t="str">
            <v>43MAN5</v>
          </cell>
          <cell r="B1932">
            <v>43</v>
          </cell>
          <cell r="C1932" t="str">
            <v>MAN</v>
          </cell>
          <cell r="D1932">
            <v>5</v>
          </cell>
          <cell r="G1932" t="str">
            <v>10.3.1.12</v>
          </cell>
          <cell r="J1932">
            <v>0</v>
          </cell>
          <cell r="K1932">
            <v>0</v>
          </cell>
          <cell r="L1932">
            <v>0</v>
          </cell>
          <cell r="M1932">
            <v>0</v>
          </cell>
          <cell r="N1932">
            <v>0</v>
          </cell>
        </row>
        <row r="1933">
          <cell r="A1933" t="str">
            <v>43TMAN1</v>
          </cell>
          <cell r="B1933">
            <v>43</v>
          </cell>
          <cell r="C1933" t="str">
            <v>TMAN</v>
          </cell>
          <cell r="D1933">
            <v>1</v>
          </cell>
          <cell r="G1933" t="str">
            <v>10.3.1.12</v>
          </cell>
          <cell r="H1933" t="str">
            <v>-</v>
          </cell>
          <cell r="J1933" t="str">
            <v>TOTAL MANO DE OBRA</v>
          </cell>
          <cell r="M1933">
            <v>17300</v>
          </cell>
          <cell r="N1933">
            <v>10380000</v>
          </cell>
        </row>
        <row r="1934">
          <cell r="A1934" t="str">
            <v>43TCD1</v>
          </cell>
          <cell r="B1934">
            <v>43</v>
          </cell>
          <cell r="C1934" t="str">
            <v>TCD</v>
          </cell>
          <cell r="D1934">
            <v>1</v>
          </cell>
          <cell r="G1934" t="str">
            <v>10.3.1.12</v>
          </cell>
          <cell r="H1934" t="str">
            <v>-</v>
          </cell>
          <cell r="J1934" t="str">
            <v>TOTAL COSTO DIRECTO</v>
          </cell>
          <cell r="M1934">
            <v>27853</v>
          </cell>
          <cell r="N1934">
            <v>16711800</v>
          </cell>
        </row>
        <row r="1935">
          <cell r="A1935" t="str">
            <v>43AIU</v>
          </cell>
          <cell r="B1935">
            <v>43</v>
          </cell>
          <cell r="C1935" t="str">
            <v>AIU</v>
          </cell>
          <cell r="G1935" t="str">
            <v>10.3.1.12</v>
          </cell>
          <cell r="H1935">
            <v>1</v>
          </cell>
          <cell r="J1935" t="str">
            <v>TOTAL COSTOS INDIRECTOS</v>
          </cell>
          <cell r="L1935">
            <v>0</v>
          </cell>
          <cell r="M1935">
            <v>0</v>
          </cell>
          <cell r="N1935">
            <v>0</v>
          </cell>
        </row>
        <row r="1936">
          <cell r="A1936" t="str">
            <v>43TOT</v>
          </cell>
          <cell r="B1936">
            <v>43</v>
          </cell>
          <cell r="C1936" t="str">
            <v>TOT</v>
          </cell>
          <cell r="G1936" t="str">
            <v>10.3.1.12</v>
          </cell>
          <cell r="H1936" t="str">
            <v>-</v>
          </cell>
          <cell r="J1936" t="str">
            <v>VALOR TOTAL</v>
          </cell>
          <cell r="M1936">
            <v>27853</v>
          </cell>
          <cell r="N1936">
            <v>16711800</v>
          </cell>
        </row>
        <row r="1937">
          <cell r="A1937" t="str">
            <v>44FOR1</v>
          </cell>
          <cell r="B1937">
            <v>44</v>
          </cell>
          <cell r="C1937" t="str">
            <v>FOR</v>
          </cell>
          <cell r="D1937">
            <v>1</v>
          </cell>
          <cell r="G1937" t="str">
            <v>10.3.1.13</v>
          </cell>
          <cell r="H1937" t="str">
            <v>-</v>
          </cell>
          <cell r="I1937">
            <v>400</v>
          </cell>
          <cell r="J1937" t="str">
            <v xml:space="preserve">Concreto: incluyendo suministro de materiales,  armado y desarmado de formaletas, y preparación, vaciado y curado del concreto, incluye bombeo. </v>
          </cell>
          <cell r="K1937" t="str">
            <v>m3</v>
          </cell>
          <cell r="L1937">
            <v>393973</v>
          </cell>
          <cell r="N1937">
            <v>157589200</v>
          </cell>
        </row>
        <row r="1938">
          <cell r="A1938" t="str">
            <v>44MAT1</v>
          </cell>
          <cell r="B1938">
            <v>44</v>
          </cell>
          <cell r="C1938" t="str">
            <v>MAT</v>
          </cell>
          <cell r="D1938">
            <v>1</v>
          </cell>
          <cell r="E1938">
            <v>400</v>
          </cell>
          <cell r="F1938" t="str">
            <v>MATCONC1</v>
          </cell>
          <cell r="G1938" t="str">
            <v>10.3.1.13</v>
          </cell>
          <cell r="H1938" t="str">
            <v>CONC1</v>
          </cell>
          <cell r="I1938">
            <v>1</v>
          </cell>
          <cell r="J1938" t="str">
            <v xml:space="preserve">Concreto: incluyendo suministro de materiales,  armado y desarmado de formaletas, y preparación, vaciado y curado del concreto, incluye bombeo. </v>
          </cell>
          <cell r="K1938" t="str">
            <v>M3</v>
          </cell>
          <cell r="L1938">
            <v>311408.424</v>
          </cell>
          <cell r="M1938">
            <v>311408.424</v>
          </cell>
          <cell r="N1938">
            <v>124563369.59999999</v>
          </cell>
        </row>
        <row r="1939">
          <cell r="A1939" t="str">
            <v>44MAT2</v>
          </cell>
          <cell r="B1939">
            <v>44</v>
          </cell>
          <cell r="C1939" t="str">
            <v>MAT</v>
          </cell>
          <cell r="D1939">
            <v>2</v>
          </cell>
          <cell r="E1939">
            <v>0</v>
          </cell>
          <cell r="F1939" t="str">
            <v>MAT</v>
          </cell>
          <cell r="G1939" t="str">
            <v>10.3.1.13</v>
          </cell>
          <cell r="J1939">
            <v>0</v>
          </cell>
          <cell r="K1939">
            <v>0</v>
          </cell>
          <cell r="L1939">
            <v>0</v>
          </cell>
          <cell r="M1939">
            <v>0</v>
          </cell>
          <cell r="N1939">
            <v>0</v>
          </cell>
        </row>
        <row r="1940">
          <cell r="A1940" t="str">
            <v>44MAT3</v>
          </cell>
          <cell r="B1940">
            <v>44</v>
          </cell>
          <cell r="C1940" t="str">
            <v>MAT</v>
          </cell>
          <cell r="D1940">
            <v>3</v>
          </cell>
          <cell r="E1940">
            <v>0</v>
          </cell>
          <cell r="F1940" t="str">
            <v>MAT</v>
          </cell>
          <cell r="G1940" t="str">
            <v>10.3.1.13</v>
          </cell>
          <cell r="J1940">
            <v>0</v>
          </cell>
          <cell r="K1940">
            <v>0</v>
          </cell>
          <cell r="L1940">
            <v>0</v>
          </cell>
          <cell r="M1940">
            <v>0</v>
          </cell>
          <cell r="N1940">
            <v>0</v>
          </cell>
        </row>
        <row r="1941">
          <cell r="A1941" t="str">
            <v>44MAT4</v>
          </cell>
          <cell r="B1941">
            <v>44</v>
          </cell>
          <cell r="C1941" t="str">
            <v>MAT</v>
          </cell>
          <cell r="D1941">
            <v>4</v>
          </cell>
          <cell r="E1941">
            <v>0</v>
          </cell>
          <cell r="F1941" t="str">
            <v>MAT</v>
          </cell>
          <cell r="G1941" t="str">
            <v>10.3.1.13</v>
          </cell>
          <cell r="J1941">
            <v>0</v>
          </cell>
          <cell r="K1941">
            <v>0</v>
          </cell>
          <cell r="L1941">
            <v>0</v>
          </cell>
          <cell r="M1941">
            <v>0</v>
          </cell>
          <cell r="N1941">
            <v>0</v>
          </cell>
        </row>
        <row r="1942">
          <cell r="A1942" t="str">
            <v>44MAT5</v>
          </cell>
          <cell r="B1942">
            <v>44</v>
          </cell>
          <cell r="C1942" t="str">
            <v>MAT</v>
          </cell>
          <cell r="D1942">
            <v>5</v>
          </cell>
          <cell r="E1942">
            <v>0</v>
          </cell>
          <cell r="F1942" t="str">
            <v>MAT</v>
          </cell>
          <cell r="G1942" t="str">
            <v>10.3.1.13</v>
          </cell>
          <cell r="J1942">
            <v>0</v>
          </cell>
          <cell r="K1942">
            <v>0</v>
          </cell>
          <cell r="L1942">
            <v>0</v>
          </cell>
          <cell r="M1942">
            <v>0</v>
          </cell>
          <cell r="N1942">
            <v>0</v>
          </cell>
        </row>
        <row r="1943">
          <cell r="A1943" t="str">
            <v>44MAT6</v>
          </cell>
          <cell r="B1943">
            <v>44</v>
          </cell>
          <cell r="C1943" t="str">
            <v>MAT</v>
          </cell>
          <cell r="D1943">
            <v>6</v>
          </cell>
          <cell r="E1943">
            <v>0</v>
          </cell>
          <cell r="F1943" t="str">
            <v>MAT</v>
          </cell>
          <cell r="G1943" t="str">
            <v>10.3.1.13</v>
          </cell>
          <cell r="J1943">
            <v>0</v>
          </cell>
          <cell r="K1943">
            <v>0</v>
          </cell>
          <cell r="L1943">
            <v>0</v>
          </cell>
          <cell r="M1943">
            <v>0</v>
          </cell>
          <cell r="N1943">
            <v>0</v>
          </cell>
        </row>
        <row r="1944">
          <cell r="A1944" t="str">
            <v>44MAT7</v>
          </cell>
          <cell r="B1944">
            <v>44</v>
          </cell>
          <cell r="C1944" t="str">
            <v>MAT</v>
          </cell>
          <cell r="D1944">
            <v>7</v>
          </cell>
          <cell r="E1944">
            <v>0</v>
          </cell>
          <cell r="F1944" t="str">
            <v>MAT</v>
          </cell>
          <cell r="G1944" t="str">
            <v>10.3.1.13</v>
          </cell>
          <cell r="J1944">
            <v>0</v>
          </cell>
          <cell r="K1944">
            <v>0</v>
          </cell>
          <cell r="L1944">
            <v>0</v>
          </cell>
          <cell r="M1944">
            <v>0</v>
          </cell>
          <cell r="N1944">
            <v>0</v>
          </cell>
        </row>
        <row r="1945">
          <cell r="A1945" t="str">
            <v>44MAT8</v>
          </cell>
          <cell r="B1945">
            <v>44</v>
          </cell>
          <cell r="C1945" t="str">
            <v>MAT</v>
          </cell>
          <cell r="D1945">
            <v>8</v>
          </cell>
          <cell r="E1945">
            <v>0</v>
          </cell>
          <cell r="F1945" t="str">
            <v>MAT</v>
          </cell>
          <cell r="G1945" t="str">
            <v>10.3.1.13</v>
          </cell>
          <cell r="J1945">
            <v>0</v>
          </cell>
          <cell r="K1945">
            <v>0</v>
          </cell>
          <cell r="L1945">
            <v>0</v>
          </cell>
          <cell r="M1945">
            <v>0</v>
          </cell>
          <cell r="N1945">
            <v>0</v>
          </cell>
        </row>
        <row r="1946">
          <cell r="A1946" t="str">
            <v>44MAT9</v>
          </cell>
          <cell r="B1946">
            <v>44</v>
          </cell>
          <cell r="C1946" t="str">
            <v>MAT</v>
          </cell>
          <cell r="D1946">
            <v>9</v>
          </cell>
          <cell r="E1946">
            <v>0</v>
          </cell>
          <cell r="F1946" t="str">
            <v>MAT</v>
          </cell>
          <cell r="G1946" t="str">
            <v>10.3.1.13</v>
          </cell>
          <cell r="J1946">
            <v>0</v>
          </cell>
          <cell r="K1946">
            <v>0</v>
          </cell>
          <cell r="L1946">
            <v>0</v>
          </cell>
          <cell r="M1946">
            <v>0</v>
          </cell>
          <cell r="N1946">
            <v>0</v>
          </cell>
        </row>
        <row r="1947">
          <cell r="A1947" t="str">
            <v>44MAT10</v>
          </cell>
          <cell r="B1947">
            <v>44</v>
          </cell>
          <cell r="C1947" t="str">
            <v>MAT</v>
          </cell>
          <cell r="D1947">
            <v>10</v>
          </cell>
          <cell r="E1947">
            <v>0</v>
          </cell>
          <cell r="F1947" t="str">
            <v>MAT</v>
          </cell>
          <cell r="G1947" t="str">
            <v>10.3.1.13</v>
          </cell>
          <cell r="J1947">
            <v>0</v>
          </cell>
          <cell r="K1947">
            <v>0</v>
          </cell>
          <cell r="L1947">
            <v>0</v>
          </cell>
          <cell r="M1947">
            <v>0</v>
          </cell>
          <cell r="N1947">
            <v>0</v>
          </cell>
        </row>
        <row r="1948">
          <cell r="A1948" t="str">
            <v>44MAT11</v>
          </cell>
          <cell r="B1948">
            <v>44</v>
          </cell>
          <cell r="C1948" t="str">
            <v>MAT</v>
          </cell>
          <cell r="D1948">
            <v>11</v>
          </cell>
          <cell r="E1948">
            <v>0</v>
          </cell>
          <cell r="F1948" t="str">
            <v>MAT</v>
          </cell>
          <cell r="G1948" t="str">
            <v>10.3.1.13</v>
          </cell>
          <cell r="J1948">
            <v>0</v>
          </cell>
          <cell r="K1948">
            <v>0</v>
          </cell>
          <cell r="L1948">
            <v>0</v>
          </cell>
          <cell r="M1948">
            <v>0</v>
          </cell>
          <cell r="N1948">
            <v>0</v>
          </cell>
        </row>
        <row r="1949">
          <cell r="A1949" t="str">
            <v>44MAT12</v>
          </cell>
          <cell r="B1949">
            <v>44</v>
          </cell>
          <cell r="C1949" t="str">
            <v>MAT</v>
          </cell>
          <cell r="D1949">
            <v>12</v>
          </cell>
          <cell r="E1949">
            <v>0</v>
          </cell>
          <cell r="F1949" t="str">
            <v>MAT</v>
          </cell>
          <cell r="G1949" t="str">
            <v>10.3.1.13</v>
          </cell>
          <cell r="J1949">
            <v>0</v>
          </cell>
          <cell r="K1949">
            <v>0</v>
          </cell>
          <cell r="L1949">
            <v>0</v>
          </cell>
          <cell r="M1949">
            <v>0</v>
          </cell>
          <cell r="N1949">
            <v>0</v>
          </cell>
        </row>
        <row r="1950">
          <cell r="A1950" t="str">
            <v>44MAT13</v>
          </cell>
          <cell r="B1950">
            <v>44</v>
          </cell>
          <cell r="C1950" t="str">
            <v>MAT</v>
          </cell>
          <cell r="D1950">
            <v>13</v>
          </cell>
          <cell r="E1950">
            <v>0</v>
          </cell>
          <cell r="F1950" t="str">
            <v>MAT</v>
          </cell>
          <cell r="G1950" t="str">
            <v>10.3.1.13</v>
          </cell>
          <cell r="J1950">
            <v>0</v>
          </cell>
          <cell r="K1950">
            <v>0</v>
          </cell>
          <cell r="L1950">
            <v>0</v>
          </cell>
          <cell r="M1950">
            <v>0</v>
          </cell>
          <cell r="N1950">
            <v>0</v>
          </cell>
        </row>
        <row r="1951">
          <cell r="A1951" t="str">
            <v>44MAT14</v>
          </cell>
          <cell r="B1951">
            <v>44</v>
          </cell>
          <cell r="C1951" t="str">
            <v>MAT</v>
          </cell>
          <cell r="D1951">
            <v>14</v>
          </cell>
          <cell r="E1951">
            <v>0</v>
          </cell>
          <cell r="F1951" t="str">
            <v>MAT</v>
          </cell>
          <cell r="G1951" t="str">
            <v>10.3.1.13</v>
          </cell>
          <cell r="J1951">
            <v>0</v>
          </cell>
          <cell r="K1951">
            <v>0</v>
          </cell>
          <cell r="L1951">
            <v>0</v>
          </cell>
          <cell r="M1951">
            <v>0</v>
          </cell>
          <cell r="N1951">
            <v>0</v>
          </cell>
        </row>
        <row r="1952">
          <cell r="A1952" t="str">
            <v>44MAT15</v>
          </cell>
          <cell r="B1952">
            <v>44</v>
          </cell>
          <cell r="C1952" t="str">
            <v>MAT</v>
          </cell>
          <cell r="D1952">
            <v>15</v>
          </cell>
          <cell r="E1952">
            <v>0</v>
          </cell>
          <cell r="F1952" t="str">
            <v>MAT</v>
          </cell>
          <cell r="G1952" t="str">
            <v>10.3.1.13</v>
          </cell>
          <cell r="J1952">
            <v>0</v>
          </cell>
          <cell r="K1952">
            <v>0</v>
          </cell>
          <cell r="L1952">
            <v>0</v>
          </cell>
          <cell r="M1952">
            <v>0</v>
          </cell>
          <cell r="N1952">
            <v>0</v>
          </cell>
        </row>
        <row r="1953">
          <cell r="A1953" t="str">
            <v>44MAT16</v>
          </cell>
          <cell r="B1953">
            <v>44</v>
          </cell>
          <cell r="C1953" t="str">
            <v>MAT</v>
          </cell>
          <cell r="D1953">
            <v>16</v>
          </cell>
          <cell r="E1953">
            <v>0</v>
          </cell>
          <cell r="F1953" t="str">
            <v>MAT</v>
          </cell>
          <cell r="G1953" t="str">
            <v>10.3.1.13</v>
          </cell>
          <cell r="J1953">
            <v>0</v>
          </cell>
          <cell r="K1953">
            <v>0</v>
          </cell>
          <cell r="L1953">
            <v>0</v>
          </cell>
          <cell r="M1953">
            <v>0</v>
          </cell>
          <cell r="N1953">
            <v>0</v>
          </cell>
        </row>
        <row r="1954">
          <cell r="A1954" t="str">
            <v>44MAT17</v>
          </cell>
          <cell r="B1954">
            <v>44</v>
          </cell>
          <cell r="C1954" t="str">
            <v>MAT</v>
          </cell>
          <cell r="D1954">
            <v>17</v>
          </cell>
          <cell r="E1954">
            <v>0</v>
          </cell>
          <cell r="F1954" t="str">
            <v>MAT</v>
          </cell>
          <cell r="G1954" t="str">
            <v>10.3.1.13</v>
          </cell>
          <cell r="J1954">
            <v>0</v>
          </cell>
          <cell r="K1954">
            <v>0</v>
          </cell>
          <cell r="L1954">
            <v>0</v>
          </cell>
          <cell r="M1954">
            <v>0</v>
          </cell>
          <cell r="N1954">
            <v>0</v>
          </cell>
        </row>
        <row r="1955">
          <cell r="A1955" t="str">
            <v>44MAT18</v>
          </cell>
          <cell r="B1955">
            <v>44</v>
          </cell>
          <cell r="C1955" t="str">
            <v>MAT</v>
          </cell>
          <cell r="D1955">
            <v>18</v>
          </cell>
          <cell r="E1955">
            <v>0</v>
          </cell>
          <cell r="F1955" t="str">
            <v>MAT</v>
          </cell>
          <cell r="G1955" t="str">
            <v>10.3.1.13</v>
          </cell>
          <cell r="J1955">
            <v>0</v>
          </cell>
          <cell r="K1955">
            <v>0</v>
          </cell>
          <cell r="L1955">
            <v>0</v>
          </cell>
          <cell r="M1955">
            <v>0</v>
          </cell>
          <cell r="N1955">
            <v>0</v>
          </cell>
        </row>
        <row r="1956">
          <cell r="A1956" t="str">
            <v>44MAT19</v>
          </cell>
          <cell r="B1956">
            <v>44</v>
          </cell>
          <cell r="C1956" t="str">
            <v>MAT</v>
          </cell>
          <cell r="D1956">
            <v>19</v>
          </cell>
          <cell r="E1956">
            <v>0</v>
          </cell>
          <cell r="F1956" t="str">
            <v>MAT</v>
          </cell>
          <cell r="G1956" t="str">
            <v>10.3.1.13</v>
          </cell>
          <cell r="J1956">
            <v>0</v>
          </cell>
          <cell r="K1956">
            <v>0</v>
          </cell>
          <cell r="L1956">
            <v>0</v>
          </cell>
          <cell r="M1956">
            <v>0</v>
          </cell>
          <cell r="N1956">
            <v>0</v>
          </cell>
        </row>
        <row r="1957">
          <cell r="A1957" t="str">
            <v>44MAT20</v>
          </cell>
          <cell r="B1957">
            <v>44</v>
          </cell>
          <cell r="C1957" t="str">
            <v>MAT</v>
          </cell>
          <cell r="D1957">
            <v>20</v>
          </cell>
          <cell r="E1957">
            <v>0</v>
          </cell>
          <cell r="F1957" t="str">
            <v>MAT</v>
          </cell>
          <cell r="G1957" t="str">
            <v>10.3.1.13</v>
          </cell>
          <cell r="J1957">
            <v>0</v>
          </cell>
          <cell r="K1957">
            <v>0</v>
          </cell>
          <cell r="L1957">
            <v>0</v>
          </cell>
          <cell r="M1957">
            <v>0</v>
          </cell>
          <cell r="N1957">
            <v>0</v>
          </cell>
        </row>
        <row r="1958">
          <cell r="A1958" t="str">
            <v>44STMAT1</v>
          </cell>
          <cell r="B1958">
            <v>44</v>
          </cell>
          <cell r="C1958" t="str">
            <v>STMAT</v>
          </cell>
          <cell r="D1958">
            <v>1</v>
          </cell>
          <cell r="G1958" t="str">
            <v>10.3.1.13</v>
          </cell>
          <cell r="H1958" t="str">
            <v>-</v>
          </cell>
          <cell r="J1958" t="str">
            <v>SUBTOTAL MATERIALES</v>
          </cell>
          <cell r="M1958">
            <v>311408.424</v>
          </cell>
          <cell r="N1958">
            <v>124563369.59999999</v>
          </cell>
        </row>
        <row r="1959">
          <cell r="A1959" t="str">
            <v>44IVAMAT1</v>
          </cell>
          <cell r="B1959">
            <v>44</v>
          </cell>
          <cell r="C1959" t="str">
            <v>IVAMAT</v>
          </cell>
          <cell r="D1959">
            <v>1</v>
          </cell>
          <cell r="G1959" t="str">
            <v>10.3.1.13</v>
          </cell>
          <cell r="H1959" t="str">
            <v>-</v>
          </cell>
          <cell r="J1959" t="str">
            <v>IVA MATERIALES</v>
          </cell>
          <cell r="L1959">
            <v>0.16</v>
          </cell>
          <cell r="M1959">
            <v>49825.347840000002</v>
          </cell>
          <cell r="N1959">
            <v>19930139.136</v>
          </cell>
        </row>
        <row r="1960">
          <cell r="A1960" t="str">
            <v>44TMAT1</v>
          </cell>
          <cell r="B1960">
            <v>44</v>
          </cell>
          <cell r="C1960" t="str">
            <v>TMAT</v>
          </cell>
          <cell r="D1960">
            <v>1</v>
          </cell>
          <cell r="G1960" t="str">
            <v>10.3.1.13</v>
          </cell>
          <cell r="H1960" t="str">
            <v>-</v>
          </cell>
          <cell r="J1960" t="str">
            <v>TOTAL MATERIALES</v>
          </cell>
          <cell r="M1960">
            <v>361234</v>
          </cell>
          <cell r="N1960">
            <v>144493600</v>
          </cell>
        </row>
        <row r="1961">
          <cell r="A1961" t="str">
            <v>44HER1</v>
          </cell>
          <cell r="B1961">
            <v>44</v>
          </cell>
          <cell r="C1961" t="str">
            <v>HER</v>
          </cell>
          <cell r="D1961">
            <v>1</v>
          </cell>
          <cell r="G1961" t="str">
            <v>10.3.1.13</v>
          </cell>
          <cell r="H1961">
            <v>4</v>
          </cell>
          <cell r="I1961">
            <v>30</v>
          </cell>
          <cell r="J1961" t="str">
            <v>HERRAMINETA Cuadrilla civil tipo 2</v>
          </cell>
          <cell r="K1961" t="str">
            <v>DIA</v>
          </cell>
          <cell r="L1961">
            <v>5190.1403999999993</v>
          </cell>
          <cell r="M1961">
            <v>173.00467999999998</v>
          </cell>
          <cell r="N1961">
            <v>69201.871999999988</v>
          </cell>
        </row>
        <row r="1962">
          <cell r="A1962" t="str">
            <v>44HER2</v>
          </cell>
          <cell r="B1962">
            <v>44</v>
          </cell>
          <cell r="C1962" t="str">
            <v>HER</v>
          </cell>
          <cell r="D1962">
            <v>2</v>
          </cell>
          <cell r="G1962" t="str">
            <v>10.3.1.13</v>
          </cell>
          <cell r="J1962">
            <v>0</v>
          </cell>
          <cell r="K1962">
            <v>0</v>
          </cell>
          <cell r="L1962">
            <v>0</v>
          </cell>
          <cell r="M1962">
            <v>0</v>
          </cell>
          <cell r="N1962">
            <v>0</v>
          </cell>
        </row>
        <row r="1963">
          <cell r="A1963" t="str">
            <v>44HER3</v>
          </cell>
          <cell r="B1963">
            <v>44</v>
          </cell>
          <cell r="C1963" t="str">
            <v>HER</v>
          </cell>
          <cell r="D1963">
            <v>3</v>
          </cell>
          <cell r="G1963" t="str">
            <v>10.3.1.13</v>
          </cell>
          <cell r="J1963">
            <v>0</v>
          </cell>
          <cell r="K1963">
            <v>0</v>
          </cell>
          <cell r="L1963">
            <v>0</v>
          </cell>
          <cell r="M1963">
            <v>0</v>
          </cell>
          <cell r="N1963">
            <v>0</v>
          </cell>
        </row>
        <row r="1964">
          <cell r="A1964" t="str">
            <v>44HER4</v>
          </cell>
          <cell r="B1964">
            <v>44</v>
          </cell>
          <cell r="C1964" t="str">
            <v>HER</v>
          </cell>
          <cell r="D1964">
            <v>4</v>
          </cell>
          <cell r="G1964" t="str">
            <v>10.3.1.13</v>
          </cell>
          <cell r="J1964">
            <v>0</v>
          </cell>
          <cell r="K1964">
            <v>0</v>
          </cell>
          <cell r="L1964">
            <v>0</v>
          </cell>
          <cell r="M1964">
            <v>0</v>
          </cell>
          <cell r="N1964">
            <v>0</v>
          </cell>
        </row>
        <row r="1965">
          <cell r="A1965" t="str">
            <v>44HER5</v>
          </cell>
          <cell r="B1965">
            <v>44</v>
          </cell>
          <cell r="C1965" t="str">
            <v>HER</v>
          </cell>
          <cell r="D1965">
            <v>5</v>
          </cell>
          <cell r="G1965" t="str">
            <v>10.3.1.13</v>
          </cell>
          <cell r="J1965">
            <v>0</v>
          </cell>
          <cell r="K1965">
            <v>0</v>
          </cell>
          <cell r="L1965">
            <v>0</v>
          </cell>
          <cell r="M1965">
            <v>0</v>
          </cell>
          <cell r="N1965">
            <v>0</v>
          </cell>
        </row>
        <row r="1966">
          <cell r="A1966" t="str">
            <v>44THER1</v>
          </cell>
          <cell r="B1966">
            <v>44</v>
          </cell>
          <cell r="C1966" t="str">
            <v>THER</v>
          </cell>
          <cell r="D1966">
            <v>1</v>
          </cell>
          <cell r="G1966" t="str">
            <v>10.3.1.13</v>
          </cell>
          <cell r="H1966" t="str">
            <v>-</v>
          </cell>
          <cell r="J1966" t="str">
            <v>TOTAL HERRAMIENTAS</v>
          </cell>
          <cell r="M1966">
            <v>173</v>
          </cell>
          <cell r="N1966">
            <v>69200</v>
          </cell>
        </row>
        <row r="1967">
          <cell r="A1967" t="str">
            <v>44TRA1</v>
          </cell>
          <cell r="B1967">
            <v>44</v>
          </cell>
          <cell r="C1967" t="str">
            <v>TRA</v>
          </cell>
          <cell r="D1967">
            <v>1</v>
          </cell>
          <cell r="G1967" t="str">
            <v>10.3.1.13</v>
          </cell>
          <cell r="H1967">
            <v>4</v>
          </cell>
          <cell r="I1967">
            <v>30</v>
          </cell>
          <cell r="J1967" t="str">
            <v>TRANSPORTE  Cuadrilla civil tipo 2</v>
          </cell>
          <cell r="K1967" t="str">
            <v>DIA</v>
          </cell>
          <cell r="L1967">
            <v>311408.424</v>
          </cell>
          <cell r="M1967">
            <v>10380.2808</v>
          </cell>
          <cell r="N1967">
            <v>4152112.3200000003</v>
          </cell>
        </row>
        <row r="1968">
          <cell r="A1968" t="str">
            <v>44TRA2</v>
          </cell>
          <cell r="B1968">
            <v>44</v>
          </cell>
          <cell r="C1968" t="str">
            <v>TRA</v>
          </cell>
          <cell r="D1968">
            <v>2</v>
          </cell>
          <cell r="G1968" t="str">
            <v>10.3.1.13</v>
          </cell>
          <cell r="J1968">
            <v>0</v>
          </cell>
          <cell r="K1968">
            <v>0</v>
          </cell>
          <cell r="L1968">
            <v>0</v>
          </cell>
          <cell r="M1968">
            <v>0</v>
          </cell>
          <cell r="N1968">
            <v>0</v>
          </cell>
        </row>
        <row r="1969">
          <cell r="A1969" t="str">
            <v>44TRA3</v>
          </cell>
          <cell r="B1969">
            <v>44</v>
          </cell>
          <cell r="C1969" t="str">
            <v>TRA</v>
          </cell>
          <cell r="D1969">
            <v>3</v>
          </cell>
          <cell r="G1969" t="str">
            <v>10.3.1.13</v>
          </cell>
          <cell r="J1969">
            <v>0</v>
          </cell>
          <cell r="K1969">
            <v>0</v>
          </cell>
          <cell r="L1969">
            <v>0</v>
          </cell>
          <cell r="M1969">
            <v>0</v>
          </cell>
          <cell r="N1969">
            <v>0</v>
          </cell>
        </row>
        <row r="1970">
          <cell r="A1970" t="str">
            <v>44TRA4</v>
          </cell>
          <cell r="B1970">
            <v>44</v>
          </cell>
          <cell r="C1970" t="str">
            <v>TRA</v>
          </cell>
          <cell r="D1970">
            <v>4</v>
          </cell>
          <cell r="G1970" t="str">
            <v>10.3.1.13</v>
          </cell>
          <cell r="J1970">
            <v>0</v>
          </cell>
          <cell r="K1970">
            <v>0</v>
          </cell>
          <cell r="L1970">
            <v>0</v>
          </cell>
          <cell r="M1970">
            <v>0</v>
          </cell>
          <cell r="N1970">
            <v>0</v>
          </cell>
        </row>
        <row r="1971">
          <cell r="A1971" t="str">
            <v>44TRA5</v>
          </cell>
          <cell r="B1971">
            <v>44</v>
          </cell>
          <cell r="C1971" t="str">
            <v>TRA</v>
          </cell>
          <cell r="D1971">
            <v>5</v>
          </cell>
          <cell r="G1971" t="str">
            <v>10.3.1.13</v>
          </cell>
          <cell r="J1971">
            <v>0</v>
          </cell>
          <cell r="K1971">
            <v>0</v>
          </cell>
          <cell r="L1971">
            <v>0</v>
          </cell>
          <cell r="M1971">
            <v>0</v>
          </cell>
          <cell r="N1971">
            <v>0</v>
          </cell>
        </row>
        <row r="1972">
          <cell r="A1972" t="str">
            <v>44TTRA1</v>
          </cell>
          <cell r="B1972">
            <v>44</v>
          </cell>
          <cell r="C1972" t="str">
            <v>TTRA</v>
          </cell>
          <cell r="D1972">
            <v>1</v>
          </cell>
          <cell r="G1972" t="str">
            <v>10.3.1.13</v>
          </cell>
          <cell r="H1972" t="str">
            <v>-</v>
          </cell>
          <cell r="J1972" t="str">
            <v>TOTAL TRANSPORTE</v>
          </cell>
          <cell r="M1972">
            <v>10380</v>
          </cell>
          <cell r="N1972">
            <v>4152000</v>
          </cell>
        </row>
        <row r="1973">
          <cell r="A1973" t="str">
            <v>44MAN1</v>
          </cell>
          <cell r="B1973">
            <v>44</v>
          </cell>
          <cell r="C1973" t="str">
            <v>MAN</v>
          </cell>
          <cell r="D1973">
            <v>1</v>
          </cell>
          <cell r="G1973" t="str">
            <v>10.3.1.13</v>
          </cell>
          <cell r="H1973">
            <v>4</v>
          </cell>
          <cell r="I1973">
            <v>30</v>
          </cell>
          <cell r="J1973" t="str">
            <v>Mano de obra CUADRILLA CIVIL tipo 2  4OF + 6AY + 1CAPA</v>
          </cell>
          <cell r="K1973" t="str">
            <v>DIA</v>
          </cell>
          <cell r="L1973">
            <v>665565.00343280646</v>
          </cell>
          <cell r="M1973">
            <v>22185.500114426883</v>
          </cell>
          <cell r="N1973">
            <v>8874200.0457707532</v>
          </cell>
        </row>
        <row r="1974">
          <cell r="A1974" t="str">
            <v>44MAN2</v>
          </cell>
          <cell r="B1974">
            <v>44</v>
          </cell>
          <cell r="C1974" t="str">
            <v>MAN</v>
          </cell>
          <cell r="D1974">
            <v>2</v>
          </cell>
          <cell r="G1974" t="str">
            <v>10.3.1.13</v>
          </cell>
          <cell r="J1974">
            <v>0</v>
          </cell>
          <cell r="K1974">
            <v>0</v>
          </cell>
          <cell r="L1974">
            <v>0</v>
          </cell>
          <cell r="M1974">
            <v>0</v>
          </cell>
          <cell r="N1974">
            <v>0</v>
          </cell>
        </row>
        <row r="1975">
          <cell r="A1975" t="str">
            <v>44MAN3</v>
          </cell>
          <cell r="B1975">
            <v>44</v>
          </cell>
          <cell r="C1975" t="str">
            <v>MAN</v>
          </cell>
          <cell r="D1975">
            <v>3</v>
          </cell>
          <cell r="G1975" t="str">
            <v>10.3.1.13</v>
          </cell>
          <cell r="J1975">
            <v>0</v>
          </cell>
          <cell r="K1975">
            <v>0</v>
          </cell>
          <cell r="L1975">
            <v>0</v>
          </cell>
          <cell r="M1975">
            <v>0</v>
          </cell>
          <cell r="N1975">
            <v>0</v>
          </cell>
        </row>
        <row r="1976">
          <cell r="A1976" t="str">
            <v>44MAN4</v>
          </cell>
          <cell r="B1976">
            <v>44</v>
          </cell>
          <cell r="C1976" t="str">
            <v>MAN</v>
          </cell>
          <cell r="D1976">
            <v>4</v>
          </cell>
          <cell r="G1976" t="str">
            <v>10.3.1.13</v>
          </cell>
          <cell r="J1976">
            <v>0</v>
          </cell>
          <cell r="K1976">
            <v>0</v>
          </cell>
          <cell r="L1976">
            <v>0</v>
          </cell>
          <cell r="M1976">
            <v>0</v>
          </cell>
          <cell r="N1976">
            <v>0</v>
          </cell>
        </row>
        <row r="1977">
          <cell r="A1977" t="str">
            <v>44MAN5</v>
          </cell>
          <cell r="B1977">
            <v>44</v>
          </cell>
          <cell r="C1977" t="str">
            <v>MAN</v>
          </cell>
          <cell r="D1977">
            <v>5</v>
          </cell>
          <cell r="G1977" t="str">
            <v>10.3.1.13</v>
          </cell>
          <cell r="J1977">
            <v>0</v>
          </cell>
          <cell r="K1977">
            <v>0</v>
          </cell>
          <cell r="L1977">
            <v>0</v>
          </cell>
          <cell r="M1977">
            <v>0</v>
          </cell>
          <cell r="N1977">
            <v>0</v>
          </cell>
        </row>
        <row r="1978">
          <cell r="A1978" t="str">
            <v>44TMAN1</v>
          </cell>
          <cell r="B1978">
            <v>44</v>
          </cell>
          <cell r="C1978" t="str">
            <v>TMAN</v>
          </cell>
          <cell r="D1978">
            <v>1</v>
          </cell>
          <cell r="G1978" t="str">
            <v>10.3.1.13</v>
          </cell>
          <cell r="H1978" t="str">
            <v>-</v>
          </cell>
          <cell r="J1978" t="str">
            <v>TOTAL MANO DE OBRA</v>
          </cell>
          <cell r="M1978">
            <v>22186</v>
          </cell>
          <cell r="N1978">
            <v>8874400</v>
          </cell>
        </row>
        <row r="1979">
          <cell r="A1979" t="str">
            <v>44TCD1</v>
          </cell>
          <cell r="B1979">
            <v>44</v>
          </cell>
          <cell r="C1979" t="str">
            <v>TCD</v>
          </cell>
          <cell r="D1979">
            <v>1</v>
          </cell>
          <cell r="G1979" t="str">
            <v>10.3.1.13</v>
          </cell>
          <cell r="H1979" t="str">
            <v>-</v>
          </cell>
          <cell r="J1979" t="str">
            <v>TOTAL COSTO DIRECTO</v>
          </cell>
          <cell r="M1979">
            <v>393973</v>
          </cell>
          <cell r="N1979">
            <v>157589200</v>
          </cell>
        </row>
        <row r="1980">
          <cell r="A1980" t="str">
            <v>44AIU</v>
          </cell>
          <cell r="B1980">
            <v>44</v>
          </cell>
          <cell r="C1980" t="str">
            <v>AIU</v>
          </cell>
          <cell r="G1980" t="str">
            <v>10.3.1.13</v>
          </cell>
          <cell r="H1980">
            <v>1</v>
          </cell>
          <cell r="J1980" t="str">
            <v>TOTAL COSTOS INDIRECTOS</v>
          </cell>
          <cell r="L1980">
            <v>0</v>
          </cell>
          <cell r="M1980">
            <v>0</v>
          </cell>
          <cell r="N1980">
            <v>0</v>
          </cell>
        </row>
        <row r="1981">
          <cell r="A1981" t="str">
            <v>44TOT</v>
          </cell>
          <cell r="B1981">
            <v>44</v>
          </cell>
          <cell r="C1981" t="str">
            <v>TOT</v>
          </cell>
          <cell r="G1981" t="str">
            <v>10.3.1.13</v>
          </cell>
          <cell r="H1981" t="str">
            <v>-</v>
          </cell>
          <cell r="J1981" t="str">
            <v>VALOR TOTAL</v>
          </cell>
          <cell r="M1981">
            <v>393973</v>
          </cell>
          <cell r="N1981">
            <v>157589200</v>
          </cell>
        </row>
        <row r="1982">
          <cell r="A1982" t="str">
            <v>45FOR1</v>
          </cell>
          <cell r="B1982">
            <v>45</v>
          </cell>
          <cell r="C1982" t="str">
            <v>FOR</v>
          </cell>
          <cell r="D1982">
            <v>1</v>
          </cell>
          <cell r="G1982" t="str">
            <v>10.3.1.14</v>
          </cell>
          <cell r="H1982" t="str">
            <v>-</v>
          </cell>
          <cell r="I1982">
            <v>7000</v>
          </cell>
          <cell r="J1982" t="str">
            <v>Acero de refuerzo: incluyendo suministro, corte, doblado, amarrado y colocación.</v>
          </cell>
          <cell r="K1982" t="str">
            <v>kg</v>
          </cell>
          <cell r="L1982">
            <v>2894</v>
          </cell>
          <cell r="N1982">
            <v>20258000</v>
          </cell>
        </row>
        <row r="1983">
          <cell r="A1983" t="str">
            <v>45MAT1</v>
          </cell>
          <cell r="B1983">
            <v>45</v>
          </cell>
          <cell r="C1983" t="str">
            <v>MAT</v>
          </cell>
          <cell r="D1983">
            <v>1</v>
          </cell>
          <cell r="E1983">
            <v>7000</v>
          </cell>
          <cell r="F1983" t="str">
            <v>MATHACER</v>
          </cell>
          <cell r="G1983" t="str">
            <v>10.3.1.14</v>
          </cell>
          <cell r="H1983" t="str">
            <v>HACER</v>
          </cell>
          <cell r="I1983">
            <v>1</v>
          </cell>
          <cell r="J1983" t="str">
            <v>Acero de refuerzo: incluyendo suministro, corte, doblado, amarrado y colocación.</v>
          </cell>
          <cell r="K1983" t="str">
            <v>KG</v>
          </cell>
          <cell r="L1983">
            <v>2283.6617759999999</v>
          </cell>
          <cell r="M1983">
            <v>2283.6617759999999</v>
          </cell>
          <cell r="N1983">
            <v>15985632.432</v>
          </cell>
        </row>
        <row r="1984">
          <cell r="A1984" t="str">
            <v>45MAT2</v>
          </cell>
          <cell r="B1984">
            <v>45</v>
          </cell>
          <cell r="C1984" t="str">
            <v>MAT</v>
          </cell>
          <cell r="D1984">
            <v>2</v>
          </cell>
          <cell r="E1984">
            <v>0</v>
          </cell>
          <cell r="F1984" t="str">
            <v>MAT</v>
          </cell>
          <cell r="G1984" t="str">
            <v>10.3.1.14</v>
          </cell>
          <cell r="J1984">
            <v>0</v>
          </cell>
          <cell r="K1984">
            <v>0</v>
          </cell>
          <cell r="L1984">
            <v>0</v>
          </cell>
          <cell r="M1984">
            <v>0</v>
          </cell>
          <cell r="N1984">
            <v>0</v>
          </cell>
        </row>
        <row r="1985">
          <cell r="A1985" t="str">
            <v>45MAT3</v>
          </cell>
          <cell r="B1985">
            <v>45</v>
          </cell>
          <cell r="C1985" t="str">
            <v>MAT</v>
          </cell>
          <cell r="D1985">
            <v>3</v>
          </cell>
          <cell r="E1985">
            <v>0</v>
          </cell>
          <cell r="F1985" t="str">
            <v>MAT</v>
          </cell>
          <cell r="G1985" t="str">
            <v>10.3.1.14</v>
          </cell>
          <cell r="J1985">
            <v>0</v>
          </cell>
          <cell r="K1985">
            <v>0</v>
          </cell>
          <cell r="L1985">
            <v>0</v>
          </cell>
          <cell r="M1985">
            <v>0</v>
          </cell>
          <cell r="N1985">
            <v>0</v>
          </cell>
        </row>
        <row r="1986">
          <cell r="A1986" t="str">
            <v>45MAT4</v>
          </cell>
          <cell r="B1986">
            <v>45</v>
          </cell>
          <cell r="C1986" t="str">
            <v>MAT</v>
          </cell>
          <cell r="D1986">
            <v>4</v>
          </cell>
          <cell r="E1986">
            <v>0</v>
          </cell>
          <cell r="F1986" t="str">
            <v>MAT</v>
          </cell>
          <cell r="G1986" t="str">
            <v>10.3.1.14</v>
          </cell>
          <cell r="J1986">
            <v>0</v>
          </cell>
          <cell r="K1986">
            <v>0</v>
          </cell>
          <cell r="L1986">
            <v>0</v>
          </cell>
          <cell r="M1986">
            <v>0</v>
          </cell>
          <cell r="N1986">
            <v>0</v>
          </cell>
        </row>
        <row r="1987">
          <cell r="A1987" t="str">
            <v>45MAT5</v>
          </cell>
          <cell r="B1987">
            <v>45</v>
          </cell>
          <cell r="C1987" t="str">
            <v>MAT</v>
          </cell>
          <cell r="D1987">
            <v>5</v>
          </cell>
          <cell r="E1987">
            <v>0</v>
          </cell>
          <cell r="F1987" t="str">
            <v>MAT</v>
          </cell>
          <cell r="G1987" t="str">
            <v>10.3.1.14</v>
          </cell>
          <cell r="J1987">
            <v>0</v>
          </cell>
          <cell r="K1987">
            <v>0</v>
          </cell>
          <cell r="L1987">
            <v>0</v>
          </cell>
          <cell r="M1987">
            <v>0</v>
          </cell>
          <cell r="N1987">
            <v>0</v>
          </cell>
        </row>
        <row r="1988">
          <cell r="A1988" t="str">
            <v>45MAT6</v>
          </cell>
          <cell r="B1988">
            <v>45</v>
          </cell>
          <cell r="C1988" t="str">
            <v>MAT</v>
          </cell>
          <cell r="D1988">
            <v>6</v>
          </cell>
          <cell r="E1988">
            <v>0</v>
          </cell>
          <cell r="F1988" t="str">
            <v>MAT</v>
          </cell>
          <cell r="G1988" t="str">
            <v>10.3.1.14</v>
          </cell>
          <cell r="J1988">
            <v>0</v>
          </cell>
          <cell r="K1988">
            <v>0</v>
          </cell>
          <cell r="L1988">
            <v>0</v>
          </cell>
          <cell r="M1988">
            <v>0</v>
          </cell>
          <cell r="N1988">
            <v>0</v>
          </cell>
        </row>
        <row r="1989">
          <cell r="A1989" t="str">
            <v>45MAT7</v>
          </cell>
          <cell r="B1989">
            <v>45</v>
          </cell>
          <cell r="C1989" t="str">
            <v>MAT</v>
          </cell>
          <cell r="D1989">
            <v>7</v>
          </cell>
          <cell r="E1989">
            <v>0</v>
          </cell>
          <cell r="F1989" t="str">
            <v>MAT</v>
          </cell>
          <cell r="G1989" t="str">
            <v>10.3.1.14</v>
          </cell>
          <cell r="J1989">
            <v>0</v>
          </cell>
          <cell r="K1989">
            <v>0</v>
          </cell>
          <cell r="L1989">
            <v>0</v>
          </cell>
          <cell r="M1989">
            <v>0</v>
          </cell>
          <cell r="N1989">
            <v>0</v>
          </cell>
        </row>
        <row r="1990">
          <cell r="A1990" t="str">
            <v>45MAT8</v>
          </cell>
          <cell r="B1990">
            <v>45</v>
          </cell>
          <cell r="C1990" t="str">
            <v>MAT</v>
          </cell>
          <cell r="D1990">
            <v>8</v>
          </cell>
          <cell r="E1990">
            <v>0</v>
          </cell>
          <cell r="F1990" t="str">
            <v>MAT</v>
          </cell>
          <cell r="G1990" t="str">
            <v>10.3.1.14</v>
          </cell>
          <cell r="J1990">
            <v>0</v>
          </cell>
          <cell r="K1990">
            <v>0</v>
          </cell>
          <cell r="L1990">
            <v>0</v>
          </cell>
          <cell r="M1990">
            <v>0</v>
          </cell>
          <cell r="N1990">
            <v>0</v>
          </cell>
        </row>
        <row r="1991">
          <cell r="A1991" t="str">
            <v>45MAT9</v>
          </cell>
          <cell r="B1991">
            <v>45</v>
          </cell>
          <cell r="C1991" t="str">
            <v>MAT</v>
          </cell>
          <cell r="D1991">
            <v>9</v>
          </cell>
          <cell r="E1991">
            <v>0</v>
          </cell>
          <cell r="F1991" t="str">
            <v>MAT</v>
          </cell>
          <cell r="G1991" t="str">
            <v>10.3.1.14</v>
          </cell>
          <cell r="J1991">
            <v>0</v>
          </cell>
          <cell r="K1991">
            <v>0</v>
          </cell>
          <cell r="L1991">
            <v>0</v>
          </cell>
          <cell r="M1991">
            <v>0</v>
          </cell>
          <cell r="N1991">
            <v>0</v>
          </cell>
        </row>
        <row r="1992">
          <cell r="A1992" t="str">
            <v>45MAT10</v>
          </cell>
          <cell r="B1992">
            <v>45</v>
          </cell>
          <cell r="C1992" t="str">
            <v>MAT</v>
          </cell>
          <cell r="D1992">
            <v>10</v>
          </cell>
          <cell r="E1992">
            <v>0</v>
          </cell>
          <cell r="F1992" t="str">
            <v>MAT</v>
          </cell>
          <cell r="G1992" t="str">
            <v>10.3.1.14</v>
          </cell>
          <cell r="J1992">
            <v>0</v>
          </cell>
          <cell r="K1992">
            <v>0</v>
          </cell>
          <cell r="L1992">
            <v>0</v>
          </cell>
          <cell r="M1992">
            <v>0</v>
          </cell>
          <cell r="N1992">
            <v>0</v>
          </cell>
        </row>
        <row r="1993">
          <cell r="A1993" t="str">
            <v>45MAT11</v>
          </cell>
          <cell r="B1993">
            <v>45</v>
          </cell>
          <cell r="C1993" t="str">
            <v>MAT</v>
          </cell>
          <cell r="D1993">
            <v>11</v>
          </cell>
          <cell r="E1993">
            <v>0</v>
          </cell>
          <cell r="F1993" t="str">
            <v>MAT</v>
          </cell>
          <cell r="G1993" t="str">
            <v>10.3.1.14</v>
          </cell>
          <cell r="J1993">
            <v>0</v>
          </cell>
          <cell r="K1993">
            <v>0</v>
          </cell>
          <cell r="L1993">
            <v>0</v>
          </cell>
          <cell r="M1993">
            <v>0</v>
          </cell>
          <cell r="N1993">
            <v>0</v>
          </cell>
        </row>
        <row r="1994">
          <cell r="A1994" t="str">
            <v>45MAT12</v>
          </cell>
          <cell r="B1994">
            <v>45</v>
          </cell>
          <cell r="C1994" t="str">
            <v>MAT</v>
          </cell>
          <cell r="D1994">
            <v>12</v>
          </cell>
          <cell r="E1994">
            <v>0</v>
          </cell>
          <cell r="F1994" t="str">
            <v>MAT</v>
          </cell>
          <cell r="G1994" t="str">
            <v>10.3.1.14</v>
          </cell>
          <cell r="J1994">
            <v>0</v>
          </cell>
          <cell r="K1994">
            <v>0</v>
          </cell>
          <cell r="L1994">
            <v>0</v>
          </cell>
          <cell r="M1994">
            <v>0</v>
          </cell>
          <cell r="N1994">
            <v>0</v>
          </cell>
        </row>
        <row r="1995">
          <cell r="A1995" t="str">
            <v>45MAT13</v>
          </cell>
          <cell r="B1995">
            <v>45</v>
          </cell>
          <cell r="C1995" t="str">
            <v>MAT</v>
          </cell>
          <cell r="D1995">
            <v>13</v>
          </cell>
          <cell r="E1995">
            <v>0</v>
          </cell>
          <cell r="F1995" t="str">
            <v>MAT</v>
          </cell>
          <cell r="G1995" t="str">
            <v>10.3.1.14</v>
          </cell>
          <cell r="J1995">
            <v>0</v>
          </cell>
          <cell r="K1995">
            <v>0</v>
          </cell>
          <cell r="L1995">
            <v>0</v>
          </cell>
          <cell r="M1995">
            <v>0</v>
          </cell>
          <cell r="N1995">
            <v>0</v>
          </cell>
        </row>
        <row r="1996">
          <cell r="A1996" t="str">
            <v>45MAT14</v>
          </cell>
          <cell r="B1996">
            <v>45</v>
          </cell>
          <cell r="C1996" t="str">
            <v>MAT</v>
          </cell>
          <cell r="D1996">
            <v>14</v>
          </cell>
          <cell r="E1996">
            <v>0</v>
          </cell>
          <cell r="F1996" t="str">
            <v>MAT</v>
          </cell>
          <cell r="G1996" t="str">
            <v>10.3.1.14</v>
          </cell>
          <cell r="J1996">
            <v>0</v>
          </cell>
          <cell r="K1996">
            <v>0</v>
          </cell>
          <cell r="L1996">
            <v>0</v>
          </cell>
          <cell r="M1996">
            <v>0</v>
          </cell>
          <cell r="N1996">
            <v>0</v>
          </cell>
        </row>
        <row r="1997">
          <cell r="A1997" t="str">
            <v>45MAT15</v>
          </cell>
          <cell r="B1997">
            <v>45</v>
          </cell>
          <cell r="C1997" t="str">
            <v>MAT</v>
          </cell>
          <cell r="D1997">
            <v>15</v>
          </cell>
          <cell r="E1997">
            <v>0</v>
          </cell>
          <cell r="F1997" t="str">
            <v>MAT</v>
          </cell>
          <cell r="G1997" t="str">
            <v>10.3.1.14</v>
          </cell>
          <cell r="J1997">
            <v>0</v>
          </cell>
          <cell r="K1997">
            <v>0</v>
          </cell>
          <cell r="L1997">
            <v>0</v>
          </cell>
          <cell r="M1997">
            <v>0</v>
          </cell>
          <cell r="N1997">
            <v>0</v>
          </cell>
        </row>
        <row r="1998">
          <cell r="A1998" t="str">
            <v>45MAT16</v>
          </cell>
          <cell r="B1998">
            <v>45</v>
          </cell>
          <cell r="C1998" t="str">
            <v>MAT</v>
          </cell>
          <cell r="D1998">
            <v>16</v>
          </cell>
          <cell r="E1998">
            <v>0</v>
          </cell>
          <cell r="F1998" t="str">
            <v>MAT</v>
          </cell>
          <cell r="G1998" t="str">
            <v>10.3.1.14</v>
          </cell>
          <cell r="J1998">
            <v>0</v>
          </cell>
          <cell r="K1998">
            <v>0</v>
          </cell>
          <cell r="L1998">
            <v>0</v>
          </cell>
          <cell r="M1998">
            <v>0</v>
          </cell>
          <cell r="N1998">
            <v>0</v>
          </cell>
        </row>
        <row r="1999">
          <cell r="A1999" t="str">
            <v>45MAT17</v>
          </cell>
          <cell r="B1999">
            <v>45</v>
          </cell>
          <cell r="C1999" t="str">
            <v>MAT</v>
          </cell>
          <cell r="D1999">
            <v>17</v>
          </cell>
          <cell r="E1999">
            <v>0</v>
          </cell>
          <cell r="F1999" t="str">
            <v>MAT</v>
          </cell>
          <cell r="G1999" t="str">
            <v>10.3.1.14</v>
          </cell>
          <cell r="J1999">
            <v>0</v>
          </cell>
          <cell r="K1999">
            <v>0</v>
          </cell>
          <cell r="L1999">
            <v>0</v>
          </cell>
          <cell r="M1999">
            <v>0</v>
          </cell>
          <cell r="N1999">
            <v>0</v>
          </cell>
        </row>
        <row r="2000">
          <cell r="A2000" t="str">
            <v>45MAT18</v>
          </cell>
          <cell r="B2000">
            <v>45</v>
          </cell>
          <cell r="C2000" t="str">
            <v>MAT</v>
          </cell>
          <cell r="D2000">
            <v>18</v>
          </cell>
          <cell r="E2000">
            <v>0</v>
          </cell>
          <cell r="F2000" t="str">
            <v>MAT</v>
          </cell>
          <cell r="G2000" t="str">
            <v>10.3.1.14</v>
          </cell>
          <cell r="J2000">
            <v>0</v>
          </cell>
          <cell r="K2000">
            <v>0</v>
          </cell>
          <cell r="L2000">
            <v>0</v>
          </cell>
          <cell r="M2000">
            <v>0</v>
          </cell>
          <cell r="N2000">
            <v>0</v>
          </cell>
        </row>
        <row r="2001">
          <cell r="A2001" t="str">
            <v>45MAT19</v>
          </cell>
          <cell r="B2001">
            <v>45</v>
          </cell>
          <cell r="C2001" t="str">
            <v>MAT</v>
          </cell>
          <cell r="D2001">
            <v>19</v>
          </cell>
          <cell r="E2001">
            <v>0</v>
          </cell>
          <cell r="F2001" t="str">
            <v>MAT</v>
          </cell>
          <cell r="G2001" t="str">
            <v>10.3.1.14</v>
          </cell>
          <cell r="J2001">
            <v>0</v>
          </cell>
          <cell r="K2001">
            <v>0</v>
          </cell>
          <cell r="L2001">
            <v>0</v>
          </cell>
          <cell r="M2001">
            <v>0</v>
          </cell>
          <cell r="N2001">
            <v>0</v>
          </cell>
        </row>
        <row r="2002">
          <cell r="A2002" t="str">
            <v>45MAT20</v>
          </cell>
          <cell r="B2002">
            <v>45</v>
          </cell>
          <cell r="C2002" t="str">
            <v>MAT</v>
          </cell>
          <cell r="D2002">
            <v>20</v>
          </cell>
          <cell r="E2002">
            <v>0</v>
          </cell>
          <cell r="F2002" t="str">
            <v>MAT</v>
          </cell>
          <cell r="G2002" t="str">
            <v>10.3.1.14</v>
          </cell>
          <cell r="J2002">
            <v>0</v>
          </cell>
          <cell r="K2002">
            <v>0</v>
          </cell>
          <cell r="L2002">
            <v>0</v>
          </cell>
          <cell r="M2002">
            <v>0</v>
          </cell>
          <cell r="N2002">
            <v>0</v>
          </cell>
        </row>
        <row r="2003">
          <cell r="A2003" t="str">
            <v>45STMAT1</v>
          </cell>
          <cell r="B2003">
            <v>45</v>
          </cell>
          <cell r="C2003" t="str">
            <v>STMAT</v>
          </cell>
          <cell r="D2003">
            <v>1</v>
          </cell>
          <cell r="G2003" t="str">
            <v>10.3.1.14</v>
          </cell>
          <cell r="H2003" t="str">
            <v>-</v>
          </cell>
          <cell r="J2003" t="str">
            <v>SUBTOTAL MATERIALES</v>
          </cell>
          <cell r="M2003">
            <v>2283.6617759999999</v>
          </cell>
          <cell r="N2003">
            <v>15985632.432</v>
          </cell>
        </row>
        <row r="2004">
          <cell r="A2004" t="str">
            <v>45IVAMAT1</v>
          </cell>
          <cell r="B2004">
            <v>45</v>
          </cell>
          <cell r="C2004" t="str">
            <v>IVAMAT</v>
          </cell>
          <cell r="D2004">
            <v>1</v>
          </cell>
          <cell r="G2004" t="str">
            <v>10.3.1.14</v>
          </cell>
          <cell r="H2004" t="str">
            <v>-</v>
          </cell>
          <cell r="J2004" t="str">
            <v>IVA MATERIALES</v>
          </cell>
          <cell r="L2004">
            <v>0.16</v>
          </cell>
          <cell r="M2004">
            <v>365.38588415999999</v>
          </cell>
          <cell r="N2004">
            <v>2557701.1891199998</v>
          </cell>
        </row>
        <row r="2005">
          <cell r="A2005" t="str">
            <v>45TMAT1</v>
          </cell>
          <cell r="B2005">
            <v>45</v>
          </cell>
          <cell r="C2005" t="str">
            <v>TMAT</v>
          </cell>
          <cell r="D2005">
            <v>1</v>
          </cell>
          <cell r="G2005" t="str">
            <v>10.3.1.14</v>
          </cell>
          <cell r="H2005" t="str">
            <v>-</v>
          </cell>
          <cell r="J2005" t="str">
            <v>TOTAL MATERIALES</v>
          </cell>
          <cell r="M2005">
            <v>2649</v>
          </cell>
          <cell r="N2005">
            <v>18543000</v>
          </cell>
        </row>
        <row r="2006">
          <cell r="A2006" t="str">
            <v>45HER1</v>
          </cell>
          <cell r="B2006">
            <v>45</v>
          </cell>
          <cell r="C2006" t="str">
            <v>HER</v>
          </cell>
          <cell r="D2006">
            <v>1</v>
          </cell>
          <cell r="G2006" t="str">
            <v>10.3.1.14</v>
          </cell>
          <cell r="H2006">
            <v>4</v>
          </cell>
          <cell r="I2006">
            <v>4000</v>
          </cell>
          <cell r="J2006" t="str">
            <v>HERRAMINETA Cuadrilla civil tipo 2</v>
          </cell>
          <cell r="K2006" t="str">
            <v>DIA</v>
          </cell>
          <cell r="L2006">
            <v>5190.1403999999993</v>
          </cell>
          <cell r="M2006">
            <v>1.2975350999999997</v>
          </cell>
          <cell r="N2006">
            <v>9082.7456999999977</v>
          </cell>
        </row>
        <row r="2007">
          <cell r="A2007" t="str">
            <v>45HER2</v>
          </cell>
          <cell r="B2007">
            <v>45</v>
          </cell>
          <cell r="C2007" t="str">
            <v>HER</v>
          </cell>
          <cell r="D2007">
            <v>2</v>
          </cell>
          <cell r="G2007" t="str">
            <v>10.3.1.14</v>
          </cell>
          <cell r="J2007">
            <v>0</v>
          </cell>
          <cell r="K2007">
            <v>0</v>
          </cell>
          <cell r="L2007">
            <v>0</v>
          </cell>
          <cell r="M2007">
            <v>0</v>
          </cell>
          <cell r="N2007">
            <v>0</v>
          </cell>
        </row>
        <row r="2008">
          <cell r="A2008" t="str">
            <v>45HER3</v>
          </cell>
          <cell r="B2008">
            <v>45</v>
          </cell>
          <cell r="C2008" t="str">
            <v>HER</v>
          </cell>
          <cell r="D2008">
            <v>3</v>
          </cell>
          <cell r="G2008" t="str">
            <v>10.3.1.14</v>
          </cell>
          <cell r="J2008">
            <v>0</v>
          </cell>
          <cell r="K2008">
            <v>0</v>
          </cell>
          <cell r="L2008">
            <v>0</v>
          </cell>
          <cell r="M2008">
            <v>0</v>
          </cell>
          <cell r="N2008">
            <v>0</v>
          </cell>
        </row>
        <row r="2009">
          <cell r="A2009" t="str">
            <v>45HER4</v>
          </cell>
          <cell r="B2009">
            <v>45</v>
          </cell>
          <cell r="C2009" t="str">
            <v>HER</v>
          </cell>
          <cell r="D2009">
            <v>4</v>
          </cell>
          <cell r="G2009" t="str">
            <v>10.3.1.14</v>
          </cell>
          <cell r="J2009">
            <v>0</v>
          </cell>
          <cell r="K2009">
            <v>0</v>
          </cell>
          <cell r="L2009">
            <v>0</v>
          </cell>
          <cell r="M2009">
            <v>0</v>
          </cell>
          <cell r="N2009">
            <v>0</v>
          </cell>
        </row>
        <row r="2010">
          <cell r="A2010" t="str">
            <v>45HER5</v>
          </cell>
          <cell r="B2010">
            <v>45</v>
          </cell>
          <cell r="C2010" t="str">
            <v>HER</v>
          </cell>
          <cell r="D2010">
            <v>5</v>
          </cell>
          <cell r="G2010" t="str">
            <v>10.3.1.14</v>
          </cell>
          <cell r="J2010">
            <v>0</v>
          </cell>
          <cell r="K2010">
            <v>0</v>
          </cell>
          <cell r="L2010">
            <v>0</v>
          </cell>
          <cell r="M2010">
            <v>0</v>
          </cell>
          <cell r="N2010">
            <v>0</v>
          </cell>
        </row>
        <row r="2011">
          <cell r="A2011" t="str">
            <v>45THER1</v>
          </cell>
          <cell r="B2011">
            <v>45</v>
          </cell>
          <cell r="C2011" t="str">
            <v>THER</v>
          </cell>
          <cell r="D2011">
            <v>1</v>
          </cell>
          <cell r="G2011" t="str">
            <v>10.3.1.14</v>
          </cell>
          <cell r="H2011" t="str">
            <v>-</v>
          </cell>
          <cell r="J2011" t="str">
            <v>TOTAL HERRAMIENTAS</v>
          </cell>
          <cell r="M2011">
            <v>1</v>
          </cell>
          <cell r="N2011">
            <v>7000</v>
          </cell>
        </row>
        <row r="2012">
          <cell r="A2012" t="str">
            <v>45TRA1</v>
          </cell>
          <cell r="B2012">
            <v>45</v>
          </cell>
          <cell r="C2012" t="str">
            <v>TRA</v>
          </cell>
          <cell r="D2012">
            <v>1</v>
          </cell>
          <cell r="G2012" t="str">
            <v>10.3.1.14</v>
          </cell>
          <cell r="H2012">
            <v>4</v>
          </cell>
          <cell r="I2012">
            <v>4000</v>
          </cell>
          <cell r="J2012" t="str">
            <v>TRANSPORTE  Cuadrilla civil tipo 2</v>
          </cell>
          <cell r="K2012" t="str">
            <v>DIA</v>
          </cell>
          <cell r="L2012">
            <v>311408.424</v>
          </cell>
          <cell r="M2012">
            <v>77.852106000000006</v>
          </cell>
          <cell r="N2012">
            <v>544964.74200000009</v>
          </cell>
        </row>
        <row r="2013">
          <cell r="A2013" t="str">
            <v>45TRA2</v>
          </cell>
          <cell r="B2013">
            <v>45</v>
          </cell>
          <cell r="C2013" t="str">
            <v>TRA</v>
          </cell>
          <cell r="D2013">
            <v>2</v>
          </cell>
          <cell r="G2013" t="str">
            <v>10.3.1.14</v>
          </cell>
          <cell r="J2013">
            <v>0</v>
          </cell>
          <cell r="K2013">
            <v>0</v>
          </cell>
          <cell r="L2013">
            <v>0</v>
          </cell>
          <cell r="M2013">
            <v>0</v>
          </cell>
          <cell r="N2013">
            <v>0</v>
          </cell>
        </row>
        <row r="2014">
          <cell r="A2014" t="str">
            <v>45TRA3</v>
          </cell>
          <cell r="B2014">
            <v>45</v>
          </cell>
          <cell r="C2014" t="str">
            <v>TRA</v>
          </cell>
          <cell r="D2014">
            <v>3</v>
          </cell>
          <cell r="G2014" t="str">
            <v>10.3.1.14</v>
          </cell>
          <cell r="J2014">
            <v>0</v>
          </cell>
          <cell r="K2014">
            <v>0</v>
          </cell>
          <cell r="L2014">
            <v>0</v>
          </cell>
          <cell r="M2014">
            <v>0</v>
          </cell>
          <cell r="N2014">
            <v>0</v>
          </cell>
        </row>
        <row r="2015">
          <cell r="A2015" t="str">
            <v>45TRA4</v>
          </cell>
          <cell r="B2015">
            <v>45</v>
          </cell>
          <cell r="C2015" t="str">
            <v>TRA</v>
          </cell>
          <cell r="D2015">
            <v>4</v>
          </cell>
          <cell r="G2015" t="str">
            <v>10.3.1.14</v>
          </cell>
          <cell r="J2015">
            <v>0</v>
          </cell>
          <cell r="K2015">
            <v>0</v>
          </cell>
          <cell r="L2015">
            <v>0</v>
          </cell>
          <cell r="M2015">
            <v>0</v>
          </cell>
          <cell r="N2015">
            <v>0</v>
          </cell>
        </row>
        <row r="2016">
          <cell r="A2016" t="str">
            <v>45TRA5</v>
          </cell>
          <cell r="B2016">
            <v>45</v>
          </cell>
          <cell r="C2016" t="str">
            <v>TRA</v>
          </cell>
          <cell r="D2016">
            <v>5</v>
          </cell>
          <cell r="G2016" t="str">
            <v>10.3.1.14</v>
          </cell>
          <cell r="J2016">
            <v>0</v>
          </cell>
          <cell r="K2016">
            <v>0</v>
          </cell>
          <cell r="L2016">
            <v>0</v>
          </cell>
          <cell r="M2016">
            <v>0</v>
          </cell>
          <cell r="N2016">
            <v>0</v>
          </cell>
        </row>
        <row r="2017">
          <cell r="A2017" t="str">
            <v>45TTRA1</v>
          </cell>
          <cell r="B2017">
            <v>45</v>
          </cell>
          <cell r="C2017" t="str">
            <v>TTRA</v>
          </cell>
          <cell r="D2017">
            <v>1</v>
          </cell>
          <cell r="G2017" t="str">
            <v>10.3.1.14</v>
          </cell>
          <cell r="H2017" t="str">
            <v>-</v>
          </cell>
          <cell r="J2017" t="str">
            <v>TOTAL TRANSPORTE</v>
          </cell>
          <cell r="M2017">
            <v>78</v>
          </cell>
          <cell r="N2017">
            <v>546000</v>
          </cell>
        </row>
        <row r="2018">
          <cell r="A2018" t="str">
            <v>45MAN1</v>
          </cell>
          <cell r="B2018">
            <v>45</v>
          </cell>
          <cell r="C2018" t="str">
            <v>MAN</v>
          </cell>
          <cell r="D2018">
            <v>1</v>
          </cell>
          <cell r="G2018" t="str">
            <v>10.3.1.14</v>
          </cell>
          <cell r="H2018">
            <v>4</v>
          </cell>
          <cell r="I2018">
            <v>4000</v>
          </cell>
          <cell r="J2018" t="str">
            <v>Mano de obra CUADRILLA CIVIL tipo 2  4OF + 6AY + 1CAPA</v>
          </cell>
          <cell r="K2018" t="str">
            <v>DIA</v>
          </cell>
          <cell r="L2018">
            <v>665565.00343280646</v>
          </cell>
          <cell r="M2018">
            <v>166.39125085820163</v>
          </cell>
          <cell r="N2018">
            <v>1164738.7560074115</v>
          </cell>
        </row>
        <row r="2019">
          <cell r="A2019" t="str">
            <v>45MAN2</v>
          </cell>
          <cell r="B2019">
            <v>45</v>
          </cell>
          <cell r="C2019" t="str">
            <v>MAN</v>
          </cell>
          <cell r="D2019">
            <v>2</v>
          </cell>
          <cell r="G2019" t="str">
            <v>10.3.1.14</v>
          </cell>
          <cell r="J2019">
            <v>0</v>
          </cell>
          <cell r="K2019">
            <v>0</v>
          </cell>
          <cell r="L2019">
            <v>0</v>
          </cell>
          <cell r="M2019">
            <v>0</v>
          </cell>
          <cell r="N2019">
            <v>0</v>
          </cell>
        </row>
        <row r="2020">
          <cell r="A2020" t="str">
            <v>45MAN3</v>
          </cell>
          <cell r="B2020">
            <v>45</v>
          </cell>
          <cell r="C2020" t="str">
            <v>MAN</v>
          </cell>
          <cell r="D2020">
            <v>3</v>
          </cell>
          <cell r="G2020" t="str">
            <v>10.3.1.14</v>
          </cell>
          <cell r="J2020">
            <v>0</v>
          </cell>
          <cell r="K2020">
            <v>0</v>
          </cell>
          <cell r="L2020">
            <v>0</v>
          </cell>
          <cell r="M2020">
            <v>0</v>
          </cell>
          <cell r="N2020">
            <v>0</v>
          </cell>
        </row>
        <row r="2021">
          <cell r="A2021" t="str">
            <v>45MAN4</v>
          </cell>
          <cell r="B2021">
            <v>45</v>
          </cell>
          <cell r="C2021" t="str">
            <v>MAN</v>
          </cell>
          <cell r="D2021">
            <v>4</v>
          </cell>
          <cell r="G2021" t="str">
            <v>10.3.1.14</v>
          </cell>
          <cell r="J2021">
            <v>0</v>
          </cell>
          <cell r="K2021">
            <v>0</v>
          </cell>
          <cell r="L2021">
            <v>0</v>
          </cell>
          <cell r="M2021">
            <v>0</v>
          </cell>
          <cell r="N2021">
            <v>0</v>
          </cell>
        </row>
        <row r="2022">
          <cell r="A2022" t="str">
            <v>45MAN5</v>
          </cell>
          <cell r="B2022">
            <v>45</v>
          </cell>
          <cell r="C2022" t="str">
            <v>MAN</v>
          </cell>
          <cell r="D2022">
            <v>5</v>
          </cell>
          <cell r="G2022" t="str">
            <v>10.3.1.14</v>
          </cell>
          <cell r="J2022">
            <v>0</v>
          </cell>
          <cell r="K2022">
            <v>0</v>
          </cell>
          <cell r="L2022">
            <v>0</v>
          </cell>
          <cell r="M2022">
            <v>0</v>
          </cell>
          <cell r="N2022">
            <v>0</v>
          </cell>
        </row>
        <row r="2023">
          <cell r="A2023" t="str">
            <v>45TMAN1</v>
          </cell>
          <cell r="B2023">
            <v>45</v>
          </cell>
          <cell r="C2023" t="str">
            <v>TMAN</v>
          </cell>
          <cell r="D2023">
            <v>1</v>
          </cell>
          <cell r="G2023" t="str">
            <v>10.3.1.14</v>
          </cell>
          <cell r="H2023" t="str">
            <v>-</v>
          </cell>
          <cell r="J2023" t="str">
            <v>TOTAL MANO DE OBRA</v>
          </cell>
          <cell r="M2023">
            <v>166</v>
          </cell>
          <cell r="N2023">
            <v>1162000</v>
          </cell>
        </row>
        <row r="2024">
          <cell r="A2024" t="str">
            <v>45TCD1</v>
          </cell>
          <cell r="B2024">
            <v>45</v>
          </cell>
          <cell r="C2024" t="str">
            <v>TCD</v>
          </cell>
          <cell r="D2024">
            <v>1</v>
          </cell>
          <cell r="G2024" t="str">
            <v>10.3.1.14</v>
          </cell>
          <cell r="H2024" t="str">
            <v>-</v>
          </cell>
          <cell r="J2024" t="str">
            <v>TOTAL COSTO DIRECTO</v>
          </cell>
          <cell r="M2024">
            <v>2894</v>
          </cell>
          <cell r="N2024">
            <v>20258000</v>
          </cell>
        </row>
        <row r="2025">
          <cell r="A2025" t="str">
            <v>45AIU</v>
          </cell>
          <cell r="B2025">
            <v>45</v>
          </cell>
          <cell r="C2025" t="str">
            <v>AIU</v>
          </cell>
          <cell r="G2025" t="str">
            <v>10.3.1.14</v>
          </cell>
          <cell r="H2025">
            <v>1</v>
          </cell>
          <cell r="J2025" t="str">
            <v>TOTAL COSTOS INDIRECTOS</v>
          </cell>
          <cell r="L2025">
            <v>0</v>
          </cell>
          <cell r="M2025">
            <v>0</v>
          </cell>
          <cell r="N2025">
            <v>0</v>
          </cell>
        </row>
        <row r="2026">
          <cell r="A2026" t="str">
            <v>45TOT</v>
          </cell>
          <cell r="B2026">
            <v>45</v>
          </cell>
          <cell r="C2026" t="str">
            <v>TOT</v>
          </cell>
          <cell r="G2026" t="str">
            <v>10.3.1.14</v>
          </cell>
          <cell r="H2026" t="str">
            <v>-</v>
          </cell>
          <cell r="J2026" t="str">
            <v>VALOR TOTAL</v>
          </cell>
          <cell r="M2026">
            <v>2894</v>
          </cell>
          <cell r="N2026">
            <v>20258000</v>
          </cell>
        </row>
        <row r="2027">
          <cell r="A2027" t="str">
            <v>46FOR1</v>
          </cell>
          <cell r="B2027">
            <v>46</v>
          </cell>
          <cell r="C2027" t="str">
            <v>FOR</v>
          </cell>
          <cell r="D2027">
            <v>1</v>
          </cell>
          <cell r="G2027" t="str">
            <v>10.3.1.15</v>
          </cell>
          <cell r="H2027" t="str">
            <v>-</v>
          </cell>
          <cell r="I2027">
            <v>80</v>
          </cell>
          <cell r="J2027" t="str">
            <v>Suministro, transporte y colocación de material para Relleno compactado</v>
          </cell>
          <cell r="K2027" t="str">
            <v>m3</v>
          </cell>
          <cell r="L2027">
            <v>17409</v>
          </cell>
          <cell r="N2027">
            <v>1392720</v>
          </cell>
        </row>
        <row r="2028">
          <cell r="A2028" t="str">
            <v>46MAT1</v>
          </cell>
          <cell r="B2028">
            <v>46</v>
          </cell>
          <cell r="C2028" t="str">
            <v>MAT</v>
          </cell>
          <cell r="D2028">
            <v>1</v>
          </cell>
          <cell r="E2028">
            <v>0</v>
          </cell>
          <cell r="F2028" t="str">
            <v>MAT</v>
          </cell>
          <cell r="G2028" t="str">
            <v>10.3.1.15</v>
          </cell>
          <cell r="J2028">
            <v>0</v>
          </cell>
          <cell r="K2028">
            <v>0</v>
          </cell>
          <cell r="L2028">
            <v>0</v>
          </cell>
          <cell r="M2028">
            <v>0</v>
          </cell>
          <cell r="N2028">
            <v>0</v>
          </cell>
        </row>
        <row r="2029">
          <cell r="A2029" t="str">
            <v>46MAT2</v>
          </cell>
          <cell r="B2029">
            <v>46</v>
          </cell>
          <cell r="C2029" t="str">
            <v>MAT</v>
          </cell>
          <cell r="D2029">
            <v>2</v>
          </cell>
          <cell r="E2029">
            <v>0</v>
          </cell>
          <cell r="F2029" t="str">
            <v>MAT</v>
          </cell>
          <cell r="G2029" t="str">
            <v>10.3.1.15</v>
          </cell>
          <cell r="J2029">
            <v>0</v>
          </cell>
          <cell r="K2029">
            <v>0</v>
          </cell>
          <cell r="L2029">
            <v>0</v>
          </cell>
          <cell r="M2029">
            <v>0</v>
          </cell>
          <cell r="N2029">
            <v>0</v>
          </cell>
        </row>
        <row r="2030">
          <cell r="A2030" t="str">
            <v>46MAT3</v>
          </cell>
          <cell r="B2030">
            <v>46</v>
          </cell>
          <cell r="C2030" t="str">
            <v>MAT</v>
          </cell>
          <cell r="D2030">
            <v>3</v>
          </cell>
          <cell r="E2030">
            <v>0</v>
          </cell>
          <cell r="F2030" t="str">
            <v>MAT</v>
          </cell>
          <cell r="G2030" t="str">
            <v>10.3.1.15</v>
          </cell>
          <cell r="J2030">
            <v>0</v>
          </cell>
          <cell r="K2030">
            <v>0</v>
          </cell>
          <cell r="L2030">
            <v>0</v>
          </cell>
          <cell r="M2030">
            <v>0</v>
          </cell>
          <cell r="N2030">
            <v>0</v>
          </cell>
        </row>
        <row r="2031">
          <cell r="A2031" t="str">
            <v>46MAT4</v>
          </cell>
          <cell r="B2031">
            <v>46</v>
          </cell>
          <cell r="C2031" t="str">
            <v>MAT</v>
          </cell>
          <cell r="D2031">
            <v>4</v>
          </cell>
          <cell r="E2031">
            <v>0</v>
          </cell>
          <cell r="F2031" t="str">
            <v>MAT</v>
          </cell>
          <cell r="G2031" t="str">
            <v>10.3.1.15</v>
          </cell>
          <cell r="J2031">
            <v>0</v>
          </cell>
          <cell r="K2031">
            <v>0</v>
          </cell>
          <cell r="L2031">
            <v>0</v>
          </cell>
          <cell r="M2031">
            <v>0</v>
          </cell>
          <cell r="N2031">
            <v>0</v>
          </cell>
        </row>
        <row r="2032">
          <cell r="A2032" t="str">
            <v>46MAT5</v>
          </cell>
          <cell r="B2032">
            <v>46</v>
          </cell>
          <cell r="C2032" t="str">
            <v>MAT</v>
          </cell>
          <cell r="D2032">
            <v>5</v>
          </cell>
          <cell r="E2032">
            <v>0</v>
          </cell>
          <cell r="F2032" t="str">
            <v>MAT</v>
          </cell>
          <cell r="G2032" t="str">
            <v>10.3.1.15</v>
          </cell>
          <cell r="J2032">
            <v>0</v>
          </cell>
          <cell r="K2032">
            <v>0</v>
          </cell>
          <cell r="L2032">
            <v>0</v>
          </cell>
          <cell r="M2032">
            <v>0</v>
          </cell>
          <cell r="N2032">
            <v>0</v>
          </cell>
        </row>
        <row r="2033">
          <cell r="A2033" t="str">
            <v>46MAT6</v>
          </cell>
          <cell r="B2033">
            <v>46</v>
          </cell>
          <cell r="C2033" t="str">
            <v>MAT</v>
          </cell>
          <cell r="D2033">
            <v>6</v>
          </cell>
          <cell r="E2033">
            <v>0</v>
          </cell>
          <cell r="F2033" t="str">
            <v>MAT</v>
          </cell>
          <cell r="G2033" t="str">
            <v>10.3.1.15</v>
          </cell>
          <cell r="J2033">
            <v>0</v>
          </cell>
          <cell r="K2033">
            <v>0</v>
          </cell>
          <cell r="L2033">
            <v>0</v>
          </cell>
          <cell r="M2033">
            <v>0</v>
          </cell>
          <cell r="N2033">
            <v>0</v>
          </cell>
        </row>
        <row r="2034">
          <cell r="A2034" t="str">
            <v>46MAT7</v>
          </cell>
          <cell r="B2034">
            <v>46</v>
          </cell>
          <cell r="C2034" t="str">
            <v>MAT</v>
          </cell>
          <cell r="D2034">
            <v>7</v>
          </cell>
          <cell r="E2034">
            <v>0</v>
          </cell>
          <cell r="F2034" t="str">
            <v>MAT</v>
          </cell>
          <cell r="G2034" t="str">
            <v>10.3.1.15</v>
          </cell>
          <cell r="J2034">
            <v>0</v>
          </cell>
          <cell r="K2034">
            <v>0</v>
          </cell>
          <cell r="L2034">
            <v>0</v>
          </cell>
          <cell r="M2034">
            <v>0</v>
          </cell>
          <cell r="N2034">
            <v>0</v>
          </cell>
        </row>
        <row r="2035">
          <cell r="A2035" t="str">
            <v>46MAT8</v>
          </cell>
          <cell r="B2035">
            <v>46</v>
          </cell>
          <cell r="C2035" t="str">
            <v>MAT</v>
          </cell>
          <cell r="D2035">
            <v>8</v>
          </cell>
          <cell r="E2035">
            <v>0</v>
          </cell>
          <cell r="F2035" t="str">
            <v>MAT</v>
          </cell>
          <cell r="G2035" t="str">
            <v>10.3.1.15</v>
          </cell>
          <cell r="J2035">
            <v>0</v>
          </cell>
          <cell r="K2035">
            <v>0</v>
          </cell>
          <cell r="L2035">
            <v>0</v>
          </cell>
          <cell r="M2035">
            <v>0</v>
          </cell>
          <cell r="N2035">
            <v>0</v>
          </cell>
        </row>
        <row r="2036">
          <cell r="A2036" t="str">
            <v>46MAT9</v>
          </cell>
          <cell r="B2036">
            <v>46</v>
          </cell>
          <cell r="C2036" t="str">
            <v>MAT</v>
          </cell>
          <cell r="D2036">
            <v>9</v>
          </cell>
          <cell r="E2036">
            <v>0</v>
          </cell>
          <cell r="F2036" t="str">
            <v>MAT</v>
          </cell>
          <cell r="G2036" t="str">
            <v>10.3.1.15</v>
          </cell>
          <cell r="J2036">
            <v>0</v>
          </cell>
          <cell r="K2036">
            <v>0</v>
          </cell>
          <cell r="L2036">
            <v>0</v>
          </cell>
          <cell r="M2036">
            <v>0</v>
          </cell>
          <cell r="N2036">
            <v>0</v>
          </cell>
        </row>
        <row r="2037">
          <cell r="A2037" t="str">
            <v>46MAT10</v>
          </cell>
          <cell r="B2037">
            <v>46</v>
          </cell>
          <cell r="C2037" t="str">
            <v>MAT</v>
          </cell>
          <cell r="D2037">
            <v>10</v>
          </cell>
          <cell r="E2037">
            <v>0</v>
          </cell>
          <cell r="F2037" t="str">
            <v>MAT</v>
          </cell>
          <cell r="G2037" t="str">
            <v>10.3.1.15</v>
          </cell>
          <cell r="J2037">
            <v>0</v>
          </cell>
          <cell r="K2037">
            <v>0</v>
          </cell>
          <cell r="L2037">
            <v>0</v>
          </cell>
          <cell r="M2037">
            <v>0</v>
          </cell>
          <cell r="N2037">
            <v>0</v>
          </cell>
        </row>
        <row r="2038">
          <cell r="A2038" t="str">
            <v>46MAT11</v>
          </cell>
          <cell r="B2038">
            <v>46</v>
          </cell>
          <cell r="C2038" t="str">
            <v>MAT</v>
          </cell>
          <cell r="D2038">
            <v>11</v>
          </cell>
          <cell r="E2038">
            <v>0</v>
          </cell>
          <cell r="F2038" t="str">
            <v>MAT</v>
          </cell>
          <cell r="G2038" t="str">
            <v>10.3.1.15</v>
          </cell>
          <cell r="J2038">
            <v>0</v>
          </cell>
          <cell r="K2038">
            <v>0</v>
          </cell>
          <cell r="L2038">
            <v>0</v>
          </cell>
          <cell r="M2038">
            <v>0</v>
          </cell>
          <cell r="N2038">
            <v>0</v>
          </cell>
        </row>
        <row r="2039">
          <cell r="A2039" t="str">
            <v>46MAT12</v>
          </cell>
          <cell r="B2039">
            <v>46</v>
          </cell>
          <cell r="C2039" t="str">
            <v>MAT</v>
          </cell>
          <cell r="D2039">
            <v>12</v>
          </cell>
          <cell r="E2039">
            <v>0</v>
          </cell>
          <cell r="F2039" t="str">
            <v>MAT</v>
          </cell>
          <cell r="G2039" t="str">
            <v>10.3.1.15</v>
          </cell>
          <cell r="J2039">
            <v>0</v>
          </cell>
          <cell r="K2039">
            <v>0</v>
          </cell>
          <cell r="L2039">
            <v>0</v>
          </cell>
          <cell r="M2039">
            <v>0</v>
          </cell>
          <cell r="N2039">
            <v>0</v>
          </cell>
        </row>
        <row r="2040">
          <cell r="A2040" t="str">
            <v>46MAT13</v>
          </cell>
          <cell r="B2040">
            <v>46</v>
          </cell>
          <cell r="C2040" t="str">
            <v>MAT</v>
          </cell>
          <cell r="D2040">
            <v>13</v>
          </cell>
          <cell r="E2040">
            <v>0</v>
          </cell>
          <cell r="F2040" t="str">
            <v>MAT</v>
          </cell>
          <cell r="G2040" t="str">
            <v>10.3.1.15</v>
          </cell>
          <cell r="J2040">
            <v>0</v>
          </cell>
          <cell r="K2040">
            <v>0</v>
          </cell>
          <cell r="L2040">
            <v>0</v>
          </cell>
          <cell r="M2040">
            <v>0</v>
          </cell>
          <cell r="N2040">
            <v>0</v>
          </cell>
        </row>
        <row r="2041">
          <cell r="A2041" t="str">
            <v>46MAT14</v>
          </cell>
          <cell r="B2041">
            <v>46</v>
          </cell>
          <cell r="C2041" t="str">
            <v>MAT</v>
          </cell>
          <cell r="D2041">
            <v>14</v>
          </cell>
          <cell r="E2041">
            <v>0</v>
          </cell>
          <cell r="F2041" t="str">
            <v>MAT</v>
          </cell>
          <cell r="G2041" t="str">
            <v>10.3.1.15</v>
          </cell>
          <cell r="J2041">
            <v>0</v>
          </cell>
          <cell r="K2041">
            <v>0</v>
          </cell>
          <cell r="L2041">
            <v>0</v>
          </cell>
          <cell r="M2041">
            <v>0</v>
          </cell>
          <cell r="N2041">
            <v>0</v>
          </cell>
        </row>
        <row r="2042">
          <cell r="A2042" t="str">
            <v>46MAT15</v>
          </cell>
          <cell r="B2042">
            <v>46</v>
          </cell>
          <cell r="C2042" t="str">
            <v>MAT</v>
          </cell>
          <cell r="D2042">
            <v>15</v>
          </cell>
          <cell r="E2042">
            <v>0</v>
          </cell>
          <cell r="F2042" t="str">
            <v>MAT</v>
          </cell>
          <cell r="G2042" t="str">
            <v>10.3.1.15</v>
          </cell>
          <cell r="J2042">
            <v>0</v>
          </cell>
          <cell r="K2042">
            <v>0</v>
          </cell>
          <cell r="L2042">
            <v>0</v>
          </cell>
          <cell r="M2042">
            <v>0</v>
          </cell>
          <cell r="N2042">
            <v>0</v>
          </cell>
        </row>
        <row r="2043">
          <cell r="A2043" t="str">
            <v>46MAT16</v>
          </cell>
          <cell r="B2043">
            <v>46</v>
          </cell>
          <cell r="C2043" t="str">
            <v>MAT</v>
          </cell>
          <cell r="D2043">
            <v>16</v>
          </cell>
          <cell r="E2043">
            <v>0</v>
          </cell>
          <cell r="F2043" t="str">
            <v>MAT</v>
          </cell>
          <cell r="G2043" t="str">
            <v>10.3.1.15</v>
          </cell>
          <cell r="J2043">
            <v>0</v>
          </cell>
          <cell r="K2043">
            <v>0</v>
          </cell>
          <cell r="L2043">
            <v>0</v>
          </cell>
          <cell r="M2043">
            <v>0</v>
          </cell>
          <cell r="N2043">
            <v>0</v>
          </cell>
        </row>
        <row r="2044">
          <cell r="A2044" t="str">
            <v>46MAT17</v>
          </cell>
          <cell r="B2044">
            <v>46</v>
          </cell>
          <cell r="C2044" t="str">
            <v>MAT</v>
          </cell>
          <cell r="D2044">
            <v>17</v>
          </cell>
          <cell r="E2044">
            <v>0</v>
          </cell>
          <cell r="F2044" t="str">
            <v>MAT</v>
          </cell>
          <cell r="G2044" t="str">
            <v>10.3.1.15</v>
          </cell>
          <cell r="J2044">
            <v>0</v>
          </cell>
          <cell r="K2044">
            <v>0</v>
          </cell>
          <cell r="L2044">
            <v>0</v>
          </cell>
          <cell r="M2044">
            <v>0</v>
          </cell>
          <cell r="N2044">
            <v>0</v>
          </cell>
        </row>
        <row r="2045">
          <cell r="A2045" t="str">
            <v>46MAT18</v>
          </cell>
          <cell r="B2045">
            <v>46</v>
          </cell>
          <cell r="C2045" t="str">
            <v>MAT</v>
          </cell>
          <cell r="D2045">
            <v>18</v>
          </cell>
          <cell r="E2045">
            <v>0</v>
          </cell>
          <cell r="F2045" t="str">
            <v>MAT</v>
          </cell>
          <cell r="G2045" t="str">
            <v>10.3.1.15</v>
          </cell>
          <cell r="J2045">
            <v>0</v>
          </cell>
          <cell r="K2045">
            <v>0</v>
          </cell>
          <cell r="L2045">
            <v>0</v>
          </cell>
          <cell r="M2045">
            <v>0</v>
          </cell>
          <cell r="N2045">
            <v>0</v>
          </cell>
        </row>
        <row r="2046">
          <cell r="A2046" t="str">
            <v>46MAT19</v>
          </cell>
          <cell r="B2046">
            <v>46</v>
          </cell>
          <cell r="C2046" t="str">
            <v>MAT</v>
          </cell>
          <cell r="D2046">
            <v>19</v>
          </cell>
          <cell r="E2046">
            <v>0</v>
          </cell>
          <cell r="F2046" t="str">
            <v>MAT</v>
          </cell>
          <cell r="G2046" t="str">
            <v>10.3.1.15</v>
          </cell>
          <cell r="J2046">
            <v>0</v>
          </cell>
          <cell r="K2046">
            <v>0</v>
          </cell>
          <cell r="L2046">
            <v>0</v>
          </cell>
          <cell r="M2046">
            <v>0</v>
          </cell>
          <cell r="N2046">
            <v>0</v>
          </cell>
        </row>
        <row r="2047">
          <cell r="A2047" t="str">
            <v>46MAT20</v>
          </cell>
          <cell r="B2047">
            <v>46</v>
          </cell>
          <cell r="C2047" t="str">
            <v>MAT</v>
          </cell>
          <cell r="D2047">
            <v>20</v>
          </cell>
          <cell r="E2047">
            <v>0</v>
          </cell>
          <cell r="F2047" t="str">
            <v>MAT</v>
          </cell>
          <cell r="G2047" t="str">
            <v>10.3.1.15</v>
          </cell>
          <cell r="J2047">
            <v>0</v>
          </cell>
          <cell r="K2047">
            <v>0</v>
          </cell>
          <cell r="L2047">
            <v>0</v>
          </cell>
          <cell r="M2047">
            <v>0</v>
          </cell>
          <cell r="N2047">
            <v>0</v>
          </cell>
        </row>
        <row r="2048">
          <cell r="A2048" t="str">
            <v>46STMAT1</v>
          </cell>
          <cell r="B2048">
            <v>46</v>
          </cell>
          <cell r="C2048" t="str">
            <v>STMAT</v>
          </cell>
          <cell r="D2048">
            <v>1</v>
          </cell>
          <cell r="G2048" t="str">
            <v>10.3.1.15</v>
          </cell>
          <cell r="H2048" t="str">
            <v>-</v>
          </cell>
          <cell r="J2048" t="str">
            <v>SUBTOTAL MATERIALES</v>
          </cell>
          <cell r="M2048">
            <v>0</v>
          </cell>
          <cell r="N2048">
            <v>0</v>
          </cell>
        </row>
        <row r="2049">
          <cell r="A2049" t="str">
            <v>46IVAMAT1</v>
          </cell>
          <cell r="B2049">
            <v>46</v>
          </cell>
          <cell r="C2049" t="str">
            <v>IVAMAT</v>
          </cell>
          <cell r="D2049">
            <v>1</v>
          </cell>
          <cell r="G2049" t="str">
            <v>10.3.1.15</v>
          </cell>
          <cell r="H2049" t="str">
            <v>-</v>
          </cell>
          <cell r="J2049" t="str">
            <v>IVA MATERIALES</v>
          </cell>
          <cell r="L2049">
            <v>0.16</v>
          </cell>
          <cell r="M2049">
            <v>0</v>
          </cell>
          <cell r="N2049">
            <v>0</v>
          </cell>
        </row>
        <row r="2050">
          <cell r="A2050" t="str">
            <v>46TMAT1</v>
          </cell>
          <cell r="B2050">
            <v>46</v>
          </cell>
          <cell r="C2050" t="str">
            <v>TMAT</v>
          </cell>
          <cell r="D2050">
            <v>1</v>
          </cell>
          <cell r="G2050" t="str">
            <v>10.3.1.15</v>
          </cell>
          <cell r="H2050" t="str">
            <v>-</v>
          </cell>
          <cell r="J2050" t="str">
            <v>TOTAL MATERIALES</v>
          </cell>
          <cell r="M2050">
            <v>0</v>
          </cell>
          <cell r="N2050">
            <v>0</v>
          </cell>
        </row>
        <row r="2051">
          <cell r="A2051" t="str">
            <v>46HER1</v>
          </cell>
          <cell r="B2051">
            <v>46</v>
          </cell>
          <cell r="C2051" t="str">
            <v>HER</v>
          </cell>
          <cell r="D2051">
            <v>1</v>
          </cell>
          <cell r="G2051" t="str">
            <v>10.3.1.15</v>
          </cell>
          <cell r="H2051">
            <v>3</v>
          </cell>
          <cell r="I2051">
            <v>48</v>
          </cell>
          <cell r="J2051" t="str">
            <v>HERRAMINETA Cuadrilla civil tipo 1</v>
          </cell>
          <cell r="K2051" t="str">
            <v>DIA</v>
          </cell>
          <cell r="L2051">
            <v>5190.1403999999993</v>
          </cell>
          <cell r="M2051">
            <v>108.12792499999999</v>
          </cell>
          <cell r="N2051">
            <v>8650.2339999999986</v>
          </cell>
        </row>
        <row r="2052">
          <cell r="A2052" t="str">
            <v>46HER2</v>
          </cell>
          <cell r="B2052">
            <v>46</v>
          </cell>
          <cell r="C2052" t="str">
            <v>HER</v>
          </cell>
          <cell r="D2052">
            <v>2</v>
          </cell>
          <cell r="G2052" t="str">
            <v>10.3.1.15</v>
          </cell>
          <cell r="J2052">
            <v>0</v>
          </cell>
          <cell r="K2052">
            <v>0</v>
          </cell>
          <cell r="L2052">
            <v>0</v>
          </cell>
          <cell r="M2052">
            <v>0</v>
          </cell>
          <cell r="N2052">
            <v>0</v>
          </cell>
        </row>
        <row r="2053">
          <cell r="A2053" t="str">
            <v>46HER3</v>
          </cell>
          <cell r="B2053">
            <v>46</v>
          </cell>
          <cell r="C2053" t="str">
            <v>HER</v>
          </cell>
          <cell r="D2053">
            <v>3</v>
          </cell>
          <cell r="G2053" t="str">
            <v>10.3.1.15</v>
          </cell>
          <cell r="J2053">
            <v>0</v>
          </cell>
          <cell r="K2053">
            <v>0</v>
          </cell>
          <cell r="L2053">
            <v>0</v>
          </cell>
          <cell r="M2053">
            <v>0</v>
          </cell>
          <cell r="N2053">
            <v>0</v>
          </cell>
        </row>
        <row r="2054">
          <cell r="A2054" t="str">
            <v>46HER4</v>
          </cell>
          <cell r="B2054">
            <v>46</v>
          </cell>
          <cell r="C2054" t="str">
            <v>HER</v>
          </cell>
          <cell r="D2054">
            <v>4</v>
          </cell>
          <cell r="G2054" t="str">
            <v>10.3.1.15</v>
          </cell>
          <cell r="J2054">
            <v>0</v>
          </cell>
          <cell r="K2054">
            <v>0</v>
          </cell>
          <cell r="L2054">
            <v>0</v>
          </cell>
          <cell r="M2054">
            <v>0</v>
          </cell>
          <cell r="N2054">
            <v>0</v>
          </cell>
        </row>
        <row r="2055">
          <cell r="A2055" t="str">
            <v>46HER5</v>
          </cell>
          <cell r="B2055">
            <v>46</v>
          </cell>
          <cell r="C2055" t="str">
            <v>HER</v>
          </cell>
          <cell r="D2055">
            <v>5</v>
          </cell>
          <cell r="G2055" t="str">
            <v>10.3.1.15</v>
          </cell>
          <cell r="J2055">
            <v>0</v>
          </cell>
          <cell r="K2055">
            <v>0</v>
          </cell>
          <cell r="L2055">
            <v>0</v>
          </cell>
          <cell r="M2055">
            <v>0</v>
          </cell>
          <cell r="N2055">
            <v>0</v>
          </cell>
        </row>
        <row r="2056">
          <cell r="A2056" t="str">
            <v>46THER1</v>
          </cell>
          <cell r="B2056">
            <v>46</v>
          </cell>
          <cell r="C2056" t="str">
            <v>THER</v>
          </cell>
          <cell r="D2056">
            <v>1</v>
          </cell>
          <cell r="G2056" t="str">
            <v>10.3.1.15</v>
          </cell>
          <cell r="H2056" t="str">
            <v>-</v>
          </cell>
          <cell r="J2056" t="str">
            <v>TOTAL HERRAMIENTAS</v>
          </cell>
          <cell r="M2056">
            <v>108</v>
          </cell>
          <cell r="N2056">
            <v>8640</v>
          </cell>
        </row>
        <row r="2057">
          <cell r="A2057" t="str">
            <v>46TRA1</v>
          </cell>
          <cell r="B2057">
            <v>46</v>
          </cell>
          <cell r="C2057" t="str">
            <v>TRA</v>
          </cell>
          <cell r="D2057">
            <v>1</v>
          </cell>
          <cell r="G2057" t="str">
            <v>10.3.1.15</v>
          </cell>
          <cell r="H2057">
            <v>3</v>
          </cell>
          <cell r="I2057">
            <v>48</v>
          </cell>
          <cell r="J2057" t="str">
            <v>TRANSPORTE  Cuadrilla civil tipo 1</v>
          </cell>
          <cell r="K2057" t="str">
            <v>DIA</v>
          </cell>
          <cell r="L2057">
            <v>311408.424</v>
          </cell>
          <cell r="M2057">
            <v>6487.6755000000003</v>
          </cell>
          <cell r="N2057">
            <v>519014.04000000004</v>
          </cell>
        </row>
        <row r="2058">
          <cell r="A2058" t="str">
            <v>46TRA2</v>
          </cell>
          <cell r="B2058">
            <v>46</v>
          </cell>
          <cell r="C2058" t="str">
            <v>TRA</v>
          </cell>
          <cell r="D2058">
            <v>2</v>
          </cell>
          <cell r="G2058" t="str">
            <v>10.3.1.15</v>
          </cell>
          <cell r="J2058">
            <v>0</v>
          </cell>
          <cell r="K2058">
            <v>0</v>
          </cell>
          <cell r="L2058">
            <v>0</v>
          </cell>
          <cell r="M2058">
            <v>0</v>
          </cell>
          <cell r="N2058">
            <v>0</v>
          </cell>
        </row>
        <row r="2059">
          <cell r="A2059" t="str">
            <v>46TRA3</v>
          </cell>
          <cell r="B2059">
            <v>46</v>
          </cell>
          <cell r="C2059" t="str">
            <v>TRA</v>
          </cell>
          <cell r="D2059">
            <v>3</v>
          </cell>
          <cell r="G2059" t="str">
            <v>10.3.1.15</v>
          </cell>
          <cell r="J2059">
            <v>0</v>
          </cell>
          <cell r="K2059">
            <v>0</v>
          </cell>
          <cell r="L2059">
            <v>0</v>
          </cell>
          <cell r="M2059">
            <v>0</v>
          </cell>
          <cell r="N2059">
            <v>0</v>
          </cell>
        </row>
        <row r="2060">
          <cell r="A2060" t="str">
            <v>46TRA4</v>
          </cell>
          <cell r="B2060">
            <v>46</v>
          </cell>
          <cell r="C2060" t="str">
            <v>TRA</v>
          </cell>
          <cell r="D2060">
            <v>4</v>
          </cell>
          <cell r="G2060" t="str">
            <v>10.3.1.15</v>
          </cell>
          <cell r="J2060">
            <v>0</v>
          </cell>
          <cell r="K2060">
            <v>0</v>
          </cell>
          <cell r="L2060">
            <v>0</v>
          </cell>
          <cell r="M2060">
            <v>0</v>
          </cell>
          <cell r="N2060">
            <v>0</v>
          </cell>
        </row>
        <row r="2061">
          <cell r="A2061" t="str">
            <v>46TRA5</v>
          </cell>
          <cell r="B2061">
            <v>46</v>
          </cell>
          <cell r="C2061" t="str">
            <v>TRA</v>
          </cell>
          <cell r="D2061">
            <v>5</v>
          </cell>
          <cell r="G2061" t="str">
            <v>10.3.1.15</v>
          </cell>
          <cell r="J2061">
            <v>0</v>
          </cell>
          <cell r="K2061">
            <v>0</v>
          </cell>
          <cell r="L2061">
            <v>0</v>
          </cell>
          <cell r="M2061">
            <v>0</v>
          </cell>
          <cell r="N2061">
            <v>0</v>
          </cell>
        </row>
        <row r="2062">
          <cell r="A2062" t="str">
            <v>46TTRA1</v>
          </cell>
          <cell r="B2062">
            <v>46</v>
          </cell>
          <cell r="C2062" t="str">
            <v>TTRA</v>
          </cell>
          <cell r="D2062">
            <v>1</v>
          </cell>
          <cell r="G2062" t="str">
            <v>10.3.1.15</v>
          </cell>
          <cell r="H2062" t="str">
            <v>-</v>
          </cell>
          <cell r="J2062" t="str">
            <v>TOTAL TRANSPORTE</v>
          </cell>
          <cell r="M2062">
            <v>6488</v>
          </cell>
          <cell r="N2062">
            <v>519040</v>
          </cell>
        </row>
        <row r="2063">
          <cell r="A2063" t="str">
            <v>46MAN1</v>
          </cell>
          <cell r="B2063">
            <v>46</v>
          </cell>
          <cell r="C2063" t="str">
            <v>MAN</v>
          </cell>
          <cell r="D2063">
            <v>1</v>
          </cell>
          <cell r="G2063" t="str">
            <v>10.3.1.15</v>
          </cell>
          <cell r="H2063">
            <v>3</v>
          </cell>
          <cell r="I2063">
            <v>48</v>
          </cell>
          <cell r="J2063" t="str">
            <v>Mano de obra CUADRILLA CIVIL tipo 1  8AY + CAPA</v>
          </cell>
          <cell r="K2063" t="str">
            <v>DIA</v>
          </cell>
          <cell r="L2063">
            <v>519014.04</v>
          </cell>
          <cell r="M2063">
            <v>10812.7925</v>
          </cell>
          <cell r="N2063">
            <v>865023.39999999991</v>
          </cell>
        </row>
        <row r="2064">
          <cell r="A2064" t="str">
            <v>46MAN2</v>
          </cell>
          <cell r="B2064">
            <v>46</v>
          </cell>
          <cell r="C2064" t="str">
            <v>MAN</v>
          </cell>
          <cell r="D2064">
            <v>2</v>
          </cell>
          <cell r="G2064" t="str">
            <v>10.3.1.15</v>
          </cell>
          <cell r="J2064">
            <v>0</v>
          </cell>
          <cell r="K2064">
            <v>0</v>
          </cell>
          <cell r="L2064">
            <v>0</v>
          </cell>
          <cell r="M2064">
            <v>0</v>
          </cell>
          <cell r="N2064">
            <v>0</v>
          </cell>
        </row>
        <row r="2065">
          <cell r="A2065" t="str">
            <v>46MAN3</v>
          </cell>
          <cell r="B2065">
            <v>46</v>
          </cell>
          <cell r="C2065" t="str">
            <v>MAN</v>
          </cell>
          <cell r="D2065">
            <v>3</v>
          </cell>
          <cell r="G2065" t="str">
            <v>10.3.1.15</v>
          </cell>
          <cell r="J2065">
            <v>0</v>
          </cell>
          <cell r="K2065">
            <v>0</v>
          </cell>
          <cell r="L2065">
            <v>0</v>
          </cell>
          <cell r="M2065">
            <v>0</v>
          </cell>
          <cell r="N2065">
            <v>0</v>
          </cell>
        </row>
        <row r="2066">
          <cell r="A2066" t="str">
            <v>46MAN4</v>
          </cell>
          <cell r="B2066">
            <v>46</v>
          </cell>
          <cell r="C2066" t="str">
            <v>MAN</v>
          </cell>
          <cell r="D2066">
            <v>4</v>
          </cell>
          <cell r="G2066" t="str">
            <v>10.3.1.15</v>
          </cell>
          <cell r="J2066">
            <v>0</v>
          </cell>
          <cell r="K2066">
            <v>0</v>
          </cell>
          <cell r="L2066">
            <v>0</v>
          </cell>
          <cell r="M2066">
            <v>0</v>
          </cell>
          <cell r="N2066">
            <v>0</v>
          </cell>
        </row>
        <row r="2067">
          <cell r="A2067" t="str">
            <v>46MAN5</v>
          </cell>
          <cell r="B2067">
            <v>46</v>
          </cell>
          <cell r="C2067" t="str">
            <v>MAN</v>
          </cell>
          <cell r="D2067">
            <v>5</v>
          </cell>
          <cell r="G2067" t="str">
            <v>10.3.1.15</v>
          </cell>
          <cell r="J2067">
            <v>0</v>
          </cell>
          <cell r="K2067">
            <v>0</v>
          </cell>
          <cell r="L2067">
            <v>0</v>
          </cell>
          <cell r="M2067">
            <v>0</v>
          </cell>
          <cell r="N2067">
            <v>0</v>
          </cell>
        </row>
        <row r="2068">
          <cell r="A2068" t="str">
            <v>46TMAN1</v>
          </cell>
          <cell r="B2068">
            <v>46</v>
          </cell>
          <cell r="C2068" t="str">
            <v>TMAN</v>
          </cell>
          <cell r="D2068">
            <v>1</v>
          </cell>
          <cell r="G2068" t="str">
            <v>10.3.1.15</v>
          </cell>
          <cell r="H2068" t="str">
            <v>-</v>
          </cell>
          <cell r="J2068" t="str">
            <v>TOTAL MANO DE OBRA</v>
          </cell>
          <cell r="M2068">
            <v>10813</v>
          </cell>
          <cell r="N2068">
            <v>865040</v>
          </cell>
        </row>
        <row r="2069">
          <cell r="A2069" t="str">
            <v>46TCD1</v>
          </cell>
          <cell r="B2069">
            <v>46</v>
          </cell>
          <cell r="C2069" t="str">
            <v>TCD</v>
          </cell>
          <cell r="D2069">
            <v>1</v>
          </cell>
          <cell r="G2069" t="str">
            <v>10.3.1.15</v>
          </cell>
          <cell r="H2069" t="str">
            <v>-</v>
          </cell>
          <cell r="J2069" t="str">
            <v>TOTAL COSTO DIRECTO</v>
          </cell>
          <cell r="M2069">
            <v>17409</v>
          </cell>
          <cell r="N2069">
            <v>1392720</v>
          </cell>
        </row>
        <row r="2070">
          <cell r="A2070" t="str">
            <v>46AIU</v>
          </cell>
          <cell r="B2070">
            <v>46</v>
          </cell>
          <cell r="C2070" t="str">
            <v>AIU</v>
          </cell>
          <cell r="G2070" t="str">
            <v>10.3.1.15</v>
          </cell>
          <cell r="H2070">
            <v>1</v>
          </cell>
          <cell r="J2070" t="str">
            <v>TOTAL COSTOS INDIRECTOS</v>
          </cell>
          <cell r="L2070">
            <v>0</v>
          </cell>
          <cell r="M2070">
            <v>0</v>
          </cell>
          <cell r="N2070">
            <v>0</v>
          </cell>
        </row>
        <row r="2071">
          <cell r="A2071" t="str">
            <v>46TOT</v>
          </cell>
          <cell r="B2071">
            <v>46</v>
          </cell>
          <cell r="C2071" t="str">
            <v>TOT</v>
          </cell>
          <cell r="G2071" t="str">
            <v>10.3.1.15</v>
          </cell>
          <cell r="H2071" t="str">
            <v>-</v>
          </cell>
          <cell r="J2071" t="str">
            <v>VALOR TOTAL</v>
          </cell>
          <cell r="M2071">
            <v>17409</v>
          </cell>
          <cell r="N2071">
            <v>1392720</v>
          </cell>
        </row>
        <row r="2072">
          <cell r="A2072" t="str">
            <v>47FOR1</v>
          </cell>
          <cell r="B2072">
            <v>47</v>
          </cell>
          <cell r="C2072" t="str">
            <v>FOR</v>
          </cell>
          <cell r="D2072">
            <v>1</v>
          </cell>
          <cell r="G2072" t="str">
            <v>10.3.1.16</v>
          </cell>
          <cell r="H2072" t="str">
            <v>-</v>
          </cell>
          <cell r="I2072">
            <v>2</v>
          </cell>
          <cell r="J2072" t="str">
            <v>Instalación del sistema de puesta a tierra (1a fase)</v>
          </cell>
          <cell r="K2072" t="str">
            <v>u</v>
          </cell>
          <cell r="L2072">
            <v>150123</v>
          </cell>
          <cell r="N2072">
            <v>300246</v>
          </cell>
        </row>
        <row r="2073">
          <cell r="A2073" t="str">
            <v>47MAT1</v>
          </cell>
          <cell r="B2073">
            <v>47</v>
          </cell>
          <cell r="C2073" t="str">
            <v>MAT</v>
          </cell>
          <cell r="D2073">
            <v>1</v>
          </cell>
          <cell r="E2073">
            <v>0</v>
          </cell>
          <cell r="F2073" t="str">
            <v>MAT</v>
          </cell>
          <cell r="G2073" t="str">
            <v>10.3.1.16</v>
          </cell>
          <cell r="J2073">
            <v>0</v>
          </cell>
          <cell r="K2073">
            <v>0</v>
          </cell>
          <cell r="L2073">
            <v>0</v>
          </cell>
          <cell r="M2073">
            <v>0</v>
          </cell>
          <cell r="N2073">
            <v>0</v>
          </cell>
        </row>
        <row r="2074">
          <cell r="A2074" t="str">
            <v>47MAT2</v>
          </cell>
          <cell r="B2074">
            <v>47</v>
          </cell>
          <cell r="C2074" t="str">
            <v>MAT</v>
          </cell>
          <cell r="D2074">
            <v>2</v>
          </cell>
          <cell r="E2074">
            <v>0</v>
          </cell>
          <cell r="F2074" t="str">
            <v>MAT</v>
          </cell>
          <cell r="G2074" t="str">
            <v>10.3.1.16</v>
          </cell>
          <cell r="J2074">
            <v>0</v>
          </cell>
          <cell r="K2074">
            <v>0</v>
          </cell>
          <cell r="L2074">
            <v>0</v>
          </cell>
          <cell r="M2074">
            <v>0</v>
          </cell>
          <cell r="N2074">
            <v>0</v>
          </cell>
        </row>
        <row r="2075">
          <cell r="A2075" t="str">
            <v>47MAT3</v>
          </cell>
          <cell r="B2075">
            <v>47</v>
          </cell>
          <cell r="C2075" t="str">
            <v>MAT</v>
          </cell>
          <cell r="D2075">
            <v>3</v>
          </cell>
          <cell r="E2075">
            <v>0</v>
          </cell>
          <cell r="F2075" t="str">
            <v>MAT</v>
          </cell>
          <cell r="G2075" t="str">
            <v>10.3.1.16</v>
          </cell>
          <cell r="J2075">
            <v>0</v>
          </cell>
          <cell r="K2075">
            <v>0</v>
          </cell>
          <cell r="L2075">
            <v>0</v>
          </cell>
          <cell r="M2075">
            <v>0</v>
          </cell>
          <cell r="N2075">
            <v>0</v>
          </cell>
        </row>
        <row r="2076">
          <cell r="A2076" t="str">
            <v>47MAT4</v>
          </cell>
          <cell r="B2076">
            <v>47</v>
          </cell>
          <cell r="C2076" t="str">
            <v>MAT</v>
          </cell>
          <cell r="D2076">
            <v>4</v>
          </cell>
          <cell r="E2076">
            <v>0</v>
          </cell>
          <cell r="F2076" t="str">
            <v>MAT</v>
          </cell>
          <cell r="G2076" t="str">
            <v>10.3.1.16</v>
          </cell>
          <cell r="J2076">
            <v>0</v>
          </cell>
          <cell r="K2076">
            <v>0</v>
          </cell>
          <cell r="L2076">
            <v>0</v>
          </cell>
          <cell r="M2076">
            <v>0</v>
          </cell>
          <cell r="N2076">
            <v>0</v>
          </cell>
        </row>
        <row r="2077">
          <cell r="A2077" t="str">
            <v>47MAT5</v>
          </cell>
          <cell r="B2077">
            <v>47</v>
          </cell>
          <cell r="C2077" t="str">
            <v>MAT</v>
          </cell>
          <cell r="D2077">
            <v>5</v>
          </cell>
          <cell r="E2077">
            <v>0</v>
          </cell>
          <cell r="F2077" t="str">
            <v>MAT</v>
          </cell>
          <cell r="G2077" t="str">
            <v>10.3.1.16</v>
          </cell>
          <cell r="J2077">
            <v>0</v>
          </cell>
          <cell r="K2077">
            <v>0</v>
          </cell>
          <cell r="L2077">
            <v>0</v>
          </cell>
          <cell r="M2077">
            <v>0</v>
          </cell>
          <cell r="N2077">
            <v>0</v>
          </cell>
        </row>
        <row r="2078">
          <cell r="A2078" t="str">
            <v>47MAT6</v>
          </cell>
          <cell r="B2078">
            <v>47</v>
          </cell>
          <cell r="C2078" t="str">
            <v>MAT</v>
          </cell>
          <cell r="D2078">
            <v>6</v>
          </cell>
          <cell r="E2078">
            <v>0</v>
          </cell>
          <cell r="F2078" t="str">
            <v>MAT</v>
          </cell>
          <cell r="G2078" t="str">
            <v>10.3.1.16</v>
          </cell>
          <cell r="J2078">
            <v>0</v>
          </cell>
          <cell r="K2078">
            <v>0</v>
          </cell>
          <cell r="L2078">
            <v>0</v>
          </cell>
          <cell r="M2078">
            <v>0</v>
          </cell>
          <cell r="N2078">
            <v>0</v>
          </cell>
        </row>
        <row r="2079">
          <cell r="A2079" t="str">
            <v>47MAT7</v>
          </cell>
          <cell r="B2079">
            <v>47</v>
          </cell>
          <cell r="C2079" t="str">
            <v>MAT</v>
          </cell>
          <cell r="D2079">
            <v>7</v>
          </cell>
          <cell r="E2079">
            <v>0</v>
          </cell>
          <cell r="F2079" t="str">
            <v>MAT</v>
          </cell>
          <cell r="G2079" t="str">
            <v>10.3.1.16</v>
          </cell>
          <cell r="J2079">
            <v>0</v>
          </cell>
          <cell r="K2079">
            <v>0</v>
          </cell>
          <cell r="L2079">
            <v>0</v>
          </cell>
          <cell r="M2079">
            <v>0</v>
          </cell>
          <cell r="N2079">
            <v>0</v>
          </cell>
        </row>
        <row r="2080">
          <cell r="A2080" t="str">
            <v>47MAT8</v>
          </cell>
          <cell r="B2080">
            <v>47</v>
          </cell>
          <cell r="C2080" t="str">
            <v>MAT</v>
          </cell>
          <cell r="D2080">
            <v>8</v>
          </cell>
          <cell r="E2080">
            <v>0</v>
          </cell>
          <cell r="F2080" t="str">
            <v>MAT</v>
          </cell>
          <cell r="G2080" t="str">
            <v>10.3.1.16</v>
          </cell>
          <cell r="J2080">
            <v>0</v>
          </cell>
          <cell r="K2080">
            <v>0</v>
          </cell>
          <cell r="L2080">
            <v>0</v>
          </cell>
          <cell r="M2080">
            <v>0</v>
          </cell>
          <cell r="N2080">
            <v>0</v>
          </cell>
        </row>
        <row r="2081">
          <cell r="A2081" t="str">
            <v>47MAT9</v>
          </cell>
          <cell r="B2081">
            <v>47</v>
          </cell>
          <cell r="C2081" t="str">
            <v>MAT</v>
          </cell>
          <cell r="D2081">
            <v>9</v>
          </cell>
          <cell r="E2081">
            <v>0</v>
          </cell>
          <cell r="F2081" t="str">
            <v>MAT</v>
          </cell>
          <cell r="G2081" t="str">
            <v>10.3.1.16</v>
          </cell>
          <cell r="J2081">
            <v>0</v>
          </cell>
          <cell r="K2081">
            <v>0</v>
          </cell>
          <cell r="L2081">
            <v>0</v>
          </cell>
          <cell r="M2081">
            <v>0</v>
          </cell>
          <cell r="N2081">
            <v>0</v>
          </cell>
        </row>
        <row r="2082">
          <cell r="A2082" t="str">
            <v>47MAT10</v>
          </cell>
          <cell r="B2082">
            <v>47</v>
          </cell>
          <cell r="C2082" t="str">
            <v>MAT</v>
          </cell>
          <cell r="D2082">
            <v>10</v>
          </cell>
          <cell r="E2082">
            <v>0</v>
          </cell>
          <cell r="F2082" t="str">
            <v>MAT</v>
          </cell>
          <cell r="G2082" t="str">
            <v>10.3.1.16</v>
          </cell>
          <cell r="J2082">
            <v>0</v>
          </cell>
          <cell r="K2082">
            <v>0</v>
          </cell>
          <cell r="L2082">
            <v>0</v>
          </cell>
          <cell r="M2082">
            <v>0</v>
          </cell>
          <cell r="N2082">
            <v>0</v>
          </cell>
        </row>
        <row r="2083">
          <cell r="A2083" t="str">
            <v>47MAT11</v>
          </cell>
          <cell r="B2083">
            <v>47</v>
          </cell>
          <cell r="C2083" t="str">
            <v>MAT</v>
          </cell>
          <cell r="D2083">
            <v>11</v>
          </cell>
          <cell r="E2083">
            <v>0</v>
          </cell>
          <cell r="F2083" t="str">
            <v>MAT</v>
          </cell>
          <cell r="G2083" t="str">
            <v>10.3.1.16</v>
          </cell>
          <cell r="J2083">
            <v>0</v>
          </cell>
          <cell r="K2083">
            <v>0</v>
          </cell>
          <cell r="L2083">
            <v>0</v>
          </cell>
          <cell r="M2083">
            <v>0</v>
          </cell>
          <cell r="N2083">
            <v>0</v>
          </cell>
        </row>
        <row r="2084">
          <cell r="A2084" t="str">
            <v>47MAT12</v>
          </cell>
          <cell r="B2084">
            <v>47</v>
          </cell>
          <cell r="C2084" t="str">
            <v>MAT</v>
          </cell>
          <cell r="D2084">
            <v>12</v>
          </cell>
          <cell r="E2084">
            <v>0</v>
          </cell>
          <cell r="F2084" t="str">
            <v>MAT</v>
          </cell>
          <cell r="G2084" t="str">
            <v>10.3.1.16</v>
          </cell>
          <cell r="J2084">
            <v>0</v>
          </cell>
          <cell r="K2084">
            <v>0</v>
          </cell>
          <cell r="L2084">
            <v>0</v>
          </cell>
          <cell r="M2084">
            <v>0</v>
          </cell>
          <cell r="N2084">
            <v>0</v>
          </cell>
        </row>
        <row r="2085">
          <cell r="A2085" t="str">
            <v>47MAT13</v>
          </cell>
          <cell r="B2085">
            <v>47</v>
          </cell>
          <cell r="C2085" t="str">
            <v>MAT</v>
          </cell>
          <cell r="D2085">
            <v>13</v>
          </cell>
          <cell r="E2085">
            <v>0</v>
          </cell>
          <cell r="F2085" t="str">
            <v>MAT</v>
          </cell>
          <cell r="G2085" t="str">
            <v>10.3.1.16</v>
          </cell>
          <cell r="J2085">
            <v>0</v>
          </cell>
          <cell r="K2085">
            <v>0</v>
          </cell>
          <cell r="L2085">
            <v>0</v>
          </cell>
          <cell r="M2085">
            <v>0</v>
          </cell>
          <cell r="N2085">
            <v>0</v>
          </cell>
        </row>
        <row r="2086">
          <cell r="A2086" t="str">
            <v>47MAT14</v>
          </cell>
          <cell r="B2086">
            <v>47</v>
          </cell>
          <cell r="C2086" t="str">
            <v>MAT</v>
          </cell>
          <cell r="D2086">
            <v>14</v>
          </cell>
          <cell r="E2086">
            <v>0</v>
          </cell>
          <cell r="F2086" t="str">
            <v>MAT</v>
          </cell>
          <cell r="G2086" t="str">
            <v>10.3.1.16</v>
          </cell>
          <cell r="J2086">
            <v>0</v>
          </cell>
          <cell r="K2086">
            <v>0</v>
          </cell>
          <cell r="L2086">
            <v>0</v>
          </cell>
          <cell r="M2086">
            <v>0</v>
          </cell>
          <cell r="N2086">
            <v>0</v>
          </cell>
        </row>
        <row r="2087">
          <cell r="A2087" t="str">
            <v>47MAT15</v>
          </cell>
          <cell r="B2087">
            <v>47</v>
          </cell>
          <cell r="C2087" t="str">
            <v>MAT</v>
          </cell>
          <cell r="D2087">
            <v>15</v>
          </cell>
          <cell r="E2087">
            <v>0</v>
          </cell>
          <cell r="F2087" t="str">
            <v>MAT</v>
          </cell>
          <cell r="G2087" t="str">
            <v>10.3.1.16</v>
          </cell>
          <cell r="J2087">
            <v>0</v>
          </cell>
          <cell r="K2087">
            <v>0</v>
          </cell>
          <cell r="L2087">
            <v>0</v>
          </cell>
          <cell r="M2087">
            <v>0</v>
          </cell>
          <cell r="N2087">
            <v>0</v>
          </cell>
        </row>
        <row r="2088">
          <cell r="A2088" t="str">
            <v>47MAT16</v>
          </cell>
          <cell r="B2088">
            <v>47</v>
          </cell>
          <cell r="C2088" t="str">
            <v>MAT</v>
          </cell>
          <cell r="D2088">
            <v>16</v>
          </cell>
          <cell r="E2088">
            <v>0</v>
          </cell>
          <cell r="F2088" t="str">
            <v>MAT</v>
          </cell>
          <cell r="G2088" t="str">
            <v>10.3.1.16</v>
          </cell>
          <cell r="J2088">
            <v>0</v>
          </cell>
          <cell r="K2088">
            <v>0</v>
          </cell>
          <cell r="L2088">
            <v>0</v>
          </cell>
          <cell r="M2088">
            <v>0</v>
          </cell>
          <cell r="N2088">
            <v>0</v>
          </cell>
        </row>
        <row r="2089">
          <cell r="A2089" t="str">
            <v>47MAT17</v>
          </cell>
          <cell r="B2089">
            <v>47</v>
          </cell>
          <cell r="C2089" t="str">
            <v>MAT</v>
          </cell>
          <cell r="D2089">
            <v>17</v>
          </cell>
          <cell r="E2089">
            <v>0</v>
          </cell>
          <cell r="F2089" t="str">
            <v>MAT</v>
          </cell>
          <cell r="G2089" t="str">
            <v>10.3.1.16</v>
          </cell>
          <cell r="J2089">
            <v>0</v>
          </cell>
          <cell r="K2089">
            <v>0</v>
          </cell>
          <cell r="L2089">
            <v>0</v>
          </cell>
          <cell r="M2089">
            <v>0</v>
          </cell>
          <cell r="N2089">
            <v>0</v>
          </cell>
        </row>
        <row r="2090">
          <cell r="A2090" t="str">
            <v>47MAT18</v>
          </cell>
          <cell r="B2090">
            <v>47</v>
          </cell>
          <cell r="C2090" t="str">
            <v>MAT</v>
          </cell>
          <cell r="D2090">
            <v>18</v>
          </cell>
          <cell r="E2090">
            <v>0</v>
          </cell>
          <cell r="F2090" t="str">
            <v>MAT</v>
          </cell>
          <cell r="G2090" t="str">
            <v>10.3.1.16</v>
          </cell>
          <cell r="J2090">
            <v>0</v>
          </cell>
          <cell r="K2090">
            <v>0</v>
          </cell>
          <cell r="L2090">
            <v>0</v>
          </cell>
          <cell r="M2090">
            <v>0</v>
          </cell>
          <cell r="N2090">
            <v>0</v>
          </cell>
        </row>
        <row r="2091">
          <cell r="A2091" t="str">
            <v>47MAT19</v>
          </cell>
          <cell r="B2091">
            <v>47</v>
          </cell>
          <cell r="C2091" t="str">
            <v>MAT</v>
          </cell>
          <cell r="D2091">
            <v>19</v>
          </cell>
          <cell r="E2091">
            <v>0</v>
          </cell>
          <cell r="F2091" t="str">
            <v>MAT</v>
          </cell>
          <cell r="G2091" t="str">
            <v>10.3.1.16</v>
          </cell>
          <cell r="J2091">
            <v>0</v>
          </cell>
          <cell r="K2091">
            <v>0</v>
          </cell>
          <cell r="L2091">
            <v>0</v>
          </cell>
          <cell r="M2091">
            <v>0</v>
          </cell>
          <cell r="N2091">
            <v>0</v>
          </cell>
        </row>
        <row r="2092">
          <cell r="A2092" t="str">
            <v>47MAT20</v>
          </cell>
          <cell r="B2092">
            <v>47</v>
          </cell>
          <cell r="C2092" t="str">
            <v>MAT</v>
          </cell>
          <cell r="D2092">
            <v>20</v>
          </cell>
          <cell r="E2092">
            <v>0</v>
          </cell>
          <cell r="F2092" t="str">
            <v>MAT</v>
          </cell>
          <cell r="G2092" t="str">
            <v>10.3.1.16</v>
          </cell>
          <cell r="J2092">
            <v>0</v>
          </cell>
          <cell r="K2092">
            <v>0</v>
          </cell>
          <cell r="L2092">
            <v>0</v>
          </cell>
          <cell r="M2092">
            <v>0</v>
          </cell>
          <cell r="N2092">
            <v>0</v>
          </cell>
        </row>
        <row r="2093">
          <cell r="A2093" t="str">
            <v>47STMAT1</v>
          </cell>
          <cell r="B2093">
            <v>47</v>
          </cell>
          <cell r="C2093" t="str">
            <v>STMAT</v>
          </cell>
          <cell r="D2093">
            <v>1</v>
          </cell>
          <cell r="G2093" t="str">
            <v>10.3.1.16</v>
          </cell>
          <cell r="H2093" t="str">
            <v>-</v>
          </cell>
          <cell r="J2093" t="str">
            <v>SUBTOTAL MATERIALES</v>
          </cell>
          <cell r="M2093">
            <v>0</v>
          </cell>
          <cell r="N2093">
            <v>0</v>
          </cell>
        </row>
        <row r="2094">
          <cell r="A2094" t="str">
            <v>47IVAMAT1</v>
          </cell>
          <cell r="B2094">
            <v>47</v>
          </cell>
          <cell r="C2094" t="str">
            <v>IVAMAT</v>
          </cell>
          <cell r="D2094">
            <v>1</v>
          </cell>
          <cell r="G2094" t="str">
            <v>10.3.1.16</v>
          </cell>
          <cell r="H2094" t="str">
            <v>-</v>
          </cell>
          <cell r="J2094" t="str">
            <v>IVA MATERIALES</v>
          </cell>
          <cell r="L2094">
            <v>0.16</v>
          </cell>
          <cell r="M2094">
            <v>0</v>
          </cell>
          <cell r="N2094">
            <v>0</v>
          </cell>
        </row>
        <row r="2095">
          <cell r="A2095" t="str">
            <v>47TMAT1</v>
          </cell>
          <cell r="B2095">
            <v>47</v>
          </cell>
          <cell r="C2095" t="str">
            <v>TMAT</v>
          </cell>
          <cell r="D2095">
            <v>1</v>
          </cell>
          <cell r="G2095" t="str">
            <v>10.3.1.16</v>
          </cell>
          <cell r="H2095" t="str">
            <v>-</v>
          </cell>
          <cell r="J2095" t="str">
            <v>TOTAL MATERIALES</v>
          </cell>
          <cell r="M2095">
            <v>0</v>
          </cell>
          <cell r="N2095">
            <v>0</v>
          </cell>
        </row>
        <row r="2096">
          <cell r="A2096" t="str">
            <v>47HER1</v>
          </cell>
          <cell r="B2096">
            <v>47</v>
          </cell>
          <cell r="C2096" t="str">
            <v>HER</v>
          </cell>
          <cell r="D2096">
            <v>1</v>
          </cell>
          <cell r="G2096" t="str">
            <v>10.3.1.16</v>
          </cell>
          <cell r="H2096">
            <v>1</v>
          </cell>
          <cell r="I2096">
            <v>4</v>
          </cell>
          <cell r="J2096" t="str">
            <v>HERRAMINETA Cuadrilla de redes</v>
          </cell>
          <cell r="K2096" t="str">
            <v>DIA</v>
          </cell>
          <cell r="L2096">
            <v>31140.842399999998</v>
          </cell>
          <cell r="M2096">
            <v>7785.2105999999994</v>
          </cell>
          <cell r="N2096">
            <v>15570.421199999999</v>
          </cell>
        </row>
        <row r="2097">
          <cell r="A2097" t="str">
            <v>47HER2</v>
          </cell>
          <cell r="B2097">
            <v>47</v>
          </cell>
          <cell r="C2097" t="str">
            <v>HER</v>
          </cell>
          <cell r="D2097">
            <v>2</v>
          </cell>
          <cell r="G2097" t="str">
            <v>10.3.1.16</v>
          </cell>
          <cell r="J2097">
            <v>0</v>
          </cell>
          <cell r="K2097">
            <v>0</v>
          </cell>
          <cell r="L2097">
            <v>0</v>
          </cell>
          <cell r="M2097">
            <v>0</v>
          </cell>
          <cell r="N2097">
            <v>0</v>
          </cell>
        </row>
        <row r="2098">
          <cell r="A2098" t="str">
            <v>47HER3</v>
          </cell>
          <cell r="B2098">
            <v>47</v>
          </cell>
          <cell r="C2098" t="str">
            <v>HER</v>
          </cell>
          <cell r="D2098">
            <v>3</v>
          </cell>
          <cell r="G2098" t="str">
            <v>10.3.1.16</v>
          </cell>
          <cell r="J2098">
            <v>0</v>
          </cell>
          <cell r="K2098">
            <v>0</v>
          </cell>
          <cell r="L2098">
            <v>0</v>
          </cell>
          <cell r="M2098">
            <v>0</v>
          </cell>
          <cell r="N2098">
            <v>0</v>
          </cell>
        </row>
        <row r="2099">
          <cell r="A2099" t="str">
            <v>47HER4</v>
          </cell>
          <cell r="B2099">
            <v>47</v>
          </cell>
          <cell r="C2099" t="str">
            <v>HER</v>
          </cell>
          <cell r="D2099">
            <v>4</v>
          </cell>
          <cell r="G2099" t="str">
            <v>10.3.1.16</v>
          </cell>
          <cell r="J2099">
            <v>0</v>
          </cell>
          <cell r="K2099">
            <v>0</v>
          </cell>
          <cell r="L2099">
            <v>0</v>
          </cell>
          <cell r="M2099">
            <v>0</v>
          </cell>
          <cell r="N2099">
            <v>0</v>
          </cell>
        </row>
        <row r="2100">
          <cell r="A2100" t="str">
            <v>47HER5</v>
          </cell>
          <cell r="B2100">
            <v>47</v>
          </cell>
          <cell r="C2100" t="str">
            <v>HER</v>
          </cell>
          <cell r="D2100">
            <v>5</v>
          </cell>
          <cell r="G2100" t="str">
            <v>10.3.1.16</v>
          </cell>
          <cell r="J2100">
            <v>0</v>
          </cell>
          <cell r="K2100">
            <v>0</v>
          </cell>
          <cell r="L2100">
            <v>0</v>
          </cell>
          <cell r="M2100">
            <v>0</v>
          </cell>
          <cell r="N2100">
            <v>0</v>
          </cell>
        </row>
        <row r="2101">
          <cell r="A2101" t="str">
            <v>47THER1</v>
          </cell>
          <cell r="B2101">
            <v>47</v>
          </cell>
          <cell r="C2101" t="str">
            <v>THER</v>
          </cell>
          <cell r="D2101">
            <v>1</v>
          </cell>
          <cell r="G2101" t="str">
            <v>10.3.1.16</v>
          </cell>
          <cell r="H2101" t="str">
            <v>-</v>
          </cell>
          <cell r="J2101" t="str">
            <v>TOTAL HERRAMIENTAS</v>
          </cell>
          <cell r="M2101">
            <v>7785</v>
          </cell>
          <cell r="N2101">
            <v>15570</v>
          </cell>
        </row>
        <row r="2102">
          <cell r="A2102" t="str">
            <v>47TRA1</v>
          </cell>
          <cell r="B2102">
            <v>47</v>
          </cell>
          <cell r="C2102" t="str">
            <v>TRA</v>
          </cell>
          <cell r="D2102">
            <v>1</v>
          </cell>
          <cell r="G2102" t="str">
            <v>10.3.1.16</v>
          </cell>
          <cell r="H2102">
            <v>1</v>
          </cell>
          <cell r="I2102">
            <v>4</v>
          </cell>
          <cell r="J2102" t="str">
            <v>TRANSPORTE Cuadrilla de redes</v>
          </cell>
          <cell r="K2102" t="str">
            <v>DIA</v>
          </cell>
          <cell r="L2102">
            <v>176464.77359999999</v>
          </cell>
          <cell r="M2102">
            <v>44116.193399999996</v>
          </cell>
          <cell r="N2102">
            <v>88232.386799999993</v>
          </cell>
        </row>
        <row r="2103">
          <cell r="A2103" t="str">
            <v>47TRA2</v>
          </cell>
          <cell r="B2103">
            <v>47</v>
          </cell>
          <cell r="C2103" t="str">
            <v>TRA</v>
          </cell>
          <cell r="D2103">
            <v>2</v>
          </cell>
          <cell r="G2103" t="str">
            <v>10.3.1.16</v>
          </cell>
          <cell r="J2103">
            <v>0</v>
          </cell>
          <cell r="K2103">
            <v>0</v>
          </cell>
          <cell r="L2103">
            <v>0</v>
          </cell>
          <cell r="M2103">
            <v>0</v>
          </cell>
          <cell r="N2103">
            <v>0</v>
          </cell>
        </row>
        <row r="2104">
          <cell r="A2104" t="str">
            <v>47TRA3</v>
          </cell>
          <cell r="B2104">
            <v>47</v>
          </cell>
          <cell r="C2104" t="str">
            <v>TRA</v>
          </cell>
          <cell r="D2104">
            <v>3</v>
          </cell>
          <cell r="G2104" t="str">
            <v>10.3.1.16</v>
          </cell>
          <cell r="J2104">
            <v>0</v>
          </cell>
          <cell r="K2104">
            <v>0</v>
          </cell>
          <cell r="L2104">
            <v>0</v>
          </cell>
          <cell r="M2104">
            <v>0</v>
          </cell>
          <cell r="N2104">
            <v>0</v>
          </cell>
        </row>
        <row r="2105">
          <cell r="A2105" t="str">
            <v>47TRA4</v>
          </cell>
          <cell r="B2105">
            <v>47</v>
          </cell>
          <cell r="C2105" t="str">
            <v>TRA</v>
          </cell>
          <cell r="D2105">
            <v>4</v>
          </cell>
          <cell r="G2105" t="str">
            <v>10.3.1.16</v>
          </cell>
          <cell r="J2105">
            <v>0</v>
          </cell>
          <cell r="K2105">
            <v>0</v>
          </cell>
          <cell r="L2105">
            <v>0</v>
          </cell>
          <cell r="M2105">
            <v>0</v>
          </cell>
          <cell r="N2105">
            <v>0</v>
          </cell>
        </row>
        <row r="2106">
          <cell r="A2106" t="str">
            <v>47TRA5</v>
          </cell>
          <cell r="B2106">
            <v>47</v>
          </cell>
          <cell r="C2106" t="str">
            <v>TRA</v>
          </cell>
          <cell r="D2106">
            <v>5</v>
          </cell>
          <cell r="G2106" t="str">
            <v>10.3.1.16</v>
          </cell>
          <cell r="J2106">
            <v>0</v>
          </cell>
          <cell r="K2106">
            <v>0</v>
          </cell>
          <cell r="L2106">
            <v>0</v>
          </cell>
          <cell r="M2106">
            <v>0</v>
          </cell>
          <cell r="N2106">
            <v>0</v>
          </cell>
        </row>
        <row r="2107">
          <cell r="A2107" t="str">
            <v>47TTRA1</v>
          </cell>
          <cell r="B2107">
            <v>47</v>
          </cell>
          <cell r="C2107" t="str">
            <v>TTRA</v>
          </cell>
          <cell r="D2107">
            <v>1</v>
          </cell>
          <cell r="G2107" t="str">
            <v>10.3.1.16</v>
          </cell>
          <cell r="H2107" t="str">
            <v>-</v>
          </cell>
          <cell r="J2107" t="str">
            <v>TOTAL TRANSPORTE</v>
          </cell>
          <cell r="M2107">
            <v>44116</v>
          </cell>
          <cell r="N2107">
            <v>88232</v>
          </cell>
        </row>
        <row r="2108">
          <cell r="A2108" t="str">
            <v>47MAN1</v>
          </cell>
          <cell r="B2108">
            <v>47</v>
          </cell>
          <cell r="C2108" t="str">
            <v>MAN</v>
          </cell>
          <cell r="D2108">
            <v>1</v>
          </cell>
          <cell r="G2108" t="str">
            <v>10.3.1.16</v>
          </cell>
          <cell r="H2108">
            <v>1</v>
          </cell>
          <cell r="I2108">
            <v>4</v>
          </cell>
          <cell r="J2108" t="str">
            <v>Mano de obra Cuadrilla de redes 5A 3O 1E</v>
          </cell>
          <cell r="K2108" t="str">
            <v>DIA</v>
          </cell>
          <cell r="L2108">
            <v>392886.57339345315</v>
          </cell>
          <cell r="M2108">
            <v>98221.643348363286</v>
          </cell>
          <cell r="N2108">
            <v>196443.28669672657</v>
          </cell>
        </row>
        <row r="2109">
          <cell r="A2109" t="str">
            <v>47MAN2</v>
          </cell>
          <cell r="B2109">
            <v>47</v>
          </cell>
          <cell r="C2109" t="str">
            <v>MAN</v>
          </cell>
          <cell r="D2109">
            <v>2</v>
          </cell>
          <cell r="G2109" t="str">
            <v>10.3.1.16</v>
          </cell>
          <cell r="J2109">
            <v>0</v>
          </cell>
          <cell r="K2109">
            <v>0</v>
          </cell>
          <cell r="L2109">
            <v>0</v>
          </cell>
          <cell r="M2109">
            <v>0</v>
          </cell>
          <cell r="N2109">
            <v>0</v>
          </cell>
        </row>
        <row r="2110">
          <cell r="A2110" t="str">
            <v>47MAN3</v>
          </cell>
          <cell r="B2110">
            <v>47</v>
          </cell>
          <cell r="C2110" t="str">
            <v>MAN</v>
          </cell>
          <cell r="D2110">
            <v>3</v>
          </cell>
          <cell r="G2110" t="str">
            <v>10.3.1.16</v>
          </cell>
          <cell r="J2110">
            <v>0</v>
          </cell>
          <cell r="K2110">
            <v>0</v>
          </cell>
          <cell r="L2110">
            <v>0</v>
          </cell>
          <cell r="M2110">
            <v>0</v>
          </cell>
          <cell r="N2110">
            <v>0</v>
          </cell>
        </row>
        <row r="2111">
          <cell r="A2111" t="str">
            <v>47MAN4</v>
          </cell>
          <cell r="B2111">
            <v>47</v>
          </cell>
          <cell r="C2111" t="str">
            <v>MAN</v>
          </cell>
          <cell r="D2111">
            <v>4</v>
          </cell>
          <cell r="G2111" t="str">
            <v>10.3.1.16</v>
          </cell>
          <cell r="J2111">
            <v>0</v>
          </cell>
          <cell r="K2111">
            <v>0</v>
          </cell>
          <cell r="L2111">
            <v>0</v>
          </cell>
          <cell r="M2111">
            <v>0</v>
          </cell>
          <cell r="N2111">
            <v>0</v>
          </cell>
        </row>
        <row r="2112">
          <cell r="A2112" t="str">
            <v>47MAN5</v>
          </cell>
          <cell r="B2112">
            <v>47</v>
          </cell>
          <cell r="C2112" t="str">
            <v>MAN</v>
          </cell>
          <cell r="D2112">
            <v>5</v>
          </cell>
          <cell r="G2112" t="str">
            <v>10.3.1.16</v>
          </cell>
          <cell r="J2112">
            <v>0</v>
          </cell>
          <cell r="K2112">
            <v>0</v>
          </cell>
          <cell r="L2112">
            <v>0</v>
          </cell>
          <cell r="M2112">
            <v>0</v>
          </cell>
          <cell r="N2112">
            <v>0</v>
          </cell>
        </row>
        <row r="2113">
          <cell r="A2113" t="str">
            <v>47TMAN1</v>
          </cell>
          <cell r="B2113">
            <v>47</v>
          </cell>
          <cell r="C2113" t="str">
            <v>TMAN</v>
          </cell>
          <cell r="D2113">
            <v>1</v>
          </cell>
          <cell r="G2113" t="str">
            <v>10.3.1.16</v>
          </cell>
          <cell r="H2113" t="str">
            <v>-</v>
          </cell>
          <cell r="J2113" t="str">
            <v>TOTAL MANO DE OBRA</v>
          </cell>
          <cell r="M2113">
            <v>98222</v>
          </cell>
          <cell r="N2113">
            <v>196444</v>
          </cell>
        </row>
        <row r="2114">
          <cell r="A2114" t="str">
            <v>47TCD1</v>
          </cell>
          <cell r="B2114">
            <v>47</v>
          </cell>
          <cell r="C2114" t="str">
            <v>TCD</v>
          </cell>
          <cell r="D2114">
            <v>1</v>
          </cell>
          <cell r="G2114" t="str">
            <v>10.3.1.16</v>
          </cell>
          <cell r="H2114" t="str">
            <v>-</v>
          </cell>
          <cell r="J2114" t="str">
            <v>TOTAL COSTO DIRECTO</v>
          </cell>
          <cell r="M2114">
            <v>150123</v>
          </cell>
          <cell r="N2114">
            <v>300246</v>
          </cell>
        </row>
        <row r="2115">
          <cell r="A2115" t="str">
            <v>47AIU</v>
          </cell>
          <cell r="B2115">
            <v>47</v>
          </cell>
          <cell r="C2115" t="str">
            <v>AIU</v>
          </cell>
          <cell r="G2115" t="str">
            <v>10.3.1.16</v>
          </cell>
          <cell r="H2115">
            <v>1</v>
          </cell>
          <cell r="J2115" t="str">
            <v>TOTAL COSTOS INDIRECTOS</v>
          </cell>
          <cell r="L2115">
            <v>0</v>
          </cell>
          <cell r="M2115">
            <v>0</v>
          </cell>
          <cell r="N2115">
            <v>0</v>
          </cell>
        </row>
        <row r="2116">
          <cell r="A2116" t="str">
            <v>47TOT</v>
          </cell>
          <cell r="B2116">
            <v>47</v>
          </cell>
          <cell r="C2116" t="str">
            <v>TOT</v>
          </cell>
          <cell r="G2116" t="str">
            <v>10.3.1.16</v>
          </cell>
          <cell r="H2116" t="str">
            <v>-</v>
          </cell>
          <cell r="J2116" t="str">
            <v>VALOR TOTAL</v>
          </cell>
          <cell r="M2116">
            <v>150123</v>
          </cell>
          <cell r="N2116">
            <v>300246</v>
          </cell>
        </row>
        <row r="2117">
          <cell r="A2117" t="str">
            <v>48FOR1</v>
          </cell>
          <cell r="B2117">
            <v>48</v>
          </cell>
          <cell r="C2117" t="str">
            <v>FOR</v>
          </cell>
          <cell r="D2117">
            <v>1</v>
          </cell>
          <cell r="G2117" t="str">
            <v>10.3.1.17</v>
          </cell>
          <cell r="H2117" t="str">
            <v>-</v>
          </cell>
          <cell r="I2117">
            <v>68</v>
          </cell>
          <cell r="J2117" t="str">
            <v>Desmontaje de torre, accesorios y cables.</v>
          </cell>
          <cell r="K2117" t="str">
            <v>ton</v>
          </cell>
          <cell r="L2117">
            <v>1252480</v>
          </cell>
          <cell r="N2117">
            <v>85168640</v>
          </cell>
        </row>
        <row r="2118">
          <cell r="A2118" t="str">
            <v>48MAT1</v>
          </cell>
          <cell r="B2118">
            <v>48</v>
          </cell>
          <cell r="C2118" t="str">
            <v>MAT</v>
          </cell>
          <cell r="D2118">
            <v>1</v>
          </cell>
          <cell r="E2118">
            <v>0</v>
          </cell>
          <cell r="F2118" t="str">
            <v>MAT</v>
          </cell>
          <cell r="G2118" t="str">
            <v>10.3.1.17</v>
          </cell>
          <cell r="J2118">
            <v>0</v>
          </cell>
          <cell r="K2118">
            <v>0</v>
          </cell>
          <cell r="L2118">
            <v>0</v>
          </cell>
          <cell r="M2118">
            <v>0</v>
          </cell>
          <cell r="N2118">
            <v>0</v>
          </cell>
        </row>
        <row r="2119">
          <cell r="A2119" t="str">
            <v>48MAT2</v>
          </cell>
          <cell r="B2119">
            <v>48</v>
          </cell>
          <cell r="C2119" t="str">
            <v>MAT</v>
          </cell>
          <cell r="D2119">
            <v>2</v>
          </cell>
          <cell r="E2119">
            <v>0</v>
          </cell>
          <cell r="F2119" t="str">
            <v>MAT</v>
          </cell>
          <cell r="G2119" t="str">
            <v>10.3.1.17</v>
          </cell>
          <cell r="J2119">
            <v>0</v>
          </cell>
          <cell r="K2119">
            <v>0</v>
          </cell>
          <cell r="L2119">
            <v>0</v>
          </cell>
          <cell r="M2119">
            <v>0</v>
          </cell>
          <cell r="N2119">
            <v>0</v>
          </cell>
        </row>
        <row r="2120">
          <cell r="A2120" t="str">
            <v>48MAT3</v>
          </cell>
          <cell r="B2120">
            <v>48</v>
          </cell>
          <cell r="C2120" t="str">
            <v>MAT</v>
          </cell>
          <cell r="D2120">
            <v>3</v>
          </cell>
          <cell r="E2120">
            <v>0</v>
          </cell>
          <cell r="F2120" t="str">
            <v>MAT</v>
          </cell>
          <cell r="G2120" t="str">
            <v>10.3.1.17</v>
          </cell>
          <cell r="J2120">
            <v>0</v>
          </cell>
          <cell r="K2120">
            <v>0</v>
          </cell>
          <cell r="L2120">
            <v>0</v>
          </cell>
          <cell r="M2120">
            <v>0</v>
          </cell>
          <cell r="N2120">
            <v>0</v>
          </cell>
        </row>
        <row r="2121">
          <cell r="A2121" t="str">
            <v>48MAT4</v>
          </cell>
          <cell r="B2121">
            <v>48</v>
          </cell>
          <cell r="C2121" t="str">
            <v>MAT</v>
          </cell>
          <cell r="D2121">
            <v>4</v>
          </cell>
          <cell r="E2121">
            <v>0</v>
          </cell>
          <cell r="F2121" t="str">
            <v>MAT</v>
          </cell>
          <cell r="G2121" t="str">
            <v>10.3.1.17</v>
          </cell>
          <cell r="J2121">
            <v>0</v>
          </cell>
          <cell r="K2121">
            <v>0</v>
          </cell>
          <cell r="L2121">
            <v>0</v>
          </cell>
          <cell r="M2121">
            <v>0</v>
          </cell>
          <cell r="N2121">
            <v>0</v>
          </cell>
        </row>
        <row r="2122">
          <cell r="A2122" t="str">
            <v>48MAT5</v>
          </cell>
          <cell r="B2122">
            <v>48</v>
          </cell>
          <cell r="C2122" t="str">
            <v>MAT</v>
          </cell>
          <cell r="D2122">
            <v>5</v>
          </cell>
          <cell r="E2122">
            <v>0</v>
          </cell>
          <cell r="F2122" t="str">
            <v>MAT</v>
          </cell>
          <cell r="G2122" t="str">
            <v>10.3.1.17</v>
          </cell>
          <cell r="J2122">
            <v>0</v>
          </cell>
          <cell r="K2122">
            <v>0</v>
          </cell>
          <cell r="L2122">
            <v>0</v>
          </cell>
          <cell r="M2122">
            <v>0</v>
          </cell>
          <cell r="N2122">
            <v>0</v>
          </cell>
        </row>
        <row r="2123">
          <cell r="A2123" t="str">
            <v>48MAT6</v>
          </cell>
          <cell r="B2123">
            <v>48</v>
          </cell>
          <cell r="C2123" t="str">
            <v>MAT</v>
          </cell>
          <cell r="D2123">
            <v>6</v>
          </cell>
          <cell r="E2123">
            <v>0</v>
          </cell>
          <cell r="F2123" t="str">
            <v>MAT</v>
          </cell>
          <cell r="G2123" t="str">
            <v>10.3.1.17</v>
          </cell>
          <cell r="J2123">
            <v>0</v>
          </cell>
          <cell r="K2123">
            <v>0</v>
          </cell>
          <cell r="L2123">
            <v>0</v>
          </cell>
          <cell r="M2123">
            <v>0</v>
          </cell>
          <cell r="N2123">
            <v>0</v>
          </cell>
        </row>
        <row r="2124">
          <cell r="A2124" t="str">
            <v>48MAT7</v>
          </cell>
          <cell r="B2124">
            <v>48</v>
          </cell>
          <cell r="C2124" t="str">
            <v>MAT</v>
          </cell>
          <cell r="D2124">
            <v>7</v>
          </cell>
          <cell r="E2124">
            <v>0</v>
          </cell>
          <cell r="F2124" t="str">
            <v>MAT</v>
          </cell>
          <cell r="G2124" t="str">
            <v>10.3.1.17</v>
          </cell>
          <cell r="J2124">
            <v>0</v>
          </cell>
          <cell r="K2124">
            <v>0</v>
          </cell>
          <cell r="L2124">
            <v>0</v>
          </cell>
          <cell r="M2124">
            <v>0</v>
          </cell>
          <cell r="N2124">
            <v>0</v>
          </cell>
        </row>
        <row r="2125">
          <cell r="A2125" t="str">
            <v>48MAT8</v>
          </cell>
          <cell r="B2125">
            <v>48</v>
          </cell>
          <cell r="C2125" t="str">
            <v>MAT</v>
          </cell>
          <cell r="D2125">
            <v>8</v>
          </cell>
          <cell r="E2125">
            <v>0</v>
          </cell>
          <cell r="F2125" t="str">
            <v>MAT</v>
          </cell>
          <cell r="G2125" t="str">
            <v>10.3.1.17</v>
          </cell>
          <cell r="J2125">
            <v>0</v>
          </cell>
          <cell r="K2125">
            <v>0</v>
          </cell>
          <cell r="L2125">
            <v>0</v>
          </cell>
          <cell r="M2125">
            <v>0</v>
          </cell>
          <cell r="N2125">
            <v>0</v>
          </cell>
        </row>
        <row r="2126">
          <cell r="A2126" t="str">
            <v>48MAT9</v>
          </cell>
          <cell r="B2126">
            <v>48</v>
          </cell>
          <cell r="C2126" t="str">
            <v>MAT</v>
          </cell>
          <cell r="D2126">
            <v>9</v>
          </cell>
          <cell r="E2126">
            <v>0</v>
          </cell>
          <cell r="F2126" t="str">
            <v>MAT</v>
          </cell>
          <cell r="G2126" t="str">
            <v>10.3.1.17</v>
          </cell>
          <cell r="J2126">
            <v>0</v>
          </cell>
          <cell r="K2126">
            <v>0</v>
          </cell>
          <cell r="L2126">
            <v>0</v>
          </cell>
          <cell r="M2126">
            <v>0</v>
          </cell>
          <cell r="N2126">
            <v>0</v>
          </cell>
        </row>
        <row r="2127">
          <cell r="A2127" t="str">
            <v>48MAT10</v>
          </cell>
          <cell r="B2127">
            <v>48</v>
          </cell>
          <cell r="C2127" t="str">
            <v>MAT</v>
          </cell>
          <cell r="D2127">
            <v>10</v>
          </cell>
          <cell r="E2127">
            <v>0</v>
          </cell>
          <cell r="F2127" t="str">
            <v>MAT</v>
          </cell>
          <cell r="G2127" t="str">
            <v>10.3.1.17</v>
          </cell>
          <cell r="J2127">
            <v>0</v>
          </cell>
          <cell r="K2127">
            <v>0</v>
          </cell>
          <cell r="L2127">
            <v>0</v>
          </cell>
          <cell r="M2127">
            <v>0</v>
          </cell>
          <cell r="N2127">
            <v>0</v>
          </cell>
        </row>
        <row r="2128">
          <cell r="A2128" t="str">
            <v>48MAT11</v>
          </cell>
          <cell r="B2128">
            <v>48</v>
          </cell>
          <cell r="C2128" t="str">
            <v>MAT</v>
          </cell>
          <cell r="D2128">
            <v>11</v>
          </cell>
          <cell r="E2128">
            <v>0</v>
          </cell>
          <cell r="F2128" t="str">
            <v>MAT</v>
          </cell>
          <cell r="G2128" t="str">
            <v>10.3.1.17</v>
          </cell>
          <cell r="J2128">
            <v>0</v>
          </cell>
          <cell r="K2128">
            <v>0</v>
          </cell>
          <cell r="L2128">
            <v>0</v>
          </cell>
          <cell r="M2128">
            <v>0</v>
          </cell>
          <cell r="N2128">
            <v>0</v>
          </cell>
        </row>
        <row r="2129">
          <cell r="A2129" t="str">
            <v>48MAT12</v>
          </cell>
          <cell r="B2129">
            <v>48</v>
          </cell>
          <cell r="C2129" t="str">
            <v>MAT</v>
          </cell>
          <cell r="D2129">
            <v>12</v>
          </cell>
          <cell r="E2129">
            <v>0</v>
          </cell>
          <cell r="F2129" t="str">
            <v>MAT</v>
          </cell>
          <cell r="G2129" t="str">
            <v>10.3.1.17</v>
          </cell>
          <cell r="J2129">
            <v>0</v>
          </cell>
          <cell r="K2129">
            <v>0</v>
          </cell>
          <cell r="L2129">
            <v>0</v>
          </cell>
          <cell r="M2129">
            <v>0</v>
          </cell>
          <cell r="N2129">
            <v>0</v>
          </cell>
        </row>
        <row r="2130">
          <cell r="A2130" t="str">
            <v>48MAT13</v>
          </cell>
          <cell r="B2130">
            <v>48</v>
          </cell>
          <cell r="C2130" t="str">
            <v>MAT</v>
          </cell>
          <cell r="D2130">
            <v>13</v>
          </cell>
          <cell r="E2130">
            <v>0</v>
          </cell>
          <cell r="F2130" t="str">
            <v>MAT</v>
          </cell>
          <cell r="G2130" t="str">
            <v>10.3.1.17</v>
          </cell>
          <cell r="J2130">
            <v>0</v>
          </cell>
          <cell r="K2130">
            <v>0</v>
          </cell>
          <cell r="L2130">
            <v>0</v>
          </cell>
          <cell r="M2130">
            <v>0</v>
          </cell>
          <cell r="N2130">
            <v>0</v>
          </cell>
        </row>
        <row r="2131">
          <cell r="A2131" t="str">
            <v>48MAT14</v>
          </cell>
          <cell r="B2131">
            <v>48</v>
          </cell>
          <cell r="C2131" t="str">
            <v>MAT</v>
          </cell>
          <cell r="D2131">
            <v>14</v>
          </cell>
          <cell r="E2131">
            <v>0</v>
          </cell>
          <cell r="F2131" t="str">
            <v>MAT</v>
          </cell>
          <cell r="G2131" t="str">
            <v>10.3.1.17</v>
          </cell>
          <cell r="J2131">
            <v>0</v>
          </cell>
          <cell r="K2131">
            <v>0</v>
          </cell>
          <cell r="L2131">
            <v>0</v>
          </cell>
          <cell r="M2131">
            <v>0</v>
          </cell>
          <cell r="N2131">
            <v>0</v>
          </cell>
        </row>
        <row r="2132">
          <cell r="A2132" t="str">
            <v>48MAT15</v>
          </cell>
          <cell r="B2132">
            <v>48</v>
          </cell>
          <cell r="C2132" t="str">
            <v>MAT</v>
          </cell>
          <cell r="D2132">
            <v>15</v>
          </cell>
          <cell r="E2132">
            <v>0</v>
          </cell>
          <cell r="F2132" t="str">
            <v>MAT</v>
          </cell>
          <cell r="G2132" t="str">
            <v>10.3.1.17</v>
          </cell>
          <cell r="J2132">
            <v>0</v>
          </cell>
          <cell r="K2132">
            <v>0</v>
          </cell>
          <cell r="L2132">
            <v>0</v>
          </cell>
          <cell r="M2132">
            <v>0</v>
          </cell>
          <cell r="N2132">
            <v>0</v>
          </cell>
        </row>
        <row r="2133">
          <cell r="A2133" t="str">
            <v>48MAT16</v>
          </cell>
          <cell r="B2133">
            <v>48</v>
          </cell>
          <cell r="C2133" t="str">
            <v>MAT</v>
          </cell>
          <cell r="D2133">
            <v>16</v>
          </cell>
          <cell r="E2133">
            <v>0</v>
          </cell>
          <cell r="F2133" t="str">
            <v>MAT</v>
          </cell>
          <cell r="G2133" t="str">
            <v>10.3.1.17</v>
          </cell>
          <cell r="J2133">
            <v>0</v>
          </cell>
          <cell r="K2133">
            <v>0</v>
          </cell>
          <cell r="L2133">
            <v>0</v>
          </cell>
          <cell r="M2133">
            <v>0</v>
          </cell>
          <cell r="N2133">
            <v>0</v>
          </cell>
        </row>
        <row r="2134">
          <cell r="A2134" t="str">
            <v>48MAT17</v>
          </cell>
          <cell r="B2134">
            <v>48</v>
          </cell>
          <cell r="C2134" t="str">
            <v>MAT</v>
          </cell>
          <cell r="D2134">
            <v>17</v>
          </cell>
          <cell r="E2134">
            <v>0</v>
          </cell>
          <cell r="F2134" t="str">
            <v>MAT</v>
          </cell>
          <cell r="G2134" t="str">
            <v>10.3.1.17</v>
          </cell>
          <cell r="J2134">
            <v>0</v>
          </cell>
          <cell r="K2134">
            <v>0</v>
          </cell>
          <cell r="L2134">
            <v>0</v>
          </cell>
          <cell r="M2134">
            <v>0</v>
          </cell>
          <cell r="N2134">
            <v>0</v>
          </cell>
        </row>
        <row r="2135">
          <cell r="A2135" t="str">
            <v>48MAT18</v>
          </cell>
          <cell r="B2135">
            <v>48</v>
          </cell>
          <cell r="C2135" t="str">
            <v>MAT</v>
          </cell>
          <cell r="D2135">
            <v>18</v>
          </cell>
          <cell r="E2135">
            <v>0</v>
          </cell>
          <cell r="F2135" t="str">
            <v>MAT</v>
          </cell>
          <cell r="G2135" t="str">
            <v>10.3.1.17</v>
          </cell>
          <cell r="J2135">
            <v>0</v>
          </cell>
          <cell r="K2135">
            <v>0</v>
          </cell>
          <cell r="L2135">
            <v>0</v>
          </cell>
          <cell r="M2135">
            <v>0</v>
          </cell>
          <cell r="N2135">
            <v>0</v>
          </cell>
        </row>
        <row r="2136">
          <cell r="A2136" t="str">
            <v>48MAT19</v>
          </cell>
          <cell r="B2136">
            <v>48</v>
          </cell>
          <cell r="C2136" t="str">
            <v>MAT</v>
          </cell>
          <cell r="D2136">
            <v>19</v>
          </cell>
          <cell r="E2136">
            <v>0</v>
          </cell>
          <cell r="F2136" t="str">
            <v>MAT</v>
          </cell>
          <cell r="G2136" t="str">
            <v>10.3.1.17</v>
          </cell>
          <cell r="J2136">
            <v>0</v>
          </cell>
          <cell r="K2136">
            <v>0</v>
          </cell>
          <cell r="L2136">
            <v>0</v>
          </cell>
          <cell r="M2136">
            <v>0</v>
          </cell>
          <cell r="N2136">
            <v>0</v>
          </cell>
        </row>
        <row r="2137">
          <cell r="A2137" t="str">
            <v>48MAT20</v>
          </cell>
          <cell r="B2137">
            <v>48</v>
          </cell>
          <cell r="C2137" t="str">
            <v>MAT</v>
          </cell>
          <cell r="D2137">
            <v>20</v>
          </cell>
          <cell r="E2137">
            <v>0</v>
          </cell>
          <cell r="F2137" t="str">
            <v>MAT</v>
          </cell>
          <cell r="G2137" t="str">
            <v>10.3.1.17</v>
          </cell>
          <cell r="J2137">
            <v>0</v>
          </cell>
          <cell r="K2137">
            <v>0</v>
          </cell>
          <cell r="L2137">
            <v>0</v>
          </cell>
          <cell r="M2137">
            <v>0</v>
          </cell>
          <cell r="N2137">
            <v>0</v>
          </cell>
        </row>
        <row r="2138">
          <cell r="A2138" t="str">
            <v>48STMAT1</v>
          </cell>
          <cell r="B2138">
            <v>48</v>
          </cell>
          <cell r="C2138" t="str">
            <v>STMAT</v>
          </cell>
          <cell r="D2138">
            <v>1</v>
          </cell>
          <cell r="G2138" t="str">
            <v>10.3.1.17</v>
          </cell>
          <cell r="H2138" t="str">
            <v>-</v>
          </cell>
          <cell r="J2138" t="str">
            <v>SUBTOTAL MATERIALES</v>
          </cell>
          <cell r="M2138">
            <v>0</v>
          </cell>
          <cell r="N2138">
            <v>0</v>
          </cell>
        </row>
        <row r="2139">
          <cell r="A2139" t="str">
            <v>48IVAMAT1</v>
          </cell>
          <cell r="B2139">
            <v>48</v>
          </cell>
          <cell r="C2139" t="str">
            <v>IVAMAT</v>
          </cell>
          <cell r="D2139">
            <v>1</v>
          </cell>
          <cell r="G2139" t="str">
            <v>10.3.1.17</v>
          </cell>
          <cell r="H2139" t="str">
            <v>-</v>
          </cell>
          <cell r="J2139" t="str">
            <v>IVA MATERIALES</v>
          </cell>
          <cell r="L2139">
            <v>0.16</v>
          </cell>
          <cell r="M2139">
            <v>0</v>
          </cell>
          <cell r="N2139">
            <v>0</v>
          </cell>
        </row>
        <row r="2140">
          <cell r="A2140" t="str">
            <v>48TMAT1</v>
          </cell>
          <cell r="B2140">
            <v>48</v>
          </cell>
          <cell r="C2140" t="str">
            <v>TMAT</v>
          </cell>
          <cell r="D2140">
            <v>1</v>
          </cell>
          <cell r="G2140" t="str">
            <v>10.3.1.17</v>
          </cell>
          <cell r="H2140" t="str">
            <v>-</v>
          </cell>
          <cell r="J2140" t="str">
            <v>TOTAL MATERIALES</v>
          </cell>
          <cell r="M2140">
            <v>0</v>
          </cell>
          <cell r="N2140">
            <v>0</v>
          </cell>
        </row>
        <row r="2141">
          <cell r="A2141" t="str">
            <v>48HER1</v>
          </cell>
          <cell r="B2141">
            <v>48</v>
          </cell>
          <cell r="C2141" t="str">
            <v>HER</v>
          </cell>
          <cell r="D2141">
            <v>1</v>
          </cell>
          <cell r="G2141" t="str">
            <v>10.3.1.17</v>
          </cell>
          <cell r="H2141">
            <v>2</v>
          </cell>
          <cell r="I2141">
            <v>6</v>
          </cell>
          <cell r="J2141" t="str">
            <v>HERRAMINETA Cuadrilla  montaje Linea</v>
          </cell>
          <cell r="K2141" t="str">
            <v>DIA</v>
          </cell>
          <cell r="L2141">
            <v>475762.87</v>
          </cell>
          <cell r="M2141">
            <v>79293.811666666661</v>
          </cell>
          <cell r="N2141">
            <v>5391979.1933333334</v>
          </cell>
        </row>
        <row r="2142">
          <cell r="A2142" t="str">
            <v>48HER2</v>
          </cell>
          <cell r="B2142">
            <v>48</v>
          </cell>
          <cell r="C2142" t="str">
            <v>HER</v>
          </cell>
          <cell r="D2142">
            <v>2</v>
          </cell>
          <cell r="G2142" t="str">
            <v>10.3.1.17</v>
          </cell>
          <cell r="J2142">
            <v>0</v>
          </cell>
          <cell r="K2142">
            <v>0</v>
          </cell>
          <cell r="L2142">
            <v>0</v>
          </cell>
          <cell r="M2142">
            <v>0</v>
          </cell>
          <cell r="N2142">
            <v>0</v>
          </cell>
        </row>
        <row r="2143">
          <cell r="A2143" t="str">
            <v>48HER3</v>
          </cell>
          <cell r="B2143">
            <v>48</v>
          </cell>
          <cell r="C2143" t="str">
            <v>HER</v>
          </cell>
          <cell r="D2143">
            <v>3</v>
          </cell>
          <cell r="G2143" t="str">
            <v>10.3.1.17</v>
          </cell>
          <cell r="J2143">
            <v>0</v>
          </cell>
          <cell r="K2143">
            <v>0</v>
          </cell>
          <cell r="L2143">
            <v>0</v>
          </cell>
          <cell r="M2143">
            <v>0</v>
          </cell>
          <cell r="N2143">
            <v>0</v>
          </cell>
        </row>
        <row r="2144">
          <cell r="A2144" t="str">
            <v>48HER4</v>
          </cell>
          <cell r="B2144">
            <v>48</v>
          </cell>
          <cell r="C2144" t="str">
            <v>HER</v>
          </cell>
          <cell r="D2144">
            <v>4</v>
          </cell>
          <cell r="G2144" t="str">
            <v>10.3.1.17</v>
          </cell>
          <cell r="J2144">
            <v>0</v>
          </cell>
          <cell r="K2144">
            <v>0</v>
          </cell>
          <cell r="L2144">
            <v>0</v>
          </cell>
          <cell r="M2144">
            <v>0</v>
          </cell>
          <cell r="N2144">
            <v>0</v>
          </cell>
        </row>
        <row r="2145">
          <cell r="A2145" t="str">
            <v>48HER5</v>
          </cell>
          <cell r="B2145">
            <v>48</v>
          </cell>
          <cell r="C2145" t="str">
            <v>HER</v>
          </cell>
          <cell r="D2145">
            <v>5</v>
          </cell>
          <cell r="G2145" t="str">
            <v>10.3.1.17</v>
          </cell>
          <cell r="J2145">
            <v>0</v>
          </cell>
          <cell r="K2145">
            <v>0</v>
          </cell>
          <cell r="L2145">
            <v>0</v>
          </cell>
          <cell r="M2145">
            <v>0</v>
          </cell>
          <cell r="N2145">
            <v>0</v>
          </cell>
        </row>
        <row r="2146">
          <cell r="A2146" t="str">
            <v>48THER1</v>
          </cell>
          <cell r="B2146">
            <v>48</v>
          </cell>
          <cell r="C2146" t="str">
            <v>THER</v>
          </cell>
          <cell r="D2146">
            <v>1</v>
          </cell>
          <cell r="G2146" t="str">
            <v>10.3.1.17</v>
          </cell>
          <cell r="H2146" t="str">
            <v>-</v>
          </cell>
          <cell r="J2146" t="str">
            <v>TOTAL HERRAMIENTAS</v>
          </cell>
          <cell r="M2146">
            <v>79294</v>
          </cell>
          <cell r="N2146">
            <v>5391992</v>
          </cell>
        </row>
        <row r="2147">
          <cell r="A2147" t="str">
            <v>48TRA1</v>
          </cell>
          <cell r="B2147">
            <v>48</v>
          </cell>
          <cell r="C2147" t="str">
            <v>TRA</v>
          </cell>
          <cell r="D2147">
            <v>1</v>
          </cell>
          <cell r="G2147" t="str">
            <v>10.3.1.17</v>
          </cell>
          <cell r="H2147">
            <v>2</v>
          </cell>
          <cell r="I2147">
            <v>6</v>
          </cell>
          <cell r="J2147" t="str">
            <v xml:space="preserve">TRANSPORTE Cuadrilla  montaje Linea </v>
          </cell>
          <cell r="K2147" t="str">
            <v>DIA</v>
          </cell>
          <cell r="L2147">
            <v>2086436.4407999997</v>
          </cell>
          <cell r="M2147">
            <v>347739.40679999994</v>
          </cell>
          <cell r="N2147">
            <v>23646279.662399996</v>
          </cell>
        </row>
        <row r="2148">
          <cell r="A2148" t="str">
            <v>48TRA2</v>
          </cell>
          <cell r="B2148">
            <v>48</v>
          </cell>
          <cell r="C2148" t="str">
            <v>TRA</v>
          </cell>
          <cell r="D2148">
            <v>2</v>
          </cell>
          <cell r="G2148" t="str">
            <v>10.3.1.17</v>
          </cell>
          <cell r="J2148">
            <v>0</v>
          </cell>
          <cell r="K2148">
            <v>0</v>
          </cell>
          <cell r="L2148">
            <v>0</v>
          </cell>
          <cell r="M2148">
            <v>0</v>
          </cell>
          <cell r="N2148">
            <v>0</v>
          </cell>
        </row>
        <row r="2149">
          <cell r="A2149" t="str">
            <v>48TRA3</v>
          </cell>
          <cell r="B2149">
            <v>48</v>
          </cell>
          <cell r="C2149" t="str">
            <v>TRA</v>
          </cell>
          <cell r="D2149">
            <v>3</v>
          </cell>
          <cell r="G2149" t="str">
            <v>10.3.1.17</v>
          </cell>
          <cell r="J2149">
            <v>0</v>
          </cell>
          <cell r="K2149">
            <v>0</v>
          </cell>
          <cell r="L2149">
            <v>0</v>
          </cell>
          <cell r="M2149">
            <v>0</v>
          </cell>
          <cell r="N2149">
            <v>0</v>
          </cell>
        </row>
        <row r="2150">
          <cell r="A2150" t="str">
            <v>48TRA4</v>
          </cell>
          <cell r="B2150">
            <v>48</v>
          </cell>
          <cell r="C2150" t="str">
            <v>TRA</v>
          </cell>
          <cell r="D2150">
            <v>4</v>
          </cell>
          <cell r="G2150" t="str">
            <v>10.3.1.17</v>
          </cell>
          <cell r="J2150">
            <v>0</v>
          </cell>
          <cell r="K2150">
            <v>0</v>
          </cell>
          <cell r="L2150">
            <v>0</v>
          </cell>
          <cell r="M2150">
            <v>0</v>
          </cell>
          <cell r="N2150">
            <v>0</v>
          </cell>
        </row>
        <row r="2151">
          <cell r="A2151" t="str">
            <v>48TRA5</v>
          </cell>
          <cell r="B2151">
            <v>48</v>
          </cell>
          <cell r="C2151" t="str">
            <v>TRA</v>
          </cell>
          <cell r="D2151">
            <v>5</v>
          </cell>
          <cell r="G2151" t="str">
            <v>10.3.1.17</v>
          </cell>
          <cell r="J2151">
            <v>0</v>
          </cell>
          <cell r="K2151">
            <v>0</v>
          </cell>
          <cell r="L2151">
            <v>0</v>
          </cell>
          <cell r="M2151">
            <v>0</v>
          </cell>
          <cell r="N2151">
            <v>0</v>
          </cell>
        </row>
        <row r="2152">
          <cell r="A2152" t="str">
            <v>48TTRA1</v>
          </cell>
          <cell r="B2152">
            <v>48</v>
          </cell>
          <cell r="C2152" t="str">
            <v>TTRA</v>
          </cell>
          <cell r="D2152">
            <v>1</v>
          </cell>
          <cell r="G2152" t="str">
            <v>10.3.1.17</v>
          </cell>
          <cell r="H2152" t="str">
            <v>-</v>
          </cell>
          <cell r="J2152" t="str">
            <v>TOTAL TRANSPORTE</v>
          </cell>
          <cell r="M2152">
            <v>347739</v>
          </cell>
          <cell r="N2152">
            <v>23646252</v>
          </cell>
        </row>
        <row r="2153">
          <cell r="A2153" t="str">
            <v>48MAN1</v>
          </cell>
          <cell r="B2153">
            <v>48</v>
          </cell>
          <cell r="C2153" t="str">
            <v>MAN</v>
          </cell>
          <cell r="D2153">
            <v>1</v>
          </cell>
          <cell r="G2153" t="str">
            <v>10.3.1.17</v>
          </cell>
          <cell r="H2153">
            <v>2</v>
          </cell>
          <cell r="I2153">
            <v>6</v>
          </cell>
          <cell r="J2153" t="str">
            <v xml:space="preserve">Mano de obra Cuadrilla  montaje Linea OF1 20, OF2 10, AY 15, CAPA 3, CORD 1 </v>
          </cell>
          <cell r="K2153" t="str">
            <v>DIA</v>
          </cell>
          <cell r="L2153">
            <v>4952679.7772670342</v>
          </cell>
          <cell r="M2153">
            <v>825446.62954450573</v>
          </cell>
          <cell r="N2153">
            <v>56130370.80902639</v>
          </cell>
        </row>
        <row r="2154">
          <cell r="A2154" t="str">
            <v>48MAN2</v>
          </cell>
          <cell r="B2154">
            <v>48</v>
          </cell>
          <cell r="C2154" t="str">
            <v>MAN</v>
          </cell>
          <cell r="D2154">
            <v>2</v>
          </cell>
          <cell r="G2154" t="str">
            <v>10.3.1.17</v>
          </cell>
          <cell r="J2154">
            <v>0</v>
          </cell>
          <cell r="K2154">
            <v>0</v>
          </cell>
          <cell r="L2154">
            <v>0</v>
          </cell>
          <cell r="M2154">
            <v>0</v>
          </cell>
          <cell r="N2154">
            <v>0</v>
          </cell>
        </row>
        <row r="2155">
          <cell r="A2155" t="str">
            <v>48MAN3</v>
          </cell>
          <cell r="B2155">
            <v>48</v>
          </cell>
          <cell r="C2155" t="str">
            <v>MAN</v>
          </cell>
          <cell r="D2155">
            <v>3</v>
          </cell>
          <cell r="G2155" t="str">
            <v>10.3.1.17</v>
          </cell>
          <cell r="J2155">
            <v>0</v>
          </cell>
          <cell r="K2155">
            <v>0</v>
          </cell>
          <cell r="L2155">
            <v>0</v>
          </cell>
          <cell r="M2155">
            <v>0</v>
          </cell>
          <cell r="N2155">
            <v>0</v>
          </cell>
        </row>
        <row r="2156">
          <cell r="A2156" t="str">
            <v>48MAN4</v>
          </cell>
          <cell r="B2156">
            <v>48</v>
          </cell>
          <cell r="C2156" t="str">
            <v>MAN</v>
          </cell>
          <cell r="D2156">
            <v>4</v>
          </cell>
          <cell r="G2156" t="str">
            <v>10.3.1.17</v>
          </cell>
          <cell r="J2156">
            <v>0</v>
          </cell>
          <cell r="K2156">
            <v>0</v>
          </cell>
          <cell r="L2156">
            <v>0</v>
          </cell>
          <cell r="M2156">
            <v>0</v>
          </cell>
          <cell r="N2156">
            <v>0</v>
          </cell>
        </row>
        <row r="2157">
          <cell r="A2157" t="str">
            <v>48MAN5</v>
          </cell>
          <cell r="B2157">
            <v>48</v>
          </cell>
          <cell r="C2157" t="str">
            <v>MAN</v>
          </cell>
          <cell r="D2157">
            <v>5</v>
          </cell>
          <cell r="G2157" t="str">
            <v>10.3.1.17</v>
          </cell>
          <cell r="J2157">
            <v>0</v>
          </cell>
          <cell r="K2157">
            <v>0</v>
          </cell>
          <cell r="L2157">
            <v>0</v>
          </cell>
          <cell r="M2157">
            <v>0</v>
          </cell>
          <cell r="N2157">
            <v>0</v>
          </cell>
        </row>
        <row r="2158">
          <cell r="A2158" t="str">
            <v>48TMAN1</v>
          </cell>
          <cell r="B2158">
            <v>48</v>
          </cell>
          <cell r="C2158" t="str">
            <v>TMAN</v>
          </cell>
          <cell r="D2158">
            <v>1</v>
          </cell>
          <cell r="G2158" t="str">
            <v>10.3.1.17</v>
          </cell>
          <cell r="H2158" t="str">
            <v>-</v>
          </cell>
          <cell r="J2158" t="str">
            <v>TOTAL MANO DE OBRA</v>
          </cell>
          <cell r="M2158">
            <v>825447</v>
          </cell>
          <cell r="N2158">
            <v>56130396</v>
          </cell>
        </row>
        <row r="2159">
          <cell r="A2159" t="str">
            <v>48TCD1</v>
          </cell>
          <cell r="B2159">
            <v>48</v>
          </cell>
          <cell r="C2159" t="str">
            <v>TCD</v>
          </cell>
          <cell r="D2159">
            <v>1</v>
          </cell>
          <cell r="G2159" t="str">
            <v>10.3.1.17</v>
          </cell>
          <cell r="H2159" t="str">
            <v>-</v>
          </cell>
          <cell r="J2159" t="str">
            <v>TOTAL COSTO DIRECTO</v>
          </cell>
          <cell r="M2159">
            <v>1252480</v>
          </cell>
          <cell r="N2159">
            <v>85168640</v>
          </cell>
        </row>
        <row r="2160">
          <cell r="A2160" t="str">
            <v>48AIU</v>
          </cell>
          <cell r="B2160">
            <v>48</v>
          </cell>
          <cell r="C2160" t="str">
            <v>AIU</v>
          </cell>
          <cell r="G2160" t="str">
            <v>10.3.1.17</v>
          </cell>
          <cell r="H2160">
            <v>1</v>
          </cell>
          <cell r="J2160" t="str">
            <v>TOTAL COSTOS INDIRECTOS</v>
          </cell>
          <cell r="L2160">
            <v>0</v>
          </cell>
          <cell r="M2160">
            <v>0</v>
          </cell>
          <cell r="N2160">
            <v>0</v>
          </cell>
        </row>
        <row r="2161">
          <cell r="A2161" t="str">
            <v>48TOT</v>
          </cell>
          <cell r="B2161">
            <v>48</v>
          </cell>
          <cell r="C2161" t="str">
            <v>TOT</v>
          </cell>
          <cell r="G2161" t="str">
            <v>10.3.1.17</v>
          </cell>
          <cell r="H2161" t="str">
            <v>-</v>
          </cell>
          <cell r="J2161" t="str">
            <v>VALOR TOTAL</v>
          </cell>
          <cell r="M2161">
            <v>1252480</v>
          </cell>
          <cell r="N2161">
            <v>85168640</v>
          </cell>
        </row>
        <row r="2162">
          <cell r="A2162" t="str">
            <v>49FOR1</v>
          </cell>
          <cell r="B2162">
            <v>49</v>
          </cell>
          <cell r="C2162" t="str">
            <v>FOR</v>
          </cell>
          <cell r="D2162">
            <v>1</v>
          </cell>
          <cell r="G2162" t="str">
            <v>10.3.1.18</v>
          </cell>
          <cell r="H2162" t="str">
            <v>-</v>
          </cell>
          <cell r="I2162">
            <v>80</v>
          </cell>
          <cell r="J2162" t="str">
            <v>Instalación de cable contrapeso del sistema de puesta a tierra (2a fase)</v>
          </cell>
          <cell r="K2162" t="str">
            <v>m</v>
          </cell>
          <cell r="L2162">
            <v>9631</v>
          </cell>
          <cell r="N2162">
            <v>770480</v>
          </cell>
        </row>
        <row r="2163">
          <cell r="A2163" t="str">
            <v>49MAT1</v>
          </cell>
          <cell r="B2163">
            <v>49</v>
          </cell>
          <cell r="C2163" t="str">
            <v>MAT</v>
          </cell>
          <cell r="D2163">
            <v>1</v>
          </cell>
          <cell r="E2163">
            <v>80</v>
          </cell>
          <cell r="F2163" t="str">
            <v>MATcancon</v>
          </cell>
          <cell r="G2163" t="str">
            <v>10.3.1.18</v>
          </cell>
          <cell r="H2163" t="str">
            <v>cancon</v>
          </cell>
          <cell r="I2163">
            <v>1</v>
          </cell>
          <cell r="J2163" t="str">
            <v>Cable contrapeso</v>
          </cell>
          <cell r="K2163" t="str">
            <v>ml</v>
          </cell>
          <cell r="L2163">
            <v>7785.2105999999994</v>
          </cell>
          <cell r="M2163">
            <v>7785.2105999999994</v>
          </cell>
          <cell r="N2163">
            <v>622816.848</v>
          </cell>
        </row>
        <row r="2164">
          <cell r="A2164" t="str">
            <v>49MAT2</v>
          </cell>
          <cell r="B2164">
            <v>49</v>
          </cell>
          <cell r="C2164" t="str">
            <v>MAT</v>
          </cell>
          <cell r="D2164">
            <v>2</v>
          </cell>
          <cell r="E2164">
            <v>0</v>
          </cell>
          <cell r="F2164" t="str">
            <v>MAT</v>
          </cell>
          <cell r="G2164" t="str">
            <v>10.3.1.18</v>
          </cell>
          <cell r="J2164">
            <v>0</v>
          </cell>
          <cell r="K2164">
            <v>0</v>
          </cell>
          <cell r="L2164">
            <v>0</v>
          </cell>
          <cell r="M2164">
            <v>0</v>
          </cell>
          <cell r="N2164">
            <v>0</v>
          </cell>
        </row>
        <row r="2165">
          <cell r="A2165" t="str">
            <v>49MAT3</v>
          </cell>
          <cell r="B2165">
            <v>49</v>
          </cell>
          <cell r="C2165" t="str">
            <v>MAT</v>
          </cell>
          <cell r="D2165">
            <v>3</v>
          </cell>
          <cell r="E2165">
            <v>0</v>
          </cell>
          <cell r="F2165" t="str">
            <v>MAT</v>
          </cell>
          <cell r="G2165" t="str">
            <v>10.3.1.18</v>
          </cell>
          <cell r="J2165">
            <v>0</v>
          </cell>
          <cell r="K2165">
            <v>0</v>
          </cell>
          <cell r="L2165">
            <v>0</v>
          </cell>
          <cell r="M2165">
            <v>0</v>
          </cell>
          <cell r="N2165">
            <v>0</v>
          </cell>
        </row>
        <row r="2166">
          <cell r="A2166" t="str">
            <v>49MAT4</v>
          </cell>
          <cell r="B2166">
            <v>49</v>
          </cell>
          <cell r="C2166" t="str">
            <v>MAT</v>
          </cell>
          <cell r="D2166">
            <v>4</v>
          </cell>
          <cell r="E2166">
            <v>0</v>
          </cell>
          <cell r="F2166" t="str">
            <v>MAT</v>
          </cell>
          <cell r="G2166" t="str">
            <v>10.3.1.18</v>
          </cell>
          <cell r="J2166">
            <v>0</v>
          </cell>
          <cell r="K2166">
            <v>0</v>
          </cell>
          <cell r="L2166">
            <v>0</v>
          </cell>
          <cell r="M2166">
            <v>0</v>
          </cell>
          <cell r="N2166">
            <v>0</v>
          </cell>
        </row>
        <row r="2167">
          <cell r="A2167" t="str">
            <v>49MAT5</v>
          </cell>
          <cell r="B2167">
            <v>49</v>
          </cell>
          <cell r="C2167" t="str">
            <v>MAT</v>
          </cell>
          <cell r="D2167">
            <v>5</v>
          </cell>
          <cell r="E2167">
            <v>0</v>
          </cell>
          <cell r="F2167" t="str">
            <v>MAT</v>
          </cell>
          <cell r="G2167" t="str">
            <v>10.3.1.18</v>
          </cell>
          <cell r="J2167">
            <v>0</v>
          </cell>
          <cell r="K2167">
            <v>0</v>
          </cell>
          <cell r="L2167">
            <v>0</v>
          </cell>
          <cell r="M2167">
            <v>0</v>
          </cell>
          <cell r="N2167">
            <v>0</v>
          </cell>
        </row>
        <row r="2168">
          <cell r="A2168" t="str">
            <v>49MAT6</v>
          </cell>
          <cell r="B2168">
            <v>49</v>
          </cell>
          <cell r="C2168" t="str">
            <v>MAT</v>
          </cell>
          <cell r="D2168">
            <v>6</v>
          </cell>
          <cell r="E2168">
            <v>0</v>
          </cell>
          <cell r="F2168" t="str">
            <v>MAT</v>
          </cell>
          <cell r="G2168" t="str">
            <v>10.3.1.18</v>
          </cell>
          <cell r="J2168">
            <v>0</v>
          </cell>
          <cell r="K2168">
            <v>0</v>
          </cell>
          <cell r="L2168">
            <v>0</v>
          </cell>
          <cell r="M2168">
            <v>0</v>
          </cell>
          <cell r="N2168">
            <v>0</v>
          </cell>
        </row>
        <row r="2169">
          <cell r="A2169" t="str">
            <v>49MAT7</v>
          </cell>
          <cell r="B2169">
            <v>49</v>
          </cell>
          <cell r="C2169" t="str">
            <v>MAT</v>
          </cell>
          <cell r="D2169">
            <v>7</v>
          </cell>
          <cell r="E2169">
            <v>0</v>
          </cell>
          <cell r="F2169" t="str">
            <v>MAT</v>
          </cell>
          <cell r="G2169" t="str">
            <v>10.3.1.18</v>
          </cell>
          <cell r="J2169">
            <v>0</v>
          </cell>
          <cell r="K2169">
            <v>0</v>
          </cell>
          <cell r="L2169">
            <v>0</v>
          </cell>
          <cell r="M2169">
            <v>0</v>
          </cell>
          <cell r="N2169">
            <v>0</v>
          </cell>
        </row>
        <row r="2170">
          <cell r="A2170" t="str">
            <v>49MAT8</v>
          </cell>
          <cell r="B2170">
            <v>49</v>
          </cell>
          <cell r="C2170" t="str">
            <v>MAT</v>
          </cell>
          <cell r="D2170">
            <v>8</v>
          </cell>
          <cell r="E2170">
            <v>0</v>
          </cell>
          <cell r="F2170" t="str">
            <v>MAT</v>
          </cell>
          <cell r="G2170" t="str">
            <v>10.3.1.18</v>
          </cell>
          <cell r="J2170">
            <v>0</v>
          </cell>
          <cell r="K2170">
            <v>0</v>
          </cell>
          <cell r="L2170">
            <v>0</v>
          </cell>
          <cell r="M2170">
            <v>0</v>
          </cell>
          <cell r="N2170">
            <v>0</v>
          </cell>
        </row>
        <row r="2171">
          <cell r="A2171" t="str">
            <v>49MAT9</v>
          </cell>
          <cell r="B2171">
            <v>49</v>
          </cell>
          <cell r="C2171" t="str">
            <v>MAT</v>
          </cell>
          <cell r="D2171">
            <v>9</v>
          </cell>
          <cell r="E2171">
            <v>0</v>
          </cell>
          <cell r="F2171" t="str">
            <v>MAT</v>
          </cell>
          <cell r="G2171" t="str">
            <v>10.3.1.18</v>
          </cell>
          <cell r="J2171">
            <v>0</v>
          </cell>
          <cell r="K2171">
            <v>0</v>
          </cell>
          <cell r="L2171">
            <v>0</v>
          </cell>
          <cell r="M2171">
            <v>0</v>
          </cell>
          <cell r="N2171">
            <v>0</v>
          </cell>
        </row>
        <row r="2172">
          <cell r="A2172" t="str">
            <v>49MAT10</v>
          </cell>
          <cell r="B2172">
            <v>49</v>
          </cell>
          <cell r="C2172" t="str">
            <v>MAT</v>
          </cell>
          <cell r="D2172">
            <v>10</v>
          </cell>
          <cell r="E2172">
            <v>0</v>
          </cell>
          <cell r="F2172" t="str">
            <v>MAT</v>
          </cell>
          <cell r="G2172" t="str">
            <v>10.3.1.18</v>
          </cell>
          <cell r="J2172">
            <v>0</v>
          </cell>
          <cell r="K2172">
            <v>0</v>
          </cell>
          <cell r="L2172">
            <v>0</v>
          </cell>
          <cell r="M2172">
            <v>0</v>
          </cell>
          <cell r="N2172">
            <v>0</v>
          </cell>
        </row>
        <row r="2173">
          <cell r="A2173" t="str">
            <v>49MAT11</v>
          </cell>
          <cell r="B2173">
            <v>49</v>
          </cell>
          <cell r="C2173" t="str">
            <v>MAT</v>
          </cell>
          <cell r="D2173">
            <v>11</v>
          </cell>
          <cell r="E2173">
            <v>0</v>
          </cell>
          <cell r="F2173" t="str">
            <v>MAT</v>
          </cell>
          <cell r="G2173" t="str">
            <v>10.3.1.18</v>
          </cell>
          <cell r="J2173">
            <v>0</v>
          </cell>
          <cell r="K2173">
            <v>0</v>
          </cell>
          <cell r="L2173">
            <v>0</v>
          </cell>
          <cell r="M2173">
            <v>0</v>
          </cell>
          <cell r="N2173">
            <v>0</v>
          </cell>
        </row>
        <row r="2174">
          <cell r="A2174" t="str">
            <v>49MAT12</v>
          </cell>
          <cell r="B2174">
            <v>49</v>
          </cell>
          <cell r="C2174" t="str">
            <v>MAT</v>
          </cell>
          <cell r="D2174">
            <v>12</v>
          </cell>
          <cell r="E2174">
            <v>0</v>
          </cell>
          <cell r="F2174" t="str">
            <v>MAT</v>
          </cell>
          <cell r="G2174" t="str">
            <v>10.3.1.18</v>
          </cell>
          <cell r="J2174">
            <v>0</v>
          </cell>
          <cell r="K2174">
            <v>0</v>
          </cell>
          <cell r="L2174">
            <v>0</v>
          </cell>
          <cell r="M2174">
            <v>0</v>
          </cell>
          <cell r="N2174">
            <v>0</v>
          </cell>
        </row>
        <row r="2175">
          <cell r="A2175" t="str">
            <v>49MAT13</v>
          </cell>
          <cell r="B2175">
            <v>49</v>
          </cell>
          <cell r="C2175" t="str">
            <v>MAT</v>
          </cell>
          <cell r="D2175">
            <v>13</v>
          </cell>
          <cell r="E2175">
            <v>0</v>
          </cell>
          <cell r="F2175" t="str">
            <v>MAT</v>
          </cell>
          <cell r="G2175" t="str">
            <v>10.3.1.18</v>
          </cell>
          <cell r="J2175">
            <v>0</v>
          </cell>
          <cell r="K2175">
            <v>0</v>
          </cell>
          <cell r="L2175">
            <v>0</v>
          </cell>
          <cell r="M2175">
            <v>0</v>
          </cell>
          <cell r="N2175">
            <v>0</v>
          </cell>
        </row>
        <row r="2176">
          <cell r="A2176" t="str">
            <v>49MAT14</v>
          </cell>
          <cell r="B2176">
            <v>49</v>
          </cell>
          <cell r="C2176" t="str">
            <v>MAT</v>
          </cell>
          <cell r="D2176">
            <v>14</v>
          </cell>
          <cell r="E2176">
            <v>0</v>
          </cell>
          <cell r="F2176" t="str">
            <v>MAT</v>
          </cell>
          <cell r="G2176" t="str">
            <v>10.3.1.18</v>
          </cell>
          <cell r="J2176">
            <v>0</v>
          </cell>
          <cell r="K2176">
            <v>0</v>
          </cell>
          <cell r="L2176">
            <v>0</v>
          </cell>
          <cell r="M2176">
            <v>0</v>
          </cell>
          <cell r="N2176">
            <v>0</v>
          </cell>
        </row>
        <row r="2177">
          <cell r="A2177" t="str">
            <v>49MAT15</v>
          </cell>
          <cell r="B2177">
            <v>49</v>
          </cell>
          <cell r="C2177" t="str">
            <v>MAT</v>
          </cell>
          <cell r="D2177">
            <v>15</v>
          </cell>
          <cell r="E2177">
            <v>0</v>
          </cell>
          <cell r="F2177" t="str">
            <v>MAT</v>
          </cell>
          <cell r="G2177" t="str">
            <v>10.3.1.18</v>
          </cell>
          <cell r="J2177">
            <v>0</v>
          </cell>
          <cell r="K2177">
            <v>0</v>
          </cell>
          <cell r="L2177">
            <v>0</v>
          </cell>
          <cell r="M2177">
            <v>0</v>
          </cell>
          <cell r="N2177">
            <v>0</v>
          </cell>
        </row>
        <row r="2178">
          <cell r="A2178" t="str">
            <v>49MAT16</v>
          </cell>
          <cell r="B2178">
            <v>49</v>
          </cell>
          <cell r="C2178" t="str">
            <v>MAT</v>
          </cell>
          <cell r="D2178">
            <v>16</v>
          </cell>
          <cell r="E2178">
            <v>0</v>
          </cell>
          <cell r="F2178" t="str">
            <v>MAT</v>
          </cell>
          <cell r="G2178" t="str">
            <v>10.3.1.18</v>
          </cell>
          <cell r="J2178">
            <v>0</v>
          </cell>
          <cell r="K2178">
            <v>0</v>
          </cell>
          <cell r="L2178">
            <v>0</v>
          </cell>
          <cell r="M2178">
            <v>0</v>
          </cell>
          <cell r="N2178">
            <v>0</v>
          </cell>
        </row>
        <row r="2179">
          <cell r="A2179" t="str">
            <v>49MAT17</v>
          </cell>
          <cell r="B2179">
            <v>49</v>
          </cell>
          <cell r="C2179" t="str">
            <v>MAT</v>
          </cell>
          <cell r="D2179">
            <v>17</v>
          </cell>
          <cell r="E2179">
            <v>0</v>
          </cell>
          <cell r="F2179" t="str">
            <v>MAT</v>
          </cell>
          <cell r="G2179" t="str">
            <v>10.3.1.18</v>
          </cell>
          <cell r="J2179">
            <v>0</v>
          </cell>
          <cell r="K2179">
            <v>0</v>
          </cell>
          <cell r="L2179">
            <v>0</v>
          </cell>
          <cell r="M2179">
            <v>0</v>
          </cell>
          <cell r="N2179">
            <v>0</v>
          </cell>
        </row>
        <row r="2180">
          <cell r="A2180" t="str">
            <v>49MAT18</v>
          </cell>
          <cell r="B2180">
            <v>49</v>
          </cell>
          <cell r="C2180" t="str">
            <v>MAT</v>
          </cell>
          <cell r="D2180">
            <v>18</v>
          </cell>
          <cell r="E2180">
            <v>0</v>
          </cell>
          <cell r="F2180" t="str">
            <v>MAT</v>
          </cell>
          <cell r="G2180" t="str">
            <v>10.3.1.18</v>
          </cell>
          <cell r="J2180">
            <v>0</v>
          </cell>
          <cell r="K2180">
            <v>0</v>
          </cell>
          <cell r="L2180">
            <v>0</v>
          </cell>
          <cell r="M2180">
            <v>0</v>
          </cell>
          <cell r="N2180">
            <v>0</v>
          </cell>
        </row>
        <row r="2181">
          <cell r="A2181" t="str">
            <v>49MAT19</v>
          </cell>
          <cell r="B2181">
            <v>49</v>
          </cell>
          <cell r="C2181" t="str">
            <v>MAT</v>
          </cell>
          <cell r="D2181">
            <v>19</v>
          </cell>
          <cell r="E2181">
            <v>0</v>
          </cell>
          <cell r="F2181" t="str">
            <v>MAT</v>
          </cell>
          <cell r="G2181" t="str">
            <v>10.3.1.18</v>
          </cell>
          <cell r="J2181">
            <v>0</v>
          </cell>
          <cell r="K2181">
            <v>0</v>
          </cell>
          <cell r="L2181">
            <v>0</v>
          </cell>
          <cell r="M2181">
            <v>0</v>
          </cell>
          <cell r="N2181">
            <v>0</v>
          </cell>
        </row>
        <row r="2182">
          <cell r="A2182" t="str">
            <v>49MAT20</v>
          </cell>
          <cell r="B2182">
            <v>49</v>
          </cell>
          <cell r="C2182" t="str">
            <v>MAT</v>
          </cell>
          <cell r="D2182">
            <v>20</v>
          </cell>
          <cell r="E2182">
            <v>0</v>
          </cell>
          <cell r="F2182" t="str">
            <v>MAT</v>
          </cell>
          <cell r="G2182" t="str">
            <v>10.3.1.18</v>
          </cell>
          <cell r="J2182">
            <v>0</v>
          </cell>
          <cell r="K2182">
            <v>0</v>
          </cell>
          <cell r="L2182">
            <v>0</v>
          </cell>
          <cell r="M2182">
            <v>0</v>
          </cell>
          <cell r="N2182">
            <v>0</v>
          </cell>
        </row>
        <row r="2183">
          <cell r="A2183" t="str">
            <v>49STMAT1</v>
          </cell>
          <cell r="B2183">
            <v>49</v>
          </cell>
          <cell r="C2183" t="str">
            <v>STMAT</v>
          </cell>
          <cell r="D2183">
            <v>1</v>
          </cell>
          <cell r="G2183" t="str">
            <v>10.3.1.18</v>
          </cell>
          <cell r="H2183" t="str">
            <v>-</v>
          </cell>
          <cell r="J2183" t="str">
            <v>SUBTOTAL MATERIALES</v>
          </cell>
          <cell r="M2183">
            <v>7785.2105999999994</v>
          </cell>
          <cell r="N2183">
            <v>622816.848</v>
          </cell>
        </row>
        <row r="2184">
          <cell r="A2184" t="str">
            <v>49IVAMAT1</v>
          </cell>
          <cell r="B2184">
            <v>49</v>
          </cell>
          <cell r="C2184" t="str">
            <v>IVAMAT</v>
          </cell>
          <cell r="D2184">
            <v>1</v>
          </cell>
          <cell r="G2184" t="str">
            <v>10.3.1.18</v>
          </cell>
          <cell r="H2184" t="str">
            <v>-</v>
          </cell>
          <cell r="J2184" t="str">
            <v>IVA MATERIALES</v>
          </cell>
          <cell r="L2184">
            <v>0.16</v>
          </cell>
          <cell r="M2184">
            <v>1245.6336959999999</v>
          </cell>
          <cell r="N2184">
            <v>99650.69567999999</v>
          </cell>
        </row>
        <row r="2185">
          <cell r="A2185" t="str">
            <v>49TMAT1</v>
          </cell>
          <cell r="B2185">
            <v>49</v>
          </cell>
          <cell r="C2185" t="str">
            <v>TMAT</v>
          </cell>
          <cell r="D2185">
            <v>1</v>
          </cell>
          <cell r="G2185" t="str">
            <v>10.3.1.18</v>
          </cell>
          <cell r="H2185" t="str">
            <v>-</v>
          </cell>
          <cell r="J2185" t="str">
            <v>TOTAL MATERIALES</v>
          </cell>
          <cell r="M2185">
            <v>9031</v>
          </cell>
          <cell r="N2185">
            <v>722480</v>
          </cell>
        </row>
        <row r="2186">
          <cell r="A2186" t="str">
            <v>49HER1</v>
          </cell>
          <cell r="B2186">
            <v>49</v>
          </cell>
          <cell r="C2186" t="str">
            <v>HER</v>
          </cell>
          <cell r="D2186">
            <v>1</v>
          </cell>
          <cell r="G2186" t="str">
            <v>10.3.1.18</v>
          </cell>
          <cell r="H2186">
            <v>1</v>
          </cell>
          <cell r="I2186">
            <v>1000</v>
          </cell>
          <cell r="J2186" t="str">
            <v>HERRAMINETA Cuadrilla de redes</v>
          </cell>
          <cell r="K2186" t="str">
            <v>DIA</v>
          </cell>
          <cell r="L2186">
            <v>31140.842399999998</v>
          </cell>
          <cell r="M2186">
            <v>31.140842399999997</v>
          </cell>
          <cell r="N2186">
            <v>2491.2673919999997</v>
          </cell>
        </row>
        <row r="2187">
          <cell r="A2187" t="str">
            <v>49HER2</v>
          </cell>
          <cell r="B2187">
            <v>49</v>
          </cell>
          <cell r="C2187" t="str">
            <v>HER</v>
          </cell>
          <cell r="D2187">
            <v>2</v>
          </cell>
          <cell r="G2187" t="str">
            <v>10.3.1.18</v>
          </cell>
          <cell r="J2187">
            <v>0</v>
          </cell>
          <cell r="K2187">
            <v>0</v>
          </cell>
          <cell r="L2187">
            <v>0</v>
          </cell>
          <cell r="M2187">
            <v>0</v>
          </cell>
          <cell r="N2187">
            <v>0</v>
          </cell>
        </row>
        <row r="2188">
          <cell r="A2188" t="str">
            <v>49HER3</v>
          </cell>
          <cell r="B2188">
            <v>49</v>
          </cell>
          <cell r="C2188" t="str">
            <v>HER</v>
          </cell>
          <cell r="D2188">
            <v>3</v>
          </cell>
          <cell r="G2188" t="str">
            <v>10.3.1.18</v>
          </cell>
          <cell r="J2188">
            <v>0</v>
          </cell>
          <cell r="K2188">
            <v>0</v>
          </cell>
          <cell r="L2188">
            <v>0</v>
          </cell>
          <cell r="M2188">
            <v>0</v>
          </cell>
          <cell r="N2188">
            <v>0</v>
          </cell>
        </row>
        <row r="2189">
          <cell r="A2189" t="str">
            <v>49HER4</v>
          </cell>
          <cell r="B2189">
            <v>49</v>
          </cell>
          <cell r="C2189" t="str">
            <v>HER</v>
          </cell>
          <cell r="D2189">
            <v>4</v>
          </cell>
          <cell r="G2189" t="str">
            <v>10.3.1.18</v>
          </cell>
          <cell r="J2189">
            <v>0</v>
          </cell>
          <cell r="K2189">
            <v>0</v>
          </cell>
          <cell r="L2189">
            <v>0</v>
          </cell>
          <cell r="M2189">
            <v>0</v>
          </cell>
          <cell r="N2189">
            <v>0</v>
          </cell>
        </row>
        <row r="2190">
          <cell r="A2190" t="str">
            <v>49HER5</v>
          </cell>
          <cell r="B2190">
            <v>49</v>
          </cell>
          <cell r="C2190" t="str">
            <v>HER</v>
          </cell>
          <cell r="D2190">
            <v>5</v>
          </cell>
          <cell r="G2190" t="str">
            <v>10.3.1.18</v>
          </cell>
          <cell r="J2190">
            <v>0</v>
          </cell>
          <cell r="K2190">
            <v>0</v>
          </cell>
          <cell r="L2190">
            <v>0</v>
          </cell>
          <cell r="M2190">
            <v>0</v>
          </cell>
          <cell r="N2190">
            <v>0</v>
          </cell>
        </row>
        <row r="2191">
          <cell r="A2191" t="str">
            <v>49THER1</v>
          </cell>
          <cell r="B2191">
            <v>49</v>
          </cell>
          <cell r="C2191" t="str">
            <v>THER</v>
          </cell>
          <cell r="D2191">
            <v>1</v>
          </cell>
          <cell r="G2191" t="str">
            <v>10.3.1.18</v>
          </cell>
          <cell r="H2191" t="str">
            <v>-</v>
          </cell>
          <cell r="J2191" t="str">
            <v>TOTAL HERRAMIENTAS</v>
          </cell>
          <cell r="M2191">
            <v>31</v>
          </cell>
          <cell r="N2191">
            <v>2480</v>
          </cell>
        </row>
        <row r="2192">
          <cell r="A2192" t="str">
            <v>49TRA1</v>
          </cell>
          <cell r="B2192">
            <v>49</v>
          </cell>
          <cell r="C2192" t="str">
            <v>TRA</v>
          </cell>
          <cell r="D2192">
            <v>1</v>
          </cell>
          <cell r="G2192" t="str">
            <v>10.3.1.18</v>
          </cell>
          <cell r="H2192">
            <v>1</v>
          </cell>
          <cell r="I2192">
            <v>1000</v>
          </cell>
          <cell r="J2192" t="str">
            <v>TRANSPORTE Cuadrilla de redes</v>
          </cell>
          <cell r="K2192" t="str">
            <v>DIA</v>
          </cell>
          <cell r="L2192">
            <v>176464.77359999999</v>
          </cell>
          <cell r="M2192">
            <v>176.46477359999997</v>
          </cell>
          <cell r="N2192">
            <v>14117.181887999997</v>
          </cell>
        </row>
        <row r="2193">
          <cell r="A2193" t="str">
            <v>49TRA2</v>
          </cell>
          <cell r="B2193">
            <v>49</v>
          </cell>
          <cell r="C2193" t="str">
            <v>TRA</v>
          </cell>
          <cell r="D2193">
            <v>2</v>
          </cell>
          <cell r="G2193" t="str">
            <v>10.3.1.18</v>
          </cell>
          <cell r="J2193">
            <v>0</v>
          </cell>
          <cell r="K2193">
            <v>0</v>
          </cell>
          <cell r="L2193">
            <v>0</v>
          </cell>
          <cell r="M2193">
            <v>0</v>
          </cell>
          <cell r="N2193">
            <v>0</v>
          </cell>
        </row>
        <row r="2194">
          <cell r="A2194" t="str">
            <v>49TRA3</v>
          </cell>
          <cell r="B2194">
            <v>49</v>
          </cell>
          <cell r="C2194" t="str">
            <v>TRA</v>
          </cell>
          <cell r="D2194">
            <v>3</v>
          </cell>
          <cell r="G2194" t="str">
            <v>10.3.1.18</v>
          </cell>
          <cell r="J2194">
            <v>0</v>
          </cell>
          <cell r="K2194">
            <v>0</v>
          </cell>
          <cell r="L2194">
            <v>0</v>
          </cell>
          <cell r="M2194">
            <v>0</v>
          </cell>
          <cell r="N2194">
            <v>0</v>
          </cell>
        </row>
        <row r="2195">
          <cell r="A2195" t="str">
            <v>49TRA4</v>
          </cell>
          <cell r="B2195">
            <v>49</v>
          </cell>
          <cell r="C2195" t="str">
            <v>TRA</v>
          </cell>
          <cell r="D2195">
            <v>4</v>
          </cell>
          <cell r="G2195" t="str">
            <v>10.3.1.18</v>
          </cell>
          <cell r="J2195">
            <v>0</v>
          </cell>
          <cell r="K2195">
            <v>0</v>
          </cell>
          <cell r="L2195">
            <v>0</v>
          </cell>
          <cell r="M2195">
            <v>0</v>
          </cell>
          <cell r="N2195">
            <v>0</v>
          </cell>
        </row>
        <row r="2196">
          <cell r="A2196" t="str">
            <v>49TRA5</v>
          </cell>
          <cell r="B2196">
            <v>49</v>
          </cell>
          <cell r="C2196" t="str">
            <v>TRA</v>
          </cell>
          <cell r="D2196">
            <v>5</v>
          </cell>
          <cell r="G2196" t="str">
            <v>10.3.1.18</v>
          </cell>
          <cell r="J2196">
            <v>0</v>
          </cell>
          <cell r="K2196">
            <v>0</v>
          </cell>
          <cell r="L2196">
            <v>0</v>
          </cell>
          <cell r="M2196">
            <v>0</v>
          </cell>
          <cell r="N2196">
            <v>0</v>
          </cell>
        </row>
        <row r="2197">
          <cell r="A2197" t="str">
            <v>49TTRA1</v>
          </cell>
          <cell r="B2197">
            <v>49</v>
          </cell>
          <cell r="C2197" t="str">
            <v>TTRA</v>
          </cell>
          <cell r="D2197">
            <v>1</v>
          </cell>
          <cell r="G2197" t="str">
            <v>10.3.1.18</v>
          </cell>
          <cell r="H2197" t="str">
            <v>-</v>
          </cell>
          <cell r="J2197" t="str">
            <v>TOTAL TRANSPORTE</v>
          </cell>
          <cell r="M2197">
            <v>176</v>
          </cell>
          <cell r="N2197">
            <v>14080</v>
          </cell>
        </row>
        <row r="2198">
          <cell r="A2198" t="str">
            <v>49MAN1</v>
          </cell>
          <cell r="B2198">
            <v>49</v>
          </cell>
          <cell r="C2198" t="str">
            <v>MAN</v>
          </cell>
          <cell r="D2198">
            <v>1</v>
          </cell>
          <cell r="G2198" t="str">
            <v>10.3.1.18</v>
          </cell>
          <cell r="H2198">
            <v>1</v>
          </cell>
          <cell r="I2198">
            <v>1000</v>
          </cell>
          <cell r="J2198" t="str">
            <v>Mano de obra Cuadrilla de redes 5A 3O 1E</v>
          </cell>
          <cell r="K2198" t="str">
            <v>DIA</v>
          </cell>
          <cell r="L2198">
            <v>392886.57339345315</v>
          </cell>
          <cell r="M2198">
            <v>392.88657339345315</v>
          </cell>
          <cell r="N2198">
            <v>31430.925871476251</v>
          </cell>
        </row>
        <row r="2199">
          <cell r="A2199" t="str">
            <v>49MAN2</v>
          </cell>
          <cell r="B2199">
            <v>49</v>
          </cell>
          <cell r="C2199" t="str">
            <v>MAN</v>
          </cell>
          <cell r="D2199">
            <v>2</v>
          </cell>
          <cell r="G2199" t="str">
            <v>10.3.1.18</v>
          </cell>
          <cell r="J2199">
            <v>0</v>
          </cell>
          <cell r="K2199">
            <v>0</v>
          </cell>
          <cell r="L2199">
            <v>0</v>
          </cell>
          <cell r="M2199">
            <v>0</v>
          </cell>
          <cell r="N2199">
            <v>0</v>
          </cell>
        </row>
        <row r="2200">
          <cell r="A2200" t="str">
            <v>49MAN3</v>
          </cell>
          <cell r="B2200">
            <v>49</v>
          </cell>
          <cell r="C2200" t="str">
            <v>MAN</v>
          </cell>
          <cell r="D2200">
            <v>3</v>
          </cell>
          <cell r="G2200" t="str">
            <v>10.3.1.18</v>
          </cell>
          <cell r="J2200">
            <v>0</v>
          </cell>
          <cell r="K2200">
            <v>0</v>
          </cell>
          <cell r="L2200">
            <v>0</v>
          </cell>
          <cell r="M2200">
            <v>0</v>
          </cell>
          <cell r="N2200">
            <v>0</v>
          </cell>
        </row>
        <row r="2201">
          <cell r="A2201" t="str">
            <v>49MAN4</v>
          </cell>
          <cell r="B2201">
            <v>49</v>
          </cell>
          <cell r="C2201" t="str">
            <v>MAN</v>
          </cell>
          <cell r="D2201">
            <v>4</v>
          </cell>
          <cell r="G2201" t="str">
            <v>10.3.1.18</v>
          </cell>
          <cell r="J2201">
            <v>0</v>
          </cell>
          <cell r="K2201">
            <v>0</v>
          </cell>
          <cell r="L2201">
            <v>0</v>
          </cell>
          <cell r="M2201">
            <v>0</v>
          </cell>
          <cell r="N2201">
            <v>0</v>
          </cell>
        </row>
        <row r="2202">
          <cell r="A2202" t="str">
            <v>49MAN5</v>
          </cell>
          <cell r="B2202">
            <v>49</v>
          </cell>
          <cell r="C2202" t="str">
            <v>MAN</v>
          </cell>
          <cell r="D2202">
            <v>5</v>
          </cell>
          <cell r="G2202" t="str">
            <v>10.3.1.18</v>
          </cell>
          <cell r="J2202">
            <v>0</v>
          </cell>
          <cell r="K2202">
            <v>0</v>
          </cell>
          <cell r="L2202">
            <v>0</v>
          </cell>
          <cell r="M2202">
            <v>0</v>
          </cell>
          <cell r="N2202">
            <v>0</v>
          </cell>
        </row>
        <row r="2203">
          <cell r="A2203" t="str">
            <v>49TMAN1</v>
          </cell>
          <cell r="B2203">
            <v>49</v>
          </cell>
          <cell r="C2203" t="str">
            <v>TMAN</v>
          </cell>
          <cell r="D2203">
            <v>1</v>
          </cell>
          <cell r="G2203" t="str">
            <v>10.3.1.18</v>
          </cell>
          <cell r="H2203" t="str">
            <v>-</v>
          </cell>
          <cell r="J2203" t="str">
            <v>TOTAL MANO DE OBRA</v>
          </cell>
          <cell r="M2203">
            <v>393</v>
          </cell>
          <cell r="N2203">
            <v>31440</v>
          </cell>
        </row>
        <row r="2204">
          <cell r="A2204" t="str">
            <v>49TCD1</v>
          </cell>
          <cell r="B2204">
            <v>49</v>
          </cell>
          <cell r="C2204" t="str">
            <v>TCD</v>
          </cell>
          <cell r="D2204">
            <v>1</v>
          </cell>
          <cell r="G2204" t="str">
            <v>10.3.1.18</v>
          </cell>
          <cell r="H2204" t="str">
            <v>-</v>
          </cell>
          <cell r="J2204" t="str">
            <v>TOTAL COSTO DIRECTO</v>
          </cell>
          <cell r="M2204">
            <v>9631</v>
          </cell>
          <cell r="N2204">
            <v>770480</v>
          </cell>
        </row>
        <row r="2205">
          <cell r="A2205" t="str">
            <v>49AIU</v>
          </cell>
          <cell r="B2205">
            <v>49</v>
          </cell>
          <cell r="C2205" t="str">
            <v>AIU</v>
          </cell>
          <cell r="G2205" t="str">
            <v>10.3.1.18</v>
          </cell>
          <cell r="H2205">
            <v>1</v>
          </cell>
          <cell r="J2205" t="str">
            <v>TOTAL COSTOS INDIRECTOS</v>
          </cell>
          <cell r="L2205">
            <v>0</v>
          </cell>
          <cell r="M2205">
            <v>0</v>
          </cell>
          <cell r="N2205">
            <v>0</v>
          </cell>
        </row>
        <row r="2206">
          <cell r="A2206" t="str">
            <v>49TOT</v>
          </cell>
          <cell r="B2206">
            <v>49</v>
          </cell>
          <cell r="C2206" t="str">
            <v>TOT</v>
          </cell>
          <cell r="G2206" t="str">
            <v>10.3.1.18</v>
          </cell>
          <cell r="H2206" t="str">
            <v>-</v>
          </cell>
          <cell r="J2206" t="str">
            <v>VALOR TOTAL</v>
          </cell>
          <cell r="M2206">
            <v>9631</v>
          </cell>
          <cell r="N2206">
            <v>770480</v>
          </cell>
        </row>
        <row r="2207">
          <cell r="A2207" t="str">
            <v>50FOR1</v>
          </cell>
          <cell r="B2207">
            <v>50</v>
          </cell>
          <cell r="C2207" t="str">
            <v>FOR</v>
          </cell>
          <cell r="D2207">
            <v>1</v>
          </cell>
          <cell r="G2207" t="str">
            <v>10.3.1.19</v>
          </cell>
          <cell r="H2207" t="str">
            <v>-</v>
          </cell>
          <cell r="I2207">
            <v>4</v>
          </cell>
          <cell r="J2207" t="str">
            <v>Desmontaje de conductores y cables de guarda (2 circuitos trifásicos y 2 cables de guarda)</v>
          </cell>
          <cell r="K2207" t="str">
            <v>km línea</v>
          </cell>
          <cell r="L2207">
            <v>37574395</v>
          </cell>
          <cell r="N2207">
            <v>150297580</v>
          </cell>
        </row>
        <row r="2208">
          <cell r="A2208" t="str">
            <v>50MAT1</v>
          </cell>
          <cell r="B2208">
            <v>50</v>
          </cell>
          <cell r="C2208" t="str">
            <v>MAT</v>
          </cell>
          <cell r="D2208">
            <v>1</v>
          </cell>
          <cell r="E2208">
            <v>0</v>
          </cell>
          <cell r="F2208" t="str">
            <v>MAT</v>
          </cell>
          <cell r="G2208" t="str">
            <v>10.3.1.19</v>
          </cell>
          <cell r="J2208">
            <v>0</v>
          </cell>
          <cell r="K2208">
            <v>0</v>
          </cell>
          <cell r="L2208">
            <v>0</v>
          </cell>
          <cell r="M2208">
            <v>0</v>
          </cell>
          <cell r="N2208">
            <v>0</v>
          </cell>
        </row>
        <row r="2209">
          <cell r="A2209" t="str">
            <v>50MAT2</v>
          </cell>
          <cell r="B2209">
            <v>50</v>
          </cell>
          <cell r="C2209" t="str">
            <v>MAT</v>
          </cell>
          <cell r="D2209">
            <v>2</v>
          </cell>
          <cell r="E2209">
            <v>0</v>
          </cell>
          <cell r="F2209" t="str">
            <v>MAT</v>
          </cell>
          <cell r="G2209" t="str">
            <v>10.3.1.19</v>
          </cell>
          <cell r="J2209">
            <v>0</v>
          </cell>
          <cell r="K2209">
            <v>0</v>
          </cell>
          <cell r="L2209">
            <v>0</v>
          </cell>
          <cell r="M2209">
            <v>0</v>
          </cell>
          <cell r="N2209">
            <v>0</v>
          </cell>
        </row>
        <row r="2210">
          <cell r="A2210" t="str">
            <v>50MAT3</v>
          </cell>
          <cell r="B2210">
            <v>50</v>
          </cell>
          <cell r="C2210" t="str">
            <v>MAT</v>
          </cell>
          <cell r="D2210">
            <v>3</v>
          </cell>
          <cell r="E2210">
            <v>0</v>
          </cell>
          <cell r="F2210" t="str">
            <v>MAT</v>
          </cell>
          <cell r="G2210" t="str">
            <v>10.3.1.19</v>
          </cell>
          <cell r="J2210">
            <v>0</v>
          </cell>
          <cell r="K2210">
            <v>0</v>
          </cell>
          <cell r="L2210">
            <v>0</v>
          </cell>
          <cell r="M2210">
            <v>0</v>
          </cell>
          <cell r="N2210">
            <v>0</v>
          </cell>
        </row>
        <row r="2211">
          <cell r="A2211" t="str">
            <v>50MAT4</v>
          </cell>
          <cell r="B2211">
            <v>50</v>
          </cell>
          <cell r="C2211" t="str">
            <v>MAT</v>
          </cell>
          <cell r="D2211">
            <v>4</v>
          </cell>
          <cell r="E2211">
            <v>0</v>
          </cell>
          <cell r="F2211" t="str">
            <v>MAT</v>
          </cell>
          <cell r="G2211" t="str">
            <v>10.3.1.19</v>
          </cell>
          <cell r="J2211">
            <v>0</v>
          </cell>
          <cell r="K2211">
            <v>0</v>
          </cell>
          <cell r="L2211">
            <v>0</v>
          </cell>
          <cell r="M2211">
            <v>0</v>
          </cell>
          <cell r="N2211">
            <v>0</v>
          </cell>
        </row>
        <row r="2212">
          <cell r="A2212" t="str">
            <v>50MAT5</v>
          </cell>
          <cell r="B2212">
            <v>50</v>
          </cell>
          <cell r="C2212" t="str">
            <v>MAT</v>
          </cell>
          <cell r="D2212">
            <v>5</v>
          </cell>
          <cell r="E2212">
            <v>0</v>
          </cell>
          <cell r="F2212" t="str">
            <v>MAT</v>
          </cell>
          <cell r="G2212" t="str">
            <v>10.3.1.19</v>
          </cell>
          <cell r="J2212">
            <v>0</v>
          </cell>
          <cell r="K2212">
            <v>0</v>
          </cell>
          <cell r="L2212">
            <v>0</v>
          </cell>
          <cell r="M2212">
            <v>0</v>
          </cell>
          <cell r="N2212">
            <v>0</v>
          </cell>
        </row>
        <row r="2213">
          <cell r="A2213" t="str">
            <v>50MAT6</v>
          </cell>
          <cell r="B2213">
            <v>50</v>
          </cell>
          <cell r="C2213" t="str">
            <v>MAT</v>
          </cell>
          <cell r="D2213">
            <v>6</v>
          </cell>
          <cell r="E2213">
            <v>0</v>
          </cell>
          <cell r="F2213" t="str">
            <v>MAT</v>
          </cell>
          <cell r="G2213" t="str">
            <v>10.3.1.19</v>
          </cell>
          <cell r="J2213">
            <v>0</v>
          </cell>
          <cell r="K2213">
            <v>0</v>
          </cell>
          <cell r="L2213">
            <v>0</v>
          </cell>
          <cell r="M2213">
            <v>0</v>
          </cell>
          <cell r="N2213">
            <v>0</v>
          </cell>
        </row>
        <row r="2214">
          <cell r="A2214" t="str">
            <v>50MAT7</v>
          </cell>
          <cell r="B2214">
            <v>50</v>
          </cell>
          <cell r="C2214" t="str">
            <v>MAT</v>
          </cell>
          <cell r="D2214">
            <v>7</v>
          </cell>
          <cell r="E2214">
            <v>0</v>
          </cell>
          <cell r="F2214" t="str">
            <v>MAT</v>
          </cell>
          <cell r="G2214" t="str">
            <v>10.3.1.19</v>
          </cell>
          <cell r="J2214">
            <v>0</v>
          </cell>
          <cell r="K2214">
            <v>0</v>
          </cell>
          <cell r="L2214">
            <v>0</v>
          </cell>
          <cell r="M2214">
            <v>0</v>
          </cell>
          <cell r="N2214">
            <v>0</v>
          </cell>
        </row>
        <row r="2215">
          <cell r="A2215" t="str">
            <v>50MAT8</v>
          </cell>
          <cell r="B2215">
            <v>50</v>
          </cell>
          <cell r="C2215" t="str">
            <v>MAT</v>
          </cell>
          <cell r="D2215">
            <v>8</v>
          </cell>
          <cell r="E2215">
            <v>0</v>
          </cell>
          <cell r="F2215" t="str">
            <v>MAT</v>
          </cell>
          <cell r="G2215" t="str">
            <v>10.3.1.19</v>
          </cell>
          <cell r="J2215">
            <v>0</v>
          </cell>
          <cell r="K2215">
            <v>0</v>
          </cell>
          <cell r="L2215">
            <v>0</v>
          </cell>
          <cell r="M2215">
            <v>0</v>
          </cell>
          <cell r="N2215">
            <v>0</v>
          </cell>
        </row>
        <row r="2216">
          <cell r="A2216" t="str">
            <v>50MAT9</v>
          </cell>
          <cell r="B2216">
            <v>50</v>
          </cell>
          <cell r="C2216" t="str">
            <v>MAT</v>
          </cell>
          <cell r="D2216">
            <v>9</v>
          </cell>
          <cell r="E2216">
            <v>0</v>
          </cell>
          <cell r="F2216" t="str">
            <v>MAT</v>
          </cell>
          <cell r="G2216" t="str">
            <v>10.3.1.19</v>
          </cell>
          <cell r="J2216">
            <v>0</v>
          </cell>
          <cell r="K2216">
            <v>0</v>
          </cell>
          <cell r="L2216">
            <v>0</v>
          </cell>
          <cell r="M2216">
            <v>0</v>
          </cell>
          <cell r="N2216">
            <v>0</v>
          </cell>
        </row>
        <row r="2217">
          <cell r="A2217" t="str">
            <v>50MAT10</v>
          </cell>
          <cell r="B2217">
            <v>50</v>
          </cell>
          <cell r="C2217" t="str">
            <v>MAT</v>
          </cell>
          <cell r="D2217">
            <v>10</v>
          </cell>
          <cell r="E2217">
            <v>0</v>
          </cell>
          <cell r="F2217" t="str">
            <v>MAT</v>
          </cell>
          <cell r="G2217" t="str">
            <v>10.3.1.19</v>
          </cell>
          <cell r="J2217">
            <v>0</v>
          </cell>
          <cell r="K2217">
            <v>0</v>
          </cell>
          <cell r="L2217">
            <v>0</v>
          </cell>
          <cell r="M2217">
            <v>0</v>
          </cell>
          <cell r="N2217">
            <v>0</v>
          </cell>
        </row>
        <row r="2218">
          <cell r="A2218" t="str">
            <v>50MAT11</v>
          </cell>
          <cell r="B2218">
            <v>50</v>
          </cell>
          <cell r="C2218" t="str">
            <v>MAT</v>
          </cell>
          <cell r="D2218">
            <v>11</v>
          </cell>
          <cell r="E2218">
            <v>0</v>
          </cell>
          <cell r="F2218" t="str">
            <v>MAT</v>
          </cell>
          <cell r="G2218" t="str">
            <v>10.3.1.19</v>
          </cell>
          <cell r="J2218">
            <v>0</v>
          </cell>
          <cell r="K2218">
            <v>0</v>
          </cell>
          <cell r="L2218">
            <v>0</v>
          </cell>
          <cell r="M2218">
            <v>0</v>
          </cell>
          <cell r="N2218">
            <v>0</v>
          </cell>
        </row>
        <row r="2219">
          <cell r="A2219" t="str">
            <v>50MAT12</v>
          </cell>
          <cell r="B2219">
            <v>50</v>
          </cell>
          <cell r="C2219" t="str">
            <v>MAT</v>
          </cell>
          <cell r="D2219">
            <v>12</v>
          </cell>
          <cell r="E2219">
            <v>0</v>
          </cell>
          <cell r="F2219" t="str">
            <v>MAT</v>
          </cell>
          <cell r="G2219" t="str">
            <v>10.3.1.19</v>
          </cell>
          <cell r="J2219">
            <v>0</v>
          </cell>
          <cell r="K2219">
            <v>0</v>
          </cell>
          <cell r="L2219">
            <v>0</v>
          </cell>
          <cell r="M2219">
            <v>0</v>
          </cell>
          <cell r="N2219">
            <v>0</v>
          </cell>
        </row>
        <row r="2220">
          <cell r="A2220" t="str">
            <v>50MAT13</v>
          </cell>
          <cell r="B2220">
            <v>50</v>
          </cell>
          <cell r="C2220" t="str">
            <v>MAT</v>
          </cell>
          <cell r="D2220">
            <v>13</v>
          </cell>
          <cell r="E2220">
            <v>0</v>
          </cell>
          <cell r="F2220" t="str">
            <v>MAT</v>
          </cell>
          <cell r="G2220" t="str">
            <v>10.3.1.19</v>
          </cell>
          <cell r="J2220">
            <v>0</v>
          </cell>
          <cell r="K2220">
            <v>0</v>
          </cell>
          <cell r="L2220">
            <v>0</v>
          </cell>
          <cell r="M2220">
            <v>0</v>
          </cell>
          <cell r="N2220">
            <v>0</v>
          </cell>
        </row>
        <row r="2221">
          <cell r="A2221" t="str">
            <v>50MAT14</v>
          </cell>
          <cell r="B2221">
            <v>50</v>
          </cell>
          <cell r="C2221" t="str">
            <v>MAT</v>
          </cell>
          <cell r="D2221">
            <v>14</v>
          </cell>
          <cell r="E2221">
            <v>0</v>
          </cell>
          <cell r="F2221" t="str">
            <v>MAT</v>
          </cell>
          <cell r="G2221" t="str">
            <v>10.3.1.19</v>
          </cell>
          <cell r="J2221">
            <v>0</v>
          </cell>
          <cell r="K2221">
            <v>0</v>
          </cell>
          <cell r="L2221">
            <v>0</v>
          </cell>
          <cell r="M2221">
            <v>0</v>
          </cell>
          <cell r="N2221">
            <v>0</v>
          </cell>
        </row>
        <row r="2222">
          <cell r="A2222" t="str">
            <v>50MAT15</v>
          </cell>
          <cell r="B2222">
            <v>50</v>
          </cell>
          <cell r="C2222" t="str">
            <v>MAT</v>
          </cell>
          <cell r="D2222">
            <v>15</v>
          </cell>
          <cell r="E2222">
            <v>0</v>
          </cell>
          <cell r="F2222" t="str">
            <v>MAT</v>
          </cell>
          <cell r="G2222" t="str">
            <v>10.3.1.19</v>
          </cell>
          <cell r="J2222">
            <v>0</v>
          </cell>
          <cell r="K2222">
            <v>0</v>
          </cell>
          <cell r="L2222">
            <v>0</v>
          </cell>
          <cell r="M2222">
            <v>0</v>
          </cell>
          <cell r="N2222">
            <v>0</v>
          </cell>
        </row>
        <row r="2223">
          <cell r="A2223" t="str">
            <v>50MAT16</v>
          </cell>
          <cell r="B2223">
            <v>50</v>
          </cell>
          <cell r="C2223" t="str">
            <v>MAT</v>
          </cell>
          <cell r="D2223">
            <v>16</v>
          </cell>
          <cell r="E2223">
            <v>0</v>
          </cell>
          <cell r="F2223" t="str">
            <v>MAT</v>
          </cell>
          <cell r="G2223" t="str">
            <v>10.3.1.19</v>
          </cell>
          <cell r="J2223">
            <v>0</v>
          </cell>
          <cell r="K2223">
            <v>0</v>
          </cell>
          <cell r="L2223">
            <v>0</v>
          </cell>
          <cell r="M2223">
            <v>0</v>
          </cell>
          <cell r="N2223">
            <v>0</v>
          </cell>
        </row>
        <row r="2224">
          <cell r="A2224" t="str">
            <v>50MAT17</v>
          </cell>
          <cell r="B2224">
            <v>50</v>
          </cell>
          <cell r="C2224" t="str">
            <v>MAT</v>
          </cell>
          <cell r="D2224">
            <v>17</v>
          </cell>
          <cell r="E2224">
            <v>0</v>
          </cell>
          <cell r="F2224" t="str">
            <v>MAT</v>
          </cell>
          <cell r="G2224" t="str">
            <v>10.3.1.19</v>
          </cell>
          <cell r="J2224">
            <v>0</v>
          </cell>
          <cell r="K2224">
            <v>0</v>
          </cell>
          <cell r="L2224">
            <v>0</v>
          </cell>
          <cell r="M2224">
            <v>0</v>
          </cell>
          <cell r="N2224">
            <v>0</v>
          </cell>
        </row>
        <row r="2225">
          <cell r="A2225" t="str">
            <v>50MAT18</v>
          </cell>
          <cell r="B2225">
            <v>50</v>
          </cell>
          <cell r="C2225" t="str">
            <v>MAT</v>
          </cell>
          <cell r="D2225">
            <v>18</v>
          </cell>
          <cell r="E2225">
            <v>0</v>
          </cell>
          <cell r="F2225" t="str">
            <v>MAT</v>
          </cell>
          <cell r="G2225" t="str">
            <v>10.3.1.19</v>
          </cell>
          <cell r="J2225">
            <v>0</v>
          </cell>
          <cell r="K2225">
            <v>0</v>
          </cell>
          <cell r="L2225">
            <v>0</v>
          </cell>
          <cell r="M2225">
            <v>0</v>
          </cell>
          <cell r="N2225">
            <v>0</v>
          </cell>
        </row>
        <row r="2226">
          <cell r="A2226" t="str">
            <v>50MAT19</v>
          </cell>
          <cell r="B2226">
            <v>50</v>
          </cell>
          <cell r="C2226" t="str">
            <v>MAT</v>
          </cell>
          <cell r="D2226">
            <v>19</v>
          </cell>
          <cell r="E2226">
            <v>0</v>
          </cell>
          <cell r="F2226" t="str">
            <v>MAT</v>
          </cell>
          <cell r="G2226" t="str">
            <v>10.3.1.19</v>
          </cell>
          <cell r="J2226">
            <v>0</v>
          </cell>
          <cell r="K2226">
            <v>0</v>
          </cell>
          <cell r="L2226">
            <v>0</v>
          </cell>
          <cell r="M2226">
            <v>0</v>
          </cell>
          <cell r="N2226">
            <v>0</v>
          </cell>
        </row>
        <row r="2227">
          <cell r="A2227" t="str">
            <v>50MAT20</v>
          </cell>
          <cell r="B2227">
            <v>50</v>
          </cell>
          <cell r="C2227" t="str">
            <v>MAT</v>
          </cell>
          <cell r="D2227">
            <v>20</v>
          </cell>
          <cell r="E2227">
            <v>0</v>
          </cell>
          <cell r="F2227" t="str">
            <v>MAT</v>
          </cell>
          <cell r="G2227" t="str">
            <v>10.3.1.19</v>
          </cell>
          <cell r="J2227">
            <v>0</v>
          </cell>
          <cell r="K2227">
            <v>0</v>
          </cell>
          <cell r="L2227">
            <v>0</v>
          </cell>
          <cell r="M2227">
            <v>0</v>
          </cell>
          <cell r="N2227">
            <v>0</v>
          </cell>
        </row>
        <row r="2228">
          <cell r="A2228" t="str">
            <v>50STMAT1</v>
          </cell>
          <cell r="B2228">
            <v>50</v>
          </cell>
          <cell r="C2228" t="str">
            <v>STMAT</v>
          </cell>
          <cell r="D2228">
            <v>1</v>
          </cell>
          <cell r="G2228" t="str">
            <v>10.3.1.19</v>
          </cell>
          <cell r="H2228" t="str">
            <v>-</v>
          </cell>
          <cell r="J2228" t="str">
            <v>SUBTOTAL MATERIALES</v>
          </cell>
          <cell r="M2228">
            <v>0</v>
          </cell>
          <cell r="N2228">
            <v>0</v>
          </cell>
        </row>
        <row r="2229">
          <cell r="A2229" t="str">
            <v>50IVAMAT1</v>
          </cell>
          <cell r="B2229">
            <v>50</v>
          </cell>
          <cell r="C2229" t="str">
            <v>IVAMAT</v>
          </cell>
          <cell r="D2229">
            <v>1</v>
          </cell>
          <cell r="G2229" t="str">
            <v>10.3.1.19</v>
          </cell>
          <cell r="H2229" t="str">
            <v>-</v>
          </cell>
          <cell r="J2229" t="str">
            <v>IVA MATERIALES</v>
          </cell>
          <cell r="L2229">
            <v>0.16</v>
          </cell>
          <cell r="M2229">
            <v>0</v>
          </cell>
          <cell r="N2229">
            <v>0</v>
          </cell>
        </row>
        <row r="2230">
          <cell r="A2230" t="str">
            <v>50TMAT1</v>
          </cell>
          <cell r="B2230">
            <v>50</v>
          </cell>
          <cell r="C2230" t="str">
            <v>TMAT</v>
          </cell>
          <cell r="D2230">
            <v>1</v>
          </cell>
          <cell r="G2230" t="str">
            <v>10.3.1.19</v>
          </cell>
          <cell r="H2230" t="str">
            <v>-</v>
          </cell>
          <cell r="J2230" t="str">
            <v>TOTAL MATERIALES</v>
          </cell>
          <cell r="M2230">
            <v>0</v>
          </cell>
          <cell r="N2230">
            <v>0</v>
          </cell>
        </row>
        <row r="2231">
          <cell r="A2231" t="str">
            <v>50HER1</v>
          </cell>
          <cell r="B2231">
            <v>50</v>
          </cell>
          <cell r="C2231" t="str">
            <v>HER</v>
          </cell>
          <cell r="D2231">
            <v>1</v>
          </cell>
          <cell r="G2231" t="str">
            <v>10.3.1.19</v>
          </cell>
          <cell r="H2231">
            <v>2</v>
          </cell>
          <cell r="I2231">
            <v>0.2</v>
          </cell>
          <cell r="J2231" t="str">
            <v>HERRAMINETA Cuadrilla  montaje Linea</v>
          </cell>
          <cell r="K2231" t="str">
            <v>DIA</v>
          </cell>
          <cell r="L2231">
            <v>475762.87</v>
          </cell>
          <cell r="M2231">
            <v>2378814.3499999996</v>
          </cell>
          <cell r="N2231">
            <v>9515257.3999999985</v>
          </cell>
        </row>
        <row r="2232">
          <cell r="A2232" t="str">
            <v>50HER2</v>
          </cell>
          <cell r="B2232">
            <v>50</v>
          </cell>
          <cell r="C2232" t="str">
            <v>HER</v>
          </cell>
          <cell r="D2232">
            <v>2</v>
          </cell>
          <cell r="G2232" t="str">
            <v>10.3.1.19</v>
          </cell>
          <cell r="J2232">
            <v>0</v>
          </cell>
          <cell r="K2232">
            <v>0</v>
          </cell>
          <cell r="L2232">
            <v>0</v>
          </cell>
          <cell r="M2232">
            <v>0</v>
          </cell>
          <cell r="N2232">
            <v>0</v>
          </cell>
        </row>
        <row r="2233">
          <cell r="A2233" t="str">
            <v>50HER3</v>
          </cell>
          <cell r="B2233">
            <v>50</v>
          </cell>
          <cell r="C2233" t="str">
            <v>HER</v>
          </cell>
          <cell r="D2233">
            <v>3</v>
          </cell>
          <cell r="G2233" t="str">
            <v>10.3.1.19</v>
          </cell>
          <cell r="J2233">
            <v>0</v>
          </cell>
          <cell r="K2233">
            <v>0</v>
          </cell>
          <cell r="L2233">
            <v>0</v>
          </cell>
          <cell r="M2233">
            <v>0</v>
          </cell>
          <cell r="N2233">
            <v>0</v>
          </cell>
        </row>
        <row r="2234">
          <cell r="A2234" t="str">
            <v>50HER4</v>
          </cell>
          <cell r="B2234">
            <v>50</v>
          </cell>
          <cell r="C2234" t="str">
            <v>HER</v>
          </cell>
          <cell r="D2234">
            <v>4</v>
          </cell>
          <cell r="G2234" t="str">
            <v>10.3.1.19</v>
          </cell>
          <cell r="J2234">
            <v>0</v>
          </cell>
          <cell r="K2234">
            <v>0</v>
          </cell>
          <cell r="L2234">
            <v>0</v>
          </cell>
          <cell r="M2234">
            <v>0</v>
          </cell>
          <cell r="N2234">
            <v>0</v>
          </cell>
        </row>
        <row r="2235">
          <cell r="A2235" t="str">
            <v>50HER5</v>
          </cell>
          <cell r="B2235">
            <v>50</v>
          </cell>
          <cell r="C2235" t="str">
            <v>HER</v>
          </cell>
          <cell r="D2235">
            <v>5</v>
          </cell>
          <cell r="G2235" t="str">
            <v>10.3.1.19</v>
          </cell>
          <cell r="J2235">
            <v>0</v>
          </cell>
          <cell r="K2235">
            <v>0</v>
          </cell>
          <cell r="L2235">
            <v>0</v>
          </cell>
          <cell r="M2235">
            <v>0</v>
          </cell>
          <cell r="N2235">
            <v>0</v>
          </cell>
        </row>
        <row r="2236">
          <cell r="A2236" t="str">
            <v>50THER1</v>
          </cell>
          <cell r="B2236">
            <v>50</v>
          </cell>
          <cell r="C2236" t="str">
            <v>THER</v>
          </cell>
          <cell r="D2236">
            <v>1</v>
          </cell>
          <cell r="G2236" t="str">
            <v>10.3.1.19</v>
          </cell>
          <cell r="H2236" t="str">
            <v>-</v>
          </cell>
          <cell r="J2236" t="str">
            <v>TOTAL HERRAMIENTAS</v>
          </cell>
          <cell r="M2236">
            <v>2378814</v>
          </cell>
          <cell r="N2236">
            <v>9515256</v>
          </cell>
        </row>
        <row r="2237">
          <cell r="A2237" t="str">
            <v>50TRA1</v>
          </cell>
          <cell r="B2237">
            <v>50</v>
          </cell>
          <cell r="C2237" t="str">
            <v>TRA</v>
          </cell>
          <cell r="D2237">
            <v>1</v>
          </cell>
          <cell r="G2237" t="str">
            <v>10.3.1.19</v>
          </cell>
          <cell r="H2237">
            <v>2</v>
          </cell>
          <cell r="I2237">
            <v>0.2</v>
          </cell>
          <cell r="J2237" t="str">
            <v xml:space="preserve">TRANSPORTE Cuadrilla  montaje Linea </v>
          </cell>
          <cell r="K2237" t="str">
            <v>DIA</v>
          </cell>
          <cell r="L2237">
            <v>2086436.4407999997</v>
          </cell>
          <cell r="M2237">
            <v>10432182.203999998</v>
          </cell>
          <cell r="N2237">
            <v>41728728.815999992</v>
          </cell>
        </row>
        <row r="2238">
          <cell r="A2238" t="str">
            <v>50TRA2</v>
          </cell>
          <cell r="B2238">
            <v>50</v>
          </cell>
          <cell r="C2238" t="str">
            <v>TRA</v>
          </cell>
          <cell r="D2238">
            <v>2</v>
          </cell>
          <cell r="G2238" t="str">
            <v>10.3.1.19</v>
          </cell>
          <cell r="J2238">
            <v>0</v>
          </cell>
          <cell r="K2238">
            <v>0</v>
          </cell>
          <cell r="L2238">
            <v>0</v>
          </cell>
          <cell r="M2238">
            <v>0</v>
          </cell>
          <cell r="N2238">
            <v>0</v>
          </cell>
        </row>
        <row r="2239">
          <cell r="A2239" t="str">
            <v>50TRA3</v>
          </cell>
          <cell r="B2239">
            <v>50</v>
          </cell>
          <cell r="C2239" t="str">
            <v>TRA</v>
          </cell>
          <cell r="D2239">
            <v>3</v>
          </cell>
          <cell r="G2239" t="str">
            <v>10.3.1.19</v>
          </cell>
          <cell r="J2239">
            <v>0</v>
          </cell>
          <cell r="K2239">
            <v>0</v>
          </cell>
          <cell r="L2239">
            <v>0</v>
          </cell>
          <cell r="M2239">
            <v>0</v>
          </cell>
          <cell r="N2239">
            <v>0</v>
          </cell>
        </row>
        <row r="2240">
          <cell r="A2240" t="str">
            <v>50TRA4</v>
          </cell>
          <cell r="B2240">
            <v>50</v>
          </cell>
          <cell r="C2240" t="str">
            <v>TRA</v>
          </cell>
          <cell r="D2240">
            <v>4</v>
          </cell>
          <cell r="G2240" t="str">
            <v>10.3.1.19</v>
          </cell>
          <cell r="J2240">
            <v>0</v>
          </cell>
          <cell r="K2240">
            <v>0</v>
          </cell>
          <cell r="L2240">
            <v>0</v>
          </cell>
          <cell r="M2240">
            <v>0</v>
          </cell>
          <cell r="N2240">
            <v>0</v>
          </cell>
        </row>
        <row r="2241">
          <cell r="A2241" t="str">
            <v>50TRA5</v>
          </cell>
          <cell r="B2241">
            <v>50</v>
          </cell>
          <cell r="C2241" t="str">
            <v>TRA</v>
          </cell>
          <cell r="D2241">
            <v>5</v>
          </cell>
          <cell r="G2241" t="str">
            <v>10.3.1.19</v>
          </cell>
          <cell r="J2241">
            <v>0</v>
          </cell>
          <cell r="K2241">
            <v>0</v>
          </cell>
          <cell r="L2241">
            <v>0</v>
          </cell>
          <cell r="M2241">
            <v>0</v>
          </cell>
          <cell r="N2241">
            <v>0</v>
          </cell>
        </row>
        <row r="2242">
          <cell r="A2242" t="str">
            <v>50TTRA1</v>
          </cell>
          <cell r="B2242">
            <v>50</v>
          </cell>
          <cell r="C2242" t="str">
            <v>TTRA</v>
          </cell>
          <cell r="D2242">
            <v>1</v>
          </cell>
          <cell r="G2242" t="str">
            <v>10.3.1.19</v>
          </cell>
          <cell r="H2242" t="str">
            <v>-</v>
          </cell>
          <cell r="J2242" t="str">
            <v>TOTAL TRANSPORTE</v>
          </cell>
          <cell r="M2242">
            <v>10432182</v>
          </cell>
          <cell r="N2242">
            <v>41728728</v>
          </cell>
        </row>
        <row r="2243">
          <cell r="A2243" t="str">
            <v>50MAN1</v>
          </cell>
          <cell r="B2243">
            <v>50</v>
          </cell>
          <cell r="C2243" t="str">
            <v>MAN</v>
          </cell>
          <cell r="D2243">
            <v>1</v>
          </cell>
          <cell r="G2243" t="str">
            <v>10.3.1.19</v>
          </cell>
          <cell r="H2243">
            <v>2</v>
          </cell>
          <cell r="I2243">
            <v>0.2</v>
          </cell>
          <cell r="J2243" t="str">
            <v xml:space="preserve">Mano de obra Cuadrilla  montaje Linea OF1 20, OF2 10, AY 15, CAPA 3, CORD 1 </v>
          </cell>
          <cell r="K2243" t="str">
            <v>DIA</v>
          </cell>
          <cell r="L2243">
            <v>4952679.7772670342</v>
          </cell>
          <cell r="M2243">
            <v>24763398.886335168</v>
          </cell>
          <cell r="N2243">
            <v>99053595.545340672</v>
          </cell>
        </row>
        <row r="2244">
          <cell r="A2244" t="str">
            <v>50MAN2</v>
          </cell>
          <cell r="B2244">
            <v>50</v>
          </cell>
          <cell r="C2244" t="str">
            <v>MAN</v>
          </cell>
          <cell r="D2244">
            <v>2</v>
          </cell>
          <cell r="G2244" t="str">
            <v>10.3.1.19</v>
          </cell>
          <cell r="J2244">
            <v>0</v>
          </cell>
          <cell r="K2244">
            <v>0</v>
          </cell>
          <cell r="L2244">
            <v>0</v>
          </cell>
          <cell r="M2244">
            <v>0</v>
          </cell>
          <cell r="N2244">
            <v>0</v>
          </cell>
        </row>
        <row r="2245">
          <cell r="A2245" t="str">
            <v>50MAN3</v>
          </cell>
          <cell r="B2245">
            <v>50</v>
          </cell>
          <cell r="C2245" t="str">
            <v>MAN</v>
          </cell>
          <cell r="D2245">
            <v>3</v>
          </cell>
          <cell r="G2245" t="str">
            <v>10.3.1.19</v>
          </cell>
          <cell r="J2245">
            <v>0</v>
          </cell>
          <cell r="K2245">
            <v>0</v>
          </cell>
          <cell r="L2245">
            <v>0</v>
          </cell>
          <cell r="M2245">
            <v>0</v>
          </cell>
          <cell r="N2245">
            <v>0</v>
          </cell>
        </row>
        <row r="2246">
          <cell r="A2246" t="str">
            <v>50MAN4</v>
          </cell>
          <cell r="B2246">
            <v>50</v>
          </cell>
          <cell r="C2246" t="str">
            <v>MAN</v>
          </cell>
          <cell r="D2246">
            <v>4</v>
          </cell>
          <cell r="G2246" t="str">
            <v>10.3.1.19</v>
          </cell>
          <cell r="J2246">
            <v>0</v>
          </cell>
          <cell r="K2246">
            <v>0</v>
          </cell>
          <cell r="L2246">
            <v>0</v>
          </cell>
          <cell r="M2246">
            <v>0</v>
          </cell>
          <cell r="N2246">
            <v>0</v>
          </cell>
        </row>
        <row r="2247">
          <cell r="A2247" t="str">
            <v>50MAN5</v>
          </cell>
          <cell r="B2247">
            <v>50</v>
          </cell>
          <cell r="C2247" t="str">
            <v>MAN</v>
          </cell>
          <cell r="D2247">
            <v>5</v>
          </cell>
          <cell r="G2247" t="str">
            <v>10.3.1.19</v>
          </cell>
          <cell r="J2247">
            <v>0</v>
          </cell>
          <cell r="K2247">
            <v>0</v>
          </cell>
          <cell r="L2247">
            <v>0</v>
          </cell>
          <cell r="M2247">
            <v>0</v>
          </cell>
          <cell r="N2247">
            <v>0</v>
          </cell>
        </row>
        <row r="2248">
          <cell r="A2248" t="str">
            <v>50TMAN1</v>
          </cell>
          <cell r="B2248">
            <v>50</v>
          </cell>
          <cell r="C2248" t="str">
            <v>TMAN</v>
          </cell>
          <cell r="D2248">
            <v>1</v>
          </cell>
          <cell r="G2248" t="str">
            <v>10.3.1.19</v>
          </cell>
          <cell r="H2248" t="str">
            <v>-</v>
          </cell>
          <cell r="J2248" t="str">
            <v>TOTAL MANO DE OBRA</v>
          </cell>
          <cell r="M2248">
            <v>24763399</v>
          </cell>
          <cell r="N2248">
            <v>99053596</v>
          </cell>
        </row>
        <row r="2249">
          <cell r="A2249" t="str">
            <v>50TCD1</v>
          </cell>
          <cell r="B2249">
            <v>50</v>
          </cell>
          <cell r="C2249" t="str">
            <v>TCD</v>
          </cell>
          <cell r="D2249">
            <v>1</v>
          </cell>
          <cell r="G2249" t="str">
            <v>10.3.1.19</v>
          </cell>
          <cell r="H2249" t="str">
            <v>-</v>
          </cell>
          <cell r="J2249" t="str">
            <v>TOTAL COSTO DIRECTO</v>
          </cell>
          <cell r="M2249">
            <v>37574395</v>
          </cell>
          <cell r="N2249">
            <v>150297580</v>
          </cell>
        </row>
        <row r="2250">
          <cell r="A2250" t="str">
            <v>50AIU</v>
          </cell>
          <cell r="B2250">
            <v>50</v>
          </cell>
          <cell r="C2250" t="str">
            <v>AIU</v>
          </cell>
          <cell r="G2250" t="str">
            <v>10.3.1.19</v>
          </cell>
          <cell r="H2250">
            <v>1</v>
          </cell>
          <cell r="J2250" t="str">
            <v>TOTAL COSTOS INDIRECTOS</v>
          </cell>
          <cell r="L2250">
            <v>0</v>
          </cell>
          <cell r="M2250">
            <v>0</v>
          </cell>
          <cell r="N2250">
            <v>0</v>
          </cell>
        </row>
        <row r="2251">
          <cell r="A2251" t="str">
            <v>50TOT</v>
          </cell>
          <cell r="B2251">
            <v>50</v>
          </cell>
          <cell r="C2251" t="str">
            <v>TOT</v>
          </cell>
          <cell r="G2251" t="str">
            <v>10.3.1.19</v>
          </cell>
          <cell r="H2251" t="str">
            <v>-</v>
          </cell>
          <cell r="J2251" t="str">
            <v>VALOR TOTAL</v>
          </cell>
          <cell r="M2251">
            <v>37574395</v>
          </cell>
          <cell r="N2251">
            <v>150297580</v>
          </cell>
        </row>
        <row r="2252">
          <cell r="A2252" t="str">
            <v>51FOR1</v>
          </cell>
          <cell r="B2252">
            <v>51</v>
          </cell>
          <cell r="C2252" t="str">
            <v>FOR</v>
          </cell>
          <cell r="D2252">
            <v>1</v>
          </cell>
          <cell r="G2252">
            <v>10.4</v>
          </cell>
          <cell r="H2252" t="str">
            <v>-</v>
          </cell>
          <cell r="I2252">
            <v>0</v>
          </cell>
          <cell r="J2252" t="str">
            <v>Línea San Diego - Guayabal entre t15 y t20</v>
          </cell>
          <cell r="K2252">
            <v>0</v>
          </cell>
          <cell r="L2252">
            <v>0</v>
          </cell>
          <cell r="N2252">
            <v>0</v>
          </cell>
        </row>
        <row r="2253">
          <cell r="A2253" t="str">
            <v>51MAT1</v>
          </cell>
          <cell r="B2253">
            <v>51</v>
          </cell>
          <cell r="C2253" t="str">
            <v>MAT</v>
          </cell>
          <cell r="D2253">
            <v>1</v>
          </cell>
          <cell r="E2253">
            <v>0</v>
          </cell>
          <cell r="F2253" t="str">
            <v>MAT</v>
          </cell>
          <cell r="G2253">
            <v>10.4</v>
          </cell>
          <cell r="J2253">
            <v>0</v>
          </cell>
          <cell r="K2253">
            <v>0</v>
          </cell>
          <cell r="L2253">
            <v>0</v>
          </cell>
          <cell r="M2253">
            <v>0</v>
          </cell>
          <cell r="N2253">
            <v>0</v>
          </cell>
        </row>
        <row r="2254">
          <cell r="A2254" t="str">
            <v>51MAT2</v>
          </cell>
          <cell r="B2254">
            <v>51</v>
          </cell>
          <cell r="C2254" t="str">
            <v>MAT</v>
          </cell>
          <cell r="D2254">
            <v>2</v>
          </cell>
          <cell r="E2254">
            <v>0</v>
          </cell>
          <cell r="F2254" t="str">
            <v>MAT</v>
          </cell>
          <cell r="G2254">
            <v>10.4</v>
          </cell>
          <cell r="J2254">
            <v>0</v>
          </cell>
          <cell r="K2254">
            <v>0</v>
          </cell>
          <cell r="L2254">
            <v>0</v>
          </cell>
          <cell r="M2254">
            <v>0</v>
          </cell>
          <cell r="N2254">
            <v>0</v>
          </cell>
        </row>
        <row r="2255">
          <cell r="A2255" t="str">
            <v>51MAT3</v>
          </cell>
          <cell r="B2255">
            <v>51</v>
          </cell>
          <cell r="C2255" t="str">
            <v>MAT</v>
          </cell>
          <cell r="D2255">
            <v>3</v>
          </cell>
          <cell r="E2255">
            <v>0</v>
          </cell>
          <cell r="F2255" t="str">
            <v>MAT</v>
          </cell>
          <cell r="G2255">
            <v>10.4</v>
          </cell>
          <cell r="J2255">
            <v>0</v>
          </cell>
          <cell r="K2255">
            <v>0</v>
          </cell>
          <cell r="L2255">
            <v>0</v>
          </cell>
          <cell r="M2255">
            <v>0</v>
          </cell>
          <cell r="N2255">
            <v>0</v>
          </cell>
        </row>
        <row r="2256">
          <cell r="A2256" t="str">
            <v>51MAT4</v>
          </cell>
          <cell r="B2256">
            <v>51</v>
          </cell>
          <cell r="C2256" t="str">
            <v>MAT</v>
          </cell>
          <cell r="D2256">
            <v>4</v>
          </cell>
          <cell r="E2256">
            <v>0</v>
          </cell>
          <cell r="F2256" t="str">
            <v>MAT</v>
          </cell>
          <cell r="G2256">
            <v>10.4</v>
          </cell>
          <cell r="J2256">
            <v>0</v>
          </cell>
          <cell r="K2256">
            <v>0</v>
          </cell>
          <cell r="L2256">
            <v>0</v>
          </cell>
          <cell r="M2256">
            <v>0</v>
          </cell>
          <cell r="N2256">
            <v>0</v>
          </cell>
        </row>
        <row r="2257">
          <cell r="A2257" t="str">
            <v>51MAT5</v>
          </cell>
          <cell r="B2257">
            <v>51</v>
          </cell>
          <cell r="C2257" t="str">
            <v>MAT</v>
          </cell>
          <cell r="D2257">
            <v>5</v>
          </cell>
          <cell r="E2257">
            <v>0</v>
          </cell>
          <cell r="F2257" t="str">
            <v>MAT</v>
          </cell>
          <cell r="G2257">
            <v>10.4</v>
          </cell>
          <cell r="J2257">
            <v>0</v>
          </cell>
          <cell r="K2257">
            <v>0</v>
          </cell>
          <cell r="L2257">
            <v>0</v>
          </cell>
          <cell r="M2257">
            <v>0</v>
          </cell>
          <cell r="N2257">
            <v>0</v>
          </cell>
        </row>
        <row r="2258">
          <cell r="A2258" t="str">
            <v>51MAT6</v>
          </cell>
          <cell r="B2258">
            <v>51</v>
          </cell>
          <cell r="C2258" t="str">
            <v>MAT</v>
          </cell>
          <cell r="D2258">
            <v>6</v>
          </cell>
          <cell r="E2258">
            <v>0</v>
          </cell>
          <cell r="F2258" t="str">
            <v>MAT</v>
          </cell>
          <cell r="G2258">
            <v>10.4</v>
          </cell>
          <cell r="J2258">
            <v>0</v>
          </cell>
          <cell r="K2258">
            <v>0</v>
          </cell>
          <cell r="L2258">
            <v>0</v>
          </cell>
          <cell r="M2258">
            <v>0</v>
          </cell>
          <cell r="N2258">
            <v>0</v>
          </cell>
        </row>
        <row r="2259">
          <cell r="A2259" t="str">
            <v>51MAT7</v>
          </cell>
          <cell r="B2259">
            <v>51</v>
          </cell>
          <cell r="C2259" t="str">
            <v>MAT</v>
          </cell>
          <cell r="D2259">
            <v>7</v>
          </cell>
          <cell r="E2259">
            <v>0</v>
          </cell>
          <cell r="F2259" t="str">
            <v>MAT</v>
          </cell>
          <cell r="G2259">
            <v>10.4</v>
          </cell>
          <cell r="J2259">
            <v>0</v>
          </cell>
          <cell r="K2259">
            <v>0</v>
          </cell>
          <cell r="L2259">
            <v>0</v>
          </cell>
          <cell r="M2259">
            <v>0</v>
          </cell>
          <cell r="N2259">
            <v>0</v>
          </cell>
        </row>
        <row r="2260">
          <cell r="A2260" t="str">
            <v>51MAT8</v>
          </cell>
          <cell r="B2260">
            <v>51</v>
          </cell>
          <cell r="C2260" t="str">
            <v>MAT</v>
          </cell>
          <cell r="D2260">
            <v>8</v>
          </cell>
          <cell r="E2260">
            <v>0</v>
          </cell>
          <cell r="F2260" t="str">
            <v>MAT</v>
          </cell>
          <cell r="G2260">
            <v>10.4</v>
          </cell>
          <cell r="J2260">
            <v>0</v>
          </cell>
          <cell r="K2260">
            <v>0</v>
          </cell>
          <cell r="L2260">
            <v>0</v>
          </cell>
          <cell r="M2260">
            <v>0</v>
          </cell>
          <cell r="N2260">
            <v>0</v>
          </cell>
        </row>
        <row r="2261">
          <cell r="A2261" t="str">
            <v>51MAT9</v>
          </cell>
          <cell r="B2261">
            <v>51</v>
          </cell>
          <cell r="C2261" t="str">
            <v>MAT</v>
          </cell>
          <cell r="D2261">
            <v>9</v>
          </cell>
          <cell r="E2261">
            <v>0</v>
          </cell>
          <cell r="F2261" t="str">
            <v>MAT</v>
          </cell>
          <cell r="G2261">
            <v>10.4</v>
          </cell>
          <cell r="J2261">
            <v>0</v>
          </cell>
          <cell r="K2261">
            <v>0</v>
          </cell>
          <cell r="L2261">
            <v>0</v>
          </cell>
          <cell r="M2261">
            <v>0</v>
          </cell>
          <cell r="N2261">
            <v>0</v>
          </cell>
        </row>
        <row r="2262">
          <cell r="A2262" t="str">
            <v>51MAT10</v>
          </cell>
          <cell r="B2262">
            <v>51</v>
          </cell>
          <cell r="C2262" t="str">
            <v>MAT</v>
          </cell>
          <cell r="D2262">
            <v>10</v>
          </cell>
          <cell r="E2262">
            <v>0</v>
          </cell>
          <cell r="F2262" t="str">
            <v>MAT</v>
          </cell>
          <cell r="G2262">
            <v>10.4</v>
          </cell>
          <cell r="J2262">
            <v>0</v>
          </cell>
          <cell r="K2262">
            <v>0</v>
          </cell>
          <cell r="L2262">
            <v>0</v>
          </cell>
          <cell r="M2262">
            <v>0</v>
          </cell>
          <cell r="N2262">
            <v>0</v>
          </cell>
        </row>
        <row r="2263">
          <cell r="A2263" t="str">
            <v>51MAT11</v>
          </cell>
          <cell r="B2263">
            <v>51</v>
          </cell>
          <cell r="C2263" t="str">
            <v>MAT</v>
          </cell>
          <cell r="D2263">
            <v>11</v>
          </cell>
          <cell r="E2263">
            <v>0</v>
          </cell>
          <cell r="F2263" t="str">
            <v>MAT</v>
          </cell>
          <cell r="G2263">
            <v>10.4</v>
          </cell>
          <cell r="J2263">
            <v>0</v>
          </cell>
          <cell r="K2263">
            <v>0</v>
          </cell>
          <cell r="L2263">
            <v>0</v>
          </cell>
          <cell r="M2263">
            <v>0</v>
          </cell>
          <cell r="N2263">
            <v>0</v>
          </cell>
        </row>
        <row r="2264">
          <cell r="A2264" t="str">
            <v>51MAT12</v>
          </cell>
          <cell r="B2264">
            <v>51</v>
          </cell>
          <cell r="C2264" t="str">
            <v>MAT</v>
          </cell>
          <cell r="D2264">
            <v>12</v>
          </cell>
          <cell r="E2264">
            <v>0</v>
          </cell>
          <cell r="F2264" t="str">
            <v>MAT</v>
          </cell>
          <cell r="G2264">
            <v>10.4</v>
          </cell>
          <cell r="J2264">
            <v>0</v>
          </cell>
          <cell r="K2264">
            <v>0</v>
          </cell>
          <cell r="L2264">
            <v>0</v>
          </cell>
          <cell r="M2264">
            <v>0</v>
          </cell>
          <cell r="N2264">
            <v>0</v>
          </cell>
        </row>
        <row r="2265">
          <cell r="A2265" t="str">
            <v>51MAT13</v>
          </cell>
          <cell r="B2265">
            <v>51</v>
          </cell>
          <cell r="C2265" t="str">
            <v>MAT</v>
          </cell>
          <cell r="D2265">
            <v>13</v>
          </cell>
          <cell r="E2265">
            <v>0</v>
          </cell>
          <cell r="F2265" t="str">
            <v>MAT</v>
          </cell>
          <cell r="G2265">
            <v>10.4</v>
          </cell>
          <cell r="J2265">
            <v>0</v>
          </cell>
          <cell r="K2265">
            <v>0</v>
          </cell>
          <cell r="L2265">
            <v>0</v>
          </cell>
          <cell r="M2265">
            <v>0</v>
          </cell>
          <cell r="N2265">
            <v>0</v>
          </cell>
        </row>
        <row r="2266">
          <cell r="A2266" t="str">
            <v>51MAT14</v>
          </cell>
          <cell r="B2266">
            <v>51</v>
          </cell>
          <cell r="C2266" t="str">
            <v>MAT</v>
          </cell>
          <cell r="D2266">
            <v>14</v>
          </cell>
          <cell r="E2266">
            <v>0</v>
          </cell>
          <cell r="F2266" t="str">
            <v>MAT</v>
          </cell>
          <cell r="G2266">
            <v>10.4</v>
          </cell>
          <cell r="J2266">
            <v>0</v>
          </cell>
          <cell r="K2266">
            <v>0</v>
          </cell>
          <cell r="L2266">
            <v>0</v>
          </cell>
          <cell r="M2266">
            <v>0</v>
          </cell>
          <cell r="N2266">
            <v>0</v>
          </cell>
        </row>
        <row r="2267">
          <cell r="A2267" t="str">
            <v>51MAT15</v>
          </cell>
          <cell r="B2267">
            <v>51</v>
          </cell>
          <cell r="C2267" t="str">
            <v>MAT</v>
          </cell>
          <cell r="D2267">
            <v>15</v>
          </cell>
          <cell r="E2267">
            <v>0</v>
          </cell>
          <cell r="F2267" t="str">
            <v>MAT</v>
          </cell>
          <cell r="G2267">
            <v>10.4</v>
          </cell>
          <cell r="J2267">
            <v>0</v>
          </cell>
          <cell r="K2267">
            <v>0</v>
          </cell>
          <cell r="L2267">
            <v>0</v>
          </cell>
          <cell r="M2267">
            <v>0</v>
          </cell>
          <cell r="N2267">
            <v>0</v>
          </cell>
        </row>
        <row r="2268">
          <cell r="A2268" t="str">
            <v>51MAT16</v>
          </cell>
          <cell r="B2268">
            <v>51</v>
          </cell>
          <cell r="C2268" t="str">
            <v>MAT</v>
          </cell>
          <cell r="D2268">
            <v>16</v>
          </cell>
          <cell r="E2268">
            <v>0</v>
          </cell>
          <cell r="F2268" t="str">
            <v>MAT</v>
          </cell>
          <cell r="G2268">
            <v>10.4</v>
          </cell>
          <cell r="J2268">
            <v>0</v>
          </cell>
          <cell r="K2268">
            <v>0</v>
          </cell>
          <cell r="L2268">
            <v>0</v>
          </cell>
          <cell r="M2268">
            <v>0</v>
          </cell>
          <cell r="N2268">
            <v>0</v>
          </cell>
        </row>
        <row r="2269">
          <cell r="A2269" t="str">
            <v>51MAT17</v>
          </cell>
          <cell r="B2269">
            <v>51</v>
          </cell>
          <cell r="C2269" t="str">
            <v>MAT</v>
          </cell>
          <cell r="D2269">
            <v>17</v>
          </cell>
          <cell r="E2269">
            <v>0</v>
          </cell>
          <cell r="F2269" t="str">
            <v>MAT</v>
          </cell>
          <cell r="G2269">
            <v>10.4</v>
          </cell>
          <cell r="J2269">
            <v>0</v>
          </cell>
          <cell r="K2269">
            <v>0</v>
          </cell>
          <cell r="L2269">
            <v>0</v>
          </cell>
          <cell r="M2269">
            <v>0</v>
          </cell>
          <cell r="N2269">
            <v>0</v>
          </cell>
        </row>
        <row r="2270">
          <cell r="A2270" t="str">
            <v>51MAT18</v>
          </cell>
          <cell r="B2270">
            <v>51</v>
          </cell>
          <cell r="C2270" t="str">
            <v>MAT</v>
          </cell>
          <cell r="D2270">
            <v>18</v>
          </cell>
          <cell r="E2270">
            <v>0</v>
          </cell>
          <cell r="F2270" t="str">
            <v>MAT</v>
          </cell>
          <cell r="G2270">
            <v>10.4</v>
          </cell>
          <cell r="J2270">
            <v>0</v>
          </cell>
          <cell r="K2270">
            <v>0</v>
          </cell>
          <cell r="L2270">
            <v>0</v>
          </cell>
          <cell r="M2270">
            <v>0</v>
          </cell>
          <cell r="N2270">
            <v>0</v>
          </cell>
        </row>
        <row r="2271">
          <cell r="A2271" t="str">
            <v>51MAT19</v>
          </cell>
          <cell r="B2271">
            <v>51</v>
          </cell>
          <cell r="C2271" t="str">
            <v>MAT</v>
          </cell>
          <cell r="D2271">
            <v>19</v>
          </cell>
          <cell r="E2271">
            <v>0</v>
          </cell>
          <cell r="F2271" t="str">
            <v>MAT</v>
          </cell>
          <cell r="G2271">
            <v>10.4</v>
          </cell>
          <cell r="J2271">
            <v>0</v>
          </cell>
          <cell r="K2271">
            <v>0</v>
          </cell>
          <cell r="L2271">
            <v>0</v>
          </cell>
          <cell r="M2271">
            <v>0</v>
          </cell>
          <cell r="N2271">
            <v>0</v>
          </cell>
        </row>
        <row r="2272">
          <cell r="A2272" t="str">
            <v>51MAT20</v>
          </cell>
          <cell r="B2272">
            <v>51</v>
          </cell>
          <cell r="C2272" t="str">
            <v>MAT</v>
          </cell>
          <cell r="D2272">
            <v>20</v>
          </cell>
          <cell r="E2272">
            <v>0</v>
          </cell>
          <cell r="F2272" t="str">
            <v>MAT</v>
          </cell>
          <cell r="G2272">
            <v>10.4</v>
          </cell>
          <cell r="J2272">
            <v>0</v>
          </cell>
          <cell r="K2272">
            <v>0</v>
          </cell>
          <cell r="L2272">
            <v>0</v>
          </cell>
          <cell r="M2272">
            <v>0</v>
          </cell>
          <cell r="N2272">
            <v>0</v>
          </cell>
        </row>
        <row r="2273">
          <cell r="A2273" t="str">
            <v>51STMAT1</v>
          </cell>
          <cell r="B2273">
            <v>51</v>
          </cell>
          <cell r="C2273" t="str">
            <v>STMAT</v>
          </cell>
          <cell r="D2273">
            <v>1</v>
          </cell>
          <cell r="G2273">
            <v>10.4</v>
          </cell>
          <cell r="H2273" t="str">
            <v>-</v>
          </cell>
          <cell r="J2273" t="str">
            <v>SUBTOTAL MATERIALES</v>
          </cell>
          <cell r="M2273">
            <v>0</v>
          </cell>
          <cell r="N2273">
            <v>0</v>
          </cell>
        </row>
        <row r="2274">
          <cell r="A2274" t="str">
            <v>51IVAMAT1</v>
          </cell>
          <cell r="B2274">
            <v>51</v>
          </cell>
          <cell r="C2274" t="str">
            <v>IVAMAT</v>
          </cell>
          <cell r="D2274">
            <v>1</v>
          </cell>
          <cell r="G2274">
            <v>10.4</v>
          </cell>
          <cell r="H2274" t="str">
            <v>-</v>
          </cell>
          <cell r="J2274" t="str">
            <v>IVA MATERIALES</v>
          </cell>
          <cell r="L2274">
            <v>0.16</v>
          </cell>
          <cell r="M2274">
            <v>0</v>
          </cell>
          <cell r="N2274">
            <v>0</v>
          </cell>
        </row>
        <row r="2275">
          <cell r="A2275" t="str">
            <v>51TMAT1</v>
          </cell>
          <cell r="B2275">
            <v>51</v>
          </cell>
          <cell r="C2275" t="str">
            <v>TMAT</v>
          </cell>
          <cell r="D2275">
            <v>1</v>
          </cell>
          <cell r="G2275">
            <v>10.4</v>
          </cell>
          <cell r="H2275" t="str">
            <v>-</v>
          </cell>
          <cell r="J2275" t="str">
            <v>TOTAL MATERIALES</v>
          </cell>
          <cell r="M2275">
            <v>0</v>
          </cell>
          <cell r="N2275">
            <v>0</v>
          </cell>
        </row>
        <row r="2276">
          <cell r="A2276" t="str">
            <v>51HER1</v>
          </cell>
          <cell r="B2276">
            <v>51</v>
          </cell>
          <cell r="C2276" t="str">
            <v>HER</v>
          </cell>
          <cell r="D2276">
            <v>1</v>
          </cell>
          <cell r="G2276">
            <v>10.4</v>
          </cell>
          <cell r="H2276">
            <v>1</v>
          </cell>
          <cell r="I2276">
            <v>0</v>
          </cell>
          <cell r="J2276" t="str">
            <v>HERRAMINETA Cuadrilla de redes</v>
          </cell>
          <cell r="K2276" t="str">
            <v>DIA</v>
          </cell>
          <cell r="L2276">
            <v>31140.842399999998</v>
          </cell>
          <cell r="M2276">
            <v>0</v>
          </cell>
          <cell r="N2276">
            <v>0</v>
          </cell>
        </row>
        <row r="2277">
          <cell r="A2277" t="str">
            <v>51HER2</v>
          </cell>
          <cell r="B2277">
            <v>51</v>
          </cell>
          <cell r="C2277" t="str">
            <v>HER</v>
          </cell>
          <cell r="D2277">
            <v>2</v>
          </cell>
          <cell r="G2277">
            <v>10.4</v>
          </cell>
          <cell r="J2277">
            <v>0</v>
          </cell>
          <cell r="K2277">
            <v>0</v>
          </cell>
          <cell r="L2277">
            <v>0</v>
          </cell>
          <cell r="M2277">
            <v>0</v>
          </cell>
          <cell r="N2277">
            <v>0</v>
          </cell>
        </row>
        <row r="2278">
          <cell r="A2278" t="str">
            <v>51HER3</v>
          </cell>
          <cell r="B2278">
            <v>51</v>
          </cell>
          <cell r="C2278" t="str">
            <v>HER</v>
          </cell>
          <cell r="D2278">
            <v>3</v>
          </cell>
          <cell r="G2278">
            <v>10.4</v>
          </cell>
          <cell r="J2278">
            <v>0</v>
          </cell>
          <cell r="K2278">
            <v>0</v>
          </cell>
          <cell r="L2278">
            <v>0</v>
          </cell>
          <cell r="M2278">
            <v>0</v>
          </cell>
          <cell r="N2278">
            <v>0</v>
          </cell>
        </row>
        <row r="2279">
          <cell r="A2279" t="str">
            <v>51HER4</v>
          </cell>
          <cell r="B2279">
            <v>51</v>
          </cell>
          <cell r="C2279" t="str">
            <v>HER</v>
          </cell>
          <cell r="D2279">
            <v>4</v>
          </cell>
          <cell r="G2279">
            <v>10.4</v>
          </cell>
          <cell r="J2279">
            <v>0</v>
          </cell>
          <cell r="K2279">
            <v>0</v>
          </cell>
          <cell r="L2279">
            <v>0</v>
          </cell>
          <cell r="M2279">
            <v>0</v>
          </cell>
          <cell r="N2279">
            <v>0</v>
          </cell>
        </row>
        <row r="2280">
          <cell r="A2280" t="str">
            <v>51HER5</v>
          </cell>
          <cell r="B2280">
            <v>51</v>
          </cell>
          <cell r="C2280" t="str">
            <v>HER</v>
          </cell>
          <cell r="D2280">
            <v>5</v>
          </cell>
          <cell r="G2280">
            <v>10.4</v>
          </cell>
          <cell r="J2280">
            <v>0</v>
          </cell>
          <cell r="K2280">
            <v>0</v>
          </cell>
          <cell r="L2280">
            <v>0</v>
          </cell>
          <cell r="M2280">
            <v>0</v>
          </cell>
          <cell r="N2280">
            <v>0</v>
          </cell>
        </row>
        <row r="2281">
          <cell r="A2281" t="str">
            <v>51THER1</v>
          </cell>
          <cell r="B2281">
            <v>51</v>
          </cell>
          <cell r="C2281" t="str">
            <v>THER</v>
          </cell>
          <cell r="D2281">
            <v>1</v>
          </cell>
          <cell r="G2281">
            <v>10.4</v>
          </cell>
          <cell r="H2281" t="str">
            <v>-</v>
          </cell>
          <cell r="J2281" t="str">
            <v>TOTAL HERRAMIENTAS</v>
          </cell>
          <cell r="M2281">
            <v>0</v>
          </cell>
          <cell r="N2281">
            <v>0</v>
          </cell>
        </row>
        <row r="2282">
          <cell r="A2282" t="str">
            <v>51TRA1</v>
          </cell>
          <cell r="B2282">
            <v>51</v>
          </cell>
          <cell r="C2282" t="str">
            <v>TRA</v>
          </cell>
          <cell r="D2282">
            <v>1</v>
          </cell>
          <cell r="G2282">
            <v>10.4</v>
          </cell>
          <cell r="H2282">
            <v>1</v>
          </cell>
          <cell r="I2282">
            <v>0</v>
          </cell>
          <cell r="J2282" t="str">
            <v>TRANSPORTE Cuadrilla de redes</v>
          </cell>
          <cell r="K2282" t="str">
            <v>DIA</v>
          </cell>
          <cell r="L2282">
            <v>176464.77359999999</v>
          </cell>
          <cell r="M2282">
            <v>0</v>
          </cell>
          <cell r="N2282">
            <v>0</v>
          </cell>
        </row>
        <row r="2283">
          <cell r="A2283" t="str">
            <v>51TRA2</v>
          </cell>
          <cell r="B2283">
            <v>51</v>
          </cell>
          <cell r="C2283" t="str">
            <v>TRA</v>
          </cell>
          <cell r="D2283">
            <v>2</v>
          </cell>
          <cell r="G2283">
            <v>10.4</v>
          </cell>
          <cell r="J2283">
            <v>0</v>
          </cell>
          <cell r="K2283">
            <v>0</v>
          </cell>
          <cell r="L2283">
            <v>0</v>
          </cell>
          <cell r="M2283">
            <v>0</v>
          </cell>
          <cell r="N2283">
            <v>0</v>
          </cell>
        </row>
        <row r="2284">
          <cell r="A2284" t="str">
            <v>51TRA3</v>
          </cell>
          <cell r="B2284">
            <v>51</v>
          </cell>
          <cell r="C2284" t="str">
            <v>TRA</v>
          </cell>
          <cell r="D2284">
            <v>3</v>
          </cell>
          <cell r="G2284">
            <v>10.4</v>
          </cell>
          <cell r="J2284">
            <v>0</v>
          </cell>
          <cell r="K2284">
            <v>0</v>
          </cell>
          <cell r="L2284">
            <v>0</v>
          </cell>
          <cell r="M2284">
            <v>0</v>
          </cell>
          <cell r="N2284">
            <v>0</v>
          </cell>
        </row>
        <row r="2285">
          <cell r="A2285" t="str">
            <v>51TRA4</v>
          </cell>
          <cell r="B2285">
            <v>51</v>
          </cell>
          <cell r="C2285" t="str">
            <v>TRA</v>
          </cell>
          <cell r="D2285">
            <v>4</v>
          </cell>
          <cell r="G2285">
            <v>10.4</v>
          </cell>
          <cell r="J2285">
            <v>0</v>
          </cell>
          <cell r="K2285">
            <v>0</v>
          </cell>
          <cell r="L2285">
            <v>0</v>
          </cell>
          <cell r="M2285">
            <v>0</v>
          </cell>
          <cell r="N2285">
            <v>0</v>
          </cell>
        </row>
        <row r="2286">
          <cell r="A2286" t="str">
            <v>51TRA5</v>
          </cell>
          <cell r="B2286">
            <v>51</v>
          </cell>
          <cell r="C2286" t="str">
            <v>TRA</v>
          </cell>
          <cell r="D2286">
            <v>5</v>
          </cell>
          <cell r="G2286">
            <v>10.4</v>
          </cell>
          <cell r="J2286">
            <v>0</v>
          </cell>
          <cell r="K2286">
            <v>0</v>
          </cell>
          <cell r="L2286">
            <v>0</v>
          </cell>
          <cell r="M2286">
            <v>0</v>
          </cell>
          <cell r="N2286">
            <v>0</v>
          </cell>
        </row>
        <row r="2287">
          <cell r="A2287" t="str">
            <v>51TTRA1</v>
          </cell>
          <cell r="B2287">
            <v>51</v>
          </cell>
          <cell r="C2287" t="str">
            <v>TTRA</v>
          </cell>
          <cell r="D2287">
            <v>1</v>
          </cell>
          <cell r="G2287">
            <v>10.4</v>
          </cell>
          <cell r="H2287" t="str">
            <v>-</v>
          </cell>
          <cell r="J2287" t="str">
            <v>TOTAL TRANSPORTE</v>
          </cell>
          <cell r="M2287">
            <v>0</v>
          </cell>
          <cell r="N2287">
            <v>0</v>
          </cell>
        </row>
        <row r="2288">
          <cell r="A2288" t="str">
            <v>51MAN1</v>
          </cell>
          <cell r="B2288">
            <v>51</v>
          </cell>
          <cell r="C2288" t="str">
            <v>MAN</v>
          </cell>
          <cell r="D2288">
            <v>1</v>
          </cell>
          <cell r="G2288">
            <v>10.4</v>
          </cell>
          <cell r="H2288">
            <v>1</v>
          </cell>
          <cell r="I2288">
            <v>0</v>
          </cell>
          <cell r="J2288" t="str">
            <v>Mano de obra Cuadrilla de redes 5A 3O 1E</v>
          </cell>
          <cell r="K2288" t="str">
            <v>DIA</v>
          </cell>
          <cell r="L2288">
            <v>392886.57339345315</v>
          </cell>
          <cell r="M2288">
            <v>0</v>
          </cell>
          <cell r="N2288">
            <v>0</v>
          </cell>
        </row>
        <row r="2289">
          <cell r="A2289" t="str">
            <v>51MAN2</v>
          </cell>
          <cell r="B2289">
            <v>51</v>
          </cell>
          <cell r="C2289" t="str">
            <v>MAN</v>
          </cell>
          <cell r="D2289">
            <v>2</v>
          </cell>
          <cell r="G2289">
            <v>10.4</v>
          </cell>
          <cell r="J2289">
            <v>0</v>
          </cell>
          <cell r="K2289">
            <v>0</v>
          </cell>
          <cell r="L2289">
            <v>0</v>
          </cell>
          <cell r="M2289">
            <v>0</v>
          </cell>
          <cell r="N2289">
            <v>0</v>
          </cell>
        </row>
        <row r="2290">
          <cell r="A2290" t="str">
            <v>51MAN3</v>
          </cell>
          <cell r="B2290">
            <v>51</v>
          </cell>
          <cell r="C2290" t="str">
            <v>MAN</v>
          </cell>
          <cell r="D2290">
            <v>3</v>
          </cell>
          <cell r="G2290">
            <v>10.4</v>
          </cell>
          <cell r="J2290">
            <v>0</v>
          </cell>
          <cell r="K2290">
            <v>0</v>
          </cell>
          <cell r="L2290">
            <v>0</v>
          </cell>
          <cell r="M2290">
            <v>0</v>
          </cell>
          <cell r="N2290">
            <v>0</v>
          </cell>
        </row>
        <row r="2291">
          <cell r="A2291" t="str">
            <v>51MAN4</v>
          </cell>
          <cell r="B2291">
            <v>51</v>
          </cell>
          <cell r="C2291" t="str">
            <v>MAN</v>
          </cell>
          <cell r="D2291">
            <v>4</v>
          </cell>
          <cell r="G2291">
            <v>10.4</v>
          </cell>
          <cell r="J2291">
            <v>0</v>
          </cell>
          <cell r="K2291">
            <v>0</v>
          </cell>
          <cell r="L2291">
            <v>0</v>
          </cell>
          <cell r="M2291">
            <v>0</v>
          </cell>
          <cell r="N2291">
            <v>0</v>
          </cell>
        </row>
        <row r="2292">
          <cell r="A2292" t="str">
            <v>51MAN5</v>
          </cell>
          <cell r="B2292">
            <v>51</v>
          </cell>
          <cell r="C2292" t="str">
            <v>MAN</v>
          </cell>
          <cell r="D2292">
            <v>5</v>
          </cell>
          <cell r="G2292">
            <v>10.4</v>
          </cell>
          <cell r="J2292">
            <v>0</v>
          </cell>
          <cell r="K2292">
            <v>0</v>
          </cell>
          <cell r="L2292">
            <v>0</v>
          </cell>
          <cell r="M2292">
            <v>0</v>
          </cell>
          <cell r="N2292">
            <v>0</v>
          </cell>
        </row>
        <row r="2293">
          <cell r="A2293" t="str">
            <v>51TMAN1</v>
          </cell>
          <cell r="B2293">
            <v>51</v>
          </cell>
          <cell r="C2293" t="str">
            <v>TMAN</v>
          </cell>
          <cell r="D2293">
            <v>1</v>
          </cell>
          <cell r="G2293">
            <v>10.4</v>
          </cell>
          <cell r="H2293" t="str">
            <v>-</v>
          </cell>
          <cell r="J2293" t="str">
            <v>TOTAL MANO DE OBRA</v>
          </cell>
          <cell r="M2293">
            <v>0</v>
          </cell>
          <cell r="N2293">
            <v>0</v>
          </cell>
        </row>
        <row r="2294">
          <cell r="A2294" t="str">
            <v>51TCD1</v>
          </cell>
          <cell r="B2294">
            <v>51</v>
          </cell>
          <cell r="C2294" t="str">
            <v>TCD</v>
          </cell>
          <cell r="D2294">
            <v>1</v>
          </cell>
          <cell r="G2294">
            <v>10.4</v>
          </cell>
          <cell r="H2294" t="str">
            <v>-</v>
          </cell>
          <cell r="J2294" t="str">
            <v>TOTAL COSTO DIRECTO</v>
          </cell>
          <cell r="M2294">
            <v>0</v>
          </cell>
          <cell r="N2294">
            <v>0</v>
          </cell>
        </row>
        <row r="2295">
          <cell r="A2295" t="str">
            <v>51AIU</v>
          </cell>
          <cell r="B2295">
            <v>51</v>
          </cell>
          <cell r="C2295" t="str">
            <v>AIU</v>
          </cell>
          <cell r="G2295">
            <v>10.4</v>
          </cell>
          <cell r="H2295">
            <v>1</v>
          </cell>
          <cell r="J2295" t="str">
            <v>TOTAL COSTOS INDIRECTOS</v>
          </cell>
          <cell r="L2295">
            <v>0</v>
          </cell>
          <cell r="M2295">
            <v>0</v>
          </cell>
          <cell r="N2295">
            <v>0</v>
          </cell>
        </row>
        <row r="2296">
          <cell r="A2296" t="str">
            <v>51TOT</v>
          </cell>
          <cell r="B2296">
            <v>51</v>
          </cell>
          <cell r="C2296" t="str">
            <v>TOT</v>
          </cell>
          <cell r="G2296">
            <v>10.4</v>
          </cell>
          <cell r="H2296" t="str">
            <v>-</v>
          </cell>
          <cell r="J2296" t="str">
            <v>VALOR TOTAL</v>
          </cell>
          <cell r="M2296">
            <v>0</v>
          </cell>
          <cell r="N2296">
            <v>0</v>
          </cell>
        </row>
        <row r="2297">
          <cell r="A2297" t="str">
            <v>52FOR1</v>
          </cell>
          <cell r="B2297">
            <v>52</v>
          </cell>
          <cell r="C2297" t="str">
            <v>FOR</v>
          </cell>
          <cell r="D2297">
            <v>1</v>
          </cell>
          <cell r="G2297" t="str">
            <v>10.4.1</v>
          </cell>
          <cell r="H2297" t="str">
            <v>-</v>
          </cell>
          <cell r="I2297" t="str">
            <v>15.107,00</v>
          </cell>
          <cell r="J2297" t="str">
            <v>Suministro, transporte y colocación de Conductor ACSR 795 kcmil, código DRAKE</v>
          </cell>
          <cell r="K2297" t="str">
            <v>m</v>
          </cell>
          <cell r="L2297">
            <v>19004</v>
          </cell>
          <cell r="N2297">
            <v>287093428</v>
          </cell>
        </row>
        <row r="2298">
          <cell r="A2298" t="str">
            <v>52MAT1</v>
          </cell>
          <cell r="B2298">
            <v>52</v>
          </cell>
          <cell r="C2298" t="str">
            <v>MAT</v>
          </cell>
          <cell r="D2298">
            <v>1</v>
          </cell>
          <cell r="E2298">
            <v>15862.35</v>
          </cell>
          <cell r="F2298" t="str">
            <v>MATDRAKE</v>
          </cell>
          <cell r="G2298" t="str">
            <v>10.4.1</v>
          </cell>
          <cell r="H2298" t="str">
            <v>DRAKE</v>
          </cell>
          <cell r="I2298">
            <v>1.05</v>
          </cell>
          <cell r="J2298" t="str">
            <v>Conductor ACSR 795 kcmil, código DRAKE</v>
          </cell>
          <cell r="K2298" t="str">
            <v>ML</v>
          </cell>
          <cell r="L2298">
            <v>14574.952271279999</v>
          </cell>
          <cell r="M2298">
            <v>15303.699884844</v>
          </cell>
          <cell r="N2298">
            <v>231192994.16033831</v>
          </cell>
        </row>
        <row r="2299">
          <cell r="A2299" t="str">
            <v>52MAT2</v>
          </cell>
          <cell r="B2299">
            <v>52</v>
          </cell>
          <cell r="C2299" t="str">
            <v>MAT</v>
          </cell>
          <cell r="D2299">
            <v>2</v>
          </cell>
          <cell r="E2299">
            <v>0</v>
          </cell>
          <cell r="F2299" t="str">
            <v>MAT</v>
          </cell>
          <cell r="G2299" t="str">
            <v>10.4.1</v>
          </cell>
          <cell r="J2299">
            <v>0</v>
          </cell>
          <cell r="K2299">
            <v>0</v>
          </cell>
          <cell r="L2299">
            <v>0</v>
          </cell>
          <cell r="M2299">
            <v>0</v>
          </cell>
          <cell r="N2299">
            <v>0</v>
          </cell>
        </row>
        <row r="2300">
          <cell r="A2300" t="str">
            <v>52MAT3</v>
          </cell>
          <cell r="B2300">
            <v>52</v>
          </cell>
          <cell r="C2300" t="str">
            <v>MAT</v>
          </cell>
          <cell r="D2300">
            <v>3</v>
          </cell>
          <cell r="E2300">
            <v>0</v>
          </cell>
          <cell r="F2300" t="str">
            <v>MAT</v>
          </cell>
          <cell r="G2300" t="str">
            <v>10.4.1</v>
          </cell>
          <cell r="J2300">
            <v>0</v>
          </cell>
          <cell r="K2300">
            <v>0</v>
          </cell>
          <cell r="L2300">
            <v>0</v>
          </cell>
          <cell r="M2300">
            <v>0</v>
          </cell>
          <cell r="N2300">
            <v>0</v>
          </cell>
        </row>
        <row r="2301">
          <cell r="A2301" t="str">
            <v>52MAT4</v>
          </cell>
          <cell r="B2301">
            <v>52</v>
          </cell>
          <cell r="C2301" t="str">
            <v>MAT</v>
          </cell>
          <cell r="D2301">
            <v>4</v>
          </cell>
          <cell r="E2301">
            <v>0</v>
          </cell>
          <cell r="F2301" t="str">
            <v>MAT</v>
          </cell>
          <cell r="G2301" t="str">
            <v>10.4.1</v>
          </cell>
          <cell r="J2301">
            <v>0</v>
          </cell>
          <cell r="K2301">
            <v>0</v>
          </cell>
          <cell r="L2301">
            <v>0</v>
          </cell>
          <cell r="M2301">
            <v>0</v>
          </cell>
          <cell r="N2301">
            <v>0</v>
          </cell>
        </row>
        <row r="2302">
          <cell r="A2302" t="str">
            <v>52MAT5</v>
          </cell>
          <cell r="B2302">
            <v>52</v>
          </cell>
          <cell r="C2302" t="str">
            <v>MAT</v>
          </cell>
          <cell r="D2302">
            <v>5</v>
          </cell>
          <cell r="E2302">
            <v>0</v>
          </cell>
          <cell r="F2302" t="str">
            <v>MAT</v>
          </cell>
          <cell r="G2302" t="str">
            <v>10.4.1</v>
          </cell>
          <cell r="J2302">
            <v>0</v>
          </cell>
          <cell r="K2302">
            <v>0</v>
          </cell>
          <cell r="L2302">
            <v>0</v>
          </cell>
          <cell r="M2302">
            <v>0</v>
          </cell>
          <cell r="N2302">
            <v>0</v>
          </cell>
        </row>
        <row r="2303">
          <cell r="A2303" t="str">
            <v>52MAT6</v>
          </cell>
          <cell r="B2303">
            <v>52</v>
          </cell>
          <cell r="C2303" t="str">
            <v>MAT</v>
          </cell>
          <cell r="D2303">
            <v>6</v>
          </cell>
          <cell r="E2303">
            <v>0</v>
          </cell>
          <cell r="F2303" t="str">
            <v>MAT</v>
          </cell>
          <cell r="G2303" t="str">
            <v>10.4.1</v>
          </cell>
          <cell r="J2303">
            <v>0</v>
          </cell>
          <cell r="K2303">
            <v>0</v>
          </cell>
          <cell r="L2303">
            <v>0</v>
          </cell>
          <cell r="M2303">
            <v>0</v>
          </cell>
          <cell r="N2303">
            <v>0</v>
          </cell>
        </row>
        <row r="2304">
          <cell r="A2304" t="str">
            <v>52MAT7</v>
          </cell>
          <cell r="B2304">
            <v>52</v>
          </cell>
          <cell r="C2304" t="str">
            <v>MAT</v>
          </cell>
          <cell r="D2304">
            <v>7</v>
          </cell>
          <cell r="E2304">
            <v>0</v>
          </cell>
          <cell r="F2304" t="str">
            <v>MAT</v>
          </cell>
          <cell r="G2304" t="str">
            <v>10.4.1</v>
          </cell>
          <cell r="J2304">
            <v>0</v>
          </cell>
          <cell r="K2304">
            <v>0</v>
          </cell>
          <cell r="L2304">
            <v>0</v>
          </cell>
          <cell r="M2304">
            <v>0</v>
          </cell>
          <cell r="N2304">
            <v>0</v>
          </cell>
        </row>
        <row r="2305">
          <cell r="A2305" t="str">
            <v>52MAT8</v>
          </cell>
          <cell r="B2305">
            <v>52</v>
          </cell>
          <cell r="C2305" t="str">
            <v>MAT</v>
          </cell>
          <cell r="D2305">
            <v>8</v>
          </cell>
          <cell r="E2305">
            <v>0</v>
          </cell>
          <cell r="F2305" t="str">
            <v>MAT</v>
          </cell>
          <cell r="G2305" t="str">
            <v>10.4.1</v>
          </cell>
          <cell r="J2305">
            <v>0</v>
          </cell>
          <cell r="K2305">
            <v>0</v>
          </cell>
          <cell r="L2305">
            <v>0</v>
          </cell>
          <cell r="M2305">
            <v>0</v>
          </cell>
          <cell r="N2305">
            <v>0</v>
          </cell>
        </row>
        <row r="2306">
          <cell r="A2306" t="str">
            <v>52MAT9</v>
          </cell>
          <cell r="B2306">
            <v>52</v>
          </cell>
          <cell r="C2306" t="str">
            <v>MAT</v>
          </cell>
          <cell r="D2306">
            <v>9</v>
          </cell>
          <cell r="E2306">
            <v>0</v>
          </cell>
          <cell r="F2306" t="str">
            <v>MAT</v>
          </cell>
          <cell r="G2306" t="str">
            <v>10.4.1</v>
          </cell>
          <cell r="J2306">
            <v>0</v>
          </cell>
          <cell r="K2306">
            <v>0</v>
          </cell>
          <cell r="L2306">
            <v>0</v>
          </cell>
          <cell r="M2306">
            <v>0</v>
          </cell>
          <cell r="N2306">
            <v>0</v>
          </cell>
        </row>
        <row r="2307">
          <cell r="A2307" t="str">
            <v>52MAT10</v>
          </cell>
          <cell r="B2307">
            <v>52</v>
          </cell>
          <cell r="C2307" t="str">
            <v>MAT</v>
          </cell>
          <cell r="D2307">
            <v>10</v>
          </cell>
          <cell r="E2307">
            <v>0</v>
          </cell>
          <cell r="F2307" t="str">
            <v>MAT</v>
          </cell>
          <cell r="G2307" t="str">
            <v>10.4.1</v>
          </cell>
          <cell r="J2307">
            <v>0</v>
          </cell>
          <cell r="K2307">
            <v>0</v>
          </cell>
          <cell r="L2307">
            <v>0</v>
          </cell>
          <cell r="M2307">
            <v>0</v>
          </cell>
          <cell r="N2307">
            <v>0</v>
          </cell>
        </row>
        <row r="2308">
          <cell r="A2308" t="str">
            <v>52MAT11</v>
          </cell>
          <cell r="B2308">
            <v>52</v>
          </cell>
          <cell r="C2308" t="str">
            <v>MAT</v>
          </cell>
          <cell r="D2308">
            <v>11</v>
          </cell>
          <cell r="E2308">
            <v>0</v>
          </cell>
          <cell r="F2308" t="str">
            <v>MAT</v>
          </cell>
          <cell r="G2308" t="str">
            <v>10.4.1</v>
          </cell>
          <cell r="J2308">
            <v>0</v>
          </cell>
          <cell r="K2308">
            <v>0</v>
          </cell>
          <cell r="L2308">
            <v>0</v>
          </cell>
          <cell r="M2308">
            <v>0</v>
          </cell>
          <cell r="N2308">
            <v>0</v>
          </cell>
        </row>
        <row r="2309">
          <cell r="A2309" t="str">
            <v>52MAT12</v>
          </cell>
          <cell r="B2309">
            <v>52</v>
          </cell>
          <cell r="C2309" t="str">
            <v>MAT</v>
          </cell>
          <cell r="D2309">
            <v>12</v>
          </cell>
          <cell r="E2309">
            <v>0</v>
          </cell>
          <cell r="F2309" t="str">
            <v>MAT</v>
          </cell>
          <cell r="G2309" t="str">
            <v>10.4.1</v>
          </cell>
          <cell r="J2309">
            <v>0</v>
          </cell>
          <cell r="K2309">
            <v>0</v>
          </cell>
          <cell r="L2309">
            <v>0</v>
          </cell>
          <cell r="M2309">
            <v>0</v>
          </cell>
          <cell r="N2309">
            <v>0</v>
          </cell>
        </row>
        <row r="2310">
          <cell r="A2310" t="str">
            <v>52MAT13</v>
          </cell>
          <cell r="B2310">
            <v>52</v>
          </cell>
          <cell r="C2310" t="str">
            <v>MAT</v>
          </cell>
          <cell r="D2310">
            <v>13</v>
          </cell>
          <cell r="E2310">
            <v>0</v>
          </cell>
          <cell r="F2310" t="str">
            <v>MAT</v>
          </cell>
          <cell r="G2310" t="str">
            <v>10.4.1</v>
          </cell>
          <cell r="J2310">
            <v>0</v>
          </cell>
          <cell r="K2310">
            <v>0</v>
          </cell>
          <cell r="L2310">
            <v>0</v>
          </cell>
          <cell r="M2310">
            <v>0</v>
          </cell>
          <cell r="N2310">
            <v>0</v>
          </cell>
        </row>
        <row r="2311">
          <cell r="A2311" t="str">
            <v>52MAT14</v>
          </cell>
          <cell r="B2311">
            <v>52</v>
          </cell>
          <cell r="C2311" t="str">
            <v>MAT</v>
          </cell>
          <cell r="D2311">
            <v>14</v>
          </cell>
          <cell r="E2311">
            <v>0</v>
          </cell>
          <cell r="F2311" t="str">
            <v>MAT</v>
          </cell>
          <cell r="G2311" t="str">
            <v>10.4.1</v>
          </cell>
          <cell r="J2311">
            <v>0</v>
          </cell>
          <cell r="K2311">
            <v>0</v>
          </cell>
          <cell r="L2311">
            <v>0</v>
          </cell>
          <cell r="M2311">
            <v>0</v>
          </cell>
          <cell r="N2311">
            <v>0</v>
          </cell>
        </row>
        <row r="2312">
          <cell r="A2312" t="str">
            <v>52MAT15</v>
          </cell>
          <cell r="B2312">
            <v>52</v>
          </cell>
          <cell r="C2312" t="str">
            <v>MAT</v>
          </cell>
          <cell r="D2312">
            <v>15</v>
          </cell>
          <cell r="E2312">
            <v>0</v>
          </cell>
          <cell r="F2312" t="str">
            <v>MAT</v>
          </cell>
          <cell r="G2312" t="str">
            <v>10.4.1</v>
          </cell>
          <cell r="J2312">
            <v>0</v>
          </cell>
          <cell r="K2312">
            <v>0</v>
          </cell>
          <cell r="L2312">
            <v>0</v>
          </cell>
          <cell r="M2312">
            <v>0</v>
          </cell>
          <cell r="N2312">
            <v>0</v>
          </cell>
        </row>
        <row r="2313">
          <cell r="A2313" t="str">
            <v>52MAT16</v>
          </cell>
          <cell r="B2313">
            <v>52</v>
          </cell>
          <cell r="C2313" t="str">
            <v>MAT</v>
          </cell>
          <cell r="D2313">
            <v>16</v>
          </cell>
          <cell r="E2313">
            <v>0</v>
          </cell>
          <cell r="F2313" t="str">
            <v>MAT</v>
          </cell>
          <cell r="G2313" t="str">
            <v>10.4.1</v>
          </cell>
          <cell r="J2313">
            <v>0</v>
          </cell>
          <cell r="K2313">
            <v>0</v>
          </cell>
          <cell r="L2313">
            <v>0</v>
          </cell>
          <cell r="M2313">
            <v>0</v>
          </cell>
          <cell r="N2313">
            <v>0</v>
          </cell>
        </row>
        <row r="2314">
          <cell r="A2314" t="str">
            <v>52MAT17</v>
          </cell>
          <cell r="B2314">
            <v>52</v>
          </cell>
          <cell r="C2314" t="str">
            <v>MAT</v>
          </cell>
          <cell r="D2314">
            <v>17</v>
          </cell>
          <cell r="E2314">
            <v>0</v>
          </cell>
          <cell r="F2314" t="str">
            <v>MAT</v>
          </cell>
          <cell r="G2314" t="str">
            <v>10.4.1</v>
          </cell>
          <cell r="J2314">
            <v>0</v>
          </cell>
          <cell r="K2314">
            <v>0</v>
          </cell>
          <cell r="L2314">
            <v>0</v>
          </cell>
          <cell r="M2314">
            <v>0</v>
          </cell>
          <cell r="N2314">
            <v>0</v>
          </cell>
        </row>
        <row r="2315">
          <cell r="A2315" t="str">
            <v>52MAT18</v>
          </cell>
          <cell r="B2315">
            <v>52</v>
          </cell>
          <cell r="C2315" t="str">
            <v>MAT</v>
          </cell>
          <cell r="D2315">
            <v>18</v>
          </cell>
          <cell r="E2315">
            <v>0</v>
          </cell>
          <cell r="F2315" t="str">
            <v>MAT</v>
          </cell>
          <cell r="G2315" t="str">
            <v>10.4.1</v>
          </cell>
          <cell r="J2315">
            <v>0</v>
          </cell>
          <cell r="K2315">
            <v>0</v>
          </cell>
          <cell r="L2315">
            <v>0</v>
          </cell>
          <cell r="M2315">
            <v>0</v>
          </cell>
          <cell r="N2315">
            <v>0</v>
          </cell>
        </row>
        <row r="2316">
          <cell r="A2316" t="str">
            <v>52MAT19</v>
          </cell>
          <cell r="B2316">
            <v>52</v>
          </cell>
          <cell r="C2316" t="str">
            <v>MAT</v>
          </cell>
          <cell r="D2316">
            <v>19</v>
          </cell>
          <cell r="E2316">
            <v>0</v>
          </cell>
          <cell r="F2316" t="str">
            <v>MAT</v>
          </cell>
          <cell r="G2316" t="str">
            <v>10.4.1</v>
          </cell>
          <cell r="J2316">
            <v>0</v>
          </cell>
          <cell r="K2316">
            <v>0</v>
          </cell>
          <cell r="L2316">
            <v>0</v>
          </cell>
          <cell r="M2316">
            <v>0</v>
          </cell>
          <cell r="N2316">
            <v>0</v>
          </cell>
        </row>
        <row r="2317">
          <cell r="A2317" t="str">
            <v>52MAT20</v>
          </cell>
          <cell r="B2317">
            <v>52</v>
          </cell>
          <cell r="C2317" t="str">
            <v>MAT</v>
          </cell>
          <cell r="D2317">
            <v>20</v>
          </cell>
          <cell r="E2317">
            <v>0</v>
          </cell>
          <cell r="F2317" t="str">
            <v>MAT</v>
          </cell>
          <cell r="G2317" t="str">
            <v>10.4.1</v>
          </cell>
          <cell r="J2317">
            <v>0</v>
          </cell>
          <cell r="K2317">
            <v>0</v>
          </cell>
          <cell r="L2317">
            <v>0</v>
          </cell>
          <cell r="M2317">
            <v>0</v>
          </cell>
          <cell r="N2317">
            <v>0</v>
          </cell>
        </row>
        <row r="2318">
          <cell r="A2318" t="str">
            <v>52STMAT1</v>
          </cell>
          <cell r="B2318">
            <v>52</v>
          </cell>
          <cell r="C2318" t="str">
            <v>STMAT</v>
          </cell>
          <cell r="D2318">
            <v>1</v>
          </cell>
          <cell r="G2318" t="str">
            <v>10.4.1</v>
          </cell>
          <cell r="H2318" t="str">
            <v>-</v>
          </cell>
          <cell r="J2318" t="str">
            <v>SUBTOTAL MATERIALES</v>
          </cell>
          <cell r="M2318">
            <v>15303.699884844</v>
          </cell>
          <cell r="N2318">
            <v>231192994.16033831</v>
          </cell>
        </row>
        <row r="2319">
          <cell r="A2319" t="str">
            <v>52IVAMAT1</v>
          </cell>
          <cell r="B2319">
            <v>52</v>
          </cell>
          <cell r="C2319" t="str">
            <v>IVAMAT</v>
          </cell>
          <cell r="D2319">
            <v>1</v>
          </cell>
          <cell r="G2319" t="str">
            <v>10.4.1</v>
          </cell>
          <cell r="H2319" t="str">
            <v>-</v>
          </cell>
          <cell r="J2319" t="str">
            <v>IVA MATERIALES</v>
          </cell>
          <cell r="L2319">
            <v>0.16</v>
          </cell>
          <cell r="M2319">
            <v>2448.5919815750399</v>
          </cell>
          <cell r="N2319">
            <v>36990879.065654129</v>
          </cell>
        </row>
        <row r="2320">
          <cell r="A2320" t="str">
            <v>52TMAT1</v>
          </cell>
          <cell r="B2320">
            <v>52</v>
          </cell>
          <cell r="C2320" t="str">
            <v>TMAT</v>
          </cell>
          <cell r="D2320">
            <v>1</v>
          </cell>
          <cell r="G2320" t="str">
            <v>10.4.1</v>
          </cell>
          <cell r="H2320" t="str">
            <v>-</v>
          </cell>
          <cell r="J2320" t="str">
            <v>TOTAL MATERIALES</v>
          </cell>
          <cell r="M2320">
            <v>17752</v>
          </cell>
          <cell r="N2320">
            <v>268179464</v>
          </cell>
        </row>
        <row r="2321">
          <cell r="A2321" t="str">
            <v>52HER1</v>
          </cell>
          <cell r="B2321">
            <v>52</v>
          </cell>
          <cell r="C2321" t="str">
            <v>HER</v>
          </cell>
          <cell r="D2321">
            <v>1</v>
          </cell>
          <cell r="G2321" t="str">
            <v>10.4.1</v>
          </cell>
          <cell r="H2321">
            <v>2</v>
          </cell>
          <cell r="I2321">
            <v>6000</v>
          </cell>
          <cell r="J2321" t="str">
            <v>HERRAMINETA Cuadrilla  montaje Linea</v>
          </cell>
          <cell r="K2321" t="str">
            <v>DIA</v>
          </cell>
          <cell r="L2321">
            <v>475762.87</v>
          </cell>
          <cell r="M2321">
            <v>79.29381166666667</v>
          </cell>
          <cell r="N2321">
            <v>1197891.6128483333</v>
          </cell>
        </row>
        <row r="2322">
          <cell r="A2322" t="str">
            <v>52HER2</v>
          </cell>
          <cell r="B2322">
            <v>52</v>
          </cell>
          <cell r="C2322" t="str">
            <v>HER</v>
          </cell>
          <cell r="D2322">
            <v>2</v>
          </cell>
          <cell r="G2322" t="str">
            <v>10.4.1</v>
          </cell>
          <cell r="J2322">
            <v>0</v>
          </cell>
          <cell r="K2322">
            <v>0</v>
          </cell>
          <cell r="L2322">
            <v>0</v>
          </cell>
          <cell r="M2322">
            <v>0</v>
          </cell>
          <cell r="N2322">
            <v>0</v>
          </cell>
        </row>
        <row r="2323">
          <cell r="A2323" t="str">
            <v>52HER3</v>
          </cell>
          <cell r="B2323">
            <v>52</v>
          </cell>
          <cell r="C2323" t="str">
            <v>HER</v>
          </cell>
          <cell r="D2323">
            <v>3</v>
          </cell>
          <cell r="G2323" t="str">
            <v>10.4.1</v>
          </cell>
          <cell r="J2323">
            <v>0</v>
          </cell>
          <cell r="K2323">
            <v>0</v>
          </cell>
          <cell r="L2323">
            <v>0</v>
          </cell>
          <cell r="M2323">
            <v>0</v>
          </cell>
          <cell r="N2323">
            <v>0</v>
          </cell>
        </row>
        <row r="2324">
          <cell r="A2324" t="str">
            <v>52HER4</v>
          </cell>
          <cell r="B2324">
            <v>52</v>
          </cell>
          <cell r="C2324" t="str">
            <v>HER</v>
          </cell>
          <cell r="D2324">
            <v>4</v>
          </cell>
          <cell r="G2324" t="str">
            <v>10.4.1</v>
          </cell>
          <cell r="J2324">
            <v>0</v>
          </cell>
          <cell r="K2324">
            <v>0</v>
          </cell>
          <cell r="L2324">
            <v>0</v>
          </cell>
          <cell r="M2324">
            <v>0</v>
          </cell>
          <cell r="N2324">
            <v>0</v>
          </cell>
        </row>
        <row r="2325">
          <cell r="A2325" t="str">
            <v>52HER5</v>
          </cell>
          <cell r="B2325">
            <v>52</v>
          </cell>
          <cell r="C2325" t="str">
            <v>HER</v>
          </cell>
          <cell r="D2325">
            <v>5</v>
          </cell>
          <cell r="G2325" t="str">
            <v>10.4.1</v>
          </cell>
          <cell r="J2325">
            <v>0</v>
          </cell>
          <cell r="K2325">
            <v>0</v>
          </cell>
          <cell r="L2325">
            <v>0</v>
          </cell>
          <cell r="M2325">
            <v>0</v>
          </cell>
          <cell r="N2325">
            <v>0</v>
          </cell>
        </row>
        <row r="2326">
          <cell r="A2326" t="str">
            <v>52THER1</v>
          </cell>
          <cell r="B2326">
            <v>52</v>
          </cell>
          <cell r="C2326" t="str">
            <v>THER</v>
          </cell>
          <cell r="D2326">
            <v>1</v>
          </cell>
          <cell r="G2326" t="str">
            <v>10.4.1</v>
          </cell>
          <cell r="H2326" t="str">
            <v>-</v>
          </cell>
          <cell r="J2326" t="str">
            <v>TOTAL HERRAMIENTAS</v>
          </cell>
          <cell r="M2326">
            <v>79</v>
          </cell>
          <cell r="N2326">
            <v>1193453</v>
          </cell>
        </row>
        <row r="2327">
          <cell r="A2327" t="str">
            <v>52TRA1</v>
          </cell>
          <cell r="B2327">
            <v>52</v>
          </cell>
          <cell r="C2327" t="str">
            <v>TRA</v>
          </cell>
          <cell r="D2327">
            <v>1</v>
          </cell>
          <cell r="G2327" t="str">
            <v>10.4.1</v>
          </cell>
          <cell r="H2327">
            <v>2</v>
          </cell>
          <cell r="I2327">
            <v>6000</v>
          </cell>
          <cell r="J2327" t="str">
            <v xml:space="preserve">TRANSPORTE Cuadrilla  montaje Linea </v>
          </cell>
          <cell r="K2327" t="str">
            <v>DIA</v>
          </cell>
          <cell r="L2327">
            <v>2086436.4407999997</v>
          </cell>
          <cell r="M2327">
            <v>347.73940679999998</v>
          </cell>
          <cell r="N2327">
            <v>5253299.2185276002</v>
          </cell>
        </row>
        <row r="2328">
          <cell r="A2328" t="str">
            <v>52TRA2</v>
          </cell>
          <cell r="B2328">
            <v>52</v>
          </cell>
          <cell r="C2328" t="str">
            <v>TRA</v>
          </cell>
          <cell r="D2328">
            <v>2</v>
          </cell>
          <cell r="G2328" t="str">
            <v>10.4.1</v>
          </cell>
          <cell r="J2328">
            <v>0</v>
          </cell>
          <cell r="K2328">
            <v>0</v>
          </cell>
          <cell r="L2328">
            <v>0</v>
          </cell>
          <cell r="M2328">
            <v>0</v>
          </cell>
          <cell r="N2328">
            <v>0</v>
          </cell>
        </row>
        <row r="2329">
          <cell r="A2329" t="str">
            <v>52TRA3</v>
          </cell>
          <cell r="B2329">
            <v>52</v>
          </cell>
          <cell r="C2329" t="str">
            <v>TRA</v>
          </cell>
          <cell r="D2329">
            <v>3</v>
          </cell>
          <cell r="G2329" t="str">
            <v>10.4.1</v>
          </cell>
          <cell r="J2329">
            <v>0</v>
          </cell>
          <cell r="K2329">
            <v>0</v>
          </cell>
          <cell r="L2329">
            <v>0</v>
          </cell>
          <cell r="M2329">
            <v>0</v>
          </cell>
          <cell r="N2329">
            <v>0</v>
          </cell>
        </row>
        <row r="2330">
          <cell r="A2330" t="str">
            <v>52TRA4</v>
          </cell>
          <cell r="B2330">
            <v>52</v>
          </cell>
          <cell r="C2330" t="str">
            <v>TRA</v>
          </cell>
          <cell r="D2330">
            <v>4</v>
          </cell>
          <cell r="G2330" t="str">
            <v>10.4.1</v>
          </cell>
          <cell r="J2330">
            <v>0</v>
          </cell>
          <cell r="K2330">
            <v>0</v>
          </cell>
          <cell r="L2330">
            <v>0</v>
          </cell>
          <cell r="M2330">
            <v>0</v>
          </cell>
          <cell r="N2330">
            <v>0</v>
          </cell>
        </row>
        <row r="2331">
          <cell r="A2331" t="str">
            <v>52TRA5</v>
          </cell>
          <cell r="B2331">
            <v>52</v>
          </cell>
          <cell r="C2331" t="str">
            <v>TRA</v>
          </cell>
          <cell r="D2331">
            <v>5</v>
          </cell>
          <cell r="G2331" t="str">
            <v>10.4.1</v>
          </cell>
          <cell r="J2331">
            <v>0</v>
          </cell>
          <cell r="K2331">
            <v>0</v>
          </cell>
          <cell r="L2331">
            <v>0</v>
          </cell>
          <cell r="M2331">
            <v>0</v>
          </cell>
          <cell r="N2331">
            <v>0</v>
          </cell>
        </row>
        <row r="2332">
          <cell r="A2332" t="str">
            <v>52TTRA1</v>
          </cell>
          <cell r="B2332">
            <v>52</v>
          </cell>
          <cell r="C2332" t="str">
            <v>TTRA</v>
          </cell>
          <cell r="D2332">
            <v>1</v>
          </cell>
          <cell r="G2332" t="str">
            <v>10.4.1</v>
          </cell>
          <cell r="H2332" t="str">
            <v>-</v>
          </cell>
          <cell r="J2332" t="str">
            <v>TOTAL TRANSPORTE</v>
          </cell>
          <cell r="M2332">
            <v>348</v>
          </cell>
          <cell r="N2332">
            <v>5257236</v>
          </cell>
        </row>
        <row r="2333">
          <cell r="A2333" t="str">
            <v>52MAN1</v>
          </cell>
          <cell r="B2333">
            <v>52</v>
          </cell>
          <cell r="C2333" t="str">
            <v>MAN</v>
          </cell>
          <cell r="D2333">
            <v>1</v>
          </cell>
          <cell r="G2333" t="str">
            <v>10.4.1</v>
          </cell>
          <cell r="H2333">
            <v>2</v>
          </cell>
          <cell r="I2333">
            <v>6000</v>
          </cell>
          <cell r="J2333" t="str">
            <v xml:space="preserve">Mano de obra Cuadrilla  montaje Linea OF1 20, OF2 10, AY 15, CAPA 3, CORD 1 </v>
          </cell>
          <cell r="K2333" t="str">
            <v>DIA</v>
          </cell>
          <cell r="L2333">
            <v>4952679.7772670342</v>
          </cell>
          <cell r="M2333">
            <v>825.44662954450564</v>
          </cell>
          <cell r="N2333">
            <v>12470022.232528847</v>
          </cell>
        </row>
        <row r="2334">
          <cell r="A2334" t="str">
            <v>52MAN2</v>
          </cell>
          <cell r="B2334">
            <v>52</v>
          </cell>
          <cell r="C2334" t="str">
            <v>MAN</v>
          </cell>
          <cell r="D2334">
            <v>2</v>
          </cell>
          <cell r="G2334" t="str">
            <v>10.4.1</v>
          </cell>
          <cell r="J2334">
            <v>0</v>
          </cell>
          <cell r="K2334">
            <v>0</v>
          </cell>
          <cell r="L2334">
            <v>0</v>
          </cell>
          <cell r="M2334">
            <v>0</v>
          </cell>
          <cell r="N2334">
            <v>0</v>
          </cell>
        </row>
        <row r="2335">
          <cell r="A2335" t="str">
            <v>52MAN3</v>
          </cell>
          <cell r="B2335">
            <v>52</v>
          </cell>
          <cell r="C2335" t="str">
            <v>MAN</v>
          </cell>
          <cell r="D2335">
            <v>3</v>
          </cell>
          <cell r="G2335" t="str">
            <v>10.4.1</v>
          </cell>
          <cell r="J2335">
            <v>0</v>
          </cell>
          <cell r="K2335">
            <v>0</v>
          </cell>
          <cell r="L2335">
            <v>0</v>
          </cell>
          <cell r="M2335">
            <v>0</v>
          </cell>
          <cell r="N2335">
            <v>0</v>
          </cell>
        </row>
        <row r="2336">
          <cell r="A2336" t="str">
            <v>52MAN4</v>
          </cell>
          <cell r="B2336">
            <v>52</v>
          </cell>
          <cell r="C2336" t="str">
            <v>MAN</v>
          </cell>
          <cell r="D2336">
            <v>4</v>
          </cell>
          <cell r="G2336" t="str">
            <v>10.4.1</v>
          </cell>
          <cell r="J2336">
            <v>0</v>
          </cell>
          <cell r="K2336">
            <v>0</v>
          </cell>
          <cell r="L2336">
            <v>0</v>
          </cell>
          <cell r="M2336">
            <v>0</v>
          </cell>
          <cell r="N2336">
            <v>0</v>
          </cell>
        </row>
        <row r="2337">
          <cell r="A2337" t="str">
            <v>52MAN5</v>
          </cell>
          <cell r="B2337">
            <v>52</v>
          </cell>
          <cell r="C2337" t="str">
            <v>MAN</v>
          </cell>
          <cell r="D2337">
            <v>5</v>
          </cell>
          <cell r="G2337" t="str">
            <v>10.4.1</v>
          </cell>
          <cell r="J2337">
            <v>0</v>
          </cell>
          <cell r="K2337">
            <v>0</v>
          </cell>
          <cell r="L2337">
            <v>0</v>
          </cell>
          <cell r="M2337">
            <v>0</v>
          </cell>
          <cell r="N2337">
            <v>0</v>
          </cell>
        </row>
        <row r="2338">
          <cell r="A2338" t="str">
            <v>52TMAN1</v>
          </cell>
          <cell r="B2338">
            <v>52</v>
          </cell>
          <cell r="C2338" t="str">
            <v>TMAN</v>
          </cell>
          <cell r="D2338">
            <v>1</v>
          </cell>
          <cell r="G2338" t="str">
            <v>10.4.1</v>
          </cell>
          <cell r="H2338" t="str">
            <v>-</v>
          </cell>
          <cell r="J2338" t="str">
            <v>TOTAL MANO DE OBRA</v>
          </cell>
          <cell r="M2338">
            <v>825</v>
          </cell>
          <cell r="N2338">
            <v>12463275</v>
          </cell>
        </row>
        <row r="2339">
          <cell r="A2339" t="str">
            <v>52TCD1</v>
          </cell>
          <cell r="B2339">
            <v>52</v>
          </cell>
          <cell r="C2339" t="str">
            <v>TCD</v>
          </cell>
          <cell r="D2339">
            <v>1</v>
          </cell>
          <cell r="G2339" t="str">
            <v>10.4.1</v>
          </cell>
          <cell r="H2339" t="str">
            <v>-</v>
          </cell>
          <cell r="J2339" t="str">
            <v>TOTAL COSTO DIRECTO</v>
          </cell>
          <cell r="M2339">
            <v>19004</v>
          </cell>
          <cell r="N2339">
            <v>287093428</v>
          </cell>
        </row>
        <row r="2340">
          <cell r="A2340" t="str">
            <v>52AIU</v>
          </cell>
          <cell r="B2340">
            <v>52</v>
          </cell>
          <cell r="C2340" t="str">
            <v>AIU</v>
          </cell>
          <cell r="G2340" t="str">
            <v>10.4.1</v>
          </cell>
          <cell r="H2340">
            <v>1</v>
          </cell>
          <cell r="J2340" t="str">
            <v>TOTAL COSTOS INDIRECTOS</v>
          </cell>
          <cell r="L2340">
            <v>0</v>
          </cell>
          <cell r="M2340">
            <v>0</v>
          </cell>
          <cell r="N2340">
            <v>0</v>
          </cell>
        </row>
        <row r="2341">
          <cell r="A2341" t="str">
            <v>52TOT</v>
          </cell>
          <cell r="B2341">
            <v>52</v>
          </cell>
          <cell r="C2341" t="str">
            <v>TOT</v>
          </cell>
          <cell r="G2341" t="str">
            <v>10.4.1</v>
          </cell>
          <cell r="H2341" t="str">
            <v>-</v>
          </cell>
          <cell r="J2341" t="str">
            <v>VALOR TOTAL</v>
          </cell>
          <cell r="M2341">
            <v>19004</v>
          </cell>
          <cell r="N2341">
            <v>287093428</v>
          </cell>
        </row>
        <row r="2342">
          <cell r="A2342" t="str">
            <v>53FOR1</v>
          </cell>
          <cell r="B2342">
            <v>53</v>
          </cell>
          <cell r="C2342" t="str">
            <v>FOR</v>
          </cell>
          <cell r="D2342">
            <v>1</v>
          </cell>
          <cell r="G2342" t="str">
            <v>10.4.2</v>
          </cell>
          <cell r="H2342" t="str">
            <v>-</v>
          </cell>
          <cell r="I2342" t="str">
            <v>1.500,00</v>
          </cell>
          <cell r="J2342" t="str">
            <v>Suministro, transporte y colocación de Cable de guarda de acero galvanizado de extra alta resistencia (EHS, Super GX) de 3/8" (9,52 mm) de diámetro</v>
          </cell>
          <cell r="K2342" t="str">
            <v>m</v>
          </cell>
          <cell r="L2342">
            <v>3164</v>
          </cell>
          <cell r="N2342">
            <v>4746000</v>
          </cell>
        </row>
        <row r="2343">
          <cell r="A2343" t="str">
            <v>53MAT1</v>
          </cell>
          <cell r="B2343">
            <v>53</v>
          </cell>
          <cell r="C2343" t="str">
            <v>MAT</v>
          </cell>
          <cell r="D2343">
            <v>1</v>
          </cell>
          <cell r="E2343">
            <v>1500</v>
          </cell>
          <cell r="F2343" t="str">
            <v>MATCAG3/8-1</v>
          </cell>
          <cell r="G2343" t="str">
            <v>10.4.2</v>
          </cell>
          <cell r="H2343" t="str">
            <v>CAG3/8-1</v>
          </cell>
          <cell r="I2343">
            <v>1</v>
          </cell>
          <cell r="J2343" t="str">
            <v>Cable de guarda de acero galvanizado de extra alta resistencia (EHS, Super GX) de 3/8" (9,52 mm) de diámetro</v>
          </cell>
          <cell r="K2343" t="str">
            <v>ML</v>
          </cell>
          <cell r="L2343">
            <v>2079.1702442399996</v>
          </cell>
          <cell r="M2343">
            <v>2079.1702442399996</v>
          </cell>
          <cell r="N2343">
            <v>3118755.3663599994</v>
          </cell>
        </row>
        <row r="2344">
          <cell r="A2344" t="str">
            <v>53MAT2</v>
          </cell>
          <cell r="B2344">
            <v>53</v>
          </cell>
          <cell r="C2344" t="str">
            <v>MAT</v>
          </cell>
          <cell r="D2344">
            <v>2</v>
          </cell>
          <cell r="E2344">
            <v>0</v>
          </cell>
          <cell r="F2344" t="str">
            <v>MAT</v>
          </cell>
          <cell r="G2344" t="str">
            <v>10.4.2</v>
          </cell>
          <cell r="J2344">
            <v>0</v>
          </cell>
          <cell r="K2344">
            <v>0</v>
          </cell>
          <cell r="L2344">
            <v>0</v>
          </cell>
          <cell r="M2344">
            <v>0</v>
          </cell>
          <cell r="N2344">
            <v>0</v>
          </cell>
        </row>
        <row r="2345">
          <cell r="A2345" t="str">
            <v>53MAT3</v>
          </cell>
          <cell r="B2345">
            <v>53</v>
          </cell>
          <cell r="C2345" t="str">
            <v>MAT</v>
          </cell>
          <cell r="D2345">
            <v>3</v>
          </cell>
          <cell r="E2345">
            <v>0</v>
          </cell>
          <cell r="F2345" t="str">
            <v>MAT</v>
          </cell>
          <cell r="G2345" t="str">
            <v>10.4.2</v>
          </cell>
          <cell r="J2345">
            <v>0</v>
          </cell>
          <cell r="K2345">
            <v>0</v>
          </cell>
          <cell r="L2345">
            <v>0</v>
          </cell>
          <cell r="M2345">
            <v>0</v>
          </cell>
          <cell r="N2345">
            <v>0</v>
          </cell>
        </row>
        <row r="2346">
          <cell r="A2346" t="str">
            <v>53MAT4</v>
          </cell>
          <cell r="B2346">
            <v>53</v>
          </cell>
          <cell r="C2346" t="str">
            <v>MAT</v>
          </cell>
          <cell r="D2346">
            <v>4</v>
          </cell>
          <cell r="E2346">
            <v>0</v>
          </cell>
          <cell r="F2346" t="str">
            <v>MAT</v>
          </cell>
          <cell r="G2346" t="str">
            <v>10.4.2</v>
          </cell>
          <cell r="J2346">
            <v>0</v>
          </cell>
          <cell r="K2346">
            <v>0</v>
          </cell>
          <cell r="L2346">
            <v>0</v>
          </cell>
          <cell r="M2346">
            <v>0</v>
          </cell>
          <cell r="N2346">
            <v>0</v>
          </cell>
        </row>
        <row r="2347">
          <cell r="A2347" t="str">
            <v>53MAT5</v>
          </cell>
          <cell r="B2347">
            <v>53</v>
          </cell>
          <cell r="C2347" t="str">
            <v>MAT</v>
          </cell>
          <cell r="D2347">
            <v>5</v>
          </cell>
          <cell r="E2347">
            <v>0</v>
          </cell>
          <cell r="F2347" t="str">
            <v>MAT</v>
          </cell>
          <cell r="G2347" t="str">
            <v>10.4.2</v>
          </cell>
          <cell r="J2347">
            <v>0</v>
          </cell>
          <cell r="K2347">
            <v>0</v>
          </cell>
          <cell r="L2347">
            <v>0</v>
          </cell>
          <cell r="M2347">
            <v>0</v>
          </cell>
          <cell r="N2347">
            <v>0</v>
          </cell>
        </row>
        <row r="2348">
          <cell r="A2348" t="str">
            <v>53MAT6</v>
          </cell>
          <cell r="B2348">
            <v>53</v>
          </cell>
          <cell r="C2348" t="str">
            <v>MAT</v>
          </cell>
          <cell r="D2348">
            <v>6</v>
          </cell>
          <cell r="E2348">
            <v>0</v>
          </cell>
          <cell r="F2348" t="str">
            <v>MAT</v>
          </cell>
          <cell r="G2348" t="str">
            <v>10.4.2</v>
          </cell>
          <cell r="J2348">
            <v>0</v>
          </cell>
          <cell r="K2348">
            <v>0</v>
          </cell>
          <cell r="L2348">
            <v>0</v>
          </cell>
          <cell r="M2348">
            <v>0</v>
          </cell>
          <cell r="N2348">
            <v>0</v>
          </cell>
        </row>
        <row r="2349">
          <cell r="A2349" t="str">
            <v>53MAT7</v>
          </cell>
          <cell r="B2349">
            <v>53</v>
          </cell>
          <cell r="C2349" t="str">
            <v>MAT</v>
          </cell>
          <cell r="D2349">
            <v>7</v>
          </cell>
          <cell r="E2349">
            <v>0</v>
          </cell>
          <cell r="F2349" t="str">
            <v>MAT</v>
          </cell>
          <cell r="G2349" t="str">
            <v>10.4.2</v>
          </cell>
          <cell r="J2349">
            <v>0</v>
          </cell>
          <cell r="K2349">
            <v>0</v>
          </cell>
          <cell r="L2349">
            <v>0</v>
          </cell>
          <cell r="M2349">
            <v>0</v>
          </cell>
          <cell r="N2349">
            <v>0</v>
          </cell>
        </row>
        <row r="2350">
          <cell r="A2350" t="str">
            <v>53MAT8</v>
          </cell>
          <cell r="B2350">
            <v>53</v>
          </cell>
          <cell r="C2350" t="str">
            <v>MAT</v>
          </cell>
          <cell r="D2350">
            <v>8</v>
          </cell>
          <cell r="E2350">
            <v>0</v>
          </cell>
          <cell r="F2350" t="str">
            <v>MAT</v>
          </cell>
          <cell r="G2350" t="str">
            <v>10.4.2</v>
          </cell>
          <cell r="J2350">
            <v>0</v>
          </cell>
          <cell r="K2350">
            <v>0</v>
          </cell>
          <cell r="L2350">
            <v>0</v>
          </cell>
          <cell r="M2350">
            <v>0</v>
          </cell>
          <cell r="N2350">
            <v>0</v>
          </cell>
        </row>
        <row r="2351">
          <cell r="A2351" t="str">
            <v>53MAT9</v>
          </cell>
          <cell r="B2351">
            <v>53</v>
          </cell>
          <cell r="C2351" t="str">
            <v>MAT</v>
          </cell>
          <cell r="D2351">
            <v>9</v>
          </cell>
          <cell r="E2351">
            <v>0</v>
          </cell>
          <cell r="F2351" t="str">
            <v>MAT</v>
          </cell>
          <cell r="G2351" t="str">
            <v>10.4.2</v>
          </cell>
          <cell r="J2351">
            <v>0</v>
          </cell>
          <cell r="K2351">
            <v>0</v>
          </cell>
          <cell r="L2351">
            <v>0</v>
          </cell>
          <cell r="M2351">
            <v>0</v>
          </cell>
          <cell r="N2351">
            <v>0</v>
          </cell>
        </row>
        <row r="2352">
          <cell r="A2352" t="str">
            <v>53MAT10</v>
          </cell>
          <cell r="B2352">
            <v>53</v>
          </cell>
          <cell r="C2352" t="str">
            <v>MAT</v>
          </cell>
          <cell r="D2352">
            <v>10</v>
          </cell>
          <cell r="E2352">
            <v>0</v>
          </cell>
          <cell r="F2352" t="str">
            <v>MAT</v>
          </cell>
          <cell r="G2352" t="str">
            <v>10.4.2</v>
          </cell>
          <cell r="J2352">
            <v>0</v>
          </cell>
          <cell r="K2352">
            <v>0</v>
          </cell>
          <cell r="L2352">
            <v>0</v>
          </cell>
          <cell r="M2352">
            <v>0</v>
          </cell>
          <cell r="N2352">
            <v>0</v>
          </cell>
        </row>
        <row r="2353">
          <cell r="A2353" t="str">
            <v>53MAT11</v>
          </cell>
          <cell r="B2353">
            <v>53</v>
          </cell>
          <cell r="C2353" t="str">
            <v>MAT</v>
          </cell>
          <cell r="D2353">
            <v>11</v>
          </cell>
          <cell r="E2353">
            <v>0</v>
          </cell>
          <cell r="F2353" t="str">
            <v>MAT</v>
          </cell>
          <cell r="G2353" t="str">
            <v>10.4.2</v>
          </cell>
          <cell r="J2353">
            <v>0</v>
          </cell>
          <cell r="K2353">
            <v>0</v>
          </cell>
          <cell r="L2353">
            <v>0</v>
          </cell>
          <cell r="M2353">
            <v>0</v>
          </cell>
          <cell r="N2353">
            <v>0</v>
          </cell>
        </row>
        <row r="2354">
          <cell r="A2354" t="str">
            <v>53MAT12</v>
          </cell>
          <cell r="B2354">
            <v>53</v>
          </cell>
          <cell r="C2354" t="str">
            <v>MAT</v>
          </cell>
          <cell r="D2354">
            <v>12</v>
          </cell>
          <cell r="E2354">
            <v>0</v>
          </cell>
          <cell r="F2354" t="str">
            <v>MAT</v>
          </cell>
          <cell r="G2354" t="str">
            <v>10.4.2</v>
          </cell>
          <cell r="J2354">
            <v>0</v>
          </cell>
          <cell r="K2354">
            <v>0</v>
          </cell>
          <cell r="L2354">
            <v>0</v>
          </cell>
          <cell r="M2354">
            <v>0</v>
          </cell>
          <cell r="N2354">
            <v>0</v>
          </cell>
        </row>
        <row r="2355">
          <cell r="A2355" t="str">
            <v>53MAT13</v>
          </cell>
          <cell r="B2355">
            <v>53</v>
          </cell>
          <cell r="C2355" t="str">
            <v>MAT</v>
          </cell>
          <cell r="D2355">
            <v>13</v>
          </cell>
          <cell r="E2355">
            <v>0</v>
          </cell>
          <cell r="F2355" t="str">
            <v>MAT</v>
          </cell>
          <cell r="G2355" t="str">
            <v>10.4.2</v>
          </cell>
          <cell r="J2355">
            <v>0</v>
          </cell>
          <cell r="K2355">
            <v>0</v>
          </cell>
          <cell r="L2355">
            <v>0</v>
          </cell>
          <cell r="M2355">
            <v>0</v>
          </cell>
          <cell r="N2355">
            <v>0</v>
          </cell>
        </row>
        <row r="2356">
          <cell r="A2356" t="str">
            <v>53MAT14</v>
          </cell>
          <cell r="B2356">
            <v>53</v>
          </cell>
          <cell r="C2356" t="str">
            <v>MAT</v>
          </cell>
          <cell r="D2356">
            <v>14</v>
          </cell>
          <cell r="E2356">
            <v>0</v>
          </cell>
          <cell r="F2356" t="str">
            <v>MAT</v>
          </cell>
          <cell r="G2356" t="str">
            <v>10.4.2</v>
          </cell>
          <cell r="J2356">
            <v>0</v>
          </cell>
          <cell r="K2356">
            <v>0</v>
          </cell>
          <cell r="L2356">
            <v>0</v>
          </cell>
          <cell r="M2356">
            <v>0</v>
          </cell>
          <cell r="N2356">
            <v>0</v>
          </cell>
        </row>
        <row r="2357">
          <cell r="A2357" t="str">
            <v>53MAT15</v>
          </cell>
          <cell r="B2357">
            <v>53</v>
          </cell>
          <cell r="C2357" t="str">
            <v>MAT</v>
          </cell>
          <cell r="D2357">
            <v>15</v>
          </cell>
          <cell r="E2357">
            <v>0</v>
          </cell>
          <cell r="F2357" t="str">
            <v>MAT</v>
          </cell>
          <cell r="G2357" t="str">
            <v>10.4.2</v>
          </cell>
          <cell r="J2357">
            <v>0</v>
          </cell>
          <cell r="K2357">
            <v>0</v>
          </cell>
          <cell r="L2357">
            <v>0</v>
          </cell>
          <cell r="M2357">
            <v>0</v>
          </cell>
          <cell r="N2357">
            <v>0</v>
          </cell>
        </row>
        <row r="2358">
          <cell r="A2358" t="str">
            <v>53MAT16</v>
          </cell>
          <cell r="B2358">
            <v>53</v>
          </cell>
          <cell r="C2358" t="str">
            <v>MAT</v>
          </cell>
          <cell r="D2358">
            <v>16</v>
          </cell>
          <cell r="E2358">
            <v>0</v>
          </cell>
          <cell r="F2358" t="str">
            <v>MAT</v>
          </cell>
          <cell r="G2358" t="str">
            <v>10.4.2</v>
          </cell>
          <cell r="J2358">
            <v>0</v>
          </cell>
          <cell r="K2358">
            <v>0</v>
          </cell>
          <cell r="L2358">
            <v>0</v>
          </cell>
          <cell r="M2358">
            <v>0</v>
          </cell>
          <cell r="N2358">
            <v>0</v>
          </cell>
        </row>
        <row r="2359">
          <cell r="A2359" t="str">
            <v>53MAT17</v>
          </cell>
          <cell r="B2359">
            <v>53</v>
          </cell>
          <cell r="C2359" t="str">
            <v>MAT</v>
          </cell>
          <cell r="D2359">
            <v>17</v>
          </cell>
          <cell r="E2359">
            <v>0</v>
          </cell>
          <cell r="F2359" t="str">
            <v>MAT</v>
          </cell>
          <cell r="G2359" t="str">
            <v>10.4.2</v>
          </cell>
          <cell r="J2359">
            <v>0</v>
          </cell>
          <cell r="K2359">
            <v>0</v>
          </cell>
          <cell r="L2359">
            <v>0</v>
          </cell>
          <cell r="M2359">
            <v>0</v>
          </cell>
          <cell r="N2359">
            <v>0</v>
          </cell>
        </row>
        <row r="2360">
          <cell r="A2360" t="str">
            <v>53MAT18</v>
          </cell>
          <cell r="B2360">
            <v>53</v>
          </cell>
          <cell r="C2360" t="str">
            <v>MAT</v>
          </cell>
          <cell r="D2360">
            <v>18</v>
          </cell>
          <cell r="E2360">
            <v>0</v>
          </cell>
          <cell r="F2360" t="str">
            <v>MAT</v>
          </cell>
          <cell r="G2360" t="str">
            <v>10.4.2</v>
          </cell>
          <cell r="J2360">
            <v>0</v>
          </cell>
          <cell r="K2360">
            <v>0</v>
          </cell>
          <cell r="L2360">
            <v>0</v>
          </cell>
          <cell r="M2360">
            <v>0</v>
          </cell>
          <cell r="N2360">
            <v>0</v>
          </cell>
        </row>
        <row r="2361">
          <cell r="A2361" t="str">
            <v>53MAT19</v>
          </cell>
          <cell r="B2361">
            <v>53</v>
          </cell>
          <cell r="C2361" t="str">
            <v>MAT</v>
          </cell>
          <cell r="D2361">
            <v>19</v>
          </cell>
          <cell r="E2361">
            <v>0</v>
          </cell>
          <cell r="F2361" t="str">
            <v>MAT</v>
          </cell>
          <cell r="G2361" t="str">
            <v>10.4.2</v>
          </cell>
          <cell r="J2361">
            <v>0</v>
          </cell>
          <cell r="K2361">
            <v>0</v>
          </cell>
          <cell r="L2361">
            <v>0</v>
          </cell>
          <cell r="M2361">
            <v>0</v>
          </cell>
          <cell r="N2361">
            <v>0</v>
          </cell>
        </row>
        <row r="2362">
          <cell r="A2362" t="str">
            <v>53MAT20</v>
          </cell>
          <cell r="B2362">
            <v>53</v>
          </cell>
          <cell r="C2362" t="str">
            <v>MAT</v>
          </cell>
          <cell r="D2362">
            <v>20</v>
          </cell>
          <cell r="E2362">
            <v>0</v>
          </cell>
          <cell r="F2362" t="str">
            <v>MAT</v>
          </cell>
          <cell r="G2362" t="str">
            <v>10.4.2</v>
          </cell>
          <cell r="J2362">
            <v>0</v>
          </cell>
          <cell r="K2362">
            <v>0</v>
          </cell>
          <cell r="L2362">
            <v>0</v>
          </cell>
          <cell r="M2362">
            <v>0</v>
          </cell>
          <cell r="N2362">
            <v>0</v>
          </cell>
        </row>
        <row r="2363">
          <cell r="A2363" t="str">
            <v>53STMAT1</v>
          </cell>
          <cell r="B2363">
            <v>53</v>
          </cell>
          <cell r="C2363" t="str">
            <v>STMAT</v>
          </cell>
          <cell r="D2363">
            <v>1</v>
          </cell>
          <cell r="G2363" t="str">
            <v>10.4.2</v>
          </cell>
          <cell r="H2363" t="str">
            <v>-</v>
          </cell>
          <cell r="J2363" t="str">
            <v>SUBTOTAL MATERIALES</v>
          </cell>
          <cell r="M2363">
            <v>2079.1702442399996</v>
          </cell>
          <cell r="N2363">
            <v>3118755.3663599994</v>
          </cell>
        </row>
        <row r="2364">
          <cell r="A2364" t="str">
            <v>53IVAMAT1</v>
          </cell>
          <cell r="B2364">
            <v>53</v>
          </cell>
          <cell r="C2364" t="str">
            <v>IVAMAT</v>
          </cell>
          <cell r="D2364">
            <v>1</v>
          </cell>
          <cell r="G2364" t="str">
            <v>10.4.2</v>
          </cell>
          <cell r="H2364" t="str">
            <v>-</v>
          </cell>
          <cell r="J2364" t="str">
            <v>IVA MATERIALES</v>
          </cell>
          <cell r="L2364">
            <v>0.16</v>
          </cell>
          <cell r="M2364">
            <v>332.66723907839997</v>
          </cell>
          <cell r="N2364">
            <v>499000.85861759994</v>
          </cell>
        </row>
        <row r="2365">
          <cell r="A2365" t="str">
            <v>53TMAT1</v>
          </cell>
          <cell r="B2365">
            <v>53</v>
          </cell>
          <cell r="C2365" t="str">
            <v>TMAT</v>
          </cell>
          <cell r="D2365">
            <v>1</v>
          </cell>
          <cell r="G2365" t="str">
            <v>10.4.2</v>
          </cell>
          <cell r="H2365" t="str">
            <v>-</v>
          </cell>
          <cell r="J2365" t="str">
            <v>TOTAL MATERIALES</v>
          </cell>
          <cell r="M2365">
            <v>2412</v>
          </cell>
          <cell r="N2365">
            <v>3618000</v>
          </cell>
        </row>
        <row r="2366">
          <cell r="A2366" t="str">
            <v>53HER1</v>
          </cell>
          <cell r="B2366">
            <v>53</v>
          </cell>
          <cell r="C2366" t="str">
            <v>HER</v>
          </cell>
          <cell r="D2366">
            <v>1</v>
          </cell>
          <cell r="G2366" t="str">
            <v>10.4.2</v>
          </cell>
          <cell r="H2366">
            <v>2</v>
          </cell>
          <cell r="I2366">
            <v>10000</v>
          </cell>
          <cell r="J2366" t="str">
            <v>HERRAMINETA Cuadrilla  montaje Linea</v>
          </cell>
          <cell r="K2366" t="str">
            <v>DIA</v>
          </cell>
          <cell r="L2366">
            <v>475762.87</v>
          </cell>
          <cell r="M2366">
            <v>47.576287000000001</v>
          </cell>
          <cell r="N2366">
            <v>71364.430500000002</v>
          </cell>
        </row>
        <row r="2367">
          <cell r="A2367" t="str">
            <v>53HER2</v>
          </cell>
          <cell r="B2367">
            <v>53</v>
          </cell>
          <cell r="C2367" t="str">
            <v>HER</v>
          </cell>
          <cell r="D2367">
            <v>2</v>
          </cell>
          <cell r="G2367" t="str">
            <v>10.4.2</v>
          </cell>
          <cell r="J2367">
            <v>0</v>
          </cell>
          <cell r="K2367">
            <v>0</v>
          </cell>
          <cell r="L2367">
            <v>0</v>
          </cell>
          <cell r="M2367">
            <v>0</v>
          </cell>
          <cell r="N2367">
            <v>0</v>
          </cell>
        </row>
        <row r="2368">
          <cell r="A2368" t="str">
            <v>53HER3</v>
          </cell>
          <cell r="B2368">
            <v>53</v>
          </cell>
          <cell r="C2368" t="str">
            <v>HER</v>
          </cell>
          <cell r="D2368">
            <v>3</v>
          </cell>
          <cell r="G2368" t="str">
            <v>10.4.2</v>
          </cell>
          <cell r="J2368">
            <v>0</v>
          </cell>
          <cell r="K2368">
            <v>0</v>
          </cell>
          <cell r="L2368">
            <v>0</v>
          </cell>
          <cell r="M2368">
            <v>0</v>
          </cell>
          <cell r="N2368">
            <v>0</v>
          </cell>
        </row>
        <row r="2369">
          <cell r="A2369" t="str">
            <v>53HER4</v>
          </cell>
          <cell r="B2369">
            <v>53</v>
          </cell>
          <cell r="C2369" t="str">
            <v>HER</v>
          </cell>
          <cell r="D2369">
            <v>4</v>
          </cell>
          <cell r="G2369" t="str">
            <v>10.4.2</v>
          </cell>
          <cell r="J2369">
            <v>0</v>
          </cell>
          <cell r="K2369">
            <v>0</v>
          </cell>
          <cell r="L2369">
            <v>0</v>
          </cell>
          <cell r="M2369">
            <v>0</v>
          </cell>
          <cell r="N2369">
            <v>0</v>
          </cell>
        </row>
        <row r="2370">
          <cell r="A2370" t="str">
            <v>53HER5</v>
          </cell>
          <cell r="B2370">
            <v>53</v>
          </cell>
          <cell r="C2370" t="str">
            <v>HER</v>
          </cell>
          <cell r="D2370">
            <v>5</v>
          </cell>
          <cell r="G2370" t="str">
            <v>10.4.2</v>
          </cell>
          <cell r="J2370">
            <v>0</v>
          </cell>
          <cell r="K2370">
            <v>0</v>
          </cell>
          <cell r="L2370">
            <v>0</v>
          </cell>
          <cell r="M2370">
            <v>0</v>
          </cell>
          <cell r="N2370">
            <v>0</v>
          </cell>
        </row>
        <row r="2371">
          <cell r="A2371" t="str">
            <v>53THER1</v>
          </cell>
          <cell r="B2371">
            <v>53</v>
          </cell>
          <cell r="C2371" t="str">
            <v>THER</v>
          </cell>
          <cell r="D2371">
            <v>1</v>
          </cell>
          <cell r="G2371" t="str">
            <v>10.4.2</v>
          </cell>
          <cell r="H2371" t="str">
            <v>-</v>
          </cell>
          <cell r="J2371" t="str">
            <v>TOTAL HERRAMIENTAS</v>
          </cell>
          <cell r="M2371">
            <v>48</v>
          </cell>
          <cell r="N2371">
            <v>72000</v>
          </cell>
        </row>
        <row r="2372">
          <cell r="A2372" t="str">
            <v>53TRA1</v>
          </cell>
          <cell r="B2372">
            <v>53</v>
          </cell>
          <cell r="C2372" t="str">
            <v>TRA</v>
          </cell>
          <cell r="D2372">
            <v>1</v>
          </cell>
          <cell r="G2372" t="str">
            <v>10.4.2</v>
          </cell>
          <cell r="H2372">
            <v>2</v>
          </cell>
          <cell r="I2372">
            <v>10000</v>
          </cell>
          <cell r="J2372" t="str">
            <v xml:space="preserve">TRANSPORTE Cuadrilla  montaje Linea </v>
          </cell>
          <cell r="K2372" t="str">
            <v>DIA</v>
          </cell>
          <cell r="L2372">
            <v>2086436.4407999997</v>
          </cell>
          <cell r="M2372">
            <v>208.64364407999997</v>
          </cell>
          <cell r="N2372">
            <v>312965.46611999994</v>
          </cell>
        </row>
        <row r="2373">
          <cell r="A2373" t="str">
            <v>53TRA2</v>
          </cell>
          <cell r="B2373">
            <v>53</v>
          </cell>
          <cell r="C2373" t="str">
            <v>TRA</v>
          </cell>
          <cell r="D2373">
            <v>2</v>
          </cell>
          <cell r="G2373" t="str">
            <v>10.4.2</v>
          </cell>
          <cell r="J2373">
            <v>0</v>
          </cell>
          <cell r="K2373">
            <v>0</v>
          </cell>
          <cell r="L2373">
            <v>0</v>
          </cell>
          <cell r="M2373">
            <v>0</v>
          </cell>
          <cell r="N2373">
            <v>0</v>
          </cell>
        </row>
        <row r="2374">
          <cell r="A2374" t="str">
            <v>53TRA3</v>
          </cell>
          <cell r="B2374">
            <v>53</v>
          </cell>
          <cell r="C2374" t="str">
            <v>TRA</v>
          </cell>
          <cell r="D2374">
            <v>3</v>
          </cell>
          <cell r="G2374" t="str">
            <v>10.4.2</v>
          </cell>
          <cell r="J2374">
            <v>0</v>
          </cell>
          <cell r="K2374">
            <v>0</v>
          </cell>
          <cell r="L2374">
            <v>0</v>
          </cell>
          <cell r="M2374">
            <v>0</v>
          </cell>
          <cell r="N2374">
            <v>0</v>
          </cell>
        </row>
        <row r="2375">
          <cell r="A2375" t="str">
            <v>53TRA4</v>
          </cell>
          <cell r="B2375">
            <v>53</v>
          </cell>
          <cell r="C2375" t="str">
            <v>TRA</v>
          </cell>
          <cell r="D2375">
            <v>4</v>
          </cell>
          <cell r="G2375" t="str">
            <v>10.4.2</v>
          </cell>
          <cell r="J2375">
            <v>0</v>
          </cell>
          <cell r="K2375">
            <v>0</v>
          </cell>
          <cell r="L2375">
            <v>0</v>
          </cell>
          <cell r="M2375">
            <v>0</v>
          </cell>
          <cell r="N2375">
            <v>0</v>
          </cell>
        </row>
        <row r="2376">
          <cell r="A2376" t="str">
            <v>53TRA5</v>
          </cell>
          <cell r="B2376">
            <v>53</v>
          </cell>
          <cell r="C2376" t="str">
            <v>TRA</v>
          </cell>
          <cell r="D2376">
            <v>5</v>
          </cell>
          <cell r="G2376" t="str">
            <v>10.4.2</v>
          </cell>
          <cell r="J2376">
            <v>0</v>
          </cell>
          <cell r="K2376">
            <v>0</v>
          </cell>
          <cell r="L2376">
            <v>0</v>
          </cell>
          <cell r="M2376">
            <v>0</v>
          </cell>
          <cell r="N2376">
            <v>0</v>
          </cell>
        </row>
        <row r="2377">
          <cell r="A2377" t="str">
            <v>53TTRA1</v>
          </cell>
          <cell r="B2377">
            <v>53</v>
          </cell>
          <cell r="C2377" t="str">
            <v>TTRA</v>
          </cell>
          <cell r="D2377">
            <v>1</v>
          </cell>
          <cell r="G2377" t="str">
            <v>10.4.2</v>
          </cell>
          <cell r="H2377" t="str">
            <v>-</v>
          </cell>
          <cell r="J2377" t="str">
            <v>TOTAL TRANSPORTE</v>
          </cell>
          <cell r="M2377">
            <v>209</v>
          </cell>
          <cell r="N2377">
            <v>313500</v>
          </cell>
        </row>
        <row r="2378">
          <cell r="A2378" t="str">
            <v>53MAN1</v>
          </cell>
          <cell r="B2378">
            <v>53</v>
          </cell>
          <cell r="C2378" t="str">
            <v>MAN</v>
          </cell>
          <cell r="D2378">
            <v>1</v>
          </cell>
          <cell r="G2378" t="str">
            <v>10.4.2</v>
          </cell>
          <cell r="H2378">
            <v>2</v>
          </cell>
          <cell r="I2378">
            <v>10000</v>
          </cell>
          <cell r="J2378" t="str">
            <v xml:space="preserve">Mano de obra Cuadrilla  montaje Linea OF1 20, OF2 10, AY 15, CAPA 3, CORD 1 </v>
          </cell>
          <cell r="K2378" t="str">
            <v>DIA</v>
          </cell>
          <cell r="L2378">
            <v>4952679.7772670342</v>
          </cell>
          <cell r="M2378">
            <v>495.26797772670341</v>
          </cell>
          <cell r="N2378">
            <v>742901.96659005515</v>
          </cell>
        </row>
        <row r="2379">
          <cell r="A2379" t="str">
            <v>53MAN2</v>
          </cell>
          <cell r="B2379">
            <v>53</v>
          </cell>
          <cell r="C2379" t="str">
            <v>MAN</v>
          </cell>
          <cell r="D2379">
            <v>2</v>
          </cell>
          <cell r="G2379" t="str">
            <v>10.4.2</v>
          </cell>
          <cell r="J2379">
            <v>0</v>
          </cell>
          <cell r="K2379">
            <v>0</v>
          </cell>
          <cell r="L2379">
            <v>0</v>
          </cell>
          <cell r="M2379">
            <v>0</v>
          </cell>
          <cell r="N2379">
            <v>0</v>
          </cell>
        </row>
        <row r="2380">
          <cell r="A2380" t="str">
            <v>53MAN3</v>
          </cell>
          <cell r="B2380">
            <v>53</v>
          </cell>
          <cell r="C2380" t="str">
            <v>MAN</v>
          </cell>
          <cell r="D2380">
            <v>3</v>
          </cell>
          <cell r="G2380" t="str">
            <v>10.4.2</v>
          </cell>
          <cell r="J2380">
            <v>0</v>
          </cell>
          <cell r="K2380">
            <v>0</v>
          </cell>
          <cell r="L2380">
            <v>0</v>
          </cell>
          <cell r="M2380">
            <v>0</v>
          </cell>
          <cell r="N2380">
            <v>0</v>
          </cell>
        </row>
        <row r="2381">
          <cell r="A2381" t="str">
            <v>53MAN4</v>
          </cell>
          <cell r="B2381">
            <v>53</v>
          </cell>
          <cell r="C2381" t="str">
            <v>MAN</v>
          </cell>
          <cell r="D2381">
            <v>4</v>
          </cell>
          <cell r="G2381" t="str">
            <v>10.4.2</v>
          </cell>
          <cell r="J2381">
            <v>0</v>
          </cell>
          <cell r="K2381">
            <v>0</v>
          </cell>
          <cell r="L2381">
            <v>0</v>
          </cell>
          <cell r="M2381">
            <v>0</v>
          </cell>
          <cell r="N2381">
            <v>0</v>
          </cell>
        </row>
        <row r="2382">
          <cell r="A2382" t="str">
            <v>53MAN5</v>
          </cell>
          <cell r="B2382">
            <v>53</v>
          </cell>
          <cell r="C2382" t="str">
            <v>MAN</v>
          </cell>
          <cell r="D2382">
            <v>5</v>
          </cell>
          <cell r="G2382" t="str">
            <v>10.4.2</v>
          </cell>
          <cell r="J2382">
            <v>0</v>
          </cell>
          <cell r="K2382">
            <v>0</v>
          </cell>
          <cell r="L2382">
            <v>0</v>
          </cell>
          <cell r="M2382">
            <v>0</v>
          </cell>
          <cell r="N2382">
            <v>0</v>
          </cell>
        </row>
        <row r="2383">
          <cell r="A2383" t="str">
            <v>53TMAN1</v>
          </cell>
          <cell r="B2383">
            <v>53</v>
          </cell>
          <cell r="C2383" t="str">
            <v>TMAN</v>
          </cell>
          <cell r="D2383">
            <v>1</v>
          </cell>
          <cell r="G2383" t="str">
            <v>10.4.2</v>
          </cell>
          <cell r="H2383" t="str">
            <v>-</v>
          </cell>
          <cell r="J2383" t="str">
            <v>TOTAL MANO DE OBRA</v>
          </cell>
          <cell r="M2383">
            <v>495</v>
          </cell>
          <cell r="N2383">
            <v>742500</v>
          </cell>
        </row>
        <row r="2384">
          <cell r="A2384" t="str">
            <v>53TCD1</v>
          </cell>
          <cell r="B2384">
            <v>53</v>
          </cell>
          <cell r="C2384" t="str">
            <v>TCD</v>
          </cell>
          <cell r="D2384">
            <v>1</v>
          </cell>
          <cell r="G2384" t="str">
            <v>10.4.2</v>
          </cell>
          <cell r="H2384" t="str">
            <v>-</v>
          </cell>
          <cell r="J2384" t="str">
            <v>TOTAL COSTO DIRECTO</v>
          </cell>
          <cell r="M2384">
            <v>3164</v>
          </cell>
          <cell r="N2384">
            <v>4746000</v>
          </cell>
        </row>
        <row r="2385">
          <cell r="A2385" t="str">
            <v>53AIU</v>
          </cell>
          <cell r="B2385">
            <v>53</v>
          </cell>
          <cell r="C2385" t="str">
            <v>AIU</v>
          </cell>
          <cell r="G2385" t="str">
            <v>10.4.2</v>
          </cell>
          <cell r="H2385">
            <v>1</v>
          </cell>
          <cell r="J2385" t="str">
            <v>TOTAL COSTOS INDIRECTOS</v>
          </cell>
          <cell r="L2385">
            <v>0</v>
          </cell>
          <cell r="M2385">
            <v>0</v>
          </cell>
          <cell r="N2385">
            <v>0</v>
          </cell>
        </row>
        <row r="2386">
          <cell r="A2386" t="str">
            <v>53TOT</v>
          </cell>
          <cell r="B2386">
            <v>53</v>
          </cell>
          <cell r="C2386" t="str">
            <v>TOT</v>
          </cell>
          <cell r="G2386" t="str">
            <v>10.4.2</v>
          </cell>
          <cell r="H2386" t="str">
            <v>-</v>
          </cell>
          <cell r="J2386" t="str">
            <v>VALOR TOTAL</v>
          </cell>
          <cell r="M2386">
            <v>3164</v>
          </cell>
          <cell r="N2386">
            <v>4746000</v>
          </cell>
        </row>
        <row r="2387">
          <cell r="A2387" t="str">
            <v>54FOR1</v>
          </cell>
          <cell r="B2387">
            <v>54</v>
          </cell>
          <cell r="C2387" t="str">
            <v>FOR</v>
          </cell>
          <cell r="D2387">
            <v>1</v>
          </cell>
          <cell r="G2387" t="str">
            <v>10.4.3</v>
          </cell>
          <cell r="H2387" t="str">
            <v>-</v>
          </cell>
          <cell r="I2387">
            <v>0</v>
          </cell>
          <cell r="J2387" t="str">
            <v xml:space="preserve">Suministro, transporte y montaje de Torre de energía </v>
          </cell>
          <cell r="K2387">
            <v>0</v>
          </cell>
          <cell r="L2387">
            <v>0</v>
          </cell>
          <cell r="N2387">
            <v>0</v>
          </cell>
        </row>
        <row r="2388">
          <cell r="A2388" t="str">
            <v>54MAT1</v>
          </cell>
          <cell r="B2388">
            <v>54</v>
          </cell>
          <cell r="C2388" t="str">
            <v>MAT</v>
          </cell>
          <cell r="D2388">
            <v>1</v>
          </cell>
          <cell r="E2388">
            <v>0</v>
          </cell>
          <cell r="F2388" t="str">
            <v>MAT</v>
          </cell>
          <cell r="G2388" t="str">
            <v>10.4.3</v>
          </cell>
          <cell r="J2388">
            <v>0</v>
          </cell>
          <cell r="K2388">
            <v>0</v>
          </cell>
          <cell r="L2388">
            <v>0</v>
          </cell>
          <cell r="M2388">
            <v>0</v>
          </cell>
          <cell r="N2388">
            <v>0</v>
          </cell>
        </row>
        <row r="2389">
          <cell r="A2389" t="str">
            <v>54MAT2</v>
          </cell>
          <cell r="B2389">
            <v>54</v>
          </cell>
          <cell r="C2389" t="str">
            <v>MAT</v>
          </cell>
          <cell r="D2389">
            <v>2</v>
          </cell>
          <cell r="E2389">
            <v>0</v>
          </cell>
          <cell r="F2389" t="str">
            <v>MAT</v>
          </cell>
          <cell r="G2389" t="str">
            <v>10.4.3</v>
          </cell>
          <cell r="J2389">
            <v>0</v>
          </cell>
          <cell r="K2389">
            <v>0</v>
          </cell>
          <cell r="L2389">
            <v>0</v>
          </cell>
          <cell r="M2389">
            <v>0</v>
          </cell>
          <cell r="N2389">
            <v>0</v>
          </cell>
        </row>
        <row r="2390">
          <cell r="A2390" t="str">
            <v>54MAT3</v>
          </cell>
          <cell r="B2390">
            <v>54</v>
          </cell>
          <cell r="C2390" t="str">
            <v>MAT</v>
          </cell>
          <cell r="D2390">
            <v>3</v>
          </cell>
          <cell r="E2390">
            <v>0</v>
          </cell>
          <cell r="F2390" t="str">
            <v>MAT</v>
          </cell>
          <cell r="G2390" t="str">
            <v>10.4.3</v>
          </cell>
          <cell r="J2390">
            <v>0</v>
          </cell>
          <cell r="K2390">
            <v>0</v>
          </cell>
          <cell r="L2390">
            <v>0</v>
          </cell>
          <cell r="M2390">
            <v>0</v>
          </cell>
          <cell r="N2390">
            <v>0</v>
          </cell>
        </row>
        <row r="2391">
          <cell r="A2391" t="str">
            <v>54MAT4</v>
          </cell>
          <cell r="B2391">
            <v>54</v>
          </cell>
          <cell r="C2391" t="str">
            <v>MAT</v>
          </cell>
          <cell r="D2391">
            <v>4</v>
          </cell>
          <cell r="E2391">
            <v>0</v>
          </cell>
          <cell r="F2391" t="str">
            <v>MAT</v>
          </cell>
          <cell r="G2391" t="str">
            <v>10.4.3</v>
          </cell>
          <cell r="J2391">
            <v>0</v>
          </cell>
          <cell r="K2391">
            <v>0</v>
          </cell>
          <cell r="L2391">
            <v>0</v>
          </cell>
          <cell r="M2391">
            <v>0</v>
          </cell>
          <cell r="N2391">
            <v>0</v>
          </cell>
        </row>
        <row r="2392">
          <cell r="A2392" t="str">
            <v>54MAT5</v>
          </cell>
          <cell r="B2392">
            <v>54</v>
          </cell>
          <cell r="C2392" t="str">
            <v>MAT</v>
          </cell>
          <cell r="D2392">
            <v>5</v>
          </cell>
          <cell r="E2392">
            <v>0</v>
          </cell>
          <cell r="F2392" t="str">
            <v>MAT</v>
          </cell>
          <cell r="G2392" t="str">
            <v>10.4.3</v>
          </cell>
          <cell r="J2392">
            <v>0</v>
          </cell>
          <cell r="K2392">
            <v>0</v>
          </cell>
          <cell r="L2392">
            <v>0</v>
          </cell>
          <cell r="M2392">
            <v>0</v>
          </cell>
          <cell r="N2392">
            <v>0</v>
          </cell>
        </row>
        <row r="2393">
          <cell r="A2393" t="str">
            <v>54MAT6</v>
          </cell>
          <cell r="B2393">
            <v>54</v>
          </cell>
          <cell r="C2393" t="str">
            <v>MAT</v>
          </cell>
          <cell r="D2393">
            <v>6</v>
          </cell>
          <cell r="E2393">
            <v>0</v>
          </cell>
          <cell r="F2393" t="str">
            <v>MAT</v>
          </cell>
          <cell r="G2393" t="str">
            <v>10.4.3</v>
          </cell>
          <cell r="J2393">
            <v>0</v>
          </cell>
          <cell r="K2393">
            <v>0</v>
          </cell>
          <cell r="L2393">
            <v>0</v>
          </cell>
          <cell r="M2393">
            <v>0</v>
          </cell>
          <cell r="N2393">
            <v>0</v>
          </cell>
        </row>
        <row r="2394">
          <cell r="A2394" t="str">
            <v>54MAT7</v>
          </cell>
          <cell r="B2394">
            <v>54</v>
          </cell>
          <cell r="C2394" t="str">
            <v>MAT</v>
          </cell>
          <cell r="D2394">
            <v>7</v>
          </cell>
          <cell r="E2394">
            <v>0</v>
          </cell>
          <cell r="F2394" t="str">
            <v>MAT</v>
          </cell>
          <cell r="G2394" t="str">
            <v>10.4.3</v>
          </cell>
          <cell r="J2394">
            <v>0</v>
          </cell>
          <cell r="K2394">
            <v>0</v>
          </cell>
          <cell r="L2394">
            <v>0</v>
          </cell>
          <cell r="M2394">
            <v>0</v>
          </cell>
          <cell r="N2394">
            <v>0</v>
          </cell>
        </row>
        <row r="2395">
          <cell r="A2395" t="str">
            <v>54MAT8</v>
          </cell>
          <cell r="B2395">
            <v>54</v>
          </cell>
          <cell r="C2395" t="str">
            <v>MAT</v>
          </cell>
          <cell r="D2395">
            <v>8</v>
          </cell>
          <cell r="E2395">
            <v>0</v>
          </cell>
          <cell r="F2395" t="str">
            <v>MAT</v>
          </cell>
          <cell r="G2395" t="str">
            <v>10.4.3</v>
          </cell>
          <cell r="J2395">
            <v>0</v>
          </cell>
          <cell r="K2395">
            <v>0</v>
          </cell>
          <cell r="L2395">
            <v>0</v>
          </cell>
          <cell r="M2395">
            <v>0</v>
          </cell>
          <cell r="N2395">
            <v>0</v>
          </cell>
        </row>
        <row r="2396">
          <cell r="A2396" t="str">
            <v>54MAT9</v>
          </cell>
          <cell r="B2396">
            <v>54</v>
          </cell>
          <cell r="C2396" t="str">
            <v>MAT</v>
          </cell>
          <cell r="D2396">
            <v>9</v>
          </cell>
          <cell r="E2396">
            <v>0</v>
          </cell>
          <cell r="F2396" t="str">
            <v>MAT</v>
          </cell>
          <cell r="G2396" t="str">
            <v>10.4.3</v>
          </cell>
          <cell r="J2396">
            <v>0</v>
          </cell>
          <cell r="K2396">
            <v>0</v>
          </cell>
          <cell r="L2396">
            <v>0</v>
          </cell>
          <cell r="M2396">
            <v>0</v>
          </cell>
          <cell r="N2396">
            <v>0</v>
          </cell>
        </row>
        <row r="2397">
          <cell r="A2397" t="str">
            <v>54MAT10</v>
          </cell>
          <cell r="B2397">
            <v>54</v>
          </cell>
          <cell r="C2397" t="str">
            <v>MAT</v>
          </cell>
          <cell r="D2397">
            <v>10</v>
          </cell>
          <cell r="E2397">
            <v>0</v>
          </cell>
          <cell r="F2397" t="str">
            <v>MAT</v>
          </cell>
          <cell r="G2397" t="str">
            <v>10.4.3</v>
          </cell>
          <cell r="J2397">
            <v>0</v>
          </cell>
          <cell r="K2397">
            <v>0</v>
          </cell>
          <cell r="L2397">
            <v>0</v>
          </cell>
          <cell r="M2397">
            <v>0</v>
          </cell>
          <cell r="N2397">
            <v>0</v>
          </cell>
        </row>
        <row r="2398">
          <cell r="A2398" t="str">
            <v>54MAT11</v>
          </cell>
          <cell r="B2398">
            <v>54</v>
          </cell>
          <cell r="C2398" t="str">
            <v>MAT</v>
          </cell>
          <cell r="D2398">
            <v>11</v>
          </cell>
          <cell r="E2398">
            <v>0</v>
          </cell>
          <cell r="F2398" t="str">
            <v>MAT</v>
          </cell>
          <cell r="G2398" t="str">
            <v>10.4.3</v>
          </cell>
          <cell r="J2398">
            <v>0</v>
          </cell>
          <cell r="K2398">
            <v>0</v>
          </cell>
          <cell r="L2398">
            <v>0</v>
          </cell>
          <cell r="M2398">
            <v>0</v>
          </cell>
          <cell r="N2398">
            <v>0</v>
          </cell>
        </row>
        <row r="2399">
          <cell r="A2399" t="str">
            <v>54MAT12</v>
          </cell>
          <cell r="B2399">
            <v>54</v>
          </cell>
          <cell r="C2399" t="str">
            <v>MAT</v>
          </cell>
          <cell r="D2399">
            <v>12</v>
          </cell>
          <cell r="E2399">
            <v>0</v>
          </cell>
          <cell r="F2399" t="str">
            <v>MAT</v>
          </cell>
          <cell r="G2399" t="str">
            <v>10.4.3</v>
          </cell>
          <cell r="J2399">
            <v>0</v>
          </cell>
          <cell r="K2399">
            <v>0</v>
          </cell>
          <cell r="L2399">
            <v>0</v>
          </cell>
          <cell r="M2399">
            <v>0</v>
          </cell>
          <cell r="N2399">
            <v>0</v>
          </cell>
        </row>
        <row r="2400">
          <cell r="A2400" t="str">
            <v>54MAT13</v>
          </cell>
          <cell r="B2400">
            <v>54</v>
          </cell>
          <cell r="C2400" t="str">
            <v>MAT</v>
          </cell>
          <cell r="D2400">
            <v>13</v>
          </cell>
          <cell r="E2400">
            <v>0</v>
          </cell>
          <cell r="F2400" t="str">
            <v>MAT</v>
          </cell>
          <cell r="G2400" t="str">
            <v>10.4.3</v>
          </cell>
          <cell r="J2400">
            <v>0</v>
          </cell>
          <cell r="K2400">
            <v>0</v>
          </cell>
          <cell r="L2400">
            <v>0</v>
          </cell>
          <cell r="M2400">
            <v>0</v>
          </cell>
          <cell r="N2400">
            <v>0</v>
          </cell>
        </row>
        <row r="2401">
          <cell r="A2401" t="str">
            <v>54MAT14</v>
          </cell>
          <cell r="B2401">
            <v>54</v>
          </cell>
          <cell r="C2401" t="str">
            <v>MAT</v>
          </cell>
          <cell r="D2401">
            <v>14</v>
          </cell>
          <cell r="E2401">
            <v>0</v>
          </cell>
          <cell r="F2401" t="str">
            <v>MAT</v>
          </cell>
          <cell r="G2401" t="str">
            <v>10.4.3</v>
          </cell>
          <cell r="J2401">
            <v>0</v>
          </cell>
          <cell r="K2401">
            <v>0</v>
          </cell>
          <cell r="L2401">
            <v>0</v>
          </cell>
          <cell r="M2401">
            <v>0</v>
          </cell>
          <cell r="N2401">
            <v>0</v>
          </cell>
        </row>
        <row r="2402">
          <cell r="A2402" t="str">
            <v>54MAT15</v>
          </cell>
          <cell r="B2402">
            <v>54</v>
          </cell>
          <cell r="C2402" t="str">
            <v>MAT</v>
          </cell>
          <cell r="D2402">
            <v>15</v>
          </cell>
          <cell r="E2402">
            <v>0</v>
          </cell>
          <cell r="F2402" t="str">
            <v>MAT</v>
          </cell>
          <cell r="G2402" t="str">
            <v>10.4.3</v>
          </cell>
          <cell r="J2402">
            <v>0</v>
          </cell>
          <cell r="K2402">
            <v>0</v>
          </cell>
          <cell r="L2402">
            <v>0</v>
          </cell>
          <cell r="M2402">
            <v>0</v>
          </cell>
          <cell r="N2402">
            <v>0</v>
          </cell>
        </row>
        <row r="2403">
          <cell r="A2403" t="str">
            <v>54MAT16</v>
          </cell>
          <cell r="B2403">
            <v>54</v>
          </cell>
          <cell r="C2403" t="str">
            <v>MAT</v>
          </cell>
          <cell r="D2403">
            <v>16</v>
          </cell>
          <cell r="E2403">
            <v>0</v>
          </cell>
          <cell r="F2403" t="str">
            <v>MAT</v>
          </cell>
          <cell r="G2403" t="str">
            <v>10.4.3</v>
          </cell>
          <cell r="J2403">
            <v>0</v>
          </cell>
          <cell r="K2403">
            <v>0</v>
          </cell>
          <cell r="L2403">
            <v>0</v>
          </cell>
          <cell r="M2403">
            <v>0</v>
          </cell>
          <cell r="N2403">
            <v>0</v>
          </cell>
        </row>
        <row r="2404">
          <cell r="A2404" t="str">
            <v>54MAT17</v>
          </cell>
          <cell r="B2404">
            <v>54</v>
          </cell>
          <cell r="C2404" t="str">
            <v>MAT</v>
          </cell>
          <cell r="D2404">
            <v>17</v>
          </cell>
          <cell r="E2404">
            <v>0</v>
          </cell>
          <cell r="F2404" t="str">
            <v>MAT</v>
          </cell>
          <cell r="G2404" t="str">
            <v>10.4.3</v>
          </cell>
          <cell r="J2404">
            <v>0</v>
          </cell>
          <cell r="K2404">
            <v>0</v>
          </cell>
          <cell r="L2404">
            <v>0</v>
          </cell>
          <cell r="M2404">
            <v>0</v>
          </cell>
          <cell r="N2404">
            <v>0</v>
          </cell>
        </row>
        <row r="2405">
          <cell r="A2405" t="str">
            <v>54MAT18</v>
          </cell>
          <cell r="B2405">
            <v>54</v>
          </cell>
          <cell r="C2405" t="str">
            <v>MAT</v>
          </cell>
          <cell r="D2405">
            <v>18</v>
          </cell>
          <cell r="E2405">
            <v>0</v>
          </cell>
          <cell r="F2405" t="str">
            <v>MAT</v>
          </cell>
          <cell r="G2405" t="str">
            <v>10.4.3</v>
          </cell>
          <cell r="J2405">
            <v>0</v>
          </cell>
          <cell r="K2405">
            <v>0</v>
          </cell>
          <cell r="L2405">
            <v>0</v>
          </cell>
          <cell r="M2405">
            <v>0</v>
          </cell>
          <cell r="N2405">
            <v>0</v>
          </cell>
        </row>
        <row r="2406">
          <cell r="A2406" t="str">
            <v>54MAT19</v>
          </cell>
          <cell r="B2406">
            <v>54</v>
          </cell>
          <cell r="C2406" t="str">
            <v>MAT</v>
          </cell>
          <cell r="D2406">
            <v>19</v>
          </cell>
          <cell r="E2406">
            <v>0</v>
          </cell>
          <cell r="F2406" t="str">
            <v>MAT</v>
          </cell>
          <cell r="G2406" t="str">
            <v>10.4.3</v>
          </cell>
          <cell r="J2406">
            <v>0</v>
          </cell>
          <cell r="K2406">
            <v>0</v>
          </cell>
          <cell r="L2406">
            <v>0</v>
          </cell>
          <cell r="M2406">
            <v>0</v>
          </cell>
          <cell r="N2406">
            <v>0</v>
          </cell>
        </row>
        <row r="2407">
          <cell r="A2407" t="str">
            <v>54MAT20</v>
          </cell>
          <cell r="B2407">
            <v>54</v>
          </cell>
          <cell r="C2407" t="str">
            <v>MAT</v>
          </cell>
          <cell r="D2407">
            <v>20</v>
          </cell>
          <cell r="E2407">
            <v>0</v>
          </cell>
          <cell r="F2407" t="str">
            <v>MAT</v>
          </cell>
          <cell r="G2407" t="str">
            <v>10.4.3</v>
          </cell>
          <cell r="J2407">
            <v>0</v>
          </cell>
          <cell r="K2407">
            <v>0</v>
          </cell>
          <cell r="L2407">
            <v>0</v>
          </cell>
          <cell r="M2407">
            <v>0</v>
          </cell>
          <cell r="N2407">
            <v>0</v>
          </cell>
        </row>
        <row r="2408">
          <cell r="A2408" t="str">
            <v>54STMAT1</v>
          </cell>
          <cell r="B2408">
            <v>54</v>
          </cell>
          <cell r="C2408" t="str">
            <v>STMAT</v>
          </cell>
          <cell r="D2408">
            <v>1</v>
          </cell>
          <cell r="G2408" t="str">
            <v>10.4.3</v>
          </cell>
          <cell r="H2408" t="str">
            <v>-</v>
          </cell>
          <cell r="J2408" t="str">
            <v>SUBTOTAL MATERIALES</v>
          </cell>
          <cell r="M2408">
            <v>0</v>
          </cell>
          <cell r="N2408">
            <v>0</v>
          </cell>
        </row>
        <row r="2409">
          <cell r="A2409" t="str">
            <v>54IVAMAT1</v>
          </cell>
          <cell r="B2409">
            <v>54</v>
          </cell>
          <cell r="C2409" t="str">
            <v>IVAMAT</v>
          </cell>
          <cell r="D2409">
            <v>1</v>
          </cell>
          <cell r="G2409" t="str">
            <v>10.4.3</v>
          </cell>
          <cell r="H2409" t="str">
            <v>-</v>
          </cell>
          <cell r="J2409" t="str">
            <v>IVA MATERIALES</v>
          </cell>
          <cell r="L2409">
            <v>0.16</v>
          </cell>
          <cell r="M2409">
            <v>0</v>
          </cell>
          <cell r="N2409">
            <v>0</v>
          </cell>
        </row>
        <row r="2410">
          <cell r="A2410" t="str">
            <v>54TMAT1</v>
          </cell>
          <cell r="B2410">
            <v>54</v>
          </cell>
          <cell r="C2410" t="str">
            <v>TMAT</v>
          </cell>
          <cell r="D2410">
            <v>1</v>
          </cell>
          <cell r="G2410" t="str">
            <v>10.4.3</v>
          </cell>
          <cell r="H2410" t="str">
            <v>-</v>
          </cell>
          <cell r="J2410" t="str">
            <v>TOTAL MATERIALES</v>
          </cell>
          <cell r="M2410">
            <v>0</v>
          </cell>
          <cell r="N2410">
            <v>0</v>
          </cell>
        </row>
        <row r="2411">
          <cell r="A2411" t="str">
            <v>54HER1</v>
          </cell>
          <cell r="B2411">
            <v>54</v>
          </cell>
          <cell r="C2411" t="str">
            <v>HER</v>
          </cell>
          <cell r="D2411">
            <v>1</v>
          </cell>
          <cell r="G2411" t="str">
            <v>10.4.3</v>
          </cell>
          <cell r="H2411">
            <v>1</v>
          </cell>
          <cell r="I2411">
            <v>0</v>
          </cell>
          <cell r="J2411" t="str">
            <v>HERRAMINETA Cuadrilla de redes</v>
          </cell>
          <cell r="K2411" t="str">
            <v>DIA</v>
          </cell>
          <cell r="L2411">
            <v>31140.842399999998</v>
          </cell>
          <cell r="M2411">
            <v>0</v>
          </cell>
          <cell r="N2411">
            <v>0</v>
          </cell>
        </row>
        <row r="2412">
          <cell r="A2412" t="str">
            <v>54HER2</v>
          </cell>
          <cell r="B2412">
            <v>54</v>
          </cell>
          <cell r="C2412" t="str">
            <v>HER</v>
          </cell>
          <cell r="D2412">
            <v>2</v>
          </cell>
          <cell r="G2412" t="str">
            <v>10.4.3</v>
          </cell>
          <cell r="J2412">
            <v>0</v>
          </cell>
          <cell r="K2412">
            <v>0</v>
          </cell>
          <cell r="L2412">
            <v>0</v>
          </cell>
          <cell r="M2412">
            <v>0</v>
          </cell>
          <cell r="N2412">
            <v>0</v>
          </cell>
        </row>
        <row r="2413">
          <cell r="A2413" t="str">
            <v>54HER3</v>
          </cell>
          <cell r="B2413">
            <v>54</v>
          </cell>
          <cell r="C2413" t="str">
            <v>HER</v>
          </cell>
          <cell r="D2413">
            <v>3</v>
          </cell>
          <cell r="G2413" t="str">
            <v>10.4.3</v>
          </cell>
          <cell r="J2413">
            <v>0</v>
          </cell>
          <cell r="K2413">
            <v>0</v>
          </cell>
          <cell r="L2413">
            <v>0</v>
          </cell>
          <cell r="M2413">
            <v>0</v>
          </cell>
          <cell r="N2413">
            <v>0</v>
          </cell>
        </row>
        <row r="2414">
          <cell r="A2414" t="str">
            <v>54HER4</v>
          </cell>
          <cell r="B2414">
            <v>54</v>
          </cell>
          <cell r="C2414" t="str">
            <v>HER</v>
          </cell>
          <cell r="D2414">
            <v>4</v>
          </cell>
          <cell r="G2414" t="str">
            <v>10.4.3</v>
          </cell>
          <cell r="J2414">
            <v>0</v>
          </cell>
          <cell r="K2414">
            <v>0</v>
          </cell>
          <cell r="L2414">
            <v>0</v>
          </cell>
          <cell r="M2414">
            <v>0</v>
          </cell>
          <cell r="N2414">
            <v>0</v>
          </cell>
        </row>
        <row r="2415">
          <cell r="A2415" t="str">
            <v>54HER5</v>
          </cell>
          <cell r="B2415">
            <v>54</v>
          </cell>
          <cell r="C2415" t="str">
            <v>HER</v>
          </cell>
          <cell r="D2415">
            <v>5</v>
          </cell>
          <cell r="G2415" t="str">
            <v>10.4.3</v>
          </cell>
          <cell r="J2415">
            <v>0</v>
          </cell>
          <cell r="K2415">
            <v>0</v>
          </cell>
          <cell r="L2415">
            <v>0</v>
          </cell>
          <cell r="M2415">
            <v>0</v>
          </cell>
          <cell r="N2415">
            <v>0</v>
          </cell>
        </row>
        <row r="2416">
          <cell r="A2416" t="str">
            <v>54THER1</v>
          </cell>
          <cell r="B2416">
            <v>54</v>
          </cell>
          <cell r="C2416" t="str">
            <v>THER</v>
          </cell>
          <cell r="D2416">
            <v>1</v>
          </cell>
          <cell r="G2416" t="str">
            <v>10.4.3</v>
          </cell>
          <cell r="H2416" t="str">
            <v>-</v>
          </cell>
          <cell r="J2416" t="str">
            <v>TOTAL HERRAMIENTAS</v>
          </cell>
          <cell r="M2416">
            <v>0</v>
          </cell>
          <cell r="N2416">
            <v>0</v>
          </cell>
        </row>
        <row r="2417">
          <cell r="A2417" t="str">
            <v>54TRA1</v>
          </cell>
          <cell r="B2417">
            <v>54</v>
          </cell>
          <cell r="C2417" t="str">
            <v>TRA</v>
          </cell>
          <cell r="D2417">
            <v>1</v>
          </cell>
          <cell r="G2417" t="str">
            <v>10.4.3</v>
          </cell>
          <cell r="H2417">
            <v>1</v>
          </cell>
          <cell r="I2417">
            <v>0</v>
          </cell>
          <cell r="J2417" t="str">
            <v>TRANSPORTE Cuadrilla de redes</v>
          </cell>
          <cell r="K2417" t="str">
            <v>DIA</v>
          </cell>
          <cell r="L2417">
            <v>176464.77359999999</v>
          </cell>
          <cell r="M2417">
            <v>0</v>
          </cell>
          <cell r="N2417">
            <v>0</v>
          </cell>
        </row>
        <row r="2418">
          <cell r="A2418" t="str">
            <v>54TRA2</v>
          </cell>
          <cell r="B2418">
            <v>54</v>
          </cell>
          <cell r="C2418" t="str">
            <v>TRA</v>
          </cell>
          <cell r="D2418">
            <v>2</v>
          </cell>
          <cell r="G2418" t="str">
            <v>10.4.3</v>
          </cell>
          <cell r="J2418">
            <v>0</v>
          </cell>
          <cell r="K2418">
            <v>0</v>
          </cell>
          <cell r="L2418">
            <v>0</v>
          </cell>
          <cell r="M2418">
            <v>0</v>
          </cell>
          <cell r="N2418">
            <v>0</v>
          </cell>
        </row>
        <row r="2419">
          <cell r="A2419" t="str">
            <v>54TRA3</v>
          </cell>
          <cell r="B2419">
            <v>54</v>
          </cell>
          <cell r="C2419" t="str">
            <v>TRA</v>
          </cell>
          <cell r="D2419">
            <v>3</v>
          </cell>
          <cell r="G2419" t="str">
            <v>10.4.3</v>
          </cell>
          <cell r="J2419">
            <v>0</v>
          </cell>
          <cell r="K2419">
            <v>0</v>
          </cell>
          <cell r="L2419">
            <v>0</v>
          </cell>
          <cell r="M2419">
            <v>0</v>
          </cell>
          <cell r="N2419">
            <v>0</v>
          </cell>
        </row>
        <row r="2420">
          <cell r="A2420" t="str">
            <v>54TRA4</v>
          </cell>
          <cell r="B2420">
            <v>54</v>
          </cell>
          <cell r="C2420" t="str">
            <v>TRA</v>
          </cell>
          <cell r="D2420">
            <v>4</v>
          </cell>
          <cell r="G2420" t="str">
            <v>10.4.3</v>
          </cell>
          <cell r="J2420">
            <v>0</v>
          </cell>
          <cell r="K2420">
            <v>0</v>
          </cell>
          <cell r="L2420">
            <v>0</v>
          </cell>
          <cell r="M2420">
            <v>0</v>
          </cell>
          <cell r="N2420">
            <v>0</v>
          </cell>
        </row>
        <row r="2421">
          <cell r="A2421" t="str">
            <v>54TRA5</v>
          </cell>
          <cell r="B2421">
            <v>54</v>
          </cell>
          <cell r="C2421" t="str">
            <v>TRA</v>
          </cell>
          <cell r="D2421">
            <v>5</v>
          </cell>
          <cell r="G2421" t="str">
            <v>10.4.3</v>
          </cell>
          <cell r="J2421">
            <v>0</v>
          </cell>
          <cell r="K2421">
            <v>0</v>
          </cell>
          <cell r="L2421">
            <v>0</v>
          </cell>
          <cell r="M2421">
            <v>0</v>
          </cell>
          <cell r="N2421">
            <v>0</v>
          </cell>
        </row>
        <row r="2422">
          <cell r="A2422" t="str">
            <v>54TTRA1</v>
          </cell>
          <cell r="B2422">
            <v>54</v>
          </cell>
          <cell r="C2422" t="str">
            <v>TTRA</v>
          </cell>
          <cell r="D2422">
            <v>1</v>
          </cell>
          <cell r="G2422" t="str">
            <v>10.4.3</v>
          </cell>
          <cell r="H2422" t="str">
            <v>-</v>
          </cell>
          <cell r="J2422" t="str">
            <v>TOTAL TRANSPORTE</v>
          </cell>
          <cell r="M2422">
            <v>0</v>
          </cell>
          <cell r="N2422">
            <v>0</v>
          </cell>
        </row>
        <row r="2423">
          <cell r="A2423" t="str">
            <v>54MAN1</v>
          </cell>
          <cell r="B2423">
            <v>54</v>
          </cell>
          <cell r="C2423" t="str">
            <v>MAN</v>
          </cell>
          <cell r="D2423">
            <v>1</v>
          </cell>
          <cell r="G2423" t="str">
            <v>10.4.3</v>
          </cell>
          <cell r="H2423">
            <v>1</v>
          </cell>
          <cell r="I2423">
            <v>0</v>
          </cell>
          <cell r="J2423" t="str">
            <v>Mano de obra Cuadrilla de redes 5A 3O 1E</v>
          </cell>
          <cell r="K2423" t="str">
            <v>DIA</v>
          </cell>
          <cell r="L2423">
            <v>392886.57339345315</v>
          </cell>
          <cell r="M2423">
            <v>0</v>
          </cell>
          <cell r="N2423">
            <v>0</v>
          </cell>
        </row>
        <row r="2424">
          <cell r="A2424" t="str">
            <v>54MAN2</v>
          </cell>
          <cell r="B2424">
            <v>54</v>
          </cell>
          <cell r="C2424" t="str">
            <v>MAN</v>
          </cell>
          <cell r="D2424">
            <v>2</v>
          </cell>
          <cell r="G2424" t="str">
            <v>10.4.3</v>
          </cell>
          <cell r="J2424">
            <v>0</v>
          </cell>
          <cell r="K2424">
            <v>0</v>
          </cell>
          <cell r="L2424">
            <v>0</v>
          </cell>
          <cell r="M2424">
            <v>0</v>
          </cell>
          <cell r="N2424">
            <v>0</v>
          </cell>
        </row>
        <row r="2425">
          <cell r="A2425" t="str">
            <v>54MAN3</v>
          </cell>
          <cell r="B2425">
            <v>54</v>
          </cell>
          <cell r="C2425" t="str">
            <v>MAN</v>
          </cell>
          <cell r="D2425">
            <v>3</v>
          </cell>
          <cell r="G2425" t="str">
            <v>10.4.3</v>
          </cell>
          <cell r="J2425">
            <v>0</v>
          </cell>
          <cell r="K2425">
            <v>0</v>
          </cell>
          <cell r="L2425">
            <v>0</v>
          </cell>
          <cell r="M2425">
            <v>0</v>
          </cell>
          <cell r="N2425">
            <v>0</v>
          </cell>
        </row>
        <row r="2426">
          <cell r="A2426" t="str">
            <v>54MAN4</v>
          </cell>
          <cell r="B2426">
            <v>54</v>
          </cell>
          <cell r="C2426" t="str">
            <v>MAN</v>
          </cell>
          <cell r="D2426">
            <v>4</v>
          </cell>
          <cell r="G2426" t="str">
            <v>10.4.3</v>
          </cell>
          <cell r="J2426">
            <v>0</v>
          </cell>
          <cell r="K2426">
            <v>0</v>
          </cell>
          <cell r="L2426">
            <v>0</v>
          </cell>
          <cell r="M2426">
            <v>0</v>
          </cell>
          <cell r="N2426">
            <v>0</v>
          </cell>
        </row>
        <row r="2427">
          <cell r="A2427" t="str">
            <v>54MAN5</v>
          </cell>
          <cell r="B2427">
            <v>54</v>
          </cell>
          <cell r="C2427" t="str">
            <v>MAN</v>
          </cell>
          <cell r="D2427">
            <v>5</v>
          </cell>
          <cell r="G2427" t="str">
            <v>10.4.3</v>
          </cell>
          <cell r="J2427">
            <v>0</v>
          </cell>
          <cell r="K2427">
            <v>0</v>
          </cell>
          <cell r="L2427">
            <v>0</v>
          </cell>
          <cell r="M2427">
            <v>0</v>
          </cell>
          <cell r="N2427">
            <v>0</v>
          </cell>
        </row>
        <row r="2428">
          <cell r="A2428" t="str">
            <v>54TMAN1</v>
          </cell>
          <cell r="B2428">
            <v>54</v>
          </cell>
          <cell r="C2428" t="str">
            <v>TMAN</v>
          </cell>
          <cell r="D2428">
            <v>1</v>
          </cell>
          <cell r="G2428" t="str">
            <v>10.4.3</v>
          </cell>
          <cell r="H2428" t="str">
            <v>-</v>
          </cell>
          <cell r="J2428" t="str">
            <v>TOTAL MANO DE OBRA</v>
          </cell>
          <cell r="M2428">
            <v>0</v>
          </cell>
          <cell r="N2428">
            <v>0</v>
          </cell>
        </row>
        <row r="2429">
          <cell r="A2429" t="str">
            <v>54TCD1</v>
          </cell>
          <cell r="B2429">
            <v>54</v>
          </cell>
          <cell r="C2429" t="str">
            <v>TCD</v>
          </cell>
          <cell r="D2429">
            <v>1</v>
          </cell>
          <cell r="G2429" t="str">
            <v>10.4.3</v>
          </cell>
          <cell r="H2429" t="str">
            <v>-</v>
          </cell>
          <cell r="J2429" t="str">
            <v>TOTAL COSTO DIRECTO</v>
          </cell>
          <cell r="M2429">
            <v>0</v>
          </cell>
          <cell r="N2429">
            <v>0</v>
          </cell>
        </row>
        <row r="2430">
          <cell r="A2430" t="str">
            <v>54AIU</v>
          </cell>
          <cell r="B2430">
            <v>54</v>
          </cell>
          <cell r="C2430" t="str">
            <v>AIU</v>
          </cell>
          <cell r="G2430" t="str">
            <v>10.4.3</v>
          </cell>
          <cell r="H2430">
            <v>1</v>
          </cell>
          <cell r="J2430" t="str">
            <v>TOTAL COSTOS INDIRECTOS</v>
          </cell>
          <cell r="L2430">
            <v>0</v>
          </cell>
          <cell r="M2430">
            <v>0</v>
          </cell>
          <cell r="N2430">
            <v>0</v>
          </cell>
        </row>
        <row r="2431">
          <cell r="A2431" t="str">
            <v>54TOT</v>
          </cell>
          <cell r="B2431">
            <v>54</v>
          </cell>
          <cell r="C2431" t="str">
            <v>TOT</v>
          </cell>
          <cell r="G2431" t="str">
            <v>10.4.3</v>
          </cell>
          <cell r="H2431" t="str">
            <v>-</v>
          </cell>
          <cell r="J2431" t="str">
            <v>VALOR TOTAL</v>
          </cell>
          <cell r="M2431">
            <v>0</v>
          </cell>
          <cell r="N2431">
            <v>0</v>
          </cell>
        </row>
        <row r="2432">
          <cell r="A2432" t="str">
            <v>55FOR1</v>
          </cell>
          <cell r="B2432">
            <v>55</v>
          </cell>
          <cell r="C2432" t="str">
            <v>FOR</v>
          </cell>
          <cell r="D2432">
            <v>1</v>
          </cell>
          <cell r="G2432" t="str">
            <v>10.4.3.1</v>
          </cell>
          <cell r="H2432" t="str">
            <v>-</v>
          </cell>
          <cell r="I2432">
            <v>73510</v>
          </cell>
          <cell r="J2432" t="str">
            <v>A-90 h=19,5-22m</v>
          </cell>
          <cell r="K2432" t="str">
            <v>Kg</v>
          </cell>
          <cell r="L2432">
            <v>7779</v>
          </cell>
          <cell r="N2432">
            <v>571834290</v>
          </cell>
        </row>
        <row r="2433">
          <cell r="A2433" t="str">
            <v>55MAT1</v>
          </cell>
          <cell r="B2433">
            <v>55</v>
          </cell>
          <cell r="C2433" t="str">
            <v>MAT</v>
          </cell>
          <cell r="D2433">
            <v>1</v>
          </cell>
          <cell r="E2433">
            <v>73510</v>
          </cell>
          <cell r="F2433" t="str">
            <v>MATTORR2</v>
          </cell>
          <cell r="G2433" t="str">
            <v>10.4.3.1</v>
          </cell>
          <cell r="H2433" t="str">
            <v>TORR2</v>
          </cell>
          <cell r="I2433">
            <v>1</v>
          </cell>
          <cell r="J2433" t="str">
            <v>A-90 h=19,5-22m</v>
          </cell>
          <cell r="K2433" t="str">
            <v>Kg</v>
          </cell>
          <cell r="L2433">
            <v>5709.1544399999993</v>
          </cell>
          <cell r="M2433">
            <v>5709.1544399999993</v>
          </cell>
          <cell r="N2433">
            <v>419679942.88439995</v>
          </cell>
        </row>
        <row r="2434">
          <cell r="A2434" t="str">
            <v>55MAT2</v>
          </cell>
          <cell r="B2434">
            <v>55</v>
          </cell>
          <cell r="C2434" t="str">
            <v>MAT</v>
          </cell>
          <cell r="D2434">
            <v>2</v>
          </cell>
          <cell r="E2434">
            <v>0</v>
          </cell>
          <cell r="F2434" t="str">
            <v>MAT</v>
          </cell>
          <cell r="G2434" t="str">
            <v>10.4.3.1</v>
          </cell>
          <cell r="J2434">
            <v>0</v>
          </cell>
          <cell r="K2434">
            <v>0</v>
          </cell>
          <cell r="L2434">
            <v>0</v>
          </cell>
          <cell r="M2434">
            <v>0</v>
          </cell>
          <cell r="N2434">
            <v>0</v>
          </cell>
        </row>
        <row r="2435">
          <cell r="A2435" t="str">
            <v>55MAT3</v>
          </cell>
          <cell r="B2435">
            <v>55</v>
          </cell>
          <cell r="C2435" t="str">
            <v>MAT</v>
          </cell>
          <cell r="D2435">
            <v>3</v>
          </cell>
          <cell r="E2435">
            <v>0</v>
          </cell>
          <cell r="F2435" t="str">
            <v>MAT</v>
          </cell>
          <cell r="G2435" t="str">
            <v>10.4.3.1</v>
          </cell>
          <cell r="J2435">
            <v>0</v>
          </cell>
          <cell r="K2435">
            <v>0</v>
          </cell>
          <cell r="L2435">
            <v>0</v>
          </cell>
          <cell r="M2435">
            <v>0</v>
          </cell>
          <cell r="N2435">
            <v>0</v>
          </cell>
        </row>
        <row r="2436">
          <cell r="A2436" t="str">
            <v>55MAT4</v>
          </cell>
          <cell r="B2436">
            <v>55</v>
          </cell>
          <cell r="C2436" t="str">
            <v>MAT</v>
          </cell>
          <cell r="D2436">
            <v>4</v>
          </cell>
          <cell r="E2436">
            <v>0</v>
          </cell>
          <cell r="F2436" t="str">
            <v>MAT</v>
          </cell>
          <cell r="G2436" t="str">
            <v>10.4.3.1</v>
          </cell>
          <cell r="J2436">
            <v>0</v>
          </cell>
          <cell r="K2436">
            <v>0</v>
          </cell>
          <cell r="L2436">
            <v>0</v>
          </cell>
          <cell r="M2436">
            <v>0</v>
          </cell>
          <cell r="N2436">
            <v>0</v>
          </cell>
        </row>
        <row r="2437">
          <cell r="A2437" t="str">
            <v>55MAT5</v>
          </cell>
          <cell r="B2437">
            <v>55</v>
          </cell>
          <cell r="C2437" t="str">
            <v>MAT</v>
          </cell>
          <cell r="D2437">
            <v>5</v>
          </cell>
          <cell r="E2437">
            <v>0</v>
          </cell>
          <cell r="F2437" t="str">
            <v>MAT</v>
          </cell>
          <cell r="G2437" t="str">
            <v>10.4.3.1</v>
          </cell>
          <cell r="J2437">
            <v>0</v>
          </cell>
          <cell r="K2437">
            <v>0</v>
          </cell>
          <cell r="L2437">
            <v>0</v>
          </cell>
          <cell r="M2437">
            <v>0</v>
          </cell>
          <cell r="N2437">
            <v>0</v>
          </cell>
        </row>
        <row r="2438">
          <cell r="A2438" t="str">
            <v>55MAT6</v>
          </cell>
          <cell r="B2438">
            <v>55</v>
          </cell>
          <cell r="C2438" t="str">
            <v>MAT</v>
          </cell>
          <cell r="D2438">
            <v>6</v>
          </cell>
          <cell r="E2438">
            <v>0</v>
          </cell>
          <cell r="F2438" t="str">
            <v>MAT</v>
          </cell>
          <cell r="G2438" t="str">
            <v>10.4.3.1</v>
          </cell>
          <cell r="J2438">
            <v>0</v>
          </cell>
          <cell r="K2438">
            <v>0</v>
          </cell>
          <cell r="L2438">
            <v>0</v>
          </cell>
          <cell r="M2438">
            <v>0</v>
          </cell>
          <cell r="N2438">
            <v>0</v>
          </cell>
        </row>
        <row r="2439">
          <cell r="A2439" t="str">
            <v>55MAT7</v>
          </cell>
          <cell r="B2439">
            <v>55</v>
          </cell>
          <cell r="C2439" t="str">
            <v>MAT</v>
          </cell>
          <cell r="D2439">
            <v>7</v>
          </cell>
          <cell r="E2439">
            <v>0</v>
          </cell>
          <cell r="F2439" t="str">
            <v>MAT</v>
          </cell>
          <cell r="G2439" t="str">
            <v>10.4.3.1</v>
          </cell>
          <cell r="J2439">
            <v>0</v>
          </cell>
          <cell r="K2439">
            <v>0</v>
          </cell>
          <cell r="L2439">
            <v>0</v>
          </cell>
          <cell r="M2439">
            <v>0</v>
          </cell>
          <cell r="N2439">
            <v>0</v>
          </cell>
        </row>
        <row r="2440">
          <cell r="A2440" t="str">
            <v>55MAT8</v>
          </cell>
          <cell r="B2440">
            <v>55</v>
          </cell>
          <cell r="C2440" t="str">
            <v>MAT</v>
          </cell>
          <cell r="D2440">
            <v>8</v>
          </cell>
          <cell r="E2440">
            <v>0</v>
          </cell>
          <cell r="F2440" t="str">
            <v>MAT</v>
          </cell>
          <cell r="G2440" t="str">
            <v>10.4.3.1</v>
          </cell>
          <cell r="J2440">
            <v>0</v>
          </cell>
          <cell r="K2440">
            <v>0</v>
          </cell>
          <cell r="L2440">
            <v>0</v>
          </cell>
          <cell r="M2440">
            <v>0</v>
          </cell>
          <cell r="N2440">
            <v>0</v>
          </cell>
        </row>
        <row r="2441">
          <cell r="A2441" t="str">
            <v>55MAT9</v>
          </cell>
          <cell r="B2441">
            <v>55</v>
          </cell>
          <cell r="C2441" t="str">
            <v>MAT</v>
          </cell>
          <cell r="D2441">
            <v>9</v>
          </cell>
          <cell r="E2441">
            <v>0</v>
          </cell>
          <cell r="F2441" t="str">
            <v>MAT</v>
          </cell>
          <cell r="G2441" t="str">
            <v>10.4.3.1</v>
          </cell>
          <cell r="J2441">
            <v>0</v>
          </cell>
          <cell r="K2441">
            <v>0</v>
          </cell>
          <cell r="L2441">
            <v>0</v>
          </cell>
          <cell r="M2441">
            <v>0</v>
          </cell>
          <cell r="N2441">
            <v>0</v>
          </cell>
        </row>
        <row r="2442">
          <cell r="A2442" t="str">
            <v>55MAT10</v>
          </cell>
          <cell r="B2442">
            <v>55</v>
          </cell>
          <cell r="C2442" t="str">
            <v>MAT</v>
          </cell>
          <cell r="D2442">
            <v>10</v>
          </cell>
          <cell r="E2442">
            <v>0</v>
          </cell>
          <cell r="F2442" t="str">
            <v>MAT</v>
          </cell>
          <cell r="G2442" t="str">
            <v>10.4.3.1</v>
          </cell>
          <cell r="J2442">
            <v>0</v>
          </cell>
          <cell r="K2442">
            <v>0</v>
          </cell>
          <cell r="L2442">
            <v>0</v>
          </cell>
          <cell r="M2442">
            <v>0</v>
          </cell>
          <cell r="N2442">
            <v>0</v>
          </cell>
        </row>
        <row r="2443">
          <cell r="A2443" t="str">
            <v>55MAT11</v>
          </cell>
          <cell r="B2443">
            <v>55</v>
          </cell>
          <cell r="C2443" t="str">
            <v>MAT</v>
          </cell>
          <cell r="D2443">
            <v>11</v>
          </cell>
          <cell r="E2443">
            <v>0</v>
          </cell>
          <cell r="F2443" t="str">
            <v>MAT</v>
          </cell>
          <cell r="G2443" t="str">
            <v>10.4.3.1</v>
          </cell>
          <cell r="J2443">
            <v>0</v>
          </cell>
          <cell r="K2443">
            <v>0</v>
          </cell>
          <cell r="L2443">
            <v>0</v>
          </cell>
          <cell r="M2443">
            <v>0</v>
          </cell>
          <cell r="N2443">
            <v>0</v>
          </cell>
        </row>
        <row r="2444">
          <cell r="A2444" t="str">
            <v>55MAT12</v>
          </cell>
          <cell r="B2444">
            <v>55</v>
          </cell>
          <cell r="C2444" t="str">
            <v>MAT</v>
          </cell>
          <cell r="D2444">
            <v>12</v>
          </cell>
          <cell r="E2444">
            <v>0</v>
          </cell>
          <cell r="F2444" t="str">
            <v>MAT</v>
          </cell>
          <cell r="G2444" t="str">
            <v>10.4.3.1</v>
          </cell>
          <cell r="J2444">
            <v>0</v>
          </cell>
          <cell r="K2444">
            <v>0</v>
          </cell>
          <cell r="L2444">
            <v>0</v>
          </cell>
          <cell r="M2444">
            <v>0</v>
          </cell>
          <cell r="N2444">
            <v>0</v>
          </cell>
        </row>
        <row r="2445">
          <cell r="A2445" t="str">
            <v>55MAT13</v>
          </cell>
          <cell r="B2445">
            <v>55</v>
          </cell>
          <cell r="C2445" t="str">
            <v>MAT</v>
          </cell>
          <cell r="D2445">
            <v>13</v>
          </cell>
          <cell r="E2445">
            <v>0</v>
          </cell>
          <cell r="F2445" t="str">
            <v>MAT</v>
          </cell>
          <cell r="G2445" t="str">
            <v>10.4.3.1</v>
          </cell>
          <cell r="J2445">
            <v>0</v>
          </cell>
          <cell r="K2445">
            <v>0</v>
          </cell>
          <cell r="L2445">
            <v>0</v>
          </cell>
          <cell r="M2445">
            <v>0</v>
          </cell>
          <cell r="N2445">
            <v>0</v>
          </cell>
        </row>
        <row r="2446">
          <cell r="A2446" t="str">
            <v>55MAT14</v>
          </cell>
          <cell r="B2446">
            <v>55</v>
          </cell>
          <cell r="C2446" t="str">
            <v>MAT</v>
          </cell>
          <cell r="D2446">
            <v>14</v>
          </cell>
          <cell r="E2446">
            <v>0</v>
          </cell>
          <cell r="F2446" t="str">
            <v>MAT</v>
          </cell>
          <cell r="G2446" t="str">
            <v>10.4.3.1</v>
          </cell>
          <cell r="J2446">
            <v>0</v>
          </cell>
          <cell r="K2446">
            <v>0</v>
          </cell>
          <cell r="L2446">
            <v>0</v>
          </cell>
          <cell r="M2446">
            <v>0</v>
          </cell>
          <cell r="N2446">
            <v>0</v>
          </cell>
        </row>
        <row r="2447">
          <cell r="A2447" t="str">
            <v>55MAT15</v>
          </cell>
          <cell r="B2447">
            <v>55</v>
          </cell>
          <cell r="C2447" t="str">
            <v>MAT</v>
          </cell>
          <cell r="D2447">
            <v>15</v>
          </cell>
          <cell r="E2447">
            <v>0</v>
          </cell>
          <cell r="F2447" t="str">
            <v>MAT</v>
          </cell>
          <cell r="G2447" t="str">
            <v>10.4.3.1</v>
          </cell>
          <cell r="J2447">
            <v>0</v>
          </cell>
          <cell r="K2447">
            <v>0</v>
          </cell>
          <cell r="L2447">
            <v>0</v>
          </cell>
          <cell r="M2447">
            <v>0</v>
          </cell>
          <cell r="N2447">
            <v>0</v>
          </cell>
        </row>
        <row r="2448">
          <cell r="A2448" t="str">
            <v>55MAT16</v>
          </cell>
          <cell r="B2448">
            <v>55</v>
          </cell>
          <cell r="C2448" t="str">
            <v>MAT</v>
          </cell>
          <cell r="D2448">
            <v>16</v>
          </cell>
          <cell r="E2448">
            <v>0</v>
          </cell>
          <cell r="F2448" t="str">
            <v>MAT</v>
          </cell>
          <cell r="G2448" t="str">
            <v>10.4.3.1</v>
          </cell>
          <cell r="J2448">
            <v>0</v>
          </cell>
          <cell r="K2448">
            <v>0</v>
          </cell>
          <cell r="L2448">
            <v>0</v>
          </cell>
          <cell r="M2448">
            <v>0</v>
          </cell>
          <cell r="N2448">
            <v>0</v>
          </cell>
        </row>
        <row r="2449">
          <cell r="A2449" t="str">
            <v>55MAT17</v>
          </cell>
          <cell r="B2449">
            <v>55</v>
          </cell>
          <cell r="C2449" t="str">
            <v>MAT</v>
          </cell>
          <cell r="D2449">
            <v>17</v>
          </cell>
          <cell r="E2449">
            <v>0</v>
          </cell>
          <cell r="F2449" t="str">
            <v>MAT</v>
          </cell>
          <cell r="G2449" t="str">
            <v>10.4.3.1</v>
          </cell>
          <cell r="J2449">
            <v>0</v>
          </cell>
          <cell r="K2449">
            <v>0</v>
          </cell>
          <cell r="L2449">
            <v>0</v>
          </cell>
          <cell r="M2449">
            <v>0</v>
          </cell>
          <cell r="N2449">
            <v>0</v>
          </cell>
        </row>
        <row r="2450">
          <cell r="A2450" t="str">
            <v>55MAT18</v>
          </cell>
          <cell r="B2450">
            <v>55</v>
          </cell>
          <cell r="C2450" t="str">
            <v>MAT</v>
          </cell>
          <cell r="D2450">
            <v>18</v>
          </cell>
          <cell r="E2450">
            <v>0</v>
          </cell>
          <cell r="F2450" t="str">
            <v>MAT</v>
          </cell>
          <cell r="G2450" t="str">
            <v>10.4.3.1</v>
          </cell>
          <cell r="J2450">
            <v>0</v>
          </cell>
          <cell r="K2450">
            <v>0</v>
          </cell>
          <cell r="L2450">
            <v>0</v>
          </cell>
          <cell r="M2450">
            <v>0</v>
          </cell>
          <cell r="N2450">
            <v>0</v>
          </cell>
        </row>
        <row r="2451">
          <cell r="A2451" t="str">
            <v>55MAT19</v>
          </cell>
          <cell r="B2451">
            <v>55</v>
          </cell>
          <cell r="C2451" t="str">
            <v>MAT</v>
          </cell>
          <cell r="D2451">
            <v>19</v>
          </cell>
          <cell r="E2451">
            <v>0</v>
          </cell>
          <cell r="F2451" t="str">
            <v>MAT</v>
          </cell>
          <cell r="G2451" t="str">
            <v>10.4.3.1</v>
          </cell>
          <cell r="J2451">
            <v>0</v>
          </cell>
          <cell r="K2451">
            <v>0</v>
          </cell>
          <cell r="L2451">
            <v>0</v>
          </cell>
          <cell r="M2451">
            <v>0</v>
          </cell>
          <cell r="N2451">
            <v>0</v>
          </cell>
        </row>
        <row r="2452">
          <cell r="A2452" t="str">
            <v>55MAT20</v>
          </cell>
          <cell r="B2452">
            <v>55</v>
          </cell>
          <cell r="C2452" t="str">
            <v>MAT</v>
          </cell>
          <cell r="D2452">
            <v>20</v>
          </cell>
          <cell r="E2452">
            <v>0</v>
          </cell>
          <cell r="F2452" t="str">
            <v>MAT</v>
          </cell>
          <cell r="G2452" t="str">
            <v>10.4.3.1</v>
          </cell>
          <cell r="J2452">
            <v>0</v>
          </cell>
          <cell r="K2452">
            <v>0</v>
          </cell>
          <cell r="L2452">
            <v>0</v>
          </cell>
          <cell r="M2452">
            <v>0</v>
          </cell>
          <cell r="N2452">
            <v>0</v>
          </cell>
        </row>
        <row r="2453">
          <cell r="A2453" t="str">
            <v>55STMAT1</v>
          </cell>
          <cell r="B2453">
            <v>55</v>
          </cell>
          <cell r="C2453" t="str">
            <v>STMAT</v>
          </cell>
          <cell r="D2453">
            <v>1</v>
          </cell>
          <cell r="G2453" t="str">
            <v>10.4.3.1</v>
          </cell>
          <cell r="H2453" t="str">
            <v>-</v>
          </cell>
          <cell r="J2453" t="str">
            <v>SUBTOTAL MATERIALES</v>
          </cell>
          <cell r="M2453">
            <v>5709.1544399999993</v>
          </cell>
          <cell r="N2453">
            <v>419679942.88439995</v>
          </cell>
        </row>
        <row r="2454">
          <cell r="A2454" t="str">
            <v>55IVAMAT1</v>
          </cell>
          <cell r="B2454">
            <v>55</v>
          </cell>
          <cell r="C2454" t="str">
            <v>IVAMAT</v>
          </cell>
          <cell r="D2454">
            <v>1</v>
          </cell>
          <cell r="G2454" t="str">
            <v>10.4.3.1</v>
          </cell>
          <cell r="H2454" t="str">
            <v>-</v>
          </cell>
          <cell r="J2454" t="str">
            <v>IVA MATERIALES</v>
          </cell>
          <cell r="L2454">
            <v>0.16</v>
          </cell>
          <cell r="M2454">
            <v>913.46471039999994</v>
          </cell>
          <cell r="N2454">
            <v>67148790.861503989</v>
          </cell>
        </row>
        <row r="2455">
          <cell r="A2455" t="str">
            <v>55TMAT1</v>
          </cell>
          <cell r="B2455">
            <v>55</v>
          </cell>
          <cell r="C2455" t="str">
            <v>TMAT</v>
          </cell>
          <cell r="D2455">
            <v>1</v>
          </cell>
          <cell r="G2455" t="str">
            <v>10.4.3.1</v>
          </cell>
          <cell r="H2455" t="str">
            <v>-</v>
          </cell>
          <cell r="J2455" t="str">
            <v>TOTAL MATERIALES</v>
          </cell>
          <cell r="M2455">
            <v>6623</v>
          </cell>
          <cell r="N2455">
            <v>486856730</v>
          </cell>
        </row>
        <row r="2456">
          <cell r="A2456" t="str">
            <v>55HER1</v>
          </cell>
          <cell r="B2456">
            <v>55</v>
          </cell>
          <cell r="C2456" t="str">
            <v>HER</v>
          </cell>
          <cell r="D2456">
            <v>1</v>
          </cell>
          <cell r="G2456" t="str">
            <v>10.4.3.1</v>
          </cell>
          <cell r="H2456">
            <v>2</v>
          </cell>
          <cell r="I2456">
            <v>6500</v>
          </cell>
          <cell r="J2456" t="str">
            <v>HERRAMINETA Cuadrilla  montaje Linea</v>
          </cell>
          <cell r="K2456" t="str">
            <v>DIA</v>
          </cell>
          <cell r="L2456">
            <v>475762.87</v>
          </cell>
          <cell r="M2456">
            <v>73.194287692307697</v>
          </cell>
          <cell r="N2456">
            <v>5380512.0882615391</v>
          </cell>
        </row>
        <row r="2457">
          <cell r="A2457" t="str">
            <v>55HER2</v>
          </cell>
          <cell r="B2457">
            <v>55</v>
          </cell>
          <cell r="C2457" t="str">
            <v>HER</v>
          </cell>
          <cell r="D2457">
            <v>2</v>
          </cell>
          <cell r="G2457" t="str">
            <v>10.4.3.1</v>
          </cell>
          <cell r="J2457">
            <v>0</v>
          </cell>
          <cell r="K2457">
            <v>0</v>
          </cell>
          <cell r="L2457">
            <v>0</v>
          </cell>
          <cell r="M2457">
            <v>0</v>
          </cell>
          <cell r="N2457">
            <v>0</v>
          </cell>
        </row>
        <row r="2458">
          <cell r="A2458" t="str">
            <v>55HER3</v>
          </cell>
          <cell r="B2458">
            <v>55</v>
          </cell>
          <cell r="C2458" t="str">
            <v>HER</v>
          </cell>
          <cell r="D2458">
            <v>3</v>
          </cell>
          <cell r="G2458" t="str">
            <v>10.4.3.1</v>
          </cell>
          <cell r="J2458">
            <v>0</v>
          </cell>
          <cell r="K2458">
            <v>0</v>
          </cell>
          <cell r="L2458">
            <v>0</v>
          </cell>
          <cell r="M2458">
            <v>0</v>
          </cell>
          <cell r="N2458">
            <v>0</v>
          </cell>
        </row>
        <row r="2459">
          <cell r="A2459" t="str">
            <v>55HER4</v>
          </cell>
          <cell r="B2459">
            <v>55</v>
          </cell>
          <cell r="C2459" t="str">
            <v>HER</v>
          </cell>
          <cell r="D2459">
            <v>4</v>
          </cell>
          <cell r="G2459" t="str">
            <v>10.4.3.1</v>
          </cell>
          <cell r="J2459">
            <v>0</v>
          </cell>
          <cell r="K2459">
            <v>0</v>
          </cell>
          <cell r="L2459">
            <v>0</v>
          </cell>
          <cell r="M2459">
            <v>0</v>
          </cell>
          <cell r="N2459">
            <v>0</v>
          </cell>
        </row>
        <row r="2460">
          <cell r="A2460" t="str">
            <v>55HER5</v>
          </cell>
          <cell r="B2460">
            <v>55</v>
          </cell>
          <cell r="C2460" t="str">
            <v>HER</v>
          </cell>
          <cell r="D2460">
            <v>5</v>
          </cell>
          <cell r="G2460" t="str">
            <v>10.4.3.1</v>
          </cell>
          <cell r="J2460">
            <v>0</v>
          </cell>
          <cell r="K2460">
            <v>0</v>
          </cell>
          <cell r="L2460">
            <v>0</v>
          </cell>
          <cell r="M2460">
            <v>0</v>
          </cell>
          <cell r="N2460">
            <v>0</v>
          </cell>
        </row>
        <row r="2461">
          <cell r="A2461" t="str">
            <v>55THER1</v>
          </cell>
          <cell r="B2461">
            <v>55</v>
          </cell>
          <cell r="C2461" t="str">
            <v>THER</v>
          </cell>
          <cell r="D2461">
            <v>1</v>
          </cell>
          <cell r="G2461" t="str">
            <v>10.4.3.1</v>
          </cell>
          <cell r="H2461" t="str">
            <v>-</v>
          </cell>
          <cell r="J2461" t="str">
            <v>TOTAL HERRAMIENTAS</v>
          </cell>
          <cell r="M2461">
            <v>73</v>
          </cell>
          <cell r="N2461">
            <v>5366230</v>
          </cell>
        </row>
        <row r="2462">
          <cell r="A2462" t="str">
            <v>55TRA1</v>
          </cell>
          <cell r="B2462">
            <v>55</v>
          </cell>
          <cell r="C2462" t="str">
            <v>TRA</v>
          </cell>
          <cell r="D2462">
            <v>1</v>
          </cell>
          <cell r="G2462" t="str">
            <v>10.4.3.1</v>
          </cell>
          <cell r="H2462">
            <v>2</v>
          </cell>
          <cell r="I2462">
            <v>6500</v>
          </cell>
          <cell r="J2462" t="str">
            <v xml:space="preserve">TRANSPORTE Cuadrilla  montaje Linea </v>
          </cell>
          <cell r="K2462" t="str">
            <v>DIA</v>
          </cell>
          <cell r="L2462">
            <v>2086436.4407999997</v>
          </cell>
          <cell r="M2462">
            <v>320.99022166153844</v>
          </cell>
          <cell r="N2462">
            <v>23595991.194339693</v>
          </cell>
        </row>
        <row r="2463">
          <cell r="A2463" t="str">
            <v>55TRA2</v>
          </cell>
          <cell r="B2463">
            <v>55</v>
          </cell>
          <cell r="C2463" t="str">
            <v>TRA</v>
          </cell>
          <cell r="D2463">
            <v>2</v>
          </cell>
          <cell r="G2463" t="str">
            <v>10.4.3.1</v>
          </cell>
          <cell r="J2463">
            <v>0</v>
          </cell>
          <cell r="K2463">
            <v>0</v>
          </cell>
          <cell r="L2463">
            <v>0</v>
          </cell>
          <cell r="M2463">
            <v>0</v>
          </cell>
          <cell r="N2463">
            <v>0</v>
          </cell>
        </row>
        <row r="2464">
          <cell r="A2464" t="str">
            <v>55TRA3</v>
          </cell>
          <cell r="B2464">
            <v>55</v>
          </cell>
          <cell r="C2464" t="str">
            <v>TRA</v>
          </cell>
          <cell r="D2464">
            <v>3</v>
          </cell>
          <cell r="G2464" t="str">
            <v>10.4.3.1</v>
          </cell>
          <cell r="J2464">
            <v>0</v>
          </cell>
          <cell r="K2464">
            <v>0</v>
          </cell>
          <cell r="L2464">
            <v>0</v>
          </cell>
          <cell r="M2464">
            <v>0</v>
          </cell>
          <cell r="N2464">
            <v>0</v>
          </cell>
        </row>
        <row r="2465">
          <cell r="A2465" t="str">
            <v>55TRA4</v>
          </cell>
          <cell r="B2465">
            <v>55</v>
          </cell>
          <cell r="C2465" t="str">
            <v>TRA</v>
          </cell>
          <cell r="D2465">
            <v>4</v>
          </cell>
          <cell r="G2465" t="str">
            <v>10.4.3.1</v>
          </cell>
          <cell r="J2465">
            <v>0</v>
          </cell>
          <cell r="K2465">
            <v>0</v>
          </cell>
          <cell r="L2465">
            <v>0</v>
          </cell>
          <cell r="M2465">
            <v>0</v>
          </cell>
          <cell r="N2465">
            <v>0</v>
          </cell>
        </row>
        <row r="2466">
          <cell r="A2466" t="str">
            <v>55TRA5</v>
          </cell>
          <cell r="B2466">
            <v>55</v>
          </cell>
          <cell r="C2466" t="str">
            <v>TRA</v>
          </cell>
          <cell r="D2466">
            <v>5</v>
          </cell>
          <cell r="G2466" t="str">
            <v>10.4.3.1</v>
          </cell>
          <cell r="J2466">
            <v>0</v>
          </cell>
          <cell r="K2466">
            <v>0</v>
          </cell>
          <cell r="L2466">
            <v>0</v>
          </cell>
          <cell r="M2466">
            <v>0</v>
          </cell>
          <cell r="N2466">
            <v>0</v>
          </cell>
        </row>
        <row r="2467">
          <cell r="A2467" t="str">
            <v>55TTRA1</v>
          </cell>
          <cell r="B2467">
            <v>55</v>
          </cell>
          <cell r="C2467" t="str">
            <v>TTRA</v>
          </cell>
          <cell r="D2467">
            <v>1</v>
          </cell>
          <cell r="G2467" t="str">
            <v>10.4.3.1</v>
          </cell>
          <cell r="H2467" t="str">
            <v>-</v>
          </cell>
          <cell r="J2467" t="str">
            <v>TOTAL TRANSPORTE</v>
          </cell>
          <cell r="M2467">
            <v>321</v>
          </cell>
          <cell r="N2467">
            <v>23596710</v>
          </cell>
        </row>
        <row r="2468">
          <cell r="A2468" t="str">
            <v>55MAN1</v>
          </cell>
          <cell r="B2468">
            <v>55</v>
          </cell>
          <cell r="C2468" t="str">
            <v>MAN</v>
          </cell>
          <cell r="D2468">
            <v>1</v>
          </cell>
          <cell r="G2468" t="str">
            <v>10.4.3.1</v>
          </cell>
          <cell r="H2468">
            <v>2</v>
          </cell>
          <cell r="I2468">
            <v>6500</v>
          </cell>
          <cell r="J2468" t="str">
            <v xml:space="preserve">Mano de obra Cuadrilla  montaje Linea OF1 20, OF2 10, AY 15, CAPA 3, CORD 1 </v>
          </cell>
          <cell r="K2468" t="str">
            <v>DIA</v>
          </cell>
          <cell r="L2468">
            <v>4952679.7772670342</v>
          </cell>
          <cell r="M2468">
            <v>761.9507349641591</v>
          </cell>
          <cell r="N2468">
            <v>56010998.527215332</v>
          </cell>
        </row>
        <row r="2469">
          <cell r="A2469" t="str">
            <v>55MAN2</v>
          </cell>
          <cell r="B2469">
            <v>55</v>
          </cell>
          <cell r="C2469" t="str">
            <v>MAN</v>
          </cell>
          <cell r="D2469">
            <v>2</v>
          </cell>
          <cell r="G2469" t="str">
            <v>10.4.3.1</v>
          </cell>
          <cell r="J2469">
            <v>0</v>
          </cell>
          <cell r="K2469">
            <v>0</v>
          </cell>
          <cell r="L2469">
            <v>0</v>
          </cell>
          <cell r="M2469">
            <v>0</v>
          </cell>
          <cell r="N2469">
            <v>0</v>
          </cell>
        </row>
        <row r="2470">
          <cell r="A2470" t="str">
            <v>55MAN3</v>
          </cell>
          <cell r="B2470">
            <v>55</v>
          </cell>
          <cell r="C2470" t="str">
            <v>MAN</v>
          </cell>
          <cell r="D2470">
            <v>3</v>
          </cell>
          <cell r="G2470" t="str">
            <v>10.4.3.1</v>
          </cell>
          <cell r="J2470">
            <v>0</v>
          </cell>
          <cell r="K2470">
            <v>0</v>
          </cell>
          <cell r="L2470">
            <v>0</v>
          </cell>
          <cell r="M2470">
            <v>0</v>
          </cell>
          <cell r="N2470">
            <v>0</v>
          </cell>
        </row>
        <row r="2471">
          <cell r="A2471" t="str">
            <v>55MAN4</v>
          </cell>
          <cell r="B2471">
            <v>55</v>
          </cell>
          <cell r="C2471" t="str">
            <v>MAN</v>
          </cell>
          <cell r="D2471">
            <v>4</v>
          </cell>
          <cell r="G2471" t="str">
            <v>10.4.3.1</v>
          </cell>
          <cell r="J2471">
            <v>0</v>
          </cell>
          <cell r="K2471">
            <v>0</v>
          </cell>
          <cell r="L2471">
            <v>0</v>
          </cell>
          <cell r="M2471">
            <v>0</v>
          </cell>
          <cell r="N2471">
            <v>0</v>
          </cell>
        </row>
        <row r="2472">
          <cell r="A2472" t="str">
            <v>55MAN5</v>
          </cell>
          <cell r="B2472">
            <v>55</v>
          </cell>
          <cell r="C2472" t="str">
            <v>MAN</v>
          </cell>
          <cell r="D2472">
            <v>5</v>
          </cell>
          <cell r="G2472" t="str">
            <v>10.4.3.1</v>
          </cell>
          <cell r="J2472">
            <v>0</v>
          </cell>
          <cell r="K2472">
            <v>0</v>
          </cell>
          <cell r="L2472">
            <v>0</v>
          </cell>
          <cell r="M2472">
            <v>0</v>
          </cell>
          <cell r="N2472">
            <v>0</v>
          </cell>
        </row>
        <row r="2473">
          <cell r="A2473" t="str">
            <v>55TMAN1</v>
          </cell>
          <cell r="B2473">
            <v>55</v>
          </cell>
          <cell r="C2473" t="str">
            <v>TMAN</v>
          </cell>
          <cell r="D2473">
            <v>1</v>
          </cell>
          <cell r="G2473" t="str">
            <v>10.4.3.1</v>
          </cell>
          <cell r="H2473" t="str">
            <v>-</v>
          </cell>
          <cell r="J2473" t="str">
            <v>TOTAL MANO DE OBRA</v>
          </cell>
          <cell r="M2473">
            <v>762</v>
          </cell>
          <cell r="N2473">
            <v>56014620</v>
          </cell>
        </row>
        <row r="2474">
          <cell r="A2474" t="str">
            <v>55TCD1</v>
          </cell>
          <cell r="B2474">
            <v>55</v>
          </cell>
          <cell r="C2474" t="str">
            <v>TCD</v>
          </cell>
          <cell r="D2474">
            <v>1</v>
          </cell>
          <cell r="G2474" t="str">
            <v>10.4.3.1</v>
          </cell>
          <cell r="H2474" t="str">
            <v>-</v>
          </cell>
          <cell r="J2474" t="str">
            <v>TOTAL COSTO DIRECTO</v>
          </cell>
          <cell r="M2474">
            <v>7779</v>
          </cell>
          <cell r="N2474">
            <v>571834290</v>
          </cell>
        </row>
        <row r="2475">
          <cell r="A2475" t="str">
            <v>55AIU</v>
          </cell>
          <cell r="B2475">
            <v>55</v>
          </cell>
          <cell r="C2475" t="str">
            <v>AIU</v>
          </cell>
          <cell r="G2475" t="str">
            <v>10.4.3.1</v>
          </cell>
          <cell r="H2475">
            <v>1</v>
          </cell>
          <cell r="J2475" t="str">
            <v>TOTAL COSTOS INDIRECTOS</v>
          </cell>
          <cell r="L2475">
            <v>0</v>
          </cell>
          <cell r="M2475">
            <v>0</v>
          </cell>
          <cell r="N2475">
            <v>0</v>
          </cell>
        </row>
        <row r="2476">
          <cell r="A2476" t="str">
            <v>55TOT</v>
          </cell>
          <cell r="B2476">
            <v>55</v>
          </cell>
          <cell r="C2476" t="str">
            <v>TOT</v>
          </cell>
          <cell r="G2476" t="str">
            <v>10.4.3.1</v>
          </cell>
          <cell r="H2476" t="str">
            <v>-</v>
          </cell>
          <cell r="J2476" t="str">
            <v>VALOR TOTAL</v>
          </cell>
          <cell r="M2476">
            <v>7779</v>
          </cell>
          <cell r="N2476">
            <v>571834290</v>
          </cell>
        </row>
        <row r="2477">
          <cell r="A2477" t="str">
            <v>56FOR1</v>
          </cell>
          <cell r="B2477">
            <v>56</v>
          </cell>
          <cell r="C2477" t="str">
            <v>FOR</v>
          </cell>
          <cell r="D2477">
            <v>1</v>
          </cell>
          <cell r="G2477" t="str">
            <v>10.4.3.2</v>
          </cell>
          <cell r="H2477" t="str">
            <v>-</v>
          </cell>
          <cell r="I2477">
            <v>43720</v>
          </cell>
          <cell r="J2477" t="str">
            <v>S h=22m</v>
          </cell>
          <cell r="K2477" t="str">
            <v>Kg</v>
          </cell>
          <cell r="L2477">
            <v>7779</v>
          </cell>
          <cell r="N2477">
            <v>340097880</v>
          </cell>
        </row>
        <row r="2478">
          <cell r="A2478" t="str">
            <v>56MAT1</v>
          </cell>
          <cell r="B2478">
            <v>56</v>
          </cell>
          <cell r="C2478" t="str">
            <v>MAT</v>
          </cell>
          <cell r="D2478">
            <v>1</v>
          </cell>
          <cell r="E2478">
            <v>43720</v>
          </cell>
          <cell r="F2478" t="str">
            <v>MATTORR3</v>
          </cell>
          <cell r="G2478" t="str">
            <v>10.4.3.2</v>
          </cell>
          <cell r="H2478" t="str">
            <v>TORR3</v>
          </cell>
          <cell r="I2478">
            <v>1</v>
          </cell>
          <cell r="J2478" t="str">
            <v>S h=22m</v>
          </cell>
          <cell r="K2478" t="str">
            <v>Kg</v>
          </cell>
          <cell r="L2478">
            <v>5709.1544399999993</v>
          </cell>
          <cell r="M2478">
            <v>5709.1544399999993</v>
          </cell>
          <cell r="N2478">
            <v>249604232.11679998</v>
          </cell>
        </row>
        <row r="2479">
          <cell r="A2479" t="str">
            <v>56MAT2</v>
          </cell>
          <cell r="B2479">
            <v>56</v>
          </cell>
          <cell r="C2479" t="str">
            <v>MAT</v>
          </cell>
          <cell r="D2479">
            <v>2</v>
          </cell>
          <cell r="E2479">
            <v>0</v>
          </cell>
          <cell r="F2479" t="str">
            <v>MAT</v>
          </cell>
          <cell r="G2479" t="str">
            <v>10.4.3.2</v>
          </cell>
          <cell r="J2479">
            <v>0</v>
          </cell>
          <cell r="K2479">
            <v>0</v>
          </cell>
          <cell r="L2479">
            <v>0</v>
          </cell>
          <cell r="M2479">
            <v>0</v>
          </cell>
          <cell r="N2479">
            <v>0</v>
          </cell>
        </row>
        <row r="2480">
          <cell r="A2480" t="str">
            <v>56MAT3</v>
          </cell>
          <cell r="B2480">
            <v>56</v>
          </cell>
          <cell r="C2480" t="str">
            <v>MAT</v>
          </cell>
          <cell r="D2480">
            <v>3</v>
          </cell>
          <cell r="E2480">
            <v>0</v>
          </cell>
          <cell r="F2480" t="str">
            <v>MAT</v>
          </cell>
          <cell r="G2480" t="str">
            <v>10.4.3.2</v>
          </cell>
          <cell r="J2480">
            <v>0</v>
          </cell>
          <cell r="K2480">
            <v>0</v>
          </cell>
          <cell r="L2480">
            <v>0</v>
          </cell>
          <cell r="M2480">
            <v>0</v>
          </cell>
          <cell r="N2480">
            <v>0</v>
          </cell>
        </row>
        <row r="2481">
          <cell r="A2481" t="str">
            <v>56MAT4</v>
          </cell>
          <cell r="B2481">
            <v>56</v>
          </cell>
          <cell r="C2481" t="str">
            <v>MAT</v>
          </cell>
          <cell r="D2481">
            <v>4</v>
          </cell>
          <cell r="E2481">
            <v>0</v>
          </cell>
          <cell r="F2481" t="str">
            <v>MAT</v>
          </cell>
          <cell r="G2481" t="str">
            <v>10.4.3.2</v>
          </cell>
          <cell r="J2481">
            <v>0</v>
          </cell>
          <cell r="K2481">
            <v>0</v>
          </cell>
          <cell r="L2481">
            <v>0</v>
          </cell>
          <cell r="M2481">
            <v>0</v>
          </cell>
          <cell r="N2481">
            <v>0</v>
          </cell>
        </row>
        <row r="2482">
          <cell r="A2482" t="str">
            <v>56MAT5</v>
          </cell>
          <cell r="B2482">
            <v>56</v>
          </cell>
          <cell r="C2482" t="str">
            <v>MAT</v>
          </cell>
          <cell r="D2482">
            <v>5</v>
          </cell>
          <cell r="E2482">
            <v>0</v>
          </cell>
          <cell r="F2482" t="str">
            <v>MAT</v>
          </cell>
          <cell r="G2482" t="str">
            <v>10.4.3.2</v>
          </cell>
          <cell r="J2482">
            <v>0</v>
          </cell>
          <cell r="K2482">
            <v>0</v>
          </cell>
          <cell r="L2482">
            <v>0</v>
          </cell>
          <cell r="M2482">
            <v>0</v>
          </cell>
          <cell r="N2482">
            <v>0</v>
          </cell>
        </row>
        <row r="2483">
          <cell r="A2483" t="str">
            <v>56MAT6</v>
          </cell>
          <cell r="B2483">
            <v>56</v>
          </cell>
          <cell r="C2483" t="str">
            <v>MAT</v>
          </cell>
          <cell r="D2483">
            <v>6</v>
          </cell>
          <cell r="E2483">
            <v>0</v>
          </cell>
          <cell r="F2483" t="str">
            <v>MAT</v>
          </cell>
          <cell r="G2483" t="str">
            <v>10.4.3.2</v>
          </cell>
          <cell r="J2483">
            <v>0</v>
          </cell>
          <cell r="K2483">
            <v>0</v>
          </cell>
          <cell r="L2483">
            <v>0</v>
          </cell>
          <cell r="M2483">
            <v>0</v>
          </cell>
          <cell r="N2483">
            <v>0</v>
          </cell>
        </row>
        <row r="2484">
          <cell r="A2484" t="str">
            <v>56MAT7</v>
          </cell>
          <cell r="B2484">
            <v>56</v>
          </cell>
          <cell r="C2484" t="str">
            <v>MAT</v>
          </cell>
          <cell r="D2484">
            <v>7</v>
          </cell>
          <cell r="E2484">
            <v>0</v>
          </cell>
          <cell r="F2484" t="str">
            <v>MAT</v>
          </cell>
          <cell r="G2484" t="str">
            <v>10.4.3.2</v>
          </cell>
          <cell r="J2484">
            <v>0</v>
          </cell>
          <cell r="K2484">
            <v>0</v>
          </cell>
          <cell r="L2484">
            <v>0</v>
          </cell>
          <cell r="M2484">
            <v>0</v>
          </cell>
          <cell r="N2484">
            <v>0</v>
          </cell>
        </row>
        <row r="2485">
          <cell r="A2485" t="str">
            <v>56MAT8</v>
          </cell>
          <cell r="B2485">
            <v>56</v>
          </cell>
          <cell r="C2485" t="str">
            <v>MAT</v>
          </cell>
          <cell r="D2485">
            <v>8</v>
          </cell>
          <cell r="E2485">
            <v>0</v>
          </cell>
          <cell r="F2485" t="str">
            <v>MAT</v>
          </cell>
          <cell r="G2485" t="str">
            <v>10.4.3.2</v>
          </cell>
          <cell r="J2485">
            <v>0</v>
          </cell>
          <cell r="K2485">
            <v>0</v>
          </cell>
          <cell r="L2485">
            <v>0</v>
          </cell>
          <cell r="M2485">
            <v>0</v>
          </cell>
          <cell r="N2485">
            <v>0</v>
          </cell>
        </row>
        <row r="2486">
          <cell r="A2486" t="str">
            <v>56MAT9</v>
          </cell>
          <cell r="B2486">
            <v>56</v>
          </cell>
          <cell r="C2486" t="str">
            <v>MAT</v>
          </cell>
          <cell r="D2486">
            <v>9</v>
          </cell>
          <cell r="E2486">
            <v>0</v>
          </cell>
          <cell r="F2486" t="str">
            <v>MAT</v>
          </cell>
          <cell r="G2486" t="str">
            <v>10.4.3.2</v>
          </cell>
          <cell r="J2486">
            <v>0</v>
          </cell>
          <cell r="K2486">
            <v>0</v>
          </cell>
          <cell r="L2486">
            <v>0</v>
          </cell>
          <cell r="M2486">
            <v>0</v>
          </cell>
          <cell r="N2486">
            <v>0</v>
          </cell>
        </row>
        <row r="2487">
          <cell r="A2487" t="str">
            <v>56MAT10</v>
          </cell>
          <cell r="B2487">
            <v>56</v>
          </cell>
          <cell r="C2487" t="str">
            <v>MAT</v>
          </cell>
          <cell r="D2487">
            <v>10</v>
          </cell>
          <cell r="E2487">
            <v>0</v>
          </cell>
          <cell r="F2487" t="str">
            <v>MAT</v>
          </cell>
          <cell r="G2487" t="str">
            <v>10.4.3.2</v>
          </cell>
          <cell r="J2487">
            <v>0</v>
          </cell>
          <cell r="K2487">
            <v>0</v>
          </cell>
          <cell r="L2487">
            <v>0</v>
          </cell>
          <cell r="M2487">
            <v>0</v>
          </cell>
          <cell r="N2487">
            <v>0</v>
          </cell>
        </row>
        <row r="2488">
          <cell r="A2488" t="str">
            <v>56MAT11</v>
          </cell>
          <cell r="B2488">
            <v>56</v>
          </cell>
          <cell r="C2488" t="str">
            <v>MAT</v>
          </cell>
          <cell r="D2488">
            <v>11</v>
          </cell>
          <cell r="E2488">
            <v>0</v>
          </cell>
          <cell r="F2488" t="str">
            <v>MAT</v>
          </cell>
          <cell r="G2488" t="str">
            <v>10.4.3.2</v>
          </cell>
          <cell r="J2488">
            <v>0</v>
          </cell>
          <cell r="K2488">
            <v>0</v>
          </cell>
          <cell r="L2488">
            <v>0</v>
          </cell>
          <cell r="M2488">
            <v>0</v>
          </cell>
          <cell r="N2488">
            <v>0</v>
          </cell>
        </row>
        <row r="2489">
          <cell r="A2489" t="str">
            <v>56MAT12</v>
          </cell>
          <cell r="B2489">
            <v>56</v>
          </cell>
          <cell r="C2489" t="str">
            <v>MAT</v>
          </cell>
          <cell r="D2489">
            <v>12</v>
          </cell>
          <cell r="E2489">
            <v>0</v>
          </cell>
          <cell r="F2489" t="str">
            <v>MAT</v>
          </cell>
          <cell r="G2489" t="str">
            <v>10.4.3.2</v>
          </cell>
          <cell r="J2489">
            <v>0</v>
          </cell>
          <cell r="K2489">
            <v>0</v>
          </cell>
          <cell r="L2489">
            <v>0</v>
          </cell>
          <cell r="M2489">
            <v>0</v>
          </cell>
          <cell r="N2489">
            <v>0</v>
          </cell>
        </row>
        <row r="2490">
          <cell r="A2490" t="str">
            <v>56MAT13</v>
          </cell>
          <cell r="B2490">
            <v>56</v>
          </cell>
          <cell r="C2490" t="str">
            <v>MAT</v>
          </cell>
          <cell r="D2490">
            <v>13</v>
          </cell>
          <cell r="E2490">
            <v>0</v>
          </cell>
          <cell r="F2490" t="str">
            <v>MAT</v>
          </cell>
          <cell r="G2490" t="str">
            <v>10.4.3.2</v>
          </cell>
          <cell r="J2490">
            <v>0</v>
          </cell>
          <cell r="K2490">
            <v>0</v>
          </cell>
          <cell r="L2490">
            <v>0</v>
          </cell>
          <cell r="M2490">
            <v>0</v>
          </cell>
          <cell r="N2490">
            <v>0</v>
          </cell>
        </row>
        <row r="2491">
          <cell r="A2491" t="str">
            <v>56MAT14</v>
          </cell>
          <cell r="B2491">
            <v>56</v>
          </cell>
          <cell r="C2491" t="str">
            <v>MAT</v>
          </cell>
          <cell r="D2491">
            <v>14</v>
          </cell>
          <cell r="E2491">
            <v>0</v>
          </cell>
          <cell r="F2491" t="str">
            <v>MAT</v>
          </cell>
          <cell r="G2491" t="str">
            <v>10.4.3.2</v>
          </cell>
          <cell r="J2491">
            <v>0</v>
          </cell>
          <cell r="K2491">
            <v>0</v>
          </cell>
          <cell r="L2491">
            <v>0</v>
          </cell>
          <cell r="M2491">
            <v>0</v>
          </cell>
          <cell r="N2491">
            <v>0</v>
          </cell>
        </row>
        <row r="2492">
          <cell r="A2492" t="str">
            <v>56MAT15</v>
          </cell>
          <cell r="B2492">
            <v>56</v>
          </cell>
          <cell r="C2492" t="str">
            <v>MAT</v>
          </cell>
          <cell r="D2492">
            <v>15</v>
          </cell>
          <cell r="E2492">
            <v>0</v>
          </cell>
          <cell r="F2492" t="str">
            <v>MAT</v>
          </cell>
          <cell r="G2492" t="str">
            <v>10.4.3.2</v>
          </cell>
          <cell r="J2492">
            <v>0</v>
          </cell>
          <cell r="K2492">
            <v>0</v>
          </cell>
          <cell r="L2492">
            <v>0</v>
          </cell>
          <cell r="M2492">
            <v>0</v>
          </cell>
          <cell r="N2492">
            <v>0</v>
          </cell>
        </row>
        <row r="2493">
          <cell r="A2493" t="str">
            <v>56MAT16</v>
          </cell>
          <cell r="B2493">
            <v>56</v>
          </cell>
          <cell r="C2493" t="str">
            <v>MAT</v>
          </cell>
          <cell r="D2493">
            <v>16</v>
          </cell>
          <cell r="E2493">
            <v>0</v>
          </cell>
          <cell r="F2493" t="str">
            <v>MAT</v>
          </cell>
          <cell r="G2493" t="str">
            <v>10.4.3.2</v>
          </cell>
          <cell r="J2493">
            <v>0</v>
          </cell>
          <cell r="K2493">
            <v>0</v>
          </cell>
          <cell r="L2493">
            <v>0</v>
          </cell>
          <cell r="M2493">
            <v>0</v>
          </cell>
          <cell r="N2493">
            <v>0</v>
          </cell>
        </row>
        <row r="2494">
          <cell r="A2494" t="str">
            <v>56MAT17</v>
          </cell>
          <cell r="B2494">
            <v>56</v>
          </cell>
          <cell r="C2494" t="str">
            <v>MAT</v>
          </cell>
          <cell r="D2494">
            <v>17</v>
          </cell>
          <cell r="E2494">
            <v>0</v>
          </cell>
          <cell r="F2494" t="str">
            <v>MAT</v>
          </cell>
          <cell r="G2494" t="str">
            <v>10.4.3.2</v>
          </cell>
          <cell r="J2494">
            <v>0</v>
          </cell>
          <cell r="K2494">
            <v>0</v>
          </cell>
          <cell r="L2494">
            <v>0</v>
          </cell>
          <cell r="M2494">
            <v>0</v>
          </cell>
          <cell r="N2494">
            <v>0</v>
          </cell>
        </row>
        <row r="2495">
          <cell r="A2495" t="str">
            <v>56MAT18</v>
          </cell>
          <cell r="B2495">
            <v>56</v>
          </cell>
          <cell r="C2495" t="str">
            <v>MAT</v>
          </cell>
          <cell r="D2495">
            <v>18</v>
          </cell>
          <cell r="E2495">
            <v>0</v>
          </cell>
          <cell r="F2495" t="str">
            <v>MAT</v>
          </cell>
          <cell r="G2495" t="str">
            <v>10.4.3.2</v>
          </cell>
          <cell r="J2495">
            <v>0</v>
          </cell>
          <cell r="K2495">
            <v>0</v>
          </cell>
          <cell r="L2495">
            <v>0</v>
          </cell>
          <cell r="M2495">
            <v>0</v>
          </cell>
          <cell r="N2495">
            <v>0</v>
          </cell>
        </row>
        <row r="2496">
          <cell r="A2496" t="str">
            <v>56MAT19</v>
          </cell>
          <cell r="B2496">
            <v>56</v>
          </cell>
          <cell r="C2496" t="str">
            <v>MAT</v>
          </cell>
          <cell r="D2496">
            <v>19</v>
          </cell>
          <cell r="E2496">
            <v>0</v>
          </cell>
          <cell r="F2496" t="str">
            <v>MAT</v>
          </cell>
          <cell r="G2496" t="str">
            <v>10.4.3.2</v>
          </cell>
          <cell r="J2496">
            <v>0</v>
          </cell>
          <cell r="K2496">
            <v>0</v>
          </cell>
          <cell r="L2496">
            <v>0</v>
          </cell>
          <cell r="M2496">
            <v>0</v>
          </cell>
          <cell r="N2496">
            <v>0</v>
          </cell>
        </row>
        <row r="2497">
          <cell r="A2497" t="str">
            <v>56MAT20</v>
          </cell>
          <cell r="B2497">
            <v>56</v>
          </cell>
          <cell r="C2497" t="str">
            <v>MAT</v>
          </cell>
          <cell r="D2497">
            <v>20</v>
          </cell>
          <cell r="E2497">
            <v>0</v>
          </cell>
          <cell r="F2497" t="str">
            <v>MAT</v>
          </cell>
          <cell r="G2497" t="str">
            <v>10.4.3.2</v>
          </cell>
          <cell r="J2497">
            <v>0</v>
          </cell>
          <cell r="K2497">
            <v>0</v>
          </cell>
          <cell r="L2497">
            <v>0</v>
          </cell>
          <cell r="M2497">
            <v>0</v>
          </cell>
          <cell r="N2497">
            <v>0</v>
          </cell>
        </row>
        <row r="2498">
          <cell r="A2498" t="str">
            <v>56STMAT1</v>
          </cell>
          <cell r="B2498">
            <v>56</v>
          </cell>
          <cell r="C2498" t="str">
            <v>STMAT</v>
          </cell>
          <cell r="D2498">
            <v>1</v>
          </cell>
          <cell r="G2498" t="str">
            <v>10.4.3.2</v>
          </cell>
          <cell r="H2498" t="str">
            <v>-</v>
          </cell>
          <cell r="J2498" t="str">
            <v>SUBTOTAL MATERIALES</v>
          </cell>
          <cell r="M2498">
            <v>5709.1544399999993</v>
          </cell>
          <cell r="N2498">
            <v>249604232.11679998</v>
          </cell>
        </row>
        <row r="2499">
          <cell r="A2499" t="str">
            <v>56IVAMAT1</v>
          </cell>
          <cell r="B2499">
            <v>56</v>
          </cell>
          <cell r="C2499" t="str">
            <v>IVAMAT</v>
          </cell>
          <cell r="D2499">
            <v>1</v>
          </cell>
          <cell r="G2499" t="str">
            <v>10.4.3.2</v>
          </cell>
          <cell r="H2499" t="str">
            <v>-</v>
          </cell>
          <cell r="J2499" t="str">
            <v>IVA MATERIALES</v>
          </cell>
          <cell r="L2499">
            <v>0.16</v>
          </cell>
          <cell r="M2499">
            <v>913.46471039999994</v>
          </cell>
          <cell r="N2499">
            <v>39936677.138687998</v>
          </cell>
        </row>
        <row r="2500">
          <cell r="A2500" t="str">
            <v>56TMAT1</v>
          </cell>
          <cell r="B2500">
            <v>56</v>
          </cell>
          <cell r="C2500" t="str">
            <v>TMAT</v>
          </cell>
          <cell r="D2500">
            <v>1</v>
          </cell>
          <cell r="G2500" t="str">
            <v>10.4.3.2</v>
          </cell>
          <cell r="H2500" t="str">
            <v>-</v>
          </cell>
          <cell r="J2500" t="str">
            <v>TOTAL MATERIALES</v>
          </cell>
          <cell r="M2500">
            <v>6623</v>
          </cell>
          <cell r="N2500">
            <v>289557560</v>
          </cell>
        </row>
        <row r="2501">
          <cell r="A2501" t="str">
            <v>56HER1</v>
          </cell>
          <cell r="B2501">
            <v>56</v>
          </cell>
          <cell r="C2501" t="str">
            <v>HER</v>
          </cell>
          <cell r="D2501">
            <v>1</v>
          </cell>
          <cell r="G2501" t="str">
            <v>10.4.3.2</v>
          </cell>
          <cell r="H2501">
            <v>2</v>
          </cell>
          <cell r="I2501">
            <v>6500</v>
          </cell>
          <cell r="J2501" t="str">
            <v>HERRAMINETA Cuadrilla  montaje Linea</v>
          </cell>
          <cell r="K2501" t="str">
            <v>DIA</v>
          </cell>
          <cell r="L2501">
            <v>475762.87</v>
          </cell>
          <cell r="M2501">
            <v>73.194287692307697</v>
          </cell>
          <cell r="N2501">
            <v>3200054.2579076923</v>
          </cell>
        </row>
        <row r="2502">
          <cell r="A2502" t="str">
            <v>56HER2</v>
          </cell>
          <cell r="B2502">
            <v>56</v>
          </cell>
          <cell r="C2502" t="str">
            <v>HER</v>
          </cell>
          <cell r="D2502">
            <v>2</v>
          </cell>
          <cell r="G2502" t="str">
            <v>10.4.3.2</v>
          </cell>
          <cell r="J2502">
            <v>0</v>
          </cell>
          <cell r="K2502">
            <v>0</v>
          </cell>
          <cell r="L2502">
            <v>0</v>
          </cell>
          <cell r="M2502">
            <v>0</v>
          </cell>
          <cell r="N2502">
            <v>0</v>
          </cell>
        </row>
        <row r="2503">
          <cell r="A2503" t="str">
            <v>56HER3</v>
          </cell>
          <cell r="B2503">
            <v>56</v>
          </cell>
          <cell r="C2503" t="str">
            <v>HER</v>
          </cell>
          <cell r="D2503">
            <v>3</v>
          </cell>
          <cell r="G2503" t="str">
            <v>10.4.3.2</v>
          </cell>
          <cell r="J2503">
            <v>0</v>
          </cell>
          <cell r="K2503">
            <v>0</v>
          </cell>
          <cell r="L2503">
            <v>0</v>
          </cell>
          <cell r="M2503">
            <v>0</v>
          </cell>
          <cell r="N2503">
            <v>0</v>
          </cell>
        </row>
        <row r="2504">
          <cell r="A2504" t="str">
            <v>56HER4</v>
          </cell>
          <cell r="B2504">
            <v>56</v>
          </cell>
          <cell r="C2504" t="str">
            <v>HER</v>
          </cell>
          <cell r="D2504">
            <v>4</v>
          </cell>
          <cell r="G2504" t="str">
            <v>10.4.3.2</v>
          </cell>
          <cell r="J2504">
            <v>0</v>
          </cell>
          <cell r="K2504">
            <v>0</v>
          </cell>
          <cell r="L2504">
            <v>0</v>
          </cell>
          <cell r="M2504">
            <v>0</v>
          </cell>
          <cell r="N2504">
            <v>0</v>
          </cell>
        </row>
        <row r="2505">
          <cell r="A2505" t="str">
            <v>56HER5</v>
          </cell>
          <cell r="B2505">
            <v>56</v>
          </cell>
          <cell r="C2505" t="str">
            <v>HER</v>
          </cell>
          <cell r="D2505">
            <v>5</v>
          </cell>
          <cell r="G2505" t="str">
            <v>10.4.3.2</v>
          </cell>
          <cell r="J2505">
            <v>0</v>
          </cell>
          <cell r="K2505">
            <v>0</v>
          </cell>
          <cell r="L2505">
            <v>0</v>
          </cell>
          <cell r="M2505">
            <v>0</v>
          </cell>
          <cell r="N2505">
            <v>0</v>
          </cell>
        </row>
        <row r="2506">
          <cell r="A2506" t="str">
            <v>56THER1</v>
          </cell>
          <cell r="B2506">
            <v>56</v>
          </cell>
          <cell r="C2506" t="str">
            <v>THER</v>
          </cell>
          <cell r="D2506">
            <v>1</v>
          </cell>
          <cell r="G2506" t="str">
            <v>10.4.3.2</v>
          </cell>
          <cell r="H2506" t="str">
            <v>-</v>
          </cell>
          <cell r="J2506" t="str">
            <v>TOTAL HERRAMIENTAS</v>
          </cell>
          <cell r="M2506">
            <v>73</v>
          </cell>
          <cell r="N2506">
            <v>3191560</v>
          </cell>
        </row>
        <row r="2507">
          <cell r="A2507" t="str">
            <v>56TRA1</v>
          </cell>
          <cell r="B2507">
            <v>56</v>
          </cell>
          <cell r="C2507" t="str">
            <v>TRA</v>
          </cell>
          <cell r="D2507">
            <v>1</v>
          </cell>
          <cell r="G2507" t="str">
            <v>10.4.3.2</v>
          </cell>
          <cell r="H2507">
            <v>2</v>
          </cell>
          <cell r="I2507">
            <v>6500</v>
          </cell>
          <cell r="J2507" t="str">
            <v xml:space="preserve">TRANSPORTE Cuadrilla  montaje Linea </v>
          </cell>
          <cell r="K2507" t="str">
            <v>DIA</v>
          </cell>
          <cell r="L2507">
            <v>2086436.4407999997</v>
          </cell>
          <cell r="M2507">
            <v>320.99022166153844</v>
          </cell>
          <cell r="N2507">
            <v>14033692.491042461</v>
          </cell>
        </row>
        <row r="2508">
          <cell r="A2508" t="str">
            <v>56TRA2</v>
          </cell>
          <cell r="B2508">
            <v>56</v>
          </cell>
          <cell r="C2508" t="str">
            <v>TRA</v>
          </cell>
          <cell r="D2508">
            <v>2</v>
          </cell>
          <cell r="G2508" t="str">
            <v>10.4.3.2</v>
          </cell>
          <cell r="J2508">
            <v>0</v>
          </cell>
          <cell r="K2508">
            <v>0</v>
          </cell>
          <cell r="L2508">
            <v>0</v>
          </cell>
          <cell r="M2508">
            <v>0</v>
          </cell>
          <cell r="N2508">
            <v>0</v>
          </cell>
        </row>
        <row r="2509">
          <cell r="A2509" t="str">
            <v>56TRA3</v>
          </cell>
          <cell r="B2509">
            <v>56</v>
          </cell>
          <cell r="C2509" t="str">
            <v>TRA</v>
          </cell>
          <cell r="D2509">
            <v>3</v>
          </cell>
          <cell r="G2509" t="str">
            <v>10.4.3.2</v>
          </cell>
          <cell r="J2509">
            <v>0</v>
          </cell>
          <cell r="K2509">
            <v>0</v>
          </cell>
          <cell r="L2509">
            <v>0</v>
          </cell>
          <cell r="M2509">
            <v>0</v>
          </cell>
          <cell r="N2509">
            <v>0</v>
          </cell>
        </row>
        <row r="2510">
          <cell r="A2510" t="str">
            <v>56TRA4</v>
          </cell>
          <cell r="B2510">
            <v>56</v>
          </cell>
          <cell r="C2510" t="str">
            <v>TRA</v>
          </cell>
          <cell r="D2510">
            <v>4</v>
          </cell>
          <cell r="G2510" t="str">
            <v>10.4.3.2</v>
          </cell>
          <cell r="J2510">
            <v>0</v>
          </cell>
          <cell r="K2510">
            <v>0</v>
          </cell>
          <cell r="L2510">
            <v>0</v>
          </cell>
          <cell r="M2510">
            <v>0</v>
          </cell>
          <cell r="N2510">
            <v>0</v>
          </cell>
        </row>
        <row r="2511">
          <cell r="A2511" t="str">
            <v>56TRA5</v>
          </cell>
          <cell r="B2511">
            <v>56</v>
          </cell>
          <cell r="C2511" t="str">
            <v>TRA</v>
          </cell>
          <cell r="D2511">
            <v>5</v>
          </cell>
          <cell r="G2511" t="str">
            <v>10.4.3.2</v>
          </cell>
          <cell r="J2511">
            <v>0</v>
          </cell>
          <cell r="K2511">
            <v>0</v>
          </cell>
          <cell r="L2511">
            <v>0</v>
          </cell>
          <cell r="M2511">
            <v>0</v>
          </cell>
          <cell r="N2511">
            <v>0</v>
          </cell>
        </row>
        <row r="2512">
          <cell r="A2512" t="str">
            <v>56TTRA1</v>
          </cell>
          <cell r="B2512">
            <v>56</v>
          </cell>
          <cell r="C2512" t="str">
            <v>TTRA</v>
          </cell>
          <cell r="D2512">
            <v>1</v>
          </cell>
          <cell r="G2512" t="str">
            <v>10.4.3.2</v>
          </cell>
          <cell r="H2512" t="str">
            <v>-</v>
          </cell>
          <cell r="J2512" t="str">
            <v>TOTAL TRANSPORTE</v>
          </cell>
          <cell r="M2512">
            <v>321</v>
          </cell>
          <cell r="N2512">
            <v>14034120</v>
          </cell>
        </row>
        <row r="2513">
          <cell r="A2513" t="str">
            <v>56MAN1</v>
          </cell>
          <cell r="B2513">
            <v>56</v>
          </cell>
          <cell r="C2513" t="str">
            <v>MAN</v>
          </cell>
          <cell r="D2513">
            <v>1</v>
          </cell>
          <cell r="G2513" t="str">
            <v>10.4.3.2</v>
          </cell>
          <cell r="H2513">
            <v>2</v>
          </cell>
          <cell r="I2513">
            <v>6500</v>
          </cell>
          <cell r="J2513" t="str">
            <v xml:space="preserve">Mano de obra Cuadrilla  montaje Linea OF1 20, OF2 10, AY 15, CAPA 3, CORD 1 </v>
          </cell>
          <cell r="K2513" t="str">
            <v>DIA</v>
          </cell>
          <cell r="L2513">
            <v>4952679.7772670342</v>
          </cell>
          <cell r="M2513">
            <v>761.9507349641591</v>
          </cell>
          <cell r="N2513">
            <v>33312486.132633034</v>
          </cell>
        </row>
        <row r="2514">
          <cell r="A2514" t="str">
            <v>56MAN2</v>
          </cell>
          <cell r="B2514">
            <v>56</v>
          </cell>
          <cell r="C2514" t="str">
            <v>MAN</v>
          </cell>
          <cell r="D2514">
            <v>2</v>
          </cell>
          <cell r="G2514" t="str">
            <v>10.4.3.2</v>
          </cell>
          <cell r="J2514">
            <v>0</v>
          </cell>
          <cell r="K2514">
            <v>0</v>
          </cell>
          <cell r="L2514">
            <v>0</v>
          </cell>
          <cell r="M2514">
            <v>0</v>
          </cell>
          <cell r="N2514">
            <v>0</v>
          </cell>
        </row>
        <row r="2515">
          <cell r="A2515" t="str">
            <v>56MAN3</v>
          </cell>
          <cell r="B2515">
            <v>56</v>
          </cell>
          <cell r="C2515" t="str">
            <v>MAN</v>
          </cell>
          <cell r="D2515">
            <v>3</v>
          </cell>
          <cell r="G2515" t="str">
            <v>10.4.3.2</v>
          </cell>
          <cell r="J2515">
            <v>0</v>
          </cell>
          <cell r="K2515">
            <v>0</v>
          </cell>
          <cell r="L2515">
            <v>0</v>
          </cell>
          <cell r="M2515">
            <v>0</v>
          </cell>
          <cell r="N2515">
            <v>0</v>
          </cell>
        </row>
        <row r="2516">
          <cell r="A2516" t="str">
            <v>56MAN4</v>
          </cell>
          <cell r="B2516">
            <v>56</v>
          </cell>
          <cell r="C2516" t="str">
            <v>MAN</v>
          </cell>
          <cell r="D2516">
            <v>4</v>
          </cell>
          <cell r="G2516" t="str">
            <v>10.4.3.2</v>
          </cell>
          <cell r="J2516">
            <v>0</v>
          </cell>
          <cell r="K2516">
            <v>0</v>
          </cell>
          <cell r="L2516">
            <v>0</v>
          </cell>
          <cell r="M2516">
            <v>0</v>
          </cell>
          <cell r="N2516">
            <v>0</v>
          </cell>
        </row>
        <row r="2517">
          <cell r="A2517" t="str">
            <v>56MAN5</v>
          </cell>
          <cell r="B2517">
            <v>56</v>
          </cell>
          <cell r="C2517" t="str">
            <v>MAN</v>
          </cell>
          <cell r="D2517">
            <v>5</v>
          </cell>
          <cell r="G2517" t="str">
            <v>10.4.3.2</v>
          </cell>
          <cell r="J2517">
            <v>0</v>
          </cell>
          <cell r="K2517">
            <v>0</v>
          </cell>
          <cell r="L2517">
            <v>0</v>
          </cell>
          <cell r="M2517">
            <v>0</v>
          </cell>
          <cell r="N2517">
            <v>0</v>
          </cell>
        </row>
        <row r="2518">
          <cell r="A2518" t="str">
            <v>56TMAN1</v>
          </cell>
          <cell r="B2518">
            <v>56</v>
          </cell>
          <cell r="C2518" t="str">
            <v>TMAN</v>
          </cell>
          <cell r="D2518">
            <v>1</v>
          </cell>
          <cell r="G2518" t="str">
            <v>10.4.3.2</v>
          </cell>
          <cell r="H2518" t="str">
            <v>-</v>
          </cell>
          <cell r="J2518" t="str">
            <v>TOTAL MANO DE OBRA</v>
          </cell>
          <cell r="M2518">
            <v>762</v>
          </cell>
          <cell r="N2518">
            <v>33314640</v>
          </cell>
        </row>
        <row r="2519">
          <cell r="A2519" t="str">
            <v>56TCD1</v>
          </cell>
          <cell r="B2519">
            <v>56</v>
          </cell>
          <cell r="C2519" t="str">
            <v>TCD</v>
          </cell>
          <cell r="D2519">
            <v>1</v>
          </cell>
          <cell r="G2519" t="str">
            <v>10.4.3.2</v>
          </cell>
          <cell r="H2519" t="str">
            <v>-</v>
          </cell>
          <cell r="J2519" t="str">
            <v>TOTAL COSTO DIRECTO</v>
          </cell>
          <cell r="M2519">
            <v>7779</v>
          </cell>
          <cell r="N2519">
            <v>340097880</v>
          </cell>
        </row>
        <row r="2520">
          <cell r="A2520" t="str">
            <v>56AIU</v>
          </cell>
          <cell r="B2520">
            <v>56</v>
          </cell>
          <cell r="C2520" t="str">
            <v>AIU</v>
          </cell>
          <cell r="G2520" t="str">
            <v>10.4.3.2</v>
          </cell>
          <cell r="H2520">
            <v>1</v>
          </cell>
          <cell r="J2520" t="str">
            <v>TOTAL COSTOS INDIRECTOS</v>
          </cell>
          <cell r="L2520">
            <v>0</v>
          </cell>
          <cell r="M2520">
            <v>0</v>
          </cell>
          <cell r="N2520">
            <v>0</v>
          </cell>
        </row>
        <row r="2521">
          <cell r="A2521" t="str">
            <v>56TOT</v>
          </cell>
          <cell r="B2521">
            <v>56</v>
          </cell>
          <cell r="C2521" t="str">
            <v>TOT</v>
          </cell>
          <cell r="G2521" t="str">
            <v>10.4.3.2</v>
          </cell>
          <cell r="H2521" t="str">
            <v>-</v>
          </cell>
          <cell r="J2521" t="str">
            <v>VALOR TOTAL</v>
          </cell>
          <cell r="M2521">
            <v>7779</v>
          </cell>
          <cell r="N2521">
            <v>340097880</v>
          </cell>
        </row>
        <row r="2522">
          <cell r="A2522" t="str">
            <v>57FOR1</v>
          </cell>
          <cell r="B2522">
            <v>57</v>
          </cell>
          <cell r="C2522" t="str">
            <v>FOR</v>
          </cell>
          <cell r="D2522">
            <v>1</v>
          </cell>
          <cell r="G2522" t="str">
            <v>10.4.4</v>
          </cell>
          <cell r="H2522" t="str">
            <v>-</v>
          </cell>
          <cell r="I2522" t="str">
            <v>1.800,00</v>
          </cell>
          <cell r="J2522" t="str">
            <v>Suministro, transporte y colocación de Aislador tipo suspensión de porcelana, acople bola y rótula de 10" x 5 3/4" de acuerdo con la norma ICONTEC 1170 clase AS-3 (ANSI C29.2 clase 52-3), con 18.000 lb de resistencia E&amp;M.</v>
          </cell>
          <cell r="K2522" t="str">
            <v>u</v>
          </cell>
          <cell r="L2522">
            <v>78952</v>
          </cell>
          <cell r="N2522">
            <v>142113600</v>
          </cell>
        </row>
        <row r="2523">
          <cell r="A2523" t="str">
            <v>57MAT1</v>
          </cell>
          <cell r="B2523">
            <v>57</v>
          </cell>
          <cell r="C2523" t="str">
            <v>MAT</v>
          </cell>
          <cell r="D2523">
            <v>1</v>
          </cell>
          <cell r="E2523">
            <v>1800</v>
          </cell>
          <cell r="F2523" t="str">
            <v>MATAIS10"</v>
          </cell>
          <cell r="G2523" t="str">
            <v>10.4.4</v>
          </cell>
          <cell r="H2523" t="str">
            <v>AIS10"</v>
          </cell>
          <cell r="I2523">
            <v>1</v>
          </cell>
          <cell r="J2523" t="str">
            <v>Aislador tipo suspensión de porcelana, acople bola y rótula de 10" x 5 3/4" de acuerdo con la norma ICONTEC 1170 clase AS-3 (ANSI C29.2 clase 52-3), con 18.000 lb de resistencia E&amp;M.</v>
          </cell>
          <cell r="K2523" t="str">
            <v>Un</v>
          </cell>
          <cell r="L2523">
            <v>38614.644575999999</v>
          </cell>
          <cell r="M2523">
            <v>38614.644575999999</v>
          </cell>
          <cell r="N2523">
            <v>69506360.2368</v>
          </cell>
        </row>
        <row r="2524">
          <cell r="A2524" t="str">
            <v>57MAT2</v>
          </cell>
          <cell r="B2524">
            <v>57</v>
          </cell>
          <cell r="C2524" t="str">
            <v>MAT</v>
          </cell>
          <cell r="D2524">
            <v>2</v>
          </cell>
          <cell r="E2524">
            <v>0</v>
          </cell>
          <cell r="F2524" t="str">
            <v>MAT</v>
          </cell>
          <cell r="G2524" t="str">
            <v>10.4.4</v>
          </cell>
          <cell r="J2524">
            <v>0</v>
          </cell>
          <cell r="K2524">
            <v>0</v>
          </cell>
          <cell r="L2524">
            <v>0</v>
          </cell>
          <cell r="M2524">
            <v>0</v>
          </cell>
          <cell r="N2524">
            <v>0</v>
          </cell>
        </row>
        <row r="2525">
          <cell r="A2525" t="str">
            <v>57MAT3</v>
          </cell>
          <cell r="B2525">
            <v>57</v>
          </cell>
          <cell r="C2525" t="str">
            <v>MAT</v>
          </cell>
          <cell r="D2525">
            <v>3</v>
          </cell>
          <cell r="E2525">
            <v>0</v>
          </cell>
          <cell r="F2525" t="str">
            <v>MAT</v>
          </cell>
          <cell r="G2525" t="str">
            <v>10.4.4</v>
          </cell>
          <cell r="J2525">
            <v>0</v>
          </cell>
          <cell r="K2525">
            <v>0</v>
          </cell>
          <cell r="L2525">
            <v>0</v>
          </cell>
          <cell r="M2525">
            <v>0</v>
          </cell>
          <cell r="N2525">
            <v>0</v>
          </cell>
        </row>
        <row r="2526">
          <cell r="A2526" t="str">
            <v>57MAT4</v>
          </cell>
          <cell r="B2526">
            <v>57</v>
          </cell>
          <cell r="C2526" t="str">
            <v>MAT</v>
          </cell>
          <cell r="D2526">
            <v>4</v>
          </cell>
          <cell r="E2526">
            <v>0</v>
          </cell>
          <cell r="F2526" t="str">
            <v>MAT</v>
          </cell>
          <cell r="G2526" t="str">
            <v>10.4.4</v>
          </cell>
          <cell r="J2526">
            <v>0</v>
          </cell>
          <cell r="K2526">
            <v>0</v>
          </cell>
          <cell r="L2526">
            <v>0</v>
          </cell>
          <cell r="M2526">
            <v>0</v>
          </cell>
          <cell r="N2526">
            <v>0</v>
          </cell>
        </row>
        <row r="2527">
          <cell r="A2527" t="str">
            <v>57MAT5</v>
          </cell>
          <cell r="B2527">
            <v>57</v>
          </cell>
          <cell r="C2527" t="str">
            <v>MAT</v>
          </cell>
          <cell r="D2527">
            <v>5</v>
          </cell>
          <cell r="E2527">
            <v>0</v>
          </cell>
          <cell r="F2527" t="str">
            <v>MAT</v>
          </cell>
          <cell r="G2527" t="str">
            <v>10.4.4</v>
          </cell>
          <cell r="J2527">
            <v>0</v>
          </cell>
          <cell r="K2527">
            <v>0</v>
          </cell>
          <cell r="L2527">
            <v>0</v>
          </cell>
          <cell r="M2527">
            <v>0</v>
          </cell>
          <cell r="N2527">
            <v>0</v>
          </cell>
        </row>
        <row r="2528">
          <cell r="A2528" t="str">
            <v>57MAT6</v>
          </cell>
          <cell r="B2528">
            <v>57</v>
          </cell>
          <cell r="C2528" t="str">
            <v>MAT</v>
          </cell>
          <cell r="D2528">
            <v>6</v>
          </cell>
          <cell r="E2528">
            <v>0</v>
          </cell>
          <cell r="F2528" t="str">
            <v>MAT</v>
          </cell>
          <cell r="G2528" t="str">
            <v>10.4.4</v>
          </cell>
          <cell r="J2528">
            <v>0</v>
          </cell>
          <cell r="K2528">
            <v>0</v>
          </cell>
          <cell r="L2528">
            <v>0</v>
          </cell>
          <cell r="M2528">
            <v>0</v>
          </cell>
          <cell r="N2528">
            <v>0</v>
          </cell>
        </row>
        <row r="2529">
          <cell r="A2529" t="str">
            <v>57MAT7</v>
          </cell>
          <cell r="B2529">
            <v>57</v>
          </cell>
          <cell r="C2529" t="str">
            <v>MAT</v>
          </cell>
          <cell r="D2529">
            <v>7</v>
          </cell>
          <cell r="E2529">
            <v>0</v>
          </cell>
          <cell r="F2529" t="str">
            <v>MAT</v>
          </cell>
          <cell r="G2529" t="str">
            <v>10.4.4</v>
          </cell>
          <cell r="J2529">
            <v>0</v>
          </cell>
          <cell r="K2529">
            <v>0</v>
          </cell>
          <cell r="L2529">
            <v>0</v>
          </cell>
          <cell r="M2529">
            <v>0</v>
          </cell>
          <cell r="N2529">
            <v>0</v>
          </cell>
        </row>
        <row r="2530">
          <cell r="A2530" t="str">
            <v>57MAT8</v>
          </cell>
          <cell r="B2530">
            <v>57</v>
          </cell>
          <cell r="C2530" t="str">
            <v>MAT</v>
          </cell>
          <cell r="D2530">
            <v>8</v>
          </cell>
          <cell r="E2530">
            <v>0</v>
          </cell>
          <cell r="F2530" t="str">
            <v>MAT</v>
          </cell>
          <cell r="G2530" t="str">
            <v>10.4.4</v>
          </cell>
          <cell r="J2530">
            <v>0</v>
          </cell>
          <cell r="K2530">
            <v>0</v>
          </cell>
          <cell r="L2530">
            <v>0</v>
          </cell>
          <cell r="M2530">
            <v>0</v>
          </cell>
          <cell r="N2530">
            <v>0</v>
          </cell>
        </row>
        <row r="2531">
          <cell r="A2531" t="str">
            <v>57MAT9</v>
          </cell>
          <cell r="B2531">
            <v>57</v>
          </cell>
          <cell r="C2531" t="str">
            <v>MAT</v>
          </cell>
          <cell r="D2531">
            <v>9</v>
          </cell>
          <cell r="E2531">
            <v>0</v>
          </cell>
          <cell r="F2531" t="str">
            <v>MAT</v>
          </cell>
          <cell r="G2531" t="str">
            <v>10.4.4</v>
          </cell>
          <cell r="J2531">
            <v>0</v>
          </cell>
          <cell r="K2531">
            <v>0</v>
          </cell>
          <cell r="L2531">
            <v>0</v>
          </cell>
          <cell r="M2531">
            <v>0</v>
          </cell>
          <cell r="N2531">
            <v>0</v>
          </cell>
        </row>
        <row r="2532">
          <cell r="A2532" t="str">
            <v>57MAT10</v>
          </cell>
          <cell r="B2532">
            <v>57</v>
          </cell>
          <cell r="C2532" t="str">
            <v>MAT</v>
          </cell>
          <cell r="D2532">
            <v>10</v>
          </cell>
          <cell r="E2532">
            <v>0</v>
          </cell>
          <cell r="F2532" t="str">
            <v>MAT</v>
          </cell>
          <cell r="G2532" t="str">
            <v>10.4.4</v>
          </cell>
          <cell r="J2532">
            <v>0</v>
          </cell>
          <cell r="K2532">
            <v>0</v>
          </cell>
          <cell r="L2532">
            <v>0</v>
          </cell>
          <cell r="M2532">
            <v>0</v>
          </cell>
          <cell r="N2532">
            <v>0</v>
          </cell>
        </row>
        <row r="2533">
          <cell r="A2533" t="str">
            <v>57MAT11</v>
          </cell>
          <cell r="B2533">
            <v>57</v>
          </cell>
          <cell r="C2533" t="str">
            <v>MAT</v>
          </cell>
          <cell r="D2533">
            <v>11</v>
          </cell>
          <cell r="E2533">
            <v>0</v>
          </cell>
          <cell r="F2533" t="str">
            <v>MAT</v>
          </cell>
          <cell r="G2533" t="str">
            <v>10.4.4</v>
          </cell>
          <cell r="J2533">
            <v>0</v>
          </cell>
          <cell r="K2533">
            <v>0</v>
          </cell>
          <cell r="L2533">
            <v>0</v>
          </cell>
          <cell r="M2533">
            <v>0</v>
          </cell>
          <cell r="N2533">
            <v>0</v>
          </cell>
        </row>
        <row r="2534">
          <cell r="A2534" t="str">
            <v>57MAT12</v>
          </cell>
          <cell r="B2534">
            <v>57</v>
          </cell>
          <cell r="C2534" t="str">
            <v>MAT</v>
          </cell>
          <cell r="D2534">
            <v>12</v>
          </cell>
          <cell r="E2534">
            <v>0</v>
          </cell>
          <cell r="F2534" t="str">
            <v>MAT</v>
          </cell>
          <cell r="G2534" t="str">
            <v>10.4.4</v>
          </cell>
          <cell r="J2534">
            <v>0</v>
          </cell>
          <cell r="K2534">
            <v>0</v>
          </cell>
          <cell r="L2534">
            <v>0</v>
          </cell>
          <cell r="M2534">
            <v>0</v>
          </cell>
          <cell r="N2534">
            <v>0</v>
          </cell>
        </row>
        <row r="2535">
          <cell r="A2535" t="str">
            <v>57MAT13</v>
          </cell>
          <cell r="B2535">
            <v>57</v>
          </cell>
          <cell r="C2535" t="str">
            <v>MAT</v>
          </cell>
          <cell r="D2535">
            <v>13</v>
          </cell>
          <cell r="E2535">
            <v>0</v>
          </cell>
          <cell r="F2535" t="str">
            <v>MAT</v>
          </cell>
          <cell r="G2535" t="str">
            <v>10.4.4</v>
          </cell>
          <cell r="J2535">
            <v>0</v>
          </cell>
          <cell r="K2535">
            <v>0</v>
          </cell>
          <cell r="L2535">
            <v>0</v>
          </cell>
          <cell r="M2535">
            <v>0</v>
          </cell>
          <cell r="N2535">
            <v>0</v>
          </cell>
        </row>
        <row r="2536">
          <cell r="A2536" t="str">
            <v>57MAT14</v>
          </cell>
          <cell r="B2536">
            <v>57</v>
          </cell>
          <cell r="C2536" t="str">
            <v>MAT</v>
          </cell>
          <cell r="D2536">
            <v>14</v>
          </cell>
          <cell r="E2536">
            <v>0</v>
          </cell>
          <cell r="F2536" t="str">
            <v>MAT</v>
          </cell>
          <cell r="G2536" t="str">
            <v>10.4.4</v>
          </cell>
          <cell r="J2536">
            <v>0</v>
          </cell>
          <cell r="K2536">
            <v>0</v>
          </cell>
          <cell r="L2536">
            <v>0</v>
          </cell>
          <cell r="M2536">
            <v>0</v>
          </cell>
          <cell r="N2536">
            <v>0</v>
          </cell>
        </row>
        <row r="2537">
          <cell r="A2537" t="str">
            <v>57MAT15</v>
          </cell>
          <cell r="B2537">
            <v>57</v>
          </cell>
          <cell r="C2537" t="str">
            <v>MAT</v>
          </cell>
          <cell r="D2537">
            <v>15</v>
          </cell>
          <cell r="E2537">
            <v>0</v>
          </cell>
          <cell r="F2537" t="str">
            <v>MAT</v>
          </cell>
          <cell r="G2537" t="str">
            <v>10.4.4</v>
          </cell>
          <cell r="J2537">
            <v>0</v>
          </cell>
          <cell r="K2537">
            <v>0</v>
          </cell>
          <cell r="L2537">
            <v>0</v>
          </cell>
          <cell r="M2537">
            <v>0</v>
          </cell>
          <cell r="N2537">
            <v>0</v>
          </cell>
        </row>
        <row r="2538">
          <cell r="A2538" t="str">
            <v>57MAT16</v>
          </cell>
          <cell r="B2538">
            <v>57</v>
          </cell>
          <cell r="C2538" t="str">
            <v>MAT</v>
          </cell>
          <cell r="D2538">
            <v>16</v>
          </cell>
          <cell r="E2538">
            <v>0</v>
          </cell>
          <cell r="F2538" t="str">
            <v>MAT</v>
          </cell>
          <cell r="G2538" t="str">
            <v>10.4.4</v>
          </cell>
          <cell r="J2538">
            <v>0</v>
          </cell>
          <cell r="K2538">
            <v>0</v>
          </cell>
          <cell r="L2538">
            <v>0</v>
          </cell>
          <cell r="M2538">
            <v>0</v>
          </cell>
          <cell r="N2538">
            <v>0</v>
          </cell>
        </row>
        <row r="2539">
          <cell r="A2539" t="str">
            <v>57MAT17</v>
          </cell>
          <cell r="B2539">
            <v>57</v>
          </cell>
          <cell r="C2539" t="str">
            <v>MAT</v>
          </cell>
          <cell r="D2539">
            <v>17</v>
          </cell>
          <cell r="E2539">
            <v>0</v>
          </cell>
          <cell r="F2539" t="str">
            <v>MAT</v>
          </cell>
          <cell r="G2539" t="str">
            <v>10.4.4</v>
          </cell>
          <cell r="J2539">
            <v>0</v>
          </cell>
          <cell r="K2539">
            <v>0</v>
          </cell>
          <cell r="L2539">
            <v>0</v>
          </cell>
          <cell r="M2539">
            <v>0</v>
          </cell>
          <cell r="N2539">
            <v>0</v>
          </cell>
        </row>
        <row r="2540">
          <cell r="A2540" t="str">
            <v>57MAT18</v>
          </cell>
          <cell r="B2540">
            <v>57</v>
          </cell>
          <cell r="C2540" t="str">
            <v>MAT</v>
          </cell>
          <cell r="D2540">
            <v>18</v>
          </cell>
          <cell r="E2540">
            <v>0</v>
          </cell>
          <cell r="F2540" t="str">
            <v>MAT</v>
          </cell>
          <cell r="G2540" t="str">
            <v>10.4.4</v>
          </cell>
          <cell r="J2540">
            <v>0</v>
          </cell>
          <cell r="K2540">
            <v>0</v>
          </cell>
          <cell r="L2540">
            <v>0</v>
          </cell>
          <cell r="M2540">
            <v>0</v>
          </cell>
          <cell r="N2540">
            <v>0</v>
          </cell>
        </row>
        <row r="2541">
          <cell r="A2541" t="str">
            <v>57MAT19</v>
          </cell>
          <cell r="B2541">
            <v>57</v>
          </cell>
          <cell r="C2541" t="str">
            <v>MAT</v>
          </cell>
          <cell r="D2541">
            <v>19</v>
          </cell>
          <cell r="E2541">
            <v>0</v>
          </cell>
          <cell r="F2541" t="str">
            <v>MAT</v>
          </cell>
          <cell r="G2541" t="str">
            <v>10.4.4</v>
          </cell>
          <cell r="J2541">
            <v>0</v>
          </cell>
          <cell r="K2541">
            <v>0</v>
          </cell>
          <cell r="L2541">
            <v>0</v>
          </cell>
          <cell r="M2541">
            <v>0</v>
          </cell>
          <cell r="N2541">
            <v>0</v>
          </cell>
        </row>
        <row r="2542">
          <cell r="A2542" t="str">
            <v>57MAT20</v>
          </cell>
          <cell r="B2542">
            <v>57</v>
          </cell>
          <cell r="C2542" t="str">
            <v>MAT</v>
          </cell>
          <cell r="D2542">
            <v>20</v>
          </cell>
          <cell r="E2542">
            <v>0</v>
          </cell>
          <cell r="F2542" t="str">
            <v>MAT</v>
          </cell>
          <cell r="G2542" t="str">
            <v>10.4.4</v>
          </cell>
          <cell r="J2542">
            <v>0</v>
          </cell>
          <cell r="K2542">
            <v>0</v>
          </cell>
          <cell r="L2542">
            <v>0</v>
          </cell>
          <cell r="M2542">
            <v>0</v>
          </cell>
          <cell r="N2542">
            <v>0</v>
          </cell>
        </row>
        <row r="2543">
          <cell r="A2543" t="str">
            <v>57STMAT1</v>
          </cell>
          <cell r="B2543">
            <v>57</v>
          </cell>
          <cell r="C2543" t="str">
            <v>STMAT</v>
          </cell>
          <cell r="D2543">
            <v>1</v>
          </cell>
          <cell r="G2543" t="str">
            <v>10.4.4</v>
          </cell>
          <cell r="H2543" t="str">
            <v>-</v>
          </cell>
          <cell r="J2543" t="str">
            <v>SUBTOTAL MATERIALES</v>
          </cell>
          <cell r="M2543">
            <v>38614.644575999999</v>
          </cell>
          <cell r="N2543">
            <v>69506360.2368</v>
          </cell>
        </row>
        <row r="2544">
          <cell r="A2544" t="str">
            <v>57IVAMAT1</v>
          </cell>
          <cell r="B2544">
            <v>57</v>
          </cell>
          <cell r="C2544" t="str">
            <v>IVAMAT</v>
          </cell>
          <cell r="D2544">
            <v>1</v>
          </cell>
          <cell r="G2544" t="str">
            <v>10.4.4</v>
          </cell>
          <cell r="H2544" t="str">
            <v>-</v>
          </cell>
          <cell r="J2544" t="str">
            <v>IVA MATERIALES</v>
          </cell>
          <cell r="L2544">
            <v>0.16</v>
          </cell>
          <cell r="M2544">
            <v>6178.3431321600001</v>
          </cell>
          <cell r="N2544">
            <v>11121017.637887999</v>
          </cell>
        </row>
        <row r="2545">
          <cell r="A2545" t="str">
            <v>57TMAT1</v>
          </cell>
          <cell r="B2545">
            <v>57</v>
          </cell>
          <cell r="C2545" t="str">
            <v>TMAT</v>
          </cell>
          <cell r="D2545">
            <v>1</v>
          </cell>
          <cell r="G2545" t="str">
            <v>10.4.4</v>
          </cell>
          <cell r="H2545" t="str">
            <v>-</v>
          </cell>
          <cell r="J2545" t="str">
            <v>TOTAL MATERIALES</v>
          </cell>
          <cell r="M2545">
            <v>44793</v>
          </cell>
          <cell r="N2545">
            <v>80627400</v>
          </cell>
        </row>
        <row r="2546">
          <cell r="A2546" t="str">
            <v>57HER1</v>
          </cell>
          <cell r="B2546">
            <v>57</v>
          </cell>
          <cell r="C2546" t="str">
            <v>HER</v>
          </cell>
          <cell r="D2546">
            <v>1</v>
          </cell>
          <cell r="G2546" t="str">
            <v>10.4.4</v>
          </cell>
          <cell r="H2546">
            <v>2</v>
          </cell>
          <cell r="I2546">
            <v>220</v>
          </cell>
          <cell r="J2546" t="str">
            <v>HERRAMINETA Cuadrilla  montaje Linea</v>
          </cell>
          <cell r="K2546" t="str">
            <v>DIA</v>
          </cell>
          <cell r="L2546">
            <v>475762.87</v>
          </cell>
          <cell r="M2546">
            <v>2162.5585000000001</v>
          </cell>
          <cell r="N2546">
            <v>3892605.3000000003</v>
          </cell>
        </row>
        <row r="2547">
          <cell r="A2547" t="str">
            <v>57HER2</v>
          </cell>
          <cell r="B2547">
            <v>57</v>
          </cell>
          <cell r="C2547" t="str">
            <v>HER</v>
          </cell>
          <cell r="D2547">
            <v>2</v>
          </cell>
          <cell r="G2547" t="str">
            <v>10.4.4</v>
          </cell>
          <cell r="J2547">
            <v>0</v>
          </cell>
          <cell r="K2547">
            <v>0</v>
          </cell>
          <cell r="L2547">
            <v>0</v>
          </cell>
          <cell r="M2547">
            <v>0</v>
          </cell>
          <cell r="N2547">
            <v>0</v>
          </cell>
        </row>
        <row r="2548">
          <cell r="A2548" t="str">
            <v>57HER3</v>
          </cell>
          <cell r="B2548">
            <v>57</v>
          </cell>
          <cell r="C2548" t="str">
            <v>HER</v>
          </cell>
          <cell r="D2548">
            <v>3</v>
          </cell>
          <cell r="G2548" t="str">
            <v>10.4.4</v>
          </cell>
          <cell r="J2548">
            <v>0</v>
          </cell>
          <cell r="K2548">
            <v>0</v>
          </cell>
          <cell r="L2548">
            <v>0</v>
          </cell>
          <cell r="M2548">
            <v>0</v>
          </cell>
          <cell r="N2548">
            <v>0</v>
          </cell>
        </row>
        <row r="2549">
          <cell r="A2549" t="str">
            <v>57HER4</v>
          </cell>
          <cell r="B2549">
            <v>57</v>
          </cell>
          <cell r="C2549" t="str">
            <v>HER</v>
          </cell>
          <cell r="D2549">
            <v>4</v>
          </cell>
          <cell r="G2549" t="str">
            <v>10.4.4</v>
          </cell>
          <cell r="J2549">
            <v>0</v>
          </cell>
          <cell r="K2549">
            <v>0</v>
          </cell>
          <cell r="L2549">
            <v>0</v>
          </cell>
          <cell r="M2549">
            <v>0</v>
          </cell>
          <cell r="N2549">
            <v>0</v>
          </cell>
        </row>
        <row r="2550">
          <cell r="A2550" t="str">
            <v>57HER5</v>
          </cell>
          <cell r="B2550">
            <v>57</v>
          </cell>
          <cell r="C2550" t="str">
            <v>HER</v>
          </cell>
          <cell r="D2550">
            <v>5</v>
          </cell>
          <cell r="G2550" t="str">
            <v>10.4.4</v>
          </cell>
          <cell r="J2550">
            <v>0</v>
          </cell>
          <cell r="K2550">
            <v>0</v>
          </cell>
          <cell r="L2550">
            <v>0</v>
          </cell>
          <cell r="M2550">
            <v>0</v>
          </cell>
          <cell r="N2550">
            <v>0</v>
          </cell>
        </row>
        <row r="2551">
          <cell r="A2551" t="str">
            <v>57THER1</v>
          </cell>
          <cell r="B2551">
            <v>57</v>
          </cell>
          <cell r="C2551" t="str">
            <v>THER</v>
          </cell>
          <cell r="D2551">
            <v>1</v>
          </cell>
          <cell r="G2551" t="str">
            <v>10.4.4</v>
          </cell>
          <cell r="H2551" t="str">
            <v>-</v>
          </cell>
          <cell r="J2551" t="str">
            <v>TOTAL HERRAMIENTAS</v>
          </cell>
          <cell r="M2551">
            <v>2163</v>
          </cell>
          <cell r="N2551">
            <v>3893400</v>
          </cell>
        </row>
        <row r="2552">
          <cell r="A2552" t="str">
            <v>57TRA1</v>
          </cell>
          <cell r="B2552">
            <v>57</v>
          </cell>
          <cell r="C2552" t="str">
            <v>TRA</v>
          </cell>
          <cell r="D2552">
            <v>1</v>
          </cell>
          <cell r="G2552" t="str">
            <v>10.4.4</v>
          </cell>
          <cell r="H2552">
            <v>2</v>
          </cell>
          <cell r="I2552">
            <v>220</v>
          </cell>
          <cell r="J2552" t="str">
            <v xml:space="preserve">TRANSPORTE Cuadrilla  montaje Linea </v>
          </cell>
          <cell r="K2552" t="str">
            <v>DIA</v>
          </cell>
          <cell r="L2552">
            <v>2086436.4407999997</v>
          </cell>
          <cell r="M2552">
            <v>9483.8020036363632</v>
          </cell>
          <cell r="N2552">
            <v>17070843.606545452</v>
          </cell>
        </row>
        <row r="2553">
          <cell r="A2553" t="str">
            <v>57TRA2</v>
          </cell>
          <cell r="B2553">
            <v>57</v>
          </cell>
          <cell r="C2553" t="str">
            <v>TRA</v>
          </cell>
          <cell r="D2553">
            <v>2</v>
          </cell>
          <cell r="G2553" t="str">
            <v>10.4.4</v>
          </cell>
          <cell r="J2553">
            <v>0</v>
          </cell>
          <cell r="K2553">
            <v>0</v>
          </cell>
          <cell r="L2553">
            <v>0</v>
          </cell>
          <cell r="M2553">
            <v>0</v>
          </cell>
          <cell r="N2553">
            <v>0</v>
          </cell>
        </row>
        <row r="2554">
          <cell r="A2554" t="str">
            <v>57TRA3</v>
          </cell>
          <cell r="B2554">
            <v>57</v>
          </cell>
          <cell r="C2554" t="str">
            <v>TRA</v>
          </cell>
          <cell r="D2554">
            <v>3</v>
          </cell>
          <cell r="G2554" t="str">
            <v>10.4.4</v>
          </cell>
          <cell r="J2554">
            <v>0</v>
          </cell>
          <cell r="K2554">
            <v>0</v>
          </cell>
          <cell r="L2554">
            <v>0</v>
          </cell>
          <cell r="M2554">
            <v>0</v>
          </cell>
          <cell r="N2554">
            <v>0</v>
          </cell>
        </row>
        <row r="2555">
          <cell r="A2555" t="str">
            <v>57TRA4</v>
          </cell>
          <cell r="B2555">
            <v>57</v>
          </cell>
          <cell r="C2555" t="str">
            <v>TRA</v>
          </cell>
          <cell r="D2555">
            <v>4</v>
          </cell>
          <cell r="G2555" t="str">
            <v>10.4.4</v>
          </cell>
          <cell r="J2555">
            <v>0</v>
          </cell>
          <cell r="K2555">
            <v>0</v>
          </cell>
          <cell r="L2555">
            <v>0</v>
          </cell>
          <cell r="M2555">
            <v>0</v>
          </cell>
          <cell r="N2555">
            <v>0</v>
          </cell>
        </row>
        <row r="2556">
          <cell r="A2556" t="str">
            <v>57TRA5</v>
          </cell>
          <cell r="B2556">
            <v>57</v>
          </cell>
          <cell r="C2556" t="str">
            <v>TRA</v>
          </cell>
          <cell r="D2556">
            <v>5</v>
          </cell>
          <cell r="G2556" t="str">
            <v>10.4.4</v>
          </cell>
          <cell r="J2556">
            <v>0</v>
          </cell>
          <cell r="K2556">
            <v>0</v>
          </cell>
          <cell r="L2556">
            <v>0</v>
          </cell>
          <cell r="M2556">
            <v>0</v>
          </cell>
          <cell r="N2556">
            <v>0</v>
          </cell>
        </row>
        <row r="2557">
          <cell r="A2557" t="str">
            <v>57TTRA1</v>
          </cell>
          <cell r="B2557">
            <v>57</v>
          </cell>
          <cell r="C2557" t="str">
            <v>TTRA</v>
          </cell>
          <cell r="D2557">
            <v>1</v>
          </cell>
          <cell r="G2557" t="str">
            <v>10.4.4</v>
          </cell>
          <cell r="H2557" t="str">
            <v>-</v>
          </cell>
          <cell r="J2557" t="str">
            <v>TOTAL TRANSPORTE</v>
          </cell>
          <cell r="M2557">
            <v>9484</v>
          </cell>
          <cell r="N2557">
            <v>17071200</v>
          </cell>
        </row>
        <row r="2558">
          <cell r="A2558" t="str">
            <v>57MAN1</v>
          </cell>
          <cell r="B2558">
            <v>57</v>
          </cell>
          <cell r="C2558" t="str">
            <v>MAN</v>
          </cell>
          <cell r="D2558">
            <v>1</v>
          </cell>
          <cell r="G2558" t="str">
            <v>10.4.4</v>
          </cell>
          <cell r="H2558">
            <v>2</v>
          </cell>
          <cell r="I2558">
            <v>220</v>
          </cell>
          <cell r="J2558" t="str">
            <v xml:space="preserve">Mano de obra Cuadrilla  montaje Linea OF1 20, OF2 10, AY 15, CAPA 3, CORD 1 </v>
          </cell>
          <cell r="K2558" t="str">
            <v>DIA</v>
          </cell>
          <cell r="L2558">
            <v>4952679.7772670342</v>
          </cell>
          <cell r="M2558">
            <v>22512.180805759246</v>
          </cell>
          <cell r="N2558">
            <v>40521925.450366646</v>
          </cell>
        </row>
        <row r="2559">
          <cell r="A2559" t="str">
            <v>57MAN2</v>
          </cell>
          <cell r="B2559">
            <v>57</v>
          </cell>
          <cell r="C2559" t="str">
            <v>MAN</v>
          </cell>
          <cell r="D2559">
            <v>2</v>
          </cell>
          <cell r="G2559" t="str">
            <v>10.4.4</v>
          </cell>
          <cell r="J2559">
            <v>0</v>
          </cell>
          <cell r="K2559">
            <v>0</v>
          </cell>
          <cell r="L2559">
            <v>0</v>
          </cell>
          <cell r="M2559">
            <v>0</v>
          </cell>
          <cell r="N2559">
            <v>0</v>
          </cell>
        </row>
        <row r="2560">
          <cell r="A2560" t="str">
            <v>57MAN3</v>
          </cell>
          <cell r="B2560">
            <v>57</v>
          </cell>
          <cell r="C2560" t="str">
            <v>MAN</v>
          </cell>
          <cell r="D2560">
            <v>3</v>
          </cell>
          <cell r="G2560" t="str">
            <v>10.4.4</v>
          </cell>
          <cell r="J2560">
            <v>0</v>
          </cell>
          <cell r="K2560">
            <v>0</v>
          </cell>
          <cell r="L2560">
            <v>0</v>
          </cell>
          <cell r="M2560">
            <v>0</v>
          </cell>
          <cell r="N2560">
            <v>0</v>
          </cell>
        </row>
        <row r="2561">
          <cell r="A2561" t="str">
            <v>57MAN4</v>
          </cell>
          <cell r="B2561">
            <v>57</v>
          </cell>
          <cell r="C2561" t="str">
            <v>MAN</v>
          </cell>
          <cell r="D2561">
            <v>4</v>
          </cell>
          <cell r="G2561" t="str">
            <v>10.4.4</v>
          </cell>
          <cell r="J2561">
            <v>0</v>
          </cell>
          <cell r="K2561">
            <v>0</v>
          </cell>
          <cell r="L2561">
            <v>0</v>
          </cell>
          <cell r="M2561">
            <v>0</v>
          </cell>
          <cell r="N2561">
            <v>0</v>
          </cell>
        </row>
        <row r="2562">
          <cell r="A2562" t="str">
            <v>57MAN5</v>
          </cell>
          <cell r="B2562">
            <v>57</v>
          </cell>
          <cell r="C2562" t="str">
            <v>MAN</v>
          </cell>
          <cell r="D2562">
            <v>5</v>
          </cell>
          <cell r="G2562" t="str">
            <v>10.4.4</v>
          </cell>
          <cell r="J2562">
            <v>0</v>
          </cell>
          <cell r="K2562">
            <v>0</v>
          </cell>
          <cell r="L2562">
            <v>0</v>
          </cell>
          <cell r="M2562">
            <v>0</v>
          </cell>
          <cell r="N2562">
            <v>0</v>
          </cell>
        </row>
        <row r="2563">
          <cell r="A2563" t="str">
            <v>57TMAN1</v>
          </cell>
          <cell r="B2563">
            <v>57</v>
          </cell>
          <cell r="C2563" t="str">
            <v>TMAN</v>
          </cell>
          <cell r="D2563">
            <v>1</v>
          </cell>
          <cell r="G2563" t="str">
            <v>10.4.4</v>
          </cell>
          <cell r="H2563" t="str">
            <v>-</v>
          </cell>
          <cell r="J2563" t="str">
            <v>TOTAL MANO DE OBRA</v>
          </cell>
          <cell r="M2563">
            <v>22512</v>
          </cell>
          <cell r="N2563">
            <v>40521600</v>
          </cell>
        </row>
        <row r="2564">
          <cell r="A2564" t="str">
            <v>57TCD1</v>
          </cell>
          <cell r="B2564">
            <v>57</v>
          </cell>
          <cell r="C2564" t="str">
            <v>TCD</v>
          </cell>
          <cell r="D2564">
            <v>1</v>
          </cell>
          <cell r="G2564" t="str">
            <v>10.4.4</v>
          </cell>
          <cell r="H2564" t="str">
            <v>-</v>
          </cell>
          <cell r="J2564" t="str">
            <v>TOTAL COSTO DIRECTO</v>
          </cell>
          <cell r="M2564">
            <v>78952</v>
          </cell>
          <cell r="N2564">
            <v>142113600</v>
          </cell>
        </row>
        <row r="2565">
          <cell r="A2565" t="str">
            <v>57AIU</v>
          </cell>
          <cell r="B2565">
            <v>57</v>
          </cell>
          <cell r="C2565" t="str">
            <v>AIU</v>
          </cell>
          <cell r="G2565" t="str">
            <v>10.4.4</v>
          </cell>
          <cell r="H2565">
            <v>1</v>
          </cell>
          <cell r="J2565" t="str">
            <v>TOTAL COSTOS INDIRECTOS</v>
          </cell>
          <cell r="L2565">
            <v>0</v>
          </cell>
          <cell r="M2565">
            <v>0</v>
          </cell>
          <cell r="N2565">
            <v>0</v>
          </cell>
        </row>
        <row r="2566">
          <cell r="A2566" t="str">
            <v>57TOT</v>
          </cell>
          <cell r="B2566">
            <v>57</v>
          </cell>
          <cell r="C2566" t="str">
            <v>TOT</v>
          </cell>
          <cell r="G2566" t="str">
            <v>10.4.4</v>
          </cell>
          <cell r="H2566" t="str">
            <v>-</v>
          </cell>
          <cell r="J2566" t="str">
            <v>VALOR TOTAL</v>
          </cell>
          <cell r="M2566">
            <v>78952</v>
          </cell>
          <cell r="N2566">
            <v>142113600</v>
          </cell>
        </row>
        <row r="2567">
          <cell r="A2567" t="str">
            <v>58FOR1</v>
          </cell>
          <cell r="B2567">
            <v>58</v>
          </cell>
          <cell r="C2567" t="str">
            <v>FOR</v>
          </cell>
          <cell r="D2567">
            <v>1</v>
          </cell>
          <cell r="G2567" t="str">
            <v>10.4.5</v>
          </cell>
          <cell r="H2567" t="str">
            <v>-</v>
          </cell>
          <cell r="I2567">
            <v>0</v>
          </cell>
          <cell r="J2567" t="str">
            <v>Herrajes:</v>
          </cell>
          <cell r="K2567">
            <v>0</v>
          </cell>
          <cell r="L2567">
            <v>0</v>
          </cell>
          <cell r="N2567">
            <v>0</v>
          </cell>
        </row>
        <row r="2568">
          <cell r="A2568" t="str">
            <v>58MAT1</v>
          </cell>
          <cell r="B2568">
            <v>58</v>
          </cell>
          <cell r="C2568" t="str">
            <v>MAT</v>
          </cell>
          <cell r="D2568">
            <v>1</v>
          </cell>
          <cell r="E2568">
            <v>0</v>
          </cell>
          <cell r="F2568" t="str">
            <v>MAT</v>
          </cell>
          <cell r="G2568" t="str">
            <v>10.4.5</v>
          </cell>
          <cell r="J2568">
            <v>0</v>
          </cell>
          <cell r="K2568">
            <v>0</v>
          </cell>
          <cell r="L2568">
            <v>0</v>
          </cell>
          <cell r="M2568">
            <v>0</v>
          </cell>
          <cell r="N2568">
            <v>0</v>
          </cell>
        </row>
        <row r="2569">
          <cell r="A2569" t="str">
            <v>58MAT2</v>
          </cell>
          <cell r="B2569">
            <v>58</v>
          </cell>
          <cell r="C2569" t="str">
            <v>MAT</v>
          </cell>
          <cell r="D2569">
            <v>2</v>
          </cell>
          <cell r="E2569">
            <v>0</v>
          </cell>
          <cell r="F2569" t="str">
            <v>MAT</v>
          </cell>
          <cell r="G2569" t="str">
            <v>10.4.5</v>
          </cell>
          <cell r="J2569">
            <v>0</v>
          </cell>
          <cell r="K2569">
            <v>0</v>
          </cell>
          <cell r="L2569">
            <v>0</v>
          </cell>
          <cell r="M2569">
            <v>0</v>
          </cell>
          <cell r="N2569">
            <v>0</v>
          </cell>
        </row>
        <row r="2570">
          <cell r="A2570" t="str">
            <v>58MAT3</v>
          </cell>
          <cell r="B2570">
            <v>58</v>
          </cell>
          <cell r="C2570" t="str">
            <v>MAT</v>
          </cell>
          <cell r="D2570">
            <v>3</v>
          </cell>
          <cell r="E2570">
            <v>0</v>
          </cell>
          <cell r="F2570" t="str">
            <v>MAT</v>
          </cell>
          <cell r="G2570" t="str">
            <v>10.4.5</v>
          </cell>
          <cell r="J2570">
            <v>0</v>
          </cell>
          <cell r="K2570">
            <v>0</v>
          </cell>
          <cell r="L2570">
            <v>0</v>
          </cell>
          <cell r="M2570">
            <v>0</v>
          </cell>
          <cell r="N2570">
            <v>0</v>
          </cell>
        </row>
        <row r="2571">
          <cell r="A2571" t="str">
            <v>58MAT4</v>
          </cell>
          <cell r="B2571">
            <v>58</v>
          </cell>
          <cell r="C2571" t="str">
            <v>MAT</v>
          </cell>
          <cell r="D2571">
            <v>4</v>
          </cell>
          <cell r="E2571">
            <v>0</v>
          </cell>
          <cell r="F2571" t="str">
            <v>MAT</v>
          </cell>
          <cell r="G2571" t="str">
            <v>10.4.5</v>
          </cell>
          <cell r="J2571">
            <v>0</v>
          </cell>
          <cell r="K2571">
            <v>0</v>
          </cell>
          <cell r="L2571">
            <v>0</v>
          </cell>
          <cell r="M2571">
            <v>0</v>
          </cell>
          <cell r="N2571">
            <v>0</v>
          </cell>
        </row>
        <row r="2572">
          <cell r="A2572" t="str">
            <v>58MAT5</v>
          </cell>
          <cell r="B2572">
            <v>58</v>
          </cell>
          <cell r="C2572" t="str">
            <v>MAT</v>
          </cell>
          <cell r="D2572">
            <v>5</v>
          </cell>
          <cell r="E2572">
            <v>0</v>
          </cell>
          <cell r="F2572" t="str">
            <v>MAT</v>
          </cell>
          <cell r="G2572" t="str">
            <v>10.4.5</v>
          </cell>
          <cell r="J2572">
            <v>0</v>
          </cell>
          <cell r="K2572">
            <v>0</v>
          </cell>
          <cell r="L2572">
            <v>0</v>
          </cell>
          <cell r="M2572">
            <v>0</v>
          </cell>
          <cell r="N2572">
            <v>0</v>
          </cell>
        </row>
        <row r="2573">
          <cell r="A2573" t="str">
            <v>58MAT6</v>
          </cell>
          <cell r="B2573">
            <v>58</v>
          </cell>
          <cell r="C2573" t="str">
            <v>MAT</v>
          </cell>
          <cell r="D2573">
            <v>6</v>
          </cell>
          <cell r="E2573">
            <v>0</v>
          </cell>
          <cell r="F2573" t="str">
            <v>MAT</v>
          </cell>
          <cell r="G2573" t="str">
            <v>10.4.5</v>
          </cell>
          <cell r="J2573">
            <v>0</v>
          </cell>
          <cell r="K2573">
            <v>0</v>
          </cell>
          <cell r="L2573">
            <v>0</v>
          </cell>
          <cell r="M2573">
            <v>0</v>
          </cell>
          <cell r="N2573">
            <v>0</v>
          </cell>
        </row>
        <row r="2574">
          <cell r="A2574" t="str">
            <v>58MAT7</v>
          </cell>
          <cell r="B2574">
            <v>58</v>
          </cell>
          <cell r="C2574" t="str">
            <v>MAT</v>
          </cell>
          <cell r="D2574">
            <v>7</v>
          </cell>
          <cell r="E2574">
            <v>0</v>
          </cell>
          <cell r="F2574" t="str">
            <v>MAT</v>
          </cell>
          <cell r="G2574" t="str">
            <v>10.4.5</v>
          </cell>
          <cell r="J2574">
            <v>0</v>
          </cell>
          <cell r="K2574">
            <v>0</v>
          </cell>
          <cell r="L2574">
            <v>0</v>
          </cell>
          <cell r="M2574">
            <v>0</v>
          </cell>
          <cell r="N2574">
            <v>0</v>
          </cell>
        </row>
        <row r="2575">
          <cell r="A2575" t="str">
            <v>58MAT8</v>
          </cell>
          <cell r="B2575">
            <v>58</v>
          </cell>
          <cell r="C2575" t="str">
            <v>MAT</v>
          </cell>
          <cell r="D2575">
            <v>8</v>
          </cell>
          <cell r="E2575">
            <v>0</v>
          </cell>
          <cell r="F2575" t="str">
            <v>MAT</v>
          </cell>
          <cell r="G2575" t="str">
            <v>10.4.5</v>
          </cell>
          <cell r="J2575">
            <v>0</v>
          </cell>
          <cell r="K2575">
            <v>0</v>
          </cell>
          <cell r="L2575">
            <v>0</v>
          </cell>
          <cell r="M2575">
            <v>0</v>
          </cell>
          <cell r="N2575">
            <v>0</v>
          </cell>
        </row>
        <row r="2576">
          <cell r="A2576" t="str">
            <v>58MAT9</v>
          </cell>
          <cell r="B2576">
            <v>58</v>
          </cell>
          <cell r="C2576" t="str">
            <v>MAT</v>
          </cell>
          <cell r="D2576">
            <v>9</v>
          </cell>
          <cell r="E2576">
            <v>0</v>
          </cell>
          <cell r="F2576" t="str">
            <v>MAT</v>
          </cell>
          <cell r="G2576" t="str">
            <v>10.4.5</v>
          </cell>
          <cell r="J2576">
            <v>0</v>
          </cell>
          <cell r="K2576">
            <v>0</v>
          </cell>
          <cell r="L2576">
            <v>0</v>
          </cell>
          <cell r="M2576">
            <v>0</v>
          </cell>
          <cell r="N2576">
            <v>0</v>
          </cell>
        </row>
        <row r="2577">
          <cell r="A2577" t="str">
            <v>58MAT10</v>
          </cell>
          <cell r="B2577">
            <v>58</v>
          </cell>
          <cell r="C2577" t="str">
            <v>MAT</v>
          </cell>
          <cell r="D2577">
            <v>10</v>
          </cell>
          <cell r="E2577">
            <v>0</v>
          </cell>
          <cell r="F2577" t="str">
            <v>MAT</v>
          </cell>
          <cell r="G2577" t="str">
            <v>10.4.5</v>
          </cell>
          <cell r="J2577">
            <v>0</v>
          </cell>
          <cell r="K2577">
            <v>0</v>
          </cell>
          <cell r="L2577">
            <v>0</v>
          </cell>
          <cell r="M2577">
            <v>0</v>
          </cell>
          <cell r="N2577">
            <v>0</v>
          </cell>
        </row>
        <row r="2578">
          <cell r="A2578" t="str">
            <v>58MAT11</v>
          </cell>
          <cell r="B2578">
            <v>58</v>
          </cell>
          <cell r="C2578" t="str">
            <v>MAT</v>
          </cell>
          <cell r="D2578">
            <v>11</v>
          </cell>
          <cell r="E2578">
            <v>0</v>
          </cell>
          <cell r="F2578" t="str">
            <v>MAT</v>
          </cell>
          <cell r="G2578" t="str">
            <v>10.4.5</v>
          </cell>
          <cell r="J2578">
            <v>0</v>
          </cell>
          <cell r="K2578">
            <v>0</v>
          </cell>
          <cell r="L2578">
            <v>0</v>
          </cell>
          <cell r="M2578">
            <v>0</v>
          </cell>
          <cell r="N2578">
            <v>0</v>
          </cell>
        </row>
        <row r="2579">
          <cell r="A2579" t="str">
            <v>58MAT12</v>
          </cell>
          <cell r="B2579">
            <v>58</v>
          </cell>
          <cell r="C2579" t="str">
            <v>MAT</v>
          </cell>
          <cell r="D2579">
            <v>12</v>
          </cell>
          <cell r="E2579">
            <v>0</v>
          </cell>
          <cell r="F2579" t="str">
            <v>MAT</v>
          </cell>
          <cell r="G2579" t="str">
            <v>10.4.5</v>
          </cell>
          <cell r="J2579">
            <v>0</v>
          </cell>
          <cell r="K2579">
            <v>0</v>
          </cell>
          <cell r="L2579">
            <v>0</v>
          </cell>
          <cell r="M2579">
            <v>0</v>
          </cell>
          <cell r="N2579">
            <v>0</v>
          </cell>
        </row>
        <row r="2580">
          <cell r="A2580" t="str">
            <v>58MAT13</v>
          </cell>
          <cell r="B2580">
            <v>58</v>
          </cell>
          <cell r="C2580" t="str">
            <v>MAT</v>
          </cell>
          <cell r="D2580">
            <v>13</v>
          </cell>
          <cell r="E2580">
            <v>0</v>
          </cell>
          <cell r="F2580" t="str">
            <v>MAT</v>
          </cell>
          <cell r="G2580" t="str">
            <v>10.4.5</v>
          </cell>
          <cell r="J2580">
            <v>0</v>
          </cell>
          <cell r="K2580">
            <v>0</v>
          </cell>
          <cell r="L2580">
            <v>0</v>
          </cell>
          <cell r="M2580">
            <v>0</v>
          </cell>
          <cell r="N2580">
            <v>0</v>
          </cell>
        </row>
        <row r="2581">
          <cell r="A2581" t="str">
            <v>58MAT14</v>
          </cell>
          <cell r="B2581">
            <v>58</v>
          </cell>
          <cell r="C2581" t="str">
            <v>MAT</v>
          </cell>
          <cell r="D2581">
            <v>14</v>
          </cell>
          <cell r="E2581">
            <v>0</v>
          </cell>
          <cell r="F2581" t="str">
            <v>MAT</v>
          </cell>
          <cell r="G2581" t="str">
            <v>10.4.5</v>
          </cell>
          <cell r="J2581">
            <v>0</v>
          </cell>
          <cell r="K2581">
            <v>0</v>
          </cell>
          <cell r="L2581">
            <v>0</v>
          </cell>
          <cell r="M2581">
            <v>0</v>
          </cell>
          <cell r="N2581">
            <v>0</v>
          </cell>
        </row>
        <row r="2582">
          <cell r="A2582" t="str">
            <v>58MAT15</v>
          </cell>
          <cell r="B2582">
            <v>58</v>
          </cell>
          <cell r="C2582" t="str">
            <v>MAT</v>
          </cell>
          <cell r="D2582">
            <v>15</v>
          </cell>
          <cell r="E2582">
            <v>0</v>
          </cell>
          <cell r="F2582" t="str">
            <v>MAT</v>
          </cell>
          <cell r="G2582" t="str">
            <v>10.4.5</v>
          </cell>
          <cell r="J2582">
            <v>0</v>
          </cell>
          <cell r="K2582">
            <v>0</v>
          </cell>
          <cell r="L2582">
            <v>0</v>
          </cell>
          <cell r="M2582">
            <v>0</v>
          </cell>
          <cell r="N2582">
            <v>0</v>
          </cell>
        </row>
        <row r="2583">
          <cell r="A2583" t="str">
            <v>58MAT16</v>
          </cell>
          <cell r="B2583">
            <v>58</v>
          </cell>
          <cell r="C2583" t="str">
            <v>MAT</v>
          </cell>
          <cell r="D2583">
            <v>16</v>
          </cell>
          <cell r="E2583">
            <v>0</v>
          </cell>
          <cell r="F2583" t="str">
            <v>MAT</v>
          </cell>
          <cell r="G2583" t="str">
            <v>10.4.5</v>
          </cell>
          <cell r="J2583">
            <v>0</v>
          </cell>
          <cell r="K2583">
            <v>0</v>
          </cell>
          <cell r="L2583">
            <v>0</v>
          </cell>
          <cell r="M2583">
            <v>0</v>
          </cell>
          <cell r="N2583">
            <v>0</v>
          </cell>
        </row>
        <row r="2584">
          <cell r="A2584" t="str">
            <v>58MAT17</v>
          </cell>
          <cell r="B2584">
            <v>58</v>
          </cell>
          <cell r="C2584" t="str">
            <v>MAT</v>
          </cell>
          <cell r="D2584">
            <v>17</v>
          </cell>
          <cell r="E2584">
            <v>0</v>
          </cell>
          <cell r="F2584" t="str">
            <v>MAT</v>
          </cell>
          <cell r="G2584" t="str">
            <v>10.4.5</v>
          </cell>
          <cell r="J2584">
            <v>0</v>
          </cell>
          <cell r="K2584">
            <v>0</v>
          </cell>
          <cell r="L2584">
            <v>0</v>
          </cell>
          <cell r="M2584">
            <v>0</v>
          </cell>
          <cell r="N2584">
            <v>0</v>
          </cell>
        </row>
        <row r="2585">
          <cell r="A2585" t="str">
            <v>58MAT18</v>
          </cell>
          <cell r="B2585">
            <v>58</v>
          </cell>
          <cell r="C2585" t="str">
            <v>MAT</v>
          </cell>
          <cell r="D2585">
            <v>18</v>
          </cell>
          <cell r="E2585">
            <v>0</v>
          </cell>
          <cell r="F2585" t="str">
            <v>MAT</v>
          </cell>
          <cell r="G2585" t="str">
            <v>10.4.5</v>
          </cell>
          <cell r="J2585">
            <v>0</v>
          </cell>
          <cell r="K2585">
            <v>0</v>
          </cell>
          <cell r="L2585">
            <v>0</v>
          </cell>
          <cell r="M2585">
            <v>0</v>
          </cell>
          <cell r="N2585">
            <v>0</v>
          </cell>
        </row>
        <row r="2586">
          <cell r="A2586" t="str">
            <v>58MAT19</v>
          </cell>
          <cell r="B2586">
            <v>58</v>
          </cell>
          <cell r="C2586" t="str">
            <v>MAT</v>
          </cell>
          <cell r="D2586">
            <v>19</v>
          </cell>
          <cell r="E2586">
            <v>0</v>
          </cell>
          <cell r="F2586" t="str">
            <v>MAT</v>
          </cell>
          <cell r="G2586" t="str">
            <v>10.4.5</v>
          </cell>
          <cell r="J2586">
            <v>0</v>
          </cell>
          <cell r="K2586">
            <v>0</v>
          </cell>
          <cell r="L2586">
            <v>0</v>
          </cell>
          <cell r="M2586">
            <v>0</v>
          </cell>
          <cell r="N2586">
            <v>0</v>
          </cell>
        </row>
        <row r="2587">
          <cell r="A2587" t="str">
            <v>58MAT20</v>
          </cell>
          <cell r="B2587">
            <v>58</v>
          </cell>
          <cell r="C2587" t="str">
            <v>MAT</v>
          </cell>
          <cell r="D2587">
            <v>20</v>
          </cell>
          <cell r="E2587">
            <v>0</v>
          </cell>
          <cell r="F2587" t="str">
            <v>MAT</v>
          </cell>
          <cell r="G2587" t="str">
            <v>10.4.5</v>
          </cell>
          <cell r="J2587">
            <v>0</v>
          </cell>
          <cell r="K2587">
            <v>0</v>
          </cell>
          <cell r="L2587">
            <v>0</v>
          </cell>
          <cell r="M2587">
            <v>0</v>
          </cell>
          <cell r="N2587">
            <v>0</v>
          </cell>
        </row>
        <row r="2588">
          <cell r="A2588" t="str">
            <v>58STMAT1</v>
          </cell>
          <cell r="B2588">
            <v>58</v>
          </cell>
          <cell r="C2588" t="str">
            <v>STMAT</v>
          </cell>
          <cell r="D2588">
            <v>1</v>
          </cell>
          <cell r="G2588" t="str">
            <v>10.4.5</v>
          </cell>
          <cell r="H2588" t="str">
            <v>-</v>
          </cell>
          <cell r="J2588" t="str">
            <v>SUBTOTAL MATERIALES</v>
          </cell>
          <cell r="M2588">
            <v>0</v>
          </cell>
          <cell r="N2588">
            <v>0</v>
          </cell>
        </row>
        <row r="2589">
          <cell r="A2589" t="str">
            <v>58IVAMAT1</v>
          </cell>
          <cell r="B2589">
            <v>58</v>
          </cell>
          <cell r="C2589" t="str">
            <v>IVAMAT</v>
          </cell>
          <cell r="D2589">
            <v>1</v>
          </cell>
          <cell r="G2589" t="str">
            <v>10.4.5</v>
          </cell>
          <cell r="H2589" t="str">
            <v>-</v>
          </cell>
          <cell r="J2589" t="str">
            <v>IVA MATERIALES</v>
          </cell>
          <cell r="L2589">
            <v>0.16</v>
          </cell>
          <cell r="M2589">
            <v>0</v>
          </cell>
          <cell r="N2589">
            <v>0</v>
          </cell>
        </row>
        <row r="2590">
          <cell r="A2590" t="str">
            <v>58TMAT1</v>
          </cell>
          <cell r="B2590">
            <v>58</v>
          </cell>
          <cell r="C2590" t="str">
            <v>TMAT</v>
          </cell>
          <cell r="D2590">
            <v>1</v>
          </cell>
          <cell r="G2590" t="str">
            <v>10.4.5</v>
          </cell>
          <cell r="H2590" t="str">
            <v>-</v>
          </cell>
          <cell r="J2590" t="str">
            <v>TOTAL MATERIALES</v>
          </cell>
          <cell r="M2590">
            <v>0</v>
          </cell>
          <cell r="N2590">
            <v>0</v>
          </cell>
        </row>
        <row r="2591">
          <cell r="A2591" t="str">
            <v>58HER1</v>
          </cell>
          <cell r="B2591">
            <v>58</v>
          </cell>
          <cell r="C2591" t="str">
            <v>HER</v>
          </cell>
          <cell r="D2591">
            <v>1</v>
          </cell>
          <cell r="G2591" t="str">
            <v>10.4.5</v>
          </cell>
          <cell r="H2591">
            <v>1</v>
          </cell>
          <cell r="I2591">
            <v>0</v>
          </cell>
          <cell r="J2591" t="str">
            <v>HERRAMINETA Cuadrilla de redes</v>
          </cell>
          <cell r="K2591" t="str">
            <v>DIA</v>
          </cell>
          <cell r="L2591">
            <v>31140.842399999998</v>
          </cell>
          <cell r="M2591">
            <v>0</v>
          </cell>
          <cell r="N2591">
            <v>0</v>
          </cell>
        </row>
        <row r="2592">
          <cell r="A2592" t="str">
            <v>58HER2</v>
          </cell>
          <cell r="B2592">
            <v>58</v>
          </cell>
          <cell r="C2592" t="str">
            <v>HER</v>
          </cell>
          <cell r="D2592">
            <v>2</v>
          </cell>
          <cell r="G2592" t="str">
            <v>10.4.5</v>
          </cell>
          <cell r="J2592">
            <v>0</v>
          </cell>
          <cell r="K2592">
            <v>0</v>
          </cell>
          <cell r="L2592">
            <v>0</v>
          </cell>
          <cell r="M2592">
            <v>0</v>
          </cell>
          <cell r="N2592">
            <v>0</v>
          </cell>
        </row>
        <row r="2593">
          <cell r="A2593" t="str">
            <v>58HER3</v>
          </cell>
          <cell r="B2593">
            <v>58</v>
          </cell>
          <cell r="C2593" t="str">
            <v>HER</v>
          </cell>
          <cell r="D2593">
            <v>3</v>
          </cell>
          <cell r="G2593" t="str">
            <v>10.4.5</v>
          </cell>
          <cell r="J2593">
            <v>0</v>
          </cell>
          <cell r="K2593">
            <v>0</v>
          </cell>
          <cell r="L2593">
            <v>0</v>
          </cell>
          <cell r="M2593">
            <v>0</v>
          </cell>
          <cell r="N2593">
            <v>0</v>
          </cell>
        </row>
        <row r="2594">
          <cell r="A2594" t="str">
            <v>58HER4</v>
          </cell>
          <cell r="B2594">
            <v>58</v>
          </cell>
          <cell r="C2594" t="str">
            <v>HER</v>
          </cell>
          <cell r="D2594">
            <v>4</v>
          </cell>
          <cell r="G2594" t="str">
            <v>10.4.5</v>
          </cell>
          <cell r="J2594">
            <v>0</v>
          </cell>
          <cell r="K2594">
            <v>0</v>
          </cell>
          <cell r="L2594">
            <v>0</v>
          </cell>
          <cell r="M2594">
            <v>0</v>
          </cell>
          <cell r="N2594">
            <v>0</v>
          </cell>
        </row>
        <row r="2595">
          <cell r="A2595" t="str">
            <v>58HER5</v>
          </cell>
          <cell r="B2595">
            <v>58</v>
          </cell>
          <cell r="C2595" t="str">
            <v>HER</v>
          </cell>
          <cell r="D2595">
            <v>5</v>
          </cell>
          <cell r="G2595" t="str">
            <v>10.4.5</v>
          </cell>
          <cell r="J2595">
            <v>0</v>
          </cell>
          <cell r="K2595">
            <v>0</v>
          </cell>
          <cell r="L2595">
            <v>0</v>
          </cell>
          <cell r="M2595">
            <v>0</v>
          </cell>
          <cell r="N2595">
            <v>0</v>
          </cell>
        </row>
        <row r="2596">
          <cell r="A2596" t="str">
            <v>58THER1</v>
          </cell>
          <cell r="B2596">
            <v>58</v>
          </cell>
          <cell r="C2596" t="str">
            <v>THER</v>
          </cell>
          <cell r="D2596">
            <v>1</v>
          </cell>
          <cell r="G2596" t="str">
            <v>10.4.5</v>
          </cell>
          <cell r="H2596" t="str">
            <v>-</v>
          </cell>
          <cell r="J2596" t="str">
            <v>TOTAL HERRAMIENTAS</v>
          </cell>
          <cell r="M2596">
            <v>0</v>
          </cell>
          <cell r="N2596">
            <v>0</v>
          </cell>
        </row>
        <row r="2597">
          <cell r="A2597" t="str">
            <v>58TRA1</v>
          </cell>
          <cell r="B2597">
            <v>58</v>
          </cell>
          <cell r="C2597" t="str">
            <v>TRA</v>
          </cell>
          <cell r="D2597">
            <v>1</v>
          </cell>
          <cell r="G2597" t="str">
            <v>10.4.5</v>
          </cell>
          <cell r="H2597">
            <v>1</v>
          </cell>
          <cell r="I2597">
            <v>0</v>
          </cell>
          <cell r="J2597" t="str">
            <v>TRANSPORTE Cuadrilla de redes</v>
          </cell>
          <cell r="K2597" t="str">
            <v>DIA</v>
          </cell>
          <cell r="L2597">
            <v>176464.77359999999</v>
          </cell>
          <cell r="M2597">
            <v>0</v>
          </cell>
          <cell r="N2597">
            <v>0</v>
          </cell>
        </row>
        <row r="2598">
          <cell r="A2598" t="str">
            <v>58TRA2</v>
          </cell>
          <cell r="B2598">
            <v>58</v>
          </cell>
          <cell r="C2598" t="str">
            <v>TRA</v>
          </cell>
          <cell r="D2598">
            <v>2</v>
          </cell>
          <cell r="G2598" t="str">
            <v>10.4.5</v>
          </cell>
          <cell r="J2598">
            <v>0</v>
          </cell>
          <cell r="K2598">
            <v>0</v>
          </cell>
          <cell r="L2598">
            <v>0</v>
          </cell>
          <cell r="M2598">
            <v>0</v>
          </cell>
          <cell r="N2598">
            <v>0</v>
          </cell>
        </row>
        <row r="2599">
          <cell r="A2599" t="str">
            <v>58TRA3</v>
          </cell>
          <cell r="B2599">
            <v>58</v>
          </cell>
          <cell r="C2599" t="str">
            <v>TRA</v>
          </cell>
          <cell r="D2599">
            <v>3</v>
          </cell>
          <cell r="G2599" t="str">
            <v>10.4.5</v>
          </cell>
          <cell r="J2599">
            <v>0</v>
          </cell>
          <cell r="K2599">
            <v>0</v>
          </cell>
          <cell r="L2599">
            <v>0</v>
          </cell>
          <cell r="M2599">
            <v>0</v>
          </cell>
          <cell r="N2599">
            <v>0</v>
          </cell>
        </row>
        <row r="2600">
          <cell r="A2600" t="str">
            <v>58TRA4</v>
          </cell>
          <cell r="B2600">
            <v>58</v>
          </cell>
          <cell r="C2600" t="str">
            <v>TRA</v>
          </cell>
          <cell r="D2600">
            <v>4</v>
          </cell>
          <cell r="G2600" t="str">
            <v>10.4.5</v>
          </cell>
          <cell r="J2600">
            <v>0</v>
          </cell>
          <cell r="K2600">
            <v>0</v>
          </cell>
          <cell r="L2600">
            <v>0</v>
          </cell>
          <cell r="M2600">
            <v>0</v>
          </cell>
          <cell r="N2600">
            <v>0</v>
          </cell>
        </row>
        <row r="2601">
          <cell r="A2601" t="str">
            <v>58TRA5</v>
          </cell>
          <cell r="B2601">
            <v>58</v>
          </cell>
          <cell r="C2601" t="str">
            <v>TRA</v>
          </cell>
          <cell r="D2601">
            <v>5</v>
          </cell>
          <cell r="G2601" t="str">
            <v>10.4.5</v>
          </cell>
          <cell r="J2601">
            <v>0</v>
          </cell>
          <cell r="K2601">
            <v>0</v>
          </cell>
          <cell r="L2601">
            <v>0</v>
          </cell>
          <cell r="M2601">
            <v>0</v>
          </cell>
          <cell r="N2601">
            <v>0</v>
          </cell>
        </row>
        <row r="2602">
          <cell r="A2602" t="str">
            <v>58TTRA1</v>
          </cell>
          <cell r="B2602">
            <v>58</v>
          </cell>
          <cell r="C2602" t="str">
            <v>TTRA</v>
          </cell>
          <cell r="D2602">
            <v>1</v>
          </cell>
          <cell r="G2602" t="str">
            <v>10.4.5</v>
          </cell>
          <cell r="H2602" t="str">
            <v>-</v>
          </cell>
          <cell r="J2602" t="str">
            <v>TOTAL TRANSPORTE</v>
          </cell>
          <cell r="M2602">
            <v>0</v>
          </cell>
          <cell r="N2602">
            <v>0</v>
          </cell>
        </row>
        <row r="2603">
          <cell r="A2603" t="str">
            <v>58MAN1</v>
          </cell>
          <cell r="B2603">
            <v>58</v>
          </cell>
          <cell r="C2603" t="str">
            <v>MAN</v>
          </cell>
          <cell r="D2603">
            <v>1</v>
          </cell>
          <cell r="G2603" t="str">
            <v>10.4.5</v>
          </cell>
          <cell r="H2603">
            <v>1</v>
          </cell>
          <cell r="I2603">
            <v>0</v>
          </cell>
          <cell r="J2603" t="str">
            <v>Mano de obra Cuadrilla de redes 5A 3O 1E</v>
          </cell>
          <cell r="K2603" t="str">
            <v>DIA</v>
          </cell>
          <cell r="L2603">
            <v>392886.57339345315</v>
          </cell>
          <cell r="M2603">
            <v>0</v>
          </cell>
          <cell r="N2603">
            <v>0</v>
          </cell>
        </row>
        <row r="2604">
          <cell r="A2604" t="str">
            <v>58MAN2</v>
          </cell>
          <cell r="B2604">
            <v>58</v>
          </cell>
          <cell r="C2604" t="str">
            <v>MAN</v>
          </cell>
          <cell r="D2604">
            <v>2</v>
          </cell>
          <cell r="G2604" t="str">
            <v>10.4.5</v>
          </cell>
          <cell r="J2604">
            <v>0</v>
          </cell>
          <cell r="K2604">
            <v>0</v>
          </cell>
          <cell r="L2604">
            <v>0</v>
          </cell>
          <cell r="M2604">
            <v>0</v>
          </cell>
          <cell r="N2604">
            <v>0</v>
          </cell>
        </row>
        <row r="2605">
          <cell r="A2605" t="str">
            <v>58MAN3</v>
          </cell>
          <cell r="B2605">
            <v>58</v>
          </cell>
          <cell r="C2605" t="str">
            <v>MAN</v>
          </cell>
          <cell r="D2605">
            <v>3</v>
          </cell>
          <cell r="G2605" t="str">
            <v>10.4.5</v>
          </cell>
          <cell r="J2605">
            <v>0</v>
          </cell>
          <cell r="K2605">
            <v>0</v>
          </cell>
          <cell r="L2605">
            <v>0</v>
          </cell>
          <cell r="M2605">
            <v>0</v>
          </cell>
          <cell r="N2605">
            <v>0</v>
          </cell>
        </row>
        <row r="2606">
          <cell r="A2606" t="str">
            <v>58MAN4</v>
          </cell>
          <cell r="B2606">
            <v>58</v>
          </cell>
          <cell r="C2606" t="str">
            <v>MAN</v>
          </cell>
          <cell r="D2606">
            <v>4</v>
          </cell>
          <cell r="G2606" t="str">
            <v>10.4.5</v>
          </cell>
          <cell r="J2606">
            <v>0</v>
          </cell>
          <cell r="K2606">
            <v>0</v>
          </cell>
          <cell r="L2606">
            <v>0</v>
          </cell>
          <cell r="M2606">
            <v>0</v>
          </cell>
          <cell r="N2606">
            <v>0</v>
          </cell>
        </row>
        <row r="2607">
          <cell r="A2607" t="str">
            <v>58MAN5</v>
          </cell>
          <cell r="B2607">
            <v>58</v>
          </cell>
          <cell r="C2607" t="str">
            <v>MAN</v>
          </cell>
          <cell r="D2607">
            <v>5</v>
          </cell>
          <cell r="G2607" t="str">
            <v>10.4.5</v>
          </cell>
          <cell r="J2607">
            <v>0</v>
          </cell>
          <cell r="K2607">
            <v>0</v>
          </cell>
          <cell r="L2607">
            <v>0</v>
          </cell>
          <cell r="M2607">
            <v>0</v>
          </cell>
          <cell r="N2607">
            <v>0</v>
          </cell>
        </row>
        <row r="2608">
          <cell r="A2608" t="str">
            <v>58TMAN1</v>
          </cell>
          <cell r="B2608">
            <v>58</v>
          </cell>
          <cell r="C2608" t="str">
            <v>TMAN</v>
          </cell>
          <cell r="D2608">
            <v>1</v>
          </cell>
          <cell r="G2608" t="str">
            <v>10.4.5</v>
          </cell>
          <cell r="H2608" t="str">
            <v>-</v>
          </cell>
          <cell r="J2608" t="str">
            <v>TOTAL MANO DE OBRA</v>
          </cell>
          <cell r="M2608">
            <v>0</v>
          </cell>
          <cell r="N2608">
            <v>0</v>
          </cell>
        </row>
        <row r="2609">
          <cell r="A2609" t="str">
            <v>58TCD1</v>
          </cell>
          <cell r="B2609">
            <v>58</v>
          </cell>
          <cell r="C2609" t="str">
            <v>TCD</v>
          </cell>
          <cell r="D2609">
            <v>1</v>
          </cell>
          <cell r="G2609" t="str">
            <v>10.4.5</v>
          </cell>
          <cell r="H2609" t="str">
            <v>-</v>
          </cell>
          <cell r="J2609" t="str">
            <v>TOTAL COSTO DIRECTO</v>
          </cell>
          <cell r="M2609">
            <v>0</v>
          </cell>
          <cell r="N2609">
            <v>0</v>
          </cell>
        </row>
        <row r="2610">
          <cell r="A2610" t="str">
            <v>58AIU</v>
          </cell>
          <cell r="B2610">
            <v>58</v>
          </cell>
          <cell r="C2610" t="str">
            <v>AIU</v>
          </cell>
          <cell r="G2610" t="str">
            <v>10.4.5</v>
          </cell>
          <cell r="H2610">
            <v>1</v>
          </cell>
          <cell r="J2610" t="str">
            <v>TOTAL COSTOS INDIRECTOS</v>
          </cell>
          <cell r="L2610">
            <v>0</v>
          </cell>
          <cell r="M2610">
            <v>0</v>
          </cell>
          <cell r="N2610">
            <v>0</v>
          </cell>
        </row>
        <row r="2611">
          <cell r="A2611" t="str">
            <v>58TOT</v>
          </cell>
          <cell r="B2611">
            <v>58</v>
          </cell>
          <cell r="C2611" t="str">
            <v>TOT</v>
          </cell>
          <cell r="G2611" t="str">
            <v>10.4.5</v>
          </cell>
          <cell r="H2611" t="str">
            <v>-</v>
          </cell>
          <cell r="J2611" t="str">
            <v>VALOR TOTAL</v>
          </cell>
          <cell r="M2611">
            <v>0</v>
          </cell>
          <cell r="N2611">
            <v>0</v>
          </cell>
        </row>
        <row r="2612">
          <cell r="A2612" t="str">
            <v>59FOR1</v>
          </cell>
          <cell r="B2612">
            <v>59</v>
          </cell>
          <cell r="C2612" t="str">
            <v>FOR</v>
          </cell>
          <cell r="D2612">
            <v>1</v>
          </cell>
          <cell r="G2612" t="str">
            <v>10.4.5.1</v>
          </cell>
          <cell r="H2612" t="str">
            <v>-</v>
          </cell>
          <cell r="I2612">
            <v>42</v>
          </cell>
          <cell r="J2612" t="str">
            <v>Suministro, transporte y colocación de Conjunto completo de herrajes para cadena doble de retención del conductor ACSR 795 kcmil DRAKE,</v>
          </cell>
          <cell r="K2612" t="str">
            <v>u</v>
          </cell>
          <cell r="L2612">
            <v>579425</v>
          </cell>
          <cell r="N2612">
            <v>24335850</v>
          </cell>
        </row>
        <row r="2613">
          <cell r="A2613" t="str">
            <v>59MAT1</v>
          </cell>
          <cell r="B2613">
            <v>59</v>
          </cell>
          <cell r="C2613" t="str">
            <v>MAT</v>
          </cell>
          <cell r="D2613">
            <v>1</v>
          </cell>
          <cell r="E2613">
            <v>42</v>
          </cell>
          <cell r="F2613" t="str">
            <v>MATHCDR</v>
          </cell>
          <cell r="G2613" t="str">
            <v>10.4.5.1</v>
          </cell>
          <cell r="H2613" t="str">
            <v>HCDR</v>
          </cell>
          <cell r="I2613">
            <v>1</v>
          </cell>
          <cell r="J2613" t="str">
            <v>herrajes para cadena doble de retención</v>
          </cell>
          <cell r="K2613" t="str">
            <v>Un</v>
          </cell>
          <cell r="L2613">
            <v>467112.63599999994</v>
          </cell>
          <cell r="M2613">
            <v>467112.63599999994</v>
          </cell>
          <cell r="N2613">
            <v>19618730.711999997</v>
          </cell>
        </row>
        <row r="2614">
          <cell r="A2614" t="str">
            <v>59MAT2</v>
          </cell>
          <cell r="B2614">
            <v>59</v>
          </cell>
          <cell r="C2614" t="str">
            <v>MAT</v>
          </cell>
          <cell r="D2614">
            <v>2</v>
          </cell>
          <cell r="E2614">
            <v>0</v>
          </cell>
          <cell r="F2614" t="str">
            <v>MAT</v>
          </cell>
          <cell r="G2614" t="str">
            <v>10.4.5.1</v>
          </cell>
          <cell r="J2614">
            <v>0</v>
          </cell>
          <cell r="K2614">
            <v>0</v>
          </cell>
          <cell r="L2614">
            <v>0</v>
          </cell>
          <cell r="M2614">
            <v>0</v>
          </cell>
          <cell r="N2614">
            <v>0</v>
          </cell>
        </row>
        <row r="2615">
          <cell r="A2615" t="str">
            <v>59MAT3</v>
          </cell>
          <cell r="B2615">
            <v>59</v>
          </cell>
          <cell r="C2615" t="str">
            <v>MAT</v>
          </cell>
          <cell r="D2615">
            <v>3</v>
          </cell>
          <cell r="E2615">
            <v>0</v>
          </cell>
          <cell r="F2615" t="str">
            <v>MAT</v>
          </cell>
          <cell r="G2615" t="str">
            <v>10.4.5.1</v>
          </cell>
          <cell r="J2615">
            <v>0</v>
          </cell>
          <cell r="K2615">
            <v>0</v>
          </cell>
          <cell r="L2615">
            <v>0</v>
          </cell>
          <cell r="M2615">
            <v>0</v>
          </cell>
          <cell r="N2615">
            <v>0</v>
          </cell>
        </row>
        <row r="2616">
          <cell r="A2616" t="str">
            <v>59MAT4</v>
          </cell>
          <cell r="B2616">
            <v>59</v>
          </cell>
          <cell r="C2616" t="str">
            <v>MAT</v>
          </cell>
          <cell r="D2616">
            <v>4</v>
          </cell>
          <cell r="E2616">
            <v>0</v>
          </cell>
          <cell r="F2616" t="str">
            <v>MAT</v>
          </cell>
          <cell r="G2616" t="str">
            <v>10.4.5.1</v>
          </cell>
          <cell r="J2616">
            <v>0</v>
          </cell>
          <cell r="K2616">
            <v>0</v>
          </cell>
          <cell r="L2616">
            <v>0</v>
          </cell>
          <cell r="M2616">
            <v>0</v>
          </cell>
          <cell r="N2616">
            <v>0</v>
          </cell>
        </row>
        <row r="2617">
          <cell r="A2617" t="str">
            <v>59MAT5</v>
          </cell>
          <cell r="B2617">
            <v>59</v>
          </cell>
          <cell r="C2617" t="str">
            <v>MAT</v>
          </cell>
          <cell r="D2617">
            <v>5</v>
          </cell>
          <cell r="E2617">
            <v>0</v>
          </cell>
          <cell r="F2617" t="str">
            <v>MAT</v>
          </cell>
          <cell r="G2617" t="str">
            <v>10.4.5.1</v>
          </cell>
          <cell r="J2617">
            <v>0</v>
          </cell>
          <cell r="K2617">
            <v>0</v>
          </cell>
          <cell r="L2617">
            <v>0</v>
          </cell>
          <cell r="M2617">
            <v>0</v>
          </cell>
          <cell r="N2617">
            <v>0</v>
          </cell>
        </row>
        <row r="2618">
          <cell r="A2618" t="str">
            <v>59MAT6</v>
          </cell>
          <cell r="B2618">
            <v>59</v>
          </cell>
          <cell r="C2618" t="str">
            <v>MAT</v>
          </cell>
          <cell r="D2618">
            <v>6</v>
          </cell>
          <cell r="E2618">
            <v>0</v>
          </cell>
          <cell r="F2618" t="str">
            <v>MAT</v>
          </cell>
          <cell r="G2618" t="str">
            <v>10.4.5.1</v>
          </cell>
          <cell r="J2618">
            <v>0</v>
          </cell>
          <cell r="K2618">
            <v>0</v>
          </cell>
          <cell r="L2618">
            <v>0</v>
          </cell>
          <cell r="M2618">
            <v>0</v>
          </cell>
          <cell r="N2618">
            <v>0</v>
          </cell>
        </row>
        <row r="2619">
          <cell r="A2619" t="str">
            <v>59MAT7</v>
          </cell>
          <cell r="B2619">
            <v>59</v>
          </cell>
          <cell r="C2619" t="str">
            <v>MAT</v>
          </cell>
          <cell r="D2619">
            <v>7</v>
          </cell>
          <cell r="E2619">
            <v>0</v>
          </cell>
          <cell r="F2619" t="str">
            <v>MAT</v>
          </cell>
          <cell r="G2619" t="str">
            <v>10.4.5.1</v>
          </cell>
          <cell r="J2619">
            <v>0</v>
          </cell>
          <cell r="K2619">
            <v>0</v>
          </cell>
          <cell r="L2619">
            <v>0</v>
          </cell>
          <cell r="M2619">
            <v>0</v>
          </cell>
          <cell r="N2619">
            <v>0</v>
          </cell>
        </row>
        <row r="2620">
          <cell r="A2620" t="str">
            <v>59MAT8</v>
          </cell>
          <cell r="B2620">
            <v>59</v>
          </cell>
          <cell r="C2620" t="str">
            <v>MAT</v>
          </cell>
          <cell r="D2620">
            <v>8</v>
          </cell>
          <cell r="E2620">
            <v>0</v>
          </cell>
          <cell r="F2620" t="str">
            <v>MAT</v>
          </cell>
          <cell r="G2620" t="str">
            <v>10.4.5.1</v>
          </cell>
          <cell r="J2620">
            <v>0</v>
          </cell>
          <cell r="K2620">
            <v>0</v>
          </cell>
          <cell r="L2620">
            <v>0</v>
          </cell>
          <cell r="M2620">
            <v>0</v>
          </cell>
          <cell r="N2620">
            <v>0</v>
          </cell>
        </row>
        <row r="2621">
          <cell r="A2621" t="str">
            <v>59MAT9</v>
          </cell>
          <cell r="B2621">
            <v>59</v>
          </cell>
          <cell r="C2621" t="str">
            <v>MAT</v>
          </cell>
          <cell r="D2621">
            <v>9</v>
          </cell>
          <cell r="E2621">
            <v>0</v>
          </cell>
          <cell r="F2621" t="str">
            <v>MAT</v>
          </cell>
          <cell r="G2621" t="str">
            <v>10.4.5.1</v>
          </cell>
          <cell r="J2621">
            <v>0</v>
          </cell>
          <cell r="K2621">
            <v>0</v>
          </cell>
          <cell r="L2621">
            <v>0</v>
          </cell>
          <cell r="M2621">
            <v>0</v>
          </cell>
          <cell r="N2621">
            <v>0</v>
          </cell>
        </row>
        <row r="2622">
          <cell r="A2622" t="str">
            <v>59MAT10</v>
          </cell>
          <cell r="B2622">
            <v>59</v>
          </cell>
          <cell r="C2622" t="str">
            <v>MAT</v>
          </cell>
          <cell r="D2622">
            <v>10</v>
          </cell>
          <cell r="E2622">
            <v>0</v>
          </cell>
          <cell r="F2622" t="str">
            <v>MAT</v>
          </cell>
          <cell r="G2622" t="str">
            <v>10.4.5.1</v>
          </cell>
          <cell r="J2622">
            <v>0</v>
          </cell>
          <cell r="K2622">
            <v>0</v>
          </cell>
          <cell r="L2622">
            <v>0</v>
          </cell>
          <cell r="M2622">
            <v>0</v>
          </cell>
          <cell r="N2622">
            <v>0</v>
          </cell>
        </row>
        <row r="2623">
          <cell r="A2623" t="str">
            <v>59MAT11</v>
          </cell>
          <cell r="B2623">
            <v>59</v>
          </cell>
          <cell r="C2623" t="str">
            <v>MAT</v>
          </cell>
          <cell r="D2623">
            <v>11</v>
          </cell>
          <cell r="E2623">
            <v>0</v>
          </cell>
          <cell r="F2623" t="str">
            <v>MAT</v>
          </cell>
          <cell r="G2623" t="str">
            <v>10.4.5.1</v>
          </cell>
          <cell r="J2623">
            <v>0</v>
          </cell>
          <cell r="K2623">
            <v>0</v>
          </cell>
          <cell r="L2623">
            <v>0</v>
          </cell>
          <cell r="M2623">
            <v>0</v>
          </cell>
          <cell r="N2623">
            <v>0</v>
          </cell>
        </row>
        <row r="2624">
          <cell r="A2624" t="str">
            <v>59MAT12</v>
          </cell>
          <cell r="B2624">
            <v>59</v>
          </cell>
          <cell r="C2624" t="str">
            <v>MAT</v>
          </cell>
          <cell r="D2624">
            <v>12</v>
          </cell>
          <cell r="E2624">
            <v>0</v>
          </cell>
          <cell r="F2624" t="str">
            <v>MAT</v>
          </cell>
          <cell r="G2624" t="str">
            <v>10.4.5.1</v>
          </cell>
          <cell r="J2624">
            <v>0</v>
          </cell>
          <cell r="K2624">
            <v>0</v>
          </cell>
          <cell r="L2624">
            <v>0</v>
          </cell>
          <cell r="M2624">
            <v>0</v>
          </cell>
          <cell r="N2624">
            <v>0</v>
          </cell>
        </row>
        <row r="2625">
          <cell r="A2625" t="str">
            <v>59MAT13</v>
          </cell>
          <cell r="B2625">
            <v>59</v>
          </cell>
          <cell r="C2625" t="str">
            <v>MAT</v>
          </cell>
          <cell r="D2625">
            <v>13</v>
          </cell>
          <cell r="E2625">
            <v>0</v>
          </cell>
          <cell r="F2625" t="str">
            <v>MAT</v>
          </cell>
          <cell r="G2625" t="str">
            <v>10.4.5.1</v>
          </cell>
          <cell r="J2625">
            <v>0</v>
          </cell>
          <cell r="K2625">
            <v>0</v>
          </cell>
          <cell r="L2625">
            <v>0</v>
          </cell>
          <cell r="M2625">
            <v>0</v>
          </cell>
          <cell r="N2625">
            <v>0</v>
          </cell>
        </row>
        <row r="2626">
          <cell r="A2626" t="str">
            <v>59MAT14</v>
          </cell>
          <cell r="B2626">
            <v>59</v>
          </cell>
          <cell r="C2626" t="str">
            <v>MAT</v>
          </cell>
          <cell r="D2626">
            <v>14</v>
          </cell>
          <cell r="E2626">
            <v>0</v>
          </cell>
          <cell r="F2626" t="str">
            <v>MAT</v>
          </cell>
          <cell r="G2626" t="str">
            <v>10.4.5.1</v>
          </cell>
          <cell r="J2626">
            <v>0</v>
          </cell>
          <cell r="K2626">
            <v>0</v>
          </cell>
          <cell r="L2626">
            <v>0</v>
          </cell>
          <cell r="M2626">
            <v>0</v>
          </cell>
          <cell r="N2626">
            <v>0</v>
          </cell>
        </row>
        <row r="2627">
          <cell r="A2627" t="str">
            <v>59MAT15</v>
          </cell>
          <cell r="B2627">
            <v>59</v>
          </cell>
          <cell r="C2627" t="str">
            <v>MAT</v>
          </cell>
          <cell r="D2627">
            <v>15</v>
          </cell>
          <cell r="E2627">
            <v>0</v>
          </cell>
          <cell r="F2627" t="str">
            <v>MAT</v>
          </cell>
          <cell r="G2627" t="str">
            <v>10.4.5.1</v>
          </cell>
          <cell r="J2627">
            <v>0</v>
          </cell>
          <cell r="K2627">
            <v>0</v>
          </cell>
          <cell r="L2627">
            <v>0</v>
          </cell>
          <cell r="M2627">
            <v>0</v>
          </cell>
          <cell r="N2627">
            <v>0</v>
          </cell>
        </row>
        <row r="2628">
          <cell r="A2628" t="str">
            <v>59MAT16</v>
          </cell>
          <cell r="B2628">
            <v>59</v>
          </cell>
          <cell r="C2628" t="str">
            <v>MAT</v>
          </cell>
          <cell r="D2628">
            <v>16</v>
          </cell>
          <cell r="E2628">
            <v>0</v>
          </cell>
          <cell r="F2628" t="str">
            <v>MAT</v>
          </cell>
          <cell r="G2628" t="str">
            <v>10.4.5.1</v>
          </cell>
          <cell r="J2628">
            <v>0</v>
          </cell>
          <cell r="K2628">
            <v>0</v>
          </cell>
          <cell r="L2628">
            <v>0</v>
          </cell>
          <cell r="M2628">
            <v>0</v>
          </cell>
          <cell r="N2628">
            <v>0</v>
          </cell>
        </row>
        <row r="2629">
          <cell r="A2629" t="str">
            <v>59MAT17</v>
          </cell>
          <cell r="B2629">
            <v>59</v>
          </cell>
          <cell r="C2629" t="str">
            <v>MAT</v>
          </cell>
          <cell r="D2629">
            <v>17</v>
          </cell>
          <cell r="E2629">
            <v>0</v>
          </cell>
          <cell r="F2629" t="str">
            <v>MAT</v>
          </cell>
          <cell r="G2629" t="str">
            <v>10.4.5.1</v>
          </cell>
          <cell r="J2629">
            <v>0</v>
          </cell>
          <cell r="K2629">
            <v>0</v>
          </cell>
          <cell r="L2629">
            <v>0</v>
          </cell>
          <cell r="M2629">
            <v>0</v>
          </cell>
          <cell r="N2629">
            <v>0</v>
          </cell>
        </row>
        <row r="2630">
          <cell r="A2630" t="str">
            <v>59MAT18</v>
          </cell>
          <cell r="B2630">
            <v>59</v>
          </cell>
          <cell r="C2630" t="str">
            <v>MAT</v>
          </cell>
          <cell r="D2630">
            <v>18</v>
          </cell>
          <cell r="E2630">
            <v>0</v>
          </cell>
          <cell r="F2630" t="str">
            <v>MAT</v>
          </cell>
          <cell r="G2630" t="str">
            <v>10.4.5.1</v>
          </cell>
          <cell r="J2630">
            <v>0</v>
          </cell>
          <cell r="K2630">
            <v>0</v>
          </cell>
          <cell r="L2630">
            <v>0</v>
          </cell>
          <cell r="M2630">
            <v>0</v>
          </cell>
          <cell r="N2630">
            <v>0</v>
          </cell>
        </row>
        <row r="2631">
          <cell r="A2631" t="str">
            <v>59MAT19</v>
          </cell>
          <cell r="B2631">
            <v>59</v>
          </cell>
          <cell r="C2631" t="str">
            <v>MAT</v>
          </cell>
          <cell r="D2631">
            <v>19</v>
          </cell>
          <cell r="E2631">
            <v>0</v>
          </cell>
          <cell r="F2631" t="str">
            <v>MAT</v>
          </cell>
          <cell r="G2631" t="str">
            <v>10.4.5.1</v>
          </cell>
          <cell r="J2631">
            <v>0</v>
          </cell>
          <cell r="K2631">
            <v>0</v>
          </cell>
          <cell r="L2631">
            <v>0</v>
          </cell>
          <cell r="M2631">
            <v>0</v>
          </cell>
          <cell r="N2631">
            <v>0</v>
          </cell>
        </row>
        <row r="2632">
          <cell r="A2632" t="str">
            <v>59MAT20</v>
          </cell>
          <cell r="B2632">
            <v>59</v>
          </cell>
          <cell r="C2632" t="str">
            <v>MAT</v>
          </cell>
          <cell r="D2632">
            <v>20</v>
          </cell>
          <cell r="E2632">
            <v>0</v>
          </cell>
          <cell r="F2632" t="str">
            <v>MAT</v>
          </cell>
          <cell r="G2632" t="str">
            <v>10.4.5.1</v>
          </cell>
          <cell r="J2632">
            <v>0</v>
          </cell>
          <cell r="K2632">
            <v>0</v>
          </cell>
          <cell r="L2632">
            <v>0</v>
          </cell>
          <cell r="M2632">
            <v>0</v>
          </cell>
          <cell r="N2632">
            <v>0</v>
          </cell>
        </row>
        <row r="2633">
          <cell r="A2633" t="str">
            <v>59STMAT1</v>
          </cell>
          <cell r="B2633">
            <v>59</v>
          </cell>
          <cell r="C2633" t="str">
            <v>STMAT</v>
          </cell>
          <cell r="D2633">
            <v>1</v>
          </cell>
          <cell r="G2633" t="str">
            <v>10.4.5.1</v>
          </cell>
          <cell r="H2633" t="str">
            <v>-</v>
          </cell>
          <cell r="J2633" t="str">
            <v>SUBTOTAL MATERIALES</v>
          </cell>
          <cell r="M2633">
            <v>467112.63599999994</v>
          </cell>
          <cell r="N2633">
            <v>19618730.711999997</v>
          </cell>
        </row>
        <row r="2634">
          <cell r="A2634" t="str">
            <v>59IVAMAT1</v>
          </cell>
          <cell r="B2634">
            <v>59</v>
          </cell>
          <cell r="C2634" t="str">
            <v>IVAMAT</v>
          </cell>
          <cell r="D2634">
            <v>1</v>
          </cell>
          <cell r="G2634" t="str">
            <v>10.4.5.1</v>
          </cell>
          <cell r="H2634" t="str">
            <v>-</v>
          </cell>
          <cell r="J2634" t="str">
            <v>IVA MATERIALES</v>
          </cell>
          <cell r="L2634">
            <v>0.16</v>
          </cell>
          <cell r="M2634">
            <v>74738.021759999989</v>
          </cell>
          <cell r="N2634">
            <v>3138996.9139199997</v>
          </cell>
        </row>
        <row r="2635">
          <cell r="A2635" t="str">
            <v>59TMAT1</v>
          </cell>
          <cell r="B2635">
            <v>59</v>
          </cell>
          <cell r="C2635" t="str">
            <v>TMAT</v>
          </cell>
          <cell r="D2635">
            <v>1</v>
          </cell>
          <cell r="G2635" t="str">
            <v>10.4.5.1</v>
          </cell>
          <cell r="H2635" t="str">
            <v>-</v>
          </cell>
          <cell r="J2635" t="str">
            <v>TOTAL MATERIALES</v>
          </cell>
          <cell r="M2635">
            <v>541851</v>
          </cell>
          <cell r="N2635">
            <v>22757742</v>
          </cell>
        </row>
        <row r="2636">
          <cell r="A2636" t="str">
            <v>59HER1</v>
          </cell>
          <cell r="B2636">
            <v>59</v>
          </cell>
          <cell r="C2636" t="str">
            <v>HER</v>
          </cell>
          <cell r="D2636">
            <v>1</v>
          </cell>
          <cell r="G2636" t="str">
            <v>10.4.5.1</v>
          </cell>
          <cell r="H2636">
            <v>2</v>
          </cell>
          <cell r="I2636">
            <v>200</v>
          </cell>
          <cell r="J2636" t="str">
            <v>HERRAMINETA Cuadrilla  montaje Linea</v>
          </cell>
          <cell r="K2636" t="str">
            <v>DIA</v>
          </cell>
          <cell r="L2636">
            <v>475762.87</v>
          </cell>
          <cell r="M2636">
            <v>2378.8143500000001</v>
          </cell>
          <cell r="N2636">
            <v>99910.202700000009</v>
          </cell>
        </row>
        <row r="2637">
          <cell r="A2637" t="str">
            <v>59HER2</v>
          </cell>
          <cell r="B2637">
            <v>59</v>
          </cell>
          <cell r="C2637" t="str">
            <v>HER</v>
          </cell>
          <cell r="D2637">
            <v>2</v>
          </cell>
          <cell r="G2637" t="str">
            <v>10.4.5.1</v>
          </cell>
          <cell r="J2637">
            <v>0</v>
          </cell>
          <cell r="K2637">
            <v>0</v>
          </cell>
          <cell r="L2637">
            <v>0</v>
          </cell>
          <cell r="M2637">
            <v>0</v>
          </cell>
          <cell r="N2637">
            <v>0</v>
          </cell>
        </row>
        <row r="2638">
          <cell r="A2638" t="str">
            <v>59HER3</v>
          </cell>
          <cell r="B2638">
            <v>59</v>
          </cell>
          <cell r="C2638" t="str">
            <v>HER</v>
          </cell>
          <cell r="D2638">
            <v>3</v>
          </cell>
          <cell r="G2638" t="str">
            <v>10.4.5.1</v>
          </cell>
          <cell r="J2638">
            <v>0</v>
          </cell>
          <cell r="K2638">
            <v>0</v>
          </cell>
          <cell r="L2638">
            <v>0</v>
          </cell>
          <cell r="M2638">
            <v>0</v>
          </cell>
          <cell r="N2638">
            <v>0</v>
          </cell>
        </row>
        <row r="2639">
          <cell r="A2639" t="str">
            <v>59HER4</v>
          </cell>
          <cell r="B2639">
            <v>59</v>
          </cell>
          <cell r="C2639" t="str">
            <v>HER</v>
          </cell>
          <cell r="D2639">
            <v>4</v>
          </cell>
          <cell r="G2639" t="str">
            <v>10.4.5.1</v>
          </cell>
          <cell r="J2639">
            <v>0</v>
          </cell>
          <cell r="K2639">
            <v>0</v>
          </cell>
          <cell r="L2639">
            <v>0</v>
          </cell>
          <cell r="M2639">
            <v>0</v>
          </cell>
          <cell r="N2639">
            <v>0</v>
          </cell>
        </row>
        <row r="2640">
          <cell r="A2640" t="str">
            <v>59HER5</v>
          </cell>
          <cell r="B2640">
            <v>59</v>
          </cell>
          <cell r="C2640" t="str">
            <v>HER</v>
          </cell>
          <cell r="D2640">
            <v>5</v>
          </cell>
          <cell r="G2640" t="str">
            <v>10.4.5.1</v>
          </cell>
          <cell r="J2640">
            <v>0</v>
          </cell>
          <cell r="K2640">
            <v>0</v>
          </cell>
          <cell r="L2640">
            <v>0</v>
          </cell>
          <cell r="M2640">
            <v>0</v>
          </cell>
          <cell r="N2640">
            <v>0</v>
          </cell>
        </row>
        <row r="2641">
          <cell r="A2641" t="str">
            <v>59THER1</v>
          </cell>
          <cell r="B2641">
            <v>59</v>
          </cell>
          <cell r="C2641" t="str">
            <v>THER</v>
          </cell>
          <cell r="D2641">
            <v>1</v>
          </cell>
          <cell r="G2641" t="str">
            <v>10.4.5.1</v>
          </cell>
          <cell r="H2641" t="str">
            <v>-</v>
          </cell>
          <cell r="J2641" t="str">
            <v>TOTAL HERRAMIENTAS</v>
          </cell>
          <cell r="M2641">
            <v>2379</v>
          </cell>
          <cell r="N2641">
            <v>99918</v>
          </cell>
        </row>
        <row r="2642">
          <cell r="A2642" t="str">
            <v>59TRA1</v>
          </cell>
          <cell r="B2642">
            <v>59</v>
          </cell>
          <cell r="C2642" t="str">
            <v>TRA</v>
          </cell>
          <cell r="D2642">
            <v>1</v>
          </cell>
          <cell r="G2642" t="str">
            <v>10.4.5.1</v>
          </cell>
          <cell r="H2642">
            <v>2</v>
          </cell>
          <cell r="I2642">
            <v>200</v>
          </cell>
          <cell r="J2642" t="str">
            <v xml:space="preserve">TRANSPORTE Cuadrilla  montaje Linea </v>
          </cell>
          <cell r="K2642" t="str">
            <v>DIA</v>
          </cell>
          <cell r="L2642">
            <v>2086436.4407999997</v>
          </cell>
          <cell r="M2642">
            <v>10432.182203999999</v>
          </cell>
          <cell r="N2642">
            <v>438151.65256799996</v>
          </cell>
        </row>
        <row r="2643">
          <cell r="A2643" t="str">
            <v>59TRA2</v>
          </cell>
          <cell r="B2643">
            <v>59</v>
          </cell>
          <cell r="C2643" t="str">
            <v>TRA</v>
          </cell>
          <cell r="D2643">
            <v>2</v>
          </cell>
          <cell r="G2643" t="str">
            <v>10.4.5.1</v>
          </cell>
          <cell r="J2643">
            <v>0</v>
          </cell>
          <cell r="K2643">
            <v>0</v>
          </cell>
          <cell r="L2643">
            <v>0</v>
          </cell>
          <cell r="M2643">
            <v>0</v>
          </cell>
          <cell r="N2643">
            <v>0</v>
          </cell>
        </row>
        <row r="2644">
          <cell r="A2644" t="str">
            <v>59TRA3</v>
          </cell>
          <cell r="B2644">
            <v>59</v>
          </cell>
          <cell r="C2644" t="str">
            <v>TRA</v>
          </cell>
          <cell r="D2644">
            <v>3</v>
          </cell>
          <cell r="G2644" t="str">
            <v>10.4.5.1</v>
          </cell>
          <cell r="J2644">
            <v>0</v>
          </cell>
          <cell r="K2644">
            <v>0</v>
          </cell>
          <cell r="L2644">
            <v>0</v>
          </cell>
          <cell r="M2644">
            <v>0</v>
          </cell>
          <cell r="N2644">
            <v>0</v>
          </cell>
        </row>
        <row r="2645">
          <cell r="A2645" t="str">
            <v>59TRA4</v>
          </cell>
          <cell r="B2645">
            <v>59</v>
          </cell>
          <cell r="C2645" t="str">
            <v>TRA</v>
          </cell>
          <cell r="D2645">
            <v>4</v>
          </cell>
          <cell r="G2645" t="str">
            <v>10.4.5.1</v>
          </cell>
          <cell r="J2645">
            <v>0</v>
          </cell>
          <cell r="K2645">
            <v>0</v>
          </cell>
          <cell r="L2645">
            <v>0</v>
          </cell>
          <cell r="M2645">
            <v>0</v>
          </cell>
          <cell r="N2645">
            <v>0</v>
          </cell>
        </row>
        <row r="2646">
          <cell r="A2646" t="str">
            <v>59TRA5</v>
          </cell>
          <cell r="B2646">
            <v>59</v>
          </cell>
          <cell r="C2646" t="str">
            <v>TRA</v>
          </cell>
          <cell r="D2646">
            <v>5</v>
          </cell>
          <cell r="G2646" t="str">
            <v>10.4.5.1</v>
          </cell>
          <cell r="J2646">
            <v>0</v>
          </cell>
          <cell r="K2646">
            <v>0</v>
          </cell>
          <cell r="L2646">
            <v>0</v>
          </cell>
          <cell r="M2646">
            <v>0</v>
          </cell>
          <cell r="N2646">
            <v>0</v>
          </cell>
        </row>
        <row r="2647">
          <cell r="A2647" t="str">
            <v>59TTRA1</v>
          </cell>
          <cell r="B2647">
            <v>59</v>
          </cell>
          <cell r="C2647" t="str">
            <v>TTRA</v>
          </cell>
          <cell r="D2647">
            <v>1</v>
          </cell>
          <cell r="G2647" t="str">
            <v>10.4.5.1</v>
          </cell>
          <cell r="H2647" t="str">
            <v>-</v>
          </cell>
          <cell r="J2647" t="str">
            <v>TOTAL TRANSPORTE</v>
          </cell>
          <cell r="M2647">
            <v>10432</v>
          </cell>
          <cell r="N2647">
            <v>438144</v>
          </cell>
        </row>
        <row r="2648">
          <cell r="A2648" t="str">
            <v>59MAN1</v>
          </cell>
          <cell r="B2648">
            <v>59</v>
          </cell>
          <cell r="C2648" t="str">
            <v>MAN</v>
          </cell>
          <cell r="D2648">
            <v>1</v>
          </cell>
          <cell r="G2648" t="str">
            <v>10.4.5.1</v>
          </cell>
          <cell r="H2648">
            <v>2</v>
          </cell>
          <cell r="I2648">
            <v>200</v>
          </cell>
          <cell r="J2648" t="str">
            <v xml:space="preserve">Mano de obra Cuadrilla  montaje Linea OF1 20, OF2 10, AY 15, CAPA 3, CORD 1 </v>
          </cell>
          <cell r="K2648" t="str">
            <v>DIA</v>
          </cell>
          <cell r="L2648">
            <v>4952679.7772670342</v>
          </cell>
          <cell r="M2648">
            <v>24763.39888633517</v>
          </cell>
          <cell r="N2648">
            <v>1040062.7532260772</v>
          </cell>
        </row>
        <row r="2649">
          <cell r="A2649" t="str">
            <v>59MAN2</v>
          </cell>
          <cell r="B2649">
            <v>59</v>
          </cell>
          <cell r="C2649" t="str">
            <v>MAN</v>
          </cell>
          <cell r="D2649">
            <v>2</v>
          </cell>
          <cell r="G2649" t="str">
            <v>10.4.5.1</v>
          </cell>
          <cell r="J2649">
            <v>0</v>
          </cell>
          <cell r="K2649">
            <v>0</v>
          </cell>
          <cell r="L2649">
            <v>0</v>
          </cell>
          <cell r="M2649">
            <v>0</v>
          </cell>
          <cell r="N2649">
            <v>0</v>
          </cell>
        </row>
        <row r="2650">
          <cell r="A2650" t="str">
            <v>59MAN3</v>
          </cell>
          <cell r="B2650">
            <v>59</v>
          </cell>
          <cell r="C2650" t="str">
            <v>MAN</v>
          </cell>
          <cell r="D2650">
            <v>3</v>
          </cell>
          <cell r="G2650" t="str">
            <v>10.4.5.1</v>
          </cell>
          <cell r="J2650">
            <v>0</v>
          </cell>
          <cell r="K2650">
            <v>0</v>
          </cell>
          <cell r="L2650">
            <v>0</v>
          </cell>
          <cell r="M2650">
            <v>0</v>
          </cell>
          <cell r="N2650">
            <v>0</v>
          </cell>
        </row>
        <row r="2651">
          <cell r="A2651" t="str">
            <v>59MAN4</v>
          </cell>
          <cell r="B2651">
            <v>59</v>
          </cell>
          <cell r="C2651" t="str">
            <v>MAN</v>
          </cell>
          <cell r="D2651">
            <v>4</v>
          </cell>
          <cell r="G2651" t="str">
            <v>10.4.5.1</v>
          </cell>
          <cell r="J2651">
            <v>0</v>
          </cell>
          <cell r="K2651">
            <v>0</v>
          </cell>
          <cell r="L2651">
            <v>0</v>
          </cell>
          <cell r="M2651">
            <v>0</v>
          </cell>
          <cell r="N2651">
            <v>0</v>
          </cell>
        </row>
        <row r="2652">
          <cell r="A2652" t="str">
            <v>59MAN5</v>
          </cell>
          <cell r="B2652">
            <v>59</v>
          </cell>
          <cell r="C2652" t="str">
            <v>MAN</v>
          </cell>
          <cell r="D2652">
            <v>5</v>
          </cell>
          <cell r="G2652" t="str">
            <v>10.4.5.1</v>
          </cell>
          <cell r="J2652">
            <v>0</v>
          </cell>
          <cell r="K2652">
            <v>0</v>
          </cell>
          <cell r="L2652">
            <v>0</v>
          </cell>
          <cell r="M2652">
            <v>0</v>
          </cell>
          <cell r="N2652">
            <v>0</v>
          </cell>
        </row>
        <row r="2653">
          <cell r="A2653" t="str">
            <v>59TMAN1</v>
          </cell>
          <cell r="B2653">
            <v>59</v>
          </cell>
          <cell r="C2653" t="str">
            <v>TMAN</v>
          </cell>
          <cell r="D2653">
            <v>1</v>
          </cell>
          <cell r="G2653" t="str">
            <v>10.4.5.1</v>
          </cell>
          <cell r="H2653" t="str">
            <v>-</v>
          </cell>
          <cell r="J2653" t="str">
            <v>TOTAL MANO DE OBRA</v>
          </cell>
          <cell r="M2653">
            <v>24763</v>
          </cell>
          <cell r="N2653">
            <v>1040046</v>
          </cell>
        </row>
        <row r="2654">
          <cell r="A2654" t="str">
            <v>59TCD1</v>
          </cell>
          <cell r="B2654">
            <v>59</v>
          </cell>
          <cell r="C2654" t="str">
            <v>TCD</v>
          </cell>
          <cell r="D2654">
            <v>1</v>
          </cell>
          <cell r="G2654" t="str">
            <v>10.4.5.1</v>
          </cell>
          <cell r="H2654" t="str">
            <v>-</v>
          </cell>
          <cell r="J2654" t="str">
            <v>TOTAL COSTO DIRECTO</v>
          </cell>
          <cell r="M2654">
            <v>579425</v>
          </cell>
          <cell r="N2654">
            <v>24335850</v>
          </cell>
        </row>
        <row r="2655">
          <cell r="A2655" t="str">
            <v>59AIU</v>
          </cell>
          <cell r="B2655">
            <v>59</v>
          </cell>
          <cell r="C2655" t="str">
            <v>AIU</v>
          </cell>
          <cell r="G2655" t="str">
            <v>10.4.5.1</v>
          </cell>
          <cell r="H2655">
            <v>1</v>
          </cell>
          <cell r="J2655" t="str">
            <v>TOTAL COSTOS INDIRECTOS</v>
          </cell>
          <cell r="L2655">
            <v>0</v>
          </cell>
          <cell r="M2655">
            <v>0</v>
          </cell>
          <cell r="N2655">
            <v>0</v>
          </cell>
        </row>
        <row r="2656">
          <cell r="A2656" t="str">
            <v>59TOT</v>
          </cell>
          <cell r="B2656">
            <v>59</v>
          </cell>
          <cell r="C2656" t="str">
            <v>TOT</v>
          </cell>
          <cell r="G2656" t="str">
            <v>10.4.5.1</v>
          </cell>
          <cell r="H2656" t="str">
            <v>-</v>
          </cell>
          <cell r="J2656" t="str">
            <v>VALOR TOTAL</v>
          </cell>
          <cell r="M2656">
            <v>579425</v>
          </cell>
          <cell r="N2656">
            <v>24335850</v>
          </cell>
        </row>
        <row r="2657">
          <cell r="A2657" t="str">
            <v>60FOR1</v>
          </cell>
          <cell r="B2657">
            <v>60</v>
          </cell>
          <cell r="C2657" t="str">
            <v>FOR</v>
          </cell>
          <cell r="D2657">
            <v>1</v>
          </cell>
          <cell r="G2657" t="str">
            <v>10.4.5.2</v>
          </cell>
          <cell r="H2657" t="str">
            <v>-</v>
          </cell>
          <cell r="I2657">
            <v>30</v>
          </cell>
          <cell r="J2657" t="str">
            <v>Suministro, transporte y colocación de Conjunto completo de herrajes para cadena doble de suspensión del conductor ACSR 795 kcmil DRAKE,</v>
          </cell>
          <cell r="K2657" t="str">
            <v>u</v>
          </cell>
          <cell r="L2657">
            <v>398808</v>
          </cell>
          <cell r="N2657">
            <v>11964240</v>
          </cell>
        </row>
        <row r="2658">
          <cell r="A2658" t="str">
            <v>60MAT1</v>
          </cell>
          <cell r="B2658">
            <v>60</v>
          </cell>
          <cell r="C2658" t="str">
            <v>MAT</v>
          </cell>
          <cell r="D2658">
            <v>1</v>
          </cell>
          <cell r="E2658">
            <v>30</v>
          </cell>
          <cell r="F2658" t="str">
            <v>MATHCDS</v>
          </cell>
          <cell r="G2658" t="str">
            <v>10.4.5.2</v>
          </cell>
          <cell r="H2658" t="str">
            <v>HCDS</v>
          </cell>
          <cell r="I2658">
            <v>1</v>
          </cell>
          <cell r="J2658" t="str">
            <v>herrajes para cadena doble de suspensión</v>
          </cell>
          <cell r="K2658" t="str">
            <v>Un</v>
          </cell>
          <cell r="L2658">
            <v>311408.424</v>
          </cell>
          <cell r="M2658">
            <v>311408.424</v>
          </cell>
          <cell r="N2658">
            <v>9342252.7200000007</v>
          </cell>
        </row>
        <row r="2659">
          <cell r="A2659" t="str">
            <v>60MAT2</v>
          </cell>
          <cell r="B2659">
            <v>60</v>
          </cell>
          <cell r="C2659" t="str">
            <v>MAT</v>
          </cell>
          <cell r="D2659">
            <v>2</v>
          </cell>
          <cell r="E2659">
            <v>0</v>
          </cell>
          <cell r="F2659" t="str">
            <v>MAT</v>
          </cell>
          <cell r="G2659" t="str">
            <v>10.4.5.2</v>
          </cell>
          <cell r="J2659">
            <v>0</v>
          </cell>
          <cell r="K2659">
            <v>0</v>
          </cell>
          <cell r="L2659">
            <v>0</v>
          </cell>
          <cell r="M2659">
            <v>0</v>
          </cell>
          <cell r="N2659">
            <v>0</v>
          </cell>
        </row>
        <row r="2660">
          <cell r="A2660" t="str">
            <v>60MAT3</v>
          </cell>
          <cell r="B2660">
            <v>60</v>
          </cell>
          <cell r="C2660" t="str">
            <v>MAT</v>
          </cell>
          <cell r="D2660">
            <v>3</v>
          </cell>
          <cell r="E2660">
            <v>0</v>
          </cell>
          <cell r="F2660" t="str">
            <v>MAT</v>
          </cell>
          <cell r="G2660" t="str">
            <v>10.4.5.2</v>
          </cell>
          <cell r="J2660">
            <v>0</v>
          </cell>
          <cell r="K2660">
            <v>0</v>
          </cell>
          <cell r="L2660">
            <v>0</v>
          </cell>
          <cell r="M2660">
            <v>0</v>
          </cell>
          <cell r="N2660">
            <v>0</v>
          </cell>
        </row>
        <row r="2661">
          <cell r="A2661" t="str">
            <v>60MAT4</v>
          </cell>
          <cell r="B2661">
            <v>60</v>
          </cell>
          <cell r="C2661" t="str">
            <v>MAT</v>
          </cell>
          <cell r="D2661">
            <v>4</v>
          </cell>
          <cell r="E2661">
            <v>0</v>
          </cell>
          <cell r="F2661" t="str">
            <v>MAT</v>
          </cell>
          <cell r="G2661" t="str">
            <v>10.4.5.2</v>
          </cell>
          <cell r="J2661">
            <v>0</v>
          </cell>
          <cell r="K2661">
            <v>0</v>
          </cell>
          <cell r="L2661">
            <v>0</v>
          </cell>
          <cell r="M2661">
            <v>0</v>
          </cell>
          <cell r="N2661">
            <v>0</v>
          </cell>
        </row>
        <row r="2662">
          <cell r="A2662" t="str">
            <v>60MAT5</v>
          </cell>
          <cell r="B2662">
            <v>60</v>
          </cell>
          <cell r="C2662" t="str">
            <v>MAT</v>
          </cell>
          <cell r="D2662">
            <v>5</v>
          </cell>
          <cell r="E2662">
            <v>0</v>
          </cell>
          <cell r="F2662" t="str">
            <v>MAT</v>
          </cell>
          <cell r="G2662" t="str">
            <v>10.4.5.2</v>
          </cell>
          <cell r="J2662">
            <v>0</v>
          </cell>
          <cell r="K2662">
            <v>0</v>
          </cell>
          <cell r="L2662">
            <v>0</v>
          </cell>
          <cell r="M2662">
            <v>0</v>
          </cell>
          <cell r="N2662">
            <v>0</v>
          </cell>
        </row>
        <row r="2663">
          <cell r="A2663" t="str">
            <v>60MAT6</v>
          </cell>
          <cell r="B2663">
            <v>60</v>
          </cell>
          <cell r="C2663" t="str">
            <v>MAT</v>
          </cell>
          <cell r="D2663">
            <v>6</v>
          </cell>
          <cell r="E2663">
            <v>0</v>
          </cell>
          <cell r="F2663" t="str">
            <v>MAT</v>
          </cell>
          <cell r="G2663" t="str">
            <v>10.4.5.2</v>
          </cell>
          <cell r="J2663">
            <v>0</v>
          </cell>
          <cell r="K2663">
            <v>0</v>
          </cell>
          <cell r="L2663">
            <v>0</v>
          </cell>
          <cell r="M2663">
            <v>0</v>
          </cell>
          <cell r="N2663">
            <v>0</v>
          </cell>
        </row>
        <row r="2664">
          <cell r="A2664" t="str">
            <v>60MAT7</v>
          </cell>
          <cell r="B2664">
            <v>60</v>
          </cell>
          <cell r="C2664" t="str">
            <v>MAT</v>
          </cell>
          <cell r="D2664">
            <v>7</v>
          </cell>
          <cell r="E2664">
            <v>0</v>
          </cell>
          <cell r="F2664" t="str">
            <v>MAT</v>
          </cell>
          <cell r="G2664" t="str">
            <v>10.4.5.2</v>
          </cell>
          <cell r="J2664">
            <v>0</v>
          </cell>
          <cell r="K2664">
            <v>0</v>
          </cell>
          <cell r="L2664">
            <v>0</v>
          </cell>
          <cell r="M2664">
            <v>0</v>
          </cell>
          <cell r="N2664">
            <v>0</v>
          </cell>
        </row>
        <row r="2665">
          <cell r="A2665" t="str">
            <v>60MAT8</v>
          </cell>
          <cell r="B2665">
            <v>60</v>
          </cell>
          <cell r="C2665" t="str">
            <v>MAT</v>
          </cell>
          <cell r="D2665">
            <v>8</v>
          </cell>
          <cell r="E2665">
            <v>0</v>
          </cell>
          <cell r="F2665" t="str">
            <v>MAT</v>
          </cell>
          <cell r="G2665" t="str">
            <v>10.4.5.2</v>
          </cell>
          <cell r="J2665">
            <v>0</v>
          </cell>
          <cell r="K2665">
            <v>0</v>
          </cell>
          <cell r="L2665">
            <v>0</v>
          </cell>
          <cell r="M2665">
            <v>0</v>
          </cell>
          <cell r="N2665">
            <v>0</v>
          </cell>
        </row>
        <row r="2666">
          <cell r="A2666" t="str">
            <v>60MAT9</v>
          </cell>
          <cell r="B2666">
            <v>60</v>
          </cell>
          <cell r="C2666" t="str">
            <v>MAT</v>
          </cell>
          <cell r="D2666">
            <v>9</v>
          </cell>
          <cell r="E2666">
            <v>0</v>
          </cell>
          <cell r="F2666" t="str">
            <v>MAT</v>
          </cell>
          <cell r="G2666" t="str">
            <v>10.4.5.2</v>
          </cell>
          <cell r="J2666">
            <v>0</v>
          </cell>
          <cell r="K2666">
            <v>0</v>
          </cell>
          <cell r="L2666">
            <v>0</v>
          </cell>
          <cell r="M2666">
            <v>0</v>
          </cell>
          <cell r="N2666">
            <v>0</v>
          </cell>
        </row>
        <row r="2667">
          <cell r="A2667" t="str">
            <v>60MAT10</v>
          </cell>
          <cell r="B2667">
            <v>60</v>
          </cell>
          <cell r="C2667" t="str">
            <v>MAT</v>
          </cell>
          <cell r="D2667">
            <v>10</v>
          </cell>
          <cell r="E2667">
            <v>0</v>
          </cell>
          <cell r="F2667" t="str">
            <v>MAT</v>
          </cell>
          <cell r="G2667" t="str">
            <v>10.4.5.2</v>
          </cell>
          <cell r="J2667">
            <v>0</v>
          </cell>
          <cell r="K2667">
            <v>0</v>
          </cell>
          <cell r="L2667">
            <v>0</v>
          </cell>
          <cell r="M2667">
            <v>0</v>
          </cell>
          <cell r="N2667">
            <v>0</v>
          </cell>
        </row>
        <row r="2668">
          <cell r="A2668" t="str">
            <v>60MAT11</v>
          </cell>
          <cell r="B2668">
            <v>60</v>
          </cell>
          <cell r="C2668" t="str">
            <v>MAT</v>
          </cell>
          <cell r="D2668">
            <v>11</v>
          </cell>
          <cell r="E2668">
            <v>0</v>
          </cell>
          <cell r="F2668" t="str">
            <v>MAT</v>
          </cell>
          <cell r="G2668" t="str">
            <v>10.4.5.2</v>
          </cell>
          <cell r="J2668">
            <v>0</v>
          </cell>
          <cell r="K2668">
            <v>0</v>
          </cell>
          <cell r="L2668">
            <v>0</v>
          </cell>
          <cell r="M2668">
            <v>0</v>
          </cell>
          <cell r="N2668">
            <v>0</v>
          </cell>
        </row>
        <row r="2669">
          <cell r="A2669" t="str">
            <v>60MAT12</v>
          </cell>
          <cell r="B2669">
            <v>60</v>
          </cell>
          <cell r="C2669" t="str">
            <v>MAT</v>
          </cell>
          <cell r="D2669">
            <v>12</v>
          </cell>
          <cell r="E2669">
            <v>0</v>
          </cell>
          <cell r="F2669" t="str">
            <v>MAT</v>
          </cell>
          <cell r="G2669" t="str">
            <v>10.4.5.2</v>
          </cell>
          <cell r="J2669">
            <v>0</v>
          </cell>
          <cell r="K2669">
            <v>0</v>
          </cell>
          <cell r="L2669">
            <v>0</v>
          </cell>
          <cell r="M2669">
            <v>0</v>
          </cell>
          <cell r="N2669">
            <v>0</v>
          </cell>
        </row>
        <row r="2670">
          <cell r="A2670" t="str">
            <v>60MAT13</v>
          </cell>
          <cell r="B2670">
            <v>60</v>
          </cell>
          <cell r="C2670" t="str">
            <v>MAT</v>
          </cell>
          <cell r="D2670">
            <v>13</v>
          </cell>
          <cell r="E2670">
            <v>0</v>
          </cell>
          <cell r="F2670" t="str">
            <v>MAT</v>
          </cell>
          <cell r="G2670" t="str">
            <v>10.4.5.2</v>
          </cell>
          <cell r="J2670">
            <v>0</v>
          </cell>
          <cell r="K2670">
            <v>0</v>
          </cell>
          <cell r="L2670">
            <v>0</v>
          </cell>
          <cell r="M2670">
            <v>0</v>
          </cell>
          <cell r="N2670">
            <v>0</v>
          </cell>
        </row>
        <row r="2671">
          <cell r="A2671" t="str">
            <v>60MAT14</v>
          </cell>
          <cell r="B2671">
            <v>60</v>
          </cell>
          <cell r="C2671" t="str">
            <v>MAT</v>
          </cell>
          <cell r="D2671">
            <v>14</v>
          </cell>
          <cell r="E2671">
            <v>0</v>
          </cell>
          <cell r="F2671" t="str">
            <v>MAT</v>
          </cell>
          <cell r="G2671" t="str">
            <v>10.4.5.2</v>
          </cell>
          <cell r="J2671">
            <v>0</v>
          </cell>
          <cell r="K2671">
            <v>0</v>
          </cell>
          <cell r="L2671">
            <v>0</v>
          </cell>
          <cell r="M2671">
            <v>0</v>
          </cell>
          <cell r="N2671">
            <v>0</v>
          </cell>
        </row>
        <row r="2672">
          <cell r="A2672" t="str">
            <v>60MAT15</v>
          </cell>
          <cell r="B2672">
            <v>60</v>
          </cell>
          <cell r="C2672" t="str">
            <v>MAT</v>
          </cell>
          <cell r="D2672">
            <v>15</v>
          </cell>
          <cell r="E2672">
            <v>0</v>
          </cell>
          <cell r="F2672" t="str">
            <v>MAT</v>
          </cell>
          <cell r="G2672" t="str">
            <v>10.4.5.2</v>
          </cell>
          <cell r="J2672">
            <v>0</v>
          </cell>
          <cell r="K2672">
            <v>0</v>
          </cell>
          <cell r="L2672">
            <v>0</v>
          </cell>
          <cell r="M2672">
            <v>0</v>
          </cell>
          <cell r="N2672">
            <v>0</v>
          </cell>
        </row>
        <row r="2673">
          <cell r="A2673" t="str">
            <v>60MAT16</v>
          </cell>
          <cell r="B2673">
            <v>60</v>
          </cell>
          <cell r="C2673" t="str">
            <v>MAT</v>
          </cell>
          <cell r="D2673">
            <v>16</v>
          </cell>
          <cell r="E2673">
            <v>0</v>
          </cell>
          <cell r="F2673" t="str">
            <v>MAT</v>
          </cell>
          <cell r="G2673" t="str">
            <v>10.4.5.2</v>
          </cell>
          <cell r="J2673">
            <v>0</v>
          </cell>
          <cell r="K2673">
            <v>0</v>
          </cell>
          <cell r="L2673">
            <v>0</v>
          </cell>
          <cell r="M2673">
            <v>0</v>
          </cell>
          <cell r="N2673">
            <v>0</v>
          </cell>
        </row>
        <row r="2674">
          <cell r="A2674" t="str">
            <v>60MAT17</v>
          </cell>
          <cell r="B2674">
            <v>60</v>
          </cell>
          <cell r="C2674" t="str">
            <v>MAT</v>
          </cell>
          <cell r="D2674">
            <v>17</v>
          </cell>
          <cell r="E2674">
            <v>0</v>
          </cell>
          <cell r="F2674" t="str">
            <v>MAT</v>
          </cell>
          <cell r="G2674" t="str">
            <v>10.4.5.2</v>
          </cell>
          <cell r="J2674">
            <v>0</v>
          </cell>
          <cell r="K2674">
            <v>0</v>
          </cell>
          <cell r="L2674">
            <v>0</v>
          </cell>
          <cell r="M2674">
            <v>0</v>
          </cell>
          <cell r="N2674">
            <v>0</v>
          </cell>
        </row>
        <row r="2675">
          <cell r="A2675" t="str">
            <v>60MAT18</v>
          </cell>
          <cell r="B2675">
            <v>60</v>
          </cell>
          <cell r="C2675" t="str">
            <v>MAT</v>
          </cell>
          <cell r="D2675">
            <v>18</v>
          </cell>
          <cell r="E2675">
            <v>0</v>
          </cell>
          <cell r="F2675" t="str">
            <v>MAT</v>
          </cell>
          <cell r="G2675" t="str">
            <v>10.4.5.2</v>
          </cell>
          <cell r="J2675">
            <v>0</v>
          </cell>
          <cell r="K2675">
            <v>0</v>
          </cell>
          <cell r="L2675">
            <v>0</v>
          </cell>
          <cell r="M2675">
            <v>0</v>
          </cell>
          <cell r="N2675">
            <v>0</v>
          </cell>
        </row>
        <row r="2676">
          <cell r="A2676" t="str">
            <v>60MAT19</v>
          </cell>
          <cell r="B2676">
            <v>60</v>
          </cell>
          <cell r="C2676" t="str">
            <v>MAT</v>
          </cell>
          <cell r="D2676">
            <v>19</v>
          </cell>
          <cell r="E2676">
            <v>0</v>
          </cell>
          <cell r="F2676" t="str">
            <v>MAT</v>
          </cell>
          <cell r="G2676" t="str">
            <v>10.4.5.2</v>
          </cell>
          <cell r="J2676">
            <v>0</v>
          </cell>
          <cell r="K2676">
            <v>0</v>
          </cell>
          <cell r="L2676">
            <v>0</v>
          </cell>
          <cell r="M2676">
            <v>0</v>
          </cell>
          <cell r="N2676">
            <v>0</v>
          </cell>
        </row>
        <row r="2677">
          <cell r="A2677" t="str">
            <v>60MAT20</v>
          </cell>
          <cell r="B2677">
            <v>60</v>
          </cell>
          <cell r="C2677" t="str">
            <v>MAT</v>
          </cell>
          <cell r="D2677">
            <v>20</v>
          </cell>
          <cell r="E2677">
            <v>0</v>
          </cell>
          <cell r="F2677" t="str">
            <v>MAT</v>
          </cell>
          <cell r="G2677" t="str">
            <v>10.4.5.2</v>
          </cell>
          <cell r="J2677">
            <v>0</v>
          </cell>
          <cell r="K2677">
            <v>0</v>
          </cell>
          <cell r="L2677">
            <v>0</v>
          </cell>
          <cell r="M2677">
            <v>0</v>
          </cell>
          <cell r="N2677">
            <v>0</v>
          </cell>
        </row>
        <row r="2678">
          <cell r="A2678" t="str">
            <v>60STMAT1</v>
          </cell>
          <cell r="B2678">
            <v>60</v>
          </cell>
          <cell r="C2678" t="str">
            <v>STMAT</v>
          </cell>
          <cell r="D2678">
            <v>1</v>
          </cell>
          <cell r="G2678" t="str">
            <v>10.4.5.2</v>
          </cell>
          <cell r="H2678" t="str">
            <v>-</v>
          </cell>
          <cell r="J2678" t="str">
            <v>SUBTOTAL MATERIALES</v>
          </cell>
          <cell r="M2678">
            <v>311408.424</v>
          </cell>
          <cell r="N2678">
            <v>9342252.7200000007</v>
          </cell>
        </row>
        <row r="2679">
          <cell r="A2679" t="str">
            <v>60IVAMAT1</v>
          </cell>
          <cell r="B2679">
            <v>60</v>
          </cell>
          <cell r="C2679" t="str">
            <v>IVAMAT</v>
          </cell>
          <cell r="D2679">
            <v>1</v>
          </cell>
          <cell r="G2679" t="str">
            <v>10.4.5.2</v>
          </cell>
          <cell r="H2679" t="str">
            <v>-</v>
          </cell>
          <cell r="J2679" t="str">
            <v>IVA MATERIALES</v>
          </cell>
          <cell r="L2679">
            <v>0.16</v>
          </cell>
          <cell r="M2679">
            <v>49825.347840000002</v>
          </cell>
          <cell r="N2679">
            <v>1494760.4352000002</v>
          </cell>
        </row>
        <row r="2680">
          <cell r="A2680" t="str">
            <v>60TMAT1</v>
          </cell>
          <cell r="B2680">
            <v>60</v>
          </cell>
          <cell r="C2680" t="str">
            <v>TMAT</v>
          </cell>
          <cell r="D2680">
            <v>1</v>
          </cell>
          <cell r="G2680" t="str">
            <v>10.4.5.2</v>
          </cell>
          <cell r="H2680" t="str">
            <v>-</v>
          </cell>
          <cell r="J2680" t="str">
            <v>TOTAL MATERIALES</v>
          </cell>
          <cell r="M2680">
            <v>361234</v>
          </cell>
          <cell r="N2680">
            <v>10837020</v>
          </cell>
        </row>
        <row r="2681">
          <cell r="A2681" t="str">
            <v>60HER1</v>
          </cell>
          <cell r="B2681">
            <v>60</v>
          </cell>
          <cell r="C2681" t="str">
            <v>HER</v>
          </cell>
          <cell r="D2681">
            <v>1</v>
          </cell>
          <cell r="G2681" t="str">
            <v>10.4.5.2</v>
          </cell>
          <cell r="H2681">
            <v>2</v>
          </cell>
          <cell r="I2681">
            <v>200</v>
          </cell>
          <cell r="J2681" t="str">
            <v>HERRAMINETA Cuadrilla  montaje Linea</v>
          </cell>
          <cell r="K2681" t="str">
            <v>DIA</v>
          </cell>
          <cell r="L2681">
            <v>475762.87</v>
          </cell>
          <cell r="M2681">
            <v>2378.8143500000001</v>
          </cell>
          <cell r="N2681">
            <v>71364.430500000002</v>
          </cell>
        </row>
        <row r="2682">
          <cell r="A2682" t="str">
            <v>60HER2</v>
          </cell>
          <cell r="B2682">
            <v>60</v>
          </cell>
          <cell r="C2682" t="str">
            <v>HER</v>
          </cell>
          <cell r="D2682">
            <v>2</v>
          </cell>
          <cell r="G2682" t="str">
            <v>10.4.5.2</v>
          </cell>
          <cell r="J2682">
            <v>0</v>
          </cell>
          <cell r="K2682">
            <v>0</v>
          </cell>
          <cell r="L2682">
            <v>0</v>
          </cell>
          <cell r="M2682">
            <v>0</v>
          </cell>
          <cell r="N2682">
            <v>0</v>
          </cell>
        </row>
        <row r="2683">
          <cell r="A2683" t="str">
            <v>60HER3</v>
          </cell>
          <cell r="B2683">
            <v>60</v>
          </cell>
          <cell r="C2683" t="str">
            <v>HER</v>
          </cell>
          <cell r="D2683">
            <v>3</v>
          </cell>
          <cell r="G2683" t="str">
            <v>10.4.5.2</v>
          </cell>
          <cell r="J2683">
            <v>0</v>
          </cell>
          <cell r="K2683">
            <v>0</v>
          </cell>
          <cell r="L2683">
            <v>0</v>
          </cell>
          <cell r="M2683">
            <v>0</v>
          </cell>
          <cell r="N2683">
            <v>0</v>
          </cell>
        </row>
        <row r="2684">
          <cell r="A2684" t="str">
            <v>60HER4</v>
          </cell>
          <cell r="B2684">
            <v>60</v>
          </cell>
          <cell r="C2684" t="str">
            <v>HER</v>
          </cell>
          <cell r="D2684">
            <v>4</v>
          </cell>
          <cell r="G2684" t="str">
            <v>10.4.5.2</v>
          </cell>
          <cell r="J2684">
            <v>0</v>
          </cell>
          <cell r="K2684">
            <v>0</v>
          </cell>
          <cell r="L2684">
            <v>0</v>
          </cell>
          <cell r="M2684">
            <v>0</v>
          </cell>
          <cell r="N2684">
            <v>0</v>
          </cell>
        </row>
        <row r="2685">
          <cell r="A2685" t="str">
            <v>60HER5</v>
          </cell>
          <cell r="B2685">
            <v>60</v>
          </cell>
          <cell r="C2685" t="str">
            <v>HER</v>
          </cell>
          <cell r="D2685">
            <v>5</v>
          </cell>
          <cell r="G2685" t="str">
            <v>10.4.5.2</v>
          </cell>
          <cell r="J2685">
            <v>0</v>
          </cell>
          <cell r="K2685">
            <v>0</v>
          </cell>
          <cell r="L2685">
            <v>0</v>
          </cell>
          <cell r="M2685">
            <v>0</v>
          </cell>
          <cell r="N2685">
            <v>0</v>
          </cell>
        </row>
        <row r="2686">
          <cell r="A2686" t="str">
            <v>60THER1</v>
          </cell>
          <cell r="B2686">
            <v>60</v>
          </cell>
          <cell r="C2686" t="str">
            <v>THER</v>
          </cell>
          <cell r="D2686">
            <v>1</v>
          </cell>
          <cell r="G2686" t="str">
            <v>10.4.5.2</v>
          </cell>
          <cell r="H2686" t="str">
            <v>-</v>
          </cell>
          <cell r="J2686" t="str">
            <v>TOTAL HERRAMIENTAS</v>
          </cell>
          <cell r="M2686">
            <v>2379</v>
          </cell>
          <cell r="N2686">
            <v>71370</v>
          </cell>
        </row>
        <row r="2687">
          <cell r="A2687" t="str">
            <v>60TRA1</v>
          </cell>
          <cell r="B2687">
            <v>60</v>
          </cell>
          <cell r="C2687" t="str">
            <v>TRA</v>
          </cell>
          <cell r="D2687">
            <v>1</v>
          </cell>
          <cell r="G2687" t="str">
            <v>10.4.5.2</v>
          </cell>
          <cell r="H2687">
            <v>2</v>
          </cell>
          <cell r="I2687">
            <v>200</v>
          </cell>
          <cell r="J2687" t="str">
            <v xml:space="preserve">TRANSPORTE Cuadrilla  montaje Linea </v>
          </cell>
          <cell r="K2687" t="str">
            <v>DIA</v>
          </cell>
          <cell r="L2687">
            <v>2086436.4407999997</v>
          </cell>
          <cell r="M2687">
            <v>10432.182203999999</v>
          </cell>
          <cell r="N2687">
            <v>312965.46611999994</v>
          </cell>
        </row>
        <row r="2688">
          <cell r="A2688" t="str">
            <v>60TRA2</v>
          </cell>
          <cell r="B2688">
            <v>60</v>
          </cell>
          <cell r="C2688" t="str">
            <v>TRA</v>
          </cell>
          <cell r="D2688">
            <v>2</v>
          </cell>
          <cell r="G2688" t="str">
            <v>10.4.5.2</v>
          </cell>
          <cell r="J2688">
            <v>0</v>
          </cell>
          <cell r="K2688">
            <v>0</v>
          </cell>
          <cell r="L2688">
            <v>0</v>
          </cell>
          <cell r="M2688">
            <v>0</v>
          </cell>
          <cell r="N2688">
            <v>0</v>
          </cell>
        </row>
        <row r="2689">
          <cell r="A2689" t="str">
            <v>60TRA3</v>
          </cell>
          <cell r="B2689">
            <v>60</v>
          </cell>
          <cell r="C2689" t="str">
            <v>TRA</v>
          </cell>
          <cell r="D2689">
            <v>3</v>
          </cell>
          <cell r="G2689" t="str">
            <v>10.4.5.2</v>
          </cell>
          <cell r="J2689">
            <v>0</v>
          </cell>
          <cell r="K2689">
            <v>0</v>
          </cell>
          <cell r="L2689">
            <v>0</v>
          </cell>
          <cell r="M2689">
            <v>0</v>
          </cell>
          <cell r="N2689">
            <v>0</v>
          </cell>
        </row>
        <row r="2690">
          <cell r="A2690" t="str">
            <v>60TRA4</v>
          </cell>
          <cell r="B2690">
            <v>60</v>
          </cell>
          <cell r="C2690" t="str">
            <v>TRA</v>
          </cell>
          <cell r="D2690">
            <v>4</v>
          </cell>
          <cell r="G2690" t="str">
            <v>10.4.5.2</v>
          </cell>
          <cell r="J2690">
            <v>0</v>
          </cell>
          <cell r="K2690">
            <v>0</v>
          </cell>
          <cell r="L2690">
            <v>0</v>
          </cell>
          <cell r="M2690">
            <v>0</v>
          </cell>
          <cell r="N2690">
            <v>0</v>
          </cell>
        </row>
        <row r="2691">
          <cell r="A2691" t="str">
            <v>60TRA5</v>
          </cell>
          <cell r="B2691">
            <v>60</v>
          </cell>
          <cell r="C2691" t="str">
            <v>TRA</v>
          </cell>
          <cell r="D2691">
            <v>5</v>
          </cell>
          <cell r="G2691" t="str">
            <v>10.4.5.2</v>
          </cell>
          <cell r="J2691">
            <v>0</v>
          </cell>
          <cell r="K2691">
            <v>0</v>
          </cell>
          <cell r="L2691">
            <v>0</v>
          </cell>
          <cell r="M2691">
            <v>0</v>
          </cell>
          <cell r="N2691">
            <v>0</v>
          </cell>
        </row>
        <row r="2692">
          <cell r="A2692" t="str">
            <v>60TTRA1</v>
          </cell>
          <cell r="B2692">
            <v>60</v>
          </cell>
          <cell r="C2692" t="str">
            <v>TTRA</v>
          </cell>
          <cell r="D2692">
            <v>1</v>
          </cell>
          <cell r="G2692" t="str">
            <v>10.4.5.2</v>
          </cell>
          <cell r="H2692" t="str">
            <v>-</v>
          </cell>
          <cell r="J2692" t="str">
            <v>TOTAL TRANSPORTE</v>
          </cell>
          <cell r="M2692">
            <v>10432</v>
          </cell>
          <cell r="N2692">
            <v>312960</v>
          </cell>
        </row>
        <row r="2693">
          <cell r="A2693" t="str">
            <v>60MAN1</v>
          </cell>
          <cell r="B2693">
            <v>60</v>
          </cell>
          <cell r="C2693" t="str">
            <v>MAN</v>
          </cell>
          <cell r="D2693">
            <v>1</v>
          </cell>
          <cell r="G2693" t="str">
            <v>10.4.5.2</v>
          </cell>
          <cell r="H2693">
            <v>2</v>
          </cell>
          <cell r="I2693">
            <v>200</v>
          </cell>
          <cell r="J2693" t="str">
            <v xml:space="preserve">Mano de obra Cuadrilla  montaje Linea OF1 20, OF2 10, AY 15, CAPA 3, CORD 1 </v>
          </cell>
          <cell r="K2693" t="str">
            <v>DIA</v>
          </cell>
          <cell r="L2693">
            <v>4952679.7772670342</v>
          </cell>
          <cell r="M2693">
            <v>24763.39888633517</v>
          </cell>
          <cell r="N2693">
            <v>742901.96659005503</v>
          </cell>
        </row>
        <row r="2694">
          <cell r="A2694" t="str">
            <v>60MAN2</v>
          </cell>
          <cell r="B2694">
            <v>60</v>
          </cell>
          <cell r="C2694" t="str">
            <v>MAN</v>
          </cell>
          <cell r="D2694">
            <v>2</v>
          </cell>
          <cell r="G2694" t="str">
            <v>10.4.5.2</v>
          </cell>
          <cell r="J2694">
            <v>0</v>
          </cell>
          <cell r="K2694">
            <v>0</v>
          </cell>
          <cell r="L2694">
            <v>0</v>
          </cell>
          <cell r="M2694">
            <v>0</v>
          </cell>
          <cell r="N2694">
            <v>0</v>
          </cell>
        </row>
        <row r="2695">
          <cell r="A2695" t="str">
            <v>60MAN3</v>
          </cell>
          <cell r="B2695">
            <v>60</v>
          </cell>
          <cell r="C2695" t="str">
            <v>MAN</v>
          </cell>
          <cell r="D2695">
            <v>3</v>
          </cell>
          <cell r="G2695" t="str">
            <v>10.4.5.2</v>
          </cell>
          <cell r="J2695">
            <v>0</v>
          </cell>
          <cell r="K2695">
            <v>0</v>
          </cell>
          <cell r="L2695">
            <v>0</v>
          </cell>
          <cell r="M2695">
            <v>0</v>
          </cell>
          <cell r="N2695">
            <v>0</v>
          </cell>
        </row>
        <row r="2696">
          <cell r="A2696" t="str">
            <v>60MAN4</v>
          </cell>
          <cell r="B2696">
            <v>60</v>
          </cell>
          <cell r="C2696" t="str">
            <v>MAN</v>
          </cell>
          <cell r="D2696">
            <v>4</v>
          </cell>
          <cell r="G2696" t="str">
            <v>10.4.5.2</v>
          </cell>
          <cell r="J2696">
            <v>0</v>
          </cell>
          <cell r="K2696">
            <v>0</v>
          </cell>
          <cell r="L2696">
            <v>0</v>
          </cell>
          <cell r="M2696">
            <v>0</v>
          </cell>
          <cell r="N2696">
            <v>0</v>
          </cell>
        </row>
        <row r="2697">
          <cell r="A2697" t="str">
            <v>60MAN5</v>
          </cell>
          <cell r="B2697">
            <v>60</v>
          </cell>
          <cell r="C2697" t="str">
            <v>MAN</v>
          </cell>
          <cell r="D2697">
            <v>5</v>
          </cell>
          <cell r="G2697" t="str">
            <v>10.4.5.2</v>
          </cell>
          <cell r="J2697">
            <v>0</v>
          </cell>
          <cell r="K2697">
            <v>0</v>
          </cell>
          <cell r="L2697">
            <v>0</v>
          </cell>
          <cell r="M2697">
            <v>0</v>
          </cell>
          <cell r="N2697">
            <v>0</v>
          </cell>
        </row>
        <row r="2698">
          <cell r="A2698" t="str">
            <v>60TMAN1</v>
          </cell>
          <cell r="B2698">
            <v>60</v>
          </cell>
          <cell r="C2698" t="str">
            <v>TMAN</v>
          </cell>
          <cell r="D2698">
            <v>1</v>
          </cell>
          <cell r="G2698" t="str">
            <v>10.4.5.2</v>
          </cell>
          <cell r="H2698" t="str">
            <v>-</v>
          </cell>
          <cell r="J2698" t="str">
            <v>TOTAL MANO DE OBRA</v>
          </cell>
          <cell r="M2698">
            <v>24763</v>
          </cell>
          <cell r="N2698">
            <v>742890</v>
          </cell>
        </row>
        <row r="2699">
          <cell r="A2699" t="str">
            <v>60TCD1</v>
          </cell>
          <cell r="B2699">
            <v>60</v>
          </cell>
          <cell r="C2699" t="str">
            <v>TCD</v>
          </cell>
          <cell r="D2699">
            <v>1</v>
          </cell>
          <cell r="G2699" t="str">
            <v>10.4.5.2</v>
          </cell>
          <cell r="H2699" t="str">
            <v>-</v>
          </cell>
          <cell r="J2699" t="str">
            <v>TOTAL COSTO DIRECTO</v>
          </cell>
          <cell r="M2699">
            <v>398808</v>
          </cell>
          <cell r="N2699">
            <v>11964240</v>
          </cell>
        </row>
        <row r="2700">
          <cell r="A2700" t="str">
            <v>60AIU</v>
          </cell>
          <cell r="B2700">
            <v>60</v>
          </cell>
          <cell r="C2700" t="str">
            <v>AIU</v>
          </cell>
          <cell r="G2700" t="str">
            <v>10.4.5.2</v>
          </cell>
          <cell r="H2700">
            <v>1</v>
          </cell>
          <cell r="J2700" t="str">
            <v>TOTAL COSTOS INDIRECTOS</v>
          </cell>
          <cell r="L2700">
            <v>0</v>
          </cell>
          <cell r="M2700">
            <v>0</v>
          </cell>
          <cell r="N2700">
            <v>0</v>
          </cell>
        </row>
        <row r="2701">
          <cell r="A2701" t="str">
            <v>60TOT</v>
          </cell>
          <cell r="B2701">
            <v>60</v>
          </cell>
          <cell r="C2701" t="str">
            <v>TOT</v>
          </cell>
          <cell r="G2701" t="str">
            <v>10.4.5.2</v>
          </cell>
          <cell r="H2701" t="str">
            <v>-</v>
          </cell>
          <cell r="J2701" t="str">
            <v>VALOR TOTAL</v>
          </cell>
          <cell r="M2701">
            <v>398808</v>
          </cell>
          <cell r="N2701">
            <v>11964240</v>
          </cell>
        </row>
        <row r="2702">
          <cell r="A2702" t="str">
            <v>61FOR1</v>
          </cell>
          <cell r="B2702">
            <v>61</v>
          </cell>
          <cell r="C2702" t="str">
            <v>FOR</v>
          </cell>
          <cell r="D2702">
            <v>1</v>
          </cell>
          <cell r="G2702" t="str">
            <v>10.4.5.3</v>
          </cell>
          <cell r="H2702" t="str">
            <v>-</v>
          </cell>
          <cell r="I2702">
            <v>12</v>
          </cell>
          <cell r="J2702" t="str">
            <v>Suministro, transporte y colocación de Conjunto completo de herrajes para cadena sencilla de suspensión del conductor ACSR 795 kcmil DRAKE,</v>
          </cell>
          <cell r="K2702" t="str">
            <v>u</v>
          </cell>
          <cell r="L2702">
            <v>398808</v>
          </cell>
          <cell r="N2702">
            <v>4785696</v>
          </cell>
        </row>
        <row r="2703">
          <cell r="A2703" t="str">
            <v>61MAT1</v>
          </cell>
          <cell r="B2703">
            <v>61</v>
          </cell>
          <cell r="C2703" t="str">
            <v>MAT</v>
          </cell>
          <cell r="D2703">
            <v>1</v>
          </cell>
          <cell r="E2703">
            <v>12</v>
          </cell>
          <cell r="F2703" t="str">
            <v>MATHCSS</v>
          </cell>
          <cell r="G2703" t="str">
            <v>10.4.5.3</v>
          </cell>
          <cell r="H2703" t="str">
            <v>HCSS</v>
          </cell>
          <cell r="I2703">
            <v>1</v>
          </cell>
          <cell r="J2703" t="str">
            <v>herrajes para cadena SENCILLA de suspensión</v>
          </cell>
          <cell r="K2703" t="str">
            <v>Un</v>
          </cell>
          <cell r="L2703">
            <v>311408.424</v>
          </cell>
          <cell r="M2703">
            <v>311408.424</v>
          </cell>
          <cell r="N2703">
            <v>3736901.088</v>
          </cell>
        </row>
        <row r="2704">
          <cell r="A2704" t="str">
            <v>61MAT2</v>
          </cell>
          <cell r="B2704">
            <v>61</v>
          </cell>
          <cell r="C2704" t="str">
            <v>MAT</v>
          </cell>
          <cell r="D2704">
            <v>2</v>
          </cell>
          <cell r="E2704">
            <v>0</v>
          </cell>
          <cell r="F2704" t="str">
            <v>MAT</v>
          </cell>
          <cell r="G2704" t="str">
            <v>10.4.5.3</v>
          </cell>
          <cell r="J2704">
            <v>0</v>
          </cell>
          <cell r="K2704">
            <v>0</v>
          </cell>
          <cell r="L2704">
            <v>0</v>
          </cell>
          <cell r="M2704">
            <v>0</v>
          </cell>
          <cell r="N2704">
            <v>0</v>
          </cell>
        </row>
        <row r="2705">
          <cell r="A2705" t="str">
            <v>61MAT3</v>
          </cell>
          <cell r="B2705">
            <v>61</v>
          </cell>
          <cell r="C2705" t="str">
            <v>MAT</v>
          </cell>
          <cell r="D2705">
            <v>3</v>
          </cell>
          <cell r="E2705">
            <v>0</v>
          </cell>
          <cell r="F2705" t="str">
            <v>MAT</v>
          </cell>
          <cell r="G2705" t="str">
            <v>10.4.5.3</v>
          </cell>
          <cell r="J2705">
            <v>0</v>
          </cell>
          <cell r="K2705">
            <v>0</v>
          </cell>
          <cell r="L2705">
            <v>0</v>
          </cell>
          <cell r="M2705">
            <v>0</v>
          </cell>
          <cell r="N2705">
            <v>0</v>
          </cell>
        </row>
        <row r="2706">
          <cell r="A2706" t="str">
            <v>61MAT4</v>
          </cell>
          <cell r="B2706">
            <v>61</v>
          </cell>
          <cell r="C2706" t="str">
            <v>MAT</v>
          </cell>
          <cell r="D2706">
            <v>4</v>
          </cell>
          <cell r="E2706">
            <v>0</v>
          </cell>
          <cell r="F2706" t="str">
            <v>MAT</v>
          </cell>
          <cell r="G2706" t="str">
            <v>10.4.5.3</v>
          </cell>
          <cell r="J2706">
            <v>0</v>
          </cell>
          <cell r="K2706">
            <v>0</v>
          </cell>
          <cell r="L2706">
            <v>0</v>
          </cell>
          <cell r="M2706">
            <v>0</v>
          </cell>
          <cell r="N2706">
            <v>0</v>
          </cell>
        </row>
        <row r="2707">
          <cell r="A2707" t="str">
            <v>61MAT5</v>
          </cell>
          <cell r="B2707">
            <v>61</v>
          </cell>
          <cell r="C2707" t="str">
            <v>MAT</v>
          </cell>
          <cell r="D2707">
            <v>5</v>
          </cell>
          <cell r="E2707">
            <v>0</v>
          </cell>
          <cell r="F2707" t="str">
            <v>MAT</v>
          </cell>
          <cell r="G2707" t="str">
            <v>10.4.5.3</v>
          </cell>
          <cell r="J2707">
            <v>0</v>
          </cell>
          <cell r="K2707">
            <v>0</v>
          </cell>
          <cell r="L2707">
            <v>0</v>
          </cell>
          <cell r="M2707">
            <v>0</v>
          </cell>
          <cell r="N2707">
            <v>0</v>
          </cell>
        </row>
        <row r="2708">
          <cell r="A2708" t="str">
            <v>61MAT6</v>
          </cell>
          <cell r="B2708">
            <v>61</v>
          </cell>
          <cell r="C2708" t="str">
            <v>MAT</v>
          </cell>
          <cell r="D2708">
            <v>6</v>
          </cell>
          <cell r="E2708">
            <v>0</v>
          </cell>
          <cell r="F2708" t="str">
            <v>MAT</v>
          </cell>
          <cell r="G2708" t="str">
            <v>10.4.5.3</v>
          </cell>
          <cell r="J2708">
            <v>0</v>
          </cell>
          <cell r="K2708">
            <v>0</v>
          </cell>
          <cell r="L2708">
            <v>0</v>
          </cell>
          <cell r="M2708">
            <v>0</v>
          </cell>
          <cell r="N2708">
            <v>0</v>
          </cell>
        </row>
        <row r="2709">
          <cell r="A2709" t="str">
            <v>61MAT7</v>
          </cell>
          <cell r="B2709">
            <v>61</v>
          </cell>
          <cell r="C2709" t="str">
            <v>MAT</v>
          </cell>
          <cell r="D2709">
            <v>7</v>
          </cell>
          <cell r="E2709">
            <v>0</v>
          </cell>
          <cell r="F2709" t="str">
            <v>MAT</v>
          </cell>
          <cell r="G2709" t="str">
            <v>10.4.5.3</v>
          </cell>
          <cell r="J2709">
            <v>0</v>
          </cell>
          <cell r="K2709">
            <v>0</v>
          </cell>
          <cell r="L2709">
            <v>0</v>
          </cell>
          <cell r="M2709">
            <v>0</v>
          </cell>
          <cell r="N2709">
            <v>0</v>
          </cell>
        </row>
        <row r="2710">
          <cell r="A2710" t="str">
            <v>61MAT8</v>
          </cell>
          <cell r="B2710">
            <v>61</v>
          </cell>
          <cell r="C2710" t="str">
            <v>MAT</v>
          </cell>
          <cell r="D2710">
            <v>8</v>
          </cell>
          <cell r="E2710">
            <v>0</v>
          </cell>
          <cell r="F2710" t="str">
            <v>MAT</v>
          </cell>
          <cell r="G2710" t="str">
            <v>10.4.5.3</v>
          </cell>
          <cell r="J2710">
            <v>0</v>
          </cell>
          <cell r="K2710">
            <v>0</v>
          </cell>
          <cell r="L2710">
            <v>0</v>
          </cell>
          <cell r="M2710">
            <v>0</v>
          </cell>
          <cell r="N2710">
            <v>0</v>
          </cell>
        </row>
        <row r="2711">
          <cell r="A2711" t="str">
            <v>61MAT9</v>
          </cell>
          <cell r="B2711">
            <v>61</v>
          </cell>
          <cell r="C2711" t="str">
            <v>MAT</v>
          </cell>
          <cell r="D2711">
            <v>9</v>
          </cell>
          <cell r="E2711">
            <v>0</v>
          </cell>
          <cell r="F2711" t="str">
            <v>MAT</v>
          </cell>
          <cell r="G2711" t="str">
            <v>10.4.5.3</v>
          </cell>
          <cell r="J2711">
            <v>0</v>
          </cell>
          <cell r="K2711">
            <v>0</v>
          </cell>
          <cell r="L2711">
            <v>0</v>
          </cell>
          <cell r="M2711">
            <v>0</v>
          </cell>
          <cell r="N2711">
            <v>0</v>
          </cell>
        </row>
        <row r="2712">
          <cell r="A2712" t="str">
            <v>61MAT10</v>
          </cell>
          <cell r="B2712">
            <v>61</v>
          </cell>
          <cell r="C2712" t="str">
            <v>MAT</v>
          </cell>
          <cell r="D2712">
            <v>10</v>
          </cell>
          <cell r="E2712">
            <v>0</v>
          </cell>
          <cell r="F2712" t="str">
            <v>MAT</v>
          </cell>
          <cell r="G2712" t="str">
            <v>10.4.5.3</v>
          </cell>
          <cell r="J2712">
            <v>0</v>
          </cell>
          <cell r="K2712">
            <v>0</v>
          </cell>
          <cell r="L2712">
            <v>0</v>
          </cell>
          <cell r="M2712">
            <v>0</v>
          </cell>
          <cell r="N2712">
            <v>0</v>
          </cell>
        </row>
        <row r="2713">
          <cell r="A2713" t="str">
            <v>61MAT11</v>
          </cell>
          <cell r="B2713">
            <v>61</v>
          </cell>
          <cell r="C2713" t="str">
            <v>MAT</v>
          </cell>
          <cell r="D2713">
            <v>11</v>
          </cell>
          <cell r="E2713">
            <v>0</v>
          </cell>
          <cell r="F2713" t="str">
            <v>MAT</v>
          </cell>
          <cell r="G2713" t="str">
            <v>10.4.5.3</v>
          </cell>
          <cell r="J2713">
            <v>0</v>
          </cell>
          <cell r="K2713">
            <v>0</v>
          </cell>
          <cell r="L2713">
            <v>0</v>
          </cell>
          <cell r="M2713">
            <v>0</v>
          </cell>
          <cell r="N2713">
            <v>0</v>
          </cell>
        </row>
        <row r="2714">
          <cell r="A2714" t="str">
            <v>61MAT12</v>
          </cell>
          <cell r="B2714">
            <v>61</v>
          </cell>
          <cell r="C2714" t="str">
            <v>MAT</v>
          </cell>
          <cell r="D2714">
            <v>12</v>
          </cell>
          <cell r="E2714">
            <v>0</v>
          </cell>
          <cell r="F2714" t="str">
            <v>MAT</v>
          </cell>
          <cell r="G2714" t="str">
            <v>10.4.5.3</v>
          </cell>
          <cell r="J2714">
            <v>0</v>
          </cell>
          <cell r="K2714">
            <v>0</v>
          </cell>
          <cell r="L2714">
            <v>0</v>
          </cell>
          <cell r="M2714">
            <v>0</v>
          </cell>
          <cell r="N2714">
            <v>0</v>
          </cell>
        </row>
        <row r="2715">
          <cell r="A2715" t="str">
            <v>61MAT13</v>
          </cell>
          <cell r="B2715">
            <v>61</v>
          </cell>
          <cell r="C2715" t="str">
            <v>MAT</v>
          </cell>
          <cell r="D2715">
            <v>13</v>
          </cell>
          <cell r="E2715">
            <v>0</v>
          </cell>
          <cell r="F2715" t="str">
            <v>MAT</v>
          </cell>
          <cell r="G2715" t="str">
            <v>10.4.5.3</v>
          </cell>
          <cell r="J2715">
            <v>0</v>
          </cell>
          <cell r="K2715">
            <v>0</v>
          </cell>
          <cell r="L2715">
            <v>0</v>
          </cell>
          <cell r="M2715">
            <v>0</v>
          </cell>
          <cell r="N2715">
            <v>0</v>
          </cell>
        </row>
        <row r="2716">
          <cell r="A2716" t="str">
            <v>61MAT14</v>
          </cell>
          <cell r="B2716">
            <v>61</v>
          </cell>
          <cell r="C2716" t="str">
            <v>MAT</v>
          </cell>
          <cell r="D2716">
            <v>14</v>
          </cell>
          <cell r="E2716">
            <v>0</v>
          </cell>
          <cell r="F2716" t="str">
            <v>MAT</v>
          </cell>
          <cell r="G2716" t="str">
            <v>10.4.5.3</v>
          </cell>
          <cell r="J2716">
            <v>0</v>
          </cell>
          <cell r="K2716">
            <v>0</v>
          </cell>
          <cell r="L2716">
            <v>0</v>
          </cell>
          <cell r="M2716">
            <v>0</v>
          </cell>
          <cell r="N2716">
            <v>0</v>
          </cell>
        </row>
        <row r="2717">
          <cell r="A2717" t="str">
            <v>61MAT15</v>
          </cell>
          <cell r="B2717">
            <v>61</v>
          </cell>
          <cell r="C2717" t="str">
            <v>MAT</v>
          </cell>
          <cell r="D2717">
            <v>15</v>
          </cell>
          <cell r="E2717">
            <v>0</v>
          </cell>
          <cell r="F2717" t="str">
            <v>MAT</v>
          </cell>
          <cell r="G2717" t="str">
            <v>10.4.5.3</v>
          </cell>
          <cell r="J2717">
            <v>0</v>
          </cell>
          <cell r="K2717">
            <v>0</v>
          </cell>
          <cell r="L2717">
            <v>0</v>
          </cell>
          <cell r="M2717">
            <v>0</v>
          </cell>
          <cell r="N2717">
            <v>0</v>
          </cell>
        </row>
        <row r="2718">
          <cell r="A2718" t="str">
            <v>61MAT16</v>
          </cell>
          <cell r="B2718">
            <v>61</v>
          </cell>
          <cell r="C2718" t="str">
            <v>MAT</v>
          </cell>
          <cell r="D2718">
            <v>16</v>
          </cell>
          <cell r="E2718">
            <v>0</v>
          </cell>
          <cell r="F2718" t="str">
            <v>MAT</v>
          </cell>
          <cell r="G2718" t="str">
            <v>10.4.5.3</v>
          </cell>
          <cell r="J2718">
            <v>0</v>
          </cell>
          <cell r="K2718">
            <v>0</v>
          </cell>
          <cell r="L2718">
            <v>0</v>
          </cell>
          <cell r="M2718">
            <v>0</v>
          </cell>
          <cell r="N2718">
            <v>0</v>
          </cell>
        </row>
        <row r="2719">
          <cell r="A2719" t="str">
            <v>61MAT17</v>
          </cell>
          <cell r="B2719">
            <v>61</v>
          </cell>
          <cell r="C2719" t="str">
            <v>MAT</v>
          </cell>
          <cell r="D2719">
            <v>17</v>
          </cell>
          <cell r="E2719">
            <v>0</v>
          </cell>
          <cell r="F2719" t="str">
            <v>MAT</v>
          </cell>
          <cell r="G2719" t="str">
            <v>10.4.5.3</v>
          </cell>
          <cell r="J2719">
            <v>0</v>
          </cell>
          <cell r="K2719">
            <v>0</v>
          </cell>
          <cell r="L2719">
            <v>0</v>
          </cell>
          <cell r="M2719">
            <v>0</v>
          </cell>
          <cell r="N2719">
            <v>0</v>
          </cell>
        </row>
        <row r="2720">
          <cell r="A2720" t="str">
            <v>61MAT18</v>
          </cell>
          <cell r="B2720">
            <v>61</v>
          </cell>
          <cell r="C2720" t="str">
            <v>MAT</v>
          </cell>
          <cell r="D2720">
            <v>18</v>
          </cell>
          <cell r="E2720">
            <v>0</v>
          </cell>
          <cell r="F2720" t="str">
            <v>MAT</v>
          </cell>
          <cell r="G2720" t="str">
            <v>10.4.5.3</v>
          </cell>
          <cell r="J2720">
            <v>0</v>
          </cell>
          <cell r="K2720">
            <v>0</v>
          </cell>
          <cell r="L2720">
            <v>0</v>
          </cell>
          <cell r="M2720">
            <v>0</v>
          </cell>
          <cell r="N2720">
            <v>0</v>
          </cell>
        </row>
        <row r="2721">
          <cell r="A2721" t="str">
            <v>61MAT19</v>
          </cell>
          <cell r="B2721">
            <v>61</v>
          </cell>
          <cell r="C2721" t="str">
            <v>MAT</v>
          </cell>
          <cell r="D2721">
            <v>19</v>
          </cell>
          <cell r="E2721">
            <v>0</v>
          </cell>
          <cell r="F2721" t="str">
            <v>MAT</v>
          </cell>
          <cell r="G2721" t="str">
            <v>10.4.5.3</v>
          </cell>
          <cell r="J2721">
            <v>0</v>
          </cell>
          <cell r="K2721">
            <v>0</v>
          </cell>
          <cell r="L2721">
            <v>0</v>
          </cell>
          <cell r="M2721">
            <v>0</v>
          </cell>
          <cell r="N2721">
            <v>0</v>
          </cell>
        </row>
        <row r="2722">
          <cell r="A2722" t="str">
            <v>61MAT20</v>
          </cell>
          <cell r="B2722">
            <v>61</v>
          </cell>
          <cell r="C2722" t="str">
            <v>MAT</v>
          </cell>
          <cell r="D2722">
            <v>20</v>
          </cell>
          <cell r="E2722">
            <v>0</v>
          </cell>
          <cell r="F2722" t="str">
            <v>MAT</v>
          </cell>
          <cell r="G2722" t="str">
            <v>10.4.5.3</v>
          </cell>
          <cell r="J2722">
            <v>0</v>
          </cell>
          <cell r="K2722">
            <v>0</v>
          </cell>
          <cell r="L2722">
            <v>0</v>
          </cell>
          <cell r="M2722">
            <v>0</v>
          </cell>
          <cell r="N2722">
            <v>0</v>
          </cell>
        </row>
        <row r="2723">
          <cell r="A2723" t="str">
            <v>61STMAT1</v>
          </cell>
          <cell r="B2723">
            <v>61</v>
          </cell>
          <cell r="C2723" t="str">
            <v>STMAT</v>
          </cell>
          <cell r="D2723">
            <v>1</v>
          </cell>
          <cell r="G2723" t="str">
            <v>10.4.5.3</v>
          </cell>
          <cell r="H2723" t="str">
            <v>-</v>
          </cell>
          <cell r="J2723" t="str">
            <v>SUBTOTAL MATERIALES</v>
          </cell>
          <cell r="M2723">
            <v>311408.424</v>
          </cell>
          <cell r="N2723">
            <v>3736901.088</v>
          </cell>
        </row>
        <row r="2724">
          <cell r="A2724" t="str">
            <v>61IVAMAT1</v>
          </cell>
          <cell r="B2724">
            <v>61</v>
          </cell>
          <cell r="C2724" t="str">
            <v>IVAMAT</v>
          </cell>
          <cell r="D2724">
            <v>1</v>
          </cell>
          <cell r="G2724" t="str">
            <v>10.4.5.3</v>
          </cell>
          <cell r="H2724" t="str">
            <v>-</v>
          </cell>
          <cell r="J2724" t="str">
            <v>IVA MATERIALES</v>
          </cell>
          <cell r="L2724">
            <v>0.16</v>
          </cell>
          <cell r="M2724">
            <v>49825.347840000002</v>
          </cell>
          <cell r="N2724">
            <v>597904.17408000003</v>
          </cell>
        </row>
        <row r="2725">
          <cell r="A2725" t="str">
            <v>61TMAT1</v>
          </cell>
          <cell r="B2725">
            <v>61</v>
          </cell>
          <cell r="C2725" t="str">
            <v>TMAT</v>
          </cell>
          <cell r="D2725">
            <v>1</v>
          </cell>
          <cell r="G2725" t="str">
            <v>10.4.5.3</v>
          </cell>
          <cell r="H2725" t="str">
            <v>-</v>
          </cell>
          <cell r="J2725" t="str">
            <v>TOTAL MATERIALES</v>
          </cell>
          <cell r="M2725">
            <v>361234</v>
          </cell>
          <cell r="N2725">
            <v>4334808</v>
          </cell>
        </row>
        <row r="2726">
          <cell r="A2726" t="str">
            <v>61HER1</v>
          </cell>
          <cell r="B2726">
            <v>61</v>
          </cell>
          <cell r="C2726" t="str">
            <v>HER</v>
          </cell>
          <cell r="D2726">
            <v>1</v>
          </cell>
          <cell r="G2726" t="str">
            <v>10.4.5.3</v>
          </cell>
          <cell r="H2726">
            <v>2</v>
          </cell>
          <cell r="I2726">
            <v>200</v>
          </cell>
          <cell r="J2726" t="str">
            <v>HERRAMINETA Cuadrilla  montaje Linea</v>
          </cell>
          <cell r="K2726" t="str">
            <v>DIA</v>
          </cell>
          <cell r="L2726">
            <v>475762.87</v>
          </cell>
          <cell r="M2726">
            <v>2378.8143500000001</v>
          </cell>
          <cell r="N2726">
            <v>28545.772199999999</v>
          </cell>
        </row>
        <row r="2727">
          <cell r="A2727" t="str">
            <v>61HER2</v>
          </cell>
          <cell r="B2727">
            <v>61</v>
          </cell>
          <cell r="C2727" t="str">
            <v>HER</v>
          </cell>
          <cell r="D2727">
            <v>2</v>
          </cell>
          <cell r="G2727" t="str">
            <v>10.4.5.3</v>
          </cell>
          <cell r="J2727">
            <v>0</v>
          </cell>
          <cell r="K2727">
            <v>0</v>
          </cell>
          <cell r="L2727">
            <v>0</v>
          </cell>
          <cell r="M2727">
            <v>0</v>
          </cell>
          <cell r="N2727">
            <v>0</v>
          </cell>
        </row>
        <row r="2728">
          <cell r="A2728" t="str">
            <v>61HER3</v>
          </cell>
          <cell r="B2728">
            <v>61</v>
          </cell>
          <cell r="C2728" t="str">
            <v>HER</v>
          </cell>
          <cell r="D2728">
            <v>3</v>
          </cell>
          <cell r="G2728" t="str">
            <v>10.4.5.3</v>
          </cell>
          <cell r="J2728">
            <v>0</v>
          </cell>
          <cell r="K2728">
            <v>0</v>
          </cell>
          <cell r="L2728">
            <v>0</v>
          </cell>
          <cell r="M2728">
            <v>0</v>
          </cell>
          <cell r="N2728">
            <v>0</v>
          </cell>
        </row>
        <row r="2729">
          <cell r="A2729" t="str">
            <v>61HER4</v>
          </cell>
          <cell r="B2729">
            <v>61</v>
          </cell>
          <cell r="C2729" t="str">
            <v>HER</v>
          </cell>
          <cell r="D2729">
            <v>4</v>
          </cell>
          <cell r="G2729" t="str">
            <v>10.4.5.3</v>
          </cell>
          <cell r="J2729">
            <v>0</v>
          </cell>
          <cell r="K2729">
            <v>0</v>
          </cell>
          <cell r="L2729">
            <v>0</v>
          </cell>
          <cell r="M2729">
            <v>0</v>
          </cell>
          <cell r="N2729">
            <v>0</v>
          </cell>
        </row>
        <row r="2730">
          <cell r="A2730" t="str">
            <v>61HER5</v>
          </cell>
          <cell r="B2730">
            <v>61</v>
          </cell>
          <cell r="C2730" t="str">
            <v>HER</v>
          </cell>
          <cell r="D2730">
            <v>5</v>
          </cell>
          <cell r="G2730" t="str">
            <v>10.4.5.3</v>
          </cell>
          <cell r="J2730">
            <v>0</v>
          </cell>
          <cell r="K2730">
            <v>0</v>
          </cell>
          <cell r="L2730">
            <v>0</v>
          </cell>
          <cell r="M2730">
            <v>0</v>
          </cell>
          <cell r="N2730">
            <v>0</v>
          </cell>
        </row>
        <row r="2731">
          <cell r="A2731" t="str">
            <v>61THER1</v>
          </cell>
          <cell r="B2731">
            <v>61</v>
          </cell>
          <cell r="C2731" t="str">
            <v>THER</v>
          </cell>
          <cell r="D2731">
            <v>1</v>
          </cell>
          <cell r="G2731" t="str">
            <v>10.4.5.3</v>
          </cell>
          <cell r="H2731" t="str">
            <v>-</v>
          </cell>
          <cell r="J2731" t="str">
            <v>TOTAL HERRAMIENTAS</v>
          </cell>
          <cell r="M2731">
            <v>2379</v>
          </cell>
          <cell r="N2731">
            <v>28548</v>
          </cell>
        </row>
        <row r="2732">
          <cell r="A2732" t="str">
            <v>61TRA1</v>
          </cell>
          <cell r="B2732">
            <v>61</v>
          </cell>
          <cell r="C2732" t="str">
            <v>TRA</v>
          </cell>
          <cell r="D2732">
            <v>1</v>
          </cell>
          <cell r="G2732" t="str">
            <v>10.4.5.3</v>
          </cell>
          <cell r="H2732">
            <v>2</v>
          </cell>
          <cell r="I2732">
            <v>200</v>
          </cell>
          <cell r="J2732" t="str">
            <v xml:space="preserve">TRANSPORTE Cuadrilla  montaje Linea </v>
          </cell>
          <cell r="K2732" t="str">
            <v>DIA</v>
          </cell>
          <cell r="L2732">
            <v>2086436.4407999997</v>
          </cell>
          <cell r="M2732">
            <v>10432.182203999999</v>
          </cell>
          <cell r="N2732">
            <v>125186.18644799999</v>
          </cell>
        </row>
        <row r="2733">
          <cell r="A2733" t="str">
            <v>61TRA2</v>
          </cell>
          <cell r="B2733">
            <v>61</v>
          </cell>
          <cell r="C2733" t="str">
            <v>TRA</v>
          </cell>
          <cell r="D2733">
            <v>2</v>
          </cell>
          <cell r="G2733" t="str">
            <v>10.4.5.3</v>
          </cell>
          <cell r="J2733">
            <v>0</v>
          </cell>
          <cell r="K2733">
            <v>0</v>
          </cell>
          <cell r="L2733">
            <v>0</v>
          </cell>
          <cell r="M2733">
            <v>0</v>
          </cell>
          <cell r="N2733">
            <v>0</v>
          </cell>
        </row>
        <row r="2734">
          <cell r="A2734" t="str">
            <v>61TRA3</v>
          </cell>
          <cell r="B2734">
            <v>61</v>
          </cell>
          <cell r="C2734" t="str">
            <v>TRA</v>
          </cell>
          <cell r="D2734">
            <v>3</v>
          </cell>
          <cell r="G2734" t="str">
            <v>10.4.5.3</v>
          </cell>
          <cell r="J2734">
            <v>0</v>
          </cell>
          <cell r="K2734">
            <v>0</v>
          </cell>
          <cell r="L2734">
            <v>0</v>
          </cell>
          <cell r="M2734">
            <v>0</v>
          </cell>
          <cell r="N2734">
            <v>0</v>
          </cell>
        </row>
        <row r="2735">
          <cell r="A2735" t="str">
            <v>61TRA4</v>
          </cell>
          <cell r="B2735">
            <v>61</v>
          </cell>
          <cell r="C2735" t="str">
            <v>TRA</v>
          </cell>
          <cell r="D2735">
            <v>4</v>
          </cell>
          <cell r="G2735" t="str">
            <v>10.4.5.3</v>
          </cell>
          <cell r="J2735">
            <v>0</v>
          </cell>
          <cell r="K2735">
            <v>0</v>
          </cell>
          <cell r="L2735">
            <v>0</v>
          </cell>
          <cell r="M2735">
            <v>0</v>
          </cell>
          <cell r="N2735">
            <v>0</v>
          </cell>
        </row>
        <row r="2736">
          <cell r="A2736" t="str">
            <v>61TRA5</v>
          </cell>
          <cell r="B2736">
            <v>61</v>
          </cell>
          <cell r="C2736" t="str">
            <v>TRA</v>
          </cell>
          <cell r="D2736">
            <v>5</v>
          </cell>
          <cell r="G2736" t="str">
            <v>10.4.5.3</v>
          </cell>
          <cell r="J2736">
            <v>0</v>
          </cell>
          <cell r="K2736">
            <v>0</v>
          </cell>
          <cell r="L2736">
            <v>0</v>
          </cell>
          <cell r="M2736">
            <v>0</v>
          </cell>
          <cell r="N2736">
            <v>0</v>
          </cell>
        </row>
        <row r="2737">
          <cell r="A2737" t="str">
            <v>61TTRA1</v>
          </cell>
          <cell r="B2737">
            <v>61</v>
          </cell>
          <cell r="C2737" t="str">
            <v>TTRA</v>
          </cell>
          <cell r="D2737">
            <v>1</v>
          </cell>
          <cell r="G2737" t="str">
            <v>10.4.5.3</v>
          </cell>
          <cell r="H2737" t="str">
            <v>-</v>
          </cell>
          <cell r="J2737" t="str">
            <v>TOTAL TRANSPORTE</v>
          </cell>
          <cell r="M2737">
            <v>10432</v>
          </cell>
          <cell r="N2737">
            <v>125184</v>
          </cell>
        </row>
        <row r="2738">
          <cell r="A2738" t="str">
            <v>61MAN1</v>
          </cell>
          <cell r="B2738">
            <v>61</v>
          </cell>
          <cell r="C2738" t="str">
            <v>MAN</v>
          </cell>
          <cell r="D2738">
            <v>1</v>
          </cell>
          <cell r="G2738" t="str">
            <v>10.4.5.3</v>
          </cell>
          <cell r="H2738">
            <v>2</v>
          </cell>
          <cell r="I2738">
            <v>200</v>
          </cell>
          <cell r="J2738" t="str">
            <v xml:space="preserve">Mano de obra Cuadrilla  montaje Linea OF1 20, OF2 10, AY 15, CAPA 3, CORD 1 </v>
          </cell>
          <cell r="K2738" t="str">
            <v>DIA</v>
          </cell>
          <cell r="L2738">
            <v>4952679.7772670342</v>
          </cell>
          <cell r="M2738">
            <v>24763.39888633517</v>
          </cell>
          <cell r="N2738">
            <v>297160.78663602204</v>
          </cell>
        </row>
        <row r="2739">
          <cell r="A2739" t="str">
            <v>61MAN2</v>
          </cell>
          <cell r="B2739">
            <v>61</v>
          </cell>
          <cell r="C2739" t="str">
            <v>MAN</v>
          </cell>
          <cell r="D2739">
            <v>2</v>
          </cell>
          <cell r="G2739" t="str">
            <v>10.4.5.3</v>
          </cell>
          <cell r="J2739">
            <v>0</v>
          </cell>
          <cell r="K2739">
            <v>0</v>
          </cell>
          <cell r="L2739">
            <v>0</v>
          </cell>
          <cell r="M2739">
            <v>0</v>
          </cell>
          <cell r="N2739">
            <v>0</v>
          </cell>
        </row>
        <row r="2740">
          <cell r="A2740" t="str">
            <v>61MAN3</v>
          </cell>
          <cell r="B2740">
            <v>61</v>
          </cell>
          <cell r="C2740" t="str">
            <v>MAN</v>
          </cell>
          <cell r="D2740">
            <v>3</v>
          </cell>
          <cell r="G2740" t="str">
            <v>10.4.5.3</v>
          </cell>
          <cell r="J2740">
            <v>0</v>
          </cell>
          <cell r="K2740">
            <v>0</v>
          </cell>
          <cell r="L2740">
            <v>0</v>
          </cell>
          <cell r="M2740">
            <v>0</v>
          </cell>
          <cell r="N2740">
            <v>0</v>
          </cell>
        </row>
        <row r="2741">
          <cell r="A2741" t="str">
            <v>61MAN4</v>
          </cell>
          <cell r="B2741">
            <v>61</v>
          </cell>
          <cell r="C2741" t="str">
            <v>MAN</v>
          </cell>
          <cell r="D2741">
            <v>4</v>
          </cell>
          <cell r="G2741" t="str">
            <v>10.4.5.3</v>
          </cell>
          <cell r="J2741">
            <v>0</v>
          </cell>
          <cell r="K2741">
            <v>0</v>
          </cell>
          <cell r="L2741">
            <v>0</v>
          </cell>
          <cell r="M2741">
            <v>0</v>
          </cell>
          <cell r="N2741">
            <v>0</v>
          </cell>
        </row>
        <row r="2742">
          <cell r="A2742" t="str">
            <v>61MAN5</v>
          </cell>
          <cell r="B2742">
            <v>61</v>
          </cell>
          <cell r="C2742" t="str">
            <v>MAN</v>
          </cell>
          <cell r="D2742">
            <v>5</v>
          </cell>
          <cell r="G2742" t="str">
            <v>10.4.5.3</v>
          </cell>
          <cell r="J2742">
            <v>0</v>
          </cell>
          <cell r="K2742">
            <v>0</v>
          </cell>
          <cell r="L2742">
            <v>0</v>
          </cell>
          <cell r="M2742">
            <v>0</v>
          </cell>
          <cell r="N2742">
            <v>0</v>
          </cell>
        </row>
        <row r="2743">
          <cell r="A2743" t="str">
            <v>61TMAN1</v>
          </cell>
          <cell r="B2743">
            <v>61</v>
          </cell>
          <cell r="C2743" t="str">
            <v>TMAN</v>
          </cell>
          <cell r="D2743">
            <v>1</v>
          </cell>
          <cell r="G2743" t="str">
            <v>10.4.5.3</v>
          </cell>
          <cell r="H2743" t="str">
            <v>-</v>
          </cell>
          <cell r="J2743" t="str">
            <v>TOTAL MANO DE OBRA</v>
          </cell>
          <cell r="M2743">
            <v>24763</v>
          </cell>
          <cell r="N2743">
            <v>297156</v>
          </cell>
        </row>
        <row r="2744">
          <cell r="A2744" t="str">
            <v>61TCD1</v>
          </cell>
          <cell r="B2744">
            <v>61</v>
          </cell>
          <cell r="C2744" t="str">
            <v>TCD</v>
          </cell>
          <cell r="D2744">
            <v>1</v>
          </cell>
          <cell r="G2744" t="str">
            <v>10.4.5.3</v>
          </cell>
          <cell r="H2744" t="str">
            <v>-</v>
          </cell>
          <cell r="J2744" t="str">
            <v>TOTAL COSTO DIRECTO</v>
          </cell>
          <cell r="M2744">
            <v>398808</v>
          </cell>
          <cell r="N2744">
            <v>4785696</v>
          </cell>
        </row>
        <row r="2745">
          <cell r="A2745" t="str">
            <v>61AIU</v>
          </cell>
          <cell r="B2745">
            <v>61</v>
          </cell>
          <cell r="C2745" t="str">
            <v>AIU</v>
          </cell>
          <cell r="G2745" t="str">
            <v>10.4.5.3</v>
          </cell>
          <cell r="H2745">
            <v>1</v>
          </cell>
          <cell r="J2745" t="str">
            <v>TOTAL COSTOS INDIRECTOS</v>
          </cell>
          <cell r="L2745">
            <v>0</v>
          </cell>
          <cell r="M2745">
            <v>0</v>
          </cell>
          <cell r="N2745">
            <v>0</v>
          </cell>
        </row>
        <row r="2746">
          <cell r="A2746" t="str">
            <v>61TOT</v>
          </cell>
          <cell r="B2746">
            <v>61</v>
          </cell>
          <cell r="C2746" t="str">
            <v>TOT</v>
          </cell>
          <cell r="G2746" t="str">
            <v>10.4.5.3</v>
          </cell>
          <cell r="H2746" t="str">
            <v>-</v>
          </cell>
          <cell r="J2746" t="str">
            <v>VALOR TOTAL</v>
          </cell>
          <cell r="M2746">
            <v>398808</v>
          </cell>
          <cell r="N2746">
            <v>4785696</v>
          </cell>
        </row>
        <row r="2747">
          <cell r="A2747" t="str">
            <v>62FOR1</v>
          </cell>
          <cell r="B2747">
            <v>62</v>
          </cell>
          <cell r="C2747" t="str">
            <v>FOR</v>
          </cell>
          <cell r="D2747">
            <v>1</v>
          </cell>
          <cell r="G2747" t="str">
            <v>10.4.5.4</v>
          </cell>
          <cell r="H2747" t="str">
            <v>-</v>
          </cell>
          <cell r="I2747">
            <v>2</v>
          </cell>
          <cell r="J2747" t="str">
            <v>Suministro, transporte y colocación de Conjunto de herrajes para fijación en retención del cable de guarda de acero galvanizado EHS 3/8"</v>
          </cell>
          <cell r="K2747" t="str">
            <v>u</v>
          </cell>
          <cell r="L2747">
            <v>579425</v>
          </cell>
          <cell r="N2747">
            <v>1158850</v>
          </cell>
        </row>
        <row r="2748">
          <cell r="A2748" t="str">
            <v>62MAT1</v>
          </cell>
          <cell r="B2748">
            <v>62</v>
          </cell>
          <cell r="C2748" t="str">
            <v>MAT</v>
          </cell>
          <cell r="D2748">
            <v>1</v>
          </cell>
          <cell r="E2748">
            <v>2</v>
          </cell>
          <cell r="F2748" t="str">
            <v>MATHCGR</v>
          </cell>
          <cell r="G2748" t="str">
            <v>10.4.5.4</v>
          </cell>
          <cell r="H2748" t="str">
            <v>HCGR</v>
          </cell>
          <cell r="I2748">
            <v>1</v>
          </cell>
          <cell r="J2748" t="str">
            <v>herrajes para fijación en retención del cable de guarda</v>
          </cell>
          <cell r="K2748" t="str">
            <v>Un</v>
          </cell>
          <cell r="L2748">
            <v>467112.63599999994</v>
          </cell>
          <cell r="M2748">
            <v>467112.63599999994</v>
          </cell>
          <cell r="N2748">
            <v>934225.27199999988</v>
          </cell>
        </row>
        <row r="2749">
          <cell r="A2749" t="str">
            <v>62MAT2</v>
          </cell>
          <cell r="B2749">
            <v>62</v>
          </cell>
          <cell r="C2749" t="str">
            <v>MAT</v>
          </cell>
          <cell r="D2749">
            <v>2</v>
          </cell>
          <cell r="E2749">
            <v>0</v>
          </cell>
          <cell r="F2749" t="str">
            <v>MAT</v>
          </cell>
          <cell r="G2749" t="str">
            <v>10.4.5.4</v>
          </cell>
          <cell r="J2749">
            <v>0</v>
          </cell>
          <cell r="K2749">
            <v>0</v>
          </cell>
          <cell r="L2749">
            <v>0</v>
          </cell>
          <cell r="M2749">
            <v>0</v>
          </cell>
          <cell r="N2749">
            <v>0</v>
          </cell>
        </row>
        <row r="2750">
          <cell r="A2750" t="str">
            <v>62MAT3</v>
          </cell>
          <cell r="B2750">
            <v>62</v>
          </cell>
          <cell r="C2750" t="str">
            <v>MAT</v>
          </cell>
          <cell r="D2750">
            <v>3</v>
          </cell>
          <cell r="E2750">
            <v>0</v>
          </cell>
          <cell r="F2750" t="str">
            <v>MAT</v>
          </cell>
          <cell r="G2750" t="str">
            <v>10.4.5.4</v>
          </cell>
          <cell r="J2750">
            <v>0</v>
          </cell>
          <cell r="K2750">
            <v>0</v>
          </cell>
          <cell r="L2750">
            <v>0</v>
          </cell>
          <cell r="M2750">
            <v>0</v>
          </cell>
          <cell r="N2750">
            <v>0</v>
          </cell>
        </row>
        <row r="2751">
          <cell r="A2751" t="str">
            <v>62MAT4</v>
          </cell>
          <cell r="B2751">
            <v>62</v>
          </cell>
          <cell r="C2751" t="str">
            <v>MAT</v>
          </cell>
          <cell r="D2751">
            <v>4</v>
          </cell>
          <cell r="E2751">
            <v>0</v>
          </cell>
          <cell r="F2751" t="str">
            <v>MAT</v>
          </cell>
          <cell r="G2751" t="str">
            <v>10.4.5.4</v>
          </cell>
          <cell r="J2751">
            <v>0</v>
          </cell>
          <cell r="K2751">
            <v>0</v>
          </cell>
          <cell r="L2751">
            <v>0</v>
          </cell>
          <cell r="M2751">
            <v>0</v>
          </cell>
          <cell r="N2751">
            <v>0</v>
          </cell>
        </row>
        <row r="2752">
          <cell r="A2752" t="str">
            <v>62MAT5</v>
          </cell>
          <cell r="B2752">
            <v>62</v>
          </cell>
          <cell r="C2752" t="str">
            <v>MAT</v>
          </cell>
          <cell r="D2752">
            <v>5</v>
          </cell>
          <cell r="E2752">
            <v>0</v>
          </cell>
          <cell r="F2752" t="str">
            <v>MAT</v>
          </cell>
          <cell r="G2752" t="str">
            <v>10.4.5.4</v>
          </cell>
          <cell r="J2752">
            <v>0</v>
          </cell>
          <cell r="K2752">
            <v>0</v>
          </cell>
          <cell r="L2752">
            <v>0</v>
          </cell>
          <cell r="M2752">
            <v>0</v>
          </cell>
          <cell r="N2752">
            <v>0</v>
          </cell>
        </row>
        <row r="2753">
          <cell r="A2753" t="str">
            <v>62MAT6</v>
          </cell>
          <cell r="B2753">
            <v>62</v>
          </cell>
          <cell r="C2753" t="str">
            <v>MAT</v>
          </cell>
          <cell r="D2753">
            <v>6</v>
          </cell>
          <cell r="E2753">
            <v>0</v>
          </cell>
          <cell r="F2753" t="str">
            <v>MAT</v>
          </cell>
          <cell r="G2753" t="str">
            <v>10.4.5.4</v>
          </cell>
          <cell r="J2753">
            <v>0</v>
          </cell>
          <cell r="K2753">
            <v>0</v>
          </cell>
          <cell r="L2753">
            <v>0</v>
          </cell>
          <cell r="M2753">
            <v>0</v>
          </cell>
          <cell r="N2753">
            <v>0</v>
          </cell>
        </row>
        <row r="2754">
          <cell r="A2754" t="str">
            <v>62MAT7</v>
          </cell>
          <cell r="B2754">
            <v>62</v>
          </cell>
          <cell r="C2754" t="str">
            <v>MAT</v>
          </cell>
          <cell r="D2754">
            <v>7</v>
          </cell>
          <cell r="E2754">
            <v>0</v>
          </cell>
          <cell r="F2754" t="str">
            <v>MAT</v>
          </cell>
          <cell r="G2754" t="str">
            <v>10.4.5.4</v>
          </cell>
          <cell r="J2754">
            <v>0</v>
          </cell>
          <cell r="K2754">
            <v>0</v>
          </cell>
          <cell r="L2754">
            <v>0</v>
          </cell>
          <cell r="M2754">
            <v>0</v>
          </cell>
          <cell r="N2754">
            <v>0</v>
          </cell>
        </row>
        <row r="2755">
          <cell r="A2755" t="str">
            <v>62MAT8</v>
          </cell>
          <cell r="B2755">
            <v>62</v>
          </cell>
          <cell r="C2755" t="str">
            <v>MAT</v>
          </cell>
          <cell r="D2755">
            <v>8</v>
          </cell>
          <cell r="E2755">
            <v>0</v>
          </cell>
          <cell r="F2755" t="str">
            <v>MAT</v>
          </cell>
          <cell r="G2755" t="str">
            <v>10.4.5.4</v>
          </cell>
          <cell r="J2755">
            <v>0</v>
          </cell>
          <cell r="K2755">
            <v>0</v>
          </cell>
          <cell r="L2755">
            <v>0</v>
          </cell>
          <cell r="M2755">
            <v>0</v>
          </cell>
          <cell r="N2755">
            <v>0</v>
          </cell>
        </row>
        <row r="2756">
          <cell r="A2756" t="str">
            <v>62MAT9</v>
          </cell>
          <cell r="B2756">
            <v>62</v>
          </cell>
          <cell r="C2756" t="str">
            <v>MAT</v>
          </cell>
          <cell r="D2756">
            <v>9</v>
          </cell>
          <cell r="E2756">
            <v>0</v>
          </cell>
          <cell r="F2756" t="str">
            <v>MAT</v>
          </cell>
          <cell r="G2756" t="str">
            <v>10.4.5.4</v>
          </cell>
          <cell r="J2756">
            <v>0</v>
          </cell>
          <cell r="K2756">
            <v>0</v>
          </cell>
          <cell r="L2756">
            <v>0</v>
          </cell>
          <cell r="M2756">
            <v>0</v>
          </cell>
          <cell r="N2756">
            <v>0</v>
          </cell>
        </row>
        <row r="2757">
          <cell r="A2757" t="str">
            <v>62MAT10</v>
          </cell>
          <cell r="B2757">
            <v>62</v>
          </cell>
          <cell r="C2757" t="str">
            <v>MAT</v>
          </cell>
          <cell r="D2757">
            <v>10</v>
          </cell>
          <cell r="E2757">
            <v>0</v>
          </cell>
          <cell r="F2757" t="str">
            <v>MAT</v>
          </cell>
          <cell r="G2757" t="str">
            <v>10.4.5.4</v>
          </cell>
          <cell r="J2757">
            <v>0</v>
          </cell>
          <cell r="K2757">
            <v>0</v>
          </cell>
          <cell r="L2757">
            <v>0</v>
          </cell>
          <cell r="M2757">
            <v>0</v>
          </cell>
          <cell r="N2757">
            <v>0</v>
          </cell>
        </row>
        <row r="2758">
          <cell r="A2758" t="str">
            <v>62MAT11</v>
          </cell>
          <cell r="B2758">
            <v>62</v>
          </cell>
          <cell r="C2758" t="str">
            <v>MAT</v>
          </cell>
          <cell r="D2758">
            <v>11</v>
          </cell>
          <cell r="E2758">
            <v>0</v>
          </cell>
          <cell r="F2758" t="str">
            <v>MAT</v>
          </cell>
          <cell r="G2758" t="str">
            <v>10.4.5.4</v>
          </cell>
          <cell r="J2758">
            <v>0</v>
          </cell>
          <cell r="K2758">
            <v>0</v>
          </cell>
          <cell r="L2758">
            <v>0</v>
          </cell>
          <cell r="M2758">
            <v>0</v>
          </cell>
          <cell r="N2758">
            <v>0</v>
          </cell>
        </row>
        <row r="2759">
          <cell r="A2759" t="str">
            <v>62MAT12</v>
          </cell>
          <cell r="B2759">
            <v>62</v>
          </cell>
          <cell r="C2759" t="str">
            <v>MAT</v>
          </cell>
          <cell r="D2759">
            <v>12</v>
          </cell>
          <cell r="E2759">
            <v>0</v>
          </cell>
          <cell r="F2759" t="str">
            <v>MAT</v>
          </cell>
          <cell r="G2759" t="str">
            <v>10.4.5.4</v>
          </cell>
          <cell r="J2759">
            <v>0</v>
          </cell>
          <cell r="K2759">
            <v>0</v>
          </cell>
          <cell r="L2759">
            <v>0</v>
          </cell>
          <cell r="M2759">
            <v>0</v>
          </cell>
          <cell r="N2759">
            <v>0</v>
          </cell>
        </row>
        <row r="2760">
          <cell r="A2760" t="str">
            <v>62MAT13</v>
          </cell>
          <cell r="B2760">
            <v>62</v>
          </cell>
          <cell r="C2760" t="str">
            <v>MAT</v>
          </cell>
          <cell r="D2760">
            <v>13</v>
          </cell>
          <cell r="E2760">
            <v>0</v>
          </cell>
          <cell r="F2760" t="str">
            <v>MAT</v>
          </cell>
          <cell r="G2760" t="str">
            <v>10.4.5.4</v>
          </cell>
          <cell r="J2760">
            <v>0</v>
          </cell>
          <cell r="K2760">
            <v>0</v>
          </cell>
          <cell r="L2760">
            <v>0</v>
          </cell>
          <cell r="M2760">
            <v>0</v>
          </cell>
          <cell r="N2760">
            <v>0</v>
          </cell>
        </row>
        <row r="2761">
          <cell r="A2761" t="str">
            <v>62MAT14</v>
          </cell>
          <cell r="B2761">
            <v>62</v>
          </cell>
          <cell r="C2761" t="str">
            <v>MAT</v>
          </cell>
          <cell r="D2761">
            <v>14</v>
          </cell>
          <cell r="E2761">
            <v>0</v>
          </cell>
          <cell r="F2761" t="str">
            <v>MAT</v>
          </cell>
          <cell r="G2761" t="str">
            <v>10.4.5.4</v>
          </cell>
          <cell r="J2761">
            <v>0</v>
          </cell>
          <cell r="K2761">
            <v>0</v>
          </cell>
          <cell r="L2761">
            <v>0</v>
          </cell>
          <cell r="M2761">
            <v>0</v>
          </cell>
          <cell r="N2761">
            <v>0</v>
          </cell>
        </row>
        <row r="2762">
          <cell r="A2762" t="str">
            <v>62MAT15</v>
          </cell>
          <cell r="B2762">
            <v>62</v>
          </cell>
          <cell r="C2762" t="str">
            <v>MAT</v>
          </cell>
          <cell r="D2762">
            <v>15</v>
          </cell>
          <cell r="E2762">
            <v>0</v>
          </cell>
          <cell r="F2762" t="str">
            <v>MAT</v>
          </cell>
          <cell r="G2762" t="str">
            <v>10.4.5.4</v>
          </cell>
          <cell r="J2762">
            <v>0</v>
          </cell>
          <cell r="K2762">
            <v>0</v>
          </cell>
          <cell r="L2762">
            <v>0</v>
          </cell>
          <cell r="M2762">
            <v>0</v>
          </cell>
          <cell r="N2762">
            <v>0</v>
          </cell>
        </row>
        <row r="2763">
          <cell r="A2763" t="str">
            <v>62MAT16</v>
          </cell>
          <cell r="B2763">
            <v>62</v>
          </cell>
          <cell r="C2763" t="str">
            <v>MAT</v>
          </cell>
          <cell r="D2763">
            <v>16</v>
          </cell>
          <cell r="E2763">
            <v>0</v>
          </cell>
          <cell r="F2763" t="str">
            <v>MAT</v>
          </cell>
          <cell r="G2763" t="str">
            <v>10.4.5.4</v>
          </cell>
          <cell r="J2763">
            <v>0</v>
          </cell>
          <cell r="K2763">
            <v>0</v>
          </cell>
          <cell r="L2763">
            <v>0</v>
          </cell>
          <cell r="M2763">
            <v>0</v>
          </cell>
          <cell r="N2763">
            <v>0</v>
          </cell>
        </row>
        <row r="2764">
          <cell r="A2764" t="str">
            <v>62MAT17</v>
          </cell>
          <cell r="B2764">
            <v>62</v>
          </cell>
          <cell r="C2764" t="str">
            <v>MAT</v>
          </cell>
          <cell r="D2764">
            <v>17</v>
          </cell>
          <cell r="E2764">
            <v>0</v>
          </cell>
          <cell r="F2764" t="str">
            <v>MAT</v>
          </cell>
          <cell r="G2764" t="str">
            <v>10.4.5.4</v>
          </cell>
          <cell r="J2764">
            <v>0</v>
          </cell>
          <cell r="K2764">
            <v>0</v>
          </cell>
          <cell r="L2764">
            <v>0</v>
          </cell>
          <cell r="M2764">
            <v>0</v>
          </cell>
          <cell r="N2764">
            <v>0</v>
          </cell>
        </row>
        <row r="2765">
          <cell r="A2765" t="str">
            <v>62MAT18</v>
          </cell>
          <cell r="B2765">
            <v>62</v>
          </cell>
          <cell r="C2765" t="str">
            <v>MAT</v>
          </cell>
          <cell r="D2765">
            <v>18</v>
          </cell>
          <cell r="E2765">
            <v>0</v>
          </cell>
          <cell r="F2765" t="str">
            <v>MAT</v>
          </cell>
          <cell r="G2765" t="str">
            <v>10.4.5.4</v>
          </cell>
          <cell r="J2765">
            <v>0</v>
          </cell>
          <cell r="K2765">
            <v>0</v>
          </cell>
          <cell r="L2765">
            <v>0</v>
          </cell>
          <cell r="M2765">
            <v>0</v>
          </cell>
          <cell r="N2765">
            <v>0</v>
          </cell>
        </row>
        <row r="2766">
          <cell r="A2766" t="str">
            <v>62MAT19</v>
          </cell>
          <cell r="B2766">
            <v>62</v>
          </cell>
          <cell r="C2766" t="str">
            <v>MAT</v>
          </cell>
          <cell r="D2766">
            <v>19</v>
          </cell>
          <cell r="E2766">
            <v>0</v>
          </cell>
          <cell r="F2766" t="str">
            <v>MAT</v>
          </cell>
          <cell r="G2766" t="str">
            <v>10.4.5.4</v>
          </cell>
          <cell r="J2766">
            <v>0</v>
          </cell>
          <cell r="K2766">
            <v>0</v>
          </cell>
          <cell r="L2766">
            <v>0</v>
          </cell>
          <cell r="M2766">
            <v>0</v>
          </cell>
          <cell r="N2766">
            <v>0</v>
          </cell>
        </row>
        <row r="2767">
          <cell r="A2767" t="str">
            <v>62MAT20</v>
          </cell>
          <cell r="B2767">
            <v>62</v>
          </cell>
          <cell r="C2767" t="str">
            <v>MAT</v>
          </cell>
          <cell r="D2767">
            <v>20</v>
          </cell>
          <cell r="E2767">
            <v>0</v>
          </cell>
          <cell r="F2767" t="str">
            <v>MAT</v>
          </cell>
          <cell r="G2767" t="str">
            <v>10.4.5.4</v>
          </cell>
          <cell r="J2767">
            <v>0</v>
          </cell>
          <cell r="K2767">
            <v>0</v>
          </cell>
          <cell r="L2767">
            <v>0</v>
          </cell>
          <cell r="M2767">
            <v>0</v>
          </cell>
          <cell r="N2767">
            <v>0</v>
          </cell>
        </row>
        <row r="2768">
          <cell r="A2768" t="str">
            <v>62STMAT1</v>
          </cell>
          <cell r="B2768">
            <v>62</v>
          </cell>
          <cell r="C2768" t="str">
            <v>STMAT</v>
          </cell>
          <cell r="D2768">
            <v>1</v>
          </cell>
          <cell r="G2768" t="str">
            <v>10.4.5.4</v>
          </cell>
          <cell r="H2768" t="str">
            <v>-</v>
          </cell>
          <cell r="J2768" t="str">
            <v>SUBTOTAL MATERIALES</v>
          </cell>
          <cell r="M2768">
            <v>467112.63599999994</v>
          </cell>
          <cell r="N2768">
            <v>934225.27199999988</v>
          </cell>
        </row>
        <row r="2769">
          <cell r="A2769" t="str">
            <v>62IVAMAT1</v>
          </cell>
          <cell r="B2769">
            <v>62</v>
          </cell>
          <cell r="C2769" t="str">
            <v>IVAMAT</v>
          </cell>
          <cell r="D2769">
            <v>1</v>
          </cell>
          <cell r="G2769" t="str">
            <v>10.4.5.4</v>
          </cell>
          <cell r="H2769" t="str">
            <v>-</v>
          </cell>
          <cell r="J2769" t="str">
            <v>IVA MATERIALES</v>
          </cell>
          <cell r="L2769">
            <v>0.16</v>
          </cell>
          <cell r="M2769">
            <v>74738.021759999989</v>
          </cell>
          <cell r="N2769">
            <v>149476.04351999998</v>
          </cell>
        </row>
        <row r="2770">
          <cell r="A2770" t="str">
            <v>62TMAT1</v>
          </cell>
          <cell r="B2770">
            <v>62</v>
          </cell>
          <cell r="C2770" t="str">
            <v>TMAT</v>
          </cell>
          <cell r="D2770">
            <v>1</v>
          </cell>
          <cell r="G2770" t="str">
            <v>10.4.5.4</v>
          </cell>
          <cell r="H2770" t="str">
            <v>-</v>
          </cell>
          <cell r="J2770" t="str">
            <v>TOTAL MATERIALES</v>
          </cell>
          <cell r="M2770">
            <v>541851</v>
          </cell>
          <cell r="N2770">
            <v>1083702</v>
          </cell>
        </row>
        <row r="2771">
          <cell r="A2771" t="str">
            <v>62HER1</v>
          </cell>
          <cell r="B2771">
            <v>62</v>
          </cell>
          <cell r="C2771" t="str">
            <v>HER</v>
          </cell>
          <cell r="D2771">
            <v>1</v>
          </cell>
          <cell r="G2771" t="str">
            <v>10.4.5.4</v>
          </cell>
          <cell r="H2771">
            <v>2</v>
          </cell>
          <cell r="I2771">
            <v>200</v>
          </cell>
          <cell r="J2771" t="str">
            <v>HERRAMINETA Cuadrilla  montaje Linea</v>
          </cell>
          <cell r="K2771" t="str">
            <v>DIA</v>
          </cell>
          <cell r="L2771">
            <v>475762.87</v>
          </cell>
          <cell r="M2771">
            <v>2378.8143500000001</v>
          </cell>
          <cell r="N2771">
            <v>4757.6287000000002</v>
          </cell>
        </row>
        <row r="2772">
          <cell r="A2772" t="str">
            <v>62HER2</v>
          </cell>
          <cell r="B2772">
            <v>62</v>
          </cell>
          <cell r="C2772" t="str">
            <v>HER</v>
          </cell>
          <cell r="D2772">
            <v>2</v>
          </cell>
          <cell r="G2772" t="str">
            <v>10.4.5.4</v>
          </cell>
          <cell r="J2772">
            <v>0</v>
          </cell>
          <cell r="K2772">
            <v>0</v>
          </cell>
          <cell r="L2772">
            <v>0</v>
          </cell>
          <cell r="M2772">
            <v>0</v>
          </cell>
          <cell r="N2772">
            <v>0</v>
          </cell>
        </row>
        <row r="2773">
          <cell r="A2773" t="str">
            <v>62HER3</v>
          </cell>
          <cell r="B2773">
            <v>62</v>
          </cell>
          <cell r="C2773" t="str">
            <v>HER</v>
          </cell>
          <cell r="D2773">
            <v>3</v>
          </cell>
          <cell r="G2773" t="str">
            <v>10.4.5.4</v>
          </cell>
          <cell r="J2773">
            <v>0</v>
          </cell>
          <cell r="K2773">
            <v>0</v>
          </cell>
          <cell r="L2773">
            <v>0</v>
          </cell>
          <cell r="M2773">
            <v>0</v>
          </cell>
          <cell r="N2773">
            <v>0</v>
          </cell>
        </row>
        <row r="2774">
          <cell r="A2774" t="str">
            <v>62HER4</v>
          </cell>
          <cell r="B2774">
            <v>62</v>
          </cell>
          <cell r="C2774" t="str">
            <v>HER</v>
          </cell>
          <cell r="D2774">
            <v>4</v>
          </cell>
          <cell r="G2774" t="str">
            <v>10.4.5.4</v>
          </cell>
          <cell r="J2774">
            <v>0</v>
          </cell>
          <cell r="K2774">
            <v>0</v>
          </cell>
          <cell r="L2774">
            <v>0</v>
          </cell>
          <cell r="M2774">
            <v>0</v>
          </cell>
          <cell r="N2774">
            <v>0</v>
          </cell>
        </row>
        <row r="2775">
          <cell r="A2775" t="str">
            <v>62HER5</v>
          </cell>
          <cell r="B2775">
            <v>62</v>
          </cell>
          <cell r="C2775" t="str">
            <v>HER</v>
          </cell>
          <cell r="D2775">
            <v>5</v>
          </cell>
          <cell r="G2775" t="str">
            <v>10.4.5.4</v>
          </cell>
          <cell r="J2775">
            <v>0</v>
          </cell>
          <cell r="K2775">
            <v>0</v>
          </cell>
          <cell r="L2775">
            <v>0</v>
          </cell>
          <cell r="M2775">
            <v>0</v>
          </cell>
          <cell r="N2775">
            <v>0</v>
          </cell>
        </row>
        <row r="2776">
          <cell r="A2776" t="str">
            <v>62THER1</v>
          </cell>
          <cell r="B2776">
            <v>62</v>
          </cell>
          <cell r="C2776" t="str">
            <v>THER</v>
          </cell>
          <cell r="D2776">
            <v>1</v>
          </cell>
          <cell r="G2776" t="str">
            <v>10.4.5.4</v>
          </cell>
          <cell r="H2776" t="str">
            <v>-</v>
          </cell>
          <cell r="J2776" t="str">
            <v>TOTAL HERRAMIENTAS</v>
          </cell>
          <cell r="M2776">
            <v>2379</v>
          </cell>
          <cell r="N2776">
            <v>4758</v>
          </cell>
        </row>
        <row r="2777">
          <cell r="A2777" t="str">
            <v>62TRA1</v>
          </cell>
          <cell r="B2777">
            <v>62</v>
          </cell>
          <cell r="C2777" t="str">
            <v>TRA</v>
          </cell>
          <cell r="D2777">
            <v>1</v>
          </cell>
          <cell r="G2777" t="str">
            <v>10.4.5.4</v>
          </cell>
          <cell r="H2777">
            <v>2</v>
          </cell>
          <cell r="I2777">
            <v>200</v>
          </cell>
          <cell r="J2777" t="str">
            <v xml:space="preserve">TRANSPORTE Cuadrilla  montaje Linea </v>
          </cell>
          <cell r="K2777" t="str">
            <v>DIA</v>
          </cell>
          <cell r="L2777">
            <v>2086436.4407999997</v>
          </cell>
          <cell r="M2777">
            <v>10432.182203999999</v>
          </cell>
          <cell r="N2777">
            <v>20864.364407999998</v>
          </cell>
        </row>
        <row r="2778">
          <cell r="A2778" t="str">
            <v>62TRA2</v>
          </cell>
          <cell r="B2778">
            <v>62</v>
          </cell>
          <cell r="C2778" t="str">
            <v>TRA</v>
          </cell>
          <cell r="D2778">
            <v>2</v>
          </cell>
          <cell r="G2778" t="str">
            <v>10.4.5.4</v>
          </cell>
          <cell r="J2778">
            <v>0</v>
          </cell>
          <cell r="K2778">
            <v>0</v>
          </cell>
          <cell r="L2778">
            <v>0</v>
          </cell>
          <cell r="M2778">
            <v>0</v>
          </cell>
          <cell r="N2778">
            <v>0</v>
          </cell>
        </row>
        <row r="2779">
          <cell r="A2779" t="str">
            <v>62TRA3</v>
          </cell>
          <cell r="B2779">
            <v>62</v>
          </cell>
          <cell r="C2779" t="str">
            <v>TRA</v>
          </cell>
          <cell r="D2779">
            <v>3</v>
          </cell>
          <cell r="G2779" t="str">
            <v>10.4.5.4</v>
          </cell>
          <cell r="J2779">
            <v>0</v>
          </cell>
          <cell r="K2779">
            <v>0</v>
          </cell>
          <cell r="L2779">
            <v>0</v>
          </cell>
          <cell r="M2779">
            <v>0</v>
          </cell>
          <cell r="N2779">
            <v>0</v>
          </cell>
        </row>
        <row r="2780">
          <cell r="A2780" t="str">
            <v>62TRA4</v>
          </cell>
          <cell r="B2780">
            <v>62</v>
          </cell>
          <cell r="C2780" t="str">
            <v>TRA</v>
          </cell>
          <cell r="D2780">
            <v>4</v>
          </cell>
          <cell r="G2780" t="str">
            <v>10.4.5.4</v>
          </cell>
          <cell r="J2780">
            <v>0</v>
          </cell>
          <cell r="K2780">
            <v>0</v>
          </cell>
          <cell r="L2780">
            <v>0</v>
          </cell>
          <cell r="M2780">
            <v>0</v>
          </cell>
          <cell r="N2780">
            <v>0</v>
          </cell>
        </row>
        <row r="2781">
          <cell r="A2781" t="str">
            <v>62TRA5</v>
          </cell>
          <cell r="B2781">
            <v>62</v>
          </cell>
          <cell r="C2781" t="str">
            <v>TRA</v>
          </cell>
          <cell r="D2781">
            <v>5</v>
          </cell>
          <cell r="G2781" t="str">
            <v>10.4.5.4</v>
          </cell>
          <cell r="J2781">
            <v>0</v>
          </cell>
          <cell r="K2781">
            <v>0</v>
          </cell>
          <cell r="L2781">
            <v>0</v>
          </cell>
          <cell r="M2781">
            <v>0</v>
          </cell>
          <cell r="N2781">
            <v>0</v>
          </cell>
        </row>
        <row r="2782">
          <cell r="A2782" t="str">
            <v>62TTRA1</v>
          </cell>
          <cell r="B2782">
            <v>62</v>
          </cell>
          <cell r="C2782" t="str">
            <v>TTRA</v>
          </cell>
          <cell r="D2782">
            <v>1</v>
          </cell>
          <cell r="G2782" t="str">
            <v>10.4.5.4</v>
          </cell>
          <cell r="H2782" t="str">
            <v>-</v>
          </cell>
          <cell r="J2782" t="str">
            <v>TOTAL TRANSPORTE</v>
          </cell>
          <cell r="M2782">
            <v>10432</v>
          </cell>
          <cell r="N2782">
            <v>20864</v>
          </cell>
        </row>
        <row r="2783">
          <cell r="A2783" t="str">
            <v>62MAN1</v>
          </cell>
          <cell r="B2783">
            <v>62</v>
          </cell>
          <cell r="C2783" t="str">
            <v>MAN</v>
          </cell>
          <cell r="D2783">
            <v>1</v>
          </cell>
          <cell r="G2783" t="str">
            <v>10.4.5.4</v>
          </cell>
          <cell r="H2783">
            <v>2</v>
          </cell>
          <cell r="I2783">
            <v>200</v>
          </cell>
          <cell r="J2783" t="str">
            <v xml:space="preserve">Mano de obra Cuadrilla  montaje Linea OF1 20, OF2 10, AY 15, CAPA 3, CORD 1 </v>
          </cell>
          <cell r="K2783" t="str">
            <v>DIA</v>
          </cell>
          <cell r="L2783">
            <v>4952679.7772670342</v>
          </cell>
          <cell r="M2783">
            <v>24763.39888633517</v>
          </cell>
          <cell r="N2783">
            <v>49526.797772670339</v>
          </cell>
        </row>
        <row r="2784">
          <cell r="A2784" t="str">
            <v>62MAN2</v>
          </cell>
          <cell r="B2784">
            <v>62</v>
          </cell>
          <cell r="C2784" t="str">
            <v>MAN</v>
          </cell>
          <cell r="D2784">
            <v>2</v>
          </cell>
          <cell r="G2784" t="str">
            <v>10.4.5.4</v>
          </cell>
          <cell r="J2784">
            <v>0</v>
          </cell>
          <cell r="K2784">
            <v>0</v>
          </cell>
          <cell r="L2784">
            <v>0</v>
          </cell>
          <cell r="M2784">
            <v>0</v>
          </cell>
          <cell r="N2784">
            <v>0</v>
          </cell>
        </row>
        <row r="2785">
          <cell r="A2785" t="str">
            <v>62MAN3</v>
          </cell>
          <cell r="B2785">
            <v>62</v>
          </cell>
          <cell r="C2785" t="str">
            <v>MAN</v>
          </cell>
          <cell r="D2785">
            <v>3</v>
          </cell>
          <cell r="G2785" t="str">
            <v>10.4.5.4</v>
          </cell>
          <cell r="J2785">
            <v>0</v>
          </cell>
          <cell r="K2785">
            <v>0</v>
          </cell>
          <cell r="L2785">
            <v>0</v>
          </cell>
          <cell r="M2785">
            <v>0</v>
          </cell>
          <cell r="N2785">
            <v>0</v>
          </cell>
        </row>
        <row r="2786">
          <cell r="A2786" t="str">
            <v>62MAN4</v>
          </cell>
          <cell r="B2786">
            <v>62</v>
          </cell>
          <cell r="C2786" t="str">
            <v>MAN</v>
          </cell>
          <cell r="D2786">
            <v>4</v>
          </cell>
          <cell r="G2786" t="str">
            <v>10.4.5.4</v>
          </cell>
          <cell r="J2786">
            <v>0</v>
          </cell>
          <cell r="K2786">
            <v>0</v>
          </cell>
          <cell r="L2786">
            <v>0</v>
          </cell>
          <cell r="M2786">
            <v>0</v>
          </cell>
          <cell r="N2786">
            <v>0</v>
          </cell>
        </row>
        <row r="2787">
          <cell r="A2787" t="str">
            <v>62MAN5</v>
          </cell>
          <cell r="B2787">
            <v>62</v>
          </cell>
          <cell r="C2787" t="str">
            <v>MAN</v>
          </cell>
          <cell r="D2787">
            <v>5</v>
          </cell>
          <cell r="G2787" t="str">
            <v>10.4.5.4</v>
          </cell>
          <cell r="J2787">
            <v>0</v>
          </cell>
          <cell r="K2787">
            <v>0</v>
          </cell>
          <cell r="L2787">
            <v>0</v>
          </cell>
          <cell r="M2787">
            <v>0</v>
          </cell>
          <cell r="N2787">
            <v>0</v>
          </cell>
        </row>
        <row r="2788">
          <cell r="A2788" t="str">
            <v>62TMAN1</v>
          </cell>
          <cell r="B2788">
            <v>62</v>
          </cell>
          <cell r="C2788" t="str">
            <v>TMAN</v>
          </cell>
          <cell r="D2788">
            <v>1</v>
          </cell>
          <cell r="G2788" t="str">
            <v>10.4.5.4</v>
          </cell>
          <cell r="H2788" t="str">
            <v>-</v>
          </cell>
          <cell r="J2788" t="str">
            <v>TOTAL MANO DE OBRA</v>
          </cell>
          <cell r="M2788">
            <v>24763</v>
          </cell>
          <cell r="N2788">
            <v>49526</v>
          </cell>
        </row>
        <row r="2789">
          <cell r="A2789" t="str">
            <v>62TCD1</v>
          </cell>
          <cell r="B2789">
            <v>62</v>
          </cell>
          <cell r="C2789" t="str">
            <v>TCD</v>
          </cell>
          <cell r="D2789">
            <v>1</v>
          </cell>
          <cell r="G2789" t="str">
            <v>10.4.5.4</v>
          </cell>
          <cell r="H2789" t="str">
            <v>-</v>
          </cell>
          <cell r="J2789" t="str">
            <v>TOTAL COSTO DIRECTO</v>
          </cell>
          <cell r="M2789">
            <v>579425</v>
          </cell>
          <cell r="N2789">
            <v>1158850</v>
          </cell>
        </row>
        <row r="2790">
          <cell r="A2790" t="str">
            <v>62AIU</v>
          </cell>
          <cell r="B2790">
            <v>62</v>
          </cell>
          <cell r="C2790" t="str">
            <v>AIU</v>
          </cell>
          <cell r="G2790" t="str">
            <v>10.4.5.4</v>
          </cell>
          <cell r="H2790">
            <v>1</v>
          </cell>
          <cell r="J2790" t="str">
            <v>TOTAL COSTOS INDIRECTOS</v>
          </cell>
          <cell r="L2790">
            <v>0</v>
          </cell>
          <cell r="M2790">
            <v>0</v>
          </cell>
          <cell r="N2790">
            <v>0</v>
          </cell>
        </row>
        <row r="2791">
          <cell r="A2791" t="str">
            <v>62TOT</v>
          </cell>
          <cell r="B2791">
            <v>62</v>
          </cell>
          <cell r="C2791" t="str">
            <v>TOT</v>
          </cell>
          <cell r="G2791" t="str">
            <v>10.4.5.4</v>
          </cell>
          <cell r="H2791" t="str">
            <v>-</v>
          </cell>
          <cell r="J2791" t="str">
            <v>VALOR TOTAL</v>
          </cell>
          <cell r="M2791">
            <v>579425</v>
          </cell>
          <cell r="N2791">
            <v>1158850</v>
          </cell>
        </row>
        <row r="2792">
          <cell r="A2792" t="str">
            <v>63FOR1</v>
          </cell>
          <cell r="B2792">
            <v>63</v>
          </cell>
          <cell r="C2792" t="str">
            <v>FOR</v>
          </cell>
          <cell r="D2792">
            <v>1</v>
          </cell>
          <cell r="G2792" t="str">
            <v>10.4.5.5</v>
          </cell>
          <cell r="H2792" t="str">
            <v>-</v>
          </cell>
          <cell r="I2792">
            <v>4</v>
          </cell>
          <cell r="J2792" t="str">
            <v>Suministro, transporte y colocación de Conjunto de herrajes para fijación en suspensión del cable de guarda de acero galvanizado EHS 3/8"</v>
          </cell>
          <cell r="K2792" t="str">
            <v>u</v>
          </cell>
          <cell r="L2792">
            <v>398808</v>
          </cell>
          <cell r="N2792">
            <v>1595232</v>
          </cell>
        </row>
        <row r="2793">
          <cell r="A2793" t="str">
            <v>63MAT1</v>
          </cell>
          <cell r="B2793">
            <v>63</v>
          </cell>
          <cell r="C2793" t="str">
            <v>MAT</v>
          </cell>
          <cell r="D2793">
            <v>1</v>
          </cell>
          <cell r="E2793">
            <v>4</v>
          </cell>
          <cell r="F2793" t="str">
            <v>MATHCGS</v>
          </cell>
          <cell r="G2793" t="str">
            <v>10.4.5.5</v>
          </cell>
          <cell r="H2793" t="str">
            <v>HCGS</v>
          </cell>
          <cell r="I2793">
            <v>1</v>
          </cell>
          <cell r="J2793" t="str">
            <v>herrajes para fijación en SUSPENCION del cable de guarda</v>
          </cell>
          <cell r="K2793" t="str">
            <v>Un</v>
          </cell>
          <cell r="L2793">
            <v>311408.424</v>
          </cell>
          <cell r="M2793">
            <v>311408.424</v>
          </cell>
          <cell r="N2793">
            <v>1245633.696</v>
          </cell>
        </row>
        <row r="2794">
          <cell r="A2794" t="str">
            <v>63MAT2</v>
          </cell>
          <cell r="B2794">
            <v>63</v>
          </cell>
          <cell r="C2794" t="str">
            <v>MAT</v>
          </cell>
          <cell r="D2794">
            <v>2</v>
          </cell>
          <cell r="E2794">
            <v>0</v>
          </cell>
          <cell r="F2794" t="str">
            <v>MAT</v>
          </cell>
          <cell r="G2794" t="str">
            <v>10.4.5.5</v>
          </cell>
          <cell r="J2794">
            <v>0</v>
          </cell>
          <cell r="K2794">
            <v>0</v>
          </cell>
          <cell r="L2794">
            <v>0</v>
          </cell>
          <cell r="M2794">
            <v>0</v>
          </cell>
          <cell r="N2794">
            <v>0</v>
          </cell>
        </row>
        <row r="2795">
          <cell r="A2795" t="str">
            <v>63MAT3</v>
          </cell>
          <cell r="B2795">
            <v>63</v>
          </cell>
          <cell r="C2795" t="str">
            <v>MAT</v>
          </cell>
          <cell r="D2795">
            <v>3</v>
          </cell>
          <cell r="E2795">
            <v>0</v>
          </cell>
          <cell r="F2795" t="str">
            <v>MAT</v>
          </cell>
          <cell r="G2795" t="str">
            <v>10.4.5.5</v>
          </cell>
          <cell r="J2795">
            <v>0</v>
          </cell>
          <cell r="K2795">
            <v>0</v>
          </cell>
          <cell r="L2795">
            <v>0</v>
          </cell>
          <cell r="M2795">
            <v>0</v>
          </cell>
          <cell r="N2795">
            <v>0</v>
          </cell>
        </row>
        <row r="2796">
          <cell r="A2796" t="str">
            <v>63MAT4</v>
          </cell>
          <cell r="B2796">
            <v>63</v>
          </cell>
          <cell r="C2796" t="str">
            <v>MAT</v>
          </cell>
          <cell r="D2796">
            <v>4</v>
          </cell>
          <cell r="E2796">
            <v>0</v>
          </cell>
          <cell r="F2796" t="str">
            <v>MAT</v>
          </cell>
          <cell r="G2796" t="str">
            <v>10.4.5.5</v>
          </cell>
          <cell r="J2796">
            <v>0</v>
          </cell>
          <cell r="K2796">
            <v>0</v>
          </cell>
          <cell r="L2796">
            <v>0</v>
          </cell>
          <cell r="M2796">
            <v>0</v>
          </cell>
          <cell r="N2796">
            <v>0</v>
          </cell>
        </row>
        <row r="2797">
          <cell r="A2797" t="str">
            <v>63MAT5</v>
          </cell>
          <cell r="B2797">
            <v>63</v>
          </cell>
          <cell r="C2797" t="str">
            <v>MAT</v>
          </cell>
          <cell r="D2797">
            <v>5</v>
          </cell>
          <cell r="E2797">
            <v>0</v>
          </cell>
          <cell r="F2797" t="str">
            <v>MAT</v>
          </cell>
          <cell r="G2797" t="str">
            <v>10.4.5.5</v>
          </cell>
          <cell r="J2797">
            <v>0</v>
          </cell>
          <cell r="K2797">
            <v>0</v>
          </cell>
          <cell r="L2797">
            <v>0</v>
          </cell>
          <cell r="M2797">
            <v>0</v>
          </cell>
          <cell r="N2797">
            <v>0</v>
          </cell>
        </row>
        <row r="2798">
          <cell r="A2798" t="str">
            <v>63MAT6</v>
          </cell>
          <cell r="B2798">
            <v>63</v>
          </cell>
          <cell r="C2798" t="str">
            <v>MAT</v>
          </cell>
          <cell r="D2798">
            <v>6</v>
          </cell>
          <cell r="E2798">
            <v>0</v>
          </cell>
          <cell r="F2798" t="str">
            <v>MAT</v>
          </cell>
          <cell r="G2798" t="str">
            <v>10.4.5.5</v>
          </cell>
          <cell r="J2798">
            <v>0</v>
          </cell>
          <cell r="K2798">
            <v>0</v>
          </cell>
          <cell r="L2798">
            <v>0</v>
          </cell>
          <cell r="M2798">
            <v>0</v>
          </cell>
          <cell r="N2798">
            <v>0</v>
          </cell>
        </row>
        <row r="2799">
          <cell r="A2799" t="str">
            <v>63MAT7</v>
          </cell>
          <cell r="B2799">
            <v>63</v>
          </cell>
          <cell r="C2799" t="str">
            <v>MAT</v>
          </cell>
          <cell r="D2799">
            <v>7</v>
          </cell>
          <cell r="E2799">
            <v>0</v>
          </cell>
          <cell r="F2799" t="str">
            <v>MAT</v>
          </cell>
          <cell r="G2799" t="str">
            <v>10.4.5.5</v>
          </cell>
          <cell r="J2799">
            <v>0</v>
          </cell>
          <cell r="K2799">
            <v>0</v>
          </cell>
          <cell r="L2799">
            <v>0</v>
          </cell>
          <cell r="M2799">
            <v>0</v>
          </cell>
          <cell r="N2799">
            <v>0</v>
          </cell>
        </row>
        <row r="2800">
          <cell r="A2800" t="str">
            <v>63MAT8</v>
          </cell>
          <cell r="B2800">
            <v>63</v>
          </cell>
          <cell r="C2800" t="str">
            <v>MAT</v>
          </cell>
          <cell r="D2800">
            <v>8</v>
          </cell>
          <cell r="E2800">
            <v>0</v>
          </cell>
          <cell r="F2800" t="str">
            <v>MAT</v>
          </cell>
          <cell r="G2800" t="str">
            <v>10.4.5.5</v>
          </cell>
          <cell r="J2800">
            <v>0</v>
          </cell>
          <cell r="K2800">
            <v>0</v>
          </cell>
          <cell r="L2800">
            <v>0</v>
          </cell>
          <cell r="M2800">
            <v>0</v>
          </cell>
          <cell r="N2800">
            <v>0</v>
          </cell>
        </row>
        <row r="2801">
          <cell r="A2801" t="str">
            <v>63MAT9</v>
          </cell>
          <cell r="B2801">
            <v>63</v>
          </cell>
          <cell r="C2801" t="str">
            <v>MAT</v>
          </cell>
          <cell r="D2801">
            <v>9</v>
          </cell>
          <cell r="E2801">
            <v>0</v>
          </cell>
          <cell r="F2801" t="str">
            <v>MAT</v>
          </cell>
          <cell r="G2801" t="str">
            <v>10.4.5.5</v>
          </cell>
          <cell r="J2801">
            <v>0</v>
          </cell>
          <cell r="K2801">
            <v>0</v>
          </cell>
          <cell r="L2801">
            <v>0</v>
          </cell>
          <cell r="M2801">
            <v>0</v>
          </cell>
          <cell r="N2801">
            <v>0</v>
          </cell>
        </row>
        <row r="2802">
          <cell r="A2802" t="str">
            <v>63MAT10</v>
          </cell>
          <cell r="B2802">
            <v>63</v>
          </cell>
          <cell r="C2802" t="str">
            <v>MAT</v>
          </cell>
          <cell r="D2802">
            <v>10</v>
          </cell>
          <cell r="E2802">
            <v>0</v>
          </cell>
          <cell r="F2802" t="str">
            <v>MAT</v>
          </cell>
          <cell r="G2802" t="str">
            <v>10.4.5.5</v>
          </cell>
          <cell r="J2802">
            <v>0</v>
          </cell>
          <cell r="K2802">
            <v>0</v>
          </cell>
          <cell r="L2802">
            <v>0</v>
          </cell>
          <cell r="M2802">
            <v>0</v>
          </cell>
          <cell r="N2802">
            <v>0</v>
          </cell>
        </row>
        <row r="2803">
          <cell r="A2803" t="str">
            <v>63MAT11</v>
          </cell>
          <cell r="B2803">
            <v>63</v>
          </cell>
          <cell r="C2803" t="str">
            <v>MAT</v>
          </cell>
          <cell r="D2803">
            <v>11</v>
          </cell>
          <cell r="E2803">
            <v>0</v>
          </cell>
          <cell r="F2803" t="str">
            <v>MAT</v>
          </cell>
          <cell r="G2803" t="str">
            <v>10.4.5.5</v>
          </cell>
          <cell r="J2803">
            <v>0</v>
          </cell>
          <cell r="K2803">
            <v>0</v>
          </cell>
          <cell r="L2803">
            <v>0</v>
          </cell>
          <cell r="M2803">
            <v>0</v>
          </cell>
          <cell r="N2803">
            <v>0</v>
          </cell>
        </row>
        <row r="2804">
          <cell r="A2804" t="str">
            <v>63MAT12</v>
          </cell>
          <cell r="B2804">
            <v>63</v>
          </cell>
          <cell r="C2804" t="str">
            <v>MAT</v>
          </cell>
          <cell r="D2804">
            <v>12</v>
          </cell>
          <cell r="E2804">
            <v>0</v>
          </cell>
          <cell r="F2804" t="str">
            <v>MAT</v>
          </cell>
          <cell r="G2804" t="str">
            <v>10.4.5.5</v>
          </cell>
          <cell r="J2804">
            <v>0</v>
          </cell>
          <cell r="K2804">
            <v>0</v>
          </cell>
          <cell r="L2804">
            <v>0</v>
          </cell>
          <cell r="M2804">
            <v>0</v>
          </cell>
          <cell r="N2804">
            <v>0</v>
          </cell>
        </row>
        <row r="2805">
          <cell r="A2805" t="str">
            <v>63MAT13</v>
          </cell>
          <cell r="B2805">
            <v>63</v>
          </cell>
          <cell r="C2805" t="str">
            <v>MAT</v>
          </cell>
          <cell r="D2805">
            <v>13</v>
          </cell>
          <cell r="E2805">
            <v>0</v>
          </cell>
          <cell r="F2805" t="str">
            <v>MAT</v>
          </cell>
          <cell r="G2805" t="str">
            <v>10.4.5.5</v>
          </cell>
          <cell r="J2805">
            <v>0</v>
          </cell>
          <cell r="K2805">
            <v>0</v>
          </cell>
          <cell r="L2805">
            <v>0</v>
          </cell>
          <cell r="M2805">
            <v>0</v>
          </cell>
          <cell r="N2805">
            <v>0</v>
          </cell>
        </row>
        <row r="2806">
          <cell r="A2806" t="str">
            <v>63MAT14</v>
          </cell>
          <cell r="B2806">
            <v>63</v>
          </cell>
          <cell r="C2806" t="str">
            <v>MAT</v>
          </cell>
          <cell r="D2806">
            <v>14</v>
          </cell>
          <cell r="E2806">
            <v>0</v>
          </cell>
          <cell r="F2806" t="str">
            <v>MAT</v>
          </cell>
          <cell r="G2806" t="str">
            <v>10.4.5.5</v>
          </cell>
          <cell r="J2806">
            <v>0</v>
          </cell>
          <cell r="K2806">
            <v>0</v>
          </cell>
          <cell r="L2806">
            <v>0</v>
          </cell>
          <cell r="M2806">
            <v>0</v>
          </cell>
          <cell r="N2806">
            <v>0</v>
          </cell>
        </row>
        <row r="2807">
          <cell r="A2807" t="str">
            <v>63MAT15</v>
          </cell>
          <cell r="B2807">
            <v>63</v>
          </cell>
          <cell r="C2807" t="str">
            <v>MAT</v>
          </cell>
          <cell r="D2807">
            <v>15</v>
          </cell>
          <cell r="E2807">
            <v>0</v>
          </cell>
          <cell r="F2807" t="str">
            <v>MAT</v>
          </cell>
          <cell r="G2807" t="str">
            <v>10.4.5.5</v>
          </cell>
          <cell r="J2807">
            <v>0</v>
          </cell>
          <cell r="K2807">
            <v>0</v>
          </cell>
          <cell r="L2807">
            <v>0</v>
          </cell>
          <cell r="M2807">
            <v>0</v>
          </cell>
          <cell r="N2807">
            <v>0</v>
          </cell>
        </row>
        <row r="2808">
          <cell r="A2808" t="str">
            <v>63MAT16</v>
          </cell>
          <cell r="B2808">
            <v>63</v>
          </cell>
          <cell r="C2808" t="str">
            <v>MAT</v>
          </cell>
          <cell r="D2808">
            <v>16</v>
          </cell>
          <cell r="E2808">
            <v>0</v>
          </cell>
          <cell r="F2808" t="str">
            <v>MAT</v>
          </cell>
          <cell r="G2808" t="str">
            <v>10.4.5.5</v>
          </cell>
          <cell r="J2808">
            <v>0</v>
          </cell>
          <cell r="K2808">
            <v>0</v>
          </cell>
          <cell r="L2808">
            <v>0</v>
          </cell>
          <cell r="M2808">
            <v>0</v>
          </cell>
          <cell r="N2808">
            <v>0</v>
          </cell>
        </row>
        <row r="2809">
          <cell r="A2809" t="str">
            <v>63MAT17</v>
          </cell>
          <cell r="B2809">
            <v>63</v>
          </cell>
          <cell r="C2809" t="str">
            <v>MAT</v>
          </cell>
          <cell r="D2809">
            <v>17</v>
          </cell>
          <cell r="E2809">
            <v>0</v>
          </cell>
          <cell r="F2809" t="str">
            <v>MAT</v>
          </cell>
          <cell r="G2809" t="str">
            <v>10.4.5.5</v>
          </cell>
          <cell r="J2809">
            <v>0</v>
          </cell>
          <cell r="K2809">
            <v>0</v>
          </cell>
          <cell r="L2809">
            <v>0</v>
          </cell>
          <cell r="M2809">
            <v>0</v>
          </cell>
          <cell r="N2809">
            <v>0</v>
          </cell>
        </row>
        <row r="2810">
          <cell r="A2810" t="str">
            <v>63MAT18</v>
          </cell>
          <cell r="B2810">
            <v>63</v>
          </cell>
          <cell r="C2810" t="str">
            <v>MAT</v>
          </cell>
          <cell r="D2810">
            <v>18</v>
          </cell>
          <cell r="E2810">
            <v>0</v>
          </cell>
          <cell r="F2810" t="str">
            <v>MAT</v>
          </cell>
          <cell r="G2810" t="str">
            <v>10.4.5.5</v>
          </cell>
          <cell r="J2810">
            <v>0</v>
          </cell>
          <cell r="K2810">
            <v>0</v>
          </cell>
          <cell r="L2810">
            <v>0</v>
          </cell>
          <cell r="M2810">
            <v>0</v>
          </cell>
          <cell r="N2810">
            <v>0</v>
          </cell>
        </row>
        <row r="2811">
          <cell r="A2811" t="str">
            <v>63MAT19</v>
          </cell>
          <cell r="B2811">
            <v>63</v>
          </cell>
          <cell r="C2811" t="str">
            <v>MAT</v>
          </cell>
          <cell r="D2811">
            <v>19</v>
          </cell>
          <cell r="E2811">
            <v>0</v>
          </cell>
          <cell r="F2811" t="str">
            <v>MAT</v>
          </cell>
          <cell r="G2811" t="str">
            <v>10.4.5.5</v>
          </cell>
          <cell r="J2811">
            <v>0</v>
          </cell>
          <cell r="K2811">
            <v>0</v>
          </cell>
          <cell r="L2811">
            <v>0</v>
          </cell>
          <cell r="M2811">
            <v>0</v>
          </cell>
          <cell r="N2811">
            <v>0</v>
          </cell>
        </row>
        <row r="2812">
          <cell r="A2812" t="str">
            <v>63MAT20</v>
          </cell>
          <cell r="B2812">
            <v>63</v>
          </cell>
          <cell r="C2812" t="str">
            <v>MAT</v>
          </cell>
          <cell r="D2812">
            <v>20</v>
          </cell>
          <cell r="E2812">
            <v>0</v>
          </cell>
          <cell r="F2812" t="str">
            <v>MAT</v>
          </cell>
          <cell r="G2812" t="str">
            <v>10.4.5.5</v>
          </cell>
          <cell r="J2812">
            <v>0</v>
          </cell>
          <cell r="K2812">
            <v>0</v>
          </cell>
          <cell r="L2812">
            <v>0</v>
          </cell>
          <cell r="M2812">
            <v>0</v>
          </cell>
          <cell r="N2812">
            <v>0</v>
          </cell>
        </row>
        <row r="2813">
          <cell r="A2813" t="str">
            <v>63STMAT1</v>
          </cell>
          <cell r="B2813">
            <v>63</v>
          </cell>
          <cell r="C2813" t="str">
            <v>STMAT</v>
          </cell>
          <cell r="D2813">
            <v>1</v>
          </cell>
          <cell r="G2813" t="str">
            <v>10.4.5.5</v>
          </cell>
          <cell r="H2813" t="str">
            <v>-</v>
          </cell>
          <cell r="J2813" t="str">
            <v>SUBTOTAL MATERIALES</v>
          </cell>
          <cell r="M2813">
            <v>311408.424</v>
          </cell>
          <cell r="N2813">
            <v>1245633.696</v>
          </cell>
        </row>
        <row r="2814">
          <cell r="A2814" t="str">
            <v>63IVAMAT1</v>
          </cell>
          <cell r="B2814">
            <v>63</v>
          </cell>
          <cell r="C2814" t="str">
            <v>IVAMAT</v>
          </cell>
          <cell r="D2814">
            <v>1</v>
          </cell>
          <cell r="G2814" t="str">
            <v>10.4.5.5</v>
          </cell>
          <cell r="H2814" t="str">
            <v>-</v>
          </cell>
          <cell r="J2814" t="str">
            <v>IVA MATERIALES</v>
          </cell>
          <cell r="L2814">
            <v>0.16</v>
          </cell>
          <cell r="M2814">
            <v>49825.347840000002</v>
          </cell>
          <cell r="N2814">
            <v>199301.39136000001</v>
          </cell>
        </row>
        <row r="2815">
          <cell r="A2815" t="str">
            <v>63TMAT1</v>
          </cell>
          <cell r="B2815">
            <v>63</v>
          </cell>
          <cell r="C2815" t="str">
            <v>TMAT</v>
          </cell>
          <cell r="D2815">
            <v>1</v>
          </cell>
          <cell r="G2815" t="str">
            <v>10.4.5.5</v>
          </cell>
          <cell r="H2815" t="str">
            <v>-</v>
          </cell>
          <cell r="J2815" t="str">
            <v>TOTAL MATERIALES</v>
          </cell>
          <cell r="M2815">
            <v>361234</v>
          </cell>
          <cell r="N2815">
            <v>1444936</v>
          </cell>
        </row>
        <row r="2816">
          <cell r="A2816" t="str">
            <v>63HER1</v>
          </cell>
          <cell r="B2816">
            <v>63</v>
          </cell>
          <cell r="C2816" t="str">
            <v>HER</v>
          </cell>
          <cell r="D2816">
            <v>1</v>
          </cell>
          <cell r="G2816" t="str">
            <v>10.4.5.5</v>
          </cell>
          <cell r="H2816">
            <v>2</v>
          </cell>
          <cell r="I2816">
            <v>200</v>
          </cell>
          <cell r="J2816" t="str">
            <v>HERRAMINETA Cuadrilla  montaje Linea</v>
          </cell>
          <cell r="K2816" t="str">
            <v>DIA</v>
          </cell>
          <cell r="L2816">
            <v>475762.87</v>
          </cell>
          <cell r="M2816">
            <v>2378.8143500000001</v>
          </cell>
          <cell r="N2816">
            <v>9515.2574000000004</v>
          </cell>
        </row>
        <row r="2817">
          <cell r="A2817" t="str">
            <v>63HER2</v>
          </cell>
          <cell r="B2817">
            <v>63</v>
          </cell>
          <cell r="C2817" t="str">
            <v>HER</v>
          </cell>
          <cell r="D2817">
            <v>2</v>
          </cell>
          <cell r="G2817" t="str">
            <v>10.4.5.5</v>
          </cell>
          <cell r="J2817">
            <v>0</v>
          </cell>
          <cell r="K2817">
            <v>0</v>
          </cell>
          <cell r="L2817">
            <v>0</v>
          </cell>
          <cell r="M2817">
            <v>0</v>
          </cell>
          <cell r="N2817">
            <v>0</v>
          </cell>
        </row>
        <row r="2818">
          <cell r="A2818" t="str">
            <v>63HER3</v>
          </cell>
          <cell r="B2818">
            <v>63</v>
          </cell>
          <cell r="C2818" t="str">
            <v>HER</v>
          </cell>
          <cell r="D2818">
            <v>3</v>
          </cell>
          <cell r="G2818" t="str">
            <v>10.4.5.5</v>
          </cell>
          <cell r="J2818">
            <v>0</v>
          </cell>
          <cell r="K2818">
            <v>0</v>
          </cell>
          <cell r="L2818">
            <v>0</v>
          </cell>
          <cell r="M2818">
            <v>0</v>
          </cell>
          <cell r="N2818">
            <v>0</v>
          </cell>
        </row>
        <row r="2819">
          <cell r="A2819" t="str">
            <v>63HER4</v>
          </cell>
          <cell r="B2819">
            <v>63</v>
          </cell>
          <cell r="C2819" t="str">
            <v>HER</v>
          </cell>
          <cell r="D2819">
            <v>4</v>
          </cell>
          <cell r="G2819" t="str">
            <v>10.4.5.5</v>
          </cell>
          <cell r="J2819">
            <v>0</v>
          </cell>
          <cell r="K2819">
            <v>0</v>
          </cell>
          <cell r="L2819">
            <v>0</v>
          </cell>
          <cell r="M2819">
            <v>0</v>
          </cell>
          <cell r="N2819">
            <v>0</v>
          </cell>
        </row>
        <row r="2820">
          <cell r="A2820" t="str">
            <v>63HER5</v>
          </cell>
          <cell r="B2820">
            <v>63</v>
          </cell>
          <cell r="C2820" t="str">
            <v>HER</v>
          </cell>
          <cell r="D2820">
            <v>5</v>
          </cell>
          <cell r="G2820" t="str">
            <v>10.4.5.5</v>
          </cell>
          <cell r="J2820">
            <v>0</v>
          </cell>
          <cell r="K2820">
            <v>0</v>
          </cell>
          <cell r="L2820">
            <v>0</v>
          </cell>
          <cell r="M2820">
            <v>0</v>
          </cell>
          <cell r="N2820">
            <v>0</v>
          </cell>
        </row>
        <row r="2821">
          <cell r="A2821" t="str">
            <v>63THER1</v>
          </cell>
          <cell r="B2821">
            <v>63</v>
          </cell>
          <cell r="C2821" t="str">
            <v>THER</v>
          </cell>
          <cell r="D2821">
            <v>1</v>
          </cell>
          <cell r="G2821" t="str">
            <v>10.4.5.5</v>
          </cell>
          <cell r="H2821" t="str">
            <v>-</v>
          </cell>
          <cell r="J2821" t="str">
            <v>TOTAL HERRAMIENTAS</v>
          </cell>
          <cell r="M2821">
            <v>2379</v>
          </cell>
          <cell r="N2821">
            <v>9516</v>
          </cell>
        </row>
        <row r="2822">
          <cell r="A2822" t="str">
            <v>63TRA1</v>
          </cell>
          <cell r="B2822">
            <v>63</v>
          </cell>
          <cell r="C2822" t="str">
            <v>TRA</v>
          </cell>
          <cell r="D2822">
            <v>1</v>
          </cell>
          <cell r="G2822" t="str">
            <v>10.4.5.5</v>
          </cell>
          <cell r="H2822">
            <v>2</v>
          </cell>
          <cell r="I2822">
            <v>200</v>
          </cell>
          <cell r="J2822" t="str">
            <v xml:space="preserve">TRANSPORTE Cuadrilla  montaje Linea </v>
          </cell>
          <cell r="K2822" t="str">
            <v>DIA</v>
          </cell>
          <cell r="L2822">
            <v>2086436.4407999997</v>
          </cell>
          <cell r="M2822">
            <v>10432.182203999999</v>
          </cell>
          <cell r="N2822">
            <v>41728.728815999995</v>
          </cell>
        </row>
        <row r="2823">
          <cell r="A2823" t="str">
            <v>63TRA2</v>
          </cell>
          <cell r="B2823">
            <v>63</v>
          </cell>
          <cell r="C2823" t="str">
            <v>TRA</v>
          </cell>
          <cell r="D2823">
            <v>2</v>
          </cell>
          <cell r="G2823" t="str">
            <v>10.4.5.5</v>
          </cell>
          <cell r="J2823">
            <v>0</v>
          </cell>
          <cell r="K2823">
            <v>0</v>
          </cell>
          <cell r="L2823">
            <v>0</v>
          </cell>
          <cell r="M2823">
            <v>0</v>
          </cell>
          <cell r="N2823">
            <v>0</v>
          </cell>
        </row>
        <row r="2824">
          <cell r="A2824" t="str">
            <v>63TRA3</v>
          </cell>
          <cell r="B2824">
            <v>63</v>
          </cell>
          <cell r="C2824" t="str">
            <v>TRA</v>
          </cell>
          <cell r="D2824">
            <v>3</v>
          </cell>
          <cell r="G2824" t="str">
            <v>10.4.5.5</v>
          </cell>
          <cell r="J2824">
            <v>0</v>
          </cell>
          <cell r="K2824">
            <v>0</v>
          </cell>
          <cell r="L2824">
            <v>0</v>
          </cell>
          <cell r="M2824">
            <v>0</v>
          </cell>
          <cell r="N2824">
            <v>0</v>
          </cell>
        </row>
        <row r="2825">
          <cell r="A2825" t="str">
            <v>63TRA4</v>
          </cell>
          <cell r="B2825">
            <v>63</v>
          </cell>
          <cell r="C2825" t="str">
            <v>TRA</v>
          </cell>
          <cell r="D2825">
            <v>4</v>
          </cell>
          <cell r="G2825" t="str">
            <v>10.4.5.5</v>
          </cell>
          <cell r="J2825">
            <v>0</v>
          </cell>
          <cell r="K2825">
            <v>0</v>
          </cell>
          <cell r="L2825">
            <v>0</v>
          </cell>
          <cell r="M2825">
            <v>0</v>
          </cell>
          <cell r="N2825">
            <v>0</v>
          </cell>
        </row>
        <row r="2826">
          <cell r="A2826" t="str">
            <v>63TRA5</v>
          </cell>
          <cell r="B2826">
            <v>63</v>
          </cell>
          <cell r="C2826" t="str">
            <v>TRA</v>
          </cell>
          <cell r="D2826">
            <v>5</v>
          </cell>
          <cell r="G2826" t="str">
            <v>10.4.5.5</v>
          </cell>
          <cell r="J2826">
            <v>0</v>
          </cell>
          <cell r="K2826">
            <v>0</v>
          </cell>
          <cell r="L2826">
            <v>0</v>
          </cell>
          <cell r="M2826">
            <v>0</v>
          </cell>
          <cell r="N2826">
            <v>0</v>
          </cell>
        </row>
        <row r="2827">
          <cell r="A2827" t="str">
            <v>63TTRA1</v>
          </cell>
          <cell r="B2827">
            <v>63</v>
          </cell>
          <cell r="C2827" t="str">
            <v>TTRA</v>
          </cell>
          <cell r="D2827">
            <v>1</v>
          </cell>
          <cell r="G2827" t="str">
            <v>10.4.5.5</v>
          </cell>
          <cell r="H2827" t="str">
            <v>-</v>
          </cell>
          <cell r="J2827" t="str">
            <v>TOTAL TRANSPORTE</v>
          </cell>
          <cell r="M2827">
            <v>10432</v>
          </cell>
          <cell r="N2827">
            <v>41728</v>
          </cell>
        </row>
        <row r="2828">
          <cell r="A2828" t="str">
            <v>63MAN1</v>
          </cell>
          <cell r="B2828">
            <v>63</v>
          </cell>
          <cell r="C2828" t="str">
            <v>MAN</v>
          </cell>
          <cell r="D2828">
            <v>1</v>
          </cell>
          <cell r="G2828" t="str">
            <v>10.4.5.5</v>
          </cell>
          <cell r="H2828">
            <v>2</v>
          </cell>
          <cell r="I2828">
            <v>200</v>
          </cell>
          <cell r="J2828" t="str">
            <v xml:space="preserve">Mano de obra Cuadrilla  montaje Linea OF1 20, OF2 10, AY 15, CAPA 3, CORD 1 </v>
          </cell>
          <cell r="K2828" t="str">
            <v>DIA</v>
          </cell>
          <cell r="L2828">
            <v>4952679.7772670342</v>
          </cell>
          <cell r="M2828">
            <v>24763.39888633517</v>
          </cell>
          <cell r="N2828">
            <v>99053.595545340679</v>
          </cell>
        </row>
        <row r="2829">
          <cell r="A2829" t="str">
            <v>63MAN2</v>
          </cell>
          <cell r="B2829">
            <v>63</v>
          </cell>
          <cell r="C2829" t="str">
            <v>MAN</v>
          </cell>
          <cell r="D2829">
            <v>2</v>
          </cell>
          <cell r="G2829" t="str">
            <v>10.4.5.5</v>
          </cell>
          <cell r="J2829">
            <v>0</v>
          </cell>
          <cell r="K2829">
            <v>0</v>
          </cell>
          <cell r="L2829">
            <v>0</v>
          </cell>
          <cell r="M2829">
            <v>0</v>
          </cell>
          <cell r="N2829">
            <v>0</v>
          </cell>
        </row>
        <row r="2830">
          <cell r="A2830" t="str">
            <v>63MAN3</v>
          </cell>
          <cell r="B2830">
            <v>63</v>
          </cell>
          <cell r="C2830" t="str">
            <v>MAN</v>
          </cell>
          <cell r="D2830">
            <v>3</v>
          </cell>
          <cell r="G2830" t="str">
            <v>10.4.5.5</v>
          </cell>
          <cell r="J2830">
            <v>0</v>
          </cell>
          <cell r="K2830">
            <v>0</v>
          </cell>
          <cell r="L2830">
            <v>0</v>
          </cell>
          <cell r="M2830">
            <v>0</v>
          </cell>
          <cell r="N2830">
            <v>0</v>
          </cell>
        </row>
        <row r="2831">
          <cell r="A2831" t="str">
            <v>63MAN4</v>
          </cell>
          <cell r="B2831">
            <v>63</v>
          </cell>
          <cell r="C2831" t="str">
            <v>MAN</v>
          </cell>
          <cell r="D2831">
            <v>4</v>
          </cell>
          <cell r="G2831" t="str">
            <v>10.4.5.5</v>
          </cell>
          <cell r="J2831">
            <v>0</v>
          </cell>
          <cell r="K2831">
            <v>0</v>
          </cell>
          <cell r="L2831">
            <v>0</v>
          </cell>
          <cell r="M2831">
            <v>0</v>
          </cell>
          <cell r="N2831">
            <v>0</v>
          </cell>
        </row>
        <row r="2832">
          <cell r="A2832" t="str">
            <v>63MAN5</v>
          </cell>
          <cell r="B2832">
            <v>63</v>
          </cell>
          <cell r="C2832" t="str">
            <v>MAN</v>
          </cell>
          <cell r="D2832">
            <v>5</v>
          </cell>
          <cell r="G2832" t="str">
            <v>10.4.5.5</v>
          </cell>
          <cell r="J2832">
            <v>0</v>
          </cell>
          <cell r="K2832">
            <v>0</v>
          </cell>
          <cell r="L2832">
            <v>0</v>
          </cell>
          <cell r="M2832">
            <v>0</v>
          </cell>
          <cell r="N2832">
            <v>0</v>
          </cell>
        </row>
        <row r="2833">
          <cell r="A2833" t="str">
            <v>63TMAN1</v>
          </cell>
          <cell r="B2833">
            <v>63</v>
          </cell>
          <cell r="C2833" t="str">
            <v>TMAN</v>
          </cell>
          <cell r="D2833">
            <v>1</v>
          </cell>
          <cell r="G2833" t="str">
            <v>10.4.5.5</v>
          </cell>
          <cell r="H2833" t="str">
            <v>-</v>
          </cell>
          <cell r="J2833" t="str">
            <v>TOTAL MANO DE OBRA</v>
          </cell>
          <cell r="M2833">
            <v>24763</v>
          </cell>
          <cell r="N2833">
            <v>99052</v>
          </cell>
        </row>
        <row r="2834">
          <cell r="A2834" t="str">
            <v>63TCD1</v>
          </cell>
          <cell r="B2834">
            <v>63</v>
          </cell>
          <cell r="C2834" t="str">
            <v>TCD</v>
          </cell>
          <cell r="D2834">
            <v>1</v>
          </cell>
          <cell r="G2834" t="str">
            <v>10.4.5.5</v>
          </cell>
          <cell r="H2834" t="str">
            <v>-</v>
          </cell>
          <cell r="J2834" t="str">
            <v>TOTAL COSTO DIRECTO</v>
          </cell>
          <cell r="M2834">
            <v>398808</v>
          </cell>
          <cell r="N2834">
            <v>1595232</v>
          </cell>
        </row>
        <row r="2835">
          <cell r="A2835" t="str">
            <v>63AIU</v>
          </cell>
          <cell r="B2835">
            <v>63</v>
          </cell>
          <cell r="C2835" t="str">
            <v>AIU</v>
          </cell>
          <cell r="G2835" t="str">
            <v>10.4.5.5</v>
          </cell>
          <cell r="H2835">
            <v>1</v>
          </cell>
          <cell r="J2835" t="str">
            <v>TOTAL COSTOS INDIRECTOS</v>
          </cell>
          <cell r="L2835">
            <v>0</v>
          </cell>
          <cell r="M2835">
            <v>0</v>
          </cell>
          <cell r="N2835">
            <v>0</v>
          </cell>
        </row>
        <row r="2836">
          <cell r="A2836" t="str">
            <v>63TOT</v>
          </cell>
          <cell r="B2836">
            <v>63</v>
          </cell>
          <cell r="C2836" t="str">
            <v>TOT</v>
          </cell>
          <cell r="G2836" t="str">
            <v>10.4.5.5</v>
          </cell>
          <cell r="H2836" t="str">
            <v>-</v>
          </cell>
          <cell r="J2836" t="str">
            <v>VALOR TOTAL</v>
          </cell>
          <cell r="M2836">
            <v>398808</v>
          </cell>
          <cell r="N2836">
            <v>1595232</v>
          </cell>
        </row>
        <row r="2837">
          <cell r="A2837" t="str">
            <v>64FOR1</v>
          </cell>
          <cell r="B2837">
            <v>64</v>
          </cell>
          <cell r="C2837" t="str">
            <v>FOR</v>
          </cell>
          <cell r="D2837">
            <v>1</v>
          </cell>
          <cell r="G2837" t="str">
            <v>10.4.6</v>
          </cell>
          <cell r="H2837" t="str">
            <v>-</v>
          </cell>
          <cell r="I2837">
            <v>4</v>
          </cell>
          <cell r="J2837" t="str">
            <v>Suministro, transporte y colocación de Grapa bifilar para conexión de dos cables de guarda EHS 3/8" en puente</v>
          </cell>
          <cell r="K2837" t="str">
            <v>u</v>
          </cell>
          <cell r="L2837">
            <v>15798</v>
          </cell>
          <cell r="N2837">
            <v>63192</v>
          </cell>
        </row>
        <row r="2838">
          <cell r="A2838" t="str">
            <v>64MAT1</v>
          </cell>
          <cell r="B2838">
            <v>64</v>
          </cell>
          <cell r="C2838" t="str">
            <v>MAT</v>
          </cell>
          <cell r="D2838">
            <v>1</v>
          </cell>
          <cell r="E2838">
            <v>4</v>
          </cell>
          <cell r="F2838" t="str">
            <v>MATGEHS 3/8"</v>
          </cell>
          <cell r="G2838" t="str">
            <v>10.4.6</v>
          </cell>
          <cell r="H2838" t="str">
            <v>GEHS 3/8"</v>
          </cell>
          <cell r="I2838">
            <v>1</v>
          </cell>
          <cell r="J2838" t="str">
            <v>Grapa bifilar para conexión de dos cables de guarda EHS 3/8" en puente</v>
          </cell>
          <cell r="K2838" t="str">
            <v>Un</v>
          </cell>
          <cell r="L2838">
            <v>10380.280799999999</v>
          </cell>
          <cell r="M2838">
            <v>10380.280799999999</v>
          </cell>
          <cell r="N2838">
            <v>41521.123199999995</v>
          </cell>
        </row>
        <row r="2839">
          <cell r="A2839" t="str">
            <v>64MAT2</v>
          </cell>
          <cell r="B2839">
            <v>64</v>
          </cell>
          <cell r="C2839" t="str">
            <v>MAT</v>
          </cell>
          <cell r="D2839">
            <v>2</v>
          </cell>
          <cell r="E2839">
            <v>0</v>
          </cell>
          <cell r="F2839" t="str">
            <v>MAT</v>
          </cell>
          <cell r="G2839" t="str">
            <v>10.4.6</v>
          </cell>
          <cell r="J2839">
            <v>0</v>
          </cell>
          <cell r="K2839">
            <v>0</v>
          </cell>
          <cell r="L2839">
            <v>0</v>
          </cell>
          <cell r="M2839">
            <v>0</v>
          </cell>
          <cell r="N2839">
            <v>0</v>
          </cell>
        </row>
        <row r="2840">
          <cell r="A2840" t="str">
            <v>64MAT3</v>
          </cell>
          <cell r="B2840">
            <v>64</v>
          </cell>
          <cell r="C2840" t="str">
            <v>MAT</v>
          </cell>
          <cell r="D2840">
            <v>3</v>
          </cell>
          <cell r="E2840">
            <v>0</v>
          </cell>
          <cell r="F2840" t="str">
            <v>MAT</v>
          </cell>
          <cell r="G2840" t="str">
            <v>10.4.6</v>
          </cell>
          <cell r="J2840">
            <v>0</v>
          </cell>
          <cell r="K2840">
            <v>0</v>
          </cell>
          <cell r="L2840">
            <v>0</v>
          </cell>
          <cell r="M2840">
            <v>0</v>
          </cell>
          <cell r="N2840">
            <v>0</v>
          </cell>
        </row>
        <row r="2841">
          <cell r="A2841" t="str">
            <v>64MAT4</v>
          </cell>
          <cell r="B2841">
            <v>64</v>
          </cell>
          <cell r="C2841" t="str">
            <v>MAT</v>
          </cell>
          <cell r="D2841">
            <v>4</v>
          </cell>
          <cell r="E2841">
            <v>0</v>
          </cell>
          <cell r="F2841" t="str">
            <v>MAT</v>
          </cell>
          <cell r="G2841" t="str">
            <v>10.4.6</v>
          </cell>
          <cell r="J2841">
            <v>0</v>
          </cell>
          <cell r="K2841">
            <v>0</v>
          </cell>
          <cell r="L2841">
            <v>0</v>
          </cell>
          <cell r="M2841">
            <v>0</v>
          </cell>
          <cell r="N2841">
            <v>0</v>
          </cell>
        </row>
        <row r="2842">
          <cell r="A2842" t="str">
            <v>64MAT5</v>
          </cell>
          <cell r="B2842">
            <v>64</v>
          </cell>
          <cell r="C2842" t="str">
            <v>MAT</v>
          </cell>
          <cell r="D2842">
            <v>5</v>
          </cell>
          <cell r="E2842">
            <v>0</v>
          </cell>
          <cell r="F2842" t="str">
            <v>MAT</v>
          </cell>
          <cell r="G2842" t="str">
            <v>10.4.6</v>
          </cell>
          <cell r="J2842">
            <v>0</v>
          </cell>
          <cell r="K2842">
            <v>0</v>
          </cell>
          <cell r="L2842">
            <v>0</v>
          </cell>
          <cell r="M2842">
            <v>0</v>
          </cell>
          <cell r="N2842">
            <v>0</v>
          </cell>
        </row>
        <row r="2843">
          <cell r="A2843" t="str">
            <v>64MAT6</v>
          </cell>
          <cell r="B2843">
            <v>64</v>
          </cell>
          <cell r="C2843" t="str">
            <v>MAT</v>
          </cell>
          <cell r="D2843">
            <v>6</v>
          </cell>
          <cell r="E2843">
            <v>0</v>
          </cell>
          <cell r="F2843" t="str">
            <v>MAT</v>
          </cell>
          <cell r="G2843" t="str">
            <v>10.4.6</v>
          </cell>
          <cell r="J2843">
            <v>0</v>
          </cell>
          <cell r="K2843">
            <v>0</v>
          </cell>
          <cell r="L2843">
            <v>0</v>
          </cell>
          <cell r="M2843">
            <v>0</v>
          </cell>
          <cell r="N2843">
            <v>0</v>
          </cell>
        </row>
        <row r="2844">
          <cell r="A2844" t="str">
            <v>64MAT7</v>
          </cell>
          <cell r="B2844">
            <v>64</v>
          </cell>
          <cell r="C2844" t="str">
            <v>MAT</v>
          </cell>
          <cell r="D2844">
            <v>7</v>
          </cell>
          <cell r="E2844">
            <v>0</v>
          </cell>
          <cell r="F2844" t="str">
            <v>MAT</v>
          </cell>
          <cell r="G2844" t="str">
            <v>10.4.6</v>
          </cell>
          <cell r="J2844">
            <v>0</v>
          </cell>
          <cell r="K2844">
            <v>0</v>
          </cell>
          <cell r="L2844">
            <v>0</v>
          </cell>
          <cell r="M2844">
            <v>0</v>
          </cell>
          <cell r="N2844">
            <v>0</v>
          </cell>
        </row>
        <row r="2845">
          <cell r="A2845" t="str">
            <v>64MAT8</v>
          </cell>
          <cell r="B2845">
            <v>64</v>
          </cell>
          <cell r="C2845" t="str">
            <v>MAT</v>
          </cell>
          <cell r="D2845">
            <v>8</v>
          </cell>
          <cell r="E2845">
            <v>0</v>
          </cell>
          <cell r="F2845" t="str">
            <v>MAT</v>
          </cell>
          <cell r="G2845" t="str">
            <v>10.4.6</v>
          </cell>
          <cell r="J2845">
            <v>0</v>
          </cell>
          <cell r="K2845">
            <v>0</v>
          </cell>
          <cell r="L2845">
            <v>0</v>
          </cell>
          <cell r="M2845">
            <v>0</v>
          </cell>
          <cell r="N2845">
            <v>0</v>
          </cell>
        </row>
        <row r="2846">
          <cell r="A2846" t="str">
            <v>64MAT9</v>
          </cell>
          <cell r="B2846">
            <v>64</v>
          </cell>
          <cell r="C2846" t="str">
            <v>MAT</v>
          </cell>
          <cell r="D2846">
            <v>9</v>
          </cell>
          <cell r="E2846">
            <v>0</v>
          </cell>
          <cell r="F2846" t="str">
            <v>MAT</v>
          </cell>
          <cell r="G2846" t="str">
            <v>10.4.6</v>
          </cell>
          <cell r="J2846">
            <v>0</v>
          </cell>
          <cell r="K2846">
            <v>0</v>
          </cell>
          <cell r="L2846">
            <v>0</v>
          </cell>
          <cell r="M2846">
            <v>0</v>
          </cell>
          <cell r="N2846">
            <v>0</v>
          </cell>
        </row>
        <row r="2847">
          <cell r="A2847" t="str">
            <v>64MAT10</v>
          </cell>
          <cell r="B2847">
            <v>64</v>
          </cell>
          <cell r="C2847" t="str">
            <v>MAT</v>
          </cell>
          <cell r="D2847">
            <v>10</v>
          </cell>
          <cell r="E2847">
            <v>0</v>
          </cell>
          <cell r="F2847" t="str">
            <v>MAT</v>
          </cell>
          <cell r="G2847" t="str">
            <v>10.4.6</v>
          </cell>
          <cell r="J2847">
            <v>0</v>
          </cell>
          <cell r="K2847">
            <v>0</v>
          </cell>
          <cell r="L2847">
            <v>0</v>
          </cell>
          <cell r="M2847">
            <v>0</v>
          </cell>
          <cell r="N2847">
            <v>0</v>
          </cell>
        </row>
        <row r="2848">
          <cell r="A2848" t="str">
            <v>64MAT11</v>
          </cell>
          <cell r="B2848">
            <v>64</v>
          </cell>
          <cell r="C2848" t="str">
            <v>MAT</v>
          </cell>
          <cell r="D2848">
            <v>11</v>
          </cell>
          <cell r="E2848">
            <v>0</v>
          </cell>
          <cell r="F2848" t="str">
            <v>MAT</v>
          </cell>
          <cell r="G2848" t="str">
            <v>10.4.6</v>
          </cell>
          <cell r="J2848">
            <v>0</v>
          </cell>
          <cell r="K2848">
            <v>0</v>
          </cell>
          <cell r="L2848">
            <v>0</v>
          </cell>
          <cell r="M2848">
            <v>0</v>
          </cell>
          <cell r="N2848">
            <v>0</v>
          </cell>
        </row>
        <row r="2849">
          <cell r="A2849" t="str">
            <v>64MAT12</v>
          </cell>
          <cell r="B2849">
            <v>64</v>
          </cell>
          <cell r="C2849" t="str">
            <v>MAT</v>
          </cell>
          <cell r="D2849">
            <v>12</v>
          </cell>
          <cell r="E2849">
            <v>0</v>
          </cell>
          <cell r="F2849" t="str">
            <v>MAT</v>
          </cell>
          <cell r="G2849" t="str">
            <v>10.4.6</v>
          </cell>
          <cell r="J2849">
            <v>0</v>
          </cell>
          <cell r="K2849">
            <v>0</v>
          </cell>
          <cell r="L2849">
            <v>0</v>
          </cell>
          <cell r="M2849">
            <v>0</v>
          </cell>
          <cell r="N2849">
            <v>0</v>
          </cell>
        </row>
        <row r="2850">
          <cell r="A2850" t="str">
            <v>64MAT13</v>
          </cell>
          <cell r="B2850">
            <v>64</v>
          </cell>
          <cell r="C2850" t="str">
            <v>MAT</v>
          </cell>
          <cell r="D2850">
            <v>13</v>
          </cell>
          <cell r="E2850">
            <v>0</v>
          </cell>
          <cell r="F2850" t="str">
            <v>MAT</v>
          </cell>
          <cell r="G2850" t="str">
            <v>10.4.6</v>
          </cell>
          <cell r="J2850">
            <v>0</v>
          </cell>
          <cell r="K2850">
            <v>0</v>
          </cell>
          <cell r="L2850">
            <v>0</v>
          </cell>
          <cell r="M2850">
            <v>0</v>
          </cell>
          <cell r="N2850">
            <v>0</v>
          </cell>
        </row>
        <row r="2851">
          <cell r="A2851" t="str">
            <v>64MAT14</v>
          </cell>
          <cell r="B2851">
            <v>64</v>
          </cell>
          <cell r="C2851" t="str">
            <v>MAT</v>
          </cell>
          <cell r="D2851">
            <v>14</v>
          </cell>
          <cell r="E2851">
            <v>0</v>
          </cell>
          <cell r="F2851" t="str">
            <v>MAT</v>
          </cell>
          <cell r="G2851" t="str">
            <v>10.4.6</v>
          </cell>
          <cell r="J2851">
            <v>0</v>
          </cell>
          <cell r="K2851">
            <v>0</v>
          </cell>
          <cell r="L2851">
            <v>0</v>
          </cell>
          <cell r="M2851">
            <v>0</v>
          </cell>
          <cell r="N2851">
            <v>0</v>
          </cell>
        </row>
        <row r="2852">
          <cell r="A2852" t="str">
            <v>64MAT15</v>
          </cell>
          <cell r="B2852">
            <v>64</v>
          </cell>
          <cell r="C2852" t="str">
            <v>MAT</v>
          </cell>
          <cell r="D2852">
            <v>15</v>
          </cell>
          <cell r="E2852">
            <v>0</v>
          </cell>
          <cell r="F2852" t="str">
            <v>MAT</v>
          </cell>
          <cell r="G2852" t="str">
            <v>10.4.6</v>
          </cell>
          <cell r="J2852">
            <v>0</v>
          </cell>
          <cell r="K2852">
            <v>0</v>
          </cell>
          <cell r="L2852">
            <v>0</v>
          </cell>
          <cell r="M2852">
            <v>0</v>
          </cell>
          <cell r="N2852">
            <v>0</v>
          </cell>
        </row>
        <row r="2853">
          <cell r="A2853" t="str">
            <v>64MAT16</v>
          </cell>
          <cell r="B2853">
            <v>64</v>
          </cell>
          <cell r="C2853" t="str">
            <v>MAT</v>
          </cell>
          <cell r="D2853">
            <v>16</v>
          </cell>
          <cell r="E2853">
            <v>0</v>
          </cell>
          <cell r="F2853" t="str">
            <v>MAT</v>
          </cell>
          <cell r="G2853" t="str">
            <v>10.4.6</v>
          </cell>
          <cell r="J2853">
            <v>0</v>
          </cell>
          <cell r="K2853">
            <v>0</v>
          </cell>
          <cell r="L2853">
            <v>0</v>
          </cell>
          <cell r="M2853">
            <v>0</v>
          </cell>
          <cell r="N2853">
            <v>0</v>
          </cell>
        </row>
        <row r="2854">
          <cell r="A2854" t="str">
            <v>64MAT17</v>
          </cell>
          <cell r="B2854">
            <v>64</v>
          </cell>
          <cell r="C2854" t="str">
            <v>MAT</v>
          </cell>
          <cell r="D2854">
            <v>17</v>
          </cell>
          <cell r="E2854">
            <v>0</v>
          </cell>
          <cell r="F2854" t="str">
            <v>MAT</v>
          </cell>
          <cell r="G2854" t="str">
            <v>10.4.6</v>
          </cell>
          <cell r="J2854">
            <v>0</v>
          </cell>
          <cell r="K2854">
            <v>0</v>
          </cell>
          <cell r="L2854">
            <v>0</v>
          </cell>
          <cell r="M2854">
            <v>0</v>
          </cell>
          <cell r="N2854">
            <v>0</v>
          </cell>
        </row>
        <row r="2855">
          <cell r="A2855" t="str">
            <v>64MAT18</v>
          </cell>
          <cell r="B2855">
            <v>64</v>
          </cell>
          <cell r="C2855" t="str">
            <v>MAT</v>
          </cell>
          <cell r="D2855">
            <v>18</v>
          </cell>
          <cell r="E2855">
            <v>0</v>
          </cell>
          <cell r="F2855" t="str">
            <v>MAT</v>
          </cell>
          <cell r="G2855" t="str">
            <v>10.4.6</v>
          </cell>
          <cell r="J2855">
            <v>0</v>
          </cell>
          <cell r="K2855">
            <v>0</v>
          </cell>
          <cell r="L2855">
            <v>0</v>
          </cell>
          <cell r="M2855">
            <v>0</v>
          </cell>
          <cell r="N2855">
            <v>0</v>
          </cell>
        </row>
        <row r="2856">
          <cell r="A2856" t="str">
            <v>64MAT19</v>
          </cell>
          <cell r="B2856">
            <v>64</v>
          </cell>
          <cell r="C2856" t="str">
            <v>MAT</v>
          </cell>
          <cell r="D2856">
            <v>19</v>
          </cell>
          <cell r="E2856">
            <v>0</v>
          </cell>
          <cell r="F2856" t="str">
            <v>MAT</v>
          </cell>
          <cell r="G2856" t="str">
            <v>10.4.6</v>
          </cell>
          <cell r="J2856">
            <v>0</v>
          </cell>
          <cell r="K2856">
            <v>0</v>
          </cell>
          <cell r="L2856">
            <v>0</v>
          </cell>
          <cell r="M2856">
            <v>0</v>
          </cell>
          <cell r="N2856">
            <v>0</v>
          </cell>
        </row>
        <row r="2857">
          <cell r="A2857" t="str">
            <v>64MAT20</v>
          </cell>
          <cell r="B2857">
            <v>64</v>
          </cell>
          <cell r="C2857" t="str">
            <v>MAT</v>
          </cell>
          <cell r="D2857">
            <v>20</v>
          </cell>
          <cell r="E2857">
            <v>0</v>
          </cell>
          <cell r="F2857" t="str">
            <v>MAT</v>
          </cell>
          <cell r="G2857" t="str">
            <v>10.4.6</v>
          </cell>
          <cell r="J2857">
            <v>0</v>
          </cell>
          <cell r="K2857">
            <v>0</v>
          </cell>
          <cell r="L2857">
            <v>0</v>
          </cell>
          <cell r="M2857">
            <v>0</v>
          </cell>
          <cell r="N2857">
            <v>0</v>
          </cell>
        </row>
        <row r="2858">
          <cell r="A2858" t="str">
            <v>64STMAT1</v>
          </cell>
          <cell r="B2858">
            <v>64</v>
          </cell>
          <cell r="C2858" t="str">
            <v>STMAT</v>
          </cell>
          <cell r="D2858">
            <v>1</v>
          </cell>
          <cell r="G2858" t="str">
            <v>10.4.6</v>
          </cell>
          <cell r="H2858" t="str">
            <v>-</v>
          </cell>
          <cell r="J2858" t="str">
            <v>SUBTOTAL MATERIALES</v>
          </cell>
          <cell r="M2858">
            <v>10380.280799999999</v>
          </cell>
          <cell r="N2858">
            <v>41521.123199999995</v>
          </cell>
        </row>
        <row r="2859">
          <cell r="A2859" t="str">
            <v>64IVAMAT1</v>
          </cell>
          <cell r="B2859">
            <v>64</v>
          </cell>
          <cell r="C2859" t="str">
            <v>IVAMAT</v>
          </cell>
          <cell r="D2859">
            <v>1</v>
          </cell>
          <cell r="G2859" t="str">
            <v>10.4.6</v>
          </cell>
          <cell r="H2859" t="str">
            <v>-</v>
          </cell>
          <cell r="J2859" t="str">
            <v>IVA MATERIALES</v>
          </cell>
          <cell r="L2859">
            <v>0.16</v>
          </cell>
          <cell r="M2859">
            <v>1660.8449279999998</v>
          </cell>
          <cell r="N2859">
            <v>6643.379711999999</v>
          </cell>
        </row>
        <row r="2860">
          <cell r="A2860" t="str">
            <v>64TMAT1</v>
          </cell>
          <cell r="B2860">
            <v>64</v>
          </cell>
          <cell r="C2860" t="str">
            <v>TMAT</v>
          </cell>
          <cell r="D2860">
            <v>1</v>
          </cell>
          <cell r="G2860" t="str">
            <v>10.4.6</v>
          </cell>
          <cell r="H2860" t="str">
            <v>-</v>
          </cell>
          <cell r="J2860" t="str">
            <v>TOTAL MATERIALES</v>
          </cell>
          <cell r="M2860">
            <v>12041</v>
          </cell>
          <cell r="N2860">
            <v>48164</v>
          </cell>
        </row>
        <row r="2861">
          <cell r="A2861" t="str">
            <v>64HER1</v>
          </cell>
          <cell r="B2861">
            <v>64</v>
          </cell>
          <cell r="C2861" t="str">
            <v>HER</v>
          </cell>
          <cell r="D2861">
            <v>1</v>
          </cell>
          <cell r="G2861" t="str">
            <v>10.4.6</v>
          </cell>
          <cell r="H2861">
            <v>2</v>
          </cell>
          <cell r="I2861">
            <v>2000</v>
          </cell>
          <cell r="J2861" t="str">
            <v>HERRAMINETA Cuadrilla  montaje Linea</v>
          </cell>
          <cell r="K2861" t="str">
            <v>DIA</v>
          </cell>
          <cell r="L2861">
            <v>475762.87</v>
          </cell>
          <cell r="M2861">
            <v>237.88143500000001</v>
          </cell>
          <cell r="N2861">
            <v>951.52574000000004</v>
          </cell>
        </row>
        <row r="2862">
          <cell r="A2862" t="str">
            <v>64HER2</v>
          </cell>
          <cell r="B2862">
            <v>64</v>
          </cell>
          <cell r="C2862" t="str">
            <v>HER</v>
          </cell>
          <cell r="D2862">
            <v>2</v>
          </cell>
          <cell r="G2862" t="str">
            <v>10.4.6</v>
          </cell>
          <cell r="J2862">
            <v>0</v>
          </cell>
          <cell r="K2862">
            <v>0</v>
          </cell>
          <cell r="L2862">
            <v>0</v>
          </cell>
          <cell r="M2862">
            <v>0</v>
          </cell>
          <cell r="N2862">
            <v>0</v>
          </cell>
        </row>
        <row r="2863">
          <cell r="A2863" t="str">
            <v>64HER3</v>
          </cell>
          <cell r="B2863">
            <v>64</v>
          </cell>
          <cell r="C2863" t="str">
            <v>HER</v>
          </cell>
          <cell r="D2863">
            <v>3</v>
          </cell>
          <cell r="G2863" t="str">
            <v>10.4.6</v>
          </cell>
          <cell r="J2863">
            <v>0</v>
          </cell>
          <cell r="K2863">
            <v>0</v>
          </cell>
          <cell r="L2863">
            <v>0</v>
          </cell>
          <cell r="M2863">
            <v>0</v>
          </cell>
          <cell r="N2863">
            <v>0</v>
          </cell>
        </row>
        <row r="2864">
          <cell r="A2864" t="str">
            <v>64HER4</v>
          </cell>
          <cell r="B2864">
            <v>64</v>
          </cell>
          <cell r="C2864" t="str">
            <v>HER</v>
          </cell>
          <cell r="D2864">
            <v>4</v>
          </cell>
          <cell r="G2864" t="str">
            <v>10.4.6</v>
          </cell>
          <cell r="J2864">
            <v>0</v>
          </cell>
          <cell r="K2864">
            <v>0</v>
          </cell>
          <cell r="L2864">
            <v>0</v>
          </cell>
          <cell r="M2864">
            <v>0</v>
          </cell>
          <cell r="N2864">
            <v>0</v>
          </cell>
        </row>
        <row r="2865">
          <cell r="A2865" t="str">
            <v>64HER5</v>
          </cell>
          <cell r="B2865">
            <v>64</v>
          </cell>
          <cell r="C2865" t="str">
            <v>HER</v>
          </cell>
          <cell r="D2865">
            <v>5</v>
          </cell>
          <cell r="G2865" t="str">
            <v>10.4.6</v>
          </cell>
          <cell r="J2865">
            <v>0</v>
          </cell>
          <cell r="K2865">
            <v>0</v>
          </cell>
          <cell r="L2865">
            <v>0</v>
          </cell>
          <cell r="M2865">
            <v>0</v>
          </cell>
          <cell r="N2865">
            <v>0</v>
          </cell>
        </row>
        <row r="2866">
          <cell r="A2866" t="str">
            <v>64THER1</v>
          </cell>
          <cell r="B2866">
            <v>64</v>
          </cell>
          <cell r="C2866" t="str">
            <v>THER</v>
          </cell>
          <cell r="D2866">
            <v>1</v>
          </cell>
          <cell r="G2866" t="str">
            <v>10.4.6</v>
          </cell>
          <cell r="H2866" t="str">
            <v>-</v>
          </cell>
          <cell r="J2866" t="str">
            <v>TOTAL HERRAMIENTAS</v>
          </cell>
          <cell r="M2866">
            <v>238</v>
          </cell>
          <cell r="N2866">
            <v>952</v>
          </cell>
        </row>
        <row r="2867">
          <cell r="A2867" t="str">
            <v>64TRA1</v>
          </cell>
          <cell r="B2867">
            <v>64</v>
          </cell>
          <cell r="C2867" t="str">
            <v>TRA</v>
          </cell>
          <cell r="D2867">
            <v>1</v>
          </cell>
          <cell r="G2867" t="str">
            <v>10.4.6</v>
          </cell>
          <cell r="H2867">
            <v>2</v>
          </cell>
          <cell r="I2867">
            <v>2000</v>
          </cell>
          <cell r="J2867" t="str">
            <v xml:space="preserve">TRANSPORTE Cuadrilla  montaje Linea </v>
          </cell>
          <cell r="K2867" t="str">
            <v>DIA</v>
          </cell>
          <cell r="L2867">
            <v>2086436.4407999997</v>
          </cell>
          <cell r="M2867">
            <v>1043.2182203999998</v>
          </cell>
          <cell r="N2867">
            <v>4172.8728815999993</v>
          </cell>
        </row>
        <row r="2868">
          <cell r="A2868" t="str">
            <v>64TRA2</v>
          </cell>
          <cell r="B2868">
            <v>64</v>
          </cell>
          <cell r="C2868" t="str">
            <v>TRA</v>
          </cell>
          <cell r="D2868">
            <v>2</v>
          </cell>
          <cell r="G2868" t="str">
            <v>10.4.6</v>
          </cell>
          <cell r="J2868">
            <v>0</v>
          </cell>
          <cell r="K2868">
            <v>0</v>
          </cell>
          <cell r="L2868">
            <v>0</v>
          </cell>
          <cell r="M2868">
            <v>0</v>
          </cell>
          <cell r="N2868">
            <v>0</v>
          </cell>
        </row>
        <row r="2869">
          <cell r="A2869" t="str">
            <v>64TRA3</v>
          </cell>
          <cell r="B2869">
            <v>64</v>
          </cell>
          <cell r="C2869" t="str">
            <v>TRA</v>
          </cell>
          <cell r="D2869">
            <v>3</v>
          </cell>
          <cell r="G2869" t="str">
            <v>10.4.6</v>
          </cell>
          <cell r="J2869">
            <v>0</v>
          </cell>
          <cell r="K2869">
            <v>0</v>
          </cell>
          <cell r="L2869">
            <v>0</v>
          </cell>
          <cell r="M2869">
            <v>0</v>
          </cell>
          <cell r="N2869">
            <v>0</v>
          </cell>
        </row>
        <row r="2870">
          <cell r="A2870" t="str">
            <v>64TRA4</v>
          </cell>
          <cell r="B2870">
            <v>64</v>
          </cell>
          <cell r="C2870" t="str">
            <v>TRA</v>
          </cell>
          <cell r="D2870">
            <v>4</v>
          </cell>
          <cell r="G2870" t="str">
            <v>10.4.6</v>
          </cell>
          <cell r="J2870">
            <v>0</v>
          </cell>
          <cell r="K2870">
            <v>0</v>
          </cell>
          <cell r="L2870">
            <v>0</v>
          </cell>
          <cell r="M2870">
            <v>0</v>
          </cell>
          <cell r="N2870">
            <v>0</v>
          </cell>
        </row>
        <row r="2871">
          <cell r="A2871" t="str">
            <v>64TRA5</v>
          </cell>
          <cell r="B2871">
            <v>64</v>
          </cell>
          <cell r="C2871" t="str">
            <v>TRA</v>
          </cell>
          <cell r="D2871">
            <v>5</v>
          </cell>
          <cell r="G2871" t="str">
            <v>10.4.6</v>
          </cell>
          <cell r="J2871">
            <v>0</v>
          </cell>
          <cell r="K2871">
            <v>0</v>
          </cell>
          <cell r="L2871">
            <v>0</v>
          </cell>
          <cell r="M2871">
            <v>0</v>
          </cell>
          <cell r="N2871">
            <v>0</v>
          </cell>
        </row>
        <row r="2872">
          <cell r="A2872" t="str">
            <v>64TTRA1</v>
          </cell>
          <cell r="B2872">
            <v>64</v>
          </cell>
          <cell r="C2872" t="str">
            <v>TTRA</v>
          </cell>
          <cell r="D2872">
            <v>1</v>
          </cell>
          <cell r="G2872" t="str">
            <v>10.4.6</v>
          </cell>
          <cell r="H2872" t="str">
            <v>-</v>
          </cell>
          <cell r="J2872" t="str">
            <v>TOTAL TRANSPORTE</v>
          </cell>
          <cell r="M2872">
            <v>1043</v>
          </cell>
          <cell r="N2872">
            <v>4172</v>
          </cell>
        </row>
        <row r="2873">
          <cell r="A2873" t="str">
            <v>64MAN1</v>
          </cell>
          <cell r="B2873">
            <v>64</v>
          </cell>
          <cell r="C2873" t="str">
            <v>MAN</v>
          </cell>
          <cell r="D2873">
            <v>1</v>
          </cell>
          <cell r="G2873" t="str">
            <v>10.4.6</v>
          </cell>
          <cell r="H2873">
            <v>2</v>
          </cell>
          <cell r="I2873">
            <v>2000</v>
          </cell>
          <cell r="J2873" t="str">
            <v xml:space="preserve">Mano de obra Cuadrilla  montaje Linea OF1 20, OF2 10, AY 15, CAPA 3, CORD 1 </v>
          </cell>
          <cell r="K2873" t="str">
            <v>DIA</v>
          </cell>
          <cell r="L2873">
            <v>4952679.7772670342</v>
          </cell>
          <cell r="M2873">
            <v>2476.3398886335171</v>
          </cell>
          <cell r="N2873">
            <v>9905.3595545340686</v>
          </cell>
        </row>
        <row r="2874">
          <cell r="A2874" t="str">
            <v>64MAN2</v>
          </cell>
          <cell r="B2874">
            <v>64</v>
          </cell>
          <cell r="C2874" t="str">
            <v>MAN</v>
          </cell>
          <cell r="D2874">
            <v>2</v>
          </cell>
          <cell r="G2874" t="str">
            <v>10.4.6</v>
          </cell>
          <cell r="J2874">
            <v>0</v>
          </cell>
          <cell r="K2874">
            <v>0</v>
          </cell>
          <cell r="L2874">
            <v>0</v>
          </cell>
          <cell r="M2874">
            <v>0</v>
          </cell>
          <cell r="N2874">
            <v>0</v>
          </cell>
        </row>
        <row r="2875">
          <cell r="A2875" t="str">
            <v>64MAN3</v>
          </cell>
          <cell r="B2875">
            <v>64</v>
          </cell>
          <cell r="C2875" t="str">
            <v>MAN</v>
          </cell>
          <cell r="D2875">
            <v>3</v>
          </cell>
          <cell r="G2875" t="str">
            <v>10.4.6</v>
          </cell>
          <cell r="J2875">
            <v>0</v>
          </cell>
          <cell r="K2875">
            <v>0</v>
          </cell>
          <cell r="L2875">
            <v>0</v>
          </cell>
          <cell r="M2875">
            <v>0</v>
          </cell>
          <cell r="N2875">
            <v>0</v>
          </cell>
        </row>
        <row r="2876">
          <cell r="A2876" t="str">
            <v>64MAN4</v>
          </cell>
          <cell r="B2876">
            <v>64</v>
          </cell>
          <cell r="C2876" t="str">
            <v>MAN</v>
          </cell>
          <cell r="D2876">
            <v>4</v>
          </cell>
          <cell r="G2876" t="str">
            <v>10.4.6</v>
          </cell>
          <cell r="J2876">
            <v>0</v>
          </cell>
          <cell r="K2876">
            <v>0</v>
          </cell>
          <cell r="L2876">
            <v>0</v>
          </cell>
          <cell r="M2876">
            <v>0</v>
          </cell>
          <cell r="N2876">
            <v>0</v>
          </cell>
        </row>
        <row r="2877">
          <cell r="A2877" t="str">
            <v>64MAN5</v>
          </cell>
          <cell r="B2877">
            <v>64</v>
          </cell>
          <cell r="C2877" t="str">
            <v>MAN</v>
          </cell>
          <cell r="D2877">
            <v>5</v>
          </cell>
          <cell r="G2877" t="str">
            <v>10.4.6</v>
          </cell>
          <cell r="J2877">
            <v>0</v>
          </cell>
          <cell r="K2877">
            <v>0</v>
          </cell>
          <cell r="L2877">
            <v>0</v>
          </cell>
          <cell r="M2877">
            <v>0</v>
          </cell>
          <cell r="N2877">
            <v>0</v>
          </cell>
        </row>
        <row r="2878">
          <cell r="A2878" t="str">
            <v>64TMAN1</v>
          </cell>
          <cell r="B2878">
            <v>64</v>
          </cell>
          <cell r="C2878" t="str">
            <v>TMAN</v>
          </cell>
          <cell r="D2878">
            <v>1</v>
          </cell>
          <cell r="G2878" t="str">
            <v>10.4.6</v>
          </cell>
          <cell r="H2878" t="str">
            <v>-</v>
          </cell>
          <cell r="J2878" t="str">
            <v>TOTAL MANO DE OBRA</v>
          </cell>
          <cell r="M2878">
            <v>2476</v>
          </cell>
          <cell r="N2878">
            <v>9904</v>
          </cell>
        </row>
        <row r="2879">
          <cell r="A2879" t="str">
            <v>64TCD1</v>
          </cell>
          <cell r="B2879">
            <v>64</v>
          </cell>
          <cell r="C2879" t="str">
            <v>TCD</v>
          </cell>
          <cell r="D2879">
            <v>1</v>
          </cell>
          <cell r="G2879" t="str">
            <v>10.4.6</v>
          </cell>
          <cell r="H2879" t="str">
            <v>-</v>
          </cell>
          <cell r="J2879" t="str">
            <v>TOTAL COSTO DIRECTO</v>
          </cell>
          <cell r="M2879">
            <v>15798</v>
          </cell>
          <cell r="N2879">
            <v>63192</v>
          </cell>
        </row>
        <row r="2880">
          <cell r="A2880" t="str">
            <v>64AIU</v>
          </cell>
          <cell r="B2880">
            <v>64</v>
          </cell>
          <cell r="C2880" t="str">
            <v>AIU</v>
          </cell>
          <cell r="G2880" t="str">
            <v>10.4.6</v>
          </cell>
          <cell r="H2880">
            <v>1</v>
          </cell>
          <cell r="J2880" t="str">
            <v>TOTAL COSTOS INDIRECTOS</v>
          </cell>
          <cell r="L2880">
            <v>0</v>
          </cell>
          <cell r="M2880">
            <v>0</v>
          </cell>
          <cell r="N2880">
            <v>0</v>
          </cell>
        </row>
        <row r="2881">
          <cell r="A2881" t="str">
            <v>64TOT</v>
          </cell>
          <cell r="B2881">
            <v>64</v>
          </cell>
          <cell r="C2881" t="str">
            <v>TOT</v>
          </cell>
          <cell r="G2881" t="str">
            <v>10.4.6</v>
          </cell>
          <cell r="H2881" t="str">
            <v>-</v>
          </cell>
          <cell r="J2881" t="str">
            <v>VALOR TOTAL</v>
          </cell>
          <cell r="M2881">
            <v>15798</v>
          </cell>
          <cell r="N2881">
            <v>63192</v>
          </cell>
        </row>
        <row r="2882">
          <cell r="A2882" t="str">
            <v>65FOR1</v>
          </cell>
          <cell r="B2882">
            <v>65</v>
          </cell>
          <cell r="C2882" t="str">
            <v>FOR</v>
          </cell>
          <cell r="D2882">
            <v>1</v>
          </cell>
          <cell r="G2882" t="str">
            <v>10.4.7</v>
          </cell>
          <cell r="H2882" t="str">
            <v>-</v>
          </cell>
          <cell r="I2882">
            <v>6</v>
          </cell>
          <cell r="J2882" t="str">
            <v>Suministro, transporte y colocación de Conector para fijar un cable de guarda EHS 3/8" a la estructura</v>
          </cell>
          <cell r="K2882" t="str">
            <v>u</v>
          </cell>
          <cell r="L2882">
            <v>15798</v>
          </cell>
          <cell r="N2882">
            <v>94788</v>
          </cell>
        </row>
        <row r="2883">
          <cell r="A2883" t="str">
            <v>65MAT1</v>
          </cell>
          <cell r="B2883">
            <v>65</v>
          </cell>
          <cell r="C2883" t="str">
            <v>MAT</v>
          </cell>
          <cell r="D2883">
            <v>1</v>
          </cell>
          <cell r="E2883">
            <v>6</v>
          </cell>
          <cell r="F2883" t="str">
            <v>MATCEHS 3/8"</v>
          </cell>
          <cell r="G2883" t="str">
            <v>10.4.7</v>
          </cell>
          <cell r="H2883" t="str">
            <v>CEHS 3/8"</v>
          </cell>
          <cell r="I2883">
            <v>1</v>
          </cell>
          <cell r="J2883" t="str">
            <v>Conector para fijar un cable de guarda EHS 3/8" a la estructura</v>
          </cell>
          <cell r="K2883" t="str">
            <v>Un</v>
          </cell>
          <cell r="L2883">
            <v>10380.280799999999</v>
          </cell>
          <cell r="M2883">
            <v>10380.280799999999</v>
          </cell>
          <cell r="N2883">
            <v>62281.684799999988</v>
          </cell>
        </row>
        <row r="2884">
          <cell r="A2884" t="str">
            <v>65MAT2</v>
          </cell>
          <cell r="B2884">
            <v>65</v>
          </cell>
          <cell r="C2884" t="str">
            <v>MAT</v>
          </cell>
          <cell r="D2884">
            <v>2</v>
          </cell>
          <cell r="E2884">
            <v>0</v>
          </cell>
          <cell r="F2884" t="str">
            <v>MAT</v>
          </cell>
          <cell r="G2884" t="str">
            <v>10.4.7</v>
          </cell>
          <cell r="J2884">
            <v>0</v>
          </cell>
          <cell r="K2884">
            <v>0</v>
          </cell>
          <cell r="L2884">
            <v>0</v>
          </cell>
          <cell r="M2884">
            <v>0</v>
          </cell>
          <cell r="N2884">
            <v>0</v>
          </cell>
        </row>
        <row r="2885">
          <cell r="A2885" t="str">
            <v>65MAT3</v>
          </cell>
          <cell r="B2885">
            <v>65</v>
          </cell>
          <cell r="C2885" t="str">
            <v>MAT</v>
          </cell>
          <cell r="D2885">
            <v>3</v>
          </cell>
          <cell r="E2885">
            <v>0</v>
          </cell>
          <cell r="F2885" t="str">
            <v>MAT</v>
          </cell>
          <cell r="G2885" t="str">
            <v>10.4.7</v>
          </cell>
          <cell r="J2885">
            <v>0</v>
          </cell>
          <cell r="K2885">
            <v>0</v>
          </cell>
          <cell r="L2885">
            <v>0</v>
          </cell>
          <cell r="M2885">
            <v>0</v>
          </cell>
          <cell r="N2885">
            <v>0</v>
          </cell>
        </row>
        <row r="2886">
          <cell r="A2886" t="str">
            <v>65MAT4</v>
          </cell>
          <cell r="B2886">
            <v>65</v>
          </cell>
          <cell r="C2886" t="str">
            <v>MAT</v>
          </cell>
          <cell r="D2886">
            <v>4</v>
          </cell>
          <cell r="E2886">
            <v>0</v>
          </cell>
          <cell r="F2886" t="str">
            <v>MAT</v>
          </cell>
          <cell r="G2886" t="str">
            <v>10.4.7</v>
          </cell>
          <cell r="J2886">
            <v>0</v>
          </cell>
          <cell r="K2886">
            <v>0</v>
          </cell>
          <cell r="L2886">
            <v>0</v>
          </cell>
          <cell r="M2886">
            <v>0</v>
          </cell>
          <cell r="N2886">
            <v>0</v>
          </cell>
        </row>
        <row r="2887">
          <cell r="A2887" t="str">
            <v>65MAT5</v>
          </cell>
          <cell r="B2887">
            <v>65</v>
          </cell>
          <cell r="C2887" t="str">
            <v>MAT</v>
          </cell>
          <cell r="D2887">
            <v>5</v>
          </cell>
          <cell r="E2887">
            <v>0</v>
          </cell>
          <cell r="F2887" t="str">
            <v>MAT</v>
          </cell>
          <cell r="G2887" t="str">
            <v>10.4.7</v>
          </cell>
          <cell r="J2887">
            <v>0</v>
          </cell>
          <cell r="K2887">
            <v>0</v>
          </cell>
          <cell r="L2887">
            <v>0</v>
          </cell>
          <cell r="M2887">
            <v>0</v>
          </cell>
          <cell r="N2887">
            <v>0</v>
          </cell>
        </row>
        <row r="2888">
          <cell r="A2888" t="str">
            <v>65MAT6</v>
          </cell>
          <cell r="B2888">
            <v>65</v>
          </cell>
          <cell r="C2888" t="str">
            <v>MAT</v>
          </cell>
          <cell r="D2888">
            <v>6</v>
          </cell>
          <cell r="E2888">
            <v>0</v>
          </cell>
          <cell r="F2888" t="str">
            <v>MAT</v>
          </cell>
          <cell r="G2888" t="str">
            <v>10.4.7</v>
          </cell>
          <cell r="J2888">
            <v>0</v>
          </cell>
          <cell r="K2888">
            <v>0</v>
          </cell>
          <cell r="L2888">
            <v>0</v>
          </cell>
          <cell r="M2888">
            <v>0</v>
          </cell>
          <cell r="N2888">
            <v>0</v>
          </cell>
        </row>
        <row r="2889">
          <cell r="A2889" t="str">
            <v>65MAT7</v>
          </cell>
          <cell r="B2889">
            <v>65</v>
          </cell>
          <cell r="C2889" t="str">
            <v>MAT</v>
          </cell>
          <cell r="D2889">
            <v>7</v>
          </cell>
          <cell r="E2889">
            <v>0</v>
          </cell>
          <cell r="F2889" t="str">
            <v>MAT</v>
          </cell>
          <cell r="G2889" t="str">
            <v>10.4.7</v>
          </cell>
          <cell r="J2889">
            <v>0</v>
          </cell>
          <cell r="K2889">
            <v>0</v>
          </cell>
          <cell r="L2889">
            <v>0</v>
          </cell>
          <cell r="M2889">
            <v>0</v>
          </cell>
          <cell r="N2889">
            <v>0</v>
          </cell>
        </row>
        <row r="2890">
          <cell r="A2890" t="str">
            <v>65MAT8</v>
          </cell>
          <cell r="B2890">
            <v>65</v>
          </cell>
          <cell r="C2890" t="str">
            <v>MAT</v>
          </cell>
          <cell r="D2890">
            <v>8</v>
          </cell>
          <cell r="E2890">
            <v>0</v>
          </cell>
          <cell r="F2890" t="str">
            <v>MAT</v>
          </cell>
          <cell r="G2890" t="str">
            <v>10.4.7</v>
          </cell>
          <cell r="J2890">
            <v>0</v>
          </cell>
          <cell r="K2890">
            <v>0</v>
          </cell>
          <cell r="L2890">
            <v>0</v>
          </cell>
          <cell r="M2890">
            <v>0</v>
          </cell>
          <cell r="N2890">
            <v>0</v>
          </cell>
        </row>
        <row r="2891">
          <cell r="A2891" t="str">
            <v>65MAT9</v>
          </cell>
          <cell r="B2891">
            <v>65</v>
          </cell>
          <cell r="C2891" t="str">
            <v>MAT</v>
          </cell>
          <cell r="D2891">
            <v>9</v>
          </cell>
          <cell r="E2891">
            <v>0</v>
          </cell>
          <cell r="F2891" t="str">
            <v>MAT</v>
          </cell>
          <cell r="G2891" t="str">
            <v>10.4.7</v>
          </cell>
          <cell r="J2891">
            <v>0</v>
          </cell>
          <cell r="K2891">
            <v>0</v>
          </cell>
          <cell r="L2891">
            <v>0</v>
          </cell>
          <cell r="M2891">
            <v>0</v>
          </cell>
          <cell r="N2891">
            <v>0</v>
          </cell>
        </row>
        <row r="2892">
          <cell r="A2892" t="str">
            <v>65MAT10</v>
          </cell>
          <cell r="B2892">
            <v>65</v>
          </cell>
          <cell r="C2892" t="str">
            <v>MAT</v>
          </cell>
          <cell r="D2892">
            <v>10</v>
          </cell>
          <cell r="E2892">
            <v>0</v>
          </cell>
          <cell r="F2892" t="str">
            <v>MAT</v>
          </cell>
          <cell r="G2892" t="str">
            <v>10.4.7</v>
          </cell>
          <cell r="J2892">
            <v>0</v>
          </cell>
          <cell r="K2892">
            <v>0</v>
          </cell>
          <cell r="L2892">
            <v>0</v>
          </cell>
          <cell r="M2892">
            <v>0</v>
          </cell>
          <cell r="N2892">
            <v>0</v>
          </cell>
        </row>
        <row r="2893">
          <cell r="A2893" t="str">
            <v>65MAT11</v>
          </cell>
          <cell r="B2893">
            <v>65</v>
          </cell>
          <cell r="C2893" t="str">
            <v>MAT</v>
          </cell>
          <cell r="D2893">
            <v>11</v>
          </cell>
          <cell r="E2893">
            <v>0</v>
          </cell>
          <cell r="F2893" t="str">
            <v>MAT</v>
          </cell>
          <cell r="G2893" t="str">
            <v>10.4.7</v>
          </cell>
          <cell r="J2893">
            <v>0</v>
          </cell>
          <cell r="K2893">
            <v>0</v>
          </cell>
          <cell r="L2893">
            <v>0</v>
          </cell>
          <cell r="M2893">
            <v>0</v>
          </cell>
          <cell r="N2893">
            <v>0</v>
          </cell>
        </row>
        <row r="2894">
          <cell r="A2894" t="str">
            <v>65MAT12</v>
          </cell>
          <cell r="B2894">
            <v>65</v>
          </cell>
          <cell r="C2894" t="str">
            <v>MAT</v>
          </cell>
          <cell r="D2894">
            <v>12</v>
          </cell>
          <cell r="E2894">
            <v>0</v>
          </cell>
          <cell r="F2894" t="str">
            <v>MAT</v>
          </cell>
          <cell r="G2894" t="str">
            <v>10.4.7</v>
          </cell>
          <cell r="J2894">
            <v>0</v>
          </cell>
          <cell r="K2894">
            <v>0</v>
          </cell>
          <cell r="L2894">
            <v>0</v>
          </cell>
          <cell r="M2894">
            <v>0</v>
          </cell>
          <cell r="N2894">
            <v>0</v>
          </cell>
        </row>
        <row r="2895">
          <cell r="A2895" t="str">
            <v>65MAT13</v>
          </cell>
          <cell r="B2895">
            <v>65</v>
          </cell>
          <cell r="C2895" t="str">
            <v>MAT</v>
          </cell>
          <cell r="D2895">
            <v>13</v>
          </cell>
          <cell r="E2895">
            <v>0</v>
          </cell>
          <cell r="F2895" t="str">
            <v>MAT</v>
          </cell>
          <cell r="G2895" t="str">
            <v>10.4.7</v>
          </cell>
          <cell r="J2895">
            <v>0</v>
          </cell>
          <cell r="K2895">
            <v>0</v>
          </cell>
          <cell r="L2895">
            <v>0</v>
          </cell>
          <cell r="M2895">
            <v>0</v>
          </cell>
          <cell r="N2895">
            <v>0</v>
          </cell>
        </row>
        <row r="2896">
          <cell r="A2896" t="str">
            <v>65MAT14</v>
          </cell>
          <cell r="B2896">
            <v>65</v>
          </cell>
          <cell r="C2896" t="str">
            <v>MAT</v>
          </cell>
          <cell r="D2896">
            <v>14</v>
          </cell>
          <cell r="E2896">
            <v>0</v>
          </cell>
          <cell r="F2896" t="str">
            <v>MAT</v>
          </cell>
          <cell r="G2896" t="str">
            <v>10.4.7</v>
          </cell>
          <cell r="J2896">
            <v>0</v>
          </cell>
          <cell r="K2896">
            <v>0</v>
          </cell>
          <cell r="L2896">
            <v>0</v>
          </cell>
          <cell r="M2896">
            <v>0</v>
          </cell>
          <cell r="N2896">
            <v>0</v>
          </cell>
        </row>
        <row r="2897">
          <cell r="A2897" t="str">
            <v>65MAT15</v>
          </cell>
          <cell r="B2897">
            <v>65</v>
          </cell>
          <cell r="C2897" t="str">
            <v>MAT</v>
          </cell>
          <cell r="D2897">
            <v>15</v>
          </cell>
          <cell r="E2897">
            <v>0</v>
          </cell>
          <cell r="F2897" t="str">
            <v>MAT</v>
          </cell>
          <cell r="G2897" t="str">
            <v>10.4.7</v>
          </cell>
          <cell r="J2897">
            <v>0</v>
          </cell>
          <cell r="K2897">
            <v>0</v>
          </cell>
          <cell r="L2897">
            <v>0</v>
          </cell>
          <cell r="M2897">
            <v>0</v>
          </cell>
          <cell r="N2897">
            <v>0</v>
          </cell>
        </row>
        <row r="2898">
          <cell r="A2898" t="str">
            <v>65MAT16</v>
          </cell>
          <cell r="B2898">
            <v>65</v>
          </cell>
          <cell r="C2898" t="str">
            <v>MAT</v>
          </cell>
          <cell r="D2898">
            <v>16</v>
          </cell>
          <cell r="E2898">
            <v>0</v>
          </cell>
          <cell r="F2898" t="str">
            <v>MAT</v>
          </cell>
          <cell r="G2898" t="str">
            <v>10.4.7</v>
          </cell>
          <cell r="J2898">
            <v>0</v>
          </cell>
          <cell r="K2898">
            <v>0</v>
          </cell>
          <cell r="L2898">
            <v>0</v>
          </cell>
          <cell r="M2898">
            <v>0</v>
          </cell>
          <cell r="N2898">
            <v>0</v>
          </cell>
        </row>
        <row r="2899">
          <cell r="A2899" t="str">
            <v>65MAT17</v>
          </cell>
          <cell r="B2899">
            <v>65</v>
          </cell>
          <cell r="C2899" t="str">
            <v>MAT</v>
          </cell>
          <cell r="D2899">
            <v>17</v>
          </cell>
          <cell r="E2899">
            <v>0</v>
          </cell>
          <cell r="F2899" t="str">
            <v>MAT</v>
          </cell>
          <cell r="G2899" t="str">
            <v>10.4.7</v>
          </cell>
          <cell r="J2899">
            <v>0</v>
          </cell>
          <cell r="K2899">
            <v>0</v>
          </cell>
          <cell r="L2899">
            <v>0</v>
          </cell>
          <cell r="M2899">
            <v>0</v>
          </cell>
          <cell r="N2899">
            <v>0</v>
          </cell>
        </row>
        <row r="2900">
          <cell r="A2900" t="str">
            <v>65MAT18</v>
          </cell>
          <cell r="B2900">
            <v>65</v>
          </cell>
          <cell r="C2900" t="str">
            <v>MAT</v>
          </cell>
          <cell r="D2900">
            <v>18</v>
          </cell>
          <cell r="E2900">
            <v>0</v>
          </cell>
          <cell r="F2900" t="str">
            <v>MAT</v>
          </cell>
          <cell r="G2900" t="str">
            <v>10.4.7</v>
          </cell>
          <cell r="J2900">
            <v>0</v>
          </cell>
          <cell r="K2900">
            <v>0</v>
          </cell>
          <cell r="L2900">
            <v>0</v>
          </cell>
          <cell r="M2900">
            <v>0</v>
          </cell>
          <cell r="N2900">
            <v>0</v>
          </cell>
        </row>
        <row r="2901">
          <cell r="A2901" t="str">
            <v>65MAT19</v>
          </cell>
          <cell r="B2901">
            <v>65</v>
          </cell>
          <cell r="C2901" t="str">
            <v>MAT</v>
          </cell>
          <cell r="D2901">
            <v>19</v>
          </cell>
          <cell r="E2901">
            <v>0</v>
          </cell>
          <cell r="F2901" t="str">
            <v>MAT</v>
          </cell>
          <cell r="G2901" t="str">
            <v>10.4.7</v>
          </cell>
          <cell r="J2901">
            <v>0</v>
          </cell>
          <cell r="K2901">
            <v>0</v>
          </cell>
          <cell r="L2901">
            <v>0</v>
          </cell>
          <cell r="M2901">
            <v>0</v>
          </cell>
          <cell r="N2901">
            <v>0</v>
          </cell>
        </row>
        <row r="2902">
          <cell r="A2902" t="str">
            <v>65MAT20</v>
          </cell>
          <cell r="B2902">
            <v>65</v>
          </cell>
          <cell r="C2902" t="str">
            <v>MAT</v>
          </cell>
          <cell r="D2902">
            <v>20</v>
          </cell>
          <cell r="E2902">
            <v>0</v>
          </cell>
          <cell r="F2902" t="str">
            <v>MAT</v>
          </cell>
          <cell r="G2902" t="str">
            <v>10.4.7</v>
          </cell>
          <cell r="J2902">
            <v>0</v>
          </cell>
          <cell r="K2902">
            <v>0</v>
          </cell>
          <cell r="L2902">
            <v>0</v>
          </cell>
          <cell r="M2902">
            <v>0</v>
          </cell>
          <cell r="N2902">
            <v>0</v>
          </cell>
        </row>
        <row r="2903">
          <cell r="A2903" t="str">
            <v>65STMAT1</v>
          </cell>
          <cell r="B2903">
            <v>65</v>
          </cell>
          <cell r="C2903" t="str">
            <v>STMAT</v>
          </cell>
          <cell r="D2903">
            <v>1</v>
          </cell>
          <cell r="G2903" t="str">
            <v>10.4.7</v>
          </cell>
          <cell r="H2903" t="str">
            <v>-</v>
          </cell>
          <cell r="J2903" t="str">
            <v>SUBTOTAL MATERIALES</v>
          </cell>
          <cell r="M2903">
            <v>10380.280799999999</v>
          </cell>
          <cell r="N2903">
            <v>62281.684799999988</v>
          </cell>
        </row>
        <row r="2904">
          <cell r="A2904" t="str">
            <v>65IVAMAT1</v>
          </cell>
          <cell r="B2904">
            <v>65</v>
          </cell>
          <cell r="C2904" t="str">
            <v>IVAMAT</v>
          </cell>
          <cell r="D2904">
            <v>1</v>
          </cell>
          <cell r="G2904" t="str">
            <v>10.4.7</v>
          </cell>
          <cell r="H2904" t="str">
            <v>-</v>
          </cell>
          <cell r="J2904" t="str">
            <v>IVA MATERIALES</v>
          </cell>
          <cell r="L2904">
            <v>0.16</v>
          </cell>
          <cell r="M2904">
            <v>1660.8449279999998</v>
          </cell>
          <cell r="N2904">
            <v>9965.069567999999</v>
          </cell>
        </row>
        <row r="2905">
          <cell r="A2905" t="str">
            <v>65TMAT1</v>
          </cell>
          <cell r="B2905">
            <v>65</v>
          </cell>
          <cell r="C2905" t="str">
            <v>TMAT</v>
          </cell>
          <cell r="D2905">
            <v>1</v>
          </cell>
          <cell r="G2905" t="str">
            <v>10.4.7</v>
          </cell>
          <cell r="H2905" t="str">
            <v>-</v>
          </cell>
          <cell r="J2905" t="str">
            <v>TOTAL MATERIALES</v>
          </cell>
          <cell r="M2905">
            <v>12041</v>
          </cell>
          <cell r="N2905">
            <v>72246</v>
          </cell>
        </row>
        <row r="2906">
          <cell r="A2906" t="str">
            <v>65HER1</v>
          </cell>
          <cell r="B2906">
            <v>65</v>
          </cell>
          <cell r="C2906" t="str">
            <v>HER</v>
          </cell>
          <cell r="D2906">
            <v>1</v>
          </cell>
          <cell r="G2906" t="str">
            <v>10.4.7</v>
          </cell>
          <cell r="H2906">
            <v>2</v>
          </cell>
          <cell r="I2906">
            <v>2000</v>
          </cell>
          <cell r="J2906" t="str">
            <v>HERRAMINETA Cuadrilla  montaje Linea</v>
          </cell>
          <cell r="K2906" t="str">
            <v>DIA</v>
          </cell>
          <cell r="L2906">
            <v>475762.87</v>
          </cell>
          <cell r="M2906">
            <v>237.88143500000001</v>
          </cell>
          <cell r="N2906">
            <v>1427.2886100000001</v>
          </cell>
        </row>
        <row r="2907">
          <cell r="A2907" t="str">
            <v>65HER2</v>
          </cell>
          <cell r="B2907">
            <v>65</v>
          </cell>
          <cell r="C2907" t="str">
            <v>HER</v>
          </cell>
          <cell r="D2907">
            <v>2</v>
          </cell>
          <cell r="G2907" t="str">
            <v>10.4.7</v>
          </cell>
          <cell r="J2907">
            <v>0</v>
          </cell>
          <cell r="K2907">
            <v>0</v>
          </cell>
          <cell r="L2907">
            <v>0</v>
          </cell>
          <cell r="M2907">
            <v>0</v>
          </cell>
          <cell r="N2907">
            <v>0</v>
          </cell>
        </row>
        <row r="2908">
          <cell r="A2908" t="str">
            <v>65HER3</v>
          </cell>
          <cell r="B2908">
            <v>65</v>
          </cell>
          <cell r="C2908" t="str">
            <v>HER</v>
          </cell>
          <cell r="D2908">
            <v>3</v>
          </cell>
          <cell r="G2908" t="str">
            <v>10.4.7</v>
          </cell>
          <cell r="J2908">
            <v>0</v>
          </cell>
          <cell r="K2908">
            <v>0</v>
          </cell>
          <cell r="L2908">
            <v>0</v>
          </cell>
          <cell r="M2908">
            <v>0</v>
          </cell>
          <cell r="N2908">
            <v>0</v>
          </cell>
        </row>
        <row r="2909">
          <cell r="A2909" t="str">
            <v>65HER4</v>
          </cell>
          <cell r="B2909">
            <v>65</v>
          </cell>
          <cell r="C2909" t="str">
            <v>HER</v>
          </cell>
          <cell r="D2909">
            <v>4</v>
          </cell>
          <cell r="G2909" t="str">
            <v>10.4.7</v>
          </cell>
          <cell r="J2909">
            <v>0</v>
          </cell>
          <cell r="K2909">
            <v>0</v>
          </cell>
          <cell r="L2909">
            <v>0</v>
          </cell>
          <cell r="M2909">
            <v>0</v>
          </cell>
          <cell r="N2909">
            <v>0</v>
          </cell>
        </row>
        <row r="2910">
          <cell r="A2910" t="str">
            <v>65HER5</v>
          </cell>
          <cell r="B2910">
            <v>65</v>
          </cell>
          <cell r="C2910" t="str">
            <v>HER</v>
          </cell>
          <cell r="D2910">
            <v>5</v>
          </cell>
          <cell r="G2910" t="str">
            <v>10.4.7</v>
          </cell>
          <cell r="J2910">
            <v>0</v>
          </cell>
          <cell r="K2910">
            <v>0</v>
          </cell>
          <cell r="L2910">
            <v>0</v>
          </cell>
          <cell r="M2910">
            <v>0</v>
          </cell>
          <cell r="N2910">
            <v>0</v>
          </cell>
        </row>
        <row r="2911">
          <cell r="A2911" t="str">
            <v>65THER1</v>
          </cell>
          <cell r="B2911">
            <v>65</v>
          </cell>
          <cell r="C2911" t="str">
            <v>THER</v>
          </cell>
          <cell r="D2911">
            <v>1</v>
          </cell>
          <cell r="G2911" t="str">
            <v>10.4.7</v>
          </cell>
          <cell r="H2911" t="str">
            <v>-</v>
          </cell>
          <cell r="J2911" t="str">
            <v>TOTAL HERRAMIENTAS</v>
          </cell>
          <cell r="M2911">
            <v>238</v>
          </cell>
          <cell r="N2911">
            <v>1428</v>
          </cell>
        </row>
        <row r="2912">
          <cell r="A2912" t="str">
            <v>65TRA1</v>
          </cell>
          <cell r="B2912">
            <v>65</v>
          </cell>
          <cell r="C2912" t="str">
            <v>TRA</v>
          </cell>
          <cell r="D2912">
            <v>1</v>
          </cell>
          <cell r="G2912" t="str">
            <v>10.4.7</v>
          </cell>
          <cell r="H2912">
            <v>2</v>
          </cell>
          <cell r="I2912">
            <v>2000</v>
          </cell>
          <cell r="J2912" t="str">
            <v xml:space="preserve">TRANSPORTE Cuadrilla  montaje Linea </v>
          </cell>
          <cell r="K2912" t="str">
            <v>DIA</v>
          </cell>
          <cell r="L2912">
            <v>2086436.4407999997</v>
          </cell>
          <cell r="M2912">
            <v>1043.2182203999998</v>
          </cell>
          <cell r="N2912">
            <v>6259.3093223999986</v>
          </cell>
        </row>
        <row r="2913">
          <cell r="A2913" t="str">
            <v>65TRA2</v>
          </cell>
          <cell r="B2913">
            <v>65</v>
          </cell>
          <cell r="C2913" t="str">
            <v>TRA</v>
          </cell>
          <cell r="D2913">
            <v>2</v>
          </cell>
          <cell r="G2913" t="str">
            <v>10.4.7</v>
          </cell>
          <cell r="J2913">
            <v>0</v>
          </cell>
          <cell r="K2913">
            <v>0</v>
          </cell>
          <cell r="L2913">
            <v>0</v>
          </cell>
          <cell r="M2913">
            <v>0</v>
          </cell>
          <cell r="N2913">
            <v>0</v>
          </cell>
        </row>
        <row r="2914">
          <cell r="A2914" t="str">
            <v>65TRA3</v>
          </cell>
          <cell r="B2914">
            <v>65</v>
          </cell>
          <cell r="C2914" t="str">
            <v>TRA</v>
          </cell>
          <cell r="D2914">
            <v>3</v>
          </cell>
          <cell r="G2914" t="str">
            <v>10.4.7</v>
          </cell>
          <cell r="J2914">
            <v>0</v>
          </cell>
          <cell r="K2914">
            <v>0</v>
          </cell>
          <cell r="L2914">
            <v>0</v>
          </cell>
          <cell r="M2914">
            <v>0</v>
          </cell>
          <cell r="N2914">
            <v>0</v>
          </cell>
        </row>
        <row r="2915">
          <cell r="A2915" t="str">
            <v>65TRA4</v>
          </cell>
          <cell r="B2915">
            <v>65</v>
          </cell>
          <cell r="C2915" t="str">
            <v>TRA</v>
          </cell>
          <cell r="D2915">
            <v>4</v>
          </cell>
          <cell r="G2915" t="str">
            <v>10.4.7</v>
          </cell>
          <cell r="J2915">
            <v>0</v>
          </cell>
          <cell r="K2915">
            <v>0</v>
          </cell>
          <cell r="L2915">
            <v>0</v>
          </cell>
          <cell r="M2915">
            <v>0</v>
          </cell>
          <cell r="N2915">
            <v>0</v>
          </cell>
        </row>
        <row r="2916">
          <cell r="A2916" t="str">
            <v>65TRA5</v>
          </cell>
          <cell r="B2916">
            <v>65</v>
          </cell>
          <cell r="C2916" t="str">
            <v>TRA</v>
          </cell>
          <cell r="D2916">
            <v>5</v>
          </cell>
          <cell r="G2916" t="str">
            <v>10.4.7</v>
          </cell>
          <cell r="J2916">
            <v>0</v>
          </cell>
          <cell r="K2916">
            <v>0</v>
          </cell>
          <cell r="L2916">
            <v>0</v>
          </cell>
          <cell r="M2916">
            <v>0</v>
          </cell>
          <cell r="N2916">
            <v>0</v>
          </cell>
        </row>
        <row r="2917">
          <cell r="A2917" t="str">
            <v>65TTRA1</v>
          </cell>
          <cell r="B2917">
            <v>65</v>
          </cell>
          <cell r="C2917" t="str">
            <v>TTRA</v>
          </cell>
          <cell r="D2917">
            <v>1</v>
          </cell>
          <cell r="G2917" t="str">
            <v>10.4.7</v>
          </cell>
          <cell r="H2917" t="str">
            <v>-</v>
          </cell>
          <cell r="J2917" t="str">
            <v>TOTAL TRANSPORTE</v>
          </cell>
          <cell r="M2917">
            <v>1043</v>
          </cell>
          <cell r="N2917">
            <v>6258</v>
          </cell>
        </row>
        <row r="2918">
          <cell r="A2918" t="str">
            <v>65MAN1</v>
          </cell>
          <cell r="B2918">
            <v>65</v>
          </cell>
          <cell r="C2918" t="str">
            <v>MAN</v>
          </cell>
          <cell r="D2918">
            <v>1</v>
          </cell>
          <cell r="G2918" t="str">
            <v>10.4.7</v>
          </cell>
          <cell r="H2918">
            <v>2</v>
          </cell>
          <cell r="I2918">
            <v>2000</v>
          </cell>
          <cell r="J2918" t="str">
            <v xml:space="preserve">Mano de obra Cuadrilla  montaje Linea OF1 20, OF2 10, AY 15, CAPA 3, CORD 1 </v>
          </cell>
          <cell r="K2918" t="str">
            <v>DIA</v>
          </cell>
          <cell r="L2918">
            <v>4952679.7772670342</v>
          </cell>
          <cell r="M2918">
            <v>2476.3398886335171</v>
          </cell>
          <cell r="N2918">
            <v>14858.039331801103</v>
          </cell>
        </row>
        <row r="2919">
          <cell r="A2919" t="str">
            <v>65MAN2</v>
          </cell>
          <cell r="B2919">
            <v>65</v>
          </cell>
          <cell r="C2919" t="str">
            <v>MAN</v>
          </cell>
          <cell r="D2919">
            <v>2</v>
          </cell>
          <cell r="G2919" t="str">
            <v>10.4.7</v>
          </cell>
          <cell r="J2919">
            <v>0</v>
          </cell>
          <cell r="K2919">
            <v>0</v>
          </cell>
          <cell r="L2919">
            <v>0</v>
          </cell>
          <cell r="M2919">
            <v>0</v>
          </cell>
          <cell r="N2919">
            <v>0</v>
          </cell>
        </row>
        <row r="2920">
          <cell r="A2920" t="str">
            <v>65MAN3</v>
          </cell>
          <cell r="B2920">
            <v>65</v>
          </cell>
          <cell r="C2920" t="str">
            <v>MAN</v>
          </cell>
          <cell r="D2920">
            <v>3</v>
          </cell>
          <cell r="G2920" t="str">
            <v>10.4.7</v>
          </cell>
          <cell r="J2920">
            <v>0</v>
          </cell>
          <cell r="K2920">
            <v>0</v>
          </cell>
          <cell r="L2920">
            <v>0</v>
          </cell>
          <cell r="M2920">
            <v>0</v>
          </cell>
          <cell r="N2920">
            <v>0</v>
          </cell>
        </row>
        <row r="2921">
          <cell r="A2921" t="str">
            <v>65MAN4</v>
          </cell>
          <cell r="B2921">
            <v>65</v>
          </cell>
          <cell r="C2921" t="str">
            <v>MAN</v>
          </cell>
          <cell r="D2921">
            <v>4</v>
          </cell>
          <cell r="G2921" t="str">
            <v>10.4.7</v>
          </cell>
          <cell r="J2921">
            <v>0</v>
          </cell>
          <cell r="K2921">
            <v>0</v>
          </cell>
          <cell r="L2921">
            <v>0</v>
          </cell>
          <cell r="M2921">
            <v>0</v>
          </cell>
          <cell r="N2921">
            <v>0</v>
          </cell>
        </row>
        <row r="2922">
          <cell r="A2922" t="str">
            <v>65MAN5</v>
          </cell>
          <cell r="B2922">
            <v>65</v>
          </cell>
          <cell r="C2922" t="str">
            <v>MAN</v>
          </cell>
          <cell r="D2922">
            <v>5</v>
          </cell>
          <cell r="G2922" t="str">
            <v>10.4.7</v>
          </cell>
          <cell r="J2922">
            <v>0</v>
          </cell>
          <cell r="K2922">
            <v>0</v>
          </cell>
          <cell r="L2922">
            <v>0</v>
          </cell>
          <cell r="M2922">
            <v>0</v>
          </cell>
          <cell r="N2922">
            <v>0</v>
          </cell>
        </row>
        <row r="2923">
          <cell r="A2923" t="str">
            <v>65TMAN1</v>
          </cell>
          <cell r="B2923">
            <v>65</v>
          </cell>
          <cell r="C2923" t="str">
            <v>TMAN</v>
          </cell>
          <cell r="D2923">
            <v>1</v>
          </cell>
          <cell r="G2923" t="str">
            <v>10.4.7</v>
          </cell>
          <cell r="H2923" t="str">
            <v>-</v>
          </cell>
          <cell r="J2923" t="str">
            <v>TOTAL MANO DE OBRA</v>
          </cell>
          <cell r="M2923">
            <v>2476</v>
          </cell>
          <cell r="N2923">
            <v>14856</v>
          </cell>
        </row>
        <row r="2924">
          <cell r="A2924" t="str">
            <v>65TCD1</v>
          </cell>
          <cell r="B2924">
            <v>65</v>
          </cell>
          <cell r="C2924" t="str">
            <v>TCD</v>
          </cell>
          <cell r="D2924">
            <v>1</v>
          </cell>
          <cell r="G2924" t="str">
            <v>10.4.7</v>
          </cell>
          <cell r="H2924" t="str">
            <v>-</v>
          </cell>
          <cell r="J2924" t="str">
            <v>TOTAL COSTO DIRECTO</v>
          </cell>
          <cell r="M2924">
            <v>15798</v>
          </cell>
          <cell r="N2924">
            <v>94788</v>
          </cell>
        </row>
        <row r="2925">
          <cell r="A2925" t="str">
            <v>65AIU</v>
          </cell>
          <cell r="B2925">
            <v>65</v>
          </cell>
          <cell r="C2925" t="str">
            <v>AIU</v>
          </cell>
          <cell r="G2925" t="str">
            <v>10.4.7</v>
          </cell>
          <cell r="H2925">
            <v>1</v>
          </cell>
          <cell r="J2925" t="str">
            <v>TOTAL COSTOS INDIRECTOS</v>
          </cell>
          <cell r="L2925">
            <v>0</v>
          </cell>
          <cell r="M2925">
            <v>0</v>
          </cell>
          <cell r="N2925">
            <v>0</v>
          </cell>
        </row>
        <row r="2926">
          <cell r="A2926" t="str">
            <v>65TOT</v>
          </cell>
          <cell r="B2926">
            <v>65</v>
          </cell>
          <cell r="C2926" t="str">
            <v>TOT</v>
          </cell>
          <cell r="G2926" t="str">
            <v>10.4.7</v>
          </cell>
          <cell r="H2926" t="str">
            <v>-</v>
          </cell>
          <cell r="J2926" t="str">
            <v>VALOR TOTAL</v>
          </cell>
          <cell r="M2926">
            <v>15798</v>
          </cell>
          <cell r="N2926">
            <v>94788</v>
          </cell>
        </row>
        <row r="2927">
          <cell r="A2927" t="str">
            <v>66FOR1</v>
          </cell>
          <cell r="B2927">
            <v>66</v>
          </cell>
          <cell r="C2927" t="str">
            <v>FOR</v>
          </cell>
          <cell r="D2927">
            <v>1</v>
          </cell>
          <cell r="G2927" t="str">
            <v>10.4.8</v>
          </cell>
          <cell r="H2927" t="str">
            <v>-</v>
          </cell>
          <cell r="I2927">
            <v>64</v>
          </cell>
          <cell r="J2927" t="str">
            <v>Suministro, transporte y colocación de Conector bifilar para fijar un cable contrapeso EHS 3/8" a la estructura o a la jabalina de puesta a tierra</v>
          </cell>
          <cell r="K2927" t="str">
            <v>u</v>
          </cell>
          <cell r="L2927">
            <v>15798</v>
          </cell>
          <cell r="N2927">
            <v>1011072</v>
          </cell>
        </row>
        <row r="2928">
          <cell r="A2928" t="str">
            <v>66MAT1</v>
          </cell>
          <cell r="B2928">
            <v>66</v>
          </cell>
          <cell r="C2928" t="str">
            <v>MAT</v>
          </cell>
          <cell r="D2928">
            <v>1</v>
          </cell>
          <cell r="E2928">
            <v>64</v>
          </cell>
          <cell r="F2928" t="str">
            <v>MATCBEHS 3/8"</v>
          </cell>
          <cell r="G2928" t="str">
            <v>10.4.8</v>
          </cell>
          <cell r="H2928" t="str">
            <v>CBEHS 3/8"</v>
          </cell>
          <cell r="I2928">
            <v>1</v>
          </cell>
          <cell r="J2928" t="str">
            <v>Conector bifilar para fijar un cable contrapeso EHS 3/8" a la estructura o a la jabalina de puesta a tierra</v>
          </cell>
          <cell r="K2928" t="str">
            <v>Un</v>
          </cell>
          <cell r="L2928">
            <v>10380.280799999999</v>
          </cell>
          <cell r="M2928">
            <v>10380.280799999999</v>
          </cell>
          <cell r="N2928">
            <v>664337.97119999991</v>
          </cell>
        </row>
        <row r="2929">
          <cell r="A2929" t="str">
            <v>66MAT2</v>
          </cell>
          <cell r="B2929">
            <v>66</v>
          </cell>
          <cell r="C2929" t="str">
            <v>MAT</v>
          </cell>
          <cell r="D2929">
            <v>2</v>
          </cell>
          <cell r="E2929">
            <v>0</v>
          </cell>
          <cell r="F2929" t="str">
            <v>MAT</v>
          </cell>
          <cell r="G2929" t="str">
            <v>10.4.8</v>
          </cell>
          <cell r="J2929">
            <v>0</v>
          </cell>
          <cell r="K2929">
            <v>0</v>
          </cell>
          <cell r="L2929">
            <v>0</v>
          </cell>
          <cell r="M2929">
            <v>0</v>
          </cell>
          <cell r="N2929">
            <v>0</v>
          </cell>
        </row>
        <row r="2930">
          <cell r="A2930" t="str">
            <v>66MAT3</v>
          </cell>
          <cell r="B2930">
            <v>66</v>
          </cell>
          <cell r="C2930" t="str">
            <v>MAT</v>
          </cell>
          <cell r="D2930">
            <v>3</v>
          </cell>
          <cell r="E2930">
            <v>0</v>
          </cell>
          <cell r="F2930" t="str">
            <v>MAT</v>
          </cell>
          <cell r="G2930" t="str">
            <v>10.4.8</v>
          </cell>
          <cell r="J2930">
            <v>0</v>
          </cell>
          <cell r="K2930">
            <v>0</v>
          </cell>
          <cell r="L2930">
            <v>0</v>
          </cell>
          <cell r="M2930">
            <v>0</v>
          </cell>
          <cell r="N2930">
            <v>0</v>
          </cell>
        </row>
        <row r="2931">
          <cell r="A2931" t="str">
            <v>66MAT4</v>
          </cell>
          <cell r="B2931">
            <v>66</v>
          </cell>
          <cell r="C2931" t="str">
            <v>MAT</v>
          </cell>
          <cell r="D2931">
            <v>4</v>
          </cell>
          <cell r="E2931">
            <v>0</v>
          </cell>
          <cell r="F2931" t="str">
            <v>MAT</v>
          </cell>
          <cell r="G2931" t="str">
            <v>10.4.8</v>
          </cell>
          <cell r="J2931">
            <v>0</v>
          </cell>
          <cell r="K2931">
            <v>0</v>
          </cell>
          <cell r="L2931">
            <v>0</v>
          </cell>
          <cell r="M2931">
            <v>0</v>
          </cell>
          <cell r="N2931">
            <v>0</v>
          </cell>
        </row>
        <row r="2932">
          <cell r="A2932" t="str">
            <v>66MAT5</v>
          </cell>
          <cell r="B2932">
            <v>66</v>
          </cell>
          <cell r="C2932" t="str">
            <v>MAT</v>
          </cell>
          <cell r="D2932">
            <v>5</v>
          </cell>
          <cell r="E2932">
            <v>0</v>
          </cell>
          <cell r="F2932" t="str">
            <v>MAT</v>
          </cell>
          <cell r="G2932" t="str">
            <v>10.4.8</v>
          </cell>
          <cell r="J2932">
            <v>0</v>
          </cell>
          <cell r="K2932">
            <v>0</v>
          </cell>
          <cell r="L2932">
            <v>0</v>
          </cell>
          <cell r="M2932">
            <v>0</v>
          </cell>
          <cell r="N2932">
            <v>0</v>
          </cell>
        </row>
        <row r="2933">
          <cell r="A2933" t="str">
            <v>66MAT6</v>
          </cell>
          <cell r="B2933">
            <v>66</v>
          </cell>
          <cell r="C2933" t="str">
            <v>MAT</v>
          </cell>
          <cell r="D2933">
            <v>6</v>
          </cell>
          <cell r="E2933">
            <v>0</v>
          </cell>
          <cell r="F2933" t="str">
            <v>MAT</v>
          </cell>
          <cell r="G2933" t="str">
            <v>10.4.8</v>
          </cell>
          <cell r="J2933">
            <v>0</v>
          </cell>
          <cell r="K2933">
            <v>0</v>
          </cell>
          <cell r="L2933">
            <v>0</v>
          </cell>
          <cell r="M2933">
            <v>0</v>
          </cell>
          <cell r="N2933">
            <v>0</v>
          </cell>
        </row>
        <row r="2934">
          <cell r="A2934" t="str">
            <v>66MAT7</v>
          </cell>
          <cell r="B2934">
            <v>66</v>
          </cell>
          <cell r="C2934" t="str">
            <v>MAT</v>
          </cell>
          <cell r="D2934">
            <v>7</v>
          </cell>
          <cell r="E2934">
            <v>0</v>
          </cell>
          <cell r="F2934" t="str">
            <v>MAT</v>
          </cell>
          <cell r="G2934" t="str">
            <v>10.4.8</v>
          </cell>
          <cell r="J2934">
            <v>0</v>
          </cell>
          <cell r="K2934">
            <v>0</v>
          </cell>
          <cell r="L2934">
            <v>0</v>
          </cell>
          <cell r="M2934">
            <v>0</v>
          </cell>
          <cell r="N2934">
            <v>0</v>
          </cell>
        </row>
        <row r="2935">
          <cell r="A2935" t="str">
            <v>66MAT8</v>
          </cell>
          <cell r="B2935">
            <v>66</v>
          </cell>
          <cell r="C2935" t="str">
            <v>MAT</v>
          </cell>
          <cell r="D2935">
            <v>8</v>
          </cell>
          <cell r="E2935">
            <v>0</v>
          </cell>
          <cell r="F2935" t="str">
            <v>MAT</v>
          </cell>
          <cell r="G2935" t="str">
            <v>10.4.8</v>
          </cell>
          <cell r="J2935">
            <v>0</v>
          </cell>
          <cell r="K2935">
            <v>0</v>
          </cell>
          <cell r="L2935">
            <v>0</v>
          </cell>
          <cell r="M2935">
            <v>0</v>
          </cell>
          <cell r="N2935">
            <v>0</v>
          </cell>
        </row>
        <row r="2936">
          <cell r="A2936" t="str">
            <v>66MAT9</v>
          </cell>
          <cell r="B2936">
            <v>66</v>
          </cell>
          <cell r="C2936" t="str">
            <v>MAT</v>
          </cell>
          <cell r="D2936">
            <v>9</v>
          </cell>
          <cell r="E2936">
            <v>0</v>
          </cell>
          <cell r="F2936" t="str">
            <v>MAT</v>
          </cell>
          <cell r="G2936" t="str">
            <v>10.4.8</v>
          </cell>
          <cell r="J2936">
            <v>0</v>
          </cell>
          <cell r="K2936">
            <v>0</v>
          </cell>
          <cell r="L2936">
            <v>0</v>
          </cell>
          <cell r="M2936">
            <v>0</v>
          </cell>
          <cell r="N2936">
            <v>0</v>
          </cell>
        </row>
        <row r="2937">
          <cell r="A2937" t="str">
            <v>66MAT10</v>
          </cell>
          <cell r="B2937">
            <v>66</v>
          </cell>
          <cell r="C2937" t="str">
            <v>MAT</v>
          </cell>
          <cell r="D2937">
            <v>10</v>
          </cell>
          <cell r="E2937">
            <v>0</v>
          </cell>
          <cell r="F2937" t="str">
            <v>MAT</v>
          </cell>
          <cell r="G2937" t="str">
            <v>10.4.8</v>
          </cell>
          <cell r="J2937">
            <v>0</v>
          </cell>
          <cell r="K2937">
            <v>0</v>
          </cell>
          <cell r="L2937">
            <v>0</v>
          </cell>
          <cell r="M2937">
            <v>0</v>
          </cell>
          <cell r="N2937">
            <v>0</v>
          </cell>
        </row>
        <row r="2938">
          <cell r="A2938" t="str">
            <v>66MAT11</v>
          </cell>
          <cell r="B2938">
            <v>66</v>
          </cell>
          <cell r="C2938" t="str">
            <v>MAT</v>
          </cell>
          <cell r="D2938">
            <v>11</v>
          </cell>
          <cell r="E2938">
            <v>0</v>
          </cell>
          <cell r="F2938" t="str">
            <v>MAT</v>
          </cell>
          <cell r="G2938" t="str">
            <v>10.4.8</v>
          </cell>
          <cell r="J2938">
            <v>0</v>
          </cell>
          <cell r="K2938">
            <v>0</v>
          </cell>
          <cell r="L2938">
            <v>0</v>
          </cell>
          <cell r="M2938">
            <v>0</v>
          </cell>
          <cell r="N2938">
            <v>0</v>
          </cell>
        </row>
        <row r="2939">
          <cell r="A2939" t="str">
            <v>66MAT12</v>
          </cell>
          <cell r="B2939">
            <v>66</v>
          </cell>
          <cell r="C2939" t="str">
            <v>MAT</v>
          </cell>
          <cell r="D2939">
            <v>12</v>
          </cell>
          <cell r="E2939">
            <v>0</v>
          </cell>
          <cell r="F2939" t="str">
            <v>MAT</v>
          </cell>
          <cell r="G2939" t="str">
            <v>10.4.8</v>
          </cell>
          <cell r="J2939">
            <v>0</v>
          </cell>
          <cell r="K2939">
            <v>0</v>
          </cell>
          <cell r="L2939">
            <v>0</v>
          </cell>
          <cell r="M2939">
            <v>0</v>
          </cell>
          <cell r="N2939">
            <v>0</v>
          </cell>
        </row>
        <row r="2940">
          <cell r="A2940" t="str">
            <v>66MAT13</v>
          </cell>
          <cell r="B2940">
            <v>66</v>
          </cell>
          <cell r="C2940" t="str">
            <v>MAT</v>
          </cell>
          <cell r="D2940">
            <v>13</v>
          </cell>
          <cell r="E2940">
            <v>0</v>
          </cell>
          <cell r="F2940" t="str">
            <v>MAT</v>
          </cell>
          <cell r="G2940" t="str">
            <v>10.4.8</v>
          </cell>
          <cell r="J2940">
            <v>0</v>
          </cell>
          <cell r="K2940">
            <v>0</v>
          </cell>
          <cell r="L2940">
            <v>0</v>
          </cell>
          <cell r="M2940">
            <v>0</v>
          </cell>
          <cell r="N2940">
            <v>0</v>
          </cell>
        </row>
        <row r="2941">
          <cell r="A2941" t="str">
            <v>66MAT14</v>
          </cell>
          <cell r="B2941">
            <v>66</v>
          </cell>
          <cell r="C2941" t="str">
            <v>MAT</v>
          </cell>
          <cell r="D2941">
            <v>14</v>
          </cell>
          <cell r="E2941">
            <v>0</v>
          </cell>
          <cell r="F2941" t="str">
            <v>MAT</v>
          </cell>
          <cell r="G2941" t="str">
            <v>10.4.8</v>
          </cell>
          <cell r="J2941">
            <v>0</v>
          </cell>
          <cell r="K2941">
            <v>0</v>
          </cell>
          <cell r="L2941">
            <v>0</v>
          </cell>
          <cell r="M2941">
            <v>0</v>
          </cell>
          <cell r="N2941">
            <v>0</v>
          </cell>
        </row>
        <row r="2942">
          <cell r="A2942" t="str">
            <v>66MAT15</v>
          </cell>
          <cell r="B2942">
            <v>66</v>
          </cell>
          <cell r="C2942" t="str">
            <v>MAT</v>
          </cell>
          <cell r="D2942">
            <v>15</v>
          </cell>
          <cell r="E2942">
            <v>0</v>
          </cell>
          <cell r="F2942" t="str">
            <v>MAT</v>
          </cell>
          <cell r="G2942" t="str">
            <v>10.4.8</v>
          </cell>
          <cell r="J2942">
            <v>0</v>
          </cell>
          <cell r="K2942">
            <v>0</v>
          </cell>
          <cell r="L2942">
            <v>0</v>
          </cell>
          <cell r="M2942">
            <v>0</v>
          </cell>
          <cell r="N2942">
            <v>0</v>
          </cell>
        </row>
        <row r="2943">
          <cell r="A2943" t="str">
            <v>66MAT16</v>
          </cell>
          <cell r="B2943">
            <v>66</v>
          </cell>
          <cell r="C2943" t="str">
            <v>MAT</v>
          </cell>
          <cell r="D2943">
            <v>16</v>
          </cell>
          <cell r="E2943">
            <v>0</v>
          </cell>
          <cell r="F2943" t="str">
            <v>MAT</v>
          </cell>
          <cell r="G2943" t="str">
            <v>10.4.8</v>
          </cell>
          <cell r="J2943">
            <v>0</v>
          </cell>
          <cell r="K2943">
            <v>0</v>
          </cell>
          <cell r="L2943">
            <v>0</v>
          </cell>
          <cell r="M2943">
            <v>0</v>
          </cell>
          <cell r="N2943">
            <v>0</v>
          </cell>
        </row>
        <row r="2944">
          <cell r="A2944" t="str">
            <v>66MAT17</v>
          </cell>
          <cell r="B2944">
            <v>66</v>
          </cell>
          <cell r="C2944" t="str">
            <v>MAT</v>
          </cell>
          <cell r="D2944">
            <v>17</v>
          </cell>
          <cell r="E2944">
            <v>0</v>
          </cell>
          <cell r="F2944" t="str">
            <v>MAT</v>
          </cell>
          <cell r="G2944" t="str">
            <v>10.4.8</v>
          </cell>
          <cell r="J2944">
            <v>0</v>
          </cell>
          <cell r="K2944">
            <v>0</v>
          </cell>
          <cell r="L2944">
            <v>0</v>
          </cell>
          <cell r="M2944">
            <v>0</v>
          </cell>
          <cell r="N2944">
            <v>0</v>
          </cell>
        </row>
        <row r="2945">
          <cell r="A2945" t="str">
            <v>66MAT18</v>
          </cell>
          <cell r="B2945">
            <v>66</v>
          </cell>
          <cell r="C2945" t="str">
            <v>MAT</v>
          </cell>
          <cell r="D2945">
            <v>18</v>
          </cell>
          <cell r="E2945">
            <v>0</v>
          </cell>
          <cell r="F2945" t="str">
            <v>MAT</v>
          </cell>
          <cell r="G2945" t="str">
            <v>10.4.8</v>
          </cell>
          <cell r="J2945">
            <v>0</v>
          </cell>
          <cell r="K2945">
            <v>0</v>
          </cell>
          <cell r="L2945">
            <v>0</v>
          </cell>
          <cell r="M2945">
            <v>0</v>
          </cell>
          <cell r="N2945">
            <v>0</v>
          </cell>
        </row>
        <row r="2946">
          <cell r="A2946" t="str">
            <v>66MAT19</v>
          </cell>
          <cell r="B2946">
            <v>66</v>
          </cell>
          <cell r="C2946" t="str">
            <v>MAT</v>
          </cell>
          <cell r="D2946">
            <v>19</v>
          </cell>
          <cell r="E2946">
            <v>0</v>
          </cell>
          <cell r="F2946" t="str">
            <v>MAT</v>
          </cell>
          <cell r="G2946" t="str">
            <v>10.4.8</v>
          </cell>
          <cell r="J2946">
            <v>0</v>
          </cell>
          <cell r="K2946">
            <v>0</v>
          </cell>
          <cell r="L2946">
            <v>0</v>
          </cell>
          <cell r="M2946">
            <v>0</v>
          </cell>
          <cell r="N2946">
            <v>0</v>
          </cell>
        </row>
        <row r="2947">
          <cell r="A2947" t="str">
            <v>66MAT20</v>
          </cell>
          <cell r="B2947">
            <v>66</v>
          </cell>
          <cell r="C2947" t="str">
            <v>MAT</v>
          </cell>
          <cell r="D2947">
            <v>20</v>
          </cell>
          <cell r="E2947">
            <v>0</v>
          </cell>
          <cell r="F2947" t="str">
            <v>MAT</v>
          </cell>
          <cell r="G2947" t="str">
            <v>10.4.8</v>
          </cell>
          <cell r="J2947">
            <v>0</v>
          </cell>
          <cell r="K2947">
            <v>0</v>
          </cell>
          <cell r="L2947">
            <v>0</v>
          </cell>
          <cell r="M2947">
            <v>0</v>
          </cell>
          <cell r="N2947">
            <v>0</v>
          </cell>
        </row>
        <row r="2948">
          <cell r="A2948" t="str">
            <v>66STMAT1</v>
          </cell>
          <cell r="B2948">
            <v>66</v>
          </cell>
          <cell r="C2948" t="str">
            <v>STMAT</v>
          </cell>
          <cell r="D2948">
            <v>1</v>
          </cell>
          <cell r="G2948" t="str">
            <v>10.4.8</v>
          </cell>
          <cell r="H2948" t="str">
            <v>-</v>
          </cell>
          <cell r="J2948" t="str">
            <v>SUBTOTAL MATERIALES</v>
          </cell>
          <cell r="M2948">
            <v>10380.280799999999</v>
          </cell>
          <cell r="N2948">
            <v>664337.97119999991</v>
          </cell>
        </row>
        <row r="2949">
          <cell r="A2949" t="str">
            <v>66IVAMAT1</v>
          </cell>
          <cell r="B2949">
            <v>66</v>
          </cell>
          <cell r="C2949" t="str">
            <v>IVAMAT</v>
          </cell>
          <cell r="D2949">
            <v>1</v>
          </cell>
          <cell r="G2949" t="str">
            <v>10.4.8</v>
          </cell>
          <cell r="H2949" t="str">
            <v>-</v>
          </cell>
          <cell r="J2949" t="str">
            <v>IVA MATERIALES</v>
          </cell>
          <cell r="L2949">
            <v>0.16</v>
          </cell>
          <cell r="M2949">
            <v>1660.8449279999998</v>
          </cell>
          <cell r="N2949">
            <v>106294.07539199998</v>
          </cell>
        </row>
        <row r="2950">
          <cell r="A2950" t="str">
            <v>66TMAT1</v>
          </cell>
          <cell r="B2950">
            <v>66</v>
          </cell>
          <cell r="C2950" t="str">
            <v>TMAT</v>
          </cell>
          <cell r="D2950">
            <v>1</v>
          </cell>
          <cell r="G2950" t="str">
            <v>10.4.8</v>
          </cell>
          <cell r="H2950" t="str">
            <v>-</v>
          </cell>
          <cell r="J2950" t="str">
            <v>TOTAL MATERIALES</v>
          </cell>
          <cell r="M2950">
            <v>12041</v>
          </cell>
          <cell r="N2950">
            <v>770624</v>
          </cell>
        </row>
        <row r="2951">
          <cell r="A2951" t="str">
            <v>66HER1</v>
          </cell>
          <cell r="B2951">
            <v>66</v>
          </cell>
          <cell r="C2951" t="str">
            <v>HER</v>
          </cell>
          <cell r="D2951">
            <v>1</v>
          </cell>
          <cell r="G2951" t="str">
            <v>10.4.8</v>
          </cell>
          <cell r="H2951">
            <v>2</v>
          </cell>
          <cell r="I2951">
            <v>2000</v>
          </cell>
          <cell r="J2951" t="str">
            <v>HERRAMINETA Cuadrilla  montaje Linea</v>
          </cell>
          <cell r="K2951" t="str">
            <v>DIA</v>
          </cell>
          <cell r="L2951">
            <v>475762.87</v>
          </cell>
          <cell r="M2951">
            <v>237.88143500000001</v>
          </cell>
          <cell r="N2951">
            <v>15224.411840000001</v>
          </cell>
        </row>
        <row r="2952">
          <cell r="A2952" t="str">
            <v>66HER2</v>
          </cell>
          <cell r="B2952">
            <v>66</v>
          </cell>
          <cell r="C2952" t="str">
            <v>HER</v>
          </cell>
          <cell r="D2952">
            <v>2</v>
          </cell>
          <cell r="G2952" t="str">
            <v>10.4.8</v>
          </cell>
          <cell r="J2952">
            <v>0</v>
          </cell>
          <cell r="K2952">
            <v>0</v>
          </cell>
          <cell r="L2952">
            <v>0</v>
          </cell>
          <cell r="M2952">
            <v>0</v>
          </cell>
          <cell r="N2952">
            <v>0</v>
          </cell>
        </row>
        <row r="2953">
          <cell r="A2953" t="str">
            <v>66HER3</v>
          </cell>
          <cell r="B2953">
            <v>66</v>
          </cell>
          <cell r="C2953" t="str">
            <v>HER</v>
          </cell>
          <cell r="D2953">
            <v>3</v>
          </cell>
          <cell r="G2953" t="str">
            <v>10.4.8</v>
          </cell>
          <cell r="J2953">
            <v>0</v>
          </cell>
          <cell r="K2953">
            <v>0</v>
          </cell>
          <cell r="L2953">
            <v>0</v>
          </cell>
          <cell r="M2953">
            <v>0</v>
          </cell>
          <cell r="N2953">
            <v>0</v>
          </cell>
        </row>
        <row r="2954">
          <cell r="A2954" t="str">
            <v>66HER4</v>
          </cell>
          <cell r="B2954">
            <v>66</v>
          </cell>
          <cell r="C2954" t="str">
            <v>HER</v>
          </cell>
          <cell r="D2954">
            <v>4</v>
          </cell>
          <cell r="G2954" t="str">
            <v>10.4.8</v>
          </cell>
          <cell r="J2954">
            <v>0</v>
          </cell>
          <cell r="K2954">
            <v>0</v>
          </cell>
          <cell r="L2954">
            <v>0</v>
          </cell>
          <cell r="M2954">
            <v>0</v>
          </cell>
          <cell r="N2954">
            <v>0</v>
          </cell>
        </row>
        <row r="2955">
          <cell r="A2955" t="str">
            <v>66HER5</v>
          </cell>
          <cell r="B2955">
            <v>66</v>
          </cell>
          <cell r="C2955" t="str">
            <v>HER</v>
          </cell>
          <cell r="D2955">
            <v>5</v>
          </cell>
          <cell r="G2955" t="str">
            <v>10.4.8</v>
          </cell>
          <cell r="J2955">
            <v>0</v>
          </cell>
          <cell r="K2955">
            <v>0</v>
          </cell>
          <cell r="L2955">
            <v>0</v>
          </cell>
          <cell r="M2955">
            <v>0</v>
          </cell>
          <cell r="N2955">
            <v>0</v>
          </cell>
        </row>
        <row r="2956">
          <cell r="A2956" t="str">
            <v>66THER1</v>
          </cell>
          <cell r="B2956">
            <v>66</v>
          </cell>
          <cell r="C2956" t="str">
            <v>THER</v>
          </cell>
          <cell r="D2956">
            <v>1</v>
          </cell>
          <cell r="G2956" t="str">
            <v>10.4.8</v>
          </cell>
          <cell r="H2956" t="str">
            <v>-</v>
          </cell>
          <cell r="J2956" t="str">
            <v>TOTAL HERRAMIENTAS</v>
          </cell>
          <cell r="M2956">
            <v>238</v>
          </cell>
          <cell r="N2956">
            <v>15232</v>
          </cell>
        </row>
        <row r="2957">
          <cell r="A2957" t="str">
            <v>66TRA1</v>
          </cell>
          <cell r="B2957">
            <v>66</v>
          </cell>
          <cell r="C2957" t="str">
            <v>TRA</v>
          </cell>
          <cell r="D2957">
            <v>1</v>
          </cell>
          <cell r="G2957" t="str">
            <v>10.4.8</v>
          </cell>
          <cell r="H2957">
            <v>2</v>
          </cell>
          <cell r="I2957">
            <v>2000</v>
          </cell>
          <cell r="J2957" t="str">
            <v xml:space="preserve">TRANSPORTE Cuadrilla  montaje Linea </v>
          </cell>
          <cell r="K2957" t="str">
            <v>DIA</v>
          </cell>
          <cell r="L2957">
            <v>2086436.4407999997</v>
          </cell>
          <cell r="M2957">
            <v>1043.2182203999998</v>
          </cell>
          <cell r="N2957">
            <v>66765.96610559999</v>
          </cell>
        </row>
        <row r="2958">
          <cell r="A2958" t="str">
            <v>66TRA2</v>
          </cell>
          <cell r="B2958">
            <v>66</v>
          </cell>
          <cell r="C2958" t="str">
            <v>TRA</v>
          </cell>
          <cell r="D2958">
            <v>2</v>
          </cell>
          <cell r="G2958" t="str">
            <v>10.4.8</v>
          </cell>
          <cell r="J2958">
            <v>0</v>
          </cell>
          <cell r="K2958">
            <v>0</v>
          </cell>
          <cell r="L2958">
            <v>0</v>
          </cell>
          <cell r="M2958">
            <v>0</v>
          </cell>
          <cell r="N2958">
            <v>0</v>
          </cell>
        </row>
        <row r="2959">
          <cell r="A2959" t="str">
            <v>66TRA3</v>
          </cell>
          <cell r="B2959">
            <v>66</v>
          </cell>
          <cell r="C2959" t="str">
            <v>TRA</v>
          </cell>
          <cell r="D2959">
            <v>3</v>
          </cell>
          <cell r="G2959" t="str">
            <v>10.4.8</v>
          </cell>
          <cell r="J2959">
            <v>0</v>
          </cell>
          <cell r="K2959">
            <v>0</v>
          </cell>
          <cell r="L2959">
            <v>0</v>
          </cell>
          <cell r="M2959">
            <v>0</v>
          </cell>
          <cell r="N2959">
            <v>0</v>
          </cell>
        </row>
        <row r="2960">
          <cell r="A2960" t="str">
            <v>66TRA4</v>
          </cell>
          <cell r="B2960">
            <v>66</v>
          </cell>
          <cell r="C2960" t="str">
            <v>TRA</v>
          </cell>
          <cell r="D2960">
            <v>4</v>
          </cell>
          <cell r="G2960" t="str">
            <v>10.4.8</v>
          </cell>
          <cell r="J2960">
            <v>0</v>
          </cell>
          <cell r="K2960">
            <v>0</v>
          </cell>
          <cell r="L2960">
            <v>0</v>
          </cell>
          <cell r="M2960">
            <v>0</v>
          </cell>
          <cell r="N2960">
            <v>0</v>
          </cell>
        </row>
        <row r="2961">
          <cell r="A2961" t="str">
            <v>66TRA5</v>
          </cell>
          <cell r="B2961">
            <v>66</v>
          </cell>
          <cell r="C2961" t="str">
            <v>TRA</v>
          </cell>
          <cell r="D2961">
            <v>5</v>
          </cell>
          <cell r="G2961" t="str">
            <v>10.4.8</v>
          </cell>
          <cell r="J2961">
            <v>0</v>
          </cell>
          <cell r="K2961">
            <v>0</v>
          </cell>
          <cell r="L2961">
            <v>0</v>
          </cell>
          <cell r="M2961">
            <v>0</v>
          </cell>
          <cell r="N2961">
            <v>0</v>
          </cell>
        </row>
        <row r="2962">
          <cell r="A2962" t="str">
            <v>66TTRA1</v>
          </cell>
          <cell r="B2962">
            <v>66</v>
          </cell>
          <cell r="C2962" t="str">
            <v>TTRA</v>
          </cell>
          <cell r="D2962">
            <v>1</v>
          </cell>
          <cell r="G2962" t="str">
            <v>10.4.8</v>
          </cell>
          <cell r="H2962" t="str">
            <v>-</v>
          </cell>
          <cell r="J2962" t="str">
            <v>TOTAL TRANSPORTE</v>
          </cell>
          <cell r="M2962">
            <v>1043</v>
          </cell>
          <cell r="N2962">
            <v>66752</v>
          </cell>
        </row>
        <row r="2963">
          <cell r="A2963" t="str">
            <v>66MAN1</v>
          </cell>
          <cell r="B2963">
            <v>66</v>
          </cell>
          <cell r="C2963" t="str">
            <v>MAN</v>
          </cell>
          <cell r="D2963">
            <v>1</v>
          </cell>
          <cell r="G2963" t="str">
            <v>10.4.8</v>
          </cell>
          <cell r="H2963">
            <v>2</v>
          </cell>
          <cell r="I2963">
            <v>2000</v>
          </cell>
          <cell r="J2963" t="str">
            <v xml:space="preserve">Mano de obra Cuadrilla  montaje Linea OF1 20, OF2 10, AY 15, CAPA 3, CORD 1 </v>
          </cell>
          <cell r="K2963" t="str">
            <v>DIA</v>
          </cell>
          <cell r="L2963">
            <v>4952679.7772670342</v>
          </cell>
          <cell r="M2963">
            <v>2476.3398886335171</v>
          </cell>
          <cell r="N2963">
            <v>158485.7528725451</v>
          </cell>
        </row>
        <row r="2964">
          <cell r="A2964" t="str">
            <v>66MAN2</v>
          </cell>
          <cell r="B2964">
            <v>66</v>
          </cell>
          <cell r="C2964" t="str">
            <v>MAN</v>
          </cell>
          <cell r="D2964">
            <v>2</v>
          </cell>
          <cell r="G2964" t="str">
            <v>10.4.8</v>
          </cell>
          <cell r="J2964">
            <v>0</v>
          </cell>
          <cell r="K2964">
            <v>0</v>
          </cell>
          <cell r="L2964">
            <v>0</v>
          </cell>
          <cell r="M2964">
            <v>0</v>
          </cell>
          <cell r="N2964">
            <v>0</v>
          </cell>
        </row>
        <row r="2965">
          <cell r="A2965" t="str">
            <v>66MAN3</v>
          </cell>
          <cell r="B2965">
            <v>66</v>
          </cell>
          <cell r="C2965" t="str">
            <v>MAN</v>
          </cell>
          <cell r="D2965">
            <v>3</v>
          </cell>
          <cell r="G2965" t="str">
            <v>10.4.8</v>
          </cell>
          <cell r="J2965">
            <v>0</v>
          </cell>
          <cell r="K2965">
            <v>0</v>
          </cell>
          <cell r="L2965">
            <v>0</v>
          </cell>
          <cell r="M2965">
            <v>0</v>
          </cell>
          <cell r="N2965">
            <v>0</v>
          </cell>
        </row>
        <row r="2966">
          <cell r="A2966" t="str">
            <v>66MAN4</v>
          </cell>
          <cell r="B2966">
            <v>66</v>
          </cell>
          <cell r="C2966" t="str">
            <v>MAN</v>
          </cell>
          <cell r="D2966">
            <v>4</v>
          </cell>
          <cell r="G2966" t="str">
            <v>10.4.8</v>
          </cell>
          <cell r="J2966">
            <v>0</v>
          </cell>
          <cell r="K2966">
            <v>0</v>
          </cell>
          <cell r="L2966">
            <v>0</v>
          </cell>
          <cell r="M2966">
            <v>0</v>
          </cell>
          <cell r="N2966">
            <v>0</v>
          </cell>
        </row>
        <row r="2967">
          <cell r="A2967" t="str">
            <v>66MAN5</v>
          </cell>
          <cell r="B2967">
            <v>66</v>
          </cell>
          <cell r="C2967" t="str">
            <v>MAN</v>
          </cell>
          <cell r="D2967">
            <v>5</v>
          </cell>
          <cell r="G2967" t="str">
            <v>10.4.8</v>
          </cell>
          <cell r="J2967">
            <v>0</v>
          </cell>
          <cell r="K2967">
            <v>0</v>
          </cell>
          <cell r="L2967">
            <v>0</v>
          </cell>
          <cell r="M2967">
            <v>0</v>
          </cell>
          <cell r="N2967">
            <v>0</v>
          </cell>
        </row>
        <row r="2968">
          <cell r="A2968" t="str">
            <v>66TMAN1</v>
          </cell>
          <cell r="B2968">
            <v>66</v>
          </cell>
          <cell r="C2968" t="str">
            <v>TMAN</v>
          </cell>
          <cell r="D2968">
            <v>1</v>
          </cell>
          <cell r="G2968" t="str">
            <v>10.4.8</v>
          </cell>
          <cell r="H2968" t="str">
            <v>-</v>
          </cell>
          <cell r="J2968" t="str">
            <v>TOTAL MANO DE OBRA</v>
          </cell>
          <cell r="M2968">
            <v>2476</v>
          </cell>
          <cell r="N2968">
            <v>158464</v>
          </cell>
        </row>
        <row r="2969">
          <cell r="A2969" t="str">
            <v>66TCD1</v>
          </cell>
          <cell r="B2969">
            <v>66</v>
          </cell>
          <cell r="C2969" t="str">
            <v>TCD</v>
          </cell>
          <cell r="D2969">
            <v>1</v>
          </cell>
          <cell r="G2969" t="str">
            <v>10.4.8</v>
          </cell>
          <cell r="H2969" t="str">
            <v>-</v>
          </cell>
          <cell r="J2969" t="str">
            <v>TOTAL COSTO DIRECTO</v>
          </cell>
          <cell r="M2969">
            <v>15798</v>
          </cell>
          <cell r="N2969">
            <v>1011072</v>
          </cell>
        </row>
        <row r="2970">
          <cell r="A2970" t="str">
            <v>66AIU</v>
          </cell>
          <cell r="B2970">
            <v>66</v>
          </cell>
          <cell r="C2970" t="str">
            <v>AIU</v>
          </cell>
          <cell r="G2970" t="str">
            <v>10.4.8</v>
          </cell>
          <cell r="H2970">
            <v>1</v>
          </cell>
          <cell r="J2970" t="str">
            <v>TOTAL COSTOS INDIRECTOS</v>
          </cell>
          <cell r="L2970">
            <v>0</v>
          </cell>
          <cell r="M2970">
            <v>0</v>
          </cell>
          <cell r="N2970">
            <v>0</v>
          </cell>
        </row>
        <row r="2971">
          <cell r="A2971" t="str">
            <v>66TOT</v>
          </cell>
          <cell r="B2971">
            <v>66</v>
          </cell>
          <cell r="C2971" t="str">
            <v>TOT</v>
          </cell>
          <cell r="G2971" t="str">
            <v>10.4.8</v>
          </cell>
          <cell r="H2971" t="str">
            <v>-</v>
          </cell>
          <cell r="J2971" t="str">
            <v>VALOR TOTAL</v>
          </cell>
          <cell r="M2971">
            <v>15798</v>
          </cell>
          <cell r="N2971">
            <v>1011072</v>
          </cell>
        </row>
        <row r="2972">
          <cell r="A2972" t="str">
            <v>67FOR1</v>
          </cell>
          <cell r="B2972">
            <v>67</v>
          </cell>
          <cell r="C2972" t="str">
            <v>FOR</v>
          </cell>
          <cell r="D2972">
            <v>1</v>
          </cell>
          <cell r="G2972" t="str">
            <v>10.4.9</v>
          </cell>
          <cell r="H2972" t="str">
            <v>-</v>
          </cell>
          <cell r="I2972">
            <v>32</v>
          </cell>
          <cell r="J2972" t="str">
            <v>Suministro, transporte y colocación de Jabalina para puesta a tierra de acero galvanizado</v>
          </cell>
          <cell r="K2972" t="str">
            <v>u</v>
          </cell>
          <cell r="L2972">
            <v>46803</v>
          </cell>
          <cell r="N2972">
            <v>1497696</v>
          </cell>
        </row>
        <row r="2973">
          <cell r="A2973" t="str">
            <v>67MAT1</v>
          </cell>
          <cell r="B2973">
            <v>67</v>
          </cell>
          <cell r="C2973" t="str">
            <v>MAT</v>
          </cell>
          <cell r="D2973">
            <v>1</v>
          </cell>
          <cell r="E2973">
            <v>32</v>
          </cell>
          <cell r="F2973" t="str">
            <v>MATJAB</v>
          </cell>
          <cell r="G2973" t="str">
            <v>10.4.9</v>
          </cell>
          <cell r="H2973" t="str">
            <v>JAB</v>
          </cell>
          <cell r="I2973">
            <v>1</v>
          </cell>
          <cell r="J2973" t="str">
            <v>Jabalina</v>
          </cell>
          <cell r="K2973" t="str">
            <v>uN</v>
          </cell>
          <cell r="L2973">
            <v>25950.701999999997</v>
          </cell>
          <cell r="M2973">
            <v>25950.701999999997</v>
          </cell>
          <cell r="N2973">
            <v>830422.46399999992</v>
          </cell>
        </row>
        <row r="2974">
          <cell r="A2974" t="str">
            <v>67MAT2</v>
          </cell>
          <cell r="B2974">
            <v>67</v>
          </cell>
          <cell r="C2974" t="str">
            <v>MAT</v>
          </cell>
          <cell r="D2974">
            <v>2</v>
          </cell>
          <cell r="E2974">
            <v>0</v>
          </cell>
          <cell r="F2974" t="str">
            <v>MAT</v>
          </cell>
          <cell r="G2974" t="str">
            <v>10.4.9</v>
          </cell>
          <cell r="J2974">
            <v>0</v>
          </cell>
          <cell r="K2974">
            <v>0</v>
          </cell>
          <cell r="L2974">
            <v>0</v>
          </cell>
          <cell r="M2974">
            <v>0</v>
          </cell>
          <cell r="N2974">
            <v>0</v>
          </cell>
        </row>
        <row r="2975">
          <cell r="A2975" t="str">
            <v>67MAT3</v>
          </cell>
          <cell r="B2975">
            <v>67</v>
          </cell>
          <cell r="C2975" t="str">
            <v>MAT</v>
          </cell>
          <cell r="D2975">
            <v>3</v>
          </cell>
          <cell r="E2975">
            <v>0</v>
          </cell>
          <cell r="F2975" t="str">
            <v>MAT</v>
          </cell>
          <cell r="G2975" t="str">
            <v>10.4.9</v>
          </cell>
          <cell r="J2975">
            <v>0</v>
          </cell>
          <cell r="K2975">
            <v>0</v>
          </cell>
          <cell r="L2975">
            <v>0</v>
          </cell>
          <cell r="M2975">
            <v>0</v>
          </cell>
          <cell r="N2975">
            <v>0</v>
          </cell>
        </row>
        <row r="2976">
          <cell r="A2976" t="str">
            <v>67MAT4</v>
          </cell>
          <cell r="B2976">
            <v>67</v>
          </cell>
          <cell r="C2976" t="str">
            <v>MAT</v>
          </cell>
          <cell r="D2976">
            <v>4</v>
          </cell>
          <cell r="E2976">
            <v>0</v>
          </cell>
          <cell r="F2976" t="str">
            <v>MAT</v>
          </cell>
          <cell r="G2976" t="str">
            <v>10.4.9</v>
          </cell>
          <cell r="J2976">
            <v>0</v>
          </cell>
          <cell r="K2976">
            <v>0</v>
          </cell>
          <cell r="L2976">
            <v>0</v>
          </cell>
          <cell r="M2976">
            <v>0</v>
          </cell>
          <cell r="N2976">
            <v>0</v>
          </cell>
        </row>
        <row r="2977">
          <cell r="A2977" t="str">
            <v>67MAT5</v>
          </cell>
          <cell r="B2977">
            <v>67</v>
          </cell>
          <cell r="C2977" t="str">
            <v>MAT</v>
          </cell>
          <cell r="D2977">
            <v>5</v>
          </cell>
          <cell r="E2977">
            <v>0</v>
          </cell>
          <cell r="F2977" t="str">
            <v>MAT</v>
          </cell>
          <cell r="G2977" t="str">
            <v>10.4.9</v>
          </cell>
          <cell r="J2977">
            <v>0</v>
          </cell>
          <cell r="K2977">
            <v>0</v>
          </cell>
          <cell r="L2977">
            <v>0</v>
          </cell>
          <cell r="M2977">
            <v>0</v>
          </cell>
          <cell r="N2977">
            <v>0</v>
          </cell>
        </row>
        <row r="2978">
          <cell r="A2978" t="str">
            <v>67MAT6</v>
          </cell>
          <cell r="B2978">
            <v>67</v>
          </cell>
          <cell r="C2978" t="str">
            <v>MAT</v>
          </cell>
          <cell r="D2978">
            <v>6</v>
          </cell>
          <cell r="E2978">
            <v>0</v>
          </cell>
          <cell r="F2978" t="str">
            <v>MAT</v>
          </cell>
          <cell r="G2978" t="str">
            <v>10.4.9</v>
          </cell>
          <cell r="J2978">
            <v>0</v>
          </cell>
          <cell r="K2978">
            <v>0</v>
          </cell>
          <cell r="L2978">
            <v>0</v>
          </cell>
          <cell r="M2978">
            <v>0</v>
          </cell>
          <cell r="N2978">
            <v>0</v>
          </cell>
        </row>
        <row r="2979">
          <cell r="A2979" t="str">
            <v>67MAT7</v>
          </cell>
          <cell r="B2979">
            <v>67</v>
          </cell>
          <cell r="C2979" t="str">
            <v>MAT</v>
          </cell>
          <cell r="D2979">
            <v>7</v>
          </cell>
          <cell r="E2979">
            <v>0</v>
          </cell>
          <cell r="F2979" t="str">
            <v>MAT</v>
          </cell>
          <cell r="G2979" t="str">
            <v>10.4.9</v>
          </cell>
          <cell r="J2979">
            <v>0</v>
          </cell>
          <cell r="K2979">
            <v>0</v>
          </cell>
          <cell r="L2979">
            <v>0</v>
          </cell>
          <cell r="M2979">
            <v>0</v>
          </cell>
          <cell r="N2979">
            <v>0</v>
          </cell>
        </row>
        <row r="2980">
          <cell r="A2980" t="str">
            <v>67MAT8</v>
          </cell>
          <cell r="B2980">
            <v>67</v>
          </cell>
          <cell r="C2980" t="str">
            <v>MAT</v>
          </cell>
          <cell r="D2980">
            <v>8</v>
          </cell>
          <cell r="E2980">
            <v>0</v>
          </cell>
          <cell r="F2980" t="str">
            <v>MAT</v>
          </cell>
          <cell r="G2980" t="str">
            <v>10.4.9</v>
          </cell>
          <cell r="J2980">
            <v>0</v>
          </cell>
          <cell r="K2980">
            <v>0</v>
          </cell>
          <cell r="L2980">
            <v>0</v>
          </cell>
          <cell r="M2980">
            <v>0</v>
          </cell>
          <cell r="N2980">
            <v>0</v>
          </cell>
        </row>
        <row r="2981">
          <cell r="A2981" t="str">
            <v>67MAT9</v>
          </cell>
          <cell r="B2981">
            <v>67</v>
          </cell>
          <cell r="C2981" t="str">
            <v>MAT</v>
          </cell>
          <cell r="D2981">
            <v>9</v>
          </cell>
          <cell r="E2981">
            <v>0</v>
          </cell>
          <cell r="F2981" t="str">
            <v>MAT</v>
          </cell>
          <cell r="G2981" t="str">
            <v>10.4.9</v>
          </cell>
          <cell r="J2981">
            <v>0</v>
          </cell>
          <cell r="K2981">
            <v>0</v>
          </cell>
          <cell r="L2981">
            <v>0</v>
          </cell>
          <cell r="M2981">
            <v>0</v>
          </cell>
          <cell r="N2981">
            <v>0</v>
          </cell>
        </row>
        <row r="2982">
          <cell r="A2982" t="str">
            <v>67MAT10</v>
          </cell>
          <cell r="B2982">
            <v>67</v>
          </cell>
          <cell r="C2982" t="str">
            <v>MAT</v>
          </cell>
          <cell r="D2982">
            <v>10</v>
          </cell>
          <cell r="E2982">
            <v>0</v>
          </cell>
          <cell r="F2982" t="str">
            <v>MAT</v>
          </cell>
          <cell r="G2982" t="str">
            <v>10.4.9</v>
          </cell>
          <cell r="J2982">
            <v>0</v>
          </cell>
          <cell r="K2982">
            <v>0</v>
          </cell>
          <cell r="L2982">
            <v>0</v>
          </cell>
          <cell r="M2982">
            <v>0</v>
          </cell>
          <cell r="N2982">
            <v>0</v>
          </cell>
        </row>
        <row r="2983">
          <cell r="A2983" t="str">
            <v>67MAT11</v>
          </cell>
          <cell r="B2983">
            <v>67</v>
          </cell>
          <cell r="C2983" t="str">
            <v>MAT</v>
          </cell>
          <cell r="D2983">
            <v>11</v>
          </cell>
          <cell r="E2983">
            <v>0</v>
          </cell>
          <cell r="F2983" t="str">
            <v>MAT</v>
          </cell>
          <cell r="G2983" t="str">
            <v>10.4.9</v>
          </cell>
          <cell r="J2983">
            <v>0</v>
          </cell>
          <cell r="K2983">
            <v>0</v>
          </cell>
          <cell r="L2983">
            <v>0</v>
          </cell>
          <cell r="M2983">
            <v>0</v>
          </cell>
          <cell r="N2983">
            <v>0</v>
          </cell>
        </row>
        <row r="2984">
          <cell r="A2984" t="str">
            <v>67MAT12</v>
          </cell>
          <cell r="B2984">
            <v>67</v>
          </cell>
          <cell r="C2984" t="str">
            <v>MAT</v>
          </cell>
          <cell r="D2984">
            <v>12</v>
          </cell>
          <cell r="E2984">
            <v>0</v>
          </cell>
          <cell r="F2984" t="str">
            <v>MAT</v>
          </cell>
          <cell r="G2984" t="str">
            <v>10.4.9</v>
          </cell>
          <cell r="J2984">
            <v>0</v>
          </cell>
          <cell r="K2984">
            <v>0</v>
          </cell>
          <cell r="L2984">
            <v>0</v>
          </cell>
          <cell r="M2984">
            <v>0</v>
          </cell>
          <cell r="N2984">
            <v>0</v>
          </cell>
        </row>
        <row r="2985">
          <cell r="A2985" t="str">
            <v>67MAT13</v>
          </cell>
          <cell r="B2985">
            <v>67</v>
          </cell>
          <cell r="C2985" t="str">
            <v>MAT</v>
          </cell>
          <cell r="D2985">
            <v>13</v>
          </cell>
          <cell r="E2985">
            <v>0</v>
          </cell>
          <cell r="F2985" t="str">
            <v>MAT</v>
          </cell>
          <cell r="G2985" t="str">
            <v>10.4.9</v>
          </cell>
          <cell r="J2985">
            <v>0</v>
          </cell>
          <cell r="K2985">
            <v>0</v>
          </cell>
          <cell r="L2985">
            <v>0</v>
          </cell>
          <cell r="M2985">
            <v>0</v>
          </cell>
          <cell r="N2985">
            <v>0</v>
          </cell>
        </row>
        <row r="2986">
          <cell r="A2986" t="str">
            <v>67MAT14</v>
          </cell>
          <cell r="B2986">
            <v>67</v>
          </cell>
          <cell r="C2986" t="str">
            <v>MAT</v>
          </cell>
          <cell r="D2986">
            <v>14</v>
          </cell>
          <cell r="E2986">
            <v>0</v>
          </cell>
          <cell r="F2986" t="str">
            <v>MAT</v>
          </cell>
          <cell r="G2986" t="str">
            <v>10.4.9</v>
          </cell>
          <cell r="J2986">
            <v>0</v>
          </cell>
          <cell r="K2986">
            <v>0</v>
          </cell>
          <cell r="L2986">
            <v>0</v>
          </cell>
          <cell r="M2986">
            <v>0</v>
          </cell>
          <cell r="N2986">
            <v>0</v>
          </cell>
        </row>
        <row r="2987">
          <cell r="A2987" t="str">
            <v>67MAT15</v>
          </cell>
          <cell r="B2987">
            <v>67</v>
          </cell>
          <cell r="C2987" t="str">
            <v>MAT</v>
          </cell>
          <cell r="D2987">
            <v>15</v>
          </cell>
          <cell r="E2987">
            <v>0</v>
          </cell>
          <cell r="F2987" t="str">
            <v>MAT</v>
          </cell>
          <cell r="G2987" t="str">
            <v>10.4.9</v>
          </cell>
          <cell r="J2987">
            <v>0</v>
          </cell>
          <cell r="K2987">
            <v>0</v>
          </cell>
          <cell r="L2987">
            <v>0</v>
          </cell>
          <cell r="M2987">
            <v>0</v>
          </cell>
          <cell r="N2987">
            <v>0</v>
          </cell>
        </row>
        <row r="2988">
          <cell r="A2988" t="str">
            <v>67MAT16</v>
          </cell>
          <cell r="B2988">
            <v>67</v>
          </cell>
          <cell r="C2988" t="str">
            <v>MAT</v>
          </cell>
          <cell r="D2988">
            <v>16</v>
          </cell>
          <cell r="E2988">
            <v>0</v>
          </cell>
          <cell r="F2988" t="str">
            <v>MAT</v>
          </cell>
          <cell r="G2988" t="str">
            <v>10.4.9</v>
          </cell>
          <cell r="J2988">
            <v>0</v>
          </cell>
          <cell r="K2988">
            <v>0</v>
          </cell>
          <cell r="L2988">
            <v>0</v>
          </cell>
          <cell r="M2988">
            <v>0</v>
          </cell>
          <cell r="N2988">
            <v>0</v>
          </cell>
        </row>
        <row r="2989">
          <cell r="A2989" t="str">
            <v>67MAT17</v>
          </cell>
          <cell r="B2989">
            <v>67</v>
          </cell>
          <cell r="C2989" t="str">
            <v>MAT</v>
          </cell>
          <cell r="D2989">
            <v>17</v>
          </cell>
          <cell r="E2989">
            <v>0</v>
          </cell>
          <cell r="F2989" t="str">
            <v>MAT</v>
          </cell>
          <cell r="G2989" t="str">
            <v>10.4.9</v>
          </cell>
          <cell r="J2989">
            <v>0</v>
          </cell>
          <cell r="K2989">
            <v>0</v>
          </cell>
          <cell r="L2989">
            <v>0</v>
          </cell>
          <cell r="M2989">
            <v>0</v>
          </cell>
          <cell r="N2989">
            <v>0</v>
          </cell>
        </row>
        <row r="2990">
          <cell r="A2990" t="str">
            <v>67MAT18</v>
          </cell>
          <cell r="B2990">
            <v>67</v>
          </cell>
          <cell r="C2990" t="str">
            <v>MAT</v>
          </cell>
          <cell r="D2990">
            <v>18</v>
          </cell>
          <cell r="E2990">
            <v>0</v>
          </cell>
          <cell r="F2990" t="str">
            <v>MAT</v>
          </cell>
          <cell r="G2990" t="str">
            <v>10.4.9</v>
          </cell>
          <cell r="J2990">
            <v>0</v>
          </cell>
          <cell r="K2990">
            <v>0</v>
          </cell>
          <cell r="L2990">
            <v>0</v>
          </cell>
          <cell r="M2990">
            <v>0</v>
          </cell>
          <cell r="N2990">
            <v>0</v>
          </cell>
        </row>
        <row r="2991">
          <cell r="A2991" t="str">
            <v>67MAT19</v>
          </cell>
          <cell r="B2991">
            <v>67</v>
          </cell>
          <cell r="C2991" t="str">
            <v>MAT</v>
          </cell>
          <cell r="D2991">
            <v>19</v>
          </cell>
          <cell r="E2991">
            <v>0</v>
          </cell>
          <cell r="F2991" t="str">
            <v>MAT</v>
          </cell>
          <cell r="G2991" t="str">
            <v>10.4.9</v>
          </cell>
          <cell r="J2991">
            <v>0</v>
          </cell>
          <cell r="K2991">
            <v>0</v>
          </cell>
          <cell r="L2991">
            <v>0</v>
          </cell>
          <cell r="M2991">
            <v>0</v>
          </cell>
          <cell r="N2991">
            <v>0</v>
          </cell>
        </row>
        <row r="2992">
          <cell r="A2992" t="str">
            <v>67MAT20</v>
          </cell>
          <cell r="B2992">
            <v>67</v>
          </cell>
          <cell r="C2992" t="str">
            <v>MAT</v>
          </cell>
          <cell r="D2992">
            <v>20</v>
          </cell>
          <cell r="E2992">
            <v>0</v>
          </cell>
          <cell r="F2992" t="str">
            <v>MAT</v>
          </cell>
          <cell r="G2992" t="str">
            <v>10.4.9</v>
          </cell>
          <cell r="J2992">
            <v>0</v>
          </cell>
          <cell r="K2992">
            <v>0</v>
          </cell>
          <cell r="L2992">
            <v>0</v>
          </cell>
          <cell r="M2992">
            <v>0</v>
          </cell>
          <cell r="N2992">
            <v>0</v>
          </cell>
        </row>
        <row r="2993">
          <cell r="A2993" t="str">
            <v>67STMAT1</v>
          </cell>
          <cell r="B2993">
            <v>67</v>
          </cell>
          <cell r="C2993" t="str">
            <v>STMAT</v>
          </cell>
          <cell r="D2993">
            <v>1</v>
          </cell>
          <cell r="G2993" t="str">
            <v>10.4.9</v>
          </cell>
          <cell r="H2993" t="str">
            <v>-</v>
          </cell>
          <cell r="J2993" t="str">
            <v>SUBTOTAL MATERIALES</v>
          </cell>
          <cell r="M2993">
            <v>25950.701999999997</v>
          </cell>
          <cell r="N2993">
            <v>830422.46399999992</v>
          </cell>
        </row>
        <row r="2994">
          <cell r="A2994" t="str">
            <v>67IVAMAT1</v>
          </cell>
          <cell r="B2994">
            <v>67</v>
          </cell>
          <cell r="C2994" t="str">
            <v>IVAMAT</v>
          </cell>
          <cell r="D2994">
            <v>1</v>
          </cell>
          <cell r="G2994" t="str">
            <v>10.4.9</v>
          </cell>
          <cell r="H2994" t="str">
            <v>-</v>
          </cell>
          <cell r="J2994" t="str">
            <v>IVA MATERIALES</v>
          </cell>
          <cell r="L2994">
            <v>0.16</v>
          </cell>
          <cell r="M2994">
            <v>4152.1123199999993</v>
          </cell>
          <cell r="N2994">
            <v>132867.59423999998</v>
          </cell>
        </row>
        <row r="2995">
          <cell r="A2995" t="str">
            <v>67TMAT1</v>
          </cell>
          <cell r="B2995">
            <v>67</v>
          </cell>
          <cell r="C2995" t="str">
            <v>TMAT</v>
          </cell>
          <cell r="D2995">
            <v>1</v>
          </cell>
          <cell r="G2995" t="str">
            <v>10.4.9</v>
          </cell>
          <cell r="H2995" t="str">
            <v>-</v>
          </cell>
          <cell r="J2995" t="str">
            <v>TOTAL MATERIALES</v>
          </cell>
          <cell r="M2995">
            <v>30103</v>
          </cell>
          <cell r="N2995">
            <v>963296</v>
          </cell>
        </row>
        <row r="2996">
          <cell r="A2996" t="str">
            <v>67HER1</v>
          </cell>
          <cell r="B2996">
            <v>67</v>
          </cell>
          <cell r="C2996" t="str">
            <v>HER</v>
          </cell>
          <cell r="D2996">
            <v>1</v>
          </cell>
          <cell r="G2996" t="str">
            <v>10.4.9</v>
          </cell>
          <cell r="H2996">
            <v>2</v>
          </cell>
          <cell r="I2996">
            <v>450</v>
          </cell>
          <cell r="J2996" t="str">
            <v>HERRAMINETA Cuadrilla  montaje Linea</v>
          </cell>
          <cell r="K2996" t="str">
            <v>DIA</v>
          </cell>
          <cell r="L2996">
            <v>475762.87</v>
          </cell>
          <cell r="M2996">
            <v>1057.2508222222223</v>
          </cell>
          <cell r="N2996">
            <v>33832.026311111113</v>
          </cell>
        </row>
        <row r="2997">
          <cell r="A2997" t="str">
            <v>67HER2</v>
          </cell>
          <cell r="B2997">
            <v>67</v>
          </cell>
          <cell r="C2997" t="str">
            <v>HER</v>
          </cell>
          <cell r="D2997">
            <v>2</v>
          </cell>
          <cell r="G2997" t="str">
            <v>10.4.9</v>
          </cell>
          <cell r="J2997">
            <v>0</v>
          </cell>
          <cell r="K2997">
            <v>0</v>
          </cell>
          <cell r="L2997">
            <v>0</v>
          </cell>
          <cell r="M2997">
            <v>0</v>
          </cell>
          <cell r="N2997">
            <v>0</v>
          </cell>
        </row>
        <row r="2998">
          <cell r="A2998" t="str">
            <v>67HER3</v>
          </cell>
          <cell r="B2998">
            <v>67</v>
          </cell>
          <cell r="C2998" t="str">
            <v>HER</v>
          </cell>
          <cell r="D2998">
            <v>3</v>
          </cell>
          <cell r="G2998" t="str">
            <v>10.4.9</v>
          </cell>
          <cell r="J2998">
            <v>0</v>
          </cell>
          <cell r="K2998">
            <v>0</v>
          </cell>
          <cell r="L2998">
            <v>0</v>
          </cell>
          <cell r="M2998">
            <v>0</v>
          </cell>
          <cell r="N2998">
            <v>0</v>
          </cell>
        </row>
        <row r="2999">
          <cell r="A2999" t="str">
            <v>67HER4</v>
          </cell>
          <cell r="B2999">
            <v>67</v>
          </cell>
          <cell r="C2999" t="str">
            <v>HER</v>
          </cell>
          <cell r="D2999">
            <v>4</v>
          </cell>
          <cell r="G2999" t="str">
            <v>10.4.9</v>
          </cell>
          <cell r="J2999">
            <v>0</v>
          </cell>
          <cell r="K2999">
            <v>0</v>
          </cell>
          <cell r="L2999">
            <v>0</v>
          </cell>
          <cell r="M2999">
            <v>0</v>
          </cell>
          <cell r="N2999">
            <v>0</v>
          </cell>
        </row>
        <row r="3000">
          <cell r="A3000" t="str">
            <v>67HER5</v>
          </cell>
          <cell r="B3000">
            <v>67</v>
          </cell>
          <cell r="C3000" t="str">
            <v>HER</v>
          </cell>
          <cell r="D3000">
            <v>5</v>
          </cell>
          <cell r="G3000" t="str">
            <v>10.4.9</v>
          </cell>
          <cell r="J3000">
            <v>0</v>
          </cell>
          <cell r="K3000">
            <v>0</v>
          </cell>
          <cell r="L3000">
            <v>0</v>
          </cell>
          <cell r="M3000">
            <v>0</v>
          </cell>
          <cell r="N3000">
            <v>0</v>
          </cell>
        </row>
        <row r="3001">
          <cell r="A3001" t="str">
            <v>67THER1</v>
          </cell>
          <cell r="B3001">
            <v>67</v>
          </cell>
          <cell r="C3001" t="str">
            <v>THER</v>
          </cell>
          <cell r="D3001">
            <v>1</v>
          </cell>
          <cell r="G3001" t="str">
            <v>10.4.9</v>
          </cell>
          <cell r="H3001" t="str">
            <v>-</v>
          </cell>
          <cell r="J3001" t="str">
            <v>TOTAL HERRAMIENTAS</v>
          </cell>
          <cell r="M3001">
            <v>1057</v>
          </cell>
          <cell r="N3001">
            <v>33824</v>
          </cell>
        </row>
        <row r="3002">
          <cell r="A3002" t="str">
            <v>67TRA1</v>
          </cell>
          <cell r="B3002">
            <v>67</v>
          </cell>
          <cell r="C3002" t="str">
            <v>TRA</v>
          </cell>
          <cell r="D3002">
            <v>1</v>
          </cell>
          <cell r="G3002" t="str">
            <v>10.4.9</v>
          </cell>
          <cell r="H3002">
            <v>2</v>
          </cell>
          <cell r="I3002">
            <v>450</v>
          </cell>
          <cell r="J3002" t="str">
            <v xml:space="preserve">TRANSPORTE Cuadrilla  montaje Linea </v>
          </cell>
          <cell r="K3002" t="str">
            <v>DIA</v>
          </cell>
          <cell r="L3002">
            <v>2086436.4407999997</v>
          </cell>
          <cell r="M3002">
            <v>4636.5254239999995</v>
          </cell>
          <cell r="N3002">
            <v>148368.81356799998</v>
          </cell>
        </row>
        <row r="3003">
          <cell r="A3003" t="str">
            <v>67TRA2</v>
          </cell>
          <cell r="B3003">
            <v>67</v>
          </cell>
          <cell r="C3003" t="str">
            <v>TRA</v>
          </cell>
          <cell r="D3003">
            <v>2</v>
          </cell>
          <cell r="G3003" t="str">
            <v>10.4.9</v>
          </cell>
          <cell r="J3003">
            <v>0</v>
          </cell>
          <cell r="K3003">
            <v>0</v>
          </cell>
          <cell r="L3003">
            <v>0</v>
          </cell>
          <cell r="M3003">
            <v>0</v>
          </cell>
          <cell r="N3003">
            <v>0</v>
          </cell>
        </row>
        <row r="3004">
          <cell r="A3004" t="str">
            <v>67TRA3</v>
          </cell>
          <cell r="B3004">
            <v>67</v>
          </cell>
          <cell r="C3004" t="str">
            <v>TRA</v>
          </cell>
          <cell r="D3004">
            <v>3</v>
          </cell>
          <cell r="G3004" t="str">
            <v>10.4.9</v>
          </cell>
          <cell r="J3004">
            <v>0</v>
          </cell>
          <cell r="K3004">
            <v>0</v>
          </cell>
          <cell r="L3004">
            <v>0</v>
          </cell>
          <cell r="M3004">
            <v>0</v>
          </cell>
          <cell r="N3004">
            <v>0</v>
          </cell>
        </row>
        <row r="3005">
          <cell r="A3005" t="str">
            <v>67TRA4</v>
          </cell>
          <cell r="B3005">
            <v>67</v>
          </cell>
          <cell r="C3005" t="str">
            <v>TRA</v>
          </cell>
          <cell r="D3005">
            <v>4</v>
          </cell>
          <cell r="G3005" t="str">
            <v>10.4.9</v>
          </cell>
          <cell r="J3005">
            <v>0</v>
          </cell>
          <cell r="K3005">
            <v>0</v>
          </cell>
          <cell r="L3005">
            <v>0</v>
          </cell>
          <cell r="M3005">
            <v>0</v>
          </cell>
          <cell r="N3005">
            <v>0</v>
          </cell>
        </row>
        <row r="3006">
          <cell r="A3006" t="str">
            <v>67TRA5</v>
          </cell>
          <cell r="B3006">
            <v>67</v>
          </cell>
          <cell r="C3006" t="str">
            <v>TRA</v>
          </cell>
          <cell r="D3006">
            <v>5</v>
          </cell>
          <cell r="G3006" t="str">
            <v>10.4.9</v>
          </cell>
          <cell r="J3006">
            <v>0</v>
          </cell>
          <cell r="K3006">
            <v>0</v>
          </cell>
          <cell r="L3006">
            <v>0</v>
          </cell>
          <cell r="M3006">
            <v>0</v>
          </cell>
          <cell r="N3006">
            <v>0</v>
          </cell>
        </row>
        <row r="3007">
          <cell r="A3007" t="str">
            <v>67TTRA1</v>
          </cell>
          <cell r="B3007">
            <v>67</v>
          </cell>
          <cell r="C3007" t="str">
            <v>TTRA</v>
          </cell>
          <cell r="D3007">
            <v>1</v>
          </cell>
          <cell r="G3007" t="str">
            <v>10.4.9</v>
          </cell>
          <cell r="H3007" t="str">
            <v>-</v>
          </cell>
          <cell r="J3007" t="str">
            <v>TOTAL TRANSPORTE</v>
          </cell>
          <cell r="M3007">
            <v>4637</v>
          </cell>
          <cell r="N3007">
            <v>148384</v>
          </cell>
        </row>
        <row r="3008">
          <cell r="A3008" t="str">
            <v>67MAN1</v>
          </cell>
          <cell r="B3008">
            <v>67</v>
          </cell>
          <cell r="C3008" t="str">
            <v>MAN</v>
          </cell>
          <cell r="D3008">
            <v>1</v>
          </cell>
          <cell r="G3008" t="str">
            <v>10.4.9</v>
          </cell>
          <cell r="H3008">
            <v>2</v>
          </cell>
          <cell r="I3008">
            <v>450</v>
          </cell>
          <cell r="J3008" t="str">
            <v xml:space="preserve">Mano de obra Cuadrilla  montaje Linea OF1 20, OF2 10, AY 15, CAPA 3, CORD 1 </v>
          </cell>
          <cell r="K3008" t="str">
            <v>DIA</v>
          </cell>
          <cell r="L3008">
            <v>4952679.7772670342</v>
          </cell>
          <cell r="M3008">
            <v>11005.955060593409</v>
          </cell>
          <cell r="N3008">
            <v>352190.56193898909</v>
          </cell>
        </row>
        <row r="3009">
          <cell r="A3009" t="str">
            <v>67MAN2</v>
          </cell>
          <cell r="B3009">
            <v>67</v>
          </cell>
          <cell r="C3009" t="str">
            <v>MAN</v>
          </cell>
          <cell r="D3009">
            <v>2</v>
          </cell>
          <cell r="G3009" t="str">
            <v>10.4.9</v>
          </cell>
          <cell r="J3009">
            <v>0</v>
          </cell>
          <cell r="K3009">
            <v>0</v>
          </cell>
          <cell r="L3009">
            <v>0</v>
          </cell>
          <cell r="M3009">
            <v>0</v>
          </cell>
          <cell r="N3009">
            <v>0</v>
          </cell>
        </row>
        <row r="3010">
          <cell r="A3010" t="str">
            <v>67MAN3</v>
          </cell>
          <cell r="B3010">
            <v>67</v>
          </cell>
          <cell r="C3010" t="str">
            <v>MAN</v>
          </cell>
          <cell r="D3010">
            <v>3</v>
          </cell>
          <cell r="G3010" t="str">
            <v>10.4.9</v>
          </cell>
          <cell r="J3010">
            <v>0</v>
          </cell>
          <cell r="K3010">
            <v>0</v>
          </cell>
          <cell r="L3010">
            <v>0</v>
          </cell>
          <cell r="M3010">
            <v>0</v>
          </cell>
          <cell r="N3010">
            <v>0</v>
          </cell>
        </row>
        <row r="3011">
          <cell r="A3011" t="str">
            <v>67MAN4</v>
          </cell>
          <cell r="B3011">
            <v>67</v>
          </cell>
          <cell r="C3011" t="str">
            <v>MAN</v>
          </cell>
          <cell r="D3011">
            <v>4</v>
          </cell>
          <cell r="G3011" t="str">
            <v>10.4.9</v>
          </cell>
          <cell r="J3011">
            <v>0</v>
          </cell>
          <cell r="K3011">
            <v>0</v>
          </cell>
          <cell r="L3011">
            <v>0</v>
          </cell>
          <cell r="M3011">
            <v>0</v>
          </cell>
          <cell r="N3011">
            <v>0</v>
          </cell>
        </row>
        <row r="3012">
          <cell r="A3012" t="str">
            <v>67MAN5</v>
          </cell>
          <cell r="B3012">
            <v>67</v>
          </cell>
          <cell r="C3012" t="str">
            <v>MAN</v>
          </cell>
          <cell r="D3012">
            <v>5</v>
          </cell>
          <cell r="G3012" t="str">
            <v>10.4.9</v>
          </cell>
          <cell r="J3012">
            <v>0</v>
          </cell>
          <cell r="K3012">
            <v>0</v>
          </cell>
          <cell r="L3012">
            <v>0</v>
          </cell>
          <cell r="M3012">
            <v>0</v>
          </cell>
          <cell r="N3012">
            <v>0</v>
          </cell>
        </row>
        <row r="3013">
          <cell r="A3013" t="str">
            <v>67TMAN1</v>
          </cell>
          <cell r="B3013">
            <v>67</v>
          </cell>
          <cell r="C3013" t="str">
            <v>TMAN</v>
          </cell>
          <cell r="D3013">
            <v>1</v>
          </cell>
          <cell r="G3013" t="str">
            <v>10.4.9</v>
          </cell>
          <cell r="H3013" t="str">
            <v>-</v>
          </cell>
          <cell r="J3013" t="str">
            <v>TOTAL MANO DE OBRA</v>
          </cell>
          <cell r="M3013">
            <v>11006</v>
          </cell>
          <cell r="N3013">
            <v>352192</v>
          </cell>
        </row>
        <row r="3014">
          <cell r="A3014" t="str">
            <v>67TCD1</v>
          </cell>
          <cell r="B3014">
            <v>67</v>
          </cell>
          <cell r="C3014" t="str">
            <v>TCD</v>
          </cell>
          <cell r="D3014">
            <v>1</v>
          </cell>
          <cell r="G3014" t="str">
            <v>10.4.9</v>
          </cell>
          <cell r="H3014" t="str">
            <v>-</v>
          </cell>
          <cell r="J3014" t="str">
            <v>TOTAL COSTO DIRECTO</v>
          </cell>
          <cell r="M3014">
            <v>46803</v>
          </cell>
          <cell r="N3014">
            <v>1497696</v>
          </cell>
        </row>
        <row r="3015">
          <cell r="A3015" t="str">
            <v>67AIU</v>
          </cell>
          <cell r="B3015">
            <v>67</v>
          </cell>
          <cell r="C3015" t="str">
            <v>AIU</v>
          </cell>
          <cell r="G3015" t="str">
            <v>10.4.9</v>
          </cell>
          <cell r="H3015">
            <v>1</v>
          </cell>
          <cell r="J3015" t="str">
            <v>TOTAL COSTOS INDIRECTOS</v>
          </cell>
          <cell r="L3015">
            <v>0</v>
          </cell>
          <cell r="M3015">
            <v>0</v>
          </cell>
          <cell r="N3015">
            <v>0</v>
          </cell>
        </row>
        <row r="3016">
          <cell r="A3016" t="str">
            <v>67TOT</v>
          </cell>
          <cell r="B3016">
            <v>67</v>
          </cell>
          <cell r="C3016" t="str">
            <v>TOT</v>
          </cell>
          <cell r="G3016" t="str">
            <v>10.4.9</v>
          </cell>
          <cell r="H3016" t="str">
            <v>-</v>
          </cell>
          <cell r="J3016" t="str">
            <v>VALOR TOTAL</v>
          </cell>
          <cell r="M3016">
            <v>46803</v>
          </cell>
          <cell r="N3016">
            <v>1497696</v>
          </cell>
        </row>
        <row r="3017">
          <cell r="A3017" t="str">
            <v>68FOR1</v>
          </cell>
          <cell r="B3017">
            <v>68</v>
          </cell>
          <cell r="C3017" t="str">
            <v>FOR</v>
          </cell>
          <cell r="D3017">
            <v>1</v>
          </cell>
          <cell r="G3017" t="str">
            <v>10.4.10</v>
          </cell>
          <cell r="H3017" t="str">
            <v>-</v>
          </cell>
          <cell r="I3017">
            <v>400</v>
          </cell>
          <cell r="J3017" t="str">
            <v>Suministro, transporte y colocación de Cable de acero maleable galvanizado de 3/8"</v>
          </cell>
          <cell r="K3017" t="str">
            <v>m</v>
          </cell>
          <cell r="L3017">
            <v>3164</v>
          </cell>
          <cell r="N3017">
            <v>1265600</v>
          </cell>
        </row>
        <row r="3018">
          <cell r="A3018" t="str">
            <v>68MAT1</v>
          </cell>
          <cell r="B3018">
            <v>68</v>
          </cell>
          <cell r="C3018" t="str">
            <v>MAT</v>
          </cell>
          <cell r="D3018">
            <v>1</v>
          </cell>
          <cell r="E3018">
            <v>400</v>
          </cell>
          <cell r="F3018" t="str">
            <v>MATCAG3/8</v>
          </cell>
          <cell r="G3018" t="str">
            <v>10.4.10</v>
          </cell>
          <cell r="H3018" t="str">
            <v>CAG3/8</v>
          </cell>
          <cell r="I3018">
            <v>1</v>
          </cell>
          <cell r="J3018" t="str">
            <v>Cable de acero maleable galvanizado de 3/8"</v>
          </cell>
          <cell r="K3018" t="str">
            <v>ML</v>
          </cell>
          <cell r="L3018">
            <v>2079.1702442399996</v>
          </cell>
          <cell r="M3018">
            <v>2079.1702442399996</v>
          </cell>
          <cell r="N3018">
            <v>831668.0976959999</v>
          </cell>
        </row>
        <row r="3019">
          <cell r="A3019" t="str">
            <v>68MAT2</v>
          </cell>
          <cell r="B3019">
            <v>68</v>
          </cell>
          <cell r="C3019" t="str">
            <v>MAT</v>
          </cell>
          <cell r="D3019">
            <v>2</v>
          </cell>
          <cell r="E3019">
            <v>0</v>
          </cell>
          <cell r="F3019" t="str">
            <v>MAT</v>
          </cell>
          <cell r="G3019" t="str">
            <v>10.4.10</v>
          </cell>
          <cell r="J3019">
            <v>0</v>
          </cell>
          <cell r="K3019">
            <v>0</v>
          </cell>
          <cell r="L3019">
            <v>0</v>
          </cell>
          <cell r="M3019">
            <v>0</v>
          </cell>
          <cell r="N3019">
            <v>0</v>
          </cell>
        </row>
        <row r="3020">
          <cell r="A3020" t="str">
            <v>68MAT3</v>
          </cell>
          <cell r="B3020">
            <v>68</v>
          </cell>
          <cell r="C3020" t="str">
            <v>MAT</v>
          </cell>
          <cell r="D3020">
            <v>3</v>
          </cell>
          <cell r="E3020">
            <v>0</v>
          </cell>
          <cell r="F3020" t="str">
            <v>MAT</v>
          </cell>
          <cell r="G3020" t="str">
            <v>10.4.10</v>
          </cell>
          <cell r="J3020">
            <v>0</v>
          </cell>
          <cell r="K3020">
            <v>0</v>
          </cell>
          <cell r="L3020">
            <v>0</v>
          </cell>
          <cell r="M3020">
            <v>0</v>
          </cell>
          <cell r="N3020">
            <v>0</v>
          </cell>
        </row>
        <row r="3021">
          <cell r="A3021" t="str">
            <v>68MAT4</v>
          </cell>
          <cell r="B3021">
            <v>68</v>
          </cell>
          <cell r="C3021" t="str">
            <v>MAT</v>
          </cell>
          <cell r="D3021">
            <v>4</v>
          </cell>
          <cell r="E3021">
            <v>0</v>
          </cell>
          <cell r="F3021" t="str">
            <v>MAT</v>
          </cell>
          <cell r="G3021" t="str">
            <v>10.4.10</v>
          </cell>
          <cell r="J3021">
            <v>0</v>
          </cell>
          <cell r="K3021">
            <v>0</v>
          </cell>
          <cell r="L3021">
            <v>0</v>
          </cell>
          <cell r="M3021">
            <v>0</v>
          </cell>
          <cell r="N3021">
            <v>0</v>
          </cell>
        </row>
        <row r="3022">
          <cell r="A3022" t="str">
            <v>68MAT5</v>
          </cell>
          <cell r="B3022">
            <v>68</v>
          </cell>
          <cell r="C3022" t="str">
            <v>MAT</v>
          </cell>
          <cell r="D3022">
            <v>5</v>
          </cell>
          <cell r="E3022">
            <v>0</v>
          </cell>
          <cell r="F3022" t="str">
            <v>MAT</v>
          </cell>
          <cell r="G3022" t="str">
            <v>10.4.10</v>
          </cell>
          <cell r="J3022">
            <v>0</v>
          </cell>
          <cell r="K3022">
            <v>0</v>
          </cell>
          <cell r="L3022">
            <v>0</v>
          </cell>
          <cell r="M3022">
            <v>0</v>
          </cell>
          <cell r="N3022">
            <v>0</v>
          </cell>
        </row>
        <row r="3023">
          <cell r="A3023" t="str">
            <v>68MAT6</v>
          </cell>
          <cell r="B3023">
            <v>68</v>
          </cell>
          <cell r="C3023" t="str">
            <v>MAT</v>
          </cell>
          <cell r="D3023">
            <v>6</v>
          </cell>
          <cell r="E3023">
            <v>0</v>
          </cell>
          <cell r="F3023" t="str">
            <v>MAT</v>
          </cell>
          <cell r="G3023" t="str">
            <v>10.4.10</v>
          </cell>
          <cell r="J3023">
            <v>0</v>
          </cell>
          <cell r="K3023">
            <v>0</v>
          </cell>
          <cell r="L3023">
            <v>0</v>
          </cell>
          <cell r="M3023">
            <v>0</v>
          </cell>
          <cell r="N3023">
            <v>0</v>
          </cell>
        </row>
        <row r="3024">
          <cell r="A3024" t="str">
            <v>68MAT7</v>
          </cell>
          <cell r="B3024">
            <v>68</v>
          </cell>
          <cell r="C3024" t="str">
            <v>MAT</v>
          </cell>
          <cell r="D3024">
            <v>7</v>
          </cell>
          <cell r="E3024">
            <v>0</v>
          </cell>
          <cell r="F3024" t="str">
            <v>MAT</v>
          </cell>
          <cell r="G3024" t="str">
            <v>10.4.10</v>
          </cell>
          <cell r="J3024">
            <v>0</v>
          </cell>
          <cell r="K3024">
            <v>0</v>
          </cell>
          <cell r="L3024">
            <v>0</v>
          </cell>
          <cell r="M3024">
            <v>0</v>
          </cell>
          <cell r="N3024">
            <v>0</v>
          </cell>
        </row>
        <row r="3025">
          <cell r="A3025" t="str">
            <v>68MAT8</v>
          </cell>
          <cell r="B3025">
            <v>68</v>
          </cell>
          <cell r="C3025" t="str">
            <v>MAT</v>
          </cell>
          <cell r="D3025">
            <v>8</v>
          </cell>
          <cell r="E3025">
            <v>0</v>
          </cell>
          <cell r="F3025" t="str">
            <v>MAT</v>
          </cell>
          <cell r="G3025" t="str">
            <v>10.4.10</v>
          </cell>
          <cell r="J3025">
            <v>0</v>
          </cell>
          <cell r="K3025">
            <v>0</v>
          </cell>
          <cell r="L3025">
            <v>0</v>
          </cell>
          <cell r="M3025">
            <v>0</v>
          </cell>
          <cell r="N3025">
            <v>0</v>
          </cell>
        </row>
        <row r="3026">
          <cell r="A3026" t="str">
            <v>68MAT9</v>
          </cell>
          <cell r="B3026">
            <v>68</v>
          </cell>
          <cell r="C3026" t="str">
            <v>MAT</v>
          </cell>
          <cell r="D3026">
            <v>9</v>
          </cell>
          <cell r="E3026">
            <v>0</v>
          </cell>
          <cell r="F3026" t="str">
            <v>MAT</v>
          </cell>
          <cell r="G3026" t="str">
            <v>10.4.10</v>
          </cell>
          <cell r="J3026">
            <v>0</v>
          </cell>
          <cell r="K3026">
            <v>0</v>
          </cell>
          <cell r="L3026">
            <v>0</v>
          </cell>
          <cell r="M3026">
            <v>0</v>
          </cell>
          <cell r="N3026">
            <v>0</v>
          </cell>
        </row>
        <row r="3027">
          <cell r="A3027" t="str">
            <v>68MAT10</v>
          </cell>
          <cell r="B3027">
            <v>68</v>
          </cell>
          <cell r="C3027" t="str">
            <v>MAT</v>
          </cell>
          <cell r="D3027">
            <v>10</v>
          </cell>
          <cell r="E3027">
            <v>0</v>
          </cell>
          <cell r="F3027" t="str">
            <v>MAT</v>
          </cell>
          <cell r="G3027" t="str">
            <v>10.4.10</v>
          </cell>
          <cell r="J3027">
            <v>0</v>
          </cell>
          <cell r="K3027">
            <v>0</v>
          </cell>
          <cell r="L3027">
            <v>0</v>
          </cell>
          <cell r="M3027">
            <v>0</v>
          </cell>
          <cell r="N3027">
            <v>0</v>
          </cell>
        </row>
        <row r="3028">
          <cell r="A3028" t="str">
            <v>68MAT11</v>
          </cell>
          <cell r="B3028">
            <v>68</v>
          </cell>
          <cell r="C3028" t="str">
            <v>MAT</v>
          </cell>
          <cell r="D3028">
            <v>11</v>
          </cell>
          <cell r="E3028">
            <v>0</v>
          </cell>
          <cell r="F3028" t="str">
            <v>MAT</v>
          </cell>
          <cell r="G3028" t="str">
            <v>10.4.10</v>
          </cell>
          <cell r="J3028">
            <v>0</v>
          </cell>
          <cell r="K3028">
            <v>0</v>
          </cell>
          <cell r="L3028">
            <v>0</v>
          </cell>
          <cell r="M3028">
            <v>0</v>
          </cell>
          <cell r="N3028">
            <v>0</v>
          </cell>
        </row>
        <row r="3029">
          <cell r="A3029" t="str">
            <v>68MAT12</v>
          </cell>
          <cell r="B3029">
            <v>68</v>
          </cell>
          <cell r="C3029" t="str">
            <v>MAT</v>
          </cell>
          <cell r="D3029">
            <v>12</v>
          </cell>
          <cell r="E3029">
            <v>0</v>
          </cell>
          <cell r="F3029" t="str">
            <v>MAT</v>
          </cell>
          <cell r="G3029" t="str">
            <v>10.4.10</v>
          </cell>
          <cell r="J3029">
            <v>0</v>
          </cell>
          <cell r="K3029">
            <v>0</v>
          </cell>
          <cell r="L3029">
            <v>0</v>
          </cell>
          <cell r="M3029">
            <v>0</v>
          </cell>
          <cell r="N3029">
            <v>0</v>
          </cell>
        </row>
        <row r="3030">
          <cell r="A3030" t="str">
            <v>68MAT13</v>
          </cell>
          <cell r="B3030">
            <v>68</v>
          </cell>
          <cell r="C3030" t="str">
            <v>MAT</v>
          </cell>
          <cell r="D3030">
            <v>13</v>
          </cell>
          <cell r="E3030">
            <v>0</v>
          </cell>
          <cell r="F3030" t="str">
            <v>MAT</v>
          </cell>
          <cell r="G3030" t="str">
            <v>10.4.10</v>
          </cell>
          <cell r="J3030">
            <v>0</v>
          </cell>
          <cell r="K3030">
            <v>0</v>
          </cell>
          <cell r="L3030">
            <v>0</v>
          </cell>
          <cell r="M3030">
            <v>0</v>
          </cell>
          <cell r="N3030">
            <v>0</v>
          </cell>
        </row>
        <row r="3031">
          <cell r="A3031" t="str">
            <v>68MAT14</v>
          </cell>
          <cell r="B3031">
            <v>68</v>
          </cell>
          <cell r="C3031" t="str">
            <v>MAT</v>
          </cell>
          <cell r="D3031">
            <v>14</v>
          </cell>
          <cell r="E3031">
            <v>0</v>
          </cell>
          <cell r="F3031" t="str">
            <v>MAT</v>
          </cell>
          <cell r="G3031" t="str">
            <v>10.4.10</v>
          </cell>
          <cell r="J3031">
            <v>0</v>
          </cell>
          <cell r="K3031">
            <v>0</v>
          </cell>
          <cell r="L3031">
            <v>0</v>
          </cell>
          <cell r="M3031">
            <v>0</v>
          </cell>
          <cell r="N3031">
            <v>0</v>
          </cell>
        </row>
        <row r="3032">
          <cell r="A3032" t="str">
            <v>68MAT15</v>
          </cell>
          <cell r="B3032">
            <v>68</v>
          </cell>
          <cell r="C3032" t="str">
            <v>MAT</v>
          </cell>
          <cell r="D3032">
            <v>15</v>
          </cell>
          <cell r="E3032">
            <v>0</v>
          </cell>
          <cell r="F3032" t="str">
            <v>MAT</v>
          </cell>
          <cell r="G3032" t="str">
            <v>10.4.10</v>
          </cell>
          <cell r="J3032">
            <v>0</v>
          </cell>
          <cell r="K3032">
            <v>0</v>
          </cell>
          <cell r="L3032">
            <v>0</v>
          </cell>
          <cell r="M3032">
            <v>0</v>
          </cell>
          <cell r="N3032">
            <v>0</v>
          </cell>
        </row>
        <row r="3033">
          <cell r="A3033" t="str">
            <v>68MAT16</v>
          </cell>
          <cell r="B3033">
            <v>68</v>
          </cell>
          <cell r="C3033" t="str">
            <v>MAT</v>
          </cell>
          <cell r="D3033">
            <v>16</v>
          </cell>
          <cell r="E3033">
            <v>0</v>
          </cell>
          <cell r="F3033" t="str">
            <v>MAT</v>
          </cell>
          <cell r="G3033" t="str">
            <v>10.4.10</v>
          </cell>
          <cell r="J3033">
            <v>0</v>
          </cell>
          <cell r="K3033">
            <v>0</v>
          </cell>
          <cell r="L3033">
            <v>0</v>
          </cell>
          <cell r="M3033">
            <v>0</v>
          </cell>
          <cell r="N3033">
            <v>0</v>
          </cell>
        </row>
        <row r="3034">
          <cell r="A3034" t="str">
            <v>68MAT17</v>
          </cell>
          <cell r="B3034">
            <v>68</v>
          </cell>
          <cell r="C3034" t="str">
            <v>MAT</v>
          </cell>
          <cell r="D3034">
            <v>17</v>
          </cell>
          <cell r="E3034">
            <v>0</v>
          </cell>
          <cell r="F3034" t="str">
            <v>MAT</v>
          </cell>
          <cell r="G3034" t="str">
            <v>10.4.10</v>
          </cell>
          <cell r="J3034">
            <v>0</v>
          </cell>
          <cell r="K3034">
            <v>0</v>
          </cell>
          <cell r="L3034">
            <v>0</v>
          </cell>
          <cell r="M3034">
            <v>0</v>
          </cell>
          <cell r="N3034">
            <v>0</v>
          </cell>
        </row>
        <row r="3035">
          <cell r="A3035" t="str">
            <v>68MAT18</v>
          </cell>
          <cell r="B3035">
            <v>68</v>
          </cell>
          <cell r="C3035" t="str">
            <v>MAT</v>
          </cell>
          <cell r="D3035">
            <v>18</v>
          </cell>
          <cell r="E3035">
            <v>0</v>
          </cell>
          <cell r="F3035" t="str">
            <v>MAT</v>
          </cell>
          <cell r="G3035" t="str">
            <v>10.4.10</v>
          </cell>
          <cell r="J3035">
            <v>0</v>
          </cell>
          <cell r="K3035">
            <v>0</v>
          </cell>
          <cell r="L3035">
            <v>0</v>
          </cell>
          <cell r="M3035">
            <v>0</v>
          </cell>
          <cell r="N3035">
            <v>0</v>
          </cell>
        </row>
        <row r="3036">
          <cell r="A3036" t="str">
            <v>68MAT19</v>
          </cell>
          <cell r="B3036">
            <v>68</v>
          </cell>
          <cell r="C3036" t="str">
            <v>MAT</v>
          </cell>
          <cell r="D3036">
            <v>19</v>
          </cell>
          <cell r="E3036">
            <v>0</v>
          </cell>
          <cell r="F3036" t="str">
            <v>MAT</v>
          </cell>
          <cell r="G3036" t="str">
            <v>10.4.10</v>
          </cell>
          <cell r="J3036">
            <v>0</v>
          </cell>
          <cell r="K3036">
            <v>0</v>
          </cell>
          <cell r="L3036">
            <v>0</v>
          </cell>
          <cell r="M3036">
            <v>0</v>
          </cell>
          <cell r="N3036">
            <v>0</v>
          </cell>
        </row>
        <row r="3037">
          <cell r="A3037" t="str">
            <v>68MAT20</v>
          </cell>
          <cell r="B3037">
            <v>68</v>
          </cell>
          <cell r="C3037" t="str">
            <v>MAT</v>
          </cell>
          <cell r="D3037">
            <v>20</v>
          </cell>
          <cell r="E3037">
            <v>0</v>
          </cell>
          <cell r="F3037" t="str">
            <v>MAT</v>
          </cell>
          <cell r="G3037" t="str">
            <v>10.4.10</v>
          </cell>
          <cell r="J3037">
            <v>0</v>
          </cell>
          <cell r="K3037">
            <v>0</v>
          </cell>
          <cell r="L3037">
            <v>0</v>
          </cell>
          <cell r="M3037">
            <v>0</v>
          </cell>
          <cell r="N3037">
            <v>0</v>
          </cell>
        </row>
        <row r="3038">
          <cell r="A3038" t="str">
            <v>68STMAT1</v>
          </cell>
          <cell r="B3038">
            <v>68</v>
          </cell>
          <cell r="C3038" t="str">
            <v>STMAT</v>
          </cell>
          <cell r="D3038">
            <v>1</v>
          </cell>
          <cell r="G3038" t="str">
            <v>10.4.10</v>
          </cell>
          <cell r="H3038" t="str">
            <v>-</v>
          </cell>
          <cell r="J3038" t="str">
            <v>SUBTOTAL MATERIALES</v>
          </cell>
          <cell r="M3038">
            <v>2079.1702442399996</v>
          </cell>
          <cell r="N3038">
            <v>831668.0976959999</v>
          </cell>
        </row>
        <row r="3039">
          <cell r="A3039" t="str">
            <v>68IVAMAT1</v>
          </cell>
          <cell r="B3039">
            <v>68</v>
          </cell>
          <cell r="C3039" t="str">
            <v>IVAMAT</v>
          </cell>
          <cell r="D3039">
            <v>1</v>
          </cell>
          <cell r="G3039" t="str">
            <v>10.4.10</v>
          </cell>
          <cell r="H3039" t="str">
            <v>-</v>
          </cell>
          <cell r="J3039" t="str">
            <v>IVA MATERIALES</v>
          </cell>
          <cell r="L3039">
            <v>0.16</v>
          </cell>
          <cell r="M3039">
            <v>332.66723907839997</v>
          </cell>
          <cell r="N3039">
            <v>133066.89563135998</v>
          </cell>
        </row>
        <row r="3040">
          <cell r="A3040" t="str">
            <v>68TMAT1</v>
          </cell>
          <cell r="B3040">
            <v>68</v>
          </cell>
          <cell r="C3040" t="str">
            <v>TMAT</v>
          </cell>
          <cell r="D3040">
            <v>1</v>
          </cell>
          <cell r="G3040" t="str">
            <v>10.4.10</v>
          </cell>
          <cell r="H3040" t="str">
            <v>-</v>
          </cell>
          <cell r="J3040" t="str">
            <v>TOTAL MATERIALES</v>
          </cell>
          <cell r="M3040">
            <v>2412</v>
          </cell>
          <cell r="N3040">
            <v>964800</v>
          </cell>
        </row>
        <row r="3041">
          <cell r="A3041" t="str">
            <v>68HER1</v>
          </cell>
          <cell r="B3041">
            <v>68</v>
          </cell>
          <cell r="C3041" t="str">
            <v>HER</v>
          </cell>
          <cell r="D3041">
            <v>1</v>
          </cell>
          <cell r="G3041" t="str">
            <v>10.4.10</v>
          </cell>
          <cell r="H3041">
            <v>2</v>
          </cell>
          <cell r="I3041">
            <v>10000</v>
          </cell>
          <cell r="J3041" t="str">
            <v>HERRAMINETA Cuadrilla  montaje Linea</v>
          </cell>
          <cell r="K3041" t="str">
            <v>DIA</v>
          </cell>
          <cell r="L3041">
            <v>475762.87</v>
          </cell>
          <cell r="M3041">
            <v>47.576287000000001</v>
          </cell>
          <cell r="N3041">
            <v>19030.514800000001</v>
          </cell>
        </row>
        <row r="3042">
          <cell r="A3042" t="str">
            <v>68HER2</v>
          </cell>
          <cell r="B3042">
            <v>68</v>
          </cell>
          <cell r="C3042" t="str">
            <v>HER</v>
          </cell>
          <cell r="D3042">
            <v>2</v>
          </cell>
          <cell r="G3042" t="str">
            <v>10.4.10</v>
          </cell>
          <cell r="J3042">
            <v>0</v>
          </cell>
          <cell r="K3042">
            <v>0</v>
          </cell>
          <cell r="L3042">
            <v>0</v>
          </cell>
          <cell r="M3042">
            <v>0</v>
          </cell>
          <cell r="N3042">
            <v>0</v>
          </cell>
        </row>
        <row r="3043">
          <cell r="A3043" t="str">
            <v>68HER3</v>
          </cell>
          <cell r="B3043">
            <v>68</v>
          </cell>
          <cell r="C3043" t="str">
            <v>HER</v>
          </cell>
          <cell r="D3043">
            <v>3</v>
          </cell>
          <cell r="G3043" t="str">
            <v>10.4.10</v>
          </cell>
          <cell r="J3043">
            <v>0</v>
          </cell>
          <cell r="K3043">
            <v>0</v>
          </cell>
          <cell r="L3043">
            <v>0</v>
          </cell>
          <cell r="M3043">
            <v>0</v>
          </cell>
          <cell r="N3043">
            <v>0</v>
          </cell>
        </row>
        <row r="3044">
          <cell r="A3044" t="str">
            <v>68HER4</v>
          </cell>
          <cell r="B3044">
            <v>68</v>
          </cell>
          <cell r="C3044" t="str">
            <v>HER</v>
          </cell>
          <cell r="D3044">
            <v>4</v>
          </cell>
          <cell r="G3044" t="str">
            <v>10.4.10</v>
          </cell>
          <cell r="J3044">
            <v>0</v>
          </cell>
          <cell r="K3044">
            <v>0</v>
          </cell>
          <cell r="L3044">
            <v>0</v>
          </cell>
          <cell r="M3044">
            <v>0</v>
          </cell>
          <cell r="N3044">
            <v>0</v>
          </cell>
        </row>
        <row r="3045">
          <cell r="A3045" t="str">
            <v>68HER5</v>
          </cell>
          <cell r="B3045">
            <v>68</v>
          </cell>
          <cell r="C3045" t="str">
            <v>HER</v>
          </cell>
          <cell r="D3045">
            <v>5</v>
          </cell>
          <cell r="G3045" t="str">
            <v>10.4.10</v>
          </cell>
          <cell r="J3045">
            <v>0</v>
          </cell>
          <cell r="K3045">
            <v>0</v>
          </cell>
          <cell r="L3045">
            <v>0</v>
          </cell>
          <cell r="M3045">
            <v>0</v>
          </cell>
          <cell r="N3045">
            <v>0</v>
          </cell>
        </row>
        <row r="3046">
          <cell r="A3046" t="str">
            <v>68THER1</v>
          </cell>
          <cell r="B3046">
            <v>68</v>
          </cell>
          <cell r="C3046" t="str">
            <v>THER</v>
          </cell>
          <cell r="D3046">
            <v>1</v>
          </cell>
          <cell r="G3046" t="str">
            <v>10.4.10</v>
          </cell>
          <cell r="H3046" t="str">
            <v>-</v>
          </cell>
          <cell r="J3046" t="str">
            <v>TOTAL HERRAMIENTAS</v>
          </cell>
          <cell r="M3046">
            <v>48</v>
          </cell>
          <cell r="N3046">
            <v>19200</v>
          </cell>
        </row>
        <row r="3047">
          <cell r="A3047" t="str">
            <v>68TRA1</v>
          </cell>
          <cell r="B3047">
            <v>68</v>
          </cell>
          <cell r="C3047" t="str">
            <v>TRA</v>
          </cell>
          <cell r="D3047">
            <v>1</v>
          </cell>
          <cell r="G3047" t="str">
            <v>10.4.10</v>
          </cell>
          <cell r="H3047">
            <v>2</v>
          </cell>
          <cell r="I3047">
            <v>10000</v>
          </cell>
          <cell r="J3047" t="str">
            <v xml:space="preserve">TRANSPORTE Cuadrilla  montaje Linea </v>
          </cell>
          <cell r="K3047" t="str">
            <v>DIA</v>
          </cell>
          <cell r="L3047">
            <v>2086436.4407999997</v>
          </cell>
          <cell r="M3047">
            <v>208.64364407999997</v>
          </cell>
          <cell r="N3047">
            <v>83457.457631999991</v>
          </cell>
        </row>
        <row r="3048">
          <cell r="A3048" t="str">
            <v>68TRA2</v>
          </cell>
          <cell r="B3048">
            <v>68</v>
          </cell>
          <cell r="C3048" t="str">
            <v>TRA</v>
          </cell>
          <cell r="D3048">
            <v>2</v>
          </cell>
          <cell r="G3048" t="str">
            <v>10.4.10</v>
          </cell>
          <cell r="J3048">
            <v>0</v>
          </cell>
          <cell r="K3048">
            <v>0</v>
          </cell>
          <cell r="L3048">
            <v>0</v>
          </cell>
          <cell r="M3048">
            <v>0</v>
          </cell>
          <cell r="N3048">
            <v>0</v>
          </cell>
        </row>
        <row r="3049">
          <cell r="A3049" t="str">
            <v>68TRA3</v>
          </cell>
          <cell r="B3049">
            <v>68</v>
          </cell>
          <cell r="C3049" t="str">
            <v>TRA</v>
          </cell>
          <cell r="D3049">
            <v>3</v>
          </cell>
          <cell r="G3049" t="str">
            <v>10.4.10</v>
          </cell>
          <cell r="J3049">
            <v>0</v>
          </cell>
          <cell r="K3049">
            <v>0</v>
          </cell>
          <cell r="L3049">
            <v>0</v>
          </cell>
          <cell r="M3049">
            <v>0</v>
          </cell>
          <cell r="N3049">
            <v>0</v>
          </cell>
        </row>
        <row r="3050">
          <cell r="A3050" t="str">
            <v>68TRA4</v>
          </cell>
          <cell r="B3050">
            <v>68</v>
          </cell>
          <cell r="C3050" t="str">
            <v>TRA</v>
          </cell>
          <cell r="D3050">
            <v>4</v>
          </cell>
          <cell r="G3050" t="str">
            <v>10.4.10</v>
          </cell>
          <cell r="J3050">
            <v>0</v>
          </cell>
          <cell r="K3050">
            <v>0</v>
          </cell>
          <cell r="L3050">
            <v>0</v>
          </cell>
          <cell r="M3050">
            <v>0</v>
          </cell>
          <cell r="N3050">
            <v>0</v>
          </cell>
        </row>
        <row r="3051">
          <cell r="A3051" t="str">
            <v>68TRA5</v>
          </cell>
          <cell r="B3051">
            <v>68</v>
          </cell>
          <cell r="C3051" t="str">
            <v>TRA</v>
          </cell>
          <cell r="D3051">
            <v>5</v>
          </cell>
          <cell r="G3051" t="str">
            <v>10.4.10</v>
          </cell>
          <cell r="J3051">
            <v>0</v>
          </cell>
          <cell r="K3051">
            <v>0</v>
          </cell>
          <cell r="L3051">
            <v>0</v>
          </cell>
          <cell r="M3051">
            <v>0</v>
          </cell>
          <cell r="N3051">
            <v>0</v>
          </cell>
        </row>
        <row r="3052">
          <cell r="A3052" t="str">
            <v>68TTRA1</v>
          </cell>
          <cell r="B3052">
            <v>68</v>
          </cell>
          <cell r="C3052" t="str">
            <v>TTRA</v>
          </cell>
          <cell r="D3052">
            <v>1</v>
          </cell>
          <cell r="G3052" t="str">
            <v>10.4.10</v>
          </cell>
          <cell r="H3052" t="str">
            <v>-</v>
          </cell>
          <cell r="J3052" t="str">
            <v>TOTAL TRANSPORTE</v>
          </cell>
          <cell r="M3052">
            <v>209</v>
          </cell>
          <cell r="N3052">
            <v>83600</v>
          </cell>
        </row>
        <row r="3053">
          <cell r="A3053" t="str">
            <v>68MAN1</v>
          </cell>
          <cell r="B3053">
            <v>68</v>
          </cell>
          <cell r="C3053" t="str">
            <v>MAN</v>
          </cell>
          <cell r="D3053">
            <v>1</v>
          </cell>
          <cell r="G3053" t="str">
            <v>10.4.10</v>
          </cell>
          <cell r="H3053">
            <v>2</v>
          </cell>
          <cell r="I3053">
            <v>10000</v>
          </cell>
          <cell r="J3053" t="str">
            <v xml:space="preserve">Mano de obra Cuadrilla  montaje Linea OF1 20, OF2 10, AY 15, CAPA 3, CORD 1 </v>
          </cell>
          <cell r="K3053" t="str">
            <v>DIA</v>
          </cell>
          <cell r="L3053">
            <v>4952679.7772670342</v>
          </cell>
          <cell r="M3053">
            <v>495.26797772670341</v>
          </cell>
          <cell r="N3053">
            <v>198107.19109068136</v>
          </cell>
        </row>
        <row r="3054">
          <cell r="A3054" t="str">
            <v>68MAN2</v>
          </cell>
          <cell r="B3054">
            <v>68</v>
          </cell>
          <cell r="C3054" t="str">
            <v>MAN</v>
          </cell>
          <cell r="D3054">
            <v>2</v>
          </cell>
          <cell r="G3054" t="str">
            <v>10.4.10</v>
          </cell>
          <cell r="J3054">
            <v>0</v>
          </cell>
          <cell r="K3054">
            <v>0</v>
          </cell>
          <cell r="L3054">
            <v>0</v>
          </cell>
          <cell r="M3054">
            <v>0</v>
          </cell>
          <cell r="N3054">
            <v>0</v>
          </cell>
        </row>
        <row r="3055">
          <cell r="A3055" t="str">
            <v>68MAN3</v>
          </cell>
          <cell r="B3055">
            <v>68</v>
          </cell>
          <cell r="C3055" t="str">
            <v>MAN</v>
          </cell>
          <cell r="D3055">
            <v>3</v>
          </cell>
          <cell r="G3055" t="str">
            <v>10.4.10</v>
          </cell>
          <cell r="J3055">
            <v>0</v>
          </cell>
          <cell r="K3055">
            <v>0</v>
          </cell>
          <cell r="L3055">
            <v>0</v>
          </cell>
          <cell r="M3055">
            <v>0</v>
          </cell>
          <cell r="N3055">
            <v>0</v>
          </cell>
        </row>
        <row r="3056">
          <cell r="A3056" t="str">
            <v>68MAN4</v>
          </cell>
          <cell r="B3056">
            <v>68</v>
          </cell>
          <cell r="C3056" t="str">
            <v>MAN</v>
          </cell>
          <cell r="D3056">
            <v>4</v>
          </cell>
          <cell r="G3056" t="str">
            <v>10.4.10</v>
          </cell>
          <cell r="J3056">
            <v>0</v>
          </cell>
          <cell r="K3056">
            <v>0</v>
          </cell>
          <cell r="L3056">
            <v>0</v>
          </cell>
          <cell r="M3056">
            <v>0</v>
          </cell>
          <cell r="N3056">
            <v>0</v>
          </cell>
        </row>
        <row r="3057">
          <cell r="A3057" t="str">
            <v>68MAN5</v>
          </cell>
          <cell r="B3057">
            <v>68</v>
          </cell>
          <cell r="C3057" t="str">
            <v>MAN</v>
          </cell>
          <cell r="D3057">
            <v>5</v>
          </cell>
          <cell r="G3057" t="str">
            <v>10.4.10</v>
          </cell>
          <cell r="J3057">
            <v>0</v>
          </cell>
          <cell r="K3057">
            <v>0</v>
          </cell>
          <cell r="L3057">
            <v>0</v>
          </cell>
          <cell r="M3057">
            <v>0</v>
          </cell>
          <cell r="N3057">
            <v>0</v>
          </cell>
        </row>
        <row r="3058">
          <cell r="A3058" t="str">
            <v>68TMAN1</v>
          </cell>
          <cell r="B3058">
            <v>68</v>
          </cell>
          <cell r="C3058" t="str">
            <v>TMAN</v>
          </cell>
          <cell r="D3058">
            <v>1</v>
          </cell>
          <cell r="G3058" t="str">
            <v>10.4.10</v>
          </cell>
          <cell r="H3058" t="str">
            <v>-</v>
          </cell>
          <cell r="J3058" t="str">
            <v>TOTAL MANO DE OBRA</v>
          </cell>
          <cell r="M3058">
            <v>495</v>
          </cell>
          <cell r="N3058">
            <v>198000</v>
          </cell>
        </row>
        <row r="3059">
          <cell r="A3059" t="str">
            <v>68TCD1</v>
          </cell>
          <cell r="B3059">
            <v>68</v>
          </cell>
          <cell r="C3059" t="str">
            <v>TCD</v>
          </cell>
          <cell r="D3059">
            <v>1</v>
          </cell>
          <cell r="G3059" t="str">
            <v>10.4.10</v>
          </cell>
          <cell r="H3059" t="str">
            <v>-</v>
          </cell>
          <cell r="J3059" t="str">
            <v>TOTAL COSTO DIRECTO</v>
          </cell>
          <cell r="M3059">
            <v>3164</v>
          </cell>
          <cell r="N3059">
            <v>1265600</v>
          </cell>
        </row>
        <row r="3060">
          <cell r="A3060" t="str">
            <v>68AIU</v>
          </cell>
          <cell r="B3060">
            <v>68</v>
          </cell>
          <cell r="C3060" t="str">
            <v>AIU</v>
          </cell>
          <cell r="G3060" t="str">
            <v>10.4.10</v>
          </cell>
          <cell r="H3060">
            <v>1</v>
          </cell>
          <cell r="J3060" t="str">
            <v>TOTAL COSTOS INDIRECTOS</v>
          </cell>
          <cell r="L3060">
            <v>0</v>
          </cell>
          <cell r="M3060">
            <v>0</v>
          </cell>
          <cell r="N3060">
            <v>0</v>
          </cell>
        </row>
        <row r="3061">
          <cell r="A3061" t="str">
            <v>68TOT</v>
          </cell>
          <cell r="B3061">
            <v>68</v>
          </cell>
          <cell r="C3061" t="str">
            <v>TOT</v>
          </cell>
          <cell r="G3061" t="str">
            <v>10.4.10</v>
          </cell>
          <cell r="H3061" t="str">
            <v>-</v>
          </cell>
          <cell r="J3061" t="str">
            <v>VALOR TOTAL</v>
          </cell>
          <cell r="M3061">
            <v>3164</v>
          </cell>
          <cell r="N3061">
            <v>1265600</v>
          </cell>
        </row>
        <row r="3062">
          <cell r="A3062" t="str">
            <v>69FOR1</v>
          </cell>
          <cell r="B3062">
            <v>69</v>
          </cell>
          <cell r="C3062" t="str">
            <v>FOR</v>
          </cell>
          <cell r="D3062">
            <v>1</v>
          </cell>
          <cell r="G3062" t="str">
            <v>10.4.11</v>
          </cell>
          <cell r="H3062" t="str">
            <v>-</v>
          </cell>
          <cell r="I3062">
            <v>1600</v>
          </cell>
          <cell r="J3062" t="str">
            <v>Excavación: incluyendo marcación y ejecución.</v>
          </cell>
          <cell r="K3062" t="str">
            <v>m3</v>
          </cell>
          <cell r="L3062">
            <v>27853</v>
          </cell>
          <cell r="N3062">
            <v>44564800</v>
          </cell>
        </row>
        <row r="3063">
          <cell r="A3063" t="str">
            <v>69MAT1</v>
          </cell>
          <cell r="B3063">
            <v>69</v>
          </cell>
          <cell r="C3063" t="str">
            <v>MAT</v>
          </cell>
          <cell r="D3063">
            <v>1</v>
          </cell>
          <cell r="E3063">
            <v>0</v>
          </cell>
          <cell r="F3063" t="str">
            <v>MAT</v>
          </cell>
          <cell r="G3063" t="str">
            <v>10.4.11</v>
          </cell>
          <cell r="J3063">
            <v>0</v>
          </cell>
          <cell r="K3063">
            <v>0</v>
          </cell>
          <cell r="L3063">
            <v>0</v>
          </cell>
          <cell r="M3063">
            <v>0</v>
          </cell>
          <cell r="N3063">
            <v>0</v>
          </cell>
        </row>
        <row r="3064">
          <cell r="A3064" t="str">
            <v>69MAT2</v>
          </cell>
          <cell r="B3064">
            <v>69</v>
          </cell>
          <cell r="C3064" t="str">
            <v>MAT</v>
          </cell>
          <cell r="D3064">
            <v>2</v>
          </cell>
          <cell r="E3064">
            <v>0</v>
          </cell>
          <cell r="F3064" t="str">
            <v>MAT</v>
          </cell>
          <cell r="G3064" t="str">
            <v>10.4.11</v>
          </cell>
          <cell r="J3064">
            <v>0</v>
          </cell>
          <cell r="K3064">
            <v>0</v>
          </cell>
          <cell r="L3064">
            <v>0</v>
          </cell>
          <cell r="M3064">
            <v>0</v>
          </cell>
          <cell r="N3064">
            <v>0</v>
          </cell>
        </row>
        <row r="3065">
          <cell r="A3065" t="str">
            <v>69MAT3</v>
          </cell>
          <cell r="B3065">
            <v>69</v>
          </cell>
          <cell r="C3065" t="str">
            <v>MAT</v>
          </cell>
          <cell r="D3065">
            <v>3</v>
          </cell>
          <cell r="E3065">
            <v>0</v>
          </cell>
          <cell r="F3065" t="str">
            <v>MAT</v>
          </cell>
          <cell r="G3065" t="str">
            <v>10.4.11</v>
          </cell>
          <cell r="J3065">
            <v>0</v>
          </cell>
          <cell r="K3065">
            <v>0</v>
          </cell>
          <cell r="L3065">
            <v>0</v>
          </cell>
          <cell r="M3065">
            <v>0</v>
          </cell>
          <cell r="N3065">
            <v>0</v>
          </cell>
        </row>
        <row r="3066">
          <cell r="A3066" t="str">
            <v>69MAT4</v>
          </cell>
          <cell r="B3066">
            <v>69</v>
          </cell>
          <cell r="C3066" t="str">
            <v>MAT</v>
          </cell>
          <cell r="D3066">
            <v>4</v>
          </cell>
          <cell r="E3066">
            <v>0</v>
          </cell>
          <cell r="F3066" t="str">
            <v>MAT</v>
          </cell>
          <cell r="G3066" t="str">
            <v>10.4.11</v>
          </cell>
          <cell r="J3066">
            <v>0</v>
          </cell>
          <cell r="K3066">
            <v>0</v>
          </cell>
          <cell r="L3066">
            <v>0</v>
          </cell>
          <cell r="M3066">
            <v>0</v>
          </cell>
          <cell r="N3066">
            <v>0</v>
          </cell>
        </row>
        <row r="3067">
          <cell r="A3067" t="str">
            <v>69MAT5</v>
          </cell>
          <cell r="B3067">
            <v>69</v>
          </cell>
          <cell r="C3067" t="str">
            <v>MAT</v>
          </cell>
          <cell r="D3067">
            <v>5</v>
          </cell>
          <cell r="E3067">
            <v>0</v>
          </cell>
          <cell r="F3067" t="str">
            <v>MAT</v>
          </cell>
          <cell r="G3067" t="str">
            <v>10.4.11</v>
          </cell>
          <cell r="J3067">
            <v>0</v>
          </cell>
          <cell r="K3067">
            <v>0</v>
          </cell>
          <cell r="L3067">
            <v>0</v>
          </cell>
          <cell r="M3067">
            <v>0</v>
          </cell>
          <cell r="N3067">
            <v>0</v>
          </cell>
        </row>
        <row r="3068">
          <cell r="A3068" t="str">
            <v>69MAT6</v>
          </cell>
          <cell r="B3068">
            <v>69</v>
          </cell>
          <cell r="C3068" t="str">
            <v>MAT</v>
          </cell>
          <cell r="D3068">
            <v>6</v>
          </cell>
          <cell r="E3068">
            <v>0</v>
          </cell>
          <cell r="F3068" t="str">
            <v>MAT</v>
          </cell>
          <cell r="G3068" t="str">
            <v>10.4.11</v>
          </cell>
          <cell r="J3068">
            <v>0</v>
          </cell>
          <cell r="K3068">
            <v>0</v>
          </cell>
          <cell r="L3068">
            <v>0</v>
          </cell>
          <cell r="M3068">
            <v>0</v>
          </cell>
          <cell r="N3068">
            <v>0</v>
          </cell>
        </row>
        <row r="3069">
          <cell r="A3069" t="str">
            <v>69MAT7</v>
          </cell>
          <cell r="B3069">
            <v>69</v>
          </cell>
          <cell r="C3069" t="str">
            <v>MAT</v>
          </cell>
          <cell r="D3069">
            <v>7</v>
          </cell>
          <cell r="E3069">
            <v>0</v>
          </cell>
          <cell r="F3069" t="str">
            <v>MAT</v>
          </cell>
          <cell r="G3069" t="str">
            <v>10.4.11</v>
          </cell>
          <cell r="J3069">
            <v>0</v>
          </cell>
          <cell r="K3069">
            <v>0</v>
          </cell>
          <cell r="L3069">
            <v>0</v>
          </cell>
          <cell r="M3069">
            <v>0</v>
          </cell>
          <cell r="N3069">
            <v>0</v>
          </cell>
        </row>
        <row r="3070">
          <cell r="A3070" t="str">
            <v>69MAT8</v>
          </cell>
          <cell r="B3070">
            <v>69</v>
          </cell>
          <cell r="C3070" t="str">
            <v>MAT</v>
          </cell>
          <cell r="D3070">
            <v>8</v>
          </cell>
          <cell r="E3070">
            <v>0</v>
          </cell>
          <cell r="F3070" t="str">
            <v>MAT</v>
          </cell>
          <cell r="G3070" t="str">
            <v>10.4.11</v>
          </cell>
          <cell r="J3070">
            <v>0</v>
          </cell>
          <cell r="K3070">
            <v>0</v>
          </cell>
          <cell r="L3070">
            <v>0</v>
          </cell>
          <cell r="M3070">
            <v>0</v>
          </cell>
          <cell r="N3070">
            <v>0</v>
          </cell>
        </row>
        <row r="3071">
          <cell r="A3071" t="str">
            <v>69MAT9</v>
          </cell>
          <cell r="B3071">
            <v>69</v>
          </cell>
          <cell r="C3071" t="str">
            <v>MAT</v>
          </cell>
          <cell r="D3071">
            <v>9</v>
          </cell>
          <cell r="E3071">
            <v>0</v>
          </cell>
          <cell r="F3071" t="str">
            <v>MAT</v>
          </cell>
          <cell r="G3071" t="str">
            <v>10.4.11</v>
          </cell>
          <cell r="J3071">
            <v>0</v>
          </cell>
          <cell r="K3071">
            <v>0</v>
          </cell>
          <cell r="L3071">
            <v>0</v>
          </cell>
          <cell r="M3071">
            <v>0</v>
          </cell>
          <cell r="N3071">
            <v>0</v>
          </cell>
        </row>
        <row r="3072">
          <cell r="A3072" t="str">
            <v>69MAT10</v>
          </cell>
          <cell r="B3072">
            <v>69</v>
          </cell>
          <cell r="C3072" t="str">
            <v>MAT</v>
          </cell>
          <cell r="D3072">
            <v>10</v>
          </cell>
          <cell r="E3072">
            <v>0</v>
          </cell>
          <cell r="F3072" t="str">
            <v>MAT</v>
          </cell>
          <cell r="G3072" t="str">
            <v>10.4.11</v>
          </cell>
          <cell r="J3072">
            <v>0</v>
          </cell>
          <cell r="K3072">
            <v>0</v>
          </cell>
          <cell r="L3072">
            <v>0</v>
          </cell>
          <cell r="M3072">
            <v>0</v>
          </cell>
          <cell r="N3072">
            <v>0</v>
          </cell>
        </row>
        <row r="3073">
          <cell r="A3073" t="str">
            <v>69MAT11</v>
          </cell>
          <cell r="B3073">
            <v>69</v>
          </cell>
          <cell r="C3073" t="str">
            <v>MAT</v>
          </cell>
          <cell r="D3073">
            <v>11</v>
          </cell>
          <cell r="E3073">
            <v>0</v>
          </cell>
          <cell r="F3073" t="str">
            <v>MAT</v>
          </cell>
          <cell r="G3073" t="str">
            <v>10.4.11</v>
          </cell>
          <cell r="J3073">
            <v>0</v>
          </cell>
          <cell r="K3073">
            <v>0</v>
          </cell>
          <cell r="L3073">
            <v>0</v>
          </cell>
          <cell r="M3073">
            <v>0</v>
          </cell>
          <cell r="N3073">
            <v>0</v>
          </cell>
        </row>
        <row r="3074">
          <cell r="A3074" t="str">
            <v>69MAT12</v>
          </cell>
          <cell r="B3074">
            <v>69</v>
          </cell>
          <cell r="C3074" t="str">
            <v>MAT</v>
          </cell>
          <cell r="D3074">
            <v>12</v>
          </cell>
          <cell r="E3074">
            <v>0</v>
          </cell>
          <cell r="F3074" t="str">
            <v>MAT</v>
          </cell>
          <cell r="G3074" t="str">
            <v>10.4.11</v>
          </cell>
          <cell r="J3074">
            <v>0</v>
          </cell>
          <cell r="K3074">
            <v>0</v>
          </cell>
          <cell r="L3074">
            <v>0</v>
          </cell>
          <cell r="M3074">
            <v>0</v>
          </cell>
          <cell r="N3074">
            <v>0</v>
          </cell>
        </row>
        <row r="3075">
          <cell r="A3075" t="str">
            <v>69MAT13</v>
          </cell>
          <cell r="B3075">
            <v>69</v>
          </cell>
          <cell r="C3075" t="str">
            <v>MAT</v>
          </cell>
          <cell r="D3075">
            <v>13</v>
          </cell>
          <cell r="E3075">
            <v>0</v>
          </cell>
          <cell r="F3075" t="str">
            <v>MAT</v>
          </cell>
          <cell r="G3075" t="str">
            <v>10.4.11</v>
          </cell>
          <cell r="J3075">
            <v>0</v>
          </cell>
          <cell r="K3075">
            <v>0</v>
          </cell>
          <cell r="L3075">
            <v>0</v>
          </cell>
          <cell r="M3075">
            <v>0</v>
          </cell>
          <cell r="N3075">
            <v>0</v>
          </cell>
        </row>
        <row r="3076">
          <cell r="A3076" t="str">
            <v>69MAT14</v>
          </cell>
          <cell r="B3076">
            <v>69</v>
          </cell>
          <cell r="C3076" t="str">
            <v>MAT</v>
          </cell>
          <cell r="D3076">
            <v>14</v>
          </cell>
          <cell r="E3076">
            <v>0</v>
          </cell>
          <cell r="F3076" t="str">
            <v>MAT</v>
          </cell>
          <cell r="G3076" t="str">
            <v>10.4.11</v>
          </cell>
          <cell r="J3076">
            <v>0</v>
          </cell>
          <cell r="K3076">
            <v>0</v>
          </cell>
          <cell r="L3076">
            <v>0</v>
          </cell>
          <cell r="M3076">
            <v>0</v>
          </cell>
          <cell r="N3076">
            <v>0</v>
          </cell>
        </row>
        <row r="3077">
          <cell r="A3077" t="str">
            <v>69MAT15</v>
          </cell>
          <cell r="B3077">
            <v>69</v>
          </cell>
          <cell r="C3077" t="str">
            <v>MAT</v>
          </cell>
          <cell r="D3077">
            <v>15</v>
          </cell>
          <cell r="E3077">
            <v>0</v>
          </cell>
          <cell r="F3077" t="str">
            <v>MAT</v>
          </cell>
          <cell r="G3077" t="str">
            <v>10.4.11</v>
          </cell>
          <cell r="J3077">
            <v>0</v>
          </cell>
          <cell r="K3077">
            <v>0</v>
          </cell>
          <cell r="L3077">
            <v>0</v>
          </cell>
          <cell r="M3077">
            <v>0</v>
          </cell>
          <cell r="N3077">
            <v>0</v>
          </cell>
        </row>
        <row r="3078">
          <cell r="A3078" t="str">
            <v>69MAT16</v>
          </cell>
          <cell r="B3078">
            <v>69</v>
          </cell>
          <cell r="C3078" t="str">
            <v>MAT</v>
          </cell>
          <cell r="D3078">
            <v>16</v>
          </cell>
          <cell r="E3078">
            <v>0</v>
          </cell>
          <cell r="F3078" t="str">
            <v>MAT</v>
          </cell>
          <cell r="G3078" t="str">
            <v>10.4.11</v>
          </cell>
          <cell r="J3078">
            <v>0</v>
          </cell>
          <cell r="K3078">
            <v>0</v>
          </cell>
          <cell r="L3078">
            <v>0</v>
          </cell>
          <cell r="M3078">
            <v>0</v>
          </cell>
          <cell r="N3078">
            <v>0</v>
          </cell>
        </row>
        <row r="3079">
          <cell r="A3079" t="str">
            <v>69MAT17</v>
          </cell>
          <cell r="B3079">
            <v>69</v>
          </cell>
          <cell r="C3079" t="str">
            <v>MAT</v>
          </cell>
          <cell r="D3079">
            <v>17</v>
          </cell>
          <cell r="E3079">
            <v>0</v>
          </cell>
          <cell r="F3079" t="str">
            <v>MAT</v>
          </cell>
          <cell r="G3079" t="str">
            <v>10.4.11</v>
          </cell>
          <cell r="J3079">
            <v>0</v>
          </cell>
          <cell r="K3079">
            <v>0</v>
          </cell>
          <cell r="L3079">
            <v>0</v>
          </cell>
          <cell r="M3079">
            <v>0</v>
          </cell>
          <cell r="N3079">
            <v>0</v>
          </cell>
        </row>
        <row r="3080">
          <cell r="A3080" t="str">
            <v>69MAT18</v>
          </cell>
          <cell r="B3080">
            <v>69</v>
          </cell>
          <cell r="C3080" t="str">
            <v>MAT</v>
          </cell>
          <cell r="D3080">
            <v>18</v>
          </cell>
          <cell r="E3080">
            <v>0</v>
          </cell>
          <cell r="F3080" t="str">
            <v>MAT</v>
          </cell>
          <cell r="G3080" t="str">
            <v>10.4.11</v>
          </cell>
          <cell r="J3080">
            <v>0</v>
          </cell>
          <cell r="K3080">
            <v>0</v>
          </cell>
          <cell r="L3080">
            <v>0</v>
          </cell>
          <cell r="M3080">
            <v>0</v>
          </cell>
          <cell r="N3080">
            <v>0</v>
          </cell>
        </row>
        <row r="3081">
          <cell r="A3081" t="str">
            <v>69MAT19</v>
          </cell>
          <cell r="B3081">
            <v>69</v>
          </cell>
          <cell r="C3081" t="str">
            <v>MAT</v>
          </cell>
          <cell r="D3081">
            <v>19</v>
          </cell>
          <cell r="E3081">
            <v>0</v>
          </cell>
          <cell r="F3081" t="str">
            <v>MAT</v>
          </cell>
          <cell r="G3081" t="str">
            <v>10.4.11</v>
          </cell>
          <cell r="J3081">
            <v>0</v>
          </cell>
          <cell r="K3081">
            <v>0</v>
          </cell>
          <cell r="L3081">
            <v>0</v>
          </cell>
          <cell r="M3081">
            <v>0</v>
          </cell>
          <cell r="N3081">
            <v>0</v>
          </cell>
        </row>
        <row r="3082">
          <cell r="A3082" t="str">
            <v>69MAT20</v>
          </cell>
          <cell r="B3082">
            <v>69</v>
          </cell>
          <cell r="C3082" t="str">
            <v>MAT</v>
          </cell>
          <cell r="D3082">
            <v>20</v>
          </cell>
          <cell r="E3082">
            <v>0</v>
          </cell>
          <cell r="F3082" t="str">
            <v>MAT</v>
          </cell>
          <cell r="G3082" t="str">
            <v>10.4.11</v>
          </cell>
          <cell r="J3082">
            <v>0</v>
          </cell>
          <cell r="K3082">
            <v>0</v>
          </cell>
          <cell r="L3082">
            <v>0</v>
          </cell>
          <cell r="M3082">
            <v>0</v>
          </cell>
          <cell r="N3082">
            <v>0</v>
          </cell>
        </row>
        <row r="3083">
          <cell r="A3083" t="str">
            <v>69STMAT1</v>
          </cell>
          <cell r="B3083">
            <v>69</v>
          </cell>
          <cell r="C3083" t="str">
            <v>STMAT</v>
          </cell>
          <cell r="D3083">
            <v>1</v>
          </cell>
          <cell r="G3083" t="str">
            <v>10.4.11</v>
          </cell>
          <cell r="H3083" t="str">
            <v>-</v>
          </cell>
          <cell r="J3083" t="str">
            <v>SUBTOTAL MATERIALES</v>
          </cell>
          <cell r="M3083">
            <v>0</v>
          </cell>
          <cell r="N3083">
            <v>0</v>
          </cell>
        </row>
        <row r="3084">
          <cell r="A3084" t="str">
            <v>69IVAMAT1</v>
          </cell>
          <cell r="B3084">
            <v>69</v>
          </cell>
          <cell r="C3084" t="str">
            <v>IVAMAT</v>
          </cell>
          <cell r="D3084">
            <v>1</v>
          </cell>
          <cell r="G3084" t="str">
            <v>10.4.11</v>
          </cell>
          <cell r="H3084" t="str">
            <v>-</v>
          </cell>
          <cell r="J3084" t="str">
            <v>IVA MATERIALES</v>
          </cell>
          <cell r="L3084">
            <v>0.16</v>
          </cell>
          <cell r="M3084">
            <v>0</v>
          </cell>
          <cell r="N3084">
            <v>0</v>
          </cell>
        </row>
        <row r="3085">
          <cell r="A3085" t="str">
            <v>69TMAT1</v>
          </cell>
          <cell r="B3085">
            <v>69</v>
          </cell>
          <cell r="C3085" t="str">
            <v>TMAT</v>
          </cell>
          <cell r="D3085">
            <v>1</v>
          </cell>
          <cell r="G3085" t="str">
            <v>10.4.11</v>
          </cell>
          <cell r="H3085" t="str">
            <v>-</v>
          </cell>
          <cell r="J3085" t="str">
            <v>TOTAL MATERIALES</v>
          </cell>
          <cell r="M3085">
            <v>0</v>
          </cell>
          <cell r="N3085">
            <v>0</v>
          </cell>
        </row>
        <row r="3086">
          <cell r="A3086" t="str">
            <v>69HER1</v>
          </cell>
          <cell r="B3086">
            <v>69</v>
          </cell>
          <cell r="C3086" t="str">
            <v>HER</v>
          </cell>
          <cell r="D3086">
            <v>1</v>
          </cell>
          <cell r="G3086" t="str">
            <v>10.4.11</v>
          </cell>
          <cell r="H3086">
            <v>3</v>
          </cell>
          <cell r="I3086">
            <v>30</v>
          </cell>
          <cell r="J3086" t="str">
            <v>HERRAMINETA Cuadrilla civil tipo 1</v>
          </cell>
          <cell r="K3086" t="str">
            <v>DIA</v>
          </cell>
          <cell r="L3086">
            <v>5190.1403999999993</v>
          </cell>
          <cell r="M3086">
            <v>173.00467999999998</v>
          </cell>
          <cell r="N3086">
            <v>276807.48799999995</v>
          </cell>
        </row>
        <row r="3087">
          <cell r="A3087" t="str">
            <v>69HER2</v>
          </cell>
          <cell r="B3087">
            <v>69</v>
          </cell>
          <cell r="C3087" t="str">
            <v>HER</v>
          </cell>
          <cell r="D3087">
            <v>2</v>
          </cell>
          <cell r="G3087" t="str">
            <v>10.4.11</v>
          </cell>
          <cell r="J3087">
            <v>0</v>
          </cell>
          <cell r="K3087">
            <v>0</v>
          </cell>
          <cell r="L3087">
            <v>0</v>
          </cell>
          <cell r="M3087">
            <v>0</v>
          </cell>
          <cell r="N3087">
            <v>0</v>
          </cell>
        </row>
        <row r="3088">
          <cell r="A3088" t="str">
            <v>69HER3</v>
          </cell>
          <cell r="B3088">
            <v>69</v>
          </cell>
          <cell r="C3088" t="str">
            <v>HER</v>
          </cell>
          <cell r="D3088">
            <v>3</v>
          </cell>
          <cell r="G3088" t="str">
            <v>10.4.11</v>
          </cell>
          <cell r="J3088">
            <v>0</v>
          </cell>
          <cell r="K3088">
            <v>0</v>
          </cell>
          <cell r="L3088">
            <v>0</v>
          </cell>
          <cell r="M3088">
            <v>0</v>
          </cell>
          <cell r="N3088">
            <v>0</v>
          </cell>
        </row>
        <row r="3089">
          <cell r="A3089" t="str">
            <v>69HER4</v>
          </cell>
          <cell r="B3089">
            <v>69</v>
          </cell>
          <cell r="C3089" t="str">
            <v>HER</v>
          </cell>
          <cell r="D3089">
            <v>4</v>
          </cell>
          <cell r="G3089" t="str">
            <v>10.4.11</v>
          </cell>
          <cell r="J3089">
            <v>0</v>
          </cell>
          <cell r="K3089">
            <v>0</v>
          </cell>
          <cell r="L3089">
            <v>0</v>
          </cell>
          <cell r="M3089">
            <v>0</v>
          </cell>
          <cell r="N3089">
            <v>0</v>
          </cell>
        </row>
        <row r="3090">
          <cell r="A3090" t="str">
            <v>69HER5</v>
          </cell>
          <cell r="B3090">
            <v>69</v>
          </cell>
          <cell r="C3090" t="str">
            <v>HER</v>
          </cell>
          <cell r="D3090">
            <v>5</v>
          </cell>
          <cell r="G3090" t="str">
            <v>10.4.11</v>
          </cell>
          <cell r="J3090">
            <v>0</v>
          </cell>
          <cell r="K3090">
            <v>0</v>
          </cell>
          <cell r="L3090">
            <v>0</v>
          </cell>
          <cell r="M3090">
            <v>0</v>
          </cell>
          <cell r="N3090">
            <v>0</v>
          </cell>
        </row>
        <row r="3091">
          <cell r="A3091" t="str">
            <v>69THER1</v>
          </cell>
          <cell r="B3091">
            <v>69</v>
          </cell>
          <cell r="C3091" t="str">
            <v>THER</v>
          </cell>
          <cell r="D3091">
            <v>1</v>
          </cell>
          <cell r="G3091" t="str">
            <v>10.4.11</v>
          </cell>
          <cell r="H3091" t="str">
            <v>-</v>
          </cell>
          <cell r="J3091" t="str">
            <v>TOTAL HERRAMIENTAS</v>
          </cell>
          <cell r="M3091">
            <v>173</v>
          </cell>
          <cell r="N3091">
            <v>276800</v>
          </cell>
        </row>
        <row r="3092">
          <cell r="A3092" t="str">
            <v>69TRA1</v>
          </cell>
          <cell r="B3092">
            <v>69</v>
          </cell>
          <cell r="C3092" t="str">
            <v>TRA</v>
          </cell>
          <cell r="D3092">
            <v>1</v>
          </cell>
          <cell r="G3092" t="str">
            <v>10.4.11</v>
          </cell>
          <cell r="H3092">
            <v>3</v>
          </cell>
          <cell r="I3092">
            <v>30</v>
          </cell>
          <cell r="J3092" t="str">
            <v>TRANSPORTE  Cuadrilla civil tipo 1</v>
          </cell>
          <cell r="K3092" t="str">
            <v>DIA</v>
          </cell>
          <cell r="L3092">
            <v>311408.424</v>
          </cell>
          <cell r="M3092">
            <v>10380.2808</v>
          </cell>
          <cell r="N3092">
            <v>16608449.280000001</v>
          </cell>
        </row>
        <row r="3093">
          <cell r="A3093" t="str">
            <v>69TRA2</v>
          </cell>
          <cell r="B3093">
            <v>69</v>
          </cell>
          <cell r="C3093" t="str">
            <v>TRA</v>
          </cell>
          <cell r="D3093">
            <v>2</v>
          </cell>
          <cell r="G3093" t="str">
            <v>10.4.11</v>
          </cell>
          <cell r="J3093">
            <v>0</v>
          </cell>
          <cell r="K3093">
            <v>0</v>
          </cell>
          <cell r="L3093">
            <v>0</v>
          </cell>
          <cell r="M3093">
            <v>0</v>
          </cell>
          <cell r="N3093">
            <v>0</v>
          </cell>
        </row>
        <row r="3094">
          <cell r="A3094" t="str">
            <v>69TRA3</v>
          </cell>
          <cell r="B3094">
            <v>69</v>
          </cell>
          <cell r="C3094" t="str">
            <v>TRA</v>
          </cell>
          <cell r="D3094">
            <v>3</v>
          </cell>
          <cell r="G3094" t="str">
            <v>10.4.11</v>
          </cell>
          <cell r="J3094">
            <v>0</v>
          </cell>
          <cell r="K3094">
            <v>0</v>
          </cell>
          <cell r="L3094">
            <v>0</v>
          </cell>
          <cell r="M3094">
            <v>0</v>
          </cell>
          <cell r="N3094">
            <v>0</v>
          </cell>
        </row>
        <row r="3095">
          <cell r="A3095" t="str">
            <v>69TRA4</v>
          </cell>
          <cell r="B3095">
            <v>69</v>
          </cell>
          <cell r="C3095" t="str">
            <v>TRA</v>
          </cell>
          <cell r="D3095">
            <v>4</v>
          </cell>
          <cell r="G3095" t="str">
            <v>10.4.11</v>
          </cell>
          <cell r="J3095">
            <v>0</v>
          </cell>
          <cell r="K3095">
            <v>0</v>
          </cell>
          <cell r="L3095">
            <v>0</v>
          </cell>
          <cell r="M3095">
            <v>0</v>
          </cell>
          <cell r="N3095">
            <v>0</v>
          </cell>
        </row>
        <row r="3096">
          <cell r="A3096" t="str">
            <v>69TRA5</v>
          </cell>
          <cell r="B3096">
            <v>69</v>
          </cell>
          <cell r="C3096" t="str">
            <v>TRA</v>
          </cell>
          <cell r="D3096">
            <v>5</v>
          </cell>
          <cell r="G3096" t="str">
            <v>10.4.11</v>
          </cell>
          <cell r="J3096">
            <v>0</v>
          </cell>
          <cell r="K3096">
            <v>0</v>
          </cell>
          <cell r="L3096">
            <v>0</v>
          </cell>
          <cell r="M3096">
            <v>0</v>
          </cell>
          <cell r="N3096">
            <v>0</v>
          </cell>
        </row>
        <row r="3097">
          <cell r="A3097" t="str">
            <v>69TTRA1</v>
          </cell>
          <cell r="B3097">
            <v>69</v>
          </cell>
          <cell r="C3097" t="str">
            <v>TTRA</v>
          </cell>
          <cell r="D3097">
            <v>1</v>
          </cell>
          <cell r="G3097" t="str">
            <v>10.4.11</v>
          </cell>
          <cell r="H3097" t="str">
            <v>-</v>
          </cell>
          <cell r="J3097" t="str">
            <v>TOTAL TRANSPORTE</v>
          </cell>
          <cell r="M3097">
            <v>10380</v>
          </cell>
          <cell r="N3097">
            <v>16608000</v>
          </cell>
        </row>
        <row r="3098">
          <cell r="A3098" t="str">
            <v>69MAN1</v>
          </cell>
          <cell r="B3098">
            <v>69</v>
          </cell>
          <cell r="C3098" t="str">
            <v>MAN</v>
          </cell>
          <cell r="D3098">
            <v>1</v>
          </cell>
          <cell r="G3098" t="str">
            <v>10.4.11</v>
          </cell>
          <cell r="H3098">
            <v>3</v>
          </cell>
          <cell r="I3098">
            <v>30</v>
          </cell>
          <cell r="J3098" t="str">
            <v>Mano de obra CUADRILLA CIVIL tipo 1  8AY + CAPA</v>
          </cell>
          <cell r="K3098" t="str">
            <v>DIA</v>
          </cell>
          <cell r="L3098">
            <v>519014.04</v>
          </cell>
          <cell r="M3098">
            <v>17300.468000000001</v>
          </cell>
          <cell r="N3098">
            <v>27680748.800000001</v>
          </cell>
        </row>
        <row r="3099">
          <cell r="A3099" t="str">
            <v>69MAN2</v>
          </cell>
          <cell r="B3099">
            <v>69</v>
          </cell>
          <cell r="C3099" t="str">
            <v>MAN</v>
          </cell>
          <cell r="D3099">
            <v>2</v>
          </cell>
          <cell r="G3099" t="str">
            <v>10.4.11</v>
          </cell>
          <cell r="J3099">
            <v>0</v>
          </cell>
          <cell r="K3099">
            <v>0</v>
          </cell>
          <cell r="L3099">
            <v>0</v>
          </cell>
          <cell r="M3099">
            <v>0</v>
          </cell>
          <cell r="N3099">
            <v>0</v>
          </cell>
        </row>
        <row r="3100">
          <cell r="A3100" t="str">
            <v>69MAN3</v>
          </cell>
          <cell r="B3100">
            <v>69</v>
          </cell>
          <cell r="C3100" t="str">
            <v>MAN</v>
          </cell>
          <cell r="D3100">
            <v>3</v>
          </cell>
          <cell r="G3100" t="str">
            <v>10.4.11</v>
          </cell>
          <cell r="J3100">
            <v>0</v>
          </cell>
          <cell r="K3100">
            <v>0</v>
          </cell>
          <cell r="L3100">
            <v>0</v>
          </cell>
          <cell r="M3100">
            <v>0</v>
          </cell>
          <cell r="N3100">
            <v>0</v>
          </cell>
        </row>
        <row r="3101">
          <cell r="A3101" t="str">
            <v>69MAN4</v>
          </cell>
          <cell r="B3101">
            <v>69</v>
          </cell>
          <cell r="C3101" t="str">
            <v>MAN</v>
          </cell>
          <cell r="D3101">
            <v>4</v>
          </cell>
          <cell r="G3101" t="str">
            <v>10.4.11</v>
          </cell>
          <cell r="J3101">
            <v>0</v>
          </cell>
          <cell r="K3101">
            <v>0</v>
          </cell>
          <cell r="L3101">
            <v>0</v>
          </cell>
          <cell r="M3101">
            <v>0</v>
          </cell>
          <cell r="N3101">
            <v>0</v>
          </cell>
        </row>
        <row r="3102">
          <cell r="A3102" t="str">
            <v>69MAN5</v>
          </cell>
          <cell r="B3102">
            <v>69</v>
          </cell>
          <cell r="C3102" t="str">
            <v>MAN</v>
          </cell>
          <cell r="D3102">
            <v>5</v>
          </cell>
          <cell r="G3102" t="str">
            <v>10.4.11</v>
          </cell>
          <cell r="J3102">
            <v>0</v>
          </cell>
          <cell r="K3102">
            <v>0</v>
          </cell>
          <cell r="L3102">
            <v>0</v>
          </cell>
          <cell r="M3102">
            <v>0</v>
          </cell>
          <cell r="N3102">
            <v>0</v>
          </cell>
        </row>
        <row r="3103">
          <cell r="A3103" t="str">
            <v>69TMAN1</v>
          </cell>
          <cell r="B3103">
            <v>69</v>
          </cell>
          <cell r="C3103" t="str">
            <v>TMAN</v>
          </cell>
          <cell r="D3103">
            <v>1</v>
          </cell>
          <cell r="G3103" t="str">
            <v>10.4.11</v>
          </cell>
          <cell r="H3103" t="str">
            <v>-</v>
          </cell>
          <cell r="J3103" t="str">
            <v>TOTAL MANO DE OBRA</v>
          </cell>
          <cell r="M3103">
            <v>17300</v>
          </cell>
          <cell r="N3103">
            <v>27680000</v>
          </cell>
        </row>
        <row r="3104">
          <cell r="A3104" t="str">
            <v>69TCD1</v>
          </cell>
          <cell r="B3104">
            <v>69</v>
          </cell>
          <cell r="C3104" t="str">
            <v>TCD</v>
          </cell>
          <cell r="D3104">
            <v>1</v>
          </cell>
          <cell r="G3104" t="str">
            <v>10.4.11</v>
          </cell>
          <cell r="H3104" t="str">
            <v>-</v>
          </cell>
          <cell r="J3104" t="str">
            <v>TOTAL COSTO DIRECTO</v>
          </cell>
          <cell r="M3104">
            <v>27853</v>
          </cell>
          <cell r="N3104">
            <v>44564800</v>
          </cell>
        </row>
        <row r="3105">
          <cell r="A3105" t="str">
            <v>69AIU</v>
          </cell>
          <cell r="B3105">
            <v>69</v>
          </cell>
          <cell r="C3105" t="str">
            <v>AIU</v>
          </cell>
          <cell r="G3105" t="str">
            <v>10.4.11</v>
          </cell>
          <cell r="H3105">
            <v>1</v>
          </cell>
          <cell r="J3105" t="str">
            <v>TOTAL COSTOS INDIRECTOS</v>
          </cell>
          <cell r="L3105">
            <v>0</v>
          </cell>
          <cell r="M3105">
            <v>0</v>
          </cell>
          <cell r="N3105">
            <v>0</v>
          </cell>
        </row>
        <row r="3106">
          <cell r="A3106" t="str">
            <v>69TOT</v>
          </cell>
          <cell r="B3106">
            <v>69</v>
          </cell>
          <cell r="C3106" t="str">
            <v>TOT</v>
          </cell>
          <cell r="G3106" t="str">
            <v>10.4.11</v>
          </cell>
          <cell r="H3106" t="str">
            <v>-</v>
          </cell>
          <cell r="J3106" t="str">
            <v>VALOR TOTAL</v>
          </cell>
          <cell r="M3106">
            <v>27853</v>
          </cell>
          <cell r="N3106">
            <v>44564800</v>
          </cell>
        </row>
        <row r="3107">
          <cell r="A3107" t="str">
            <v>70FOR1</v>
          </cell>
          <cell r="B3107">
            <v>70</v>
          </cell>
          <cell r="C3107" t="str">
            <v>FOR</v>
          </cell>
          <cell r="D3107">
            <v>1</v>
          </cell>
          <cell r="G3107" t="str">
            <v>10.4.12</v>
          </cell>
          <cell r="H3107" t="str">
            <v>-</v>
          </cell>
          <cell r="I3107">
            <v>1450</v>
          </cell>
          <cell r="J3107" t="str">
            <v xml:space="preserve">Concreto: incluyendo suministro de materiales,  armado y desarmado de formaletas, y preparación, vaciado y curado del concreto. </v>
          </cell>
          <cell r="K3107" t="str">
            <v>m3</v>
          </cell>
          <cell r="L3107">
            <v>393973</v>
          </cell>
          <cell r="N3107">
            <v>571260850</v>
          </cell>
        </row>
        <row r="3108">
          <cell r="A3108" t="str">
            <v>70MAT1</v>
          </cell>
          <cell r="B3108">
            <v>70</v>
          </cell>
          <cell r="C3108" t="str">
            <v>MAT</v>
          </cell>
          <cell r="D3108">
            <v>1</v>
          </cell>
          <cell r="E3108">
            <v>1450</v>
          </cell>
          <cell r="F3108" t="str">
            <v>MATCONC1</v>
          </cell>
          <cell r="G3108" t="str">
            <v>10.4.12</v>
          </cell>
          <cell r="H3108" t="str">
            <v>CONC1</v>
          </cell>
          <cell r="I3108">
            <v>1</v>
          </cell>
          <cell r="J3108" t="str">
            <v xml:space="preserve">Concreto: incluyendo suministro de materiales,  armado y desarmado de formaletas, y preparación, vaciado y curado del concreto, incluye bombeo. </v>
          </cell>
          <cell r="K3108" t="str">
            <v>M3</v>
          </cell>
          <cell r="L3108">
            <v>311408.424</v>
          </cell>
          <cell r="M3108">
            <v>311408.424</v>
          </cell>
          <cell r="N3108">
            <v>451542214.80000001</v>
          </cell>
        </row>
        <row r="3109">
          <cell r="A3109" t="str">
            <v>70MAT2</v>
          </cell>
          <cell r="B3109">
            <v>70</v>
          </cell>
          <cell r="C3109" t="str">
            <v>MAT</v>
          </cell>
          <cell r="D3109">
            <v>2</v>
          </cell>
          <cell r="E3109">
            <v>0</v>
          </cell>
          <cell r="F3109" t="str">
            <v>MAT</v>
          </cell>
          <cell r="G3109" t="str">
            <v>10.4.12</v>
          </cell>
          <cell r="J3109">
            <v>0</v>
          </cell>
          <cell r="K3109">
            <v>0</v>
          </cell>
          <cell r="L3109">
            <v>0</v>
          </cell>
          <cell r="M3109">
            <v>0</v>
          </cell>
          <cell r="N3109">
            <v>0</v>
          </cell>
        </row>
        <row r="3110">
          <cell r="A3110" t="str">
            <v>70MAT3</v>
          </cell>
          <cell r="B3110">
            <v>70</v>
          </cell>
          <cell r="C3110" t="str">
            <v>MAT</v>
          </cell>
          <cell r="D3110">
            <v>3</v>
          </cell>
          <cell r="E3110">
            <v>0</v>
          </cell>
          <cell r="F3110" t="str">
            <v>MAT</v>
          </cell>
          <cell r="G3110" t="str">
            <v>10.4.12</v>
          </cell>
          <cell r="J3110">
            <v>0</v>
          </cell>
          <cell r="K3110">
            <v>0</v>
          </cell>
          <cell r="L3110">
            <v>0</v>
          </cell>
          <cell r="M3110">
            <v>0</v>
          </cell>
          <cell r="N3110">
            <v>0</v>
          </cell>
        </row>
        <row r="3111">
          <cell r="A3111" t="str">
            <v>70MAT4</v>
          </cell>
          <cell r="B3111">
            <v>70</v>
          </cell>
          <cell r="C3111" t="str">
            <v>MAT</v>
          </cell>
          <cell r="D3111">
            <v>4</v>
          </cell>
          <cell r="E3111">
            <v>0</v>
          </cell>
          <cell r="F3111" t="str">
            <v>MAT</v>
          </cell>
          <cell r="G3111" t="str">
            <v>10.4.12</v>
          </cell>
          <cell r="J3111">
            <v>0</v>
          </cell>
          <cell r="K3111">
            <v>0</v>
          </cell>
          <cell r="L3111">
            <v>0</v>
          </cell>
          <cell r="M3111">
            <v>0</v>
          </cell>
          <cell r="N3111">
            <v>0</v>
          </cell>
        </row>
        <row r="3112">
          <cell r="A3112" t="str">
            <v>70MAT5</v>
          </cell>
          <cell r="B3112">
            <v>70</v>
          </cell>
          <cell r="C3112" t="str">
            <v>MAT</v>
          </cell>
          <cell r="D3112">
            <v>5</v>
          </cell>
          <cell r="E3112">
            <v>0</v>
          </cell>
          <cell r="F3112" t="str">
            <v>MAT</v>
          </cell>
          <cell r="G3112" t="str">
            <v>10.4.12</v>
          </cell>
          <cell r="J3112">
            <v>0</v>
          </cell>
          <cell r="K3112">
            <v>0</v>
          </cell>
          <cell r="L3112">
            <v>0</v>
          </cell>
          <cell r="M3112">
            <v>0</v>
          </cell>
          <cell r="N3112">
            <v>0</v>
          </cell>
        </row>
        <row r="3113">
          <cell r="A3113" t="str">
            <v>70MAT6</v>
          </cell>
          <cell r="B3113">
            <v>70</v>
          </cell>
          <cell r="C3113" t="str">
            <v>MAT</v>
          </cell>
          <cell r="D3113">
            <v>6</v>
          </cell>
          <cell r="E3113">
            <v>0</v>
          </cell>
          <cell r="F3113" t="str">
            <v>MAT</v>
          </cell>
          <cell r="G3113" t="str">
            <v>10.4.12</v>
          </cell>
          <cell r="J3113">
            <v>0</v>
          </cell>
          <cell r="K3113">
            <v>0</v>
          </cell>
          <cell r="L3113">
            <v>0</v>
          </cell>
          <cell r="M3113">
            <v>0</v>
          </cell>
          <cell r="N3113">
            <v>0</v>
          </cell>
        </row>
        <row r="3114">
          <cell r="A3114" t="str">
            <v>70MAT7</v>
          </cell>
          <cell r="B3114">
            <v>70</v>
          </cell>
          <cell r="C3114" t="str">
            <v>MAT</v>
          </cell>
          <cell r="D3114">
            <v>7</v>
          </cell>
          <cell r="E3114">
            <v>0</v>
          </cell>
          <cell r="F3114" t="str">
            <v>MAT</v>
          </cell>
          <cell r="G3114" t="str">
            <v>10.4.12</v>
          </cell>
          <cell r="J3114">
            <v>0</v>
          </cell>
          <cell r="K3114">
            <v>0</v>
          </cell>
          <cell r="L3114">
            <v>0</v>
          </cell>
          <cell r="M3114">
            <v>0</v>
          </cell>
          <cell r="N3114">
            <v>0</v>
          </cell>
        </row>
        <row r="3115">
          <cell r="A3115" t="str">
            <v>70MAT8</v>
          </cell>
          <cell r="B3115">
            <v>70</v>
          </cell>
          <cell r="C3115" t="str">
            <v>MAT</v>
          </cell>
          <cell r="D3115">
            <v>8</v>
          </cell>
          <cell r="E3115">
            <v>0</v>
          </cell>
          <cell r="F3115" t="str">
            <v>MAT</v>
          </cell>
          <cell r="G3115" t="str">
            <v>10.4.12</v>
          </cell>
          <cell r="J3115">
            <v>0</v>
          </cell>
          <cell r="K3115">
            <v>0</v>
          </cell>
          <cell r="L3115">
            <v>0</v>
          </cell>
          <cell r="M3115">
            <v>0</v>
          </cell>
          <cell r="N3115">
            <v>0</v>
          </cell>
        </row>
        <row r="3116">
          <cell r="A3116" t="str">
            <v>70MAT9</v>
          </cell>
          <cell r="B3116">
            <v>70</v>
          </cell>
          <cell r="C3116" t="str">
            <v>MAT</v>
          </cell>
          <cell r="D3116">
            <v>9</v>
          </cell>
          <cell r="E3116">
            <v>0</v>
          </cell>
          <cell r="F3116" t="str">
            <v>MAT</v>
          </cell>
          <cell r="G3116" t="str">
            <v>10.4.12</v>
          </cell>
          <cell r="J3116">
            <v>0</v>
          </cell>
          <cell r="K3116">
            <v>0</v>
          </cell>
          <cell r="L3116">
            <v>0</v>
          </cell>
          <cell r="M3116">
            <v>0</v>
          </cell>
          <cell r="N3116">
            <v>0</v>
          </cell>
        </row>
        <row r="3117">
          <cell r="A3117" t="str">
            <v>70MAT10</v>
          </cell>
          <cell r="B3117">
            <v>70</v>
          </cell>
          <cell r="C3117" t="str">
            <v>MAT</v>
          </cell>
          <cell r="D3117">
            <v>10</v>
          </cell>
          <cell r="E3117">
            <v>0</v>
          </cell>
          <cell r="F3117" t="str">
            <v>MAT</v>
          </cell>
          <cell r="G3117" t="str">
            <v>10.4.12</v>
          </cell>
          <cell r="J3117">
            <v>0</v>
          </cell>
          <cell r="K3117">
            <v>0</v>
          </cell>
          <cell r="L3117">
            <v>0</v>
          </cell>
          <cell r="M3117">
            <v>0</v>
          </cell>
          <cell r="N3117">
            <v>0</v>
          </cell>
        </row>
        <row r="3118">
          <cell r="A3118" t="str">
            <v>70MAT11</v>
          </cell>
          <cell r="B3118">
            <v>70</v>
          </cell>
          <cell r="C3118" t="str">
            <v>MAT</v>
          </cell>
          <cell r="D3118">
            <v>11</v>
          </cell>
          <cell r="E3118">
            <v>0</v>
          </cell>
          <cell r="F3118" t="str">
            <v>MAT</v>
          </cell>
          <cell r="G3118" t="str">
            <v>10.4.12</v>
          </cell>
          <cell r="J3118">
            <v>0</v>
          </cell>
          <cell r="K3118">
            <v>0</v>
          </cell>
          <cell r="L3118">
            <v>0</v>
          </cell>
          <cell r="M3118">
            <v>0</v>
          </cell>
          <cell r="N3118">
            <v>0</v>
          </cell>
        </row>
        <row r="3119">
          <cell r="A3119" t="str">
            <v>70MAT12</v>
          </cell>
          <cell r="B3119">
            <v>70</v>
          </cell>
          <cell r="C3119" t="str">
            <v>MAT</v>
          </cell>
          <cell r="D3119">
            <v>12</v>
          </cell>
          <cell r="E3119">
            <v>0</v>
          </cell>
          <cell r="F3119" t="str">
            <v>MAT</v>
          </cell>
          <cell r="G3119" t="str">
            <v>10.4.12</v>
          </cell>
          <cell r="J3119">
            <v>0</v>
          </cell>
          <cell r="K3119">
            <v>0</v>
          </cell>
          <cell r="L3119">
            <v>0</v>
          </cell>
          <cell r="M3119">
            <v>0</v>
          </cell>
          <cell r="N3119">
            <v>0</v>
          </cell>
        </row>
        <row r="3120">
          <cell r="A3120" t="str">
            <v>70MAT13</v>
          </cell>
          <cell r="B3120">
            <v>70</v>
          </cell>
          <cell r="C3120" t="str">
            <v>MAT</v>
          </cell>
          <cell r="D3120">
            <v>13</v>
          </cell>
          <cell r="E3120">
            <v>0</v>
          </cell>
          <cell r="F3120" t="str">
            <v>MAT</v>
          </cell>
          <cell r="G3120" t="str">
            <v>10.4.12</v>
          </cell>
          <cell r="J3120">
            <v>0</v>
          </cell>
          <cell r="K3120">
            <v>0</v>
          </cell>
          <cell r="L3120">
            <v>0</v>
          </cell>
          <cell r="M3120">
            <v>0</v>
          </cell>
          <cell r="N3120">
            <v>0</v>
          </cell>
        </row>
        <row r="3121">
          <cell r="A3121" t="str">
            <v>70MAT14</v>
          </cell>
          <cell r="B3121">
            <v>70</v>
          </cell>
          <cell r="C3121" t="str">
            <v>MAT</v>
          </cell>
          <cell r="D3121">
            <v>14</v>
          </cell>
          <cell r="E3121">
            <v>0</v>
          </cell>
          <cell r="F3121" t="str">
            <v>MAT</v>
          </cell>
          <cell r="G3121" t="str">
            <v>10.4.12</v>
          </cell>
          <cell r="J3121">
            <v>0</v>
          </cell>
          <cell r="K3121">
            <v>0</v>
          </cell>
          <cell r="L3121">
            <v>0</v>
          </cell>
          <cell r="M3121">
            <v>0</v>
          </cell>
          <cell r="N3121">
            <v>0</v>
          </cell>
        </row>
        <row r="3122">
          <cell r="A3122" t="str">
            <v>70MAT15</v>
          </cell>
          <cell r="B3122">
            <v>70</v>
          </cell>
          <cell r="C3122" t="str">
            <v>MAT</v>
          </cell>
          <cell r="D3122">
            <v>15</v>
          </cell>
          <cell r="E3122">
            <v>0</v>
          </cell>
          <cell r="F3122" t="str">
            <v>MAT</v>
          </cell>
          <cell r="G3122" t="str">
            <v>10.4.12</v>
          </cell>
          <cell r="J3122">
            <v>0</v>
          </cell>
          <cell r="K3122">
            <v>0</v>
          </cell>
          <cell r="L3122">
            <v>0</v>
          </cell>
          <cell r="M3122">
            <v>0</v>
          </cell>
          <cell r="N3122">
            <v>0</v>
          </cell>
        </row>
        <row r="3123">
          <cell r="A3123" t="str">
            <v>70MAT16</v>
          </cell>
          <cell r="B3123">
            <v>70</v>
          </cell>
          <cell r="C3123" t="str">
            <v>MAT</v>
          </cell>
          <cell r="D3123">
            <v>16</v>
          </cell>
          <cell r="E3123">
            <v>0</v>
          </cell>
          <cell r="F3123" t="str">
            <v>MAT</v>
          </cell>
          <cell r="G3123" t="str">
            <v>10.4.12</v>
          </cell>
          <cell r="J3123">
            <v>0</v>
          </cell>
          <cell r="K3123">
            <v>0</v>
          </cell>
          <cell r="L3123">
            <v>0</v>
          </cell>
          <cell r="M3123">
            <v>0</v>
          </cell>
          <cell r="N3123">
            <v>0</v>
          </cell>
        </row>
        <row r="3124">
          <cell r="A3124" t="str">
            <v>70MAT17</v>
          </cell>
          <cell r="B3124">
            <v>70</v>
          </cell>
          <cell r="C3124" t="str">
            <v>MAT</v>
          </cell>
          <cell r="D3124">
            <v>17</v>
          </cell>
          <cell r="E3124">
            <v>0</v>
          </cell>
          <cell r="F3124" t="str">
            <v>MAT</v>
          </cell>
          <cell r="G3124" t="str">
            <v>10.4.12</v>
          </cell>
          <cell r="J3124">
            <v>0</v>
          </cell>
          <cell r="K3124">
            <v>0</v>
          </cell>
          <cell r="L3124">
            <v>0</v>
          </cell>
          <cell r="M3124">
            <v>0</v>
          </cell>
          <cell r="N3124">
            <v>0</v>
          </cell>
        </row>
        <row r="3125">
          <cell r="A3125" t="str">
            <v>70MAT18</v>
          </cell>
          <cell r="B3125">
            <v>70</v>
          </cell>
          <cell r="C3125" t="str">
            <v>MAT</v>
          </cell>
          <cell r="D3125">
            <v>18</v>
          </cell>
          <cell r="E3125">
            <v>0</v>
          </cell>
          <cell r="F3125" t="str">
            <v>MAT</v>
          </cell>
          <cell r="G3125" t="str">
            <v>10.4.12</v>
          </cell>
          <cell r="J3125">
            <v>0</v>
          </cell>
          <cell r="K3125">
            <v>0</v>
          </cell>
          <cell r="L3125">
            <v>0</v>
          </cell>
          <cell r="M3125">
            <v>0</v>
          </cell>
          <cell r="N3125">
            <v>0</v>
          </cell>
        </row>
        <row r="3126">
          <cell r="A3126" t="str">
            <v>70MAT19</v>
          </cell>
          <cell r="B3126">
            <v>70</v>
          </cell>
          <cell r="C3126" t="str">
            <v>MAT</v>
          </cell>
          <cell r="D3126">
            <v>19</v>
          </cell>
          <cell r="E3126">
            <v>0</v>
          </cell>
          <cell r="F3126" t="str">
            <v>MAT</v>
          </cell>
          <cell r="G3126" t="str">
            <v>10.4.12</v>
          </cell>
          <cell r="J3126">
            <v>0</v>
          </cell>
          <cell r="K3126">
            <v>0</v>
          </cell>
          <cell r="L3126">
            <v>0</v>
          </cell>
          <cell r="M3126">
            <v>0</v>
          </cell>
          <cell r="N3126">
            <v>0</v>
          </cell>
        </row>
        <row r="3127">
          <cell r="A3127" t="str">
            <v>70MAT20</v>
          </cell>
          <cell r="B3127">
            <v>70</v>
          </cell>
          <cell r="C3127" t="str">
            <v>MAT</v>
          </cell>
          <cell r="D3127">
            <v>20</v>
          </cell>
          <cell r="E3127">
            <v>0</v>
          </cell>
          <cell r="F3127" t="str">
            <v>MAT</v>
          </cell>
          <cell r="G3127" t="str">
            <v>10.4.12</v>
          </cell>
          <cell r="J3127">
            <v>0</v>
          </cell>
          <cell r="K3127">
            <v>0</v>
          </cell>
          <cell r="L3127">
            <v>0</v>
          </cell>
          <cell r="M3127">
            <v>0</v>
          </cell>
          <cell r="N3127">
            <v>0</v>
          </cell>
        </row>
        <row r="3128">
          <cell r="A3128" t="str">
            <v>70STMAT1</v>
          </cell>
          <cell r="B3128">
            <v>70</v>
          </cell>
          <cell r="C3128" t="str">
            <v>STMAT</v>
          </cell>
          <cell r="D3128">
            <v>1</v>
          </cell>
          <cell r="G3128" t="str">
            <v>10.4.12</v>
          </cell>
          <cell r="H3128" t="str">
            <v>-</v>
          </cell>
          <cell r="J3128" t="str">
            <v>SUBTOTAL MATERIALES</v>
          </cell>
          <cell r="M3128">
            <v>311408.424</v>
          </cell>
          <cell r="N3128">
            <v>451542214.80000001</v>
          </cell>
        </row>
        <row r="3129">
          <cell r="A3129" t="str">
            <v>70IVAMAT1</v>
          </cell>
          <cell r="B3129">
            <v>70</v>
          </cell>
          <cell r="C3129" t="str">
            <v>IVAMAT</v>
          </cell>
          <cell r="D3129">
            <v>1</v>
          </cell>
          <cell r="G3129" t="str">
            <v>10.4.12</v>
          </cell>
          <cell r="H3129" t="str">
            <v>-</v>
          </cell>
          <cell r="J3129" t="str">
            <v>IVA MATERIALES</v>
          </cell>
          <cell r="L3129">
            <v>0.16</v>
          </cell>
          <cell r="M3129">
            <v>49825.347840000002</v>
          </cell>
          <cell r="N3129">
            <v>72246754.368000001</v>
          </cell>
        </row>
        <row r="3130">
          <cell r="A3130" t="str">
            <v>70TMAT1</v>
          </cell>
          <cell r="B3130">
            <v>70</v>
          </cell>
          <cell r="C3130" t="str">
            <v>TMAT</v>
          </cell>
          <cell r="D3130">
            <v>1</v>
          </cell>
          <cell r="G3130" t="str">
            <v>10.4.12</v>
          </cell>
          <cell r="H3130" t="str">
            <v>-</v>
          </cell>
          <cell r="J3130" t="str">
            <v>TOTAL MATERIALES</v>
          </cell>
          <cell r="M3130">
            <v>361234</v>
          </cell>
          <cell r="N3130">
            <v>523789300</v>
          </cell>
        </row>
        <row r="3131">
          <cell r="A3131" t="str">
            <v>70HER1</v>
          </cell>
          <cell r="B3131">
            <v>70</v>
          </cell>
          <cell r="C3131" t="str">
            <v>HER</v>
          </cell>
          <cell r="D3131">
            <v>1</v>
          </cell>
          <cell r="G3131" t="str">
            <v>10.4.12</v>
          </cell>
          <cell r="H3131">
            <v>4</v>
          </cell>
          <cell r="I3131">
            <v>30</v>
          </cell>
          <cell r="J3131" t="str">
            <v>HERRAMINETA Cuadrilla civil tipo 2</v>
          </cell>
          <cell r="K3131" t="str">
            <v>DIA</v>
          </cell>
          <cell r="L3131">
            <v>5190.1403999999993</v>
          </cell>
          <cell r="M3131">
            <v>173.00467999999998</v>
          </cell>
          <cell r="N3131">
            <v>250856.78599999996</v>
          </cell>
        </row>
        <row r="3132">
          <cell r="A3132" t="str">
            <v>70HER2</v>
          </cell>
          <cell r="B3132">
            <v>70</v>
          </cell>
          <cell r="C3132" t="str">
            <v>HER</v>
          </cell>
          <cell r="D3132">
            <v>2</v>
          </cell>
          <cell r="G3132" t="str">
            <v>10.4.12</v>
          </cell>
          <cell r="J3132">
            <v>0</v>
          </cell>
          <cell r="K3132">
            <v>0</v>
          </cell>
          <cell r="L3132">
            <v>0</v>
          </cell>
          <cell r="M3132">
            <v>0</v>
          </cell>
          <cell r="N3132">
            <v>0</v>
          </cell>
        </row>
        <row r="3133">
          <cell r="A3133" t="str">
            <v>70HER3</v>
          </cell>
          <cell r="B3133">
            <v>70</v>
          </cell>
          <cell r="C3133" t="str">
            <v>HER</v>
          </cell>
          <cell r="D3133">
            <v>3</v>
          </cell>
          <cell r="G3133" t="str">
            <v>10.4.12</v>
          </cell>
          <cell r="J3133">
            <v>0</v>
          </cell>
          <cell r="K3133">
            <v>0</v>
          </cell>
          <cell r="L3133">
            <v>0</v>
          </cell>
          <cell r="M3133">
            <v>0</v>
          </cell>
          <cell r="N3133">
            <v>0</v>
          </cell>
        </row>
        <row r="3134">
          <cell r="A3134" t="str">
            <v>70HER4</v>
          </cell>
          <cell r="B3134">
            <v>70</v>
          </cell>
          <cell r="C3134" t="str">
            <v>HER</v>
          </cell>
          <cell r="D3134">
            <v>4</v>
          </cell>
          <cell r="G3134" t="str">
            <v>10.4.12</v>
          </cell>
          <cell r="J3134">
            <v>0</v>
          </cell>
          <cell r="K3134">
            <v>0</v>
          </cell>
          <cell r="L3134">
            <v>0</v>
          </cell>
          <cell r="M3134">
            <v>0</v>
          </cell>
          <cell r="N3134">
            <v>0</v>
          </cell>
        </row>
        <row r="3135">
          <cell r="A3135" t="str">
            <v>70HER5</v>
          </cell>
          <cell r="B3135">
            <v>70</v>
          </cell>
          <cell r="C3135" t="str">
            <v>HER</v>
          </cell>
          <cell r="D3135">
            <v>5</v>
          </cell>
          <cell r="G3135" t="str">
            <v>10.4.12</v>
          </cell>
          <cell r="J3135">
            <v>0</v>
          </cell>
          <cell r="K3135">
            <v>0</v>
          </cell>
          <cell r="L3135">
            <v>0</v>
          </cell>
          <cell r="M3135">
            <v>0</v>
          </cell>
          <cell r="N3135">
            <v>0</v>
          </cell>
        </row>
        <row r="3136">
          <cell r="A3136" t="str">
            <v>70THER1</v>
          </cell>
          <cell r="B3136">
            <v>70</v>
          </cell>
          <cell r="C3136" t="str">
            <v>THER</v>
          </cell>
          <cell r="D3136">
            <v>1</v>
          </cell>
          <cell r="G3136" t="str">
            <v>10.4.12</v>
          </cell>
          <cell r="H3136" t="str">
            <v>-</v>
          </cell>
          <cell r="J3136" t="str">
            <v>TOTAL HERRAMIENTAS</v>
          </cell>
          <cell r="M3136">
            <v>173</v>
          </cell>
          <cell r="N3136">
            <v>250850</v>
          </cell>
        </row>
        <row r="3137">
          <cell r="A3137" t="str">
            <v>70TRA1</v>
          </cell>
          <cell r="B3137">
            <v>70</v>
          </cell>
          <cell r="C3137" t="str">
            <v>TRA</v>
          </cell>
          <cell r="D3137">
            <v>1</v>
          </cell>
          <cell r="G3137" t="str">
            <v>10.4.12</v>
          </cell>
          <cell r="H3137">
            <v>4</v>
          </cell>
          <cell r="I3137">
            <v>30</v>
          </cell>
          <cell r="J3137" t="str">
            <v>TRANSPORTE  Cuadrilla civil tipo 2</v>
          </cell>
          <cell r="K3137" t="str">
            <v>DIA</v>
          </cell>
          <cell r="L3137">
            <v>311408.424</v>
          </cell>
          <cell r="M3137">
            <v>10380.2808</v>
          </cell>
          <cell r="N3137">
            <v>15051407.16</v>
          </cell>
        </row>
        <row r="3138">
          <cell r="A3138" t="str">
            <v>70TRA2</v>
          </cell>
          <cell r="B3138">
            <v>70</v>
          </cell>
          <cell r="C3138" t="str">
            <v>TRA</v>
          </cell>
          <cell r="D3138">
            <v>2</v>
          </cell>
          <cell r="G3138" t="str">
            <v>10.4.12</v>
          </cell>
          <cell r="J3138">
            <v>0</v>
          </cell>
          <cell r="K3138">
            <v>0</v>
          </cell>
          <cell r="L3138">
            <v>0</v>
          </cell>
          <cell r="M3138">
            <v>0</v>
          </cell>
          <cell r="N3138">
            <v>0</v>
          </cell>
        </row>
        <row r="3139">
          <cell r="A3139" t="str">
            <v>70TRA3</v>
          </cell>
          <cell r="B3139">
            <v>70</v>
          </cell>
          <cell r="C3139" t="str">
            <v>TRA</v>
          </cell>
          <cell r="D3139">
            <v>3</v>
          </cell>
          <cell r="G3139" t="str">
            <v>10.4.12</v>
          </cell>
          <cell r="J3139">
            <v>0</v>
          </cell>
          <cell r="K3139">
            <v>0</v>
          </cell>
          <cell r="L3139">
            <v>0</v>
          </cell>
          <cell r="M3139">
            <v>0</v>
          </cell>
          <cell r="N3139">
            <v>0</v>
          </cell>
        </row>
        <row r="3140">
          <cell r="A3140" t="str">
            <v>70TRA4</v>
          </cell>
          <cell r="B3140">
            <v>70</v>
          </cell>
          <cell r="C3140" t="str">
            <v>TRA</v>
          </cell>
          <cell r="D3140">
            <v>4</v>
          </cell>
          <cell r="G3140" t="str">
            <v>10.4.12</v>
          </cell>
          <cell r="J3140">
            <v>0</v>
          </cell>
          <cell r="K3140">
            <v>0</v>
          </cell>
          <cell r="L3140">
            <v>0</v>
          </cell>
          <cell r="M3140">
            <v>0</v>
          </cell>
          <cell r="N3140">
            <v>0</v>
          </cell>
        </row>
        <row r="3141">
          <cell r="A3141" t="str">
            <v>70TRA5</v>
          </cell>
          <cell r="B3141">
            <v>70</v>
          </cell>
          <cell r="C3141" t="str">
            <v>TRA</v>
          </cell>
          <cell r="D3141">
            <v>5</v>
          </cell>
          <cell r="G3141" t="str">
            <v>10.4.12</v>
          </cell>
          <cell r="J3141">
            <v>0</v>
          </cell>
          <cell r="K3141">
            <v>0</v>
          </cell>
          <cell r="L3141">
            <v>0</v>
          </cell>
          <cell r="M3141">
            <v>0</v>
          </cell>
          <cell r="N3141">
            <v>0</v>
          </cell>
        </row>
        <row r="3142">
          <cell r="A3142" t="str">
            <v>70TTRA1</v>
          </cell>
          <cell r="B3142">
            <v>70</v>
          </cell>
          <cell r="C3142" t="str">
            <v>TTRA</v>
          </cell>
          <cell r="D3142">
            <v>1</v>
          </cell>
          <cell r="G3142" t="str">
            <v>10.4.12</v>
          </cell>
          <cell r="H3142" t="str">
            <v>-</v>
          </cell>
          <cell r="J3142" t="str">
            <v>TOTAL TRANSPORTE</v>
          </cell>
          <cell r="M3142">
            <v>10380</v>
          </cell>
          <cell r="N3142">
            <v>15051000</v>
          </cell>
        </row>
        <row r="3143">
          <cell r="A3143" t="str">
            <v>70MAN1</v>
          </cell>
          <cell r="B3143">
            <v>70</v>
          </cell>
          <cell r="C3143" t="str">
            <v>MAN</v>
          </cell>
          <cell r="D3143">
            <v>1</v>
          </cell>
          <cell r="G3143" t="str">
            <v>10.4.12</v>
          </cell>
          <cell r="H3143">
            <v>4</v>
          </cell>
          <cell r="I3143">
            <v>30</v>
          </cell>
          <cell r="J3143" t="str">
            <v>Mano de obra CUADRILLA CIVIL tipo 2  4OF + 6AY + 1CAPA</v>
          </cell>
          <cell r="K3143" t="str">
            <v>DIA</v>
          </cell>
          <cell r="L3143">
            <v>665565.00343280646</v>
          </cell>
          <cell r="M3143">
            <v>22185.500114426883</v>
          </cell>
          <cell r="N3143">
            <v>32168975.16591898</v>
          </cell>
        </row>
        <row r="3144">
          <cell r="A3144" t="str">
            <v>70MAN2</v>
          </cell>
          <cell r="B3144">
            <v>70</v>
          </cell>
          <cell r="C3144" t="str">
            <v>MAN</v>
          </cell>
          <cell r="D3144">
            <v>2</v>
          </cell>
          <cell r="G3144" t="str">
            <v>10.4.12</v>
          </cell>
          <cell r="J3144">
            <v>0</v>
          </cell>
          <cell r="K3144">
            <v>0</v>
          </cell>
          <cell r="L3144">
            <v>0</v>
          </cell>
          <cell r="M3144">
            <v>0</v>
          </cell>
          <cell r="N3144">
            <v>0</v>
          </cell>
        </row>
        <row r="3145">
          <cell r="A3145" t="str">
            <v>70MAN3</v>
          </cell>
          <cell r="B3145">
            <v>70</v>
          </cell>
          <cell r="C3145" t="str">
            <v>MAN</v>
          </cell>
          <cell r="D3145">
            <v>3</v>
          </cell>
          <cell r="G3145" t="str">
            <v>10.4.12</v>
          </cell>
          <cell r="J3145">
            <v>0</v>
          </cell>
          <cell r="K3145">
            <v>0</v>
          </cell>
          <cell r="L3145">
            <v>0</v>
          </cell>
          <cell r="M3145">
            <v>0</v>
          </cell>
          <cell r="N3145">
            <v>0</v>
          </cell>
        </row>
        <row r="3146">
          <cell r="A3146" t="str">
            <v>70MAN4</v>
          </cell>
          <cell r="B3146">
            <v>70</v>
          </cell>
          <cell r="C3146" t="str">
            <v>MAN</v>
          </cell>
          <cell r="D3146">
            <v>4</v>
          </cell>
          <cell r="G3146" t="str">
            <v>10.4.12</v>
          </cell>
          <cell r="J3146">
            <v>0</v>
          </cell>
          <cell r="K3146">
            <v>0</v>
          </cell>
          <cell r="L3146">
            <v>0</v>
          </cell>
          <cell r="M3146">
            <v>0</v>
          </cell>
          <cell r="N3146">
            <v>0</v>
          </cell>
        </row>
        <row r="3147">
          <cell r="A3147" t="str">
            <v>70MAN5</v>
          </cell>
          <cell r="B3147">
            <v>70</v>
          </cell>
          <cell r="C3147" t="str">
            <v>MAN</v>
          </cell>
          <cell r="D3147">
            <v>5</v>
          </cell>
          <cell r="G3147" t="str">
            <v>10.4.12</v>
          </cell>
          <cell r="J3147">
            <v>0</v>
          </cell>
          <cell r="K3147">
            <v>0</v>
          </cell>
          <cell r="L3147">
            <v>0</v>
          </cell>
          <cell r="M3147">
            <v>0</v>
          </cell>
          <cell r="N3147">
            <v>0</v>
          </cell>
        </row>
        <row r="3148">
          <cell r="A3148" t="str">
            <v>70TMAN1</v>
          </cell>
          <cell r="B3148">
            <v>70</v>
          </cell>
          <cell r="C3148" t="str">
            <v>TMAN</v>
          </cell>
          <cell r="D3148">
            <v>1</v>
          </cell>
          <cell r="G3148" t="str">
            <v>10.4.12</v>
          </cell>
          <cell r="H3148" t="str">
            <v>-</v>
          </cell>
          <cell r="J3148" t="str">
            <v>TOTAL MANO DE OBRA</v>
          </cell>
          <cell r="M3148">
            <v>22186</v>
          </cell>
          <cell r="N3148">
            <v>32169700</v>
          </cell>
        </row>
        <row r="3149">
          <cell r="A3149" t="str">
            <v>70TCD1</v>
          </cell>
          <cell r="B3149">
            <v>70</v>
          </cell>
          <cell r="C3149" t="str">
            <v>TCD</v>
          </cell>
          <cell r="D3149">
            <v>1</v>
          </cell>
          <cell r="G3149" t="str">
            <v>10.4.12</v>
          </cell>
          <cell r="H3149" t="str">
            <v>-</v>
          </cell>
          <cell r="J3149" t="str">
            <v>TOTAL COSTO DIRECTO</v>
          </cell>
          <cell r="M3149">
            <v>393973</v>
          </cell>
          <cell r="N3149">
            <v>571260850</v>
          </cell>
        </row>
        <row r="3150">
          <cell r="A3150" t="str">
            <v>70AIU</v>
          </cell>
          <cell r="B3150">
            <v>70</v>
          </cell>
          <cell r="C3150" t="str">
            <v>AIU</v>
          </cell>
          <cell r="G3150" t="str">
            <v>10.4.12</v>
          </cell>
          <cell r="H3150">
            <v>1</v>
          </cell>
          <cell r="J3150" t="str">
            <v>TOTAL COSTOS INDIRECTOS</v>
          </cell>
          <cell r="L3150">
            <v>0</v>
          </cell>
          <cell r="M3150">
            <v>0</v>
          </cell>
          <cell r="N3150">
            <v>0</v>
          </cell>
        </row>
        <row r="3151">
          <cell r="A3151" t="str">
            <v>70TOT</v>
          </cell>
          <cell r="B3151">
            <v>70</v>
          </cell>
          <cell r="C3151" t="str">
            <v>TOT</v>
          </cell>
          <cell r="G3151" t="str">
            <v>10.4.12</v>
          </cell>
          <cell r="H3151" t="str">
            <v>-</v>
          </cell>
          <cell r="J3151" t="str">
            <v>VALOR TOTAL</v>
          </cell>
          <cell r="M3151">
            <v>393973</v>
          </cell>
          <cell r="N3151">
            <v>571260850</v>
          </cell>
        </row>
        <row r="3152">
          <cell r="A3152" t="str">
            <v>71FOR1</v>
          </cell>
          <cell r="B3152">
            <v>71</v>
          </cell>
          <cell r="C3152" t="str">
            <v>FOR</v>
          </cell>
          <cell r="D3152">
            <v>1</v>
          </cell>
          <cell r="G3152" t="str">
            <v>10.4.13</v>
          </cell>
          <cell r="H3152" t="str">
            <v>-</v>
          </cell>
          <cell r="I3152">
            <v>30000</v>
          </cell>
          <cell r="J3152" t="str">
            <v>Acero de refuerzo: incluyendo suministro, corte, doblado, amarrado y colocación.</v>
          </cell>
          <cell r="K3152" t="str">
            <v>kg</v>
          </cell>
          <cell r="L3152">
            <v>2894</v>
          </cell>
          <cell r="N3152">
            <v>86820000</v>
          </cell>
        </row>
        <row r="3153">
          <cell r="A3153" t="str">
            <v>71MAT1</v>
          </cell>
          <cell r="B3153">
            <v>71</v>
          </cell>
          <cell r="C3153" t="str">
            <v>MAT</v>
          </cell>
          <cell r="D3153">
            <v>1</v>
          </cell>
          <cell r="E3153">
            <v>30000</v>
          </cell>
          <cell r="F3153" t="str">
            <v>MATHACER</v>
          </cell>
          <cell r="G3153" t="str">
            <v>10.4.13</v>
          </cell>
          <cell r="H3153" t="str">
            <v>HACER</v>
          </cell>
          <cell r="I3153">
            <v>1</v>
          </cell>
          <cell r="J3153" t="str">
            <v>Acero de refuerzo: incluyendo suministro, corte, doblado, amarrado y colocación.</v>
          </cell>
          <cell r="K3153" t="str">
            <v>KG</v>
          </cell>
          <cell r="L3153">
            <v>2283.6617759999999</v>
          </cell>
          <cell r="M3153">
            <v>2283.6617759999999</v>
          </cell>
          <cell r="N3153">
            <v>68509853.280000001</v>
          </cell>
        </row>
        <row r="3154">
          <cell r="A3154" t="str">
            <v>71MAT2</v>
          </cell>
          <cell r="B3154">
            <v>71</v>
          </cell>
          <cell r="C3154" t="str">
            <v>MAT</v>
          </cell>
          <cell r="D3154">
            <v>2</v>
          </cell>
          <cell r="E3154">
            <v>0</v>
          </cell>
          <cell r="F3154" t="str">
            <v>MAT</v>
          </cell>
          <cell r="G3154" t="str">
            <v>10.4.13</v>
          </cell>
          <cell r="J3154">
            <v>0</v>
          </cell>
          <cell r="K3154">
            <v>0</v>
          </cell>
          <cell r="L3154">
            <v>0</v>
          </cell>
          <cell r="M3154">
            <v>0</v>
          </cell>
          <cell r="N3154">
            <v>0</v>
          </cell>
        </row>
        <row r="3155">
          <cell r="A3155" t="str">
            <v>71MAT3</v>
          </cell>
          <cell r="B3155">
            <v>71</v>
          </cell>
          <cell r="C3155" t="str">
            <v>MAT</v>
          </cell>
          <cell r="D3155">
            <v>3</v>
          </cell>
          <cell r="E3155">
            <v>0</v>
          </cell>
          <cell r="F3155" t="str">
            <v>MAT</v>
          </cell>
          <cell r="G3155" t="str">
            <v>10.4.13</v>
          </cell>
          <cell r="J3155">
            <v>0</v>
          </cell>
          <cell r="K3155">
            <v>0</v>
          </cell>
          <cell r="L3155">
            <v>0</v>
          </cell>
          <cell r="M3155">
            <v>0</v>
          </cell>
          <cell r="N3155">
            <v>0</v>
          </cell>
        </row>
        <row r="3156">
          <cell r="A3156" t="str">
            <v>71MAT4</v>
          </cell>
          <cell r="B3156">
            <v>71</v>
          </cell>
          <cell r="C3156" t="str">
            <v>MAT</v>
          </cell>
          <cell r="D3156">
            <v>4</v>
          </cell>
          <cell r="E3156">
            <v>0</v>
          </cell>
          <cell r="F3156" t="str">
            <v>MAT</v>
          </cell>
          <cell r="G3156" t="str">
            <v>10.4.13</v>
          </cell>
          <cell r="J3156">
            <v>0</v>
          </cell>
          <cell r="K3156">
            <v>0</v>
          </cell>
          <cell r="L3156">
            <v>0</v>
          </cell>
          <cell r="M3156">
            <v>0</v>
          </cell>
          <cell r="N3156">
            <v>0</v>
          </cell>
        </row>
        <row r="3157">
          <cell r="A3157" t="str">
            <v>71MAT5</v>
          </cell>
          <cell r="B3157">
            <v>71</v>
          </cell>
          <cell r="C3157" t="str">
            <v>MAT</v>
          </cell>
          <cell r="D3157">
            <v>5</v>
          </cell>
          <cell r="E3157">
            <v>0</v>
          </cell>
          <cell r="F3157" t="str">
            <v>MAT</v>
          </cell>
          <cell r="G3157" t="str">
            <v>10.4.13</v>
          </cell>
          <cell r="J3157">
            <v>0</v>
          </cell>
          <cell r="K3157">
            <v>0</v>
          </cell>
          <cell r="L3157">
            <v>0</v>
          </cell>
          <cell r="M3157">
            <v>0</v>
          </cell>
          <cell r="N3157">
            <v>0</v>
          </cell>
        </row>
        <row r="3158">
          <cell r="A3158" t="str">
            <v>71MAT6</v>
          </cell>
          <cell r="B3158">
            <v>71</v>
          </cell>
          <cell r="C3158" t="str">
            <v>MAT</v>
          </cell>
          <cell r="D3158">
            <v>6</v>
          </cell>
          <cell r="E3158">
            <v>0</v>
          </cell>
          <cell r="F3158" t="str">
            <v>MAT</v>
          </cell>
          <cell r="G3158" t="str">
            <v>10.4.13</v>
          </cell>
          <cell r="J3158">
            <v>0</v>
          </cell>
          <cell r="K3158">
            <v>0</v>
          </cell>
          <cell r="L3158">
            <v>0</v>
          </cell>
          <cell r="M3158">
            <v>0</v>
          </cell>
          <cell r="N3158">
            <v>0</v>
          </cell>
        </row>
        <row r="3159">
          <cell r="A3159" t="str">
            <v>71MAT7</v>
          </cell>
          <cell r="B3159">
            <v>71</v>
          </cell>
          <cell r="C3159" t="str">
            <v>MAT</v>
          </cell>
          <cell r="D3159">
            <v>7</v>
          </cell>
          <cell r="E3159">
            <v>0</v>
          </cell>
          <cell r="F3159" t="str">
            <v>MAT</v>
          </cell>
          <cell r="G3159" t="str">
            <v>10.4.13</v>
          </cell>
          <cell r="J3159">
            <v>0</v>
          </cell>
          <cell r="K3159">
            <v>0</v>
          </cell>
          <cell r="L3159">
            <v>0</v>
          </cell>
          <cell r="M3159">
            <v>0</v>
          </cell>
          <cell r="N3159">
            <v>0</v>
          </cell>
        </row>
        <row r="3160">
          <cell r="A3160" t="str">
            <v>71MAT8</v>
          </cell>
          <cell r="B3160">
            <v>71</v>
          </cell>
          <cell r="C3160" t="str">
            <v>MAT</v>
          </cell>
          <cell r="D3160">
            <v>8</v>
          </cell>
          <cell r="E3160">
            <v>0</v>
          </cell>
          <cell r="F3160" t="str">
            <v>MAT</v>
          </cell>
          <cell r="G3160" t="str">
            <v>10.4.13</v>
          </cell>
          <cell r="J3160">
            <v>0</v>
          </cell>
          <cell r="K3160">
            <v>0</v>
          </cell>
          <cell r="L3160">
            <v>0</v>
          </cell>
          <cell r="M3160">
            <v>0</v>
          </cell>
          <cell r="N3160">
            <v>0</v>
          </cell>
        </row>
        <row r="3161">
          <cell r="A3161" t="str">
            <v>71MAT9</v>
          </cell>
          <cell r="B3161">
            <v>71</v>
          </cell>
          <cell r="C3161" t="str">
            <v>MAT</v>
          </cell>
          <cell r="D3161">
            <v>9</v>
          </cell>
          <cell r="E3161">
            <v>0</v>
          </cell>
          <cell r="F3161" t="str">
            <v>MAT</v>
          </cell>
          <cell r="G3161" t="str">
            <v>10.4.13</v>
          </cell>
          <cell r="J3161">
            <v>0</v>
          </cell>
          <cell r="K3161">
            <v>0</v>
          </cell>
          <cell r="L3161">
            <v>0</v>
          </cell>
          <cell r="M3161">
            <v>0</v>
          </cell>
          <cell r="N3161">
            <v>0</v>
          </cell>
        </row>
        <row r="3162">
          <cell r="A3162" t="str">
            <v>71MAT10</v>
          </cell>
          <cell r="B3162">
            <v>71</v>
          </cell>
          <cell r="C3162" t="str">
            <v>MAT</v>
          </cell>
          <cell r="D3162">
            <v>10</v>
          </cell>
          <cell r="E3162">
            <v>0</v>
          </cell>
          <cell r="F3162" t="str">
            <v>MAT</v>
          </cell>
          <cell r="G3162" t="str">
            <v>10.4.13</v>
          </cell>
          <cell r="J3162">
            <v>0</v>
          </cell>
          <cell r="K3162">
            <v>0</v>
          </cell>
          <cell r="L3162">
            <v>0</v>
          </cell>
          <cell r="M3162">
            <v>0</v>
          </cell>
          <cell r="N3162">
            <v>0</v>
          </cell>
        </row>
        <row r="3163">
          <cell r="A3163" t="str">
            <v>71MAT11</v>
          </cell>
          <cell r="B3163">
            <v>71</v>
          </cell>
          <cell r="C3163" t="str">
            <v>MAT</v>
          </cell>
          <cell r="D3163">
            <v>11</v>
          </cell>
          <cell r="E3163">
            <v>0</v>
          </cell>
          <cell r="F3163" t="str">
            <v>MAT</v>
          </cell>
          <cell r="G3163" t="str">
            <v>10.4.13</v>
          </cell>
          <cell r="J3163">
            <v>0</v>
          </cell>
          <cell r="K3163">
            <v>0</v>
          </cell>
          <cell r="L3163">
            <v>0</v>
          </cell>
          <cell r="M3163">
            <v>0</v>
          </cell>
          <cell r="N3163">
            <v>0</v>
          </cell>
        </row>
        <row r="3164">
          <cell r="A3164" t="str">
            <v>71MAT12</v>
          </cell>
          <cell r="B3164">
            <v>71</v>
          </cell>
          <cell r="C3164" t="str">
            <v>MAT</v>
          </cell>
          <cell r="D3164">
            <v>12</v>
          </cell>
          <cell r="E3164">
            <v>0</v>
          </cell>
          <cell r="F3164" t="str">
            <v>MAT</v>
          </cell>
          <cell r="G3164" t="str">
            <v>10.4.13</v>
          </cell>
          <cell r="J3164">
            <v>0</v>
          </cell>
          <cell r="K3164">
            <v>0</v>
          </cell>
          <cell r="L3164">
            <v>0</v>
          </cell>
          <cell r="M3164">
            <v>0</v>
          </cell>
          <cell r="N3164">
            <v>0</v>
          </cell>
        </row>
        <row r="3165">
          <cell r="A3165" t="str">
            <v>71MAT13</v>
          </cell>
          <cell r="B3165">
            <v>71</v>
          </cell>
          <cell r="C3165" t="str">
            <v>MAT</v>
          </cell>
          <cell r="D3165">
            <v>13</v>
          </cell>
          <cell r="E3165">
            <v>0</v>
          </cell>
          <cell r="F3165" t="str">
            <v>MAT</v>
          </cell>
          <cell r="G3165" t="str">
            <v>10.4.13</v>
          </cell>
          <cell r="J3165">
            <v>0</v>
          </cell>
          <cell r="K3165">
            <v>0</v>
          </cell>
          <cell r="L3165">
            <v>0</v>
          </cell>
          <cell r="M3165">
            <v>0</v>
          </cell>
          <cell r="N3165">
            <v>0</v>
          </cell>
        </row>
        <row r="3166">
          <cell r="A3166" t="str">
            <v>71MAT14</v>
          </cell>
          <cell r="B3166">
            <v>71</v>
          </cell>
          <cell r="C3166" t="str">
            <v>MAT</v>
          </cell>
          <cell r="D3166">
            <v>14</v>
          </cell>
          <cell r="E3166">
            <v>0</v>
          </cell>
          <cell r="F3166" t="str">
            <v>MAT</v>
          </cell>
          <cell r="G3166" t="str">
            <v>10.4.13</v>
          </cell>
          <cell r="J3166">
            <v>0</v>
          </cell>
          <cell r="K3166">
            <v>0</v>
          </cell>
          <cell r="L3166">
            <v>0</v>
          </cell>
          <cell r="M3166">
            <v>0</v>
          </cell>
          <cell r="N3166">
            <v>0</v>
          </cell>
        </row>
        <row r="3167">
          <cell r="A3167" t="str">
            <v>71MAT15</v>
          </cell>
          <cell r="B3167">
            <v>71</v>
          </cell>
          <cell r="C3167" t="str">
            <v>MAT</v>
          </cell>
          <cell r="D3167">
            <v>15</v>
          </cell>
          <cell r="E3167">
            <v>0</v>
          </cell>
          <cell r="F3167" t="str">
            <v>MAT</v>
          </cell>
          <cell r="G3167" t="str">
            <v>10.4.13</v>
          </cell>
          <cell r="J3167">
            <v>0</v>
          </cell>
          <cell r="K3167">
            <v>0</v>
          </cell>
          <cell r="L3167">
            <v>0</v>
          </cell>
          <cell r="M3167">
            <v>0</v>
          </cell>
          <cell r="N3167">
            <v>0</v>
          </cell>
        </row>
        <row r="3168">
          <cell r="A3168" t="str">
            <v>71MAT16</v>
          </cell>
          <cell r="B3168">
            <v>71</v>
          </cell>
          <cell r="C3168" t="str">
            <v>MAT</v>
          </cell>
          <cell r="D3168">
            <v>16</v>
          </cell>
          <cell r="E3168">
            <v>0</v>
          </cell>
          <cell r="F3168" t="str">
            <v>MAT</v>
          </cell>
          <cell r="G3168" t="str">
            <v>10.4.13</v>
          </cell>
          <cell r="J3168">
            <v>0</v>
          </cell>
          <cell r="K3168">
            <v>0</v>
          </cell>
          <cell r="L3168">
            <v>0</v>
          </cell>
          <cell r="M3168">
            <v>0</v>
          </cell>
          <cell r="N3168">
            <v>0</v>
          </cell>
        </row>
        <row r="3169">
          <cell r="A3169" t="str">
            <v>71MAT17</v>
          </cell>
          <cell r="B3169">
            <v>71</v>
          </cell>
          <cell r="C3169" t="str">
            <v>MAT</v>
          </cell>
          <cell r="D3169">
            <v>17</v>
          </cell>
          <cell r="E3169">
            <v>0</v>
          </cell>
          <cell r="F3169" t="str">
            <v>MAT</v>
          </cell>
          <cell r="G3169" t="str">
            <v>10.4.13</v>
          </cell>
          <cell r="J3169">
            <v>0</v>
          </cell>
          <cell r="K3169">
            <v>0</v>
          </cell>
          <cell r="L3169">
            <v>0</v>
          </cell>
          <cell r="M3169">
            <v>0</v>
          </cell>
          <cell r="N3169">
            <v>0</v>
          </cell>
        </row>
        <row r="3170">
          <cell r="A3170" t="str">
            <v>71MAT18</v>
          </cell>
          <cell r="B3170">
            <v>71</v>
          </cell>
          <cell r="C3170" t="str">
            <v>MAT</v>
          </cell>
          <cell r="D3170">
            <v>18</v>
          </cell>
          <cell r="E3170">
            <v>0</v>
          </cell>
          <cell r="F3170" t="str">
            <v>MAT</v>
          </cell>
          <cell r="G3170" t="str">
            <v>10.4.13</v>
          </cell>
          <cell r="J3170">
            <v>0</v>
          </cell>
          <cell r="K3170">
            <v>0</v>
          </cell>
          <cell r="L3170">
            <v>0</v>
          </cell>
          <cell r="M3170">
            <v>0</v>
          </cell>
          <cell r="N3170">
            <v>0</v>
          </cell>
        </row>
        <row r="3171">
          <cell r="A3171" t="str">
            <v>71MAT19</v>
          </cell>
          <cell r="B3171">
            <v>71</v>
          </cell>
          <cell r="C3171" t="str">
            <v>MAT</v>
          </cell>
          <cell r="D3171">
            <v>19</v>
          </cell>
          <cell r="E3171">
            <v>0</v>
          </cell>
          <cell r="F3171" t="str">
            <v>MAT</v>
          </cell>
          <cell r="G3171" t="str">
            <v>10.4.13</v>
          </cell>
          <cell r="J3171">
            <v>0</v>
          </cell>
          <cell r="K3171">
            <v>0</v>
          </cell>
          <cell r="L3171">
            <v>0</v>
          </cell>
          <cell r="M3171">
            <v>0</v>
          </cell>
          <cell r="N3171">
            <v>0</v>
          </cell>
        </row>
        <row r="3172">
          <cell r="A3172" t="str">
            <v>71MAT20</v>
          </cell>
          <cell r="B3172">
            <v>71</v>
          </cell>
          <cell r="C3172" t="str">
            <v>MAT</v>
          </cell>
          <cell r="D3172">
            <v>20</v>
          </cell>
          <cell r="E3172">
            <v>0</v>
          </cell>
          <cell r="F3172" t="str">
            <v>MAT</v>
          </cell>
          <cell r="G3172" t="str">
            <v>10.4.13</v>
          </cell>
          <cell r="J3172">
            <v>0</v>
          </cell>
          <cell r="K3172">
            <v>0</v>
          </cell>
          <cell r="L3172">
            <v>0</v>
          </cell>
          <cell r="M3172">
            <v>0</v>
          </cell>
          <cell r="N3172">
            <v>0</v>
          </cell>
        </row>
        <row r="3173">
          <cell r="A3173" t="str">
            <v>71STMAT1</v>
          </cell>
          <cell r="B3173">
            <v>71</v>
          </cell>
          <cell r="C3173" t="str">
            <v>STMAT</v>
          </cell>
          <cell r="D3173">
            <v>1</v>
          </cell>
          <cell r="G3173" t="str">
            <v>10.4.13</v>
          </cell>
          <cell r="H3173" t="str">
            <v>-</v>
          </cell>
          <cell r="J3173" t="str">
            <v>SUBTOTAL MATERIALES</v>
          </cell>
          <cell r="M3173">
            <v>2283.6617759999999</v>
          </cell>
          <cell r="N3173">
            <v>68509853.280000001</v>
          </cell>
        </row>
        <row r="3174">
          <cell r="A3174" t="str">
            <v>71IVAMAT1</v>
          </cell>
          <cell r="B3174">
            <v>71</v>
          </cell>
          <cell r="C3174" t="str">
            <v>IVAMAT</v>
          </cell>
          <cell r="D3174">
            <v>1</v>
          </cell>
          <cell r="G3174" t="str">
            <v>10.4.13</v>
          </cell>
          <cell r="H3174" t="str">
            <v>-</v>
          </cell>
          <cell r="J3174" t="str">
            <v>IVA MATERIALES</v>
          </cell>
          <cell r="L3174">
            <v>0.16</v>
          </cell>
          <cell r="M3174">
            <v>365.38588415999999</v>
          </cell>
          <cell r="N3174">
            <v>10961576.524799999</v>
          </cell>
        </row>
        <row r="3175">
          <cell r="A3175" t="str">
            <v>71TMAT1</v>
          </cell>
          <cell r="B3175">
            <v>71</v>
          </cell>
          <cell r="C3175" t="str">
            <v>TMAT</v>
          </cell>
          <cell r="D3175">
            <v>1</v>
          </cell>
          <cell r="G3175" t="str">
            <v>10.4.13</v>
          </cell>
          <cell r="H3175" t="str">
            <v>-</v>
          </cell>
          <cell r="J3175" t="str">
            <v>TOTAL MATERIALES</v>
          </cell>
          <cell r="M3175">
            <v>2649</v>
          </cell>
          <cell r="N3175">
            <v>79470000</v>
          </cell>
        </row>
        <row r="3176">
          <cell r="A3176" t="str">
            <v>71HER1</v>
          </cell>
          <cell r="B3176">
            <v>71</v>
          </cell>
          <cell r="C3176" t="str">
            <v>HER</v>
          </cell>
          <cell r="D3176">
            <v>1</v>
          </cell>
          <cell r="G3176" t="str">
            <v>10.4.13</v>
          </cell>
          <cell r="H3176">
            <v>4</v>
          </cell>
          <cell r="I3176">
            <v>4000</v>
          </cell>
          <cell r="J3176" t="str">
            <v>HERRAMINETA Cuadrilla civil tipo 2</v>
          </cell>
          <cell r="K3176" t="str">
            <v>DIA</v>
          </cell>
          <cell r="L3176">
            <v>5190.1403999999993</v>
          </cell>
          <cell r="M3176">
            <v>1.2975350999999997</v>
          </cell>
          <cell r="N3176">
            <v>38926.052999999993</v>
          </cell>
        </row>
        <row r="3177">
          <cell r="A3177" t="str">
            <v>71HER2</v>
          </cell>
          <cell r="B3177">
            <v>71</v>
          </cell>
          <cell r="C3177" t="str">
            <v>HER</v>
          </cell>
          <cell r="D3177">
            <v>2</v>
          </cell>
          <cell r="G3177" t="str">
            <v>10.4.13</v>
          </cell>
          <cell r="J3177">
            <v>0</v>
          </cell>
          <cell r="K3177">
            <v>0</v>
          </cell>
          <cell r="L3177">
            <v>0</v>
          </cell>
          <cell r="M3177">
            <v>0</v>
          </cell>
          <cell r="N3177">
            <v>0</v>
          </cell>
        </row>
        <row r="3178">
          <cell r="A3178" t="str">
            <v>71HER3</v>
          </cell>
          <cell r="B3178">
            <v>71</v>
          </cell>
          <cell r="C3178" t="str">
            <v>HER</v>
          </cell>
          <cell r="D3178">
            <v>3</v>
          </cell>
          <cell r="G3178" t="str">
            <v>10.4.13</v>
          </cell>
          <cell r="J3178">
            <v>0</v>
          </cell>
          <cell r="K3178">
            <v>0</v>
          </cell>
          <cell r="L3178">
            <v>0</v>
          </cell>
          <cell r="M3178">
            <v>0</v>
          </cell>
          <cell r="N3178">
            <v>0</v>
          </cell>
        </row>
        <row r="3179">
          <cell r="A3179" t="str">
            <v>71HER4</v>
          </cell>
          <cell r="B3179">
            <v>71</v>
          </cell>
          <cell r="C3179" t="str">
            <v>HER</v>
          </cell>
          <cell r="D3179">
            <v>4</v>
          </cell>
          <cell r="G3179" t="str">
            <v>10.4.13</v>
          </cell>
          <cell r="J3179">
            <v>0</v>
          </cell>
          <cell r="K3179">
            <v>0</v>
          </cell>
          <cell r="L3179">
            <v>0</v>
          </cell>
          <cell r="M3179">
            <v>0</v>
          </cell>
          <cell r="N3179">
            <v>0</v>
          </cell>
        </row>
        <row r="3180">
          <cell r="A3180" t="str">
            <v>71HER5</v>
          </cell>
          <cell r="B3180">
            <v>71</v>
          </cell>
          <cell r="C3180" t="str">
            <v>HER</v>
          </cell>
          <cell r="D3180">
            <v>5</v>
          </cell>
          <cell r="G3180" t="str">
            <v>10.4.13</v>
          </cell>
          <cell r="J3180">
            <v>0</v>
          </cell>
          <cell r="K3180">
            <v>0</v>
          </cell>
          <cell r="L3180">
            <v>0</v>
          </cell>
          <cell r="M3180">
            <v>0</v>
          </cell>
          <cell r="N3180">
            <v>0</v>
          </cell>
        </row>
        <row r="3181">
          <cell r="A3181" t="str">
            <v>71THER1</v>
          </cell>
          <cell r="B3181">
            <v>71</v>
          </cell>
          <cell r="C3181" t="str">
            <v>THER</v>
          </cell>
          <cell r="D3181">
            <v>1</v>
          </cell>
          <cell r="G3181" t="str">
            <v>10.4.13</v>
          </cell>
          <cell r="H3181" t="str">
            <v>-</v>
          </cell>
          <cell r="J3181" t="str">
            <v>TOTAL HERRAMIENTAS</v>
          </cell>
          <cell r="M3181">
            <v>1</v>
          </cell>
          <cell r="N3181">
            <v>30000</v>
          </cell>
        </row>
        <row r="3182">
          <cell r="A3182" t="str">
            <v>71TRA1</v>
          </cell>
          <cell r="B3182">
            <v>71</v>
          </cell>
          <cell r="C3182" t="str">
            <v>TRA</v>
          </cell>
          <cell r="D3182">
            <v>1</v>
          </cell>
          <cell r="G3182" t="str">
            <v>10.4.13</v>
          </cell>
          <cell r="H3182">
            <v>4</v>
          </cell>
          <cell r="I3182">
            <v>4000</v>
          </cell>
          <cell r="J3182" t="str">
            <v>TRANSPORTE  Cuadrilla civil tipo 2</v>
          </cell>
          <cell r="K3182" t="str">
            <v>DIA</v>
          </cell>
          <cell r="L3182">
            <v>311408.424</v>
          </cell>
          <cell r="M3182">
            <v>77.852106000000006</v>
          </cell>
          <cell r="N3182">
            <v>2335563.1800000002</v>
          </cell>
        </row>
        <row r="3183">
          <cell r="A3183" t="str">
            <v>71TRA2</v>
          </cell>
          <cell r="B3183">
            <v>71</v>
          </cell>
          <cell r="C3183" t="str">
            <v>TRA</v>
          </cell>
          <cell r="D3183">
            <v>2</v>
          </cell>
          <cell r="G3183" t="str">
            <v>10.4.13</v>
          </cell>
          <cell r="J3183">
            <v>0</v>
          </cell>
          <cell r="K3183">
            <v>0</v>
          </cell>
          <cell r="L3183">
            <v>0</v>
          </cell>
          <cell r="M3183">
            <v>0</v>
          </cell>
          <cell r="N3183">
            <v>0</v>
          </cell>
        </row>
        <row r="3184">
          <cell r="A3184" t="str">
            <v>71TRA3</v>
          </cell>
          <cell r="B3184">
            <v>71</v>
          </cell>
          <cell r="C3184" t="str">
            <v>TRA</v>
          </cell>
          <cell r="D3184">
            <v>3</v>
          </cell>
          <cell r="G3184" t="str">
            <v>10.4.13</v>
          </cell>
          <cell r="J3184">
            <v>0</v>
          </cell>
          <cell r="K3184">
            <v>0</v>
          </cell>
          <cell r="L3184">
            <v>0</v>
          </cell>
          <cell r="M3184">
            <v>0</v>
          </cell>
          <cell r="N3184">
            <v>0</v>
          </cell>
        </row>
        <row r="3185">
          <cell r="A3185" t="str">
            <v>71TRA4</v>
          </cell>
          <cell r="B3185">
            <v>71</v>
          </cell>
          <cell r="C3185" t="str">
            <v>TRA</v>
          </cell>
          <cell r="D3185">
            <v>4</v>
          </cell>
          <cell r="G3185" t="str">
            <v>10.4.13</v>
          </cell>
          <cell r="J3185">
            <v>0</v>
          </cell>
          <cell r="K3185">
            <v>0</v>
          </cell>
          <cell r="L3185">
            <v>0</v>
          </cell>
          <cell r="M3185">
            <v>0</v>
          </cell>
          <cell r="N3185">
            <v>0</v>
          </cell>
        </row>
        <row r="3186">
          <cell r="A3186" t="str">
            <v>71TRA5</v>
          </cell>
          <cell r="B3186">
            <v>71</v>
          </cell>
          <cell r="C3186" t="str">
            <v>TRA</v>
          </cell>
          <cell r="D3186">
            <v>5</v>
          </cell>
          <cell r="G3186" t="str">
            <v>10.4.13</v>
          </cell>
          <cell r="J3186">
            <v>0</v>
          </cell>
          <cell r="K3186">
            <v>0</v>
          </cell>
          <cell r="L3186">
            <v>0</v>
          </cell>
          <cell r="M3186">
            <v>0</v>
          </cell>
          <cell r="N3186">
            <v>0</v>
          </cell>
        </row>
        <row r="3187">
          <cell r="A3187" t="str">
            <v>71TTRA1</v>
          </cell>
          <cell r="B3187">
            <v>71</v>
          </cell>
          <cell r="C3187" t="str">
            <v>TTRA</v>
          </cell>
          <cell r="D3187">
            <v>1</v>
          </cell>
          <cell r="G3187" t="str">
            <v>10.4.13</v>
          </cell>
          <cell r="H3187" t="str">
            <v>-</v>
          </cell>
          <cell r="J3187" t="str">
            <v>TOTAL TRANSPORTE</v>
          </cell>
          <cell r="M3187">
            <v>78</v>
          </cell>
          <cell r="N3187">
            <v>2340000</v>
          </cell>
        </row>
        <row r="3188">
          <cell r="A3188" t="str">
            <v>71MAN1</v>
          </cell>
          <cell r="B3188">
            <v>71</v>
          </cell>
          <cell r="C3188" t="str">
            <v>MAN</v>
          </cell>
          <cell r="D3188">
            <v>1</v>
          </cell>
          <cell r="G3188" t="str">
            <v>10.4.13</v>
          </cell>
          <cell r="H3188">
            <v>4</v>
          </cell>
          <cell r="I3188">
            <v>4000</v>
          </cell>
          <cell r="J3188" t="str">
            <v>Mano de obra CUADRILLA CIVIL tipo 2  4OF + 6AY + 1CAPA</v>
          </cell>
          <cell r="K3188" t="str">
            <v>DIA</v>
          </cell>
          <cell r="L3188">
            <v>665565.00343280646</v>
          </cell>
          <cell r="M3188">
            <v>166.39125085820163</v>
          </cell>
          <cell r="N3188">
            <v>4991737.5257460494</v>
          </cell>
        </row>
        <row r="3189">
          <cell r="A3189" t="str">
            <v>71MAN2</v>
          </cell>
          <cell r="B3189">
            <v>71</v>
          </cell>
          <cell r="C3189" t="str">
            <v>MAN</v>
          </cell>
          <cell r="D3189">
            <v>2</v>
          </cell>
          <cell r="G3189" t="str">
            <v>10.4.13</v>
          </cell>
          <cell r="J3189">
            <v>0</v>
          </cell>
          <cell r="K3189">
            <v>0</v>
          </cell>
          <cell r="L3189">
            <v>0</v>
          </cell>
          <cell r="M3189">
            <v>0</v>
          </cell>
          <cell r="N3189">
            <v>0</v>
          </cell>
        </row>
        <row r="3190">
          <cell r="A3190" t="str">
            <v>71MAN3</v>
          </cell>
          <cell r="B3190">
            <v>71</v>
          </cell>
          <cell r="C3190" t="str">
            <v>MAN</v>
          </cell>
          <cell r="D3190">
            <v>3</v>
          </cell>
          <cell r="G3190" t="str">
            <v>10.4.13</v>
          </cell>
          <cell r="J3190">
            <v>0</v>
          </cell>
          <cell r="K3190">
            <v>0</v>
          </cell>
          <cell r="L3190">
            <v>0</v>
          </cell>
          <cell r="M3190">
            <v>0</v>
          </cell>
          <cell r="N3190">
            <v>0</v>
          </cell>
        </row>
        <row r="3191">
          <cell r="A3191" t="str">
            <v>71MAN4</v>
          </cell>
          <cell r="B3191">
            <v>71</v>
          </cell>
          <cell r="C3191" t="str">
            <v>MAN</v>
          </cell>
          <cell r="D3191">
            <v>4</v>
          </cell>
          <cell r="G3191" t="str">
            <v>10.4.13</v>
          </cell>
          <cell r="J3191">
            <v>0</v>
          </cell>
          <cell r="K3191">
            <v>0</v>
          </cell>
          <cell r="L3191">
            <v>0</v>
          </cell>
          <cell r="M3191">
            <v>0</v>
          </cell>
          <cell r="N3191">
            <v>0</v>
          </cell>
        </row>
        <row r="3192">
          <cell r="A3192" t="str">
            <v>71MAN5</v>
          </cell>
          <cell r="B3192">
            <v>71</v>
          </cell>
          <cell r="C3192" t="str">
            <v>MAN</v>
          </cell>
          <cell r="D3192">
            <v>5</v>
          </cell>
          <cell r="G3192" t="str">
            <v>10.4.13</v>
          </cell>
          <cell r="J3192">
            <v>0</v>
          </cell>
          <cell r="K3192">
            <v>0</v>
          </cell>
          <cell r="L3192">
            <v>0</v>
          </cell>
          <cell r="M3192">
            <v>0</v>
          </cell>
          <cell r="N3192">
            <v>0</v>
          </cell>
        </row>
        <row r="3193">
          <cell r="A3193" t="str">
            <v>71TMAN1</v>
          </cell>
          <cell r="B3193">
            <v>71</v>
          </cell>
          <cell r="C3193" t="str">
            <v>TMAN</v>
          </cell>
          <cell r="D3193">
            <v>1</v>
          </cell>
          <cell r="G3193" t="str">
            <v>10.4.13</v>
          </cell>
          <cell r="H3193" t="str">
            <v>-</v>
          </cell>
          <cell r="J3193" t="str">
            <v>TOTAL MANO DE OBRA</v>
          </cell>
          <cell r="M3193">
            <v>166</v>
          </cell>
          <cell r="N3193">
            <v>4980000</v>
          </cell>
        </row>
        <row r="3194">
          <cell r="A3194" t="str">
            <v>71TCD1</v>
          </cell>
          <cell r="B3194">
            <v>71</v>
          </cell>
          <cell r="C3194" t="str">
            <v>TCD</v>
          </cell>
          <cell r="D3194">
            <v>1</v>
          </cell>
          <cell r="G3194" t="str">
            <v>10.4.13</v>
          </cell>
          <cell r="H3194" t="str">
            <v>-</v>
          </cell>
          <cell r="J3194" t="str">
            <v>TOTAL COSTO DIRECTO</v>
          </cell>
          <cell r="M3194">
            <v>2894</v>
          </cell>
          <cell r="N3194">
            <v>86820000</v>
          </cell>
        </row>
        <row r="3195">
          <cell r="A3195" t="str">
            <v>71AIU</v>
          </cell>
          <cell r="B3195">
            <v>71</v>
          </cell>
          <cell r="C3195" t="str">
            <v>AIU</v>
          </cell>
          <cell r="G3195" t="str">
            <v>10.4.13</v>
          </cell>
          <cell r="H3195">
            <v>1</v>
          </cell>
          <cell r="J3195" t="str">
            <v>TOTAL COSTOS INDIRECTOS</v>
          </cell>
          <cell r="L3195">
            <v>0</v>
          </cell>
          <cell r="M3195">
            <v>0</v>
          </cell>
          <cell r="N3195">
            <v>0</v>
          </cell>
        </row>
        <row r="3196">
          <cell r="A3196" t="str">
            <v>71TOT</v>
          </cell>
          <cell r="B3196">
            <v>71</v>
          </cell>
          <cell r="C3196" t="str">
            <v>TOT</v>
          </cell>
          <cell r="G3196" t="str">
            <v>10.4.13</v>
          </cell>
          <cell r="H3196" t="str">
            <v>-</v>
          </cell>
          <cell r="J3196" t="str">
            <v>VALOR TOTAL</v>
          </cell>
          <cell r="M3196">
            <v>2894</v>
          </cell>
          <cell r="N3196">
            <v>86820000</v>
          </cell>
        </row>
        <row r="3197">
          <cell r="A3197" t="str">
            <v>72FOR1</v>
          </cell>
          <cell r="B3197">
            <v>72</v>
          </cell>
          <cell r="C3197" t="str">
            <v>FOR</v>
          </cell>
          <cell r="D3197">
            <v>1</v>
          </cell>
          <cell r="G3197" t="str">
            <v>10.4.14</v>
          </cell>
          <cell r="H3197" t="str">
            <v>-</v>
          </cell>
          <cell r="I3197">
            <v>160</v>
          </cell>
          <cell r="J3197" t="str">
            <v>Suministro, transporte y colocación de Relleno compactado</v>
          </cell>
          <cell r="K3197" t="str">
            <v>m3</v>
          </cell>
          <cell r="L3197">
            <v>17409</v>
          </cell>
          <cell r="N3197">
            <v>2785440</v>
          </cell>
        </row>
        <row r="3198">
          <cell r="A3198" t="str">
            <v>72MAT1</v>
          </cell>
          <cell r="B3198">
            <v>72</v>
          </cell>
          <cell r="C3198" t="str">
            <v>MAT</v>
          </cell>
          <cell r="D3198">
            <v>1</v>
          </cell>
          <cell r="E3198">
            <v>0</v>
          </cell>
          <cell r="F3198" t="str">
            <v>MAT</v>
          </cell>
          <cell r="G3198" t="str">
            <v>10.4.14</v>
          </cell>
          <cell r="J3198">
            <v>0</v>
          </cell>
          <cell r="K3198">
            <v>0</v>
          </cell>
          <cell r="L3198">
            <v>0</v>
          </cell>
          <cell r="M3198">
            <v>0</v>
          </cell>
          <cell r="N3198">
            <v>0</v>
          </cell>
        </row>
        <row r="3199">
          <cell r="A3199" t="str">
            <v>72MAT2</v>
          </cell>
          <cell r="B3199">
            <v>72</v>
          </cell>
          <cell r="C3199" t="str">
            <v>MAT</v>
          </cell>
          <cell r="D3199">
            <v>2</v>
          </cell>
          <cell r="E3199">
            <v>0</v>
          </cell>
          <cell r="F3199" t="str">
            <v>MAT</v>
          </cell>
          <cell r="G3199" t="str">
            <v>10.4.14</v>
          </cell>
          <cell r="J3199">
            <v>0</v>
          </cell>
          <cell r="K3199">
            <v>0</v>
          </cell>
          <cell r="L3199">
            <v>0</v>
          </cell>
          <cell r="M3199">
            <v>0</v>
          </cell>
          <cell r="N3199">
            <v>0</v>
          </cell>
        </row>
        <row r="3200">
          <cell r="A3200" t="str">
            <v>72MAT3</v>
          </cell>
          <cell r="B3200">
            <v>72</v>
          </cell>
          <cell r="C3200" t="str">
            <v>MAT</v>
          </cell>
          <cell r="D3200">
            <v>3</v>
          </cell>
          <cell r="E3200">
            <v>0</v>
          </cell>
          <cell r="F3200" t="str">
            <v>MAT</v>
          </cell>
          <cell r="G3200" t="str">
            <v>10.4.14</v>
          </cell>
          <cell r="J3200">
            <v>0</v>
          </cell>
          <cell r="K3200">
            <v>0</v>
          </cell>
          <cell r="L3200">
            <v>0</v>
          </cell>
          <cell r="M3200">
            <v>0</v>
          </cell>
          <cell r="N3200">
            <v>0</v>
          </cell>
        </row>
        <row r="3201">
          <cell r="A3201" t="str">
            <v>72MAT4</v>
          </cell>
          <cell r="B3201">
            <v>72</v>
          </cell>
          <cell r="C3201" t="str">
            <v>MAT</v>
          </cell>
          <cell r="D3201">
            <v>4</v>
          </cell>
          <cell r="E3201">
            <v>0</v>
          </cell>
          <cell r="F3201" t="str">
            <v>MAT</v>
          </cell>
          <cell r="G3201" t="str">
            <v>10.4.14</v>
          </cell>
          <cell r="J3201">
            <v>0</v>
          </cell>
          <cell r="K3201">
            <v>0</v>
          </cell>
          <cell r="L3201">
            <v>0</v>
          </cell>
          <cell r="M3201">
            <v>0</v>
          </cell>
          <cell r="N3201">
            <v>0</v>
          </cell>
        </row>
        <row r="3202">
          <cell r="A3202" t="str">
            <v>72MAT5</v>
          </cell>
          <cell r="B3202">
            <v>72</v>
          </cell>
          <cell r="C3202" t="str">
            <v>MAT</v>
          </cell>
          <cell r="D3202">
            <v>5</v>
          </cell>
          <cell r="E3202">
            <v>0</v>
          </cell>
          <cell r="F3202" t="str">
            <v>MAT</v>
          </cell>
          <cell r="G3202" t="str">
            <v>10.4.14</v>
          </cell>
          <cell r="J3202">
            <v>0</v>
          </cell>
          <cell r="K3202">
            <v>0</v>
          </cell>
          <cell r="L3202">
            <v>0</v>
          </cell>
          <cell r="M3202">
            <v>0</v>
          </cell>
          <cell r="N3202">
            <v>0</v>
          </cell>
        </row>
        <row r="3203">
          <cell r="A3203" t="str">
            <v>72MAT6</v>
          </cell>
          <cell r="B3203">
            <v>72</v>
          </cell>
          <cell r="C3203" t="str">
            <v>MAT</v>
          </cell>
          <cell r="D3203">
            <v>6</v>
          </cell>
          <cell r="E3203">
            <v>0</v>
          </cell>
          <cell r="F3203" t="str">
            <v>MAT</v>
          </cell>
          <cell r="G3203" t="str">
            <v>10.4.14</v>
          </cell>
          <cell r="J3203">
            <v>0</v>
          </cell>
          <cell r="K3203">
            <v>0</v>
          </cell>
          <cell r="L3203">
            <v>0</v>
          </cell>
          <cell r="M3203">
            <v>0</v>
          </cell>
          <cell r="N3203">
            <v>0</v>
          </cell>
        </row>
        <row r="3204">
          <cell r="A3204" t="str">
            <v>72MAT7</v>
          </cell>
          <cell r="B3204">
            <v>72</v>
          </cell>
          <cell r="C3204" t="str">
            <v>MAT</v>
          </cell>
          <cell r="D3204">
            <v>7</v>
          </cell>
          <cell r="E3204">
            <v>0</v>
          </cell>
          <cell r="F3204" t="str">
            <v>MAT</v>
          </cell>
          <cell r="G3204" t="str">
            <v>10.4.14</v>
          </cell>
          <cell r="J3204">
            <v>0</v>
          </cell>
          <cell r="K3204">
            <v>0</v>
          </cell>
          <cell r="L3204">
            <v>0</v>
          </cell>
          <cell r="M3204">
            <v>0</v>
          </cell>
          <cell r="N3204">
            <v>0</v>
          </cell>
        </row>
        <row r="3205">
          <cell r="A3205" t="str">
            <v>72MAT8</v>
          </cell>
          <cell r="B3205">
            <v>72</v>
          </cell>
          <cell r="C3205" t="str">
            <v>MAT</v>
          </cell>
          <cell r="D3205">
            <v>8</v>
          </cell>
          <cell r="E3205">
            <v>0</v>
          </cell>
          <cell r="F3205" t="str">
            <v>MAT</v>
          </cell>
          <cell r="G3205" t="str">
            <v>10.4.14</v>
          </cell>
          <cell r="J3205">
            <v>0</v>
          </cell>
          <cell r="K3205">
            <v>0</v>
          </cell>
          <cell r="L3205">
            <v>0</v>
          </cell>
          <cell r="M3205">
            <v>0</v>
          </cell>
          <cell r="N3205">
            <v>0</v>
          </cell>
        </row>
        <row r="3206">
          <cell r="A3206" t="str">
            <v>72MAT9</v>
          </cell>
          <cell r="B3206">
            <v>72</v>
          </cell>
          <cell r="C3206" t="str">
            <v>MAT</v>
          </cell>
          <cell r="D3206">
            <v>9</v>
          </cell>
          <cell r="E3206">
            <v>0</v>
          </cell>
          <cell r="F3206" t="str">
            <v>MAT</v>
          </cell>
          <cell r="G3206" t="str">
            <v>10.4.14</v>
          </cell>
          <cell r="J3206">
            <v>0</v>
          </cell>
          <cell r="K3206">
            <v>0</v>
          </cell>
          <cell r="L3206">
            <v>0</v>
          </cell>
          <cell r="M3206">
            <v>0</v>
          </cell>
          <cell r="N3206">
            <v>0</v>
          </cell>
        </row>
        <row r="3207">
          <cell r="A3207" t="str">
            <v>72MAT10</v>
          </cell>
          <cell r="B3207">
            <v>72</v>
          </cell>
          <cell r="C3207" t="str">
            <v>MAT</v>
          </cell>
          <cell r="D3207">
            <v>10</v>
          </cell>
          <cell r="E3207">
            <v>0</v>
          </cell>
          <cell r="F3207" t="str">
            <v>MAT</v>
          </cell>
          <cell r="G3207" t="str">
            <v>10.4.14</v>
          </cell>
          <cell r="J3207">
            <v>0</v>
          </cell>
          <cell r="K3207">
            <v>0</v>
          </cell>
          <cell r="L3207">
            <v>0</v>
          </cell>
          <cell r="M3207">
            <v>0</v>
          </cell>
          <cell r="N3207">
            <v>0</v>
          </cell>
        </row>
        <row r="3208">
          <cell r="A3208" t="str">
            <v>72MAT11</v>
          </cell>
          <cell r="B3208">
            <v>72</v>
          </cell>
          <cell r="C3208" t="str">
            <v>MAT</v>
          </cell>
          <cell r="D3208">
            <v>11</v>
          </cell>
          <cell r="E3208">
            <v>0</v>
          </cell>
          <cell r="F3208" t="str">
            <v>MAT</v>
          </cell>
          <cell r="G3208" t="str">
            <v>10.4.14</v>
          </cell>
          <cell r="J3208">
            <v>0</v>
          </cell>
          <cell r="K3208">
            <v>0</v>
          </cell>
          <cell r="L3208">
            <v>0</v>
          </cell>
          <cell r="M3208">
            <v>0</v>
          </cell>
          <cell r="N3208">
            <v>0</v>
          </cell>
        </row>
        <row r="3209">
          <cell r="A3209" t="str">
            <v>72MAT12</v>
          </cell>
          <cell r="B3209">
            <v>72</v>
          </cell>
          <cell r="C3209" t="str">
            <v>MAT</v>
          </cell>
          <cell r="D3209">
            <v>12</v>
          </cell>
          <cell r="E3209">
            <v>0</v>
          </cell>
          <cell r="F3209" t="str">
            <v>MAT</v>
          </cell>
          <cell r="G3209" t="str">
            <v>10.4.14</v>
          </cell>
          <cell r="J3209">
            <v>0</v>
          </cell>
          <cell r="K3209">
            <v>0</v>
          </cell>
          <cell r="L3209">
            <v>0</v>
          </cell>
          <cell r="M3209">
            <v>0</v>
          </cell>
          <cell r="N3209">
            <v>0</v>
          </cell>
        </row>
        <row r="3210">
          <cell r="A3210" t="str">
            <v>72MAT13</v>
          </cell>
          <cell r="B3210">
            <v>72</v>
          </cell>
          <cell r="C3210" t="str">
            <v>MAT</v>
          </cell>
          <cell r="D3210">
            <v>13</v>
          </cell>
          <cell r="E3210">
            <v>0</v>
          </cell>
          <cell r="F3210" t="str">
            <v>MAT</v>
          </cell>
          <cell r="G3210" t="str">
            <v>10.4.14</v>
          </cell>
          <cell r="J3210">
            <v>0</v>
          </cell>
          <cell r="K3210">
            <v>0</v>
          </cell>
          <cell r="L3210">
            <v>0</v>
          </cell>
          <cell r="M3210">
            <v>0</v>
          </cell>
          <cell r="N3210">
            <v>0</v>
          </cell>
        </row>
        <row r="3211">
          <cell r="A3211" t="str">
            <v>72MAT14</v>
          </cell>
          <cell r="B3211">
            <v>72</v>
          </cell>
          <cell r="C3211" t="str">
            <v>MAT</v>
          </cell>
          <cell r="D3211">
            <v>14</v>
          </cell>
          <cell r="E3211">
            <v>0</v>
          </cell>
          <cell r="F3211" t="str">
            <v>MAT</v>
          </cell>
          <cell r="G3211" t="str">
            <v>10.4.14</v>
          </cell>
          <cell r="J3211">
            <v>0</v>
          </cell>
          <cell r="K3211">
            <v>0</v>
          </cell>
          <cell r="L3211">
            <v>0</v>
          </cell>
          <cell r="M3211">
            <v>0</v>
          </cell>
          <cell r="N3211">
            <v>0</v>
          </cell>
        </row>
        <row r="3212">
          <cell r="A3212" t="str">
            <v>72MAT15</v>
          </cell>
          <cell r="B3212">
            <v>72</v>
          </cell>
          <cell r="C3212" t="str">
            <v>MAT</v>
          </cell>
          <cell r="D3212">
            <v>15</v>
          </cell>
          <cell r="E3212">
            <v>0</v>
          </cell>
          <cell r="F3212" t="str">
            <v>MAT</v>
          </cell>
          <cell r="G3212" t="str">
            <v>10.4.14</v>
          </cell>
          <cell r="J3212">
            <v>0</v>
          </cell>
          <cell r="K3212">
            <v>0</v>
          </cell>
          <cell r="L3212">
            <v>0</v>
          </cell>
          <cell r="M3212">
            <v>0</v>
          </cell>
          <cell r="N3212">
            <v>0</v>
          </cell>
        </row>
        <row r="3213">
          <cell r="A3213" t="str">
            <v>72MAT16</v>
          </cell>
          <cell r="B3213">
            <v>72</v>
          </cell>
          <cell r="C3213" t="str">
            <v>MAT</v>
          </cell>
          <cell r="D3213">
            <v>16</v>
          </cell>
          <cell r="E3213">
            <v>0</v>
          </cell>
          <cell r="F3213" t="str">
            <v>MAT</v>
          </cell>
          <cell r="G3213" t="str">
            <v>10.4.14</v>
          </cell>
          <cell r="J3213">
            <v>0</v>
          </cell>
          <cell r="K3213">
            <v>0</v>
          </cell>
          <cell r="L3213">
            <v>0</v>
          </cell>
          <cell r="M3213">
            <v>0</v>
          </cell>
          <cell r="N3213">
            <v>0</v>
          </cell>
        </row>
        <row r="3214">
          <cell r="A3214" t="str">
            <v>72MAT17</v>
          </cell>
          <cell r="B3214">
            <v>72</v>
          </cell>
          <cell r="C3214" t="str">
            <v>MAT</v>
          </cell>
          <cell r="D3214">
            <v>17</v>
          </cell>
          <cell r="E3214">
            <v>0</v>
          </cell>
          <cell r="F3214" t="str">
            <v>MAT</v>
          </cell>
          <cell r="G3214" t="str">
            <v>10.4.14</v>
          </cell>
          <cell r="J3214">
            <v>0</v>
          </cell>
          <cell r="K3214">
            <v>0</v>
          </cell>
          <cell r="L3214">
            <v>0</v>
          </cell>
          <cell r="M3214">
            <v>0</v>
          </cell>
          <cell r="N3214">
            <v>0</v>
          </cell>
        </row>
        <row r="3215">
          <cell r="A3215" t="str">
            <v>72MAT18</v>
          </cell>
          <cell r="B3215">
            <v>72</v>
          </cell>
          <cell r="C3215" t="str">
            <v>MAT</v>
          </cell>
          <cell r="D3215">
            <v>18</v>
          </cell>
          <cell r="E3215">
            <v>0</v>
          </cell>
          <cell r="F3215" t="str">
            <v>MAT</v>
          </cell>
          <cell r="G3215" t="str">
            <v>10.4.14</v>
          </cell>
          <cell r="J3215">
            <v>0</v>
          </cell>
          <cell r="K3215">
            <v>0</v>
          </cell>
          <cell r="L3215">
            <v>0</v>
          </cell>
          <cell r="M3215">
            <v>0</v>
          </cell>
          <cell r="N3215">
            <v>0</v>
          </cell>
        </row>
        <row r="3216">
          <cell r="A3216" t="str">
            <v>72MAT19</v>
          </cell>
          <cell r="B3216">
            <v>72</v>
          </cell>
          <cell r="C3216" t="str">
            <v>MAT</v>
          </cell>
          <cell r="D3216">
            <v>19</v>
          </cell>
          <cell r="E3216">
            <v>0</v>
          </cell>
          <cell r="F3216" t="str">
            <v>MAT</v>
          </cell>
          <cell r="G3216" t="str">
            <v>10.4.14</v>
          </cell>
          <cell r="J3216">
            <v>0</v>
          </cell>
          <cell r="K3216">
            <v>0</v>
          </cell>
          <cell r="L3216">
            <v>0</v>
          </cell>
          <cell r="M3216">
            <v>0</v>
          </cell>
          <cell r="N3216">
            <v>0</v>
          </cell>
        </row>
        <row r="3217">
          <cell r="A3217" t="str">
            <v>72MAT20</v>
          </cell>
          <cell r="B3217">
            <v>72</v>
          </cell>
          <cell r="C3217" t="str">
            <v>MAT</v>
          </cell>
          <cell r="D3217">
            <v>20</v>
          </cell>
          <cell r="E3217">
            <v>0</v>
          </cell>
          <cell r="F3217" t="str">
            <v>MAT</v>
          </cell>
          <cell r="G3217" t="str">
            <v>10.4.14</v>
          </cell>
          <cell r="J3217">
            <v>0</v>
          </cell>
          <cell r="K3217">
            <v>0</v>
          </cell>
          <cell r="L3217">
            <v>0</v>
          </cell>
          <cell r="M3217">
            <v>0</v>
          </cell>
          <cell r="N3217">
            <v>0</v>
          </cell>
        </row>
        <row r="3218">
          <cell r="A3218" t="str">
            <v>72STMAT1</v>
          </cell>
          <cell r="B3218">
            <v>72</v>
          </cell>
          <cell r="C3218" t="str">
            <v>STMAT</v>
          </cell>
          <cell r="D3218">
            <v>1</v>
          </cell>
          <cell r="G3218" t="str">
            <v>10.4.14</v>
          </cell>
          <cell r="H3218" t="str">
            <v>-</v>
          </cell>
          <cell r="J3218" t="str">
            <v>SUBTOTAL MATERIALES</v>
          </cell>
          <cell r="M3218">
            <v>0</v>
          </cell>
          <cell r="N3218">
            <v>0</v>
          </cell>
        </row>
        <row r="3219">
          <cell r="A3219" t="str">
            <v>72IVAMAT1</v>
          </cell>
          <cell r="B3219">
            <v>72</v>
          </cell>
          <cell r="C3219" t="str">
            <v>IVAMAT</v>
          </cell>
          <cell r="D3219">
            <v>1</v>
          </cell>
          <cell r="G3219" t="str">
            <v>10.4.14</v>
          </cell>
          <cell r="H3219" t="str">
            <v>-</v>
          </cell>
          <cell r="J3219" t="str">
            <v>IVA MATERIALES</v>
          </cell>
          <cell r="L3219">
            <v>0.16</v>
          </cell>
          <cell r="M3219">
            <v>0</v>
          </cell>
          <cell r="N3219">
            <v>0</v>
          </cell>
        </row>
        <row r="3220">
          <cell r="A3220" t="str">
            <v>72TMAT1</v>
          </cell>
          <cell r="B3220">
            <v>72</v>
          </cell>
          <cell r="C3220" t="str">
            <v>TMAT</v>
          </cell>
          <cell r="D3220">
            <v>1</v>
          </cell>
          <cell r="G3220" t="str">
            <v>10.4.14</v>
          </cell>
          <cell r="H3220" t="str">
            <v>-</v>
          </cell>
          <cell r="J3220" t="str">
            <v>TOTAL MATERIALES</v>
          </cell>
          <cell r="M3220">
            <v>0</v>
          </cell>
          <cell r="N3220">
            <v>0</v>
          </cell>
        </row>
        <row r="3221">
          <cell r="A3221" t="str">
            <v>72HER1</v>
          </cell>
          <cell r="B3221">
            <v>72</v>
          </cell>
          <cell r="C3221" t="str">
            <v>HER</v>
          </cell>
          <cell r="D3221">
            <v>1</v>
          </cell>
          <cell r="G3221" t="str">
            <v>10.4.14</v>
          </cell>
          <cell r="H3221">
            <v>3</v>
          </cell>
          <cell r="I3221">
            <v>48</v>
          </cell>
          <cell r="J3221" t="str">
            <v>HERRAMINETA Cuadrilla civil tipo 1</v>
          </cell>
          <cell r="K3221" t="str">
            <v>DIA</v>
          </cell>
          <cell r="L3221">
            <v>5190.1403999999993</v>
          </cell>
          <cell r="M3221">
            <v>108.12792499999999</v>
          </cell>
          <cell r="N3221">
            <v>17300.467999999997</v>
          </cell>
        </row>
        <row r="3222">
          <cell r="A3222" t="str">
            <v>72HER2</v>
          </cell>
          <cell r="B3222">
            <v>72</v>
          </cell>
          <cell r="C3222" t="str">
            <v>HER</v>
          </cell>
          <cell r="D3222">
            <v>2</v>
          </cell>
          <cell r="G3222" t="str">
            <v>10.4.14</v>
          </cell>
          <cell r="J3222">
            <v>0</v>
          </cell>
          <cell r="K3222">
            <v>0</v>
          </cell>
          <cell r="L3222">
            <v>0</v>
          </cell>
          <cell r="M3222">
            <v>0</v>
          </cell>
          <cell r="N3222">
            <v>0</v>
          </cell>
        </row>
        <row r="3223">
          <cell r="A3223" t="str">
            <v>72HER3</v>
          </cell>
          <cell r="B3223">
            <v>72</v>
          </cell>
          <cell r="C3223" t="str">
            <v>HER</v>
          </cell>
          <cell r="D3223">
            <v>3</v>
          </cell>
          <cell r="G3223" t="str">
            <v>10.4.14</v>
          </cell>
          <cell r="J3223">
            <v>0</v>
          </cell>
          <cell r="K3223">
            <v>0</v>
          </cell>
          <cell r="L3223">
            <v>0</v>
          </cell>
          <cell r="M3223">
            <v>0</v>
          </cell>
          <cell r="N3223">
            <v>0</v>
          </cell>
        </row>
        <row r="3224">
          <cell r="A3224" t="str">
            <v>72HER4</v>
          </cell>
          <cell r="B3224">
            <v>72</v>
          </cell>
          <cell r="C3224" t="str">
            <v>HER</v>
          </cell>
          <cell r="D3224">
            <v>4</v>
          </cell>
          <cell r="G3224" t="str">
            <v>10.4.14</v>
          </cell>
          <cell r="J3224">
            <v>0</v>
          </cell>
          <cell r="K3224">
            <v>0</v>
          </cell>
          <cell r="L3224">
            <v>0</v>
          </cell>
          <cell r="M3224">
            <v>0</v>
          </cell>
          <cell r="N3224">
            <v>0</v>
          </cell>
        </row>
        <row r="3225">
          <cell r="A3225" t="str">
            <v>72HER5</v>
          </cell>
          <cell r="B3225">
            <v>72</v>
          </cell>
          <cell r="C3225" t="str">
            <v>HER</v>
          </cell>
          <cell r="D3225">
            <v>5</v>
          </cell>
          <cell r="G3225" t="str">
            <v>10.4.14</v>
          </cell>
          <cell r="J3225">
            <v>0</v>
          </cell>
          <cell r="K3225">
            <v>0</v>
          </cell>
          <cell r="L3225">
            <v>0</v>
          </cell>
          <cell r="M3225">
            <v>0</v>
          </cell>
          <cell r="N3225">
            <v>0</v>
          </cell>
        </row>
        <row r="3226">
          <cell r="A3226" t="str">
            <v>72THER1</v>
          </cell>
          <cell r="B3226">
            <v>72</v>
          </cell>
          <cell r="C3226" t="str">
            <v>THER</v>
          </cell>
          <cell r="D3226">
            <v>1</v>
          </cell>
          <cell r="G3226" t="str">
            <v>10.4.14</v>
          </cell>
          <cell r="H3226" t="str">
            <v>-</v>
          </cell>
          <cell r="J3226" t="str">
            <v>TOTAL HERRAMIENTAS</v>
          </cell>
          <cell r="M3226">
            <v>108</v>
          </cell>
          <cell r="N3226">
            <v>17280</v>
          </cell>
        </row>
        <row r="3227">
          <cell r="A3227" t="str">
            <v>72TRA1</v>
          </cell>
          <cell r="B3227">
            <v>72</v>
          </cell>
          <cell r="C3227" t="str">
            <v>TRA</v>
          </cell>
          <cell r="D3227">
            <v>1</v>
          </cell>
          <cell r="G3227" t="str">
            <v>10.4.14</v>
          </cell>
          <cell r="H3227">
            <v>3</v>
          </cell>
          <cell r="I3227">
            <v>48</v>
          </cell>
          <cell r="J3227" t="str">
            <v>TRANSPORTE  Cuadrilla civil tipo 1</v>
          </cell>
          <cell r="K3227" t="str">
            <v>DIA</v>
          </cell>
          <cell r="L3227">
            <v>311408.424</v>
          </cell>
          <cell r="M3227">
            <v>6487.6755000000003</v>
          </cell>
          <cell r="N3227">
            <v>1038028.0800000001</v>
          </cell>
        </row>
        <row r="3228">
          <cell r="A3228" t="str">
            <v>72TRA2</v>
          </cell>
          <cell r="B3228">
            <v>72</v>
          </cell>
          <cell r="C3228" t="str">
            <v>TRA</v>
          </cell>
          <cell r="D3228">
            <v>2</v>
          </cell>
          <cell r="G3228" t="str">
            <v>10.4.14</v>
          </cell>
          <cell r="J3228">
            <v>0</v>
          </cell>
          <cell r="K3228">
            <v>0</v>
          </cell>
          <cell r="L3228">
            <v>0</v>
          </cell>
          <cell r="M3228">
            <v>0</v>
          </cell>
          <cell r="N3228">
            <v>0</v>
          </cell>
        </row>
        <row r="3229">
          <cell r="A3229" t="str">
            <v>72TRA3</v>
          </cell>
          <cell r="B3229">
            <v>72</v>
          </cell>
          <cell r="C3229" t="str">
            <v>TRA</v>
          </cell>
          <cell r="D3229">
            <v>3</v>
          </cell>
          <cell r="G3229" t="str">
            <v>10.4.14</v>
          </cell>
          <cell r="J3229">
            <v>0</v>
          </cell>
          <cell r="K3229">
            <v>0</v>
          </cell>
          <cell r="L3229">
            <v>0</v>
          </cell>
          <cell r="M3229">
            <v>0</v>
          </cell>
          <cell r="N3229">
            <v>0</v>
          </cell>
        </row>
        <row r="3230">
          <cell r="A3230" t="str">
            <v>72TRA4</v>
          </cell>
          <cell r="B3230">
            <v>72</v>
          </cell>
          <cell r="C3230" t="str">
            <v>TRA</v>
          </cell>
          <cell r="D3230">
            <v>4</v>
          </cell>
          <cell r="G3230" t="str">
            <v>10.4.14</v>
          </cell>
          <cell r="J3230">
            <v>0</v>
          </cell>
          <cell r="K3230">
            <v>0</v>
          </cell>
          <cell r="L3230">
            <v>0</v>
          </cell>
          <cell r="M3230">
            <v>0</v>
          </cell>
          <cell r="N3230">
            <v>0</v>
          </cell>
        </row>
        <row r="3231">
          <cell r="A3231" t="str">
            <v>72TRA5</v>
          </cell>
          <cell r="B3231">
            <v>72</v>
          </cell>
          <cell r="C3231" t="str">
            <v>TRA</v>
          </cell>
          <cell r="D3231">
            <v>5</v>
          </cell>
          <cell r="G3231" t="str">
            <v>10.4.14</v>
          </cell>
          <cell r="J3231">
            <v>0</v>
          </cell>
          <cell r="K3231">
            <v>0</v>
          </cell>
          <cell r="L3231">
            <v>0</v>
          </cell>
          <cell r="M3231">
            <v>0</v>
          </cell>
          <cell r="N3231">
            <v>0</v>
          </cell>
        </row>
        <row r="3232">
          <cell r="A3232" t="str">
            <v>72TTRA1</v>
          </cell>
          <cell r="B3232">
            <v>72</v>
          </cell>
          <cell r="C3232" t="str">
            <v>TTRA</v>
          </cell>
          <cell r="D3232">
            <v>1</v>
          </cell>
          <cell r="G3232" t="str">
            <v>10.4.14</v>
          </cell>
          <cell r="H3232" t="str">
            <v>-</v>
          </cell>
          <cell r="J3232" t="str">
            <v>TOTAL TRANSPORTE</v>
          </cell>
          <cell r="M3232">
            <v>6488</v>
          </cell>
          <cell r="N3232">
            <v>1038080</v>
          </cell>
        </row>
        <row r="3233">
          <cell r="A3233" t="str">
            <v>72MAN1</v>
          </cell>
          <cell r="B3233">
            <v>72</v>
          </cell>
          <cell r="C3233" t="str">
            <v>MAN</v>
          </cell>
          <cell r="D3233">
            <v>1</v>
          </cell>
          <cell r="G3233" t="str">
            <v>10.4.14</v>
          </cell>
          <cell r="H3233">
            <v>3</v>
          </cell>
          <cell r="I3233">
            <v>48</v>
          </cell>
          <cell r="J3233" t="str">
            <v>Mano de obra CUADRILLA CIVIL tipo 1  8AY + CAPA</v>
          </cell>
          <cell r="K3233" t="str">
            <v>DIA</v>
          </cell>
          <cell r="L3233">
            <v>519014.04</v>
          </cell>
          <cell r="M3233">
            <v>10812.7925</v>
          </cell>
          <cell r="N3233">
            <v>1730046.7999999998</v>
          </cell>
        </row>
        <row r="3234">
          <cell r="A3234" t="str">
            <v>72MAN2</v>
          </cell>
          <cell r="B3234">
            <v>72</v>
          </cell>
          <cell r="C3234" t="str">
            <v>MAN</v>
          </cell>
          <cell r="D3234">
            <v>2</v>
          </cell>
          <cell r="G3234" t="str">
            <v>10.4.14</v>
          </cell>
          <cell r="J3234">
            <v>0</v>
          </cell>
          <cell r="K3234">
            <v>0</v>
          </cell>
          <cell r="L3234">
            <v>0</v>
          </cell>
          <cell r="M3234">
            <v>0</v>
          </cell>
          <cell r="N3234">
            <v>0</v>
          </cell>
        </row>
        <row r="3235">
          <cell r="A3235" t="str">
            <v>72MAN3</v>
          </cell>
          <cell r="B3235">
            <v>72</v>
          </cell>
          <cell r="C3235" t="str">
            <v>MAN</v>
          </cell>
          <cell r="D3235">
            <v>3</v>
          </cell>
          <cell r="G3235" t="str">
            <v>10.4.14</v>
          </cell>
          <cell r="J3235">
            <v>0</v>
          </cell>
          <cell r="K3235">
            <v>0</v>
          </cell>
          <cell r="L3235">
            <v>0</v>
          </cell>
          <cell r="M3235">
            <v>0</v>
          </cell>
          <cell r="N3235">
            <v>0</v>
          </cell>
        </row>
        <row r="3236">
          <cell r="A3236" t="str">
            <v>72MAN4</v>
          </cell>
          <cell r="B3236">
            <v>72</v>
          </cell>
          <cell r="C3236" t="str">
            <v>MAN</v>
          </cell>
          <cell r="D3236">
            <v>4</v>
          </cell>
          <cell r="G3236" t="str">
            <v>10.4.14</v>
          </cell>
          <cell r="J3236">
            <v>0</v>
          </cell>
          <cell r="K3236">
            <v>0</v>
          </cell>
          <cell r="L3236">
            <v>0</v>
          </cell>
          <cell r="M3236">
            <v>0</v>
          </cell>
          <cell r="N3236">
            <v>0</v>
          </cell>
        </row>
        <row r="3237">
          <cell r="A3237" t="str">
            <v>72MAN5</v>
          </cell>
          <cell r="B3237">
            <v>72</v>
          </cell>
          <cell r="C3237" t="str">
            <v>MAN</v>
          </cell>
          <cell r="D3237">
            <v>5</v>
          </cell>
          <cell r="G3237" t="str">
            <v>10.4.14</v>
          </cell>
          <cell r="J3237">
            <v>0</v>
          </cell>
          <cell r="K3237">
            <v>0</v>
          </cell>
          <cell r="L3237">
            <v>0</v>
          </cell>
          <cell r="M3237">
            <v>0</v>
          </cell>
          <cell r="N3237">
            <v>0</v>
          </cell>
        </row>
        <row r="3238">
          <cell r="A3238" t="str">
            <v>72TMAN1</v>
          </cell>
          <cell r="B3238">
            <v>72</v>
          </cell>
          <cell r="C3238" t="str">
            <v>TMAN</v>
          </cell>
          <cell r="D3238">
            <v>1</v>
          </cell>
          <cell r="G3238" t="str">
            <v>10.4.14</v>
          </cell>
          <cell r="H3238" t="str">
            <v>-</v>
          </cell>
          <cell r="J3238" t="str">
            <v>TOTAL MANO DE OBRA</v>
          </cell>
          <cell r="M3238">
            <v>10813</v>
          </cell>
          <cell r="N3238">
            <v>1730080</v>
          </cell>
        </row>
        <row r="3239">
          <cell r="A3239" t="str">
            <v>72TCD1</v>
          </cell>
          <cell r="B3239">
            <v>72</v>
          </cell>
          <cell r="C3239" t="str">
            <v>TCD</v>
          </cell>
          <cell r="D3239">
            <v>1</v>
          </cell>
          <cell r="G3239" t="str">
            <v>10.4.14</v>
          </cell>
          <cell r="H3239" t="str">
            <v>-</v>
          </cell>
          <cell r="J3239" t="str">
            <v>TOTAL COSTO DIRECTO</v>
          </cell>
          <cell r="M3239">
            <v>17409</v>
          </cell>
          <cell r="N3239">
            <v>2785440</v>
          </cell>
        </row>
        <row r="3240">
          <cell r="A3240" t="str">
            <v>72AIU</v>
          </cell>
          <cell r="B3240">
            <v>72</v>
          </cell>
          <cell r="C3240" t="str">
            <v>AIU</v>
          </cell>
          <cell r="G3240" t="str">
            <v>10.4.14</v>
          </cell>
          <cell r="H3240">
            <v>1</v>
          </cell>
          <cell r="J3240" t="str">
            <v>TOTAL COSTOS INDIRECTOS</v>
          </cell>
          <cell r="L3240">
            <v>0</v>
          </cell>
          <cell r="M3240">
            <v>0</v>
          </cell>
          <cell r="N3240">
            <v>0</v>
          </cell>
        </row>
        <row r="3241">
          <cell r="A3241" t="str">
            <v>72TOT</v>
          </cell>
          <cell r="B3241">
            <v>72</v>
          </cell>
          <cell r="C3241" t="str">
            <v>TOT</v>
          </cell>
          <cell r="G3241" t="str">
            <v>10.4.14</v>
          </cell>
          <cell r="H3241" t="str">
            <v>-</v>
          </cell>
          <cell r="J3241" t="str">
            <v>VALOR TOTAL</v>
          </cell>
          <cell r="M3241">
            <v>17409</v>
          </cell>
          <cell r="N3241">
            <v>2785440</v>
          </cell>
        </row>
        <row r="3242">
          <cell r="A3242" t="str">
            <v>73FOR1</v>
          </cell>
          <cell r="B3242">
            <v>73</v>
          </cell>
          <cell r="C3242" t="str">
            <v>FOR</v>
          </cell>
          <cell r="D3242">
            <v>1</v>
          </cell>
          <cell r="G3242" t="str">
            <v>10.4.15</v>
          </cell>
          <cell r="H3242" t="str">
            <v>-</v>
          </cell>
          <cell r="I3242">
            <v>8</v>
          </cell>
          <cell r="J3242" t="str">
            <v>Instalación del sistema de puesta a tierra (1a fase)</v>
          </cell>
          <cell r="K3242" t="str">
            <v>u</v>
          </cell>
          <cell r="L3242">
            <v>150123</v>
          </cell>
          <cell r="N3242">
            <v>1200984</v>
          </cell>
        </row>
        <row r="3243">
          <cell r="A3243" t="str">
            <v>73MAT1</v>
          </cell>
          <cell r="B3243">
            <v>73</v>
          </cell>
          <cell r="C3243" t="str">
            <v>MAT</v>
          </cell>
          <cell r="D3243">
            <v>1</v>
          </cell>
          <cell r="E3243">
            <v>0</v>
          </cell>
          <cell r="F3243" t="str">
            <v>MAT</v>
          </cell>
          <cell r="G3243" t="str">
            <v>10.4.15</v>
          </cell>
          <cell r="J3243">
            <v>0</v>
          </cell>
          <cell r="K3243">
            <v>0</v>
          </cell>
          <cell r="L3243">
            <v>0</v>
          </cell>
          <cell r="M3243">
            <v>0</v>
          </cell>
          <cell r="N3243">
            <v>0</v>
          </cell>
        </row>
        <row r="3244">
          <cell r="A3244" t="str">
            <v>73MAT2</v>
          </cell>
          <cell r="B3244">
            <v>73</v>
          </cell>
          <cell r="C3244" t="str">
            <v>MAT</v>
          </cell>
          <cell r="D3244">
            <v>2</v>
          </cell>
          <cell r="E3244">
            <v>0</v>
          </cell>
          <cell r="F3244" t="str">
            <v>MAT</v>
          </cell>
          <cell r="G3244" t="str">
            <v>10.4.15</v>
          </cell>
          <cell r="J3244">
            <v>0</v>
          </cell>
          <cell r="K3244">
            <v>0</v>
          </cell>
          <cell r="L3244">
            <v>0</v>
          </cell>
          <cell r="M3244">
            <v>0</v>
          </cell>
          <cell r="N3244">
            <v>0</v>
          </cell>
        </row>
        <row r="3245">
          <cell r="A3245" t="str">
            <v>73MAT3</v>
          </cell>
          <cell r="B3245">
            <v>73</v>
          </cell>
          <cell r="C3245" t="str">
            <v>MAT</v>
          </cell>
          <cell r="D3245">
            <v>3</v>
          </cell>
          <cell r="E3245">
            <v>0</v>
          </cell>
          <cell r="F3245" t="str">
            <v>MAT</v>
          </cell>
          <cell r="G3245" t="str">
            <v>10.4.15</v>
          </cell>
          <cell r="J3245">
            <v>0</v>
          </cell>
          <cell r="K3245">
            <v>0</v>
          </cell>
          <cell r="L3245">
            <v>0</v>
          </cell>
          <cell r="M3245">
            <v>0</v>
          </cell>
          <cell r="N3245">
            <v>0</v>
          </cell>
        </row>
        <row r="3246">
          <cell r="A3246" t="str">
            <v>73MAT4</v>
          </cell>
          <cell r="B3246">
            <v>73</v>
          </cell>
          <cell r="C3246" t="str">
            <v>MAT</v>
          </cell>
          <cell r="D3246">
            <v>4</v>
          </cell>
          <cell r="E3246">
            <v>0</v>
          </cell>
          <cell r="F3246" t="str">
            <v>MAT</v>
          </cell>
          <cell r="G3246" t="str">
            <v>10.4.15</v>
          </cell>
          <cell r="J3246">
            <v>0</v>
          </cell>
          <cell r="K3246">
            <v>0</v>
          </cell>
          <cell r="L3246">
            <v>0</v>
          </cell>
          <cell r="M3246">
            <v>0</v>
          </cell>
          <cell r="N3246">
            <v>0</v>
          </cell>
        </row>
        <row r="3247">
          <cell r="A3247" t="str">
            <v>73MAT5</v>
          </cell>
          <cell r="B3247">
            <v>73</v>
          </cell>
          <cell r="C3247" t="str">
            <v>MAT</v>
          </cell>
          <cell r="D3247">
            <v>5</v>
          </cell>
          <cell r="E3247">
            <v>0</v>
          </cell>
          <cell r="F3247" t="str">
            <v>MAT</v>
          </cell>
          <cell r="G3247" t="str">
            <v>10.4.15</v>
          </cell>
          <cell r="J3247">
            <v>0</v>
          </cell>
          <cell r="K3247">
            <v>0</v>
          </cell>
          <cell r="L3247">
            <v>0</v>
          </cell>
          <cell r="M3247">
            <v>0</v>
          </cell>
          <cell r="N3247">
            <v>0</v>
          </cell>
        </row>
        <row r="3248">
          <cell r="A3248" t="str">
            <v>73MAT6</v>
          </cell>
          <cell r="B3248">
            <v>73</v>
          </cell>
          <cell r="C3248" t="str">
            <v>MAT</v>
          </cell>
          <cell r="D3248">
            <v>6</v>
          </cell>
          <cell r="E3248">
            <v>0</v>
          </cell>
          <cell r="F3248" t="str">
            <v>MAT</v>
          </cell>
          <cell r="G3248" t="str">
            <v>10.4.15</v>
          </cell>
          <cell r="J3248">
            <v>0</v>
          </cell>
          <cell r="K3248">
            <v>0</v>
          </cell>
          <cell r="L3248">
            <v>0</v>
          </cell>
          <cell r="M3248">
            <v>0</v>
          </cell>
          <cell r="N3248">
            <v>0</v>
          </cell>
        </row>
        <row r="3249">
          <cell r="A3249" t="str">
            <v>73MAT7</v>
          </cell>
          <cell r="B3249">
            <v>73</v>
          </cell>
          <cell r="C3249" t="str">
            <v>MAT</v>
          </cell>
          <cell r="D3249">
            <v>7</v>
          </cell>
          <cell r="E3249">
            <v>0</v>
          </cell>
          <cell r="F3249" t="str">
            <v>MAT</v>
          </cell>
          <cell r="G3249" t="str">
            <v>10.4.15</v>
          </cell>
          <cell r="J3249">
            <v>0</v>
          </cell>
          <cell r="K3249">
            <v>0</v>
          </cell>
          <cell r="L3249">
            <v>0</v>
          </cell>
          <cell r="M3249">
            <v>0</v>
          </cell>
          <cell r="N3249">
            <v>0</v>
          </cell>
        </row>
        <row r="3250">
          <cell r="A3250" t="str">
            <v>73MAT8</v>
          </cell>
          <cell r="B3250">
            <v>73</v>
          </cell>
          <cell r="C3250" t="str">
            <v>MAT</v>
          </cell>
          <cell r="D3250">
            <v>8</v>
          </cell>
          <cell r="E3250">
            <v>0</v>
          </cell>
          <cell r="F3250" t="str">
            <v>MAT</v>
          </cell>
          <cell r="G3250" t="str">
            <v>10.4.15</v>
          </cell>
          <cell r="J3250">
            <v>0</v>
          </cell>
          <cell r="K3250">
            <v>0</v>
          </cell>
          <cell r="L3250">
            <v>0</v>
          </cell>
          <cell r="M3250">
            <v>0</v>
          </cell>
          <cell r="N3250">
            <v>0</v>
          </cell>
        </row>
        <row r="3251">
          <cell r="A3251" t="str">
            <v>73MAT9</v>
          </cell>
          <cell r="B3251">
            <v>73</v>
          </cell>
          <cell r="C3251" t="str">
            <v>MAT</v>
          </cell>
          <cell r="D3251">
            <v>9</v>
          </cell>
          <cell r="E3251">
            <v>0</v>
          </cell>
          <cell r="F3251" t="str">
            <v>MAT</v>
          </cell>
          <cell r="G3251" t="str">
            <v>10.4.15</v>
          </cell>
          <cell r="J3251">
            <v>0</v>
          </cell>
          <cell r="K3251">
            <v>0</v>
          </cell>
          <cell r="L3251">
            <v>0</v>
          </cell>
          <cell r="M3251">
            <v>0</v>
          </cell>
          <cell r="N3251">
            <v>0</v>
          </cell>
        </row>
        <row r="3252">
          <cell r="A3252" t="str">
            <v>73MAT10</v>
          </cell>
          <cell r="B3252">
            <v>73</v>
          </cell>
          <cell r="C3252" t="str">
            <v>MAT</v>
          </cell>
          <cell r="D3252">
            <v>10</v>
          </cell>
          <cell r="E3252">
            <v>0</v>
          </cell>
          <cell r="F3252" t="str">
            <v>MAT</v>
          </cell>
          <cell r="G3252" t="str">
            <v>10.4.15</v>
          </cell>
          <cell r="J3252">
            <v>0</v>
          </cell>
          <cell r="K3252">
            <v>0</v>
          </cell>
          <cell r="L3252">
            <v>0</v>
          </cell>
          <cell r="M3252">
            <v>0</v>
          </cell>
          <cell r="N3252">
            <v>0</v>
          </cell>
        </row>
        <row r="3253">
          <cell r="A3253" t="str">
            <v>73MAT11</v>
          </cell>
          <cell r="B3253">
            <v>73</v>
          </cell>
          <cell r="C3253" t="str">
            <v>MAT</v>
          </cell>
          <cell r="D3253">
            <v>11</v>
          </cell>
          <cell r="E3253">
            <v>0</v>
          </cell>
          <cell r="F3253" t="str">
            <v>MAT</v>
          </cell>
          <cell r="G3253" t="str">
            <v>10.4.15</v>
          </cell>
          <cell r="J3253">
            <v>0</v>
          </cell>
          <cell r="K3253">
            <v>0</v>
          </cell>
          <cell r="L3253">
            <v>0</v>
          </cell>
          <cell r="M3253">
            <v>0</v>
          </cell>
          <cell r="N3253">
            <v>0</v>
          </cell>
        </row>
        <row r="3254">
          <cell r="A3254" t="str">
            <v>73MAT12</v>
          </cell>
          <cell r="B3254">
            <v>73</v>
          </cell>
          <cell r="C3254" t="str">
            <v>MAT</v>
          </cell>
          <cell r="D3254">
            <v>12</v>
          </cell>
          <cell r="E3254">
            <v>0</v>
          </cell>
          <cell r="F3254" t="str">
            <v>MAT</v>
          </cell>
          <cell r="G3254" t="str">
            <v>10.4.15</v>
          </cell>
          <cell r="J3254">
            <v>0</v>
          </cell>
          <cell r="K3254">
            <v>0</v>
          </cell>
          <cell r="L3254">
            <v>0</v>
          </cell>
          <cell r="M3254">
            <v>0</v>
          </cell>
          <cell r="N3254">
            <v>0</v>
          </cell>
        </row>
        <row r="3255">
          <cell r="A3255" t="str">
            <v>73MAT13</v>
          </cell>
          <cell r="B3255">
            <v>73</v>
          </cell>
          <cell r="C3255" t="str">
            <v>MAT</v>
          </cell>
          <cell r="D3255">
            <v>13</v>
          </cell>
          <cell r="E3255">
            <v>0</v>
          </cell>
          <cell r="F3255" t="str">
            <v>MAT</v>
          </cell>
          <cell r="G3255" t="str">
            <v>10.4.15</v>
          </cell>
          <cell r="J3255">
            <v>0</v>
          </cell>
          <cell r="K3255">
            <v>0</v>
          </cell>
          <cell r="L3255">
            <v>0</v>
          </cell>
          <cell r="M3255">
            <v>0</v>
          </cell>
          <cell r="N3255">
            <v>0</v>
          </cell>
        </row>
        <row r="3256">
          <cell r="A3256" t="str">
            <v>73MAT14</v>
          </cell>
          <cell r="B3256">
            <v>73</v>
          </cell>
          <cell r="C3256" t="str">
            <v>MAT</v>
          </cell>
          <cell r="D3256">
            <v>14</v>
          </cell>
          <cell r="E3256">
            <v>0</v>
          </cell>
          <cell r="F3256" t="str">
            <v>MAT</v>
          </cell>
          <cell r="G3256" t="str">
            <v>10.4.15</v>
          </cell>
          <cell r="J3256">
            <v>0</v>
          </cell>
          <cell r="K3256">
            <v>0</v>
          </cell>
          <cell r="L3256">
            <v>0</v>
          </cell>
          <cell r="M3256">
            <v>0</v>
          </cell>
          <cell r="N3256">
            <v>0</v>
          </cell>
        </row>
        <row r="3257">
          <cell r="A3257" t="str">
            <v>73MAT15</v>
          </cell>
          <cell r="B3257">
            <v>73</v>
          </cell>
          <cell r="C3257" t="str">
            <v>MAT</v>
          </cell>
          <cell r="D3257">
            <v>15</v>
          </cell>
          <cell r="E3257">
            <v>0</v>
          </cell>
          <cell r="F3257" t="str">
            <v>MAT</v>
          </cell>
          <cell r="G3257" t="str">
            <v>10.4.15</v>
          </cell>
          <cell r="J3257">
            <v>0</v>
          </cell>
          <cell r="K3257">
            <v>0</v>
          </cell>
          <cell r="L3257">
            <v>0</v>
          </cell>
          <cell r="M3257">
            <v>0</v>
          </cell>
          <cell r="N3257">
            <v>0</v>
          </cell>
        </row>
        <row r="3258">
          <cell r="A3258" t="str">
            <v>73MAT16</v>
          </cell>
          <cell r="B3258">
            <v>73</v>
          </cell>
          <cell r="C3258" t="str">
            <v>MAT</v>
          </cell>
          <cell r="D3258">
            <v>16</v>
          </cell>
          <cell r="E3258">
            <v>0</v>
          </cell>
          <cell r="F3258" t="str">
            <v>MAT</v>
          </cell>
          <cell r="G3258" t="str">
            <v>10.4.15</v>
          </cell>
          <cell r="J3258">
            <v>0</v>
          </cell>
          <cell r="K3258">
            <v>0</v>
          </cell>
          <cell r="L3258">
            <v>0</v>
          </cell>
          <cell r="M3258">
            <v>0</v>
          </cell>
          <cell r="N3258">
            <v>0</v>
          </cell>
        </row>
        <row r="3259">
          <cell r="A3259" t="str">
            <v>73MAT17</v>
          </cell>
          <cell r="B3259">
            <v>73</v>
          </cell>
          <cell r="C3259" t="str">
            <v>MAT</v>
          </cell>
          <cell r="D3259">
            <v>17</v>
          </cell>
          <cell r="E3259">
            <v>0</v>
          </cell>
          <cell r="F3259" t="str">
            <v>MAT</v>
          </cell>
          <cell r="G3259" t="str">
            <v>10.4.15</v>
          </cell>
          <cell r="J3259">
            <v>0</v>
          </cell>
          <cell r="K3259">
            <v>0</v>
          </cell>
          <cell r="L3259">
            <v>0</v>
          </cell>
          <cell r="M3259">
            <v>0</v>
          </cell>
          <cell r="N3259">
            <v>0</v>
          </cell>
        </row>
        <row r="3260">
          <cell r="A3260" t="str">
            <v>73MAT18</v>
          </cell>
          <cell r="B3260">
            <v>73</v>
          </cell>
          <cell r="C3260" t="str">
            <v>MAT</v>
          </cell>
          <cell r="D3260">
            <v>18</v>
          </cell>
          <cell r="E3260">
            <v>0</v>
          </cell>
          <cell r="F3260" t="str">
            <v>MAT</v>
          </cell>
          <cell r="G3260" t="str">
            <v>10.4.15</v>
          </cell>
          <cell r="J3260">
            <v>0</v>
          </cell>
          <cell r="K3260">
            <v>0</v>
          </cell>
          <cell r="L3260">
            <v>0</v>
          </cell>
          <cell r="M3260">
            <v>0</v>
          </cell>
          <cell r="N3260">
            <v>0</v>
          </cell>
        </row>
        <row r="3261">
          <cell r="A3261" t="str">
            <v>73MAT19</v>
          </cell>
          <cell r="B3261">
            <v>73</v>
          </cell>
          <cell r="C3261" t="str">
            <v>MAT</v>
          </cell>
          <cell r="D3261">
            <v>19</v>
          </cell>
          <cell r="E3261">
            <v>0</v>
          </cell>
          <cell r="F3261" t="str">
            <v>MAT</v>
          </cell>
          <cell r="G3261" t="str">
            <v>10.4.15</v>
          </cell>
          <cell r="J3261">
            <v>0</v>
          </cell>
          <cell r="K3261">
            <v>0</v>
          </cell>
          <cell r="L3261">
            <v>0</v>
          </cell>
          <cell r="M3261">
            <v>0</v>
          </cell>
          <cell r="N3261">
            <v>0</v>
          </cell>
        </row>
        <row r="3262">
          <cell r="A3262" t="str">
            <v>73MAT20</v>
          </cell>
          <cell r="B3262">
            <v>73</v>
          </cell>
          <cell r="C3262" t="str">
            <v>MAT</v>
          </cell>
          <cell r="D3262">
            <v>20</v>
          </cell>
          <cell r="E3262">
            <v>0</v>
          </cell>
          <cell r="F3262" t="str">
            <v>MAT</v>
          </cell>
          <cell r="G3262" t="str">
            <v>10.4.15</v>
          </cell>
          <cell r="J3262">
            <v>0</v>
          </cell>
          <cell r="K3262">
            <v>0</v>
          </cell>
          <cell r="L3262">
            <v>0</v>
          </cell>
          <cell r="M3262">
            <v>0</v>
          </cell>
          <cell r="N3262">
            <v>0</v>
          </cell>
        </row>
        <row r="3263">
          <cell r="A3263" t="str">
            <v>73STMAT1</v>
          </cell>
          <cell r="B3263">
            <v>73</v>
          </cell>
          <cell r="C3263" t="str">
            <v>STMAT</v>
          </cell>
          <cell r="D3263">
            <v>1</v>
          </cell>
          <cell r="G3263" t="str">
            <v>10.4.15</v>
          </cell>
          <cell r="H3263" t="str">
            <v>-</v>
          </cell>
          <cell r="J3263" t="str">
            <v>SUBTOTAL MATERIALES</v>
          </cell>
          <cell r="M3263">
            <v>0</v>
          </cell>
          <cell r="N3263">
            <v>0</v>
          </cell>
        </row>
        <row r="3264">
          <cell r="A3264" t="str">
            <v>73IVAMAT1</v>
          </cell>
          <cell r="B3264">
            <v>73</v>
          </cell>
          <cell r="C3264" t="str">
            <v>IVAMAT</v>
          </cell>
          <cell r="D3264">
            <v>1</v>
          </cell>
          <cell r="G3264" t="str">
            <v>10.4.15</v>
          </cell>
          <cell r="H3264" t="str">
            <v>-</v>
          </cell>
          <cell r="J3264" t="str">
            <v>IVA MATERIALES</v>
          </cell>
          <cell r="L3264">
            <v>0.16</v>
          </cell>
          <cell r="M3264">
            <v>0</v>
          </cell>
          <cell r="N3264">
            <v>0</v>
          </cell>
        </row>
        <row r="3265">
          <cell r="A3265" t="str">
            <v>73TMAT1</v>
          </cell>
          <cell r="B3265">
            <v>73</v>
          </cell>
          <cell r="C3265" t="str">
            <v>TMAT</v>
          </cell>
          <cell r="D3265">
            <v>1</v>
          </cell>
          <cell r="G3265" t="str">
            <v>10.4.15</v>
          </cell>
          <cell r="H3265" t="str">
            <v>-</v>
          </cell>
          <cell r="J3265" t="str">
            <v>TOTAL MATERIALES</v>
          </cell>
          <cell r="M3265">
            <v>0</v>
          </cell>
          <cell r="N3265">
            <v>0</v>
          </cell>
        </row>
        <row r="3266">
          <cell r="A3266" t="str">
            <v>73HER1</v>
          </cell>
          <cell r="B3266">
            <v>73</v>
          </cell>
          <cell r="C3266" t="str">
            <v>HER</v>
          </cell>
          <cell r="D3266">
            <v>1</v>
          </cell>
          <cell r="G3266" t="str">
            <v>10.4.15</v>
          </cell>
          <cell r="H3266">
            <v>1</v>
          </cell>
          <cell r="I3266">
            <v>4</v>
          </cell>
          <cell r="J3266" t="str">
            <v>HERRAMINETA Cuadrilla de redes</v>
          </cell>
          <cell r="K3266" t="str">
            <v>DIA</v>
          </cell>
          <cell r="L3266">
            <v>31140.842399999998</v>
          </cell>
          <cell r="M3266">
            <v>7785.2105999999994</v>
          </cell>
          <cell r="N3266">
            <v>62281.684799999995</v>
          </cell>
        </row>
        <row r="3267">
          <cell r="A3267" t="str">
            <v>73HER2</v>
          </cell>
          <cell r="B3267">
            <v>73</v>
          </cell>
          <cell r="C3267" t="str">
            <v>HER</v>
          </cell>
          <cell r="D3267">
            <v>2</v>
          </cell>
          <cell r="G3267" t="str">
            <v>10.4.15</v>
          </cell>
          <cell r="J3267">
            <v>0</v>
          </cell>
          <cell r="K3267">
            <v>0</v>
          </cell>
          <cell r="L3267">
            <v>0</v>
          </cell>
          <cell r="M3267">
            <v>0</v>
          </cell>
          <cell r="N3267">
            <v>0</v>
          </cell>
        </row>
        <row r="3268">
          <cell r="A3268" t="str">
            <v>73HER3</v>
          </cell>
          <cell r="B3268">
            <v>73</v>
          </cell>
          <cell r="C3268" t="str">
            <v>HER</v>
          </cell>
          <cell r="D3268">
            <v>3</v>
          </cell>
          <cell r="G3268" t="str">
            <v>10.4.15</v>
          </cell>
          <cell r="J3268">
            <v>0</v>
          </cell>
          <cell r="K3268">
            <v>0</v>
          </cell>
          <cell r="L3268">
            <v>0</v>
          </cell>
          <cell r="M3268">
            <v>0</v>
          </cell>
          <cell r="N3268">
            <v>0</v>
          </cell>
        </row>
        <row r="3269">
          <cell r="A3269" t="str">
            <v>73HER4</v>
          </cell>
          <cell r="B3269">
            <v>73</v>
          </cell>
          <cell r="C3269" t="str">
            <v>HER</v>
          </cell>
          <cell r="D3269">
            <v>4</v>
          </cell>
          <cell r="G3269" t="str">
            <v>10.4.15</v>
          </cell>
          <cell r="J3269">
            <v>0</v>
          </cell>
          <cell r="K3269">
            <v>0</v>
          </cell>
          <cell r="L3269">
            <v>0</v>
          </cell>
          <cell r="M3269">
            <v>0</v>
          </cell>
          <cell r="N3269">
            <v>0</v>
          </cell>
        </row>
        <row r="3270">
          <cell r="A3270" t="str">
            <v>73HER5</v>
          </cell>
          <cell r="B3270">
            <v>73</v>
          </cell>
          <cell r="C3270" t="str">
            <v>HER</v>
          </cell>
          <cell r="D3270">
            <v>5</v>
          </cell>
          <cell r="G3270" t="str">
            <v>10.4.15</v>
          </cell>
          <cell r="J3270">
            <v>0</v>
          </cell>
          <cell r="K3270">
            <v>0</v>
          </cell>
          <cell r="L3270">
            <v>0</v>
          </cell>
          <cell r="M3270">
            <v>0</v>
          </cell>
          <cell r="N3270">
            <v>0</v>
          </cell>
        </row>
        <row r="3271">
          <cell r="A3271" t="str">
            <v>73THER1</v>
          </cell>
          <cell r="B3271">
            <v>73</v>
          </cell>
          <cell r="C3271" t="str">
            <v>THER</v>
          </cell>
          <cell r="D3271">
            <v>1</v>
          </cell>
          <cell r="G3271" t="str">
            <v>10.4.15</v>
          </cell>
          <cell r="H3271" t="str">
            <v>-</v>
          </cell>
          <cell r="J3271" t="str">
            <v>TOTAL HERRAMIENTAS</v>
          </cell>
          <cell r="M3271">
            <v>7785</v>
          </cell>
          <cell r="N3271">
            <v>62280</v>
          </cell>
        </row>
        <row r="3272">
          <cell r="A3272" t="str">
            <v>73TRA1</v>
          </cell>
          <cell r="B3272">
            <v>73</v>
          </cell>
          <cell r="C3272" t="str">
            <v>TRA</v>
          </cell>
          <cell r="D3272">
            <v>1</v>
          </cell>
          <cell r="G3272" t="str">
            <v>10.4.15</v>
          </cell>
          <cell r="H3272">
            <v>1</v>
          </cell>
          <cell r="I3272">
            <v>4</v>
          </cell>
          <cell r="J3272" t="str">
            <v>TRANSPORTE Cuadrilla de redes</v>
          </cell>
          <cell r="K3272" t="str">
            <v>DIA</v>
          </cell>
          <cell r="L3272">
            <v>176464.77359999999</v>
          </cell>
          <cell r="M3272">
            <v>44116.193399999996</v>
          </cell>
          <cell r="N3272">
            <v>352929.54719999997</v>
          </cell>
        </row>
        <row r="3273">
          <cell r="A3273" t="str">
            <v>73TRA2</v>
          </cell>
          <cell r="B3273">
            <v>73</v>
          </cell>
          <cell r="C3273" t="str">
            <v>TRA</v>
          </cell>
          <cell r="D3273">
            <v>2</v>
          </cell>
          <cell r="G3273" t="str">
            <v>10.4.15</v>
          </cell>
          <cell r="J3273">
            <v>0</v>
          </cell>
          <cell r="K3273">
            <v>0</v>
          </cell>
          <cell r="L3273">
            <v>0</v>
          </cell>
          <cell r="M3273">
            <v>0</v>
          </cell>
          <cell r="N3273">
            <v>0</v>
          </cell>
        </row>
        <row r="3274">
          <cell r="A3274" t="str">
            <v>73TRA3</v>
          </cell>
          <cell r="B3274">
            <v>73</v>
          </cell>
          <cell r="C3274" t="str">
            <v>TRA</v>
          </cell>
          <cell r="D3274">
            <v>3</v>
          </cell>
          <cell r="G3274" t="str">
            <v>10.4.15</v>
          </cell>
          <cell r="J3274">
            <v>0</v>
          </cell>
          <cell r="K3274">
            <v>0</v>
          </cell>
          <cell r="L3274">
            <v>0</v>
          </cell>
          <cell r="M3274">
            <v>0</v>
          </cell>
          <cell r="N3274">
            <v>0</v>
          </cell>
        </row>
        <row r="3275">
          <cell r="A3275" t="str">
            <v>73TRA4</v>
          </cell>
          <cell r="B3275">
            <v>73</v>
          </cell>
          <cell r="C3275" t="str">
            <v>TRA</v>
          </cell>
          <cell r="D3275">
            <v>4</v>
          </cell>
          <cell r="G3275" t="str">
            <v>10.4.15</v>
          </cell>
          <cell r="J3275">
            <v>0</v>
          </cell>
          <cell r="K3275">
            <v>0</v>
          </cell>
          <cell r="L3275">
            <v>0</v>
          </cell>
          <cell r="M3275">
            <v>0</v>
          </cell>
          <cell r="N3275">
            <v>0</v>
          </cell>
        </row>
        <row r="3276">
          <cell r="A3276" t="str">
            <v>73TRA5</v>
          </cell>
          <cell r="B3276">
            <v>73</v>
          </cell>
          <cell r="C3276" t="str">
            <v>TRA</v>
          </cell>
          <cell r="D3276">
            <v>5</v>
          </cell>
          <cell r="G3276" t="str">
            <v>10.4.15</v>
          </cell>
          <cell r="J3276">
            <v>0</v>
          </cell>
          <cell r="K3276">
            <v>0</v>
          </cell>
          <cell r="L3276">
            <v>0</v>
          </cell>
          <cell r="M3276">
            <v>0</v>
          </cell>
          <cell r="N3276">
            <v>0</v>
          </cell>
        </row>
        <row r="3277">
          <cell r="A3277" t="str">
            <v>73TTRA1</v>
          </cell>
          <cell r="B3277">
            <v>73</v>
          </cell>
          <cell r="C3277" t="str">
            <v>TTRA</v>
          </cell>
          <cell r="D3277">
            <v>1</v>
          </cell>
          <cell r="G3277" t="str">
            <v>10.4.15</v>
          </cell>
          <cell r="H3277" t="str">
            <v>-</v>
          </cell>
          <cell r="J3277" t="str">
            <v>TOTAL TRANSPORTE</v>
          </cell>
          <cell r="M3277">
            <v>44116</v>
          </cell>
          <cell r="N3277">
            <v>352928</v>
          </cell>
        </row>
        <row r="3278">
          <cell r="A3278" t="str">
            <v>73MAN1</v>
          </cell>
          <cell r="B3278">
            <v>73</v>
          </cell>
          <cell r="C3278" t="str">
            <v>MAN</v>
          </cell>
          <cell r="D3278">
            <v>1</v>
          </cell>
          <cell r="G3278" t="str">
            <v>10.4.15</v>
          </cell>
          <cell r="H3278">
            <v>1</v>
          </cell>
          <cell r="I3278">
            <v>4</v>
          </cell>
          <cell r="J3278" t="str">
            <v>Mano de obra Cuadrilla de redes 5A 3O 1E</v>
          </cell>
          <cell r="K3278" t="str">
            <v>DIA</v>
          </cell>
          <cell r="L3278">
            <v>392886.57339345315</v>
          </cell>
          <cell r="M3278">
            <v>98221.643348363286</v>
          </cell>
          <cell r="N3278">
            <v>785773.14678690629</v>
          </cell>
        </row>
        <row r="3279">
          <cell r="A3279" t="str">
            <v>73MAN2</v>
          </cell>
          <cell r="B3279">
            <v>73</v>
          </cell>
          <cell r="C3279" t="str">
            <v>MAN</v>
          </cell>
          <cell r="D3279">
            <v>2</v>
          </cell>
          <cell r="G3279" t="str">
            <v>10.4.15</v>
          </cell>
          <cell r="J3279">
            <v>0</v>
          </cell>
          <cell r="K3279">
            <v>0</v>
          </cell>
          <cell r="L3279">
            <v>0</v>
          </cell>
          <cell r="M3279">
            <v>0</v>
          </cell>
          <cell r="N3279">
            <v>0</v>
          </cell>
        </row>
        <row r="3280">
          <cell r="A3280" t="str">
            <v>73MAN3</v>
          </cell>
          <cell r="B3280">
            <v>73</v>
          </cell>
          <cell r="C3280" t="str">
            <v>MAN</v>
          </cell>
          <cell r="D3280">
            <v>3</v>
          </cell>
          <cell r="G3280" t="str">
            <v>10.4.15</v>
          </cell>
          <cell r="J3280">
            <v>0</v>
          </cell>
          <cell r="K3280">
            <v>0</v>
          </cell>
          <cell r="L3280">
            <v>0</v>
          </cell>
          <cell r="M3280">
            <v>0</v>
          </cell>
          <cell r="N3280">
            <v>0</v>
          </cell>
        </row>
        <row r="3281">
          <cell r="A3281" t="str">
            <v>73MAN4</v>
          </cell>
          <cell r="B3281">
            <v>73</v>
          </cell>
          <cell r="C3281" t="str">
            <v>MAN</v>
          </cell>
          <cell r="D3281">
            <v>4</v>
          </cell>
          <cell r="G3281" t="str">
            <v>10.4.15</v>
          </cell>
          <cell r="J3281">
            <v>0</v>
          </cell>
          <cell r="K3281">
            <v>0</v>
          </cell>
          <cell r="L3281">
            <v>0</v>
          </cell>
          <cell r="M3281">
            <v>0</v>
          </cell>
          <cell r="N3281">
            <v>0</v>
          </cell>
        </row>
        <row r="3282">
          <cell r="A3282" t="str">
            <v>73MAN5</v>
          </cell>
          <cell r="B3282">
            <v>73</v>
          </cell>
          <cell r="C3282" t="str">
            <v>MAN</v>
          </cell>
          <cell r="D3282">
            <v>5</v>
          </cell>
          <cell r="G3282" t="str">
            <v>10.4.15</v>
          </cell>
          <cell r="J3282">
            <v>0</v>
          </cell>
          <cell r="K3282">
            <v>0</v>
          </cell>
          <cell r="L3282">
            <v>0</v>
          </cell>
          <cell r="M3282">
            <v>0</v>
          </cell>
          <cell r="N3282">
            <v>0</v>
          </cell>
        </row>
        <row r="3283">
          <cell r="A3283" t="str">
            <v>73TMAN1</v>
          </cell>
          <cell r="B3283">
            <v>73</v>
          </cell>
          <cell r="C3283" t="str">
            <v>TMAN</v>
          </cell>
          <cell r="D3283">
            <v>1</v>
          </cell>
          <cell r="G3283" t="str">
            <v>10.4.15</v>
          </cell>
          <cell r="H3283" t="str">
            <v>-</v>
          </cell>
          <cell r="J3283" t="str">
            <v>TOTAL MANO DE OBRA</v>
          </cell>
          <cell r="M3283">
            <v>98222</v>
          </cell>
          <cell r="N3283">
            <v>785776</v>
          </cell>
        </row>
        <row r="3284">
          <cell r="A3284" t="str">
            <v>73TCD1</v>
          </cell>
          <cell r="B3284">
            <v>73</v>
          </cell>
          <cell r="C3284" t="str">
            <v>TCD</v>
          </cell>
          <cell r="D3284">
            <v>1</v>
          </cell>
          <cell r="G3284" t="str">
            <v>10.4.15</v>
          </cell>
          <cell r="H3284" t="str">
            <v>-</v>
          </cell>
          <cell r="J3284" t="str">
            <v>TOTAL COSTO DIRECTO</v>
          </cell>
          <cell r="M3284">
            <v>150123</v>
          </cell>
          <cell r="N3284">
            <v>1200984</v>
          </cell>
        </row>
        <row r="3285">
          <cell r="A3285" t="str">
            <v>73AIU</v>
          </cell>
          <cell r="B3285">
            <v>73</v>
          </cell>
          <cell r="C3285" t="str">
            <v>AIU</v>
          </cell>
          <cell r="G3285" t="str">
            <v>10.4.15</v>
          </cell>
          <cell r="H3285">
            <v>1</v>
          </cell>
          <cell r="J3285" t="str">
            <v>TOTAL COSTOS INDIRECTOS</v>
          </cell>
          <cell r="L3285">
            <v>0</v>
          </cell>
          <cell r="M3285">
            <v>0</v>
          </cell>
          <cell r="N3285">
            <v>0</v>
          </cell>
        </row>
        <row r="3286">
          <cell r="A3286" t="str">
            <v>73TOT</v>
          </cell>
          <cell r="B3286">
            <v>73</v>
          </cell>
          <cell r="C3286" t="str">
            <v>TOT</v>
          </cell>
          <cell r="G3286" t="str">
            <v>10.4.15</v>
          </cell>
          <cell r="H3286" t="str">
            <v>-</v>
          </cell>
          <cell r="J3286" t="str">
            <v>VALOR TOTAL</v>
          </cell>
          <cell r="M3286">
            <v>150123</v>
          </cell>
          <cell r="N3286">
            <v>1200984</v>
          </cell>
        </row>
        <row r="3287">
          <cell r="A3287" t="str">
            <v>74FOR1</v>
          </cell>
          <cell r="B3287">
            <v>74</v>
          </cell>
          <cell r="C3287" t="str">
            <v>FOR</v>
          </cell>
          <cell r="D3287">
            <v>1</v>
          </cell>
          <cell r="G3287" t="str">
            <v>10.4.16</v>
          </cell>
          <cell r="H3287" t="str">
            <v>-</v>
          </cell>
          <cell r="I3287">
            <v>45</v>
          </cell>
          <cell r="J3287" t="str">
            <v>Desmontaje de torre, accesorios y cables.</v>
          </cell>
          <cell r="K3287" t="str">
            <v>ton</v>
          </cell>
          <cell r="L3287">
            <v>1252480</v>
          </cell>
          <cell r="N3287">
            <v>56361600</v>
          </cell>
        </row>
        <row r="3288">
          <cell r="A3288" t="str">
            <v>74MAT1</v>
          </cell>
          <cell r="B3288">
            <v>74</v>
          </cell>
          <cell r="C3288" t="str">
            <v>MAT</v>
          </cell>
          <cell r="D3288">
            <v>1</v>
          </cell>
          <cell r="E3288">
            <v>0</v>
          </cell>
          <cell r="F3288" t="str">
            <v>MAT</v>
          </cell>
          <cell r="G3288" t="str">
            <v>10.4.16</v>
          </cell>
          <cell r="J3288">
            <v>0</v>
          </cell>
          <cell r="K3288">
            <v>0</v>
          </cell>
          <cell r="L3288">
            <v>0</v>
          </cell>
          <cell r="M3288">
            <v>0</v>
          </cell>
          <cell r="N3288">
            <v>0</v>
          </cell>
        </row>
        <row r="3289">
          <cell r="A3289" t="str">
            <v>74MAT2</v>
          </cell>
          <cell r="B3289">
            <v>74</v>
          </cell>
          <cell r="C3289" t="str">
            <v>MAT</v>
          </cell>
          <cell r="D3289">
            <v>2</v>
          </cell>
          <cell r="E3289">
            <v>0</v>
          </cell>
          <cell r="F3289" t="str">
            <v>MAT</v>
          </cell>
          <cell r="G3289" t="str">
            <v>10.4.16</v>
          </cell>
          <cell r="J3289">
            <v>0</v>
          </cell>
          <cell r="K3289">
            <v>0</v>
          </cell>
          <cell r="L3289">
            <v>0</v>
          </cell>
          <cell r="M3289">
            <v>0</v>
          </cell>
          <cell r="N3289">
            <v>0</v>
          </cell>
        </row>
        <row r="3290">
          <cell r="A3290" t="str">
            <v>74MAT3</v>
          </cell>
          <cell r="B3290">
            <v>74</v>
          </cell>
          <cell r="C3290" t="str">
            <v>MAT</v>
          </cell>
          <cell r="D3290">
            <v>3</v>
          </cell>
          <cell r="E3290">
            <v>0</v>
          </cell>
          <cell r="F3290" t="str">
            <v>MAT</v>
          </cell>
          <cell r="G3290" t="str">
            <v>10.4.16</v>
          </cell>
          <cell r="J3290">
            <v>0</v>
          </cell>
          <cell r="K3290">
            <v>0</v>
          </cell>
          <cell r="L3290">
            <v>0</v>
          </cell>
          <cell r="M3290">
            <v>0</v>
          </cell>
          <cell r="N3290">
            <v>0</v>
          </cell>
        </row>
        <row r="3291">
          <cell r="A3291" t="str">
            <v>74MAT4</v>
          </cell>
          <cell r="B3291">
            <v>74</v>
          </cell>
          <cell r="C3291" t="str">
            <v>MAT</v>
          </cell>
          <cell r="D3291">
            <v>4</v>
          </cell>
          <cell r="E3291">
            <v>0</v>
          </cell>
          <cell r="F3291" t="str">
            <v>MAT</v>
          </cell>
          <cell r="G3291" t="str">
            <v>10.4.16</v>
          </cell>
          <cell r="J3291">
            <v>0</v>
          </cell>
          <cell r="K3291">
            <v>0</v>
          </cell>
          <cell r="L3291">
            <v>0</v>
          </cell>
          <cell r="M3291">
            <v>0</v>
          </cell>
          <cell r="N3291">
            <v>0</v>
          </cell>
        </row>
        <row r="3292">
          <cell r="A3292" t="str">
            <v>74MAT5</v>
          </cell>
          <cell r="B3292">
            <v>74</v>
          </cell>
          <cell r="C3292" t="str">
            <v>MAT</v>
          </cell>
          <cell r="D3292">
            <v>5</v>
          </cell>
          <cell r="E3292">
            <v>0</v>
          </cell>
          <cell r="F3292" t="str">
            <v>MAT</v>
          </cell>
          <cell r="G3292" t="str">
            <v>10.4.16</v>
          </cell>
          <cell r="J3292">
            <v>0</v>
          </cell>
          <cell r="K3292">
            <v>0</v>
          </cell>
          <cell r="L3292">
            <v>0</v>
          </cell>
          <cell r="M3292">
            <v>0</v>
          </cell>
          <cell r="N3292">
            <v>0</v>
          </cell>
        </row>
        <row r="3293">
          <cell r="A3293" t="str">
            <v>74MAT6</v>
          </cell>
          <cell r="B3293">
            <v>74</v>
          </cell>
          <cell r="C3293" t="str">
            <v>MAT</v>
          </cell>
          <cell r="D3293">
            <v>6</v>
          </cell>
          <cell r="E3293">
            <v>0</v>
          </cell>
          <cell r="F3293" t="str">
            <v>MAT</v>
          </cell>
          <cell r="G3293" t="str">
            <v>10.4.16</v>
          </cell>
          <cell r="J3293">
            <v>0</v>
          </cell>
          <cell r="K3293">
            <v>0</v>
          </cell>
          <cell r="L3293">
            <v>0</v>
          </cell>
          <cell r="M3293">
            <v>0</v>
          </cell>
          <cell r="N3293">
            <v>0</v>
          </cell>
        </row>
        <row r="3294">
          <cell r="A3294" t="str">
            <v>74MAT7</v>
          </cell>
          <cell r="B3294">
            <v>74</v>
          </cell>
          <cell r="C3294" t="str">
            <v>MAT</v>
          </cell>
          <cell r="D3294">
            <v>7</v>
          </cell>
          <cell r="E3294">
            <v>0</v>
          </cell>
          <cell r="F3294" t="str">
            <v>MAT</v>
          </cell>
          <cell r="G3294" t="str">
            <v>10.4.16</v>
          </cell>
          <cell r="J3294">
            <v>0</v>
          </cell>
          <cell r="K3294">
            <v>0</v>
          </cell>
          <cell r="L3294">
            <v>0</v>
          </cell>
          <cell r="M3294">
            <v>0</v>
          </cell>
          <cell r="N3294">
            <v>0</v>
          </cell>
        </row>
        <row r="3295">
          <cell r="A3295" t="str">
            <v>74MAT8</v>
          </cell>
          <cell r="B3295">
            <v>74</v>
          </cell>
          <cell r="C3295" t="str">
            <v>MAT</v>
          </cell>
          <cell r="D3295">
            <v>8</v>
          </cell>
          <cell r="E3295">
            <v>0</v>
          </cell>
          <cell r="F3295" t="str">
            <v>MAT</v>
          </cell>
          <cell r="G3295" t="str">
            <v>10.4.16</v>
          </cell>
          <cell r="J3295">
            <v>0</v>
          </cell>
          <cell r="K3295">
            <v>0</v>
          </cell>
          <cell r="L3295">
            <v>0</v>
          </cell>
          <cell r="M3295">
            <v>0</v>
          </cell>
          <cell r="N3295">
            <v>0</v>
          </cell>
        </row>
        <row r="3296">
          <cell r="A3296" t="str">
            <v>74MAT9</v>
          </cell>
          <cell r="B3296">
            <v>74</v>
          </cell>
          <cell r="C3296" t="str">
            <v>MAT</v>
          </cell>
          <cell r="D3296">
            <v>9</v>
          </cell>
          <cell r="E3296">
            <v>0</v>
          </cell>
          <cell r="F3296" t="str">
            <v>MAT</v>
          </cell>
          <cell r="G3296" t="str">
            <v>10.4.16</v>
          </cell>
          <cell r="J3296">
            <v>0</v>
          </cell>
          <cell r="K3296">
            <v>0</v>
          </cell>
          <cell r="L3296">
            <v>0</v>
          </cell>
          <cell r="M3296">
            <v>0</v>
          </cell>
          <cell r="N3296">
            <v>0</v>
          </cell>
        </row>
        <row r="3297">
          <cell r="A3297" t="str">
            <v>74MAT10</v>
          </cell>
          <cell r="B3297">
            <v>74</v>
          </cell>
          <cell r="C3297" t="str">
            <v>MAT</v>
          </cell>
          <cell r="D3297">
            <v>10</v>
          </cell>
          <cell r="E3297">
            <v>0</v>
          </cell>
          <cell r="F3297" t="str">
            <v>MAT</v>
          </cell>
          <cell r="G3297" t="str">
            <v>10.4.16</v>
          </cell>
          <cell r="J3297">
            <v>0</v>
          </cell>
          <cell r="K3297">
            <v>0</v>
          </cell>
          <cell r="L3297">
            <v>0</v>
          </cell>
          <cell r="M3297">
            <v>0</v>
          </cell>
          <cell r="N3297">
            <v>0</v>
          </cell>
        </row>
        <row r="3298">
          <cell r="A3298" t="str">
            <v>74MAT11</v>
          </cell>
          <cell r="B3298">
            <v>74</v>
          </cell>
          <cell r="C3298" t="str">
            <v>MAT</v>
          </cell>
          <cell r="D3298">
            <v>11</v>
          </cell>
          <cell r="E3298">
            <v>0</v>
          </cell>
          <cell r="F3298" t="str">
            <v>MAT</v>
          </cell>
          <cell r="G3298" t="str">
            <v>10.4.16</v>
          </cell>
          <cell r="J3298">
            <v>0</v>
          </cell>
          <cell r="K3298">
            <v>0</v>
          </cell>
          <cell r="L3298">
            <v>0</v>
          </cell>
          <cell r="M3298">
            <v>0</v>
          </cell>
          <cell r="N3298">
            <v>0</v>
          </cell>
        </row>
        <row r="3299">
          <cell r="A3299" t="str">
            <v>74MAT12</v>
          </cell>
          <cell r="B3299">
            <v>74</v>
          </cell>
          <cell r="C3299" t="str">
            <v>MAT</v>
          </cell>
          <cell r="D3299">
            <v>12</v>
          </cell>
          <cell r="E3299">
            <v>0</v>
          </cell>
          <cell r="F3299" t="str">
            <v>MAT</v>
          </cell>
          <cell r="G3299" t="str">
            <v>10.4.16</v>
          </cell>
          <cell r="J3299">
            <v>0</v>
          </cell>
          <cell r="K3299">
            <v>0</v>
          </cell>
          <cell r="L3299">
            <v>0</v>
          </cell>
          <cell r="M3299">
            <v>0</v>
          </cell>
          <cell r="N3299">
            <v>0</v>
          </cell>
        </row>
        <row r="3300">
          <cell r="A3300" t="str">
            <v>74MAT13</v>
          </cell>
          <cell r="B3300">
            <v>74</v>
          </cell>
          <cell r="C3300" t="str">
            <v>MAT</v>
          </cell>
          <cell r="D3300">
            <v>13</v>
          </cell>
          <cell r="E3300">
            <v>0</v>
          </cell>
          <cell r="F3300" t="str">
            <v>MAT</v>
          </cell>
          <cell r="G3300" t="str">
            <v>10.4.16</v>
          </cell>
          <cell r="J3300">
            <v>0</v>
          </cell>
          <cell r="K3300">
            <v>0</v>
          </cell>
          <cell r="L3300">
            <v>0</v>
          </cell>
          <cell r="M3300">
            <v>0</v>
          </cell>
          <cell r="N3300">
            <v>0</v>
          </cell>
        </row>
        <row r="3301">
          <cell r="A3301" t="str">
            <v>74MAT14</v>
          </cell>
          <cell r="B3301">
            <v>74</v>
          </cell>
          <cell r="C3301" t="str">
            <v>MAT</v>
          </cell>
          <cell r="D3301">
            <v>14</v>
          </cell>
          <cell r="E3301">
            <v>0</v>
          </cell>
          <cell r="F3301" t="str">
            <v>MAT</v>
          </cell>
          <cell r="G3301" t="str">
            <v>10.4.16</v>
          </cell>
          <cell r="J3301">
            <v>0</v>
          </cell>
          <cell r="K3301">
            <v>0</v>
          </cell>
          <cell r="L3301">
            <v>0</v>
          </cell>
          <cell r="M3301">
            <v>0</v>
          </cell>
          <cell r="N3301">
            <v>0</v>
          </cell>
        </row>
        <row r="3302">
          <cell r="A3302" t="str">
            <v>74MAT15</v>
          </cell>
          <cell r="B3302">
            <v>74</v>
          </cell>
          <cell r="C3302" t="str">
            <v>MAT</v>
          </cell>
          <cell r="D3302">
            <v>15</v>
          </cell>
          <cell r="E3302">
            <v>0</v>
          </cell>
          <cell r="F3302" t="str">
            <v>MAT</v>
          </cell>
          <cell r="G3302" t="str">
            <v>10.4.16</v>
          </cell>
          <cell r="J3302">
            <v>0</v>
          </cell>
          <cell r="K3302">
            <v>0</v>
          </cell>
          <cell r="L3302">
            <v>0</v>
          </cell>
          <cell r="M3302">
            <v>0</v>
          </cell>
          <cell r="N3302">
            <v>0</v>
          </cell>
        </row>
        <row r="3303">
          <cell r="A3303" t="str">
            <v>74MAT16</v>
          </cell>
          <cell r="B3303">
            <v>74</v>
          </cell>
          <cell r="C3303" t="str">
            <v>MAT</v>
          </cell>
          <cell r="D3303">
            <v>16</v>
          </cell>
          <cell r="E3303">
            <v>0</v>
          </cell>
          <cell r="F3303" t="str">
            <v>MAT</v>
          </cell>
          <cell r="G3303" t="str">
            <v>10.4.16</v>
          </cell>
          <cell r="J3303">
            <v>0</v>
          </cell>
          <cell r="K3303">
            <v>0</v>
          </cell>
          <cell r="L3303">
            <v>0</v>
          </cell>
          <cell r="M3303">
            <v>0</v>
          </cell>
          <cell r="N3303">
            <v>0</v>
          </cell>
        </row>
        <row r="3304">
          <cell r="A3304" t="str">
            <v>74MAT17</v>
          </cell>
          <cell r="B3304">
            <v>74</v>
          </cell>
          <cell r="C3304" t="str">
            <v>MAT</v>
          </cell>
          <cell r="D3304">
            <v>17</v>
          </cell>
          <cell r="E3304">
            <v>0</v>
          </cell>
          <cell r="F3304" t="str">
            <v>MAT</v>
          </cell>
          <cell r="G3304" t="str">
            <v>10.4.16</v>
          </cell>
          <cell r="J3304">
            <v>0</v>
          </cell>
          <cell r="K3304">
            <v>0</v>
          </cell>
          <cell r="L3304">
            <v>0</v>
          </cell>
          <cell r="M3304">
            <v>0</v>
          </cell>
          <cell r="N3304">
            <v>0</v>
          </cell>
        </row>
        <row r="3305">
          <cell r="A3305" t="str">
            <v>74MAT18</v>
          </cell>
          <cell r="B3305">
            <v>74</v>
          </cell>
          <cell r="C3305" t="str">
            <v>MAT</v>
          </cell>
          <cell r="D3305">
            <v>18</v>
          </cell>
          <cell r="E3305">
            <v>0</v>
          </cell>
          <cell r="F3305" t="str">
            <v>MAT</v>
          </cell>
          <cell r="G3305" t="str">
            <v>10.4.16</v>
          </cell>
          <cell r="J3305">
            <v>0</v>
          </cell>
          <cell r="K3305">
            <v>0</v>
          </cell>
          <cell r="L3305">
            <v>0</v>
          </cell>
          <cell r="M3305">
            <v>0</v>
          </cell>
          <cell r="N3305">
            <v>0</v>
          </cell>
        </row>
        <row r="3306">
          <cell r="A3306" t="str">
            <v>74MAT19</v>
          </cell>
          <cell r="B3306">
            <v>74</v>
          </cell>
          <cell r="C3306" t="str">
            <v>MAT</v>
          </cell>
          <cell r="D3306">
            <v>19</v>
          </cell>
          <cell r="E3306">
            <v>0</v>
          </cell>
          <cell r="F3306" t="str">
            <v>MAT</v>
          </cell>
          <cell r="G3306" t="str">
            <v>10.4.16</v>
          </cell>
          <cell r="J3306">
            <v>0</v>
          </cell>
          <cell r="K3306">
            <v>0</v>
          </cell>
          <cell r="L3306">
            <v>0</v>
          </cell>
          <cell r="M3306">
            <v>0</v>
          </cell>
          <cell r="N3306">
            <v>0</v>
          </cell>
        </row>
        <row r="3307">
          <cell r="A3307" t="str">
            <v>74MAT20</v>
          </cell>
          <cell r="B3307">
            <v>74</v>
          </cell>
          <cell r="C3307" t="str">
            <v>MAT</v>
          </cell>
          <cell r="D3307">
            <v>20</v>
          </cell>
          <cell r="E3307">
            <v>0</v>
          </cell>
          <cell r="F3307" t="str">
            <v>MAT</v>
          </cell>
          <cell r="G3307" t="str">
            <v>10.4.16</v>
          </cell>
          <cell r="J3307">
            <v>0</v>
          </cell>
          <cell r="K3307">
            <v>0</v>
          </cell>
          <cell r="L3307">
            <v>0</v>
          </cell>
          <cell r="M3307">
            <v>0</v>
          </cell>
          <cell r="N3307">
            <v>0</v>
          </cell>
        </row>
        <row r="3308">
          <cell r="A3308" t="str">
            <v>74STMAT1</v>
          </cell>
          <cell r="B3308">
            <v>74</v>
          </cell>
          <cell r="C3308" t="str">
            <v>STMAT</v>
          </cell>
          <cell r="D3308">
            <v>1</v>
          </cell>
          <cell r="G3308" t="str">
            <v>10.4.16</v>
          </cell>
          <cell r="H3308" t="str">
            <v>-</v>
          </cell>
          <cell r="J3308" t="str">
            <v>SUBTOTAL MATERIALES</v>
          </cell>
          <cell r="M3308">
            <v>0</v>
          </cell>
          <cell r="N3308">
            <v>0</v>
          </cell>
        </row>
        <row r="3309">
          <cell r="A3309" t="str">
            <v>74IVAMAT1</v>
          </cell>
          <cell r="B3309">
            <v>74</v>
          </cell>
          <cell r="C3309" t="str">
            <v>IVAMAT</v>
          </cell>
          <cell r="D3309">
            <v>1</v>
          </cell>
          <cell r="G3309" t="str">
            <v>10.4.16</v>
          </cell>
          <cell r="H3309" t="str">
            <v>-</v>
          </cell>
          <cell r="J3309" t="str">
            <v>IVA MATERIALES</v>
          </cell>
          <cell r="L3309">
            <v>0.16</v>
          </cell>
          <cell r="M3309">
            <v>0</v>
          </cell>
          <cell r="N3309">
            <v>0</v>
          </cell>
        </row>
        <row r="3310">
          <cell r="A3310" t="str">
            <v>74TMAT1</v>
          </cell>
          <cell r="B3310">
            <v>74</v>
          </cell>
          <cell r="C3310" t="str">
            <v>TMAT</v>
          </cell>
          <cell r="D3310">
            <v>1</v>
          </cell>
          <cell r="G3310" t="str">
            <v>10.4.16</v>
          </cell>
          <cell r="H3310" t="str">
            <v>-</v>
          </cell>
          <cell r="J3310" t="str">
            <v>TOTAL MATERIALES</v>
          </cell>
          <cell r="M3310">
            <v>0</v>
          </cell>
          <cell r="N3310">
            <v>0</v>
          </cell>
        </row>
        <row r="3311">
          <cell r="A3311" t="str">
            <v>74HER1</v>
          </cell>
          <cell r="B3311">
            <v>74</v>
          </cell>
          <cell r="C3311" t="str">
            <v>HER</v>
          </cell>
          <cell r="D3311">
            <v>1</v>
          </cell>
          <cell r="G3311" t="str">
            <v>10.4.16</v>
          </cell>
          <cell r="H3311">
            <v>2</v>
          </cell>
          <cell r="I3311">
            <v>6</v>
          </cell>
          <cell r="J3311" t="str">
            <v>HERRAMINETA Cuadrilla  montaje Linea</v>
          </cell>
          <cell r="K3311" t="str">
            <v>DIA</v>
          </cell>
          <cell r="L3311">
            <v>475762.87</v>
          </cell>
          <cell r="M3311">
            <v>79293.811666666661</v>
          </cell>
          <cell r="N3311">
            <v>3568221.5249999999</v>
          </cell>
        </row>
        <row r="3312">
          <cell r="A3312" t="str">
            <v>74HER2</v>
          </cell>
          <cell r="B3312">
            <v>74</v>
          </cell>
          <cell r="C3312" t="str">
            <v>HER</v>
          </cell>
          <cell r="D3312">
            <v>2</v>
          </cell>
          <cell r="G3312" t="str">
            <v>10.4.16</v>
          </cell>
          <cell r="J3312">
            <v>0</v>
          </cell>
          <cell r="K3312">
            <v>0</v>
          </cell>
          <cell r="L3312">
            <v>0</v>
          </cell>
          <cell r="M3312">
            <v>0</v>
          </cell>
          <cell r="N3312">
            <v>0</v>
          </cell>
        </row>
        <row r="3313">
          <cell r="A3313" t="str">
            <v>74HER3</v>
          </cell>
          <cell r="B3313">
            <v>74</v>
          </cell>
          <cell r="C3313" t="str">
            <v>HER</v>
          </cell>
          <cell r="D3313">
            <v>3</v>
          </cell>
          <cell r="G3313" t="str">
            <v>10.4.16</v>
          </cell>
          <cell r="J3313">
            <v>0</v>
          </cell>
          <cell r="K3313">
            <v>0</v>
          </cell>
          <cell r="L3313">
            <v>0</v>
          </cell>
          <cell r="M3313">
            <v>0</v>
          </cell>
          <cell r="N3313">
            <v>0</v>
          </cell>
        </row>
        <row r="3314">
          <cell r="A3314" t="str">
            <v>74HER4</v>
          </cell>
          <cell r="B3314">
            <v>74</v>
          </cell>
          <cell r="C3314" t="str">
            <v>HER</v>
          </cell>
          <cell r="D3314">
            <v>4</v>
          </cell>
          <cell r="G3314" t="str">
            <v>10.4.16</v>
          </cell>
          <cell r="J3314">
            <v>0</v>
          </cell>
          <cell r="K3314">
            <v>0</v>
          </cell>
          <cell r="L3314">
            <v>0</v>
          </cell>
          <cell r="M3314">
            <v>0</v>
          </cell>
          <cell r="N3314">
            <v>0</v>
          </cell>
        </row>
        <row r="3315">
          <cell r="A3315" t="str">
            <v>74HER5</v>
          </cell>
          <cell r="B3315">
            <v>74</v>
          </cell>
          <cell r="C3315" t="str">
            <v>HER</v>
          </cell>
          <cell r="D3315">
            <v>5</v>
          </cell>
          <cell r="G3315" t="str">
            <v>10.4.16</v>
          </cell>
          <cell r="J3315">
            <v>0</v>
          </cell>
          <cell r="K3315">
            <v>0</v>
          </cell>
          <cell r="L3315">
            <v>0</v>
          </cell>
          <cell r="M3315">
            <v>0</v>
          </cell>
          <cell r="N3315">
            <v>0</v>
          </cell>
        </row>
        <row r="3316">
          <cell r="A3316" t="str">
            <v>74THER1</v>
          </cell>
          <cell r="B3316">
            <v>74</v>
          </cell>
          <cell r="C3316" t="str">
            <v>THER</v>
          </cell>
          <cell r="D3316">
            <v>1</v>
          </cell>
          <cell r="G3316" t="str">
            <v>10.4.16</v>
          </cell>
          <cell r="H3316" t="str">
            <v>-</v>
          </cell>
          <cell r="J3316" t="str">
            <v>TOTAL HERRAMIENTAS</v>
          </cell>
          <cell r="M3316">
            <v>79294</v>
          </cell>
          <cell r="N3316">
            <v>3568230</v>
          </cell>
        </row>
        <row r="3317">
          <cell r="A3317" t="str">
            <v>74TRA1</v>
          </cell>
          <cell r="B3317">
            <v>74</v>
          </cell>
          <cell r="C3317" t="str">
            <v>TRA</v>
          </cell>
          <cell r="D3317">
            <v>1</v>
          </cell>
          <cell r="G3317" t="str">
            <v>10.4.16</v>
          </cell>
          <cell r="H3317">
            <v>2</v>
          </cell>
          <cell r="I3317">
            <v>6</v>
          </cell>
          <cell r="J3317" t="str">
            <v xml:space="preserve">TRANSPORTE Cuadrilla  montaje Linea </v>
          </cell>
          <cell r="K3317" t="str">
            <v>DIA</v>
          </cell>
          <cell r="L3317">
            <v>2086436.4407999997</v>
          </cell>
          <cell r="M3317">
            <v>347739.40679999994</v>
          </cell>
          <cell r="N3317">
            <v>15648273.305999998</v>
          </cell>
        </row>
        <row r="3318">
          <cell r="A3318" t="str">
            <v>74TRA2</v>
          </cell>
          <cell r="B3318">
            <v>74</v>
          </cell>
          <cell r="C3318" t="str">
            <v>TRA</v>
          </cell>
          <cell r="D3318">
            <v>2</v>
          </cell>
          <cell r="G3318" t="str">
            <v>10.4.16</v>
          </cell>
          <cell r="J3318">
            <v>0</v>
          </cell>
          <cell r="K3318">
            <v>0</v>
          </cell>
          <cell r="L3318">
            <v>0</v>
          </cell>
          <cell r="M3318">
            <v>0</v>
          </cell>
          <cell r="N3318">
            <v>0</v>
          </cell>
        </row>
        <row r="3319">
          <cell r="A3319" t="str">
            <v>74TRA3</v>
          </cell>
          <cell r="B3319">
            <v>74</v>
          </cell>
          <cell r="C3319" t="str">
            <v>TRA</v>
          </cell>
          <cell r="D3319">
            <v>3</v>
          </cell>
          <cell r="G3319" t="str">
            <v>10.4.16</v>
          </cell>
          <cell r="J3319">
            <v>0</v>
          </cell>
          <cell r="K3319">
            <v>0</v>
          </cell>
          <cell r="L3319">
            <v>0</v>
          </cell>
          <cell r="M3319">
            <v>0</v>
          </cell>
          <cell r="N3319">
            <v>0</v>
          </cell>
        </row>
        <row r="3320">
          <cell r="A3320" t="str">
            <v>74TRA4</v>
          </cell>
          <cell r="B3320">
            <v>74</v>
          </cell>
          <cell r="C3320" t="str">
            <v>TRA</v>
          </cell>
          <cell r="D3320">
            <v>4</v>
          </cell>
          <cell r="G3320" t="str">
            <v>10.4.16</v>
          </cell>
          <cell r="J3320">
            <v>0</v>
          </cell>
          <cell r="K3320">
            <v>0</v>
          </cell>
          <cell r="L3320">
            <v>0</v>
          </cell>
          <cell r="M3320">
            <v>0</v>
          </cell>
          <cell r="N3320">
            <v>0</v>
          </cell>
        </row>
        <row r="3321">
          <cell r="A3321" t="str">
            <v>74TRA5</v>
          </cell>
          <cell r="B3321">
            <v>74</v>
          </cell>
          <cell r="C3321" t="str">
            <v>TRA</v>
          </cell>
          <cell r="D3321">
            <v>5</v>
          </cell>
          <cell r="G3321" t="str">
            <v>10.4.16</v>
          </cell>
          <cell r="J3321">
            <v>0</v>
          </cell>
          <cell r="K3321">
            <v>0</v>
          </cell>
          <cell r="L3321">
            <v>0</v>
          </cell>
          <cell r="M3321">
            <v>0</v>
          </cell>
          <cell r="N3321">
            <v>0</v>
          </cell>
        </row>
        <row r="3322">
          <cell r="A3322" t="str">
            <v>74TTRA1</v>
          </cell>
          <cell r="B3322">
            <v>74</v>
          </cell>
          <cell r="C3322" t="str">
            <v>TTRA</v>
          </cell>
          <cell r="D3322">
            <v>1</v>
          </cell>
          <cell r="G3322" t="str">
            <v>10.4.16</v>
          </cell>
          <cell r="H3322" t="str">
            <v>-</v>
          </cell>
          <cell r="J3322" t="str">
            <v>TOTAL TRANSPORTE</v>
          </cell>
          <cell r="M3322">
            <v>347739</v>
          </cell>
          <cell r="N3322">
            <v>15648255</v>
          </cell>
        </row>
        <row r="3323">
          <cell r="A3323" t="str">
            <v>74MAN1</v>
          </cell>
          <cell r="B3323">
            <v>74</v>
          </cell>
          <cell r="C3323" t="str">
            <v>MAN</v>
          </cell>
          <cell r="D3323">
            <v>1</v>
          </cell>
          <cell r="G3323" t="str">
            <v>10.4.16</v>
          </cell>
          <cell r="H3323">
            <v>2</v>
          </cell>
          <cell r="I3323">
            <v>6</v>
          </cell>
          <cell r="J3323" t="str">
            <v xml:space="preserve">Mano de obra Cuadrilla  montaje Linea OF1 20, OF2 10, AY 15, CAPA 3, CORD 1 </v>
          </cell>
          <cell r="K3323" t="str">
            <v>DIA</v>
          </cell>
          <cell r="L3323">
            <v>4952679.7772670342</v>
          </cell>
          <cell r="M3323">
            <v>825446.62954450573</v>
          </cell>
          <cell r="N3323">
            <v>37145098.329502761</v>
          </cell>
        </row>
        <row r="3324">
          <cell r="A3324" t="str">
            <v>74MAN2</v>
          </cell>
          <cell r="B3324">
            <v>74</v>
          </cell>
          <cell r="C3324" t="str">
            <v>MAN</v>
          </cell>
          <cell r="D3324">
            <v>2</v>
          </cell>
          <cell r="G3324" t="str">
            <v>10.4.16</v>
          </cell>
          <cell r="J3324">
            <v>0</v>
          </cell>
          <cell r="K3324">
            <v>0</v>
          </cell>
          <cell r="L3324">
            <v>0</v>
          </cell>
          <cell r="M3324">
            <v>0</v>
          </cell>
          <cell r="N3324">
            <v>0</v>
          </cell>
        </row>
        <row r="3325">
          <cell r="A3325" t="str">
            <v>74MAN3</v>
          </cell>
          <cell r="B3325">
            <v>74</v>
          </cell>
          <cell r="C3325" t="str">
            <v>MAN</v>
          </cell>
          <cell r="D3325">
            <v>3</v>
          </cell>
          <cell r="G3325" t="str">
            <v>10.4.16</v>
          </cell>
          <cell r="J3325">
            <v>0</v>
          </cell>
          <cell r="K3325">
            <v>0</v>
          </cell>
          <cell r="L3325">
            <v>0</v>
          </cell>
          <cell r="M3325">
            <v>0</v>
          </cell>
          <cell r="N3325">
            <v>0</v>
          </cell>
        </row>
        <row r="3326">
          <cell r="A3326" t="str">
            <v>74MAN4</v>
          </cell>
          <cell r="B3326">
            <v>74</v>
          </cell>
          <cell r="C3326" t="str">
            <v>MAN</v>
          </cell>
          <cell r="D3326">
            <v>4</v>
          </cell>
          <cell r="G3326" t="str">
            <v>10.4.16</v>
          </cell>
          <cell r="J3326">
            <v>0</v>
          </cell>
          <cell r="K3326">
            <v>0</v>
          </cell>
          <cell r="L3326">
            <v>0</v>
          </cell>
          <cell r="M3326">
            <v>0</v>
          </cell>
          <cell r="N3326">
            <v>0</v>
          </cell>
        </row>
        <row r="3327">
          <cell r="A3327" t="str">
            <v>74MAN5</v>
          </cell>
          <cell r="B3327">
            <v>74</v>
          </cell>
          <cell r="C3327" t="str">
            <v>MAN</v>
          </cell>
          <cell r="D3327">
            <v>5</v>
          </cell>
          <cell r="G3327" t="str">
            <v>10.4.16</v>
          </cell>
          <cell r="J3327">
            <v>0</v>
          </cell>
          <cell r="K3327">
            <v>0</v>
          </cell>
          <cell r="L3327">
            <v>0</v>
          </cell>
          <cell r="M3327">
            <v>0</v>
          </cell>
          <cell r="N3327">
            <v>0</v>
          </cell>
        </row>
        <row r="3328">
          <cell r="A3328" t="str">
            <v>74TMAN1</v>
          </cell>
          <cell r="B3328">
            <v>74</v>
          </cell>
          <cell r="C3328" t="str">
            <v>TMAN</v>
          </cell>
          <cell r="D3328">
            <v>1</v>
          </cell>
          <cell r="G3328" t="str">
            <v>10.4.16</v>
          </cell>
          <cell r="H3328" t="str">
            <v>-</v>
          </cell>
          <cell r="J3328" t="str">
            <v>TOTAL MANO DE OBRA</v>
          </cell>
          <cell r="M3328">
            <v>825447</v>
          </cell>
          <cell r="N3328">
            <v>37145115</v>
          </cell>
        </row>
        <row r="3329">
          <cell r="A3329" t="str">
            <v>74TCD1</v>
          </cell>
          <cell r="B3329">
            <v>74</v>
          </cell>
          <cell r="C3329" t="str">
            <v>TCD</v>
          </cell>
          <cell r="D3329">
            <v>1</v>
          </cell>
          <cell r="G3329" t="str">
            <v>10.4.16</v>
          </cell>
          <cell r="H3329" t="str">
            <v>-</v>
          </cell>
          <cell r="J3329" t="str">
            <v>TOTAL COSTO DIRECTO</v>
          </cell>
          <cell r="M3329">
            <v>1252480</v>
          </cell>
          <cell r="N3329">
            <v>56361600</v>
          </cell>
        </row>
        <row r="3330">
          <cell r="A3330" t="str">
            <v>74AIU</v>
          </cell>
          <cell r="B3330">
            <v>74</v>
          </cell>
          <cell r="C3330" t="str">
            <v>AIU</v>
          </cell>
          <cell r="G3330" t="str">
            <v>10.4.16</v>
          </cell>
          <cell r="H3330">
            <v>1</v>
          </cell>
          <cell r="J3330" t="str">
            <v>TOTAL COSTOS INDIRECTOS</v>
          </cell>
          <cell r="L3330">
            <v>0</v>
          </cell>
          <cell r="M3330">
            <v>0</v>
          </cell>
          <cell r="N3330">
            <v>0</v>
          </cell>
        </row>
        <row r="3331">
          <cell r="A3331" t="str">
            <v>74TOT</v>
          </cell>
          <cell r="B3331">
            <v>74</v>
          </cell>
          <cell r="C3331" t="str">
            <v>TOT</v>
          </cell>
          <cell r="G3331" t="str">
            <v>10.4.16</v>
          </cell>
          <cell r="H3331" t="str">
            <v>-</v>
          </cell>
          <cell r="J3331" t="str">
            <v>VALOR TOTAL</v>
          </cell>
          <cell r="M3331">
            <v>1252480</v>
          </cell>
          <cell r="N3331">
            <v>56361600</v>
          </cell>
        </row>
        <row r="3332">
          <cell r="A3332" t="str">
            <v>75FOR1</v>
          </cell>
          <cell r="B3332">
            <v>75</v>
          </cell>
          <cell r="C3332" t="str">
            <v>FOR</v>
          </cell>
          <cell r="D3332">
            <v>1</v>
          </cell>
          <cell r="G3332" t="str">
            <v>10.4.17</v>
          </cell>
          <cell r="H3332" t="str">
            <v>-</v>
          </cell>
          <cell r="I3332">
            <v>4</v>
          </cell>
          <cell r="J3332" t="str">
            <v xml:space="preserve">Instalación de conductores: instalación de un circuito trifásico de conductor ACSR 795 kcmil DRAKE                      </v>
          </cell>
          <cell r="K3332" t="str">
            <v xml:space="preserve">km </v>
          </cell>
          <cell r="L3332">
            <v>7514879</v>
          </cell>
          <cell r="N3332">
            <v>30059516</v>
          </cell>
        </row>
        <row r="3333">
          <cell r="A3333" t="str">
            <v>75MAT1</v>
          </cell>
          <cell r="B3333">
            <v>75</v>
          </cell>
          <cell r="C3333" t="str">
            <v>MAT</v>
          </cell>
          <cell r="D3333">
            <v>1</v>
          </cell>
          <cell r="E3333">
            <v>0</v>
          </cell>
          <cell r="F3333" t="str">
            <v>MAT</v>
          </cell>
          <cell r="G3333" t="str">
            <v>10.4.17</v>
          </cell>
          <cell r="J3333">
            <v>0</v>
          </cell>
          <cell r="K3333">
            <v>0</v>
          </cell>
          <cell r="L3333">
            <v>0</v>
          </cell>
          <cell r="M3333">
            <v>0</v>
          </cell>
          <cell r="N3333">
            <v>0</v>
          </cell>
        </row>
        <row r="3334">
          <cell r="A3334" t="str">
            <v>75MAT2</v>
          </cell>
          <cell r="B3334">
            <v>75</v>
          </cell>
          <cell r="C3334" t="str">
            <v>MAT</v>
          </cell>
          <cell r="D3334">
            <v>2</v>
          </cell>
          <cell r="E3334">
            <v>0</v>
          </cell>
          <cell r="F3334" t="str">
            <v>MAT</v>
          </cell>
          <cell r="G3334" t="str">
            <v>10.4.17</v>
          </cell>
          <cell r="J3334">
            <v>0</v>
          </cell>
          <cell r="K3334">
            <v>0</v>
          </cell>
          <cell r="L3334">
            <v>0</v>
          </cell>
          <cell r="M3334">
            <v>0</v>
          </cell>
          <cell r="N3334">
            <v>0</v>
          </cell>
        </row>
        <row r="3335">
          <cell r="A3335" t="str">
            <v>75MAT3</v>
          </cell>
          <cell r="B3335">
            <v>75</v>
          </cell>
          <cell r="C3335" t="str">
            <v>MAT</v>
          </cell>
          <cell r="D3335">
            <v>3</v>
          </cell>
          <cell r="E3335">
            <v>0</v>
          </cell>
          <cell r="F3335" t="str">
            <v>MAT</v>
          </cell>
          <cell r="G3335" t="str">
            <v>10.4.17</v>
          </cell>
          <cell r="J3335">
            <v>0</v>
          </cell>
          <cell r="K3335">
            <v>0</v>
          </cell>
          <cell r="L3335">
            <v>0</v>
          </cell>
          <cell r="M3335">
            <v>0</v>
          </cell>
          <cell r="N3335">
            <v>0</v>
          </cell>
        </row>
        <row r="3336">
          <cell r="A3336" t="str">
            <v>75MAT4</v>
          </cell>
          <cell r="B3336">
            <v>75</v>
          </cell>
          <cell r="C3336" t="str">
            <v>MAT</v>
          </cell>
          <cell r="D3336">
            <v>4</v>
          </cell>
          <cell r="E3336">
            <v>0</v>
          </cell>
          <cell r="F3336" t="str">
            <v>MAT</v>
          </cell>
          <cell r="G3336" t="str">
            <v>10.4.17</v>
          </cell>
          <cell r="J3336">
            <v>0</v>
          </cell>
          <cell r="K3336">
            <v>0</v>
          </cell>
          <cell r="L3336">
            <v>0</v>
          </cell>
          <cell r="M3336">
            <v>0</v>
          </cell>
          <cell r="N3336">
            <v>0</v>
          </cell>
        </row>
        <row r="3337">
          <cell r="A3337" t="str">
            <v>75MAT5</v>
          </cell>
          <cell r="B3337">
            <v>75</v>
          </cell>
          <cell r="C3337" t="str">
            <v>MAT</v>
          </cell>
          <cell r="D3337">
            <v>5</v>
          </cell>
          <cell r="E3337">
            <v>0</v>
          </cell>
          <cell r="F3337" t="str">
            <v>MAT</v>
          </cell>
          <cell r="G3337" t="str">
            <v>10.4.17</v>
          </cell>
          <cell r="J3337">
            <v>0</v>
          </cell>
          <cell r="K3337">
            <v>0</v>
          </cell>
          <cell r="L3337">
            <v>0</v>
          </cell>
          <cell r="M3337">
            <v>0</v>
          </cell>
          <cell r="N3337">
            <v>0</v>
          </cell>
        </row>
        <row r="3338">
          <cell r="A3338" t="str">
            <v>75MAT6</v>
          </cell>
          <cell r="B3338">
            <v>75</v>
          </cell>
          <cell r="C3338" t="str">
            <v>MAT</v>
          </cell>
          <cell r="D3338">
            <v>6</v>
          </cell>
          <cell r="E3338">
            <v>0</v>
          </cell>
          <cell r="F3338" t="str">
            <v>MAT</v>
          </cell>
          <cell r="G3338" t="str">
            <v>10.4.17</v>
          </cell>
          <cell r="J3338">
            <v>0</v>
          </cell>
          <cell r="K3338">
            <v>0</v>
          </cell>
          <cell r="L3338">
            <v>0</v>
          </cell>
          <cell r="M3338">
            <v>0</v>
          </cell>
          <cell r="N3338">
            <v>0</v>
          </cell>
        </row>
        <row r="3339">
          <cell r="A3339" t="str">
            <v>75MAT7</v>
          </cell>
          <cell r="B3339">
            <v>75</v>
          </cell>
          <cell r="C3339" t="str">
            <v>MAT</v>
          </cell>
          <cell r="D3339">
            <v>7</v>
          </cell>
          <cell r="E3339">
            <v>0</v>
          </cell>
          <cell r="F3339" t="str">
            <v>MAT</v>
          </cell>
          <cell r="G3339" t="str">
            <v>10.4.17</v>
          </cell>
          <cell r="J3339">
            <v>0</v>
          </cell>
          <cell r="K3339">
            <v>0</v>
          </cell>
          <cell r="L3339">
            <v>0</v>
          </cell>
          <cell r="M3339">
            <v>0</v>
          </cell>
          <cell r="N3339">
            <v>0</v>
          </cell>
        </row>
        <row r="3340">
          <cell r="A3340" t="str">
            <v>75MAT8</v>
          </cell>
          <cell r="B3340">
            <v>75</v>
          </cell>
          <cell r="C3340" t="str">
            <v>MAT</v>
          </cell>
          <cell r="D3340">
            <v>8</v>
          </cell>
          <cell r="E3340">
            <v>0</v>
          </cell>
          <cell r="F3340" t="str">
            <v>MAT</v>
          </cell>
          <cell r="G3340" t="str">
            <v>10.4.17</v>
          </cell>
          <cell r="J3340">
            <v>0</v>
          </cell>
          <cell r="K3340">
            <v>0</v>
          </cell>
          <cell r="L3340">
            <v>0</v>
          </cell>
          <cell r="M3340">
            <v>0</v>
          </cell>
          <cell r="N3340">
            <v>0</v>
          </cell>
        </row>
        <row r="3341">
          <cell r="A3341" t="str">
            <v>75MAT9</v>
          </cell>
          <cell r="B3341">
            <v>75</v>
          </cell>
          <cell r="C3341" t="str">
            <v>MAT</v>
          </cell>
          <cell r="D3341">
            <v>9</v>
          </cell>
          <cell r="E3341">
            <v>0</v>
          </cell>
          <cell r="F3341" t="str">
            <v>MAT</v>
          </cell>
          <cell r="G3341" t="str">
            <v>10.4.17</v>
          </cell>
          <cell r="J3341">
            <v>0</v>
          </cell>
          <cell r="K3341">
            <v>0</v>
          </cell>
          <cell r="L3341">
            <v>0</v>
          </cell>
          <cell r="M3341">
            <v>0</v>
          </cell>
          <cell r="N3341">
            <v>0</v>
          </cell>
        </row>
        <row r="3342">
          <cell r="A3342" t="str">
            <v>75MAT10</v>
          </cell>
          <cell r="B3342">
            <v>75</v>
          </cell>
          <cell r="C3342" t="str">
            <v>MAT</v>
          </cell>
          <cell r="D3342">
            <v>10</v>
          </cell>
          <cell r="E3342">
            <v>0</v>
          </cell>
          <cell r="F3342" t="str">
            <v>MAT</v>
          </cell>
          <cell r="G3342" t="str">
            <v>10.4.17</v>
          </cell>
          <cell r="J3342">
            <v>0</v>
          </cell>
          <cell r="K3342">
            <v>0</v>
          </cell>
          <cell r="L3342">
            <v>0</v>
          </cell>
          <cell r="M3342">
            <v>0</v>
          </cell>
          <cell r="N3342">
            <v>0</v>
          </cell>
        </row>
        <row r="3343">
          <cell r="A3343" t="str">
            <v>75MAT11</v>
          </cell>
          <cell r="B3343">
            <v>75</v>
          </cell>
          <cell r="C3343" t="str">
            <v>MAT</v>
          </cell>
          <cell r="D3343">
            <v>11</v>
          </cell>
          <cell r="E3343">
            <v>0</v>
          </cell>
          <cell r="F3343" t="str">
            <v>MAT</v>
          </cell>
          <cell r="G3343" t="str">
            <v>10.4.17</v>
          </cell>
          <cell r="J3343">
            <v>0</v>
          </cell>
          <cell r="K3343">
            <v>0</v>
          </cell>
          <cell r="L3343">
            <v>0</v>
          </cell>
          <cell r="M3343">
            <v>0</v>
          </cell>
          <cell r="N3343">
            <v>0</v>
          </cell>
        </row>
        <row r="3344">
          <cell r="A3344" t="str">
            <v>75MAT12</v>
          </cell>
          <cell r="B3344">
            <v>75</v>
          </cell>
          <cell r="C3344" t="str">
            <v>MAT</v>
          </cell>
          <cell r="D3344">
            <v>12</v>
          </cell>
          <cell r="E3344">
            <v>0</v>
          </cell>
          <cell r="F3344" t="str">
            <v>MAT</v>
          </cell>
          <cell r="G3344" t="str">
            <v>10.4.17</v>
          </cell>
          <cell r="J3344">
            <v>0</v>
          </cell>
          <cell r="K3344">
            <v>0</v>
          </cell>
          <cell r="L3344">
            <v>0</v>
          </cell>
          <cell r="M3344">
            <v>0</v>
          </cell>
          <cell r="N3344">
            <v>0</v>
          </cell>
        </row>
        <row r="3345">
          <cell r="A3345" t="str">
            <v>75MAT13</v>
          </cell>
          <cell r="B3345">
            <v>75</v>
          </cell>
          <cell r="C3345" t="str">
            <v>MAT</v>
          </cell>
          <cell r="D3345">
            <v>13</v>
          </cell>
          <cell r="E3345">
            <v>0</v>
          </cell>
          <cell r="F3345" t="str">
            <v>MAT</v>
          </cell>
          <cell r="G3345" t="str">
            <v>10.4.17</v>
          </cell>
          <cell r="J3345">
            <v>0</v>
          </cell>
          <cell r="K3345">
            <v>0</v>
          </cell>
          <cell r="L3345">
            <v>0</v>
          </cell>
          <cell r="M3345">
            <v>0</v>
          </cell>
          <cell r="N3345">
            <v>0</v>
          </cell>
        </row>
        <row r="3346">
          <cell r="A3346" t="str">
            <v>75MAT14</v>
          </cell>
          <cell r="B3346">
            <v>75</v>
          </cell>
          <cell r="C3346" t="str">
            <v>MAT</v>
          </cell>
          <cell r="D3346">
            <v>14</v>
          </cell>
          <cell r="E3346">
            <v>0</v>
          </cell>
          <cell r="F3346" t="str">
            <v>MAT</v>
          </cell>
          <cell r="G3346" t="str">
            <v>10.4.17</v>
          </cell>
          <cell r="J3346">
            <v>0</v>
          </cell>
          <cell r="K3346">
            <v>0</v>
          </cell>
          <cell r="L3346">
            <v>0</v>
          </cell>
          <cell r="M3346">
            <v>0</v>
          </cell>
          <cell r="N3346">
            <v>0</v>
          </cell>
        </row>
        <row r="3347">
          <cell r="A3347" t="str">
            <v>75MAT15</v>
          </cell>
          <cell r="B3347">
            <v>75</v>
          </cell>
          <cell r="C3347" t="str">
            <v>MAT</v>
          </cell>
          <cell r="D3347">
            <v>15</v>
          </cell>
          <cell r="E3347">
            <v>0</v>
          </cell>
          <cell r="F3347" t="str">
            <v>MAT</v>
          </cell>
          <cell r="G3347" t="str">
            <v>10.4.17</v>
          </cell>
          <cell r="J3347">
            <v>0</v>
          </cell>
          <cell r="K3347">
            <v>0</v>
          </cell>
          <cell r="L3347">
            <v>0</v>
          </cell>
          <cell r="M3347">
            <v>0</v>
          </cell>
          <cell r="N3347">
            <v>0</v>
          </cell>
        </row>
        <row r="3348">
          <cell r="A3348" t="str">
            <v>75MAT16</v>
          </cell>
          <cell r="B3348">
            <v>75</v>
          </cell>
          <cell r="C3348" t="str">
            <v>MAT</v>
          </cell>
          <cell r="D3348">
            <v>16</v>
          </cell>
          <cell r="E3348">
            <v>0</v>
          </cell>
          <cell r="F3348" t="str">
            <v>MAT</v>
          </cell>
          <cell r="G3348" t="str">
            <v>10.4.17</v>
          </cell>
          <cell r="J3348">
            <v>0</v>
          </cell>
          <cell r="K3348">
            <v>0</v>
          </cell>
          <cell r="L3348">
            <v>0</v>
          </cell>
          <cell r="M3348">
            <v>0</v>
          </cell>
          <cell r="N3348">
            <v>0</v>
          </cell>
        </row>
        <row r="3349">
          <cell r="A3349" t="str">
            <v>75MAT17</v>
          </cell>
          <cell r="B3349">
            <v>75</v>
          </cell>
          <cell r="C3349" t="str">
            <v>MAT</v>
          </cell>
          <cell r="D3349">
            <v>17</v>
          </cell>
          <cell r="E3349">
            <v>0</v>
          </cell>
          <cell r="F3349" t="str">
            <v>MAT</v>
          </cell>
          <cell r="G3349" t="str">
            <v>10.4.17</v>
          </cell>
          <cell r="J3349">
            <v>0</v>
          </cell>
          <cell r="K3349">
            <v>0</v>
          </cell>
          <cell r="L3349">
            <v>0</v>
          </cell>
          <cell r="M3349">
            <v>0</v>
          </cell>
          <cell r="N3349">
            <v>0</v>
          </cell>
        </row>
        <row r="3350">
          <cell r="A3350" t="str">
            <v>75MAT18</v>
          </cell>
          <cell r="B3350">
            <v>75</v>
          </cell>
          <cell r="C3350" t="str">
            <v>MAT</v>
          </cell>
          <cell r="D3350">
            <v>18</v>
          </cell>
          <cell r="E3350">
            <v>0</v>
          </cell>
          <cell r="F3350" t="str">
            <v>MAT</v>
          </cell>
          <cell r="G3350" t="str">
            <v>10.4.17</v>
          </cell>
          <cell r="J3350">
            <v>0</v>
          </cell>
          <cell r="K3350">
            <v>0</v>
          </cell>
          <cell r="L3350">
            <v>0</v>
          </cell>
          <cell r="M3350">
            <v>0</v>
          </cell>
          <cell r="N3350">
            <v>0</v>
          </cell>
        </row>
        <row r="3351">
          <cell r="A3351" t="str">
            <v>75MAT19</v>
          </cell>
          <cell r="B3351">
            <v>75</v>
          </cell>
          <cell r="C3351" t="str">
            <v>MAT</v>
          </cell>
          <cell r="D3351">
            <v>19</v>
          </cell>
          <cell r="E3351">
            <v>0</v>
          </cell>
          <cell r="F3351" t="str">
            <v>MAT</v>
          </cell>
          <cell r="G3351" t="str">
            <v>10.4.17</v>
          </cell>
          <cell r="J3351">
            <v>0</v>
          </cell>
          <cell r="K3351">
            <v>0</v>
          </cell>
          <cell r="L3351">
            <v>0</v>
          </cell>
          <cell r="M3351">
            <v>0</v>
          </cell>
          <cell r="N3351">
            <v>0</v>
          </cell>
        </row>
        <row r="3352">
          <cell r="A3352" t="str">
            <v>75MAT20</v>
          </cell>
          <cell r="B3352">
            <v>75</v>
          </cell>
          <cell r="C3352" t="str">
            <v>MAT</v>
          </cell>
          <cell r="D3352">
            <v>20</v>
          </cell>
          <cell r="E3352">
            <v>0</v>
          </cell>
          <cell r="F3352" t="str">
            <v>MAT</v>
          </cell>
          <cell r="G3352" t="str">
            <v>10.4.17</v>
          </cell>
          <cell r="J3352">
            <v>0</v>
          </cell>
          <cell r="K3352">
            <v>0</v>
          </cell>
          <cell r="L3352">
            <v>0</v>
          </cell>
          <cell r="M3352">
            <v>0</v>
          </cell>
          <cell r="N3352">
            <v>0</v>
          </cell>
        </row>
        <row r="3353">
          <cell r="A3353" t="str">
            <v>75STMAT1</v>
          </cell>
          <cell r="B3353">
            <v>75</v>
          </cell>
          <cell r="C3353" t="str">
            <v>STMAT</v>
          </cell>
          <cell r="D3353">
            <v>1</v>
          </cell>
          <cell r="G3353" t="str">
            <v>10.4.17</v>
          </cell>
          <cell r="H3353" t="str">
            <v>-</v>
          </cell>
          <cell r="J3353" t="str">
            <v>SUBTOTAL MATERIALES</v>
          </cell>
          <cell r="M3353">
            <v>0</v>
          </cell>
          <cell r="N3353">
            <v>0</v>
          </cell>
        </row>
        <row r="3354">
          <cell r="A3354" t="str">
            <v>75IVAMAT1</v>
          </cell>
          <cell r="B3354">
            <v>75</v>
          </cell>
          <cell r="C3354" t="str">
            <v>IVAMAT</v>
          </cell>
          <cell r="D3354">
            <v>1</v>
          </cell>
          <cell r="G3354" t="str">
            <v>10.4.17</v>
          </cell>
          <cell r="H3354" t="str">
            <v>-</v>
          </cell>
          <cell r="J3354" t="str">
            <v>IVA MATERIALES</v>
          </cell>
          <cell r="L3354">
            <v>0.16</v>
          </cell>
          <cell r="M3354">
            <v>0</v>
          </cell>
          <cell r="N3354">
            <v>0</v>
          </cell>
        </row>
        <row r="3355">
          <cell r="A3355" t="str">
            <v>75TMAT1</v>
          </cell>
          <cell r="B3355">
            <v>75</v>
          </cell>
          <cell r="C3355" t="str">
            <v>TMAT</v>
          </cell>
          <cell r="D3355">
            <v>1</v>
          </cell>
          <cell r="G3355" t="str">
            <v>10.4.17</v>
          </cell>
          <cell r="H3355" t="str">
            <v>-</v>
          </cell>
          <cell r="J3355" t="str">
            <v>TOTAL MATERIALES</v>
          </cell>
          <cell r="M3355">
            <v>0</v>
          </cell>
          <cell r="N3355">
            <v>0</v>
          </cell>
        </row>
        <row r="3356">
          <cell r="A3356" t="str">
            <v>75HER1</v>
          </cell>
          <cell r="B3356">
            <v>75</v>
          </cell>
          <cell r="C3356" t="str">
            <v>HER</v>
          </cell>
          <cell r="D3356">
            <v>1</v>
          </cell>
          <cell r="G3356" t="str">
            <v>10.4.17</v>
          </cell>
          <cell r="H3356">
            <v>2</v>
          </cell>
          <cell r="I3356">
            <v>1</v>
          </cell>
          <cell r="J3356" t="str">
            <v>HERRAMINETA Cuadrilla  montaje Linea</v>
          </cell>
          <cell r="K3356" t="str">
            <v>DIA</v>
          </cell>
          <cell r="L3356">
            <v>475762.87</v>
          </cell>
          <cell r="M3356">
            <v>475762.87</v>
          </cell>
          <cell r="N3356">
            <v>1903051.48</v>
          </cell>
        </row>
        <row r="3357">
          <cell r="A3357" t="str">
            <v>75HER2</v>
          </cell>
          <cell r="B3357">
            <v>75</v>
          </cell>
          <cell r="C3357" t="str">
            <v>HER</v>
          </cell>
          <cell r="D3357">
            <v>2</v>
          </cell>
          <cell r="G3357" t="str">
            <v>10.4.17</v>
          </cell>
          <cell r="J3357">
            <v>0</v>
          </cell>
          <cell r="K3357">
            <v>0</v>
          </cell>
          <cell r="L3357">
            <v>0</v>
          </cell>
          <cell r="M3357">
            <v>0</v>
          </cell>
          <cell r="N3357">
            <v>0</v>
          </cell>
        </row>
        <row r="3358">
          <cell r="A3358" t="str">
            <v>75HER3</v>
          </cell>
          <cell r="B3358">
            <v>75</v>
          </cell>
          <cell r="C3358" t="str">
            <v>HER</v>
          </cell>
          <cell r="D3358">
            <v>3</v>
          </cell>
          <cell r="G3358" t="str">
            <v>10.4.17</v>
          </cell>
          <cell r="J3358">
            <v>0</v>
          </cell>
          <cell r="K3358">
            <v>0</v>
          </cell>
          <cell r="L3358">
            <v>0</v>
          </cell>
          <cell r="M3358">
            <v>0</v>
          </cell>
          <cell r="N3358">
            <v>0</v>
          </cell>
        </row>
        <row r="3359">
          <cell r="A3359" t="str">
            <v>75HER4</v>
          </cell>
          <cell r="B3359">
            <v>75</v>
          </cell>
          <cell r="C3359" t="str">
            <v>HER</v>
          </cell>
          <cell r="D3359">
            <v>4</v>
          </cell>
          <cell r="G3359" t="str">
            <v>10.4.17</v>
          </cell>
          <cell r="J3359">
            <v>0</v>
          </cell>
          <cell r="K3359">
            <v>0</v>
          </cell>
          <cell r="L3359">
            <v>0</v>
          </cell>
          <cell r="M3359">
            <v>0</v>
          </cell>
          <cell r="N3359">
            <v>0</v>
          </cell>
        </row>
        <row r="3360">
          <cell r="A3360" t="str">
            <v>75HER5</v>
          </cell>
          <cell r="B3360">
            <v>75</v>
          </cell>
          <cell r="C3360" t="str">
            <v>HER</v>
          </cell>
          <cell r="D3360">
            <v>5</v>
          </cell>
          <cell r="G3360" t="str">
            <v>10.4.17</v>
          </cell>
          <cell r="J3360">
            <v>0</v>
          </cell>
          <cell r="K3360">
            <v>0</v>
          </cell>
          <cell r="L3360">
            <v>0</v>
          </cell>
          <cell r="M3360">
            <v>0</v>
          </cell>
          <cell r="N3360">
            <v>0</v>
          </cell>
        </row>
        <row r="3361">
          <cell r="A3361" t="str">
            <v>75THER1</v>
          </cell>
          <cell r="B3361">
            <v>75</v>
          </cell>
          <cell r="C3361" t="str">
            <v>THER</v>
          </cell>
          <cell r="D3361">
            <v>1</v>
          </cell>
          <cell r="G3361" t="str">
            <v>10.4.17</v>
          </cell>
          <cell r="H3361" t="str">
            <v>-</v>
          </cell>
          <cell r="J3361" t="str">
            <v>TOTAL HERRAMIENTAS</v>
          </cell>
          <cell r="M3361">
            <v>475763</v>
          </cell>
          <cell r="N3361">
            <v>1903052</v>
          </cell>
        </row>
        <row r="3362">
          <cell r="A3362" t="str">
            <v>75TRA1</v>
          </cell>
          <cell r="B3362">
            <v>75</v>
          </cell>
          <cell r="C3362" t="str">
            <v>TRA</v>
          </cell>
          <cell r="D3362">
            <v>1</v>
          </cell>
          <cell r="G3362" t="str">
            <v>10.4.17</v>
          </cell>
          <cell r="H3362">
            <v>2</v>
          </cell>
          <cell r="I3362">
            <v>1</v>
          </cell>
          <cell r="J3362" t="str">
            <v xml:space="preserve">TRANSPORTE Cuadrilla  montaje Linea </v>
          </cell>
          <cell r="K3362" t="str">
            <v>DIA</v>
          </cell>
          <cell r="L3362">
            <v>2086436.4407999997</v>
          </cell>
          <cell r="M3362">
            <v>2086436.4407999997</v>
          </cell>
          <cell r="N3362">
            <v>8345745.763199999</v>
          </cell>
        </row>
        <row r="3363">
          <cell r="A3363" t="str">
            <v>75TRA2</v>
          </cell>
          <cell r="B3363">
            <v>75</v>
          </cell>
          <cell r="C3363" t="str">
            <v>TRA</v>
          </cell>
          <cell r="D3363">
            <v>2</v>
          </cell>
          <cell r="G3363" t="str">
            <v>10.4.17</v>
          </cell>
          <cell r="J3363">
            <v>0</v>
          </cell>
          <cell r="K3363">
            <v>0</v>
          </cell>
          <cell r="L3363">
            <v>0</v>
          </cell>
          <cell r="M3363">
            <v>0</v>
          </cell>
          <cell r="N3363">
            <v>0</v>
          </cell>
        </row>
        <row r="3364">
          <cell r="A3364" t="str">
            <v>75TRA3</v>
          </cell>
          <cell r="B3364">
            <v>75</v>
          </cell>
          <cell r="C3364" t="str">
            <v>TRA</v>
          </cell>
          <cell r="D3364">
            <v>3</v>
          </cell>
          <cell r="G3364" t="str">
            <v>10.4.17</v>
          </cell>
          <cell r="J3364">
            <v>0</v>
          </cell>
          <cell r="K3364">
            <v>0</v>
          </cell>
          <cell r="L3364">
            <v>0</v>
          </cell>
          <cell r="M3364">
            <v>0</v>
          </cell>
          <cell r="N3364">
            <v>0</v>
          </cell>
        </row>
        <row r="3365">
          <cell r="A3365" t="str">
            <v>75TRA4</v>
          </cell>
          <cell r="B3365">
            <v>75</v>
          </cell>
          <cell r="C3365" t="str">
            <v>TRA</v>
          </cell>
          <cell r="D3365">
            <v>4</v>
          </cell>
          <cell r="G3365" t="str">
            <v>10.4.17</v>
          </cell>
          <cell r="J3365">
            <v>0</v>
          </cell>
          <cell r="K3365">
            <v>0</v>
          </cell>
          <cell r="L3365">
            <v>0</v>
          </cell>
          <cell r="M3365">
            <v>0</v>
          </cell>
          <cell r="N3365">
            <v>0</v>
          </cell>
        </row>
        <row r="3366">
          <cell r="A3366" t="str">
            <v>75TRA5</v>
          </cell>
          <cell r="B3366">
            <v>75</v>
          </cell>
          <cell r="C3366" t="str">
            <v>TRA</v>
          </cell>
          <cell r="D3366">
            <v>5</v>
          </cell>
          <cell r="G3366" t="str">
            <v>10.4.17</v>
          </cell>
          <cell r="J3366">
            <v>0</v>
          </cell>
          <cell r="K3366">
            <v>0</v>
          </cell>
          <cell r="L3366">
            <v>0</v>
          </cell>
          <cell r="M3366">
            <v>0</v>
          </cell>
          <cell r="N3366">
            <v>0</v>
          </cell>
        </row>
        <row r="3367">
          <cell r="A3367" t="str">
            <v>75TTRA1</v>
          </cell>
          <cell r="B3367">
            <v>75</v>
          </cell>
          <cell r="C3367" t="str">
            <v>TTRA</v>
          </cell>
          <cell r="D3367">
            <v>1</v>
          </cell>
          <cell r="G3367" t="str">
            <v>10.4.17</v>
          </cell>
          <cell r="H3367" t="str">
            <v>-</v>
          </cell>
          <cell r="J3367" t="str">
            <v>TOTAL TRANSPORTE</v>
          </cell>
          <cell r="M3367">
            <v>2086436</v>
          </cell>
          <cell r="N3367">
            <v>8345744</v>
          </cell>
        </row>
        <row r="3368">
          <cell r="A3368" t="str">
            <v>75MAN1</v>
          </cell>
          <cell r="B3368">
            <v>75</v>
          </cell>
          <cell r="C3368" t="str">
            <v>MAN</v>
          </cell>
          <cell r="D3368">
            <v>1</v>
          </cell>
          <cell r="G3368" t="str">
            <v>10.4.17</v>
          </cell>
          <cell r="H3368">
            <v>2</v>
          </cell>
          <cell r="I3368">
            <v>1</v>
          </cell>
          <cell r="J3368" t="str">
            <v xml:space="preserve">Mano de obra Cuadrilla  montaje Linea OF1 20, OF2 10, AY 15, CAPA 3, CORD 1 </v>
          </cell>
          <cell r="K3368" t="str">
            <v>DIA</v>
          </cell>
          <cell r="L3368">
            <v>4952679.7772670342</v>
          </cell>
          <cell r="M3368">
            <v>4952679.7772670342</v>
          </cell>
          <cell r="N3368">
            <v>19810719.109068137</v>
          </cell>
        </row>
        <row r="3369">
          <cell r="A3369" t="str">
            <v>75MAN2</v>
          </cell>
          <cell r="B3369">
            <v>75</v>
          </cell>
          <cell r="C3369" t="str">
            <v>MAN</v>
          </cell>
          <cell r="D3369">
            <v>2</v>
          </cell>
          <cell r="G3369" t="str">
            <v>10.4.17</v>
          </cell>
          <cell r="J3369">
            <v>0</v>
          </cell>
          <cell r="K3369">
            <v>0</v>
          </cell>
          <cell r="L3369">
            <v>0</v>
          </cell>
          <cell r="M3369">
            <v>0</v>
          </cell>
          <cell r="N3369">
            <v>0</v>
          </cell>
        </row>
        <row r="3370">
          <cell r="A3370" t="str">
            <v>75MAN3</v>
          </cell>
          <cell r="B3370">
            <v>75</v>
          </cell>
          <cell r="C3370" t="str">
            <v>MAN</v>
          </cell>
          <cell r="D3370">
            <v>3</v>
          </cell>
          <cell r="G3370" t="str">
            <v>10.4.17</v>
          </cell>
          <cell r="J3370">
            <v>0</v>
          </cell>
          <cell r="K3370">
            <v>0</v>
          </cell>
          <cell r="L3370">
            <v>0</v>
          </cell>
          <cell r="M3370">
            <v>0</v>
          </cell>
          <cell r="N3370">
            <v>0</v>
          </cell>
        </row>
        <row r="3371">
          <cell r="A3371" t="str">
            <v>75MAN4</v>
          </cell>
          <cell r="B3371">
            <v>75</v>
          </cell>
          <cell r="C3371" t="str">
            <v>MAN</v>
          </cell>
          <cell r="D3371">
            <v>4</v>
          </cell>
          <cell r="G3371" t="str">
            <v>10.4.17</v>
          </cell>
          <cell r="J3371">
            <v>0</v>
          </cell>
          <cell r="K3371">
            <v>0</v>
          </cell>
          <cell r="L3371">
            <v>0</v>
          </cell>
          <cell r="M3371">
            <v>0</v>
          </cell>
          <cell r="N3371">
            <v>0</v>
          </cell>
        </row>
        <row r="3372">
          <cell r="A3372" t="str">
            <v>75MAN5</v>
          </cell>
          <cell r="B3372">
            <v>75</v>
          </cell>
          <cell r="C3372" t="str">
            <v>MAN</v>
          </cell>
          <cell r="D3372">
            <v>5</v>
          </cell>
          <cell r="G3372" t="str">
            <v>10.4.17</v>
          </cell>
          <cell r="J3372">
            <v>0</v>
          </cell>
          <cell r="K3372">
            <v>0</v>
          </cell>
          <cell r="L3372">
            <v>0</v>
          </cell>
          <cell r="M3372">
            <v>0</v>
          </cell>
          <cell r="N3372">
            <v>0</v>
          </cell>
        </row>
        <row r="3373">
          <cell r="A3373" t="str">
            <v>75TMAN1</v>
          </cell>
          <cell r="B3373">
            <v>75</v>
          </cell>
          <cell r="C3373" t="str">
            <v>TMAN</v>
          </cell>
          <cell r="D3373">
            <v>1</v>
          </cell>
          <cell r="G3373" t="str">
            <v>10.4.17</v>
          </cell>
          <cell r="H3373" t="str">
            <v>-</v>
          </cell>
          <cell r="J3373" t="str">
            <v>TOTAL MANO DE OBRA</v>
          </cell>
          <cell r="M3373">
            <v>4952680</v>
          </cell>
          <cell r="N3373">
            <v>19810720</v>
          </cell>
        </row>
        <row r="3374">
          <cell r="A3374" t="str">
            <v>75TCD1</v>
          </cell>
          <cell r="B3374">
            <v>75</v>
          </cell>
          <cell r="C3374" t="str">
            <v>TCD</v>
          </cell>
          <cell r="D3374">
            <v>1</v>
          </cell>
          <cell r="G3374" t="str">
            <v>10.4.17</v>
          </cell>
          <cell r="H3374" t="str">
            <v>-</v>
          </cell>
          <cell r="J3374" t="str">
            <v>TOTAL COSTO DIRECTO</v>
          </cell>
          <cell r="M3374">
            <v>7514879</v>
          </cell>
          <cell r="N3374">
            <v>30059516</v>
          </cell>
        </row>
        <row r="3375">
          <cell r="A3375" t="str">
            <v>75AIU</v>
          </cell>
          <cell r="B3375">
            <v>75</v>
          </cell>
          <cell r="C3375" t="str">
            <v>AIU</v>
          </cell>
          <cell r="G3375" t="str">
            <v>10.4.17</v>
          </cell>
          <cell r="H3375">
            <v>1</v>
          </cell>
          <cell r="J3375" t="str">
            <v>TOTAL COSTOS INDIRECTOS</v>
          </cell>
          <cell r="L3375">
            <v>0</v>
          </cell>
          <cell r="M3375">
            <v>0</v>
          </cell>
          <cell r="N3375">
            <v>0</v>
          </cell>
        </row>
        <row r="3376">
          <cell r="A3376" t="str">
            <v>75TOT</v>
          </cell>
          <cell r="B3376">
            <v>75</v>
          </cell>
          <cell r="C3376" t="str">
            <v>TOT</v>
          </cell>
          <cell r="G3376" t="str">
            <v>10.4.17</v>
          </cell>
          <cell r="H3376" t="str">
            <v>-</v>
          </cell>
          <cell r="J3376" t="str">
            <v>VALOR TOTAL</v>
          </cell>
          <cell r="M3376">
            <v>7514879</v>
          </cell>
          <cell r="N3376">
            <v>30059516</v>
          </cell>
        </row>
        <row r="3377">
          <cell r="A3377" t="str">
            <v>76FOR1</v>
          </cell>
          <cell r="B3377">
            <v>76</v>
          </cell>
          <cell r="C3377" t="str">
            <v>FOR</v>
          </cell>
          <cell r="D3377">
            <v>1</v>
          </cell>
          <cell r="G3377" t="str">
            <v>10.4.18</v>
          </cell>
          <cell r="H3377" t="str">
            <v>-</v>
          </cell>
          <cell r="I3377">
            <v>1.5</v>
          </cell>
          <cell r="J3377" t="str">
            <v>Instalación de un cable de guarda de acero galvanizado EHS 3/8"</v>
          </cell>
          <cell r="K3377" t="str">
            <v xml:space="preserve">km </v>
          </cell>
          <cell r="L3377">
            <v>6262399</v>
          </cell>
          <cell r="N3377">
            <v>9393598.5</v>
          </cell>
        </row>
        <row r="3378">
          <cell r="A3378" t="str">
            <v>76MAT1</v>
          </cell>
          <cell r="B3378">
            <v>76</v>
          </cell>
          <cell r="C3378" t="str">
            <v>MAT</v>
          </cell>
          <cell r="D3378">
            <v>1</v>
          </cell>
          <cell r="E3378">
            <v>0</v>
          </cell>
          <cell r="F3378" t="str">
            <v>MAT</v>
          </cell>
          <cell r="G3378" t="str">
            <v>10.4.18</v>
          </cell>
          <cell r="J3378">
            <v>0</v>
          </cell>
          <cell r="K3378">
            <v>0</v>
          </cell>
          <cell r="L3378">
            <v>0</v>
          </cell>
          <cell r="M3378">
            <v>0</v>
          </cell>
          <cell r="N3378">
            <v>0</v>
          </cell>
        </row>
        <row r="3379">
          <cell r="A3379" t="str">
            <v>76MAT2</v>
          </cell>
          <cell r="B3379">
            <v>76</v>
          </cell>
          <cell r="C3379" t="str">
            <v>MAT</v>
          </cell>
          <cell r="D3379">
            <v>2</v>
          </cell>
          <cell r="E3379">
            <v>0</v>
          </cell>
          <cell r="F3379" t="str">
            <v>MAT</v>
          </cell>
          <cell r="G3379" t="str">
            <v>10.4.18</v>
          </cell>
          <cell r="J3379">
            <v>0</v>
          </cell>
          <cell r="K3379">
            <v>0</v>
          </cell>
          <cell r="L3379">
            <v>0</v>
          </cell>
          <cell r="M3379">
            <v>0</v>
          </cell>
          <cell r="N3379">
            <v>0</v>
          </cell>
        </row>
        <row r="3380">
          <cell r="A3380" t="str">
            <v>76MAT3</v>
          </cell>
          <cell r="B3380">
            <v>76</v>
          </cell>
          <cell r="C3380" t="str">
            <v>MAT</v>
          </cell>
          <cell r="D3380">
            <v>3</v>
          </cell>
          <cell r="E3380">
            <v>0</v>
          </cell>
          <cell r="F3380" t="str">
            <v>MAT</v>
          </cell>
          <cell r="G3380" t="str">
            <v>10.4.18</v>
          </cell>
          <cell r="J3380">
            <v>0</v>
          </cell>
          <cell r="K3380">
            <v>0</v>
          </cell>
          <cell r="L3380">
            <v>0</v>
          </cell>
          <cell r="M3380">
            <v>0</v>
          </cell>
          <cell r="N3380">
            <v>0</v>
          </cell>
        </row>
        <row r="3381">
          <cell r="A3381" t="str">
            <v>76MAT4</v>
          </cell>
          <cell r="B3381">
            <v>76</v>
          </cell>
          <cell r="C3381" t="str">
            <v>MAT</v>
          </cell>
          <cell r="D3381">
            <v>4</v>
          </cell>
          <cell r="E3381">
            <v>0</v>
          </cell>
          <cell r="F3381" t="str">
            <v>MAT</v>
          </cell>
          <cell r="G3381" t="str">
            <v>10.4.18</v>
          </cell>
          <cell r="J3381">
            <v>0</v>
          </cell>
          <cell r="K3381">
            <v>0</v>
          </cell>
          <cell r="L3381">
            <v>0</v>
          </cell>
          <cell r="M3381">
            <v>0</v>
          </cell>
          <cell r="N3381">
            <v>0</v>
          </cell>
        </row>
        <row r="3382">
          <cell r="A3382" t="str">
            <v>76MAT5</v>
          </cell>
          <cell r="B3382">
            <v>76</v>
          </cell>
          <cell r="C3382" t="str">
            <v>MAT</v>
          </cell>
          <cell r="D3382">
            <v>5</v>
          </cell>
          <cell r="E3382">
            <v>0</v>
          </cell>
          <cell r="F3382" t="str">
            <v>MAT</v>
          </cell>
          <cell r="G3382" t="str">
            <v>10.4.18</v>
          </cell>
          <cell r="J3382">
            <v>0</v>
          </cell>
          <cell r="K3382">
            <v>0</v>
          </cell>
          <cell r="L3382">
            <v>0</v>
          </cell>
          <cell r="M3382">
            <v>0</v>
          </cell>
          <cell r="N3382">
            <v>0</v>
          </cell>
        </row>
        <row r="3383">
          <cell r="A3383" t="str">
            <v>76MAT6</v>
          </cell>
          <cell r="B3383">
            <v>76</v>
          </cell>
          <cell r="C3383" t="str">
            <v>MAT</v>
          </cell>
          <cell r="D3383">
            <v>6</v>
          </cell>
          <cell r="E3383">
            <v>0</v>
          </cell>
          <cell r="F3383" t="str">
            <v>MAT</v>
          </cell>
          <cell r="G3383" t="str">
            <v>10.4.18</v>
          </cell>
          <cell r="J3383">
            <v>0</v>
          </cell>
          <cell r="K3383">
            <v>0</v>
          </cell>
          <cell r="L3383">
            <v>0</v>
          </cell>
          <cell r="M3383">
            <v>0</v>
          </cell>
          <cell r="N3383">
            <v>0</v>
          </cell>
        </row>
        <row r="3384">
          <cell r="A3384" t="str">
            <v>76MAT7</v>
          </cell>
          <cell r="B3384">
            <v>76</v>
          </cell>
          <cell r="C3384" t="str">
            <v>MAT</v>
          </cell>
          <cell r="D3384">
            <v>7</v>
          </cell>
          <cell r="E3384">
            <v>0</v>
          </cell>
          <cell r="F3384" t="str">
            <v>MAT</v>
          </cell>
          <cell r="G3384" t="str">
            <v>10.4.18</v>
          </cell>
          <cell r="J3384">
            <v>0</v>
          </cell>
          <cell r="K3384">
            <v>0</v>
          </cell>
          <cell r="L3384">
            <v>0</v>
          </cell>
          <cell r="M3384">
            <v>0</v>
          </cell>
          <cell r="N3384">
            <v>0</v>
          </cell>
        </row>
        <row r="3385">
          <cell r="A3385" t="str">
            <v>76MAT8</v>
          </cell>
          <cell r="B3385">
            <v>76</v>
          </cell>
          <cell r="C3385" t="str">
            <v>MAT</v>
          </cell>
          <cell r="D3385">
            <v>8</v>
          </cell>
          <cell r="E3385">
            <v>0</v>
          </cell>
          <cell r="F3385" t="str">
            <v>MAT</v>
          </cell>
          <cell r="G3385" t="str">
            <v>10.4.18</v>
          </cell>
          <cell r="J3385">
            <v>0</v>
          </cell>
          <cell r="K3385">
            <v>0</v>
          </cell>
          <cell r="L3385">
            <v>0</v>
          </cell>
          <cell r="M3385">
            <v>0</v>
          </cell>
          <cell r="N3385">
            <v>0</v>
          </cell>
        </row>
        <row r="3386">
          <cell r="A3386" t="str">
            <v>76MAT9</v>
          </cell>
          <cell r="B3386">
            <v>76</v>
          </cell>
          <cell r="C3386" t="str">
            <v>MAT</v>
          </cell>
          <cell r="D3386">
            <v>9</v>
          </cell>
          <cell r="E3386">
            <v>0</v>
          </cell>
          <cell r="F3386" t="str">
            <v>MAT</v>
          </cell>
          <cell r="G3386" t="str">
            <v>10.4.18</v>
          </cell>
          <cell r="J3386">
            <v>0</v>
          </cell>
          <cell r="K3386">
            <v>0</v>
          </cell>
          <cell r="L3386">
            <v>0</v>
          </cell>
          <cell r="M3386">
            <v>0</v>
          </cell>
          <cell r="N3386">
            <v>0</v>
          </cell>
        </row>
        <row r="3387">
          <cell r="A3387" t="str">
            <v>76MAT10</v>
          </cell>
          <cell r="B3387">
            <v>76</v>
          </cell>
          <cell r="C3387" t="str">
            <v>MAT</v>
          </cell>
          <cell r="D3387">
            <v>10</v>
          </cell>
          <cell r="E3387">
            <v>0</v>
          </cell>
          <cell r="F3387" t="str">
            <v>MAT</v>
          </cell>
          <cell r="G3387" t="str">
            <v>10.4.18</v>
          </cell>
          <cell r="J3387">
            <v>0</v>
          </cell>
          <cell r="K3387">
            <v>0</v>
          </cell>
          <cell r="L3387">
            <v>0</v>
          </cell>
          <cell r="M3387">
            <v>0</v>
          </cell>
          <cell r="N3387">
            <v>0</v>
          </cell>
        </row>
        <row r="3388">
          <cell r="A3388" t="str">
            <v>76MAT11</v>
          </cell>
          <cell r="B3388">
            <v>76</v>
          </cell>
          <cell r="C3388" t="str">
            <v>MAT</v>
          </cell>
          <cell r="D3388">
            <v>11</v>
          </cell>
          <cell r="E3388">
            <v>0</v>
          </cell>
          <cell r="F3388" t="str">
            <v>MAT</v>
          </cell>
          <cell r="G3388" t="str">
            <v>10.4.18</v>
          </cell>
          <cell r="J3388">
            <v>0</v>
          </cell>
          <cell r="K3388">
            <v>0</v>
          </cell>
          <cell r="L3388">
            <v>0</v>
          </cell>
          <cell r="M3388">
            <v>0</v>
          </cell>
          <cell r="N3388">
            <v>0</v>
          </cell>
        </row>
        <row r="3389">
          <cell r="A3389" t="str">
            <v>76MAT12</v>
          </cell>
          <cell r="B3389">
            <v>76</v>
          </cell>
          <cell r="C3389" t="str">
            <v>MAT</v>
          </cell>
          <cell r="D3389">
            <v>12</v>
          </cell>
          <cell r="E3389">
            <v>0</v>
          </cell>
          <cell r="F3389" t="str">
            <v>MAT</v>
          </cell>
          <cell r="G3389" t="str">
            <v>10.4.18</v>
          </cell>
          <cell r="J3389">
            <v>0</v>
          </cell>
          <cell r="K3389">
            <v>0</v>
          </cell>
          <cell r="L3389">
            <v>0</v>
          </cell>
          <cell r="M3389">
            <v>0</v>
          </cell>
          <cell r="N3389">
            <v>0</v>
          </cell>
        </row>
        <row r="3390">
          <cell r="A3390" t="str">
            <v>76MAT13</v>
          </cell>
          <cell r="B3390">
            <v>76</v>
          </cell>
          <cell r="C3390" t="str">
            <v>MAT</v>
          </cell>
          <cell r="D3390">
            <v>13</v>
          </cell>
          <cell r="E3390">
            <v>0</v>
          </cell>
          <cell r="F3390" t="str">
            <v>MAT</v>
          </cell>
          <cell r="G3390" t="str">
            <v>10.4.18</v>
          </cell>
          <cell r="J3390">
            <v>0</v>
          </cell>
          <cell r="K3390">
            <v>0</v>
          </cell>
          <cell r="L3390">
            <v>0</v>
          </cell>
          <cell r="M3390">
            <v>0</v>
          </cell>
          <cell r="N3390">
            <v>0</v>
          </cell>
        </row>
        <row r="3391">
          <cell r="A3391" t="str">
            <v>76MAT14</v>
          </cell>
          <cell r="B3391">
            <v>76</v>
          </cell>
          <cell r="C3391" t="str">
            <v>MAT</v>
          </cell>
          <cell r="D3391">
            <v>14</v>
          </cell>
          <cell r="E3391">
            <v>0</v>
          </cell>
          <cell r="F3391" t="str">
            <v>MAT</v>
          </cell>
          <cell r="G3391" t="str">
            <v>10.4.18</v>
          </cell>
          <cell r="J3391">
            <v>0</v>
          </cell>
          <cell r="K3391">
            <v>0</v>
          </cell>
          <cell r="L3391">
            <v>0</v>
          </cell>
          <cell r="M3391">
            <v>0</v>
          </cell>
          <cell r="N3391">
            <v>0</v>
          </cell>
        </row>
        <row r="3392">
          <cell r="A3392" t="str">
            <v>76MAT15</v>
          </cell>
          <cell r="B3392">
            <v>76</v>
          </cell>
          <cell r="C3392" t="str">
            <v>MAT</v>
          </cell>
          <cell r="D3392">
            <v>15</v>
          </cell>
          <cell r="E3392">
            <v>0</v>
          </cell>
          <cell r="F3392" t="str">
            <v>MAT</v>
          </cell>
          <cell r="G3392" t="str">
            <v>10.4.18</v>
          </cell>
          <cell r="J3392">
            <v>0</v>
          </cell>
          <cell r="K3392">
            <v>0</v>
          </cell>
          <cell r="L3392">
            <v>0</v>
          </cell>
          <cell r="M3392">
            <v>0</v>
          </cell>
          <cell r="N3392">
            <v>0</v>
          </cell>
        </row>
        <row r="3393">
          <cell r="A3393" t="str">
            <v>76MAT16</v>
          </cell>
          <cell r="B3393">
            <v>76</v>
          </cell>
          <cell r="C3393" t="str">
            <v>MAT</v>
          </cell>
          <cell r="D3393">
            <v>16</v>
          </cell>
          <cell r="E3393">
            <v>0</v>
          </cell>
          <cell r="F3393" t="str">
            <v>MAT</v>
          </cell>
          <cell r="G3393" t="str">
            <v>10.4.18</v>
          </cell>
          <cell r="J3393">
            <v>0</v>
          </cell>
          <cell r="K3393">
            <v>0</v>
          </cell>
          <cell r="L3393">
            <v>0</v>
          </cell>
          <cell r="M3393">
            <v>0</v>
          </cell>
          <cell r="N3393">
            <v>0</v>
          </cell>
        </row>
        <row r="3394">
          <cell r="A3394" t="str">
            <v>76MAT17</v>
          </cell>
          <cell r="B3394">
            <v>76</v>
          </cell>
          <cell r="C3394" t="str">
            <v>MAT</v>
          </cell>
          <cell r="D3394">
            <v>17</v>
          </cell>
          <cell r="E3394">
            <v>0</v>
          </cell>
          <cell r="F3394" t="str">
            <v>MAT</v>
          </cell>
          <cell r="G3394" t="str">
            <v>10.4.18</v>
          </cell>
          <cell r="J3394">
            <v>0</v>
          </cell>
          <cell r="K3394">
            <v>0</v>
          </cell>
          <cell r="L3394">
            <v>0</v>
          </cell>
          <cell r="M3394">
            <v>0</v>
          </cell>
          <cell r="N3394">
            <v>0</v>
          </cell>
        </row>
        <row r="3395">
          <cell r="A3395" t="str">
            <v>76MAT18</v>
          </cell>
          <cell r="B3395">
            <v>76</v>
          </cell>
          <cell r="C3395" t="str">
            <v>MAT</v>
          </cell>
          <cell r="D3395">
            <v>18</v>
          </cell>
          <cell r="E3395">
            <v>0</v>
          </cell>
          <cell r="F3395" t="str">
            <v>MAT</v>
          </cell>
          <cell r="G3395" t="str">
            <v>10.4.18</v>
          </cell>
          <cell r="J3395">
            <v>0</v>
          </cell>
          <cell r="K3395">
            <v>0</v>
          </cell>
          <cell r="L3395">
            <v>0</v>
          </cell>
          <cell r="M3395">
            <v>0</v>
          </cell>
          <cell r="N3395">
            <v>0</v>
          </cell>
        </row>
        <row r="3396">
          <cell r="A3396" t="str">
            <v>76MAT19</v>
          </cell>
          <cell r="B3396">
            <v>76</v>
          </cell>
          <cell r="C3396" t="str">
            <v>MAT</v>
          </cell>
          <cell r="D3396">
            <v>19</v>
          </cell>
          <cell r="E3396">
            <v>0</v>
          </cell>
          <cell r="F3396" t="str">
            <v>MAT</v>
          </cell>
          <cell r="G3396" t="str">
            <v>10.4.18</v>
          </cell>
          <cell r="J3396">
            <v>0</v>
          </cell>
          <cell r="K3396">
            <v>0</v>
          </cell>
          <cell r="L3396">
            <v>0</v>
          </cell>
          <cell r="M3396">
            <v>0</v>
          </cell>
          <cell r="N3396">
            <v>0</v>
          </cell>
        </row>
        <row r="3397">
          <cell r="A3397" t="str">
            <v>76MAT20</v>
          </cell>
          <cell r="B3397">
            <v>76</v>
          </cell>
          <cell r="C3397" t="str">
            <v>MAT</v>
          </cell>
          <cell r="D3397">
            <v>20</v>
          </cell>
          <cell r="E3397">
            <v>0</v>
          </cell>
          <cell r="F3397" t="str">
            <v>MAT</v>
          </cell>
          <cell r="G3397" t="str">
            <v>10.4.18</v>
          </cell>
          <cell r="J3397">
            <v>0</v>
          </cell>
          <cell r="K3397">
            <v>0</v>
          </cell>
          <cell r="L3397">
            <v>0</v>
          </cell>
          <cell r="M3397">
            <v>0</v>
          </cell>
          <cell r="N3397">
            <v>0</v>
          </cell>
        </row>
        <row r="3398">
          <cell r="A3398" t="str">
            <v>76STMAT1</v>
          </cell>
          <cell r="B3398">
            <v>76</v>
          </cell>
          <cell r="C3398" t="str">
            <v>STMAT</v>
          </cell>
          <cell r="D3398">
            <v>1</v>
          </cell>
          <cell r="G3398" t="str">
            <v>10.4.18</v>
          </cell>
          <cell r="H3398" t="str">
            <v>-</v>
          </cell>
          <cell r="J3398" t="str">
            <v>SUBTOTAL MATERIALES</v>
          </cell>
          <cell r="M3398">
            <v>0</v>
          </cell>
          <cell r="N3398">
            <v>0</v>
          </cell>
        </row>
        <row r="3399">
          <cell r="A3399" t="str">
            <v>76IVAMAT1</v>
          </cell>
          <cell r="B3399">
            <v>76</v>
          </cell>
          <cell r="C3399" t="str">
            <v>IVAMAT</v>
          </cell>
          <cell r="D3399">
            <v>1</v>
          </cell>
          <cell r="G3399" t="str">
            <v>10.4.18</v>
          </cell>
          <cell r="H3399" t="str">
            <v>-</v>
          </cell>
          <cell r="J3399" t="str">
            <v>IVA MATERIALES</v>
          </cell>
          <cell r="L3399">
            <v>0.16</v>
          </cell>
          <cell r="M3399">
            <v>0</v>
          </cell>
          <cell r="N3399">
            <v>0</v>
          </cell>
        </row>
        <row r="3400">
          <cell r="A3400" t="str">
            <v>76TMAT1</v>
          </cell>
          <cell r="B3400">
            <v>76</v>
          </cell>
          <cell r="C3400" t="str">
            <v>TMAT</v>
          </cell>
          <cell r="D3400">
            <v>1</v>
          </cell>
          <cell r="G3400" t="str">
            <v>10.4.18</v>
          </cell>
          <cell r="H3400" t="str">
            <v>-</v>
          </cell>
          <cell r="J3400" t="str">
            <v>TOTAL MATERIALES</v>
          </cell>
          <cell r="M3400">
            <v>0</v>
          </cell>
          <cell r="N3400">
            <v>0</v>
          </cell>
        </row>
        <row r="3401">
          <cell r="A3401" t="str">
            <v>76HER1</v>
          </cell>
          <cell r="B3401">
            <v>76</v>
          </cell>
          <cell r="C3401" t="str">
            <v>HER</v>
          </cell>
          <cell r="D3401">
            <v>1</v>
          </cell>
          <cell r="G3401" t="str">
            <v>10.4.18</v>
          </cell>
          <cell r="H3401">
            <v>2</v>
          </cell>
          <cell r="I3401">
            <v>1.2</v>
          </cell>
          <cell r="J3401" t="str">
            <v>HERRAMINETA Cuadrilla  montaje Linea</v>
          </cell>
          <cell r="K3401" t="str">
            <v>DIA</v>
          </cell>
          <cell r="L3401">
            <v>475762.87</v>
          </cell>
          <cell r="M3401">
            <v>396469.05833333335</v>
          </cell>
          <cell r="N3401">
            <v>594703.58750000002</v>
          </cell>
        </row>
        <row r="3402">
          <cell r="A3402" t="str">
            <v>76HER2</v>
          </cell>
          <cell r="B3402">
            <v>76</v>
          </cell>
          <cell r="C3402" t="str">
            <v>HER</v>
          </cell>
          <cell r="D3402">
            <v>2</v>
          </cell>
          <cell r="G3402" t="str">
            <v>10.4.18</v>
          </cell>
          <cell r="J3402">
            <v>0</v>
          </cell>
          <cell r="K3402">
            <v>0</v>
          </cell>
          <cell r="L3402">
            <v>0</v>
          </cell>
          <cell r="M3402">
            <v>0</v>
          </cell>
          <cell r="N3402">
            <v>0</v>
          </cell>
        </row>
        <row r="3403">
          <cell r="A3403" t="str">
            <v>76HER3</v>
          </cell>
          <cell r="B3403">
            <v>76</v>
          </cell>
          <cell r="C3403" t="str">
            <v>HER</v>
          </cell>
          <cell r="D3403">
            <v>3</v>
          </cell>
          <cell r="G3403" t="str">
            <v>10.4.18</v>
          </cell>
          <cell r="J3403">
            <v>0</v>
          </cell>
          <cell r="K3403">
            <v>0</v>
          </cell>
          <cell r="L3403">
            <v>0</v>
          </cell>
          <cell r="M3403">
            <v>0</v>
          </cell>
          <cell r="N3403">
            <v>0</v>
          </cell>
        </row>
        <row r="3404">
          <cell r="A3404" t="str">
            <v>76HER4</v>
          </cell>
          <cell r="B3404">
            <v>76</v>
          </cell>
          <cell r="C3404" t="str">
            <v>HER</v>
          </cell>
          <cell r="D3404">
            <v>4</v>
          </cell>
          <cell r="G3404" t="str">
            <v>10.4.18</v>
          </cell>
          <cell r="J3404">
            <v>0</v>
          </cell>
          <cell r="K3404">
            <v>0</v>
          </cell>
          <cell r="L3404">
            <v>0</v>
          </cell>
          <cell r="M3404">
            <v>0</v>
          </cell>
          <cell r="N3404">
            <v>0</v>
          </cell>
        </row>
        <row r="3405">
          <cell r="A3405" t="str">
            <v>76HER5</v>
          </cell>
          <cell r="B3405">
            <v>76</v>
          </cell>
          <cell r="C3405" t="str">
            <v>HER</v>
          </cell>
          <cell r="D3405">
            <v>5</v>
          </cell>
          <cell r="G3405" t="str">
            <v>10.4.18</v>
          </cell>
          <cell r="J3405">
            <v>0</v>
          </cell>
          <cell r="K3405">
            <v>0</v>
          </cell>
          <cell r="L3405">
            <v>0</v>
          </cell>
          <cell r="M3405">
            <v>0</v>
          </cell>
          <cell r="N3405">
            <v>0</v>
          </cell>
        </row>
        <row r="3406">
          <cell r="A3406" t="str">
            <v>76THER1</v>
          </cell>
          <cell r="B3406">
            <v>76</v>
          </cell>
          <cell r="C3406" t="str">
            <v>THER</v>
          </cell>
          <cell r="D3406">
            <v>1</v>
          </cell>
          <cell r="G3406" t="str">
            <v>10.4.18</v>
          </cell>
          <cell r="H3406" t="str">
            <v>-</v>
          </cell>
          <cell r="J3406" t="str">
            <v>TOTAL HERRAMIENTAS</v>
          </cell>
          <cell r="M3406">
            <v>396469</v>
          </cell>
          <cell r="N3406">
            <v>594703.5</v>
          </cell>
        </row>
        <row r="3407">
          <cell r="A3407" t="str">
            <v>76TRA1</v>
          </cell>
          <cell r="B3407">
            <v>76</v>
          </cell>
          <cell r="C3407" t="str">
            <v>TRA</v>
          </cell>
          <cell r="D3407">
            <v>1</v>
          </cell>
          <cell r="G3407" t="str">
            <v>10.4.18</v>
          </cell>
          <cell r="H3407">
            <v>2</v>
          </cell>
          <cell r="I3407">
            <v>1.2</v>
          </cell>
          <cell r="J3407" t="str">
            <v xml:space="preserve">TRANSPORTE Cuadrilla  montaje Linea </v>
          </cell>
          <cell r="K3407" t="str">
            <v>DIA</v>
          </cell>
          <cell r="L3407">
            <v>2086436.4407999997</v>
          </cell>
          <cell r="M3407">
            <v>1738697.0339999998</v>
          </cell>
          <cell r="N3407">
            <v>2608045.5509999995</v>
          </cell>
        </row>
        <row r="3408">
          <cell r="A3408" t="str">
            <v>76TRA2</v>
          </cell>
          <cell r="B3408">
            <v>76</v>
          </cell>
          <cell r="C3408" t="str">
            <v>TRA</v>
          </cell>
          <cell r="D3408">
            <v>2</v>
          </cell>
          <cell r="G3408" t="str">
            <v>10.4.18</v>
          </cell>
          <cell r="J3408">
            <v>0</v>
          </cell>
          <cell r="K3408">
            <v>0</v>
          </cell>
          <cell r="L3408">
            <v>0</v>
          </cell>
          <cell r="M3408">
            <v>0</v>
          </cell>
          <cell r="N3408">
            <v>0</v>
          </cell>
        </row>
        <row r="3409">
          <cell r="A3409" t="str">
            <v>76TRA3</v>
          </cell>
          <cell r="B3409">
            <v>76</v>
          </cell>
          <cell r="C3409" t="str">
            <v>TRA</v>
          </cell>
          <cell r="D3409">
            <v>3</v>
          </cell>
          <cell r="G3409" t="str">
            <v>10.4.18</v>
          </cell>
          <cell r="J3409">
            <v>0</v>
          </cell>
          <cell r="K3409">
            <v>0</v>
          </cell>
          <cell r="L3409">
            <v>0</v>
          </cell>
          <cell r="M3409">
            <v>0</v>
          </cell>
          <cell r="N3409">
            <v>0</v>
          </cell>
        </row>
        <row r="3410">
          <cell r="A3410" t="str">
            <v>76TRA4</v>
          </cell>
          <cell r="B3410">
            <v>76</v>
          </cell>
          <cell r="C3410" t="str">
            <v>TRA</v>
          </cell>
          <cell r="D3410">
            <v>4</v>
          </cell>
          <cell r="G3410" t="str">
            <v>10.4.18</v>
          </cell>
          <cell r="J3410">
            <v>0</v>
          </cell>
          <cell r="K3410">
            <v>0</v>
          </cell>
          <cell r="L3410">
            <v>0</v>
          </cell>
          <cell r="M3410">
            <v>0</v>
          </cell>
          <cell r="N3410">
            <v>0</v>
          </cell>
        </row>
        <row r="3411">
          <cell r="A3411" t="str">
            <v>76TRA5</v>
          </cell>
          <cell r="B3411">
            <v>76</v>
          </cell>
          <cell r="C3411" t="str">
            <v>TRA</v>
          </cell>
          <cell r="D3411">
            <v>5</v>
          </cell>
          <cell r="G3411" t="str">
            <v>10.4.18</v>
          </cell>
          <cell r="J3411">
            <v>0</v>
          </cell>
          <cell r="K3411">
            <v>0</v>
          </cell>
          <cell r="L3411">
            <v>0</v>
          </cell>
          <cell r="M3411">
            <v>0</v>
          </cell>
          <cell r="N3411">
            <v>0</v>
          </cell>
        </row>
        <row r="3412">
          <cell r="A3412" t="str">
            <v>76TTRA1</v>
          </cell>
          <cell r="B3412">
            <v>76</v>
          </cell>
          <cell r="C3412" t="str">
            <v>TTRA</v>
          </cell>
          <cell r="D3412">
            <v>1</v>
          </cell>
          <cell r="G3412" t="str">
            <v>10.4.18</v>
          </cell>
          <cell r="H3412" t="str">
            <v>-</v>
          </cell>
          <cell r="J3412" t="str">
            <v>TOTAL TRANSPORTE</v>
          </cell>
          <cell r="M3412">
            <v>1738697</v>
          </cell>
          <cell r="N3412">
            <v>2608045.5</v>
          </cell>
        </row>
        <row r="3413">
          <cell r="A3413" t="str">
            <v>76MAN1</v>
          </cell>
          <cell r="B3413">
            <v>76</v>
          </cell>
          <cell r="C3413" t="str">
            <v>MAN</v>
          </cell>
          <cell r="D3413">
            <v>1</v>
          </cell>
          <cell r="G3413" t="str">
            <v>10.4.18</v>
          </cell>
          <cell r="H3413">
            <v>2</v>
          </cell>
          <cell r="I3413">
            <v>1.2</v>
          </cell>
          <cell r="J3413" t="str">
            <v xml:space="preserve">Mano de obra Cuadrilla  montaje Linea OF1 20, OF2 10, AY 15, CAPA 3, CORD 1 </v>
          </cell>
          <cell r="K3413" t="str">
            <v>DIA</v>
          </cell>
          <cell r="L3413">
            <v>4952679.7772670342</v>
          </cell>
          <cell r="M3413">
            <v>4127233.1477225288</v>
          </cell>
          <cell r="N3413">
            <v>6190849.7215837929</v>
          </cell>
        </row>
        <row r="3414">
          <cell r="A3414" t="str">
            <v>76MAN2</v>
          </cell>
          <cell r="B3414">
            <v>76</v>
          </cell>
          <cell r="C3414" t="str">
            <v>MAN</v>
          </cell>
          <cell r="D3414">
            <v>2</v>
          </cell>
          <cell r="G3414" t="str">
            <v>10.4.18</v>
          </cell>
          <cell r="J3414">
            <v>0</v>
          </cell>
          <cell r="K3414">
            <v>0</v>
          </cell>
          <cell r="L3414">
            <v>0</v>
          </cell>
          <cell r="M3414">
            <v>0</v>
          </cell>
          <cell r="N3414">
            <v>0</v>
          </cell>
        </row>
        <row r="3415">
          <cell r="A3415" t="str">
            <v>76MAN3</v>
          </cell>
          <cell r="B3415">
            <v>76</v>
          </cell>
          <cell r="C3415" t="str">
            <v>MAN</v>
          </cell>
          <cell r="D3415">
            <v>3</v>
          </cell>
          <cell r="G3415" t="str">
            <v>10.4.18</v>
          </cell>
          <cell r="J3415">
            <v>0</v>
          </cell>
          <cell r="K3415">
            <v>0</v>
          </cell>
          <cell r="L3415">
            <v>0</v>
          </cell>
          <cell r="M3415">
            <v>0</v>
          </cell>
          <cell r="N3415">
            <v>0</v>
          </cell>
        </row>
        <row r="3416">
          <cell r="A3416" t="str">
            <v>76MAN4</v>
          </cell>
          <cell r="B3416">
            <v>76</v>
          </cell>
          <cell r="C3416" t="str">
            <v>MAN</v>
          </cell>
          <cell r="D3416">
            <v>4</v>
          </cell>
          <cell r="G3416" t="str">
            <v>10.4.18</v>
          </cell>
          <cell r="J3416">
            <v>0</v>
          </cell>
          <cell r="K3416">
            <v>0</v>
          </cell>
          <cell r="L3416">
            <v>0</v>
          </cell>
          <cell r="M3416">
            <v>0</v>
          </cell>
          <cell r="N3416">
            <v>0</v>
          </cell>
        </row>
        <row r="3417">
          <cell r="A3417" t="str">
            <v>76MAN5</v>
          </cell>
          <cell r="B3417">
            <v>76</v>
          </cell>
          <cell r="C3417" t="str">
            <v>MAN</v>
          </cell>
          <cell r="D3417">
            <v>5</v>
          </cell>
          <cell r="G3417" t="str">
            <v>10.4.18</v>
          </cell>
          <cell r="J3417">
            <v>0</v>
          </cell>
          <cell r="K3417">
            <v>0</v>
          </cell>
          <cell r="L3417">
            <v>0</v>
          </cell>
          <cell r="M3417">
            <v>0</v>
          </cell>
          <cell r="N3417">
            <v>0</v>
          </cell>
        </row>
        <row r="3418">
          <cell r="A3418" t="str">
            <v>76TMAN1</v>
          </cell>
          <cell r="B3418">
            <v>76</v>
          </cell>
          <cell r="C3418" t="str">
            <v>TMAN</v>
          </cell>
          <cell r="D3418">
            <v>1</v>
          </cell>
          <cell r="G3418" t="str">
            <v>10.4.18</v>
          </cell>
          <cell r="H3418" t="str">
            <v>-</v>
          </cell>
          <cell r="J3418" t="str">
            <v>TOTAL MANO DE OBRA</v>
          </cell>
          <cell r="M3418">
            <v>4127233</v>
          </cell>
          <cell r="N3418">
            <v>6190849.5</v>
          </cell>
        </row>
        <row r="3419">
          <cell r="A3419" t="str">
            <v>76TCD1</v>
          </cell>
          <cell r="B3419">
            <v>76</v>
          </cell>
          <cell r="C3419" t="str">
            <v>TCD</v>
          </cell>
          <cell r="D3419">
            <v>1</v>
          </cell>
          <cell r="G3419" t="str">
            <v>10.4.18</v>
          </cell>
          <cell r="H3419" t="str">
            <v>-</v>
          </cell>
          <cell r="J3419" t="str">
            <v>TOTAL COSTO DIRECTO</v>
          </cell>
          <cell r="M3419">
            <v>6262399</v>
          </cell>
          <cell r="N3419">
            <v>9393598.5</v>
          </cell>
        </row>
        <row r="3420">
          <cell r="A3420" t="str">
            <v>76AIU</v>
          </cell>
          <cell r="B3420">
            <v>76</v>
          </cell>
          <cell r="C3420" t="str">
            <v>AIU</v>
          </cell>
          <cell r="G3420" t="str">
            <v>10.4.18</v>
          </cell>
          <cell r="H3420">
            <v>1</v>
          </cell>
          <cell r="J3420" t="str">
            <v>TOTAL COSTOS INDIRECTOS</v>
          </cell>
          <cell r="L3420">
            <v>0</v>
          </cell>
          <cell r="M3420">
            <v>0</v>
          </cell>
          <cell r="N3420">
            <v>0</v>
          </cell>
        </row>
        <row r="3421">
          <cell r="A3421" t="str">
            <v>76TOT</v>
          </cell>
          <cell r="B3421">
            <v>76</v>
          </cell>
          <cell r="C3421" t="str">
            <v>TOT</v>
          </cell>
          <cell r="G3421" t="str">
            <v>10.4.18</v>
          </cell>
          <cell r="H3421" t="str">
            <v>-</v>
          </cell>
          <cell r="J3421" t="str">
            <v>VALOR TOTAL</v>
          </cell>
          <cell r="M3421">
            <v>6262399</v>
          </cell>
          <cell r="N3421">
            <v>9393598.5</v>
          </cell>
        </row>
        <row r="3422">
          <cell r="A3422" t="str">
            <v>77FOR1</v>
          </cell>
          <cell r="B3422">
            <v>77</v>
          </cell>
          <cell r="C3422" t="str">
            <v>FOR</v>
          </cell>
          <cell r="D3422">
            <v>1</v>
          </cell>
          <cell r="G3422" t="str">
            <v>10.4.19</v>
          </cell>
          <cell r="H3422" t="str">
            <v>-</v>
          </cell>
          <cell r="I3422">
            <v>4</v>
          </cell>
          <cell r="J3422" t="str">
            <v>Instalación de un cable de guarda OPGW de 12 o 36 fibras, suministrado por EPM</v>
          </cell>
          <cell r="K3422" t="str">
            <v>km</v>
          </cell>
          <cell r="L3422">
            <v>7514879</v>
          </cell>
          <cell r="N3422">
            <v>30059516</v>
          </cell>
        </row>
        <row r="3423">
          <cell r="A3423" t="str">
            <v>77MAT1</v>
          </cell>
          <cell r="B3423">
            <v>77</v>
          </cell>
          <cell r="C3423" t="str">
            <v>MAT</v>
          </cell>
          <cell r="D3423">
            <v>1</v>
          </cell>
          <cell r="E3423">
            <v>0</v>
          </cell>
          <cell r="F3423" t="str">
            <v>MAT</v>
          </cell>
          <cell r="G3423" t="str">
            <v>10.4.19</v>
          </cell>
          <cell r="J3423">
            <v>0</v>
          </cell>
          <cell r="K3423">
            <v>0</v>
          </cell>
          <cell r="L3423">
            <v>0</v>
          </cell>
          <cell r="M3423">
            <v>0</v>
          </cell>
          <cell r="N3423">
            <v>0</v>
          </cell>
        </row>
        <row r="3424">
          <cell r="A3424" t="str">
            <v>77MAT2</v>
          </cell>
          <cell r="B3424">
            <v>77</v>
          </cell>
          <cell r="C3424" t="str">
            <v>MAT</v>
          </cell>
          <cell r="D3424">
            <v>2</v>
          </cell>
          <cell r="E3424">
            <v>0</v>
          </cell>
          <cell r="F3424" t="str">
            <v>MAT</v>
          </cell>
          <cell r="G3424" t="str">
            <v>10.4.19</v>
          </cell>
          <cell r="J3424">
            <v>0</v>
          </cell>
          <cell r="K3424">
            <v>0</v>
          </cell>
          <cell r="L3424">
            <v>0</v>
          </cell>
          <cell r="M3424">
            <v>0</v>
          </cell>
          <cell r="N3424">
            <v>0</v>
          </cell>
        </row>
        <row r="3425">
          <cell r="A3425" t="str">
            <v>77MAT3</v>
          </cell>
          <cell r="B3425">
            <v>77</v>
          </cell>
          <cell r="C3425" t="str">
            <v>MAT</v>
          </cell>
          <cell r="D3425">
            <v>3</v>
          </cell>
          <cell r="E3425">
            <v>0</v>
          </cell>
          <cell r="F3425" t="str">
            <v>MAT</v>
          </cell>
          <cell r="G3425" t="str">
            <v>10.4.19</v>
          </cell>
          <cell r="J3425">
            <v>0</v>
          </cell>
          <cell r="K3425">
            <v>0</v>
          </cell>
          <cell r="L3425">
            <v>0</v>
          </cell>
          <cell r="M3425">
            <v>0</v>
          </cell>
          <cell r="N3425">
            <v>0</v>
          </cell>
        </row>
        <row r="3426">
          <cell r="A3426" t="str">
            <v>77MAT4</v>
          </cell>
          <cell r="B3426">
            <v>77</v>
          </cell>
          <cell r="C3426" t="str">
            <v>MAT</v>
          </cell>
          <cell r="D3426">
            <v>4</v>
          </cell>
          <cell r="E3426">
            <v>0</v>
          </cell>
          <cell r="F3426" t="str">
            <v>MAT</v>
          </cell>
          <cell r="G3426" t="str">
            <v>10.4.19</v>
          </cell>
          <cell r="J3426">
            <v>0</v>
          </cell>
          <cell r="K3426">
            <v>0</v>
          </cell>
          <cell r="L3426">
            <v>0</v>
          </cell>
          <cell r="M3426">
            <v>0</v>
          </cell>
          <cell r="N3426">
            <v>0</v>
          </cell>
        </row>
        <row r="3427">
          <cell r="A3427" t="str">
            <v>77MAT5</v>
          </cell>
          <cell r="B3427">
            <v>77</v>
          </cell>
          <cell r="C3427" t="str">
            <v>MAT</v>
          </cell>
          <cell r="D3427">
            <v>5</v>
          </cell>
          <cell r="E3427">
            <v>0</v>
          </cell>
          <cell r="F3427" t="str">
            <v>MAT</v>
          </cell>
          <cell r="G3427" t="str">
            <v>10.4.19</v>
          </cell>
          <cell r="J3427">
            <v>0</v>
          </cell>
          <cell r="K3427">
            <v>0</v>
          </cell>
          <cell r="L3427">
            <v>0</v>
          </cell>
          <cell r="M3427">
            <v>0</v>
          </cell>
          <cell r="N3427">
            <v>0</v>
          </cell>
        </row>
        <row r="3428">
          <cell r="A3428" t="str">
            <v>77MAT6</v>
          </cell>
          <cell r="B3428">
            <v>77</v>
          </cell>
          <cell r="C3428" t="str">
            <v>MAT</v>
          </cell>
          <cell r="D3428">
            <v>6</v>
          </cell>
          <cell r="E3428">
            <v>0</v>
          </cell>
          <cell r="F3428" t="str">
            <v>MAT</v>
          </cell>
          <cell r="G3428" t="str">
            <v>10.4.19</v>
          </cell>
          <cell r="J3428">
            <v>0</v>
          </cell>
          <cell r="K3428">
            <v>0</v>
          </cell>
          <cell r="L3428">
            <v>0</v>
          </cell>
          <cell r="M3428">
            <v>0</v>
          </cell>
          <cell r="N3428">
            <v>0</v>
          </cell>
        </row>
        <row r="3429">
          <cell r="A3429" t="str">
            <v>77MAT7</v>
          </cell>
          <cell r="B3429">
            <v>77</v>
          </cell>
          <cell r="C3429" t="str">
            <v>MAT</v>
          </cell>
          <cell r="D3429">
            <v>7</v>
          </cell>
          <cell r="E3429">
            <v>0</v>
          </cell>
          <cell r="F3429" t="str">
            <v>MAT</v>
          </cell>
          <cell r="G3429" t="str">
            <v>10.4.19</v>
          </cell>
          <cell r="J3429">
            <v>0</v>
          </cell>
          <cell r="K3429">
            <v>0</v>
          </cell>
          <cell r="L3429">
            <v>0</v>
          </cell>
          <cell r="M3429">
            <v>0</v>
          </cell>
          <cell r="N3429">
            <v>0</v>
          </cell>
        </row>
        <row r="3430">
          <cell r="A3430" t="str">
            <v>77MAT8</v>
          </cell>
          <cell r="B3430">
            <v>77</v>
          </cell>
          <cell r="C3430" t="str">
            <v>MAT</v>
          </cell>
          <cell r="D3430">
            <v>8</v>
          </cell>
          <cell r="E3430">
            <v>0</v>
          </cell>
          <cell r="F3430" t="str">
            <v>MAT</v>
          </cell>
          <cell r="G3430" t="str">
            <v>10.4.19</v>
          </cell>
          <cell r="J3430">
            <v>0</v>
          </cell>
          <cell r="K3430">
            <v>0</v>
          </cell>
          <cell r="L3430">
            <v>0</v>
          </cell>
          <cell r="M3430">
            <v>0</v>
          </cell>
          <cell r="N3430">
            <v>0</v>
          </cell>
        </row>
        <row r="3431">
          <cell r="A3431" t="str">
            <v>77MAT9</v>
          </cell>
          <cell r="B3431">
            <v>77</v>
          </cell>
          <cell r="C3431" t="str">
            <v>MAT</v>
          </cell>
          <cell r="D3431">
            <v>9</v>
          </cell>
          <cell r="E3431">
            <v>0</v>
          </cell>
          <cell r="F3431" t="str">
            <v>MAT</v>
          </cell>
          <cell r="G3431" t="str">
            <v>10.4.19</v>
          </cell>
          <cell r="J3431">
            <v>0</v>
          </cell>
          <cell r="K3431">
            <v>0</v>
          </cell>
          <cell r="L3431">
            <v>0</v>
          </cell>
          <cell r="M3431">
            <v>0</v>
          </cell>
          <cell r="N3431">
            <v>0</v>
          </cell>
        </row>
        <row r="3432">
          <cell r="A3432" t="str">
            <v>77MAT10</v>
          </cell>
          <cell r="B3432">
            <v>77</v>
          </cell>
          <cell r="C3432" t="str">
            <v>MAT</v>
          </cell>
          <cell r="D3432">
            <v>10</v>
          </cell>
          <cell r="E3432">
            <v>0</v>
          </cell>
          <cell r="F3432" t="str">
            <v>MAT</v>
          </cell>
          <cell r="G3432" t="str">
            <v>10.4.19</v>
          </cell>
          <cell r="J3432">
            <v>0</v>
          </cell>
          <cell r="K3432">
            <v>0</v>
          </cell>
          <cell r="L3432">
            <v>0</v>
          </cell>
          <cell r="M3432">
            <v>0</v>
          </cell>
          <cell r="N3432">
            <v>0</v>
          </cell>
        </row>
        <row r="3433">
          <cell r="A3433" t="str">
            <v>77MAT11</v>
          </cell>
          <cell r="B3433">
            <v>77</v>
          </cell>
          <cell r="C3433" t="str">
            <v>MAT</v>
          </cell>
          <cell r="D3433">
            <v>11</v>
          </cell>
          <cell r="E3433">
            <v>0</v>
          </cell>
          <cell r="F3433" t="str">
            <v>MAT</v>
          </cell>
          <cell r="G3433" t="str">
            <v>10.4.19</v>
          </cell>
          <cell r="J3433">
            <v>0</v>
          </cell>
          <cell r="K3433">
            <v>0</v>
          </cell>
          <cell r="L3433">
            <v>0</v>
          </cell>
          <cell r="M3433">
            <v>0</v>
          </cell>
          <cell r="N3433">
            <v>0</v>
          </cell>
        </row>
        <row r="3434">
          <cell r="A3434" t="str">
            <v>77MAT12</v>
          </cell>
          <cell r="B3434">
            <v>77</v>
          </cell>
          <cell r="C3434" t="str">
            <v>MAT</v>
          </cell>
          <cell r="D3434">
            <v>12</v>
          </cell>
          <cell r="E3434">
            <v>0</v>
          </cell>
          <cell r="F3434" t="str">
            <v>MAT</v>
          </cell>
          <cell r="G3434" t="str">
            <v>10.4.19</v>
          </cell>
          <cell r="J3434">
            <v>0</v>
          </cell>
          <cell r="K3434">
            <v>0</v>
          </cell>
          <cell r="L3434">
            <v>0</v>
          </cell>
          <cell r="M3434">
            <v>0</v>
          </cell>
          <cell r="N3434">
            <v>0</v>
          </cell>
        </row>
        <row r="3435">
          <cell r="A3435" t="str">
            <v>77MAT13</v>
          </cell>
          <cell r="B3435">
            <v>77</v>
          </cell>
          <cell r="C3435" t="str">
            <v>MAT</v>
          </cell>
          <cell r="D3435">
            <v>13</v>
          </cell>
          <cell r="E3435">
            <v>0</v>
          </cell>
          <cell r="F3435" t="str">
            <v>MAT</v>
          </cell>
          <cell r="G3435" t="str">
            <v>10.4.19</v>
          </cell>
          <cell r="J3435">
            <v>0</v>
          </cell>
          <cell r="K3435">
            <v>0</v>
          </cell>
          <cell r="L3435">
            <v>0</v>
          </cell>
          <cell r="M3435">
            <v>0</v>
          </cell>
          <cell r="N3435">
            <v>0</v>
          </cell>
        </row>
        <row r="3436">
          <cell r="A3436" t="str">
            <v>77MAT14</v>
          </cell>
          <cell r="B3436">
            <v>77</v>
          </cell>
          <cell r="C3436" t="str">
            <v>MAT</v>
          </cell>
          <cell r="D3436">
            <v>14</v>
          </cell>
          <cell r="E3436">
            <v>0</v>
          </cell>
          <cell r="F3436" t="str">
            <v>MAT</v>
          </cell>
          <cell r="G3436" t="str">
            <v>10.4.19</v>
          </cell>
          <cell r="J3436">
            <v>0</v>
          </cell>
          <cell r="K3436">
            <v>0</v>
          </cell>
          <cell r="L3436">
            <v>0</v>
          </cell>
          <cell r="M3436">
            <v>0</v>
          </cell>
          <cell r="N3436">
            <v>0</v>
          </cell>
        </row>
        <row r="3437">
          <cell r="A3437" t="str">
            <v>77MAT15</v>
          </cell>
          <cell r="B3437">
            <v>77</v>
          </cell>
          <cell r="C3437" t="str">
            <v>MAT</v>
          </cell>
          <cell r="D3437">
            <v>15</v>
          </cell>
          <cell r="E3437">
            <v>0</v>
          </cell>
          <cell r="F3437" t="str">
            <v>MAT</v>
          </cell>
          <cell r="G3437" t="str">
            <v>10.4.19</v>
          </cell>
          <cell r="J3437">
            <v>0</v>
          </cell>
          <cell r="K3437">
            <v>0</v>
          </cell>
          <cell r="L3437">
            <v>0</v>
          </cell>
          <cell r="M3437">
            <v>0</v>
          </cell>
          <cell r="N3437">
            <v>0</v>
          </cell>
        </row>
        <row r="3438">
          <cell r="A3438" t="str">
            <v>77MAT16</v>
          </cell>
          <cell r="B3438">
            <v>77</v>
          </cell>
          <cell r="C3438" t="str">
            <v>MAT</v>
          </cell>
          <cell r="D3438">
            <v>16</v>
          </cell>
          <cell r="E3438">
            <v>0</v>
          </cell>
          <cell r="F3438" t="str">
            <v>MAT</v>
          </cell>
          <cell r="G3438" t="str">
            <v>10.4.19</v>
          </cell>
          <cell r="J3438">
            <v>0</v>
          </cell>
          <cell r="K3438">
            <v>0</v>
          </cell>
          <cell r="L3438">
            <v>0</v>
          </cell>
          <cell r="M3438">
            <v>0</v>
          </cell>
          <cell r="N3438">
            <v>0</v>
          </cell>
        </row>
        <row r="3439">
          <cell r="A3439" t="str">
            <v>77MAT17</v>
          </cell>
          <cell r="B3439">
            <v>77</v>
          </cell>
          <cell r="C3439" t="str">
            <v>MAT</v>
          </cell>
          <cell r="D3439">
            <v>17</v>
          </cell>
          <cell r="E3439">
            <v>0</v>
          </cell>
          <cell r="F3439" t="str">
            <v>MAT</v>
          </cell>
          <cell r="G3439" t="str">
            <v>10.4.19</v>
          </cell>
          <cell r="J3439">
            <v>0</v>
          </cell>
          <cell r="K3439">
            <v>0</v>
          </cell>
          <cell r="L3439">
            <v>0</v>
          </cell>
          <cell r="M3439">
            <v>0</v>
          </cell>
          <cell r="N3439">
            <v>0</v>
          </cell>
        </row>
        <row r="3440">
          <cell r="A3440" t="str">
            <v>77MAT18</v>
          </cell>
          <cell r="B3440">
            <v>77</v>
          </cell>
          <cell r="C3440" t="str">
            <v>MAT</v>
          </cell>
          <cell r="D3440">
            <v>18</v>
          </cell>
          <cell r="E3440">
            <v>0</v>
          </cell>
          <cell r="F3440" t="str">
            <v>MAT</v>
          </cell>
          <cell r="G3440" t="str">
            <v>10.4.19</v>
          </cell>
          <cell r="J3440">
            <v>0</v>
          </cell>
          <cell r="K3440">
            <v>0</v>
          </cell>
          <cell r="L3440">
            <v>0</v>
          </cell>
          <cell r="M3440">
            <v>0</v>
          </cell>
          <cell r="N3440">
            <v>0</v>
          </cell>
        </row>
        <row r="3441">
          <cell r="A3441" t="str">
            <v>77MAT19</v>
          </cell>
          <cell r="B3441">
            <v>77</v>
          </cell>
          <cell r="C3441" t="str">
            <v>MAT</v>
          </cell>
          <cell r="D3441">
            <v>19</v>
          </cell>
          <cell r="E3441">
            <v>0</v>
          </cell>
          <cell r="F3441" t="str">
            <v>MAT</v>
          </cell>
          <cell r="G3441" t="str">
            <v>10.4.19</v>
          </cell>
          <cell r="J3441">
            <v>0</v>
          </cell>
          <cell r="K3441">
            <v>0</v>
          </cell>
          <cell r="L3441">
            <v>0</v>
          </cell>
          <cell r="M3441">
            <v>0</v>
          </cell>
          <cell r="N3441">
            <v>0</v>
          </cell>
        </row>
        <row r="3442">
          <cell r="A3442" t="str">
            <v>77MAT20</v>
          </cell>
          <cell r="B3442">
            <v>77</v>
          </cell>
          <cell r="C3442" t="str">
            <v>MAT</v>
          </cell>
          <cell r="D3442">
            <v>20</v>
          </cell>
          <cell r="E3442">
            <v>0</v>
          </cell>
          <cell r="F3442" t="str">
            <v>MAT</v>
          </cell>
          <cell r="G3442" t="str">
            <v>10.4.19</v>
          </cell>
          <cell r="J3442">
            <v>0</v>
          </cell>
          <cell r="K3442">
            <v>0</v>
          </cell>
          <cell r="L3442">
            <v>0</v>
          </cell>
          <cell r="M3442">
            <v>0</v>
          </cell>
          <cell r="N3442">
            <v>0</v>
          </cell>
        </row>
        <row r="3443">
          <cell r="A3443" t="str">
            <v>77STMAT1</v>
          </cell>
          <cell r="B3443">
            <v>77</v>
          </cell>
          <cell r="C3443" t="str">
            <v>STMAT</v>
          </cell>
          <cell r="D3443">
            <v>1</v>
          </cell>
          <cell r="G3443" t="str">
            <v>10.4.19</v>
          </cell>
          <cell r="H3443" t="str">
            <v>-</v>
          </cell>
          <cell r="J3443" t="str">
            <v>SUBTOTAL MATERIALES</v>
          </cell>
          <cell r="M3443">
            <v>0</v>
          </cell>
          <cell r="N3443">
            <v>0</v>
          </cell>
        </row>
        <row r="3444">
          <cell r="A3444" t="str">
            <v>77IVAMAT1</v>
          </cell>
          <cell r="B3444">
            <v>77</v>
          </cell>
          <cell r="C3444" t="str">
            <v>IVAMAT</v>
          </cell>
          <cell r="D3444">
            <v>1</v>
          </cell>
          <cell r="G3444" t="str">
            <v>10.4.19</v>
          </cell>
          <cell r="H3444" t="str">
            <v>-</v>
          </cell>
          <cell r="J3444" t="str">
            <v>IVA MATERIALES</v>
          </cell>
          <cell r="L3444">
            <v>0.16</v>
          </cell>
          <cell r="M3444">
            <v>0</v>
          </cell>
          <cell r="N3444">
            <v>0</v>
          </cell>
        </row>
        <row r="3445">
          <cell r="A3445" t="str">
            <v>77TMAT1</v>
          </cell>
          <cell r="B3445">
            <v>77</v>
          </cell>
          <cell r="C3445" t="str">
            <v>TMAT</v>
          </cell>
          <cell r="D3445">
            <v>1</v>
          </cell>
          <cell r="G3445" t="str">
            <v>10.4.19</v>
          </cell>
          <cell r="H3445" t="str">
            <v>-</v>
          </cell>
          <cell r="J3445" t="str">
            <v>TOTAL MATERIALES</v>
          </cell>
          <cell r="M3445">
            <v>0</v>
          </cell>
          <cell r="N3445">
            <v>0</v>
          </cell>
        </row>
        <row r="3446">
          <cell r="A3446" t="str">
            <v>77HER1</v>
          </cell>
          <cell r="B3446">
            <v>77</v>
          </cell>
          <cell r="C3446" t="str">
            <v>HER</v>
          </cell>
          <cell r="D3446">
            <v>1</v>
          </cell>
          <cell r="G3446" t="str">
            <v>10.4.19</v>
          </cell>
          <cell r="H3446">
            <v>2</v>
          </cell>
          <cell r="I3446">
            <v>1</v>
          </cell>
          <cell r="J3446" t="str">
            <v>HERRAMINETA Cuadrilla  montaje Linea</v>
          </cell>
          <cell r="K3446" t="str">
            <v>DIA</v>
          </cell>
          <cell r="L3446">
            <v>475762.87</v>
          </cell>
          <cell r="M3446">
            <v>475762.87</v>
          </cell>
          <cell r="N3446">
            <v>1903051.48</v>
          </cell>
        </row>
        <row r="3447">
          <cell r="A3447" t="str">
            <v>77HER2</v>
          </cell>
          <cell r="B3447">
            <v>77</v>
          </cell>
          <cell r="C3447" t="str">
            <v>HER</v>
          </cell>
          <cell r="D3447">
            <v>2</v>
          </cell>
          <cell r="G3447" t="str">
            <v>10.4.19</v>
          </cell>
          <cell r="J3447">
            <v>0</v>
          </cell>
          <cell r="K3447">
            <v>0</v>
          </cell>
          <cell r="L3447">
            <v>0</v>
          </cell>
          <cell r="M3447">
            <v>0</v>
          </cell>
          <cell r="N3447">
            <v>0</v>
          </cell>
        </row>
        <row r="3448">
          <cell r="A3448" t="str">
            <v>77HER3</v>
          </cell>
          <cell r="B3448">
            <v>77</v>
          </cell>
          <cell r="C3448" t="str">
            <v>HER</v>
          </cell>
          <cell r="D3448">
            <v>3</v>
          </cell>
          <cell r="G3448" t="str">
            <v>10.4.19</v>
          </cell>
          <cell r="J3448">
            <v>0</v>
          </cell>
          <cell r="K3448">
            <v>0</v>
          </cell>
          <cell r="L3448">
            <v>0</v>
          </cell>
          <cell r="M3448">
            <v>0</v>
          </cell>
          <cell r="N3448">
            <v>0</v>
          </cell>
        </row>
        <row r="3449">
          <cell r="A3449" t="str">
            <v>77HER4</v>
          </cell>
          <cell r="B3449">
            <v>77</v>
          </cell>
          <cell r="C3449" t="str">
            <v>HER</v>
          </cell>
          <cell r="D3449">
            <v>4</v>
          </cell>
          <cell r="G3449" t="str">
            <v>10.4.19</v>
          </cell>
          <cell r="J3449">
            <v>0</v>
          </cell>
          <cell r="K3449">
            <v>0</v>
          </cell>
          <cell r="L3449">
            <v>0</v>
          </cell>
          <cell r="M3449">
            <v>0</v>
          </cell>
          <cell r="N3449">
            <v>0</v>
          </cell>
        </row>
        <row r="3450">
          <cell r="A3450" t="str">
            <v>77HER5</v>
          </cell>
          <cell r="B3450">
            <v>77</v>
          </cell>
          <cell r="C3450" t="str">
            <v>HER</v>
          </cell>
          <cell r="D3450">
            <v>5</v>
          </cell>
          <cell r="G3450" t="str">
            <v>10.4.19</v>
          </cell>
          <cell r="J3450">
            <v>0</v>
          </cell>
          <cell r="K3450">
            <v>0</v>
          </cell>
          <cell r="L3450">
            <v>0</v>
          </cell>
          <cell r="M3450">
            <v>0</v>
          </cell>
          <cell r="N3450">
            <v>0</v>
          </cell>
        </row>
        <row r="3451">
          <cell r="A3451" t="str">
            <v>77THER1</v>
          </cell>
          <cell r="B3451">
            <v>77</v>
          </cell>
          <cell r="C3451" t="str">
            <v>THER</v>
          </cell>
          <cell r="D3451">
            <v>1</v>
          </cell>
          <cell r="G3451" t="str">
            <v>10.4.19</v>
          </cell>
          <cell r="H3451" t="str">
            <v>-</v>
          </cell>
          <cell r="J3451" t="str">
            <v>TOTAL HERRAMIENTAS</v>
          </cell>
          <cell r="M3451">
            <v>475763</v>
          </cell>
          <cell r="N3451">
            <v>1903052</v>
          </cell>
        </row>
        <row r="3452">
          <cell r="A3452" t="str">
            <v>77TRA1</v>
          </cell>
          <cell r="B3452">
            <v>77</v>
          </cell>
          <cell r="C3452" t="str">
            <v>TRA</v>
          </cell>
          <cell r="D3452">
            <v>1</v>
          </cell>
          <cell r="G3452" t="str">
            <v>10.4.19</v>
          </cell>
          <cell r="H3452">
            <v>2</v>
          </cell>
          <cell r="I3452">
            <v>1</v>
          </cell>
          <cell r="J3452" t="str">
            <v xml:space="preserve">TRANSPORTE Cuadrilla  montaje Linea </v>
          </cell>
          <cell r="K3452" t="str">
            <v>DIA</v>
          </cell>
          <cell r="L3452">
            <v>2086436.4407999997</v>
          </cell>
          <cell r="M3452">
            <v>2086436.4407999997</v>
          </cell>
          <cell r="N3452">
            <v>8345745.763199999</v>
          </cell>
        </row>
        <row r="3453">
          <cell r="A3453" t="str">
            <v>77TRA2</v>
          </cell>
          <cell r="B3453">
            <v>77</v>
          </cell>
          <cell r="C3453" t="str">
            <v>TRA</v>
          </cell>
          <cell r="D3453">
            <v>2</v>
          </cell>
          <cell r="G3453" t="str">
            <v>10.4.19</v>
          </cell>
          <cell r="J3453">
            <v>0</v>
          </cell>
          <cell r="K3453">
            <v>0</v>
          </cell>
          <cell r="L3453">
            <v>0</v>
          </cell>
          <cell r="M3453">
            <v>0</v>
          </cell>
          <cell r="N3453">
            <v>0</v>
          </cell>
        </row>
        <row r="3454">
          <cell r="A3454" t="str">
            <v>77TRA3</v>
          </cell>
          <cell r="B3454">
            <v>77</v>
          </cell>
          <cell r="C3454" t="str">
            <v>TRA</v>
          </cell>
          <cell r="D3454">
            <v>3</v>
          </cell>
          <cell r="G3454" t="str">
            <v>10.4.19</v>
          </cell>
          <cell r="J3454">
            <v>0</v>
          </cell>
          <cell r="K3454">
            <v>0</v>
          </cell>
          <cell r="L3454">
            <v>0</v>
          </cell>
          <cell r="M3454">
            <v>0</v>
          </cell>
          <cell r="N3454">
            <v>0</v>
          </cell>
        </row>
        <row r="3455">
          <cell r="A3455" t="str">
            <v>77TRA4</v>
          </cell>
          <cell r="B3455">
            <v>77</v>
          </cell>
          <cell r="C3455" t="str">
            <v>TRA</v>
          </cell>
          <cell r="D3455">
            <v>4</v>
          </cell>
          <cell r="G3455" t="str">
            <v>10.4.19</v>
          </cell>
          <cell r="J3455">
            <v>0</v>
          </cell>
          <cell r="K3455">
            <v>0</v>
          </cell>
          <cell r="L3455">
            <v>0</v>
          </cell>
          <cell r="M3455">
            <v>0</v>
          </cell>
          <cell r="N3455">
            <v>0</v>
          </cell>
        </row>
        <row r="3456">
          <cell r="A3456" t="str">
            <v>77TRA5</v>
          </cell>
          <cell r="B3456">
            <v>77</v>
          </cell>
          <cell r="C3456" t="str">
            <v>TRA</v>
          </cell>
          <cell r="D3456">
            <v>5</v>
          </cell>
          <cell r="G3456" t="str">
            <v>10.4.19</v>
          </cell>
          <cell r="J3456">
            <v>0</v>
          </cell>
          <cell r="K3456">
            <v>0</v>
          </cell>
          <cell r="L3456">
            <v>0</v>
          </cell>
          <cell r="M3456">
            <v>0</v>
          </cell>
          <cell r="N3456">
            <v>0</v>
          </cell>
        </row>
        <row r="3457">
          <cell r="A3457" t="str">
            <v>77TTRA1</v>
          </cell>
          <cell r="B3457">
            <v>77</v>
          </cell>
          <cell r="C3457" t="str">
            <v>TTRA</v>
          </cell>
          <cell r="D3457">
            <v>1</v>
          </cell>
          <cell r="G3457" t="str">
            <v>10.4.19</v>
          </cell>
          <cell r="H3457" t="str">
            <v>-</v>
          </cell>
          <cell r="J3457" t="str">
            <v>TOTAL TRANSPORTE</v>
          </cell>
          <cell r="M3457">
            <v>2086436</v>
          </cell>
          <cell r="N3457">
            <v>8345744</v>
          </cell>
        </row>
        <row r="3458">
          <cell r="A3458" t="str">
            <v>77MAN1</v>
          </cell>
          <cell r="B3458">
            <v>77</v>
          </cell>
          <cell r="C3458" t="str">
            <v>MAN</v>
          </cell>
          <cell r="D3458">
            <v>1</v>
          </cell>
          <cell r="G3458" t="str">
            <v>10.4.19</v>
          </cell>
          <cell r="H3458">
            <v>2</v>
          </cell>
          <cell r="I3458">
            <v>1</v>
          </cell>
          <cell r="J3458" t="str">
            <v xml:space="preserve">Mano de obra Cuadrilla  montaje Linea OF1 20, OF2 10, AY 15, CAPA 3, CORD 1 </v>
          </cell>
          <cell r="K3458" t="str">
            <v>DIA</v>
          </cell>
          <cell r="L3458">
            <v>4952679.7772670342</v>
          </cell>
          <cell r="M3458">
            <v>4952679.7772670342</v>
          </cell>
          <cell r="N3458">
            <v>19810719.109068137</v>
          </cell>
        </row>
        <row r="3459">
          <cell r="A3459" t="str">
            <v>77MAN2</v>
          </cell>
          <cell r="B3459">
            <v>77</v>
          </cell>
          <cell r="C3459" t="str">
            <v>MAN</v>
          </cell>
          <cell r="D3459">
            <v>2</v>
          </cell>
          <cell r="G3459" t="str">
            <v>10.4.19</v>
          </cell>
          <cell r="J3459">
            <v>0</v>
          </cell>
          <cell r="K3459">
            <v>0</v>
          </cell>
          <cell r="L3459">
            <v>0</v>
          </cell>
          <cell r="M3459">
            <v>0</v>
          </cell>
          <cell r="N3459">
            <v>0</v>
          </cell>
        </row>
        <row r="3460">
          <cell r="A3460" t="str">
            <v>77MAN3</v>
          </cell>
          <cell r="B3460">
            <v>77</v>
          </cell>
          <cell r="C3460" t="str">
            <v>MAN</v>
          </cell>
          <cell r="D3460">
            <v>3</v>
          </cell>
          <cell r="G3460" t="str">
            <v>10.4.19</v>
          </cell>
          <cell r="J3460">
            <v>0</v>
          </cell>
          <cell r="K3460">
            <v>0</v>
          </cell>
          <cell r="L3460">
            <v>0</v>
          </cell>
          <cell r="M3460">
            <v>0</v>
          </cell>
          <cell r="N3460">
            <v>0</v>
          </cell>
        </row>
        <row r="3461">
          <cell r="A3461" t="str">
            <v>77MAN4</v>
          </cell>
          <cell r="B3461">
            <v>77</v>
          </cell>
          <cell r="C3461" t="str">
            <v>MAN</v>
          </cell>
          <cell r="D3461">
            <v>4</v>
          </cell>
          <cell r="G3461" t="str">
            <v>10.4.19</v>
          </cell>
          <cell r="J3461">
            <v>0</v>
          </cell>
          <cell r="K3461">
            <v>0</v>
          </cell>
          <cell r="L3461">
            <v>0</v>
          </cell>
          <cell r="M3461">
            <v>0</v>
          </cell>
          <cell r="N3461">
            <v>0</v>
          </cell>
        </row>
        <row r="3462">
          <cell r="A3462" t="str">
            <v>77MAN5</v>
          </cell>
          <cell r="B3462">
            <v>77</v>
          </cell>
          <cell r="C3462" t="str">
            <v>MAN</v>
          </cell>
          <cell r="D3462">
            <v>5</v>
          </cell>
          <cell r="G3462" t="str">
            <v>10.4.19</v>
          </cell>
          <cell r="J3462">
            <v>0</v>
          </cell>
          <cell r="K3462">
            <v>0</v>
          </cell>
          <cell r="L3462">
            <v>0</v>
          </cell>
          <cell r="M3462">
            <v>0</v>
          </cell>
          <cell r="N3462">
            <v>0</v>
          </cell>
        </row>
        <row r="3463">
          <cell r="A3463" t="str">
            <v>77TMAN1</v>
          </cell>
          <cell r="B3463">
            <v>77</v>
          </cell>
          <cell r="C3463" t="str">
            <v>TMAN</v>
          </cell>
          <cell r="D3463">
            <v>1</v>
          </cell>
          <cell r="G3463" t="str">
            <v>10.4.19</v>
          </cell>
          <cell r="H3463" t="str">
            <v>-</v>
          </cell>
          <cell r="J3463" t="str">
            <v>TOTAL MANO DE OBRA</v>
          </cell>
          <cell r="M3463">
            <v>4952680</v>
          </cell>
          <cell r="N3463">
            <v>19810720</v>
          </cell>
        </row>
        <row r="3464">
          <cell r="A3464" t="str">
            <v>77TCD1</v>
          </cell>
          <cell r="B3464">
            <v>77</v>
          </cell>
          <cell r="C3464" t="str">
            <v>TCD</v>
          </cell>
          <cell r="D3464">
            <v>1</v>
          </cell>
          <cell r="G3464" t="str">
            <v>10.4.19</v>
          </cell>
          <cell r="H3464" t="str">
            <v>-</v>
          </cell>
          <cell r="J3464" t="str">
            <v>TOTAL COSTO DIRECTO</v>
          </cell>
          <cell r="M3464">
            <v>7514879</v>
          </cell>
          <cell r="N3464">
            <v>30059516</v>
          </cell>
        </row>
        <row r="3465">
          <cell r="A3465" t="str">
            <v>77AIU</v>
          </cell>
          <cell r="B3465">
            <v>77</v>
          </cell>
          <cell r="C3465" t="str">
            <v>AIU</v>
          </cell>
          <cell r="G3465" t="str">
            <v>10.4.19</v>
          </cell>
          <cell r="H3465">
            <v>1</v>
          </cell>
          <cell r="J3465" t="str">
            <v>TOTAL COSTOS INDIRECTOS</v>
          </cell>
          <cell r="L3465">
            <v>0</v>
          </cell>
          <cell r="M3465">
            <v>0</v>
          </cell>
          <cell r="N3465">
            <v>0</v>
          </cell>
        </row>
        <row r="3466">
          <cell r="A3466" t="str">
            <v>77TOT</v>
          </cell>
          <cell r="B3466">
            <v>77</v>
          </cell>
          <cell r="C3466" t="str">
            <v>TOT</v>
          </cell>
          <cell r="G3466" t="str">
            <v>10.4.19</v>
          </cell>
          <cell r="H3466" t="str">
            <v>-</v>
          </cell>
          <cell r="J3466" t="str">
            <v>VALOR TOTAL</v>
          </cell>
          <cell r="M3466">
            <v>7514879</v>
          </cell>
          <cell r="N3466">
            <v>30059516</v>
          </cell>
        </row>
        <row r="3467">
          <cell r="A3467" t="str">
            <v>78FOR1</v>
          </cell>
          <cell r="B3467">
            <v>78</v>
          </cell>
          <cell r="C3467" t="str">
            <v>FOR</v>
          </cell>
          <cell r="D3467">
            <v>1</v>
          </cell>
          <cell r="G3467" t="str">
            <v>10.4.20</v>
          </cell>
          <cell r="H3467" t="str">
            <v>-</v>
          </cell>
          <cell r="I3467">
            <v>3</v>
          </cell>
          <cell r="J3467" t="str">
            <v>Empalmado de cable de guarda OPGW de 36 fibras y respectivas pruebas. Cable suministrado por EPM</v>
          </cell>
          <cell r="K3467" t="str">
            <v>u</v>
          </cell>
          <cell r="L3467">
            <v>1502976</v>
          </cell>
          <cell r="N3467">
            <v>4508928</v>
          </cell>
        </row>
        <row r="3468">
          <cell r="A3468" t="str">
            <v>78MAT1</v>
          </cell>
          <cell r="B3468">
            <v>78</v>
          </cell>
          <cell r="C3468" t="str">
            <v>MAT</v>
          </cell>
          <cell r="D3468">
            <v>1</v>
          </cell>
          <cell r="E3468">
            <v>0</v>
          </cell>
          <cell r="F3468" t="str">
            <v>MAT</v>
          </cell>
          <cell r="G3468" t="str">
            <v>10.4.20</v>
          </cell>
          <cell r="J3468">
            <v>0</v>
          </cell>
          <cell r="K3468">
            <v>0</v>
          </cell>
          <cell r="L3468">
            <v>0</v>
          </cell>
          <cell r="M3468">
            <v>0</v>
          </cell>
          <cell r="N3468">
            <v>0</v>
          </cell>
        </row>
        <row r="3469">
          <cell r="A3469" t="str">
            <v>78MAT2</v>
          </cell>
          <cell r="B3469">
            <v>78</v>
          </cell>
          <cell r="C3469" t="str">
            <v>MAT</v>
          </cell>
          <cell r="D3469">
            <v>2</v>
          </cell>
          <cell r="E3469">
            <v>0</v>
          </cell>
          <cell r="F3469" t="str">
            <v>MAT</v>
          </cell>
          <cell r="G3469" t="str">
            <v>10.4.20</v>
          </cell>
          <cell r="J3469">
            <v>0</v>
          </cell>
          <cell r="K3469">
            <v>0</v>
          </cell>
          <cell r="L3469">
            <v>0</v>
          </cell>
          <cell r="M3469">
            <v>0</v>
          </cell>
          <cell r="N3469">
            <v>0</v>
          </cell>
        </row>
        <row r="3470">
          <cell r="A3470" t="str">
            <v>78MAT3</v>
          </cell>
          <cell r="B3470">
            <v>78</v>
          </cell>
          <cell r="C3470" t="str">
            <v>MAT</v>
          </cell>
          <cell r="D3470">
            <v>3</v>
          </cell>
          <cell r="E3470">
            <v>0</v>
          </cell>
          <cell r="F3470" t="str">
            <v>MAT</v>
          </cell>
          <cell r="G3470" t="str">
            <v>10.4.20</v>
          </cell>
          <cell r="J3470">
            <v>0</v>
          </cell>
          <cell r="K3470">
            <v>0</v>
          </cell>
          <cell r="L3470">
            <v>0</v>
          </cell>
          <cell r="M3470">
            <v>0</v>
          </cell>
          <cell r="N3470">
            <v>0</v>
          </cell>
        </row>
        <row r="3471">
          <cell r="A3471" t="str">
            <v>78MAT4</v>
          </cell>
          <cell r="B3471">
            <v>78</v>
          </cell>
          <cell r="C3471" t="str">
            <v>MAT</v>
          </cell>
          <cell r="D3471">
            <v>4</v>
          </cell>
          <cell r="E3471">
            <v>0</v>
          </cell>
          <cell r="F3471" t="str">
            <v>MAT</v>
          </cell>
          <cell r="G3471" t="str">
            <v>10.4.20</v>
          </cell>
          <cell r="J3471">
            <v>0</v>
          </cell>
          <cell r="K3471">
            <v>0</v>
          </cell>
          <cell r="L3471">
            <v>0</v>
          </cell>
          <cell r="M3471">
            <v>0</v>
          </cell>
          <cell r="N3471">
            <v>0</v>
          </cell>
        </row>
        <row r="3472">
          <cell r="A3472" t="str">
            <v>78MAT5</v>
          </cell>
          <cell r="B3472">
            <v>78</v>
          </cell>
          <cell r="C3472" t="str">
            <v>MAT</v>
          </cell>
          <cell r="D3472">
            <v>5</v>
          </cell>
          <cell r="E3472">
            <v>0</v>
          </cell>
          <cell r="F3472" t="str">
            <v>MAT</v>
          </cell>
          <cell r="G3472" t="str">
            <v>10.4.20</v>
          </cell>
          <cell r="J3472">
            <v>0</v>
          </cell>
          <cell r="K3472">
            <v>0</v>
          </cell>
          <cell r="L3472">
            <v>0</v>
          </cell>
          <cell r="M3472">
            <v>0</v>
          </cell>
          <cell r="N3472">
            <v>0</v>
          </cell>
        </row>
        <row r="3473">
          <cell r="A3473" t="str">
            <v>78MAT6</v>
          </cell>
          <cell r="B3473">
            <v>78</v>
          </cell>
          <cell r="C3473" t="str">
            <v>MAT</v>
          </cell>
          <cell r="D3473">
            <v>6</v>
          </cell>
          <cell r="E3473">
            <v>0</v>
          </cell>
          <cell r="F3473" t="str">
            <v>MAT</v>
          </cell>
          <cell r="G3473" t="str">
            <v>10.4.20</v>
          </cell>
          <cell r="J3473">
            <v>0</v>
          </cell>
          <cell r="K3473">
            <v>0</v>
          </cell>
          <cell r="L3473">
            <v>0</v>
          </cell>
          <cell r="M3473">
            <v>0</v>
          </cell>
          <cell r="N3473">
            <v>0</v>
          </cell>
        </row>
        <row r="3474">
          <cell r="A3474" t="str">
            <v>78MAT7</v>
          </cell>
          <cell r="B3474">
            <v>78</v>
          </cell>
          <cell r="C3474" t="str">
            <v>MAT</v>
          </cell>
          <cell r="D3474">
            <v>7</v>
          </cell>
          <cell r="E3474">
            <v>0</v>
          </cell>
          <cell r="F3474" t="str">
            <v>MAT</v>
          </cell>
          <cell r="G3474" t="str">
            <v>10.4.20</v>
          </cell>
          <cell r="J3474">
            <v>0</v>
          </cell>
          <cell r="K3474">
            <v>0</v>
          </cell>
          <cell r="L3474">
            <v>0</v>
          </cell>
          <cell r="M3474">
            <v>0</v>
          </cell>
          <cell r="N3474">
            <v>0</v>
          </cell>
        </row>
        <row r="3475">
          <cell r="A3475" t="str">
            <v>78MAT8</v>
          </cell>
          <cell r="B3475">
            <v>78</v>
          </cell>
          <cell r="C3475" t="str">
            <v>MAT</v>
          </cell>
          <cell r="D3475">
            <v>8</v>
          </cell>
          <cell r="E3475">
            <v>0</v>
          </cell>
          <cell r="F3475" t="str">
            <v>MAT</v>
          </cell>
          <cell r="G3475" t="str">
            <v>10.4.20</v>
          </cell>
          <cell r="J3475">
            <v>0</v>
          </cell>
          <cell r="K3475">
            <v>0</v>
          </cell>
          <cell r="L3475">
            <v>0</v>
          </cell>
          <cell r="M3475">
            <v>0</v>
          </cell>
          <cell r="N3475">
            <v>0</v>
          </cell>
        </row>
        <row r="3476">
          <cell r="A3476" t="str">
            <v>78MAT9</v>
          </cell>
          <cell r="B3476">
            <v>78</v>
          </cell>
          <cell r="C3476" t="str">
            <v>MAT</v>
          </cell>
          <cell r="D3476">
            <v>9</v>
          </cell>
          <cell r="E3476">
            <v>0</v>
          </cell>
          <cell r="F3476" t="str">
            <v>MAT</v>
          </cell>
          <cell r="G3476" t="str">
            <v>10.4.20</v>
          </cell>
          <cell r="J3476">
            <v>0</v>
          </cell>
          <cell r="K3476">
            <v>0</v>
          </cell>
          <cell r="L3476">
            <v>0</v>
          </cell>
          <cell r="M3476">
            <v>0</v>
          </cell>
          <cell r="N3476">
            <v>0</v>
          </cell>
        </row>
        <row r="3477">
          <cell r="A3477" t="str">
            <v>78MAT10</v>
          </cell>
          <cell r="B3477">
            <v>78</v>
          </cell>
          <cell r="C3477" t="str">
            <v>MAT</v>
          </cell>
          <cell r="D3477">
            <v>10</v>
          </cell>
          <cell r="E3477">
            <v>0</v>
          </cell>
          <cell r="F3477" t="str">
            <v>MAT</v>
          </cell>
          <cell r="G3477" t="str">
            <v>10.4.20</v>
          </cell>
          <cell r="J3477">
            <v>0</v>
          </cell>
          <cell r="K3477">
            <v>0</v>
          </cell>
          <cell r="L3477">
            <v>0</v>
          </cell>
          <cell r="M3477">
            <v>0</v>
          </cell>
          <cell r="N3477">
            <v>0</v>
          </cell>
        </row>
        <row r="3478">
          <cell r="A3478" t="str">
            <v>78MAT11</v>
          </cell>
          <cell r="B3478">
            <v>78</v>
          </cell>
          <cell r="C3478" t="str">
            <v>MAT</v>
          </cell>
          <cell r="D3478">
            <v>11</v>
          </cell>
          <cell r="E3478">
            <v>0</v>
          </cell>
          <cell r="F3478" t="str">
            <v>MAT</v>
          </cell>
          <cell r="G3478" t="str">
            <v>10.4.20</v>
          </cell>
          <cell r="J3478">
            <v>0</v>
          </cell>
          <cell r="K3478">
            <v>0</v>
          </cell>
          <cell r="L3478">
            <v>0</v>
          </cell>
          <cell r="M3478">
            <v>0</v>
          </cell>
          <cell r="N3478">
            <v>0</v>
          </cell>
        </row>
        <row r="3479">
          <cell r="A3479" t="str">
            <v>78MAT12</v>
          </cell>
          <cell r="B3479">
            <v>78</v>
          </cell>
          <cell r="C3479" t="str">
            <v>MAT</v>
          </cell>
          <cell r="D3479">
            <v>12</v>
          </cell>
          <cell r="E3479">
            <v>0</v>
          </cell>
          <cell r="F3479" t="str">
            <v>MAT</v>
          </cell>
          <cell r="G3479" t="str">
            <v>10.4.20</v>
          </cell>
          <cell r="J3479">
            <v>0</v>
          </cell>
          <cell r="K3479">
            <v>0</v>
          </cell>
          <cell r="L3479">
            <v>0</v>
          </cell>
          <cell r="M3479">
            <v>0</v>
          </cell>
          <cell r="N3479">
            <v>0</v>
          </cell>
        </row>
        <row r="3480">
          <cell r="A3480" t="str">
            <v>78MAT13</v>
          </cell>
          <cell r="B3480">
            <v>78</v>
          </cell>
          <cell r="C3480" t="str">
            <v>MAT</v>
          </cell>
          <cell r="D3480">
            <v>13</v>
          </cell>
          <cell r="E3480">
            <v>0</v>
          </cell>
          <cell r="F3480" t="str">
            <v>MAT</v>
          </cell>
          <cell r="G3480" t="str">
            <v>10.4.20</v>
          </cell>
          <cell r="J3480">
            <v>0</v>
          </cell>
          <cell r="K3480">
            <v>0</v>
          </cell>
          <cell r="L3480">
            <v>0</v>
          </cell>
          <cell r="M3480">
            <v>0</v>
          </cell>
          <cell r="N3480">
            <v>0</v>
          </cell>
        </row>
        <row r="3481">
          <cell r="A3481" t="str">
            <v>78MAT14</v>
          </cell>
          <cell r="B3481">
            <v>78</v>
          </cell>
          <cell r="C3481" t="str">
            <v>MAT</v>
          </cell>
          <cell r="D3481">
            <v>14</v>
          </cell>
          <cell r="E3481">
            <v>0</v>
          </cell>
          <cell r="F3481" t="str">
            <v>MAT</v>
          </cell>
          <cell r="G3481" t="str">
            <v>10.4.20</v>
          </cell>
          <cell r="J3481">
            <v>0</v>
          </cell>
          <cell r="K3481">
            <v>0</v>
          </cell>
          <cell r="L3481">
            <v>0</v>
          </cell>
          <cell r="M3481">
            <v>0</v>
          </cell>
          <cell r="N3481">
            <v>0</v>
          </cell>
        </row>
        <row r="3482">
          <cell r="A3482" t="str">
            <v>78MAT15</v>
          </cell>
          <cell r="B3482">
            <v>78</v>
          </cell>
          <cell r="C3482" t="str">
            <v>MAT</v>
          </cell>
          <cell r="D3482">
            <v>15</v>
          </cell>
          <cell r="E3482">
            <v>0</v>
          </cell>
          <cell r="F3482" t="str">
            <v>MAT</v>
          </cell>
          <cell r="G3482" t="str">
            <v>10.4.20</v>
          </cell>
          <cell r="J3482">
            <v>0</v>
          </cell>
          <cell r="K3482">
            <v>0</v>
          </cell>
          <cell r="L3482">
            <v>0</v>
          </cell>
          <cell r="M3482">
            <v>0</v>
          </cell>
          <cell r="N3482">
            <v>0</v>
          </cell>
        </row>
        <row r="3483">
          <cell r="A3483" t="str">
            <v>78MAT16</v>
          </cell>
          <cell r="B3483">
            <v>78</v>
          </cell>
          <cell r="C3483" t="str">
            <v>MAT</v>
          </cell>
          <cell r="D3483">
            <v>16</v>
          </cell>
          <cell r="E3483">
            <v>0</v>
          </cell>
          <cell r="F3483" t="str">
            <v>MAT</v>
          </cell>
          <cell r="G3483" t="str">
            <v>10.4.20</v>
          </cell>
          <cell r="J3483">
            <v>0</v>
          </cell>
          <cell r="K3483">
            <v>0</v>
          </cell>
          <cell r="L3483">
            <v>0</v>
          </cell>
          <cell r="M3483">
            <v>0</v>
          </cell>
          <cell r="N3483">
            <v>0</v>
          </cell>
        </row>
        <row r="3484">
          <cell r="A3484" t="str">
            <v>78MAT17</v>
          </cell>
          <cell r="B3484">
            <v>78</v>
          </cell>
          <cell r="C3484" t="str">
            <v>MAT</v>
          </cell>
          <cell r="D3484">
            <v>17</v>
          </cell>
          <cell r="E3484">
            <v>0</v>
          </cell>
          <cell r="F3484" t="str">
            <v>MAT</v>
          </cell>
          <cell r="G3484" t="str">
            <v>10.4.20</v>
          </cell>
          <cell r="J3484">
            <v>0</v>
          </cell>
          <cell r="K3484">
            <v>0</v>
          </cell>
          <cell r="L3484">
            <v>0</v>
          </cell>
          <cell r="M3484">
            <v>0</v>
          </cell>
          <cell r="N3484">
            <v>0</v>
          </cell>
        </row>
        <row r="3485">
          <cell r="A3485" t="str">
            <v>78MAT18</v>
          </cell>
          <cell r="B3485">
            <v>78</v>
          </cell>
          <cell r="C3485" t="str">
            <v>MAT</v>
          </cell>
          <cell r="D3485">
            <v>18</v>
          </cell>
          <cell r="E3485">
            <v>0</v>
          </cell>
          <cell r="F3485" t="str">
            <v>MAT</v>
          </cell>
          <cell r="G3485" t="str">
            <v>10.4.20</v>
          </cell>
          <cell r="J3485">
            <v>0</v>
          </cell>
          <cell r="K3485">
            <v>0</v>
          </cell>
          <cell r="L3485">
            <v>0</v>
          </cell>
          <cell r="M3485">
            <v>0</v>
          </cell>
          <cell r="N3485">
            <v>0</v>
          </cell>
        </row>
        <row r="3486">
          <cell r="A3486" t="str">
            <v>78MAT19</v>
          </cell>
          <cell r="B3486">
            <v>78</v>
          </cell>
          <cell r="C3486" t="str">
            <v>MAT</v>
          </cell>
          <cell r="D3486">
            <v>19</v>
          </cell>
          <cell r="E3486">
            <v>0</v>
          </cell>
          <cell r="F3486" t="str">
            <v>MAT</v>
          </cell>
          <cell r="G3486" t="str">
            <v>10.4.20</v>
          </cell>
          <cell r="J3486">
            <v>0</v>
          </cell>
          <cell r="K3486">
            <v>0</v>
          </cell>
          <cell r="L3486">
            <v>0</v>
          </cell>
          <cell r="M3486">
            <v>0</v>
          </cell>
          <cell r="N3486">
            <v>0</v>
          </cell>
        </row>
        <row r="3487">
          <cell r="A3487" t="str">
            <v>78MAT20</v>
          </cell>
          <cell r="B3487">
            <v>78</v>
          </cell>
          <cell r="C3487" t="str">
            <v>MAT</v>
          </cell>
          <cell r="D3487">
            <v>20</v>
          </cell>
          <cell r="E3487">
            <v>0</v>
          </cell>
          <cell r="F3487" t="str">
            <v>MAT</v>
          </cell>
          <cell r="G3487" t="str">
            <v>10.4.20</v>
          </cell>
          <cell r="J3487">
            <v>0</v>
          </cell>
          <cell r="K3487">
            <v>0</v>
          </cell>
          <cell r="L3487">
            <v>0</v>
          </cell>
          <cell r="M3487">
            <v>0</v>
          </cell>
          <cell r="N3487">
            <v>0</v>
          </cell>
        </row>
        <row r="3488">
          <cell r="A3488" t="str">
            <v>78STMAT1</v>
          </cell>
          <cell r="B3488">
            <v>78</v>
          </cell>
          <cell r="C3488" t="str">
            <v>STMAT</v>
          </cell>
          <cell r="D3488">
            <v>1</v>
          </cell>
          <cell r="G3488" t="str">
            <v>10.4.20</v>
          </cell>
          <cell r="H3488" t="str">
            <v>-</v>
          </cell>
          <cell r="J3488" t="str">
            <v>SUBTOTAL MATERIALES</v>
          </cell>
          <cell r="M3488">
            <v>0</v>
          </cell>
          <cell r="N3488">
            <v>0</v>
          </cell>
        </row>
        <row r="3489">
          <cell r="A3489" t="str">
            <v>78IVAMAT1</v>
          </cell>
          <cell r="B3489">
            <v>78</v>
          </cell>
          <cell r="C3489" t="str">
            <v>IVAMAT</v>
          </cell>
          <cell r="D3489">
            <v>1</v>
          </cell>
          <cell r="G3489" t="str">
            <v>10.4.20</v>
          </cell>
          <cell r="H3489" t="str">
            <v>-</v>
          </cell>
          <cell r="J3489" t="str">
            <v>IVA MATERIALES</v>
          </cell>
          <cell r="L3489">
            <v>0.16</v>
          </cell>
          <cell r="M3489">
            <v>0</v>
          </cell>
          <cell r="N3489">
            <v>0</v>
          </cell>
        </row>
        <row r="3490">
          <cell r="A3490" t="str">
            <v>78TMAT1</v>
          </cell>
          <cell r="B3490">
            <v>78</v>
          </cell>
          <cell r="C3490" t="str">
            <v>TMAT</v>
          </cell>
          <cell r="D3490">
            <v>1</v>
          </cell>
          <cell r="G3490" t="str">
            <v>10.4.20</v>
          </cell>
          <cell r="H3490" t="str">
            <v>-</v>
          </cell>
          <cell r="J3490" t="str">
            <v>TOTAL MATERIALES</v>
          </cell>
          <cell r="M3490">
            <v>0</v>
          </cell>
          <cell r="N3490">
            <v>0</v>
          </cell>
        </row>
        <row r="3491">
          <cell r="A3491" t="str">
            <v>78HER1</v>
          </cell>
          <cell r="B3491">
            <v>78</v>
          </cell>
          <cell r="C3491" t="str">
            <v>HER</v>
          </cell>
          <cell r="D3491">
            <v>1</v>
          </cell>
          <cell r="G3491" t="str">
            <v>10.4.20</v>
          </cell>
          <cell r="H3491">
            <v>2</v>
          </cell>
          <cell r="I3491">
            <v>5</v>
          </cell>
          <cell r="J3491" t="str">
            <v>HERRAMINETA Cuadrilla  montaje Linea</v>
          </cell>
          <cell r="K3491" t="str">
            <v>DIA</v>
          </cell>
          <cell r="L3491">
            <v>475762.87</v>
          </cell>
          <cell r="M3491">
            <v>95152.573999999993</v>
          </cell>
          <cell r="N3491">
            <v>285457.72199999995</v>
          </cell>
        </row>
        <row r="3492">
          <cell r="A3492" t="str">
            <v>78HER2</v>
          </cell>
          <cell r="B3492">
            <v>78</v>
          </cell>
          <cell r="C3492" t="str">
            <v>HER</v>
          </cell>
          <cell r="D3492">
            <v>2</v>
          </cell>
          <cell r="G3492" t="str">
            <v>10.4.20</v>
          </cell>
          <cell r="J3492">
            <v>0</v>
          </cell>
          <cell r="K3492">
            <v>0</v>
          </cell>
          <cell r="L3492">
            <v>0</v>
          </cell>
          <cell r="M3492">
            <v>0</v>
          </cell>
          <cell r="N3492">
            <v>0</v>
          </cell>
        </row>
        <row r="3493">
          <cell r="A3493" t="str">
            <v>78HER3</v>
          </cell>
          <cell r="B3493">
            <v>78</v>
          </cell>
          <cell r="C3493" t="str">
            <v>HER</v>
          </cell>
          <cell r="D3493">
            <v>3</v>
          </cell>
          <cell r="G3493" t="str">
            <v>10.4.20</v>
          </cell>
          <cell r="J3493">
            <v>0</v>
          </cell>
          <cell r="K3493">
            <v>0</v>
          </cell>
          <cell r="L3493">
            <v>0</v>
          </cell>
          <cell r="M3493">
            <v>0</v>
          </cell>
          <cell r="N3493">
            <v>0</v>
          </cell>
        </row>
        <row r="3494">
          <cell r="A3494" t="str">
            <v>78HER4</v>
          </cell>
          <cell r="B3494">
            <v>78</v>
          </cell>
          <cell r="C3494" t="str">
            <v>HER</v>
          </cell>
          <cell r="D3494">
            <v>4</v>
          </cell>
          <cell r="G3494" t="str">
            <v>10.4.20</v>
          </cell>
          <cell r="J3494">
            <v>0</v>
          </cell>
          <cell r="K3494">
            <v>0</v>
          </cell>
          <cell r="L3494">
            <v>0</v>
          </cell>
          <cell r="M3494">
            <v>0</v>
          </cell>
          <cell r="N3494">
            <v>0</v>
          </cell>
        </row>
        <row r="3495">
          <cell r="A3495" t="str">
            <v>78HER5</v>
          </cell>
          <cell r="B3495">
            <v>78</v>
          </cell>
          <cell r="C3495" t="str">
            <v>HER</v>
          </cell>
          <cell r="D3495">
            <v>5</v>
          </cell>
          <cell r="G3495" t="str">
            <v>10.4.20</v>
          </cell>
          <cell r="J3495">
            <v>0</v>
          </cell>
          <cell r="K3495">
            <v>0</v>
          </cell>
          <cell r="L3495">
            <v>0</v>
          </cell>
          <cell r="M3495">
            <v>0</v>
          </cell>
          <cell r="N3495">
            <v>0</v>
          </cell>
        </row>
        <row r="3496">
          <cell r="A3496" t="str">
            <v>78THER1</v>
          </cell>
          <cell r="B3496">
            <v>78</v>
          </cell>
          <cell r="C3496" t="str">
            <v>THER</v>
          </cell>
          <cell r="D3496">
            <v>1</v>
          </cell>
          <cell r="G3496" t="str">
            <v>10.4.20</v>
          </cell>
          <cell r="H3496" t="str">
            <v>-</v>
          </cell>
          <cell r="J3496" t="str">
            <v>TOTAL HERRAMIENTAS</v>
          </cell>
          <cell r="M3496">
            <v>95153</v>
          </cell>
          <cell r="N3496">
            <v>285459</v>
          </cell>
        </row>
        <row r="3497">
          <cell r="A3497" t="str">
            <v>78TRA1</v>
          </cell>
          <cell r="B3497">
            <v>78</v>
          </cell>
          <cell r="C3497" t="str">
            <v>TRA</v>
          </cell>
          <cell r="D3497">
            <v>1</v>
          </cell>
          <cell r="G3497" t="str">
            <v>10.4.20</v>
          </cell>
          <cell r="H3497">
            <v>2</v>
          </cell>
          <cell r="I3497">
            <v>5</v>
          </cell>
          <cell r="J3497" t="str">
            <v xml:space="preserve">TRANSPORTE Cuadrilla  montaje Linea </v>
          </cell>
          <cell r="K3497" t="str">
            <v>DIA</v>
          </cell>
          <cell r="L3497">
            <v>2086436.4407999997</v>
          </cell>
          <cell r="M3497">
            <v>417287.28815999994</v>
          </cell>
          <cell r="N3497">
            <v>1251861.8644799998</v>
          </cell>
        </row>
        <row r="3498">
          <cell r="A3498" t="str">
            <v>78TRA2</v>
          </cell>
          <cell r="B3498">
            <v>78</v>
          </cell>
          <cell r="C3498" t="str">
            <v>TRA</v>
          </cell>
          <cell r="D3498">
            <v>2</v>
          </cell>
          <cell r="G3498" t="str">
            <v>10.4.20</v>
          </cell>
          <cell r="J3498">
            <v>0</v>
          </cell>
          <cell r="K3498">
            <v>0</v>
          </cell>
          <cell r="L3498">
            <v>0</v>
          </cell>
          <cell r="M3498">
            <v>0</v>
          </cell>
          <cell r="N3498">
            <v>0</v>
          </cell>
        </row>
        <row r="3499">
          <cell r="A3499" t="str">
            <v>78TRA3</v>
          </cell>
          <cell r="B3499">
            <v>78</v>
          </cell>
          <cell r="C3499" t="str">
            <v>TRA</v>
          </cell>
          <cell r="D3499">
            <v>3</v>
          </cell>
          <cell r="G3499" t="str">
            <v>10.4.20</v>
          </cell>
          <cell r="J3499">
            <v>0</v>
          </cell>
          <cell r="K3499">
            <v>0</v>
          </cell>
          <cell r="L3499">
            <v>0</v>
          </cell>
          <cell r="M3499">
            <v>0</v>
          </cell>
          <cell r="N3499">
            <v>0</v>
          </cell>
        </row>
        <row r="3500">
          <cell r="A3500" t="str">
            <v>78TRA4</v>
          </cell>
          <cell r="B3500">
            <v>78</v>
          </cell>
          <cell r="C3500" t="str">
            <v>TRA</v>
          </cell>
          <cell r="D3500">
            <v>4</v>
          </cell>
          <cell r="G3500" t="str">
            <v>10.4.20</v>
          </cell>
          <cell r="J3500">
            <v>0</v>
          </cell>
          <cell r="K3500">
            <v>0</v>
          </cell>
          <cell r="L3500">
            <v>0</v>
          </cell>
          <cell r="M3500">
            <v>0</v>
          </cell>
          <cell r="N3500">
            <v>0</v>
          </cell>
        </row>
        <row r="3501">
          <cell r="A3501" t="str">
            <v>78TRA5</v>
          </cell>
          <cell r="B3501">
            <v>78</v>
          </cell>
          <cell r="C3501" t="str">
            <v>TRA</v>
          </cell>
          <cell r="D3501">
            <v>5</v>
          </cell>
          <cell r="G3501" t="str">
            <v>10.4.20</v>
          </cell>
          <cell r="J3501">
            <v>0</v>
          </cell>
          <cell r="K3501">
            <v>0</v>
          </cell>
          <cell r="L3501">
            <v>0</v>
          </cell>
          <cell r="M3501">
            <v>0</v>
          </cell>
          <cell r="N3501">
            <v>0</v>
          </cell>
        </row>
        <row r="3502">
          <cell r="A3502" t="str">
            <v>78TTRA1</v>
          </cell>
          <cell r="B3502">
            <v>78</v>
          </cell>
          <cell r="C3502" t="str">
            <v>TTRA</v>
          </cell>
          <cell r="D3502">
            <v>1</v>
          </cell>
          <cell r="G3502" t="str">
            <v>10.4.20</v>
          </cell>
          <cell r="H3502" t="str">
            <v>-</v>
          </cell>
          <cell r="J3502" t="str">
            <v>TOTAL TRANSPORTE</v>
          </cell>
          <cell r="M3502">
            <v>417287</v>
          </cell>
          <cell r="N3502">
            <v>1251861</v>
          </cell>
        </row>
        <row r="3503">
          <cell r="A3503" t="str">
            <v>78MAN1</v>
          </cell>
          <cell r="B3503">
            <v>78</v>
          </cell>
          <cell r="C3503" t="str">
            <v>MAN</v>
          </cell>
          <cell r="D3503">
            <v>1</v>
          </cell>
          <cell r="G3503" t="str">
            <v>10.4.20</v>
          </cell>
          <cell r="H3503">
            <v>2</v>
          </cell>
          <cell r="I3503">
            <v>5</v>
          </cell>
          <cell r="J3503" t="str">
            <v xml:space="preserve">Mano de obra Cuadrilla  montaje Linea OF1 20, OF2 10, AY 15, CAPA 3, CORD 1 </v>
          </cell>
          <cell r="K3503" t="str">
            <v>DIA</v>
          </cell>
          <cell r="L3503">
            <v>4952679.7772670342</v>
          </cell>
          <cell r="M3503">
            <v>990535.95545340679</v>
          </cell>
          <cell r="N3503">
            <v>2971607.8663602201</v>
          </cell>
        </row>
        <row r="3504">
          <cell r="A3504" t="str">
            <v>78MAN2</v>
          </cell>
          <cell r="B3504">
            <v>78</v>
          </cell>
          <cell r="C3504" t="str">
            <v>MAN</v>
          </cell>
          <cell r="D3504">
            <v>2</v>
          </cell>
          <cell r="G3504" t="str">
            <v>10.4.20</v>
          </cell>
          <cell r="J3504">
            <v>0</v>
          </cell>
          <cell r="K3504">
            <v>0</v>
          </cell>
          <cell r="L3504">
            <v>0</v>
          </cell>
          <cell r="M3504">
            <v>0</v>
          </cell>
          <cell r="N3504">
            <v>0</v>
          </cell>
        </row>
        <row r="3505">
          <cell r="A3505" t="str">
            <v>78MAN3</v>
          </cell>
          <cell r="B3505">
            <v>78</v>
          </cell>
          <cell r="C3505" t="str">
            <v>MAN</v>
          </cell>
          <cell r="D3505">
            <v>3</v>
          </cell>
          <cell r="G3505" t="str">
            <v>10.4.20</v>
          </cell>
          <cell r="J3505">
            <v>0</v>
          </cell>
          <cell r="K3505">
            <v>0</v>
          </cell>
          <cell r="L3505">
            <v>0</v>
          </cell>
          <cell r="M3505">
            <v>0</v>
          </cell>
          <cell r="N3505">
            <v>0</v>
          </cell>
        </row>
        <row r="3506">
          <cell r="A3506" t="str">
            <v>78MAN4</v>
          </cell>
          <cell r="B3506">
            <v>78</v>
          </cell>
          <cell r="C3506" t="str">
            <v>MAN</v>
          </cell>
          <cell r="D3506">
            <v>4</v>
          </cell>
          <cell r="G3506" t="str">
            <v>10.4.20</v>
          </cell>
          <cell r="J3506">
            <v>0</v>
          </cell>
          <cell r="K3506">
            <v>0</v>
          </cell>
          <cell r="L3506">
            <v>0</v>
          </cell>
          <cell r="M3506">
            <v>0</v>
          </cell>
          <cell r="N3506">
            <v>0</v>
          </cell>
        </row>
        <row r="3507">
          <cell r="A3507" t="str">
            <v>78MAN5</v>
          </cell>
          <cell r="B3507">
            <v>78</v>
          </cell>
          <cell r="C3507" t="str">
            <v>MAN</v>
          </cell>
          <cell r="D3507">
            <v>5</v>
          </cell>
          <cell r="G3507" t="str">
            <v>10.4.20</v>
          </cell>
          <cell r="J3507">
            <v>0</v>
          </cell>
          <cell r="K3507">
            <v>0</v>
          </cell>
          <cell r="L3507">
            <v>0</v>
          </cell>
          <cell r="M3507">
            <v>0</v>
          </cell>
          <cell r="N3507">
            <v>0</v>
          </cell>
        </row>
        <row r="3508">
          <cell r="A3508" t="str">
            <v>78TMAN1</v>
          </cell>
          <cell r="B3508">
            <v>78</v>
          </cell>
          <cell r="C3508" t="str">
            <v>TMAN</v>
          </cell>
          <cell r="D3508">
            <v>1</v>
          </cell>
          <cell r="G3508" t="str">
            <v>10.4.20</v>
          </cell>
          <cell r="H3508" t="str">
            <v>-</v>
          </cell>
          <cell r="J3508" t="str">
            <v>TOTAL MANO DE OBRA</v>
          </cell>
          <cell r="M3508">
            <v>990536</v>
          </cell>
          <cell r="N3508">
            <v>2971608</v>
          </cell>
        </row>
        <row r="3509">
          <cell r="A3509" t="str">
            <v>78TCD1</v>
          </cell>
          <cell r="B3509">
            <v>78</v>
          </cell>
          <cell r="C3509" t="str">
            <v>TCD</v>
          </cell>
          <cell r="D3509">
            <v>1</v>
          </cell>
          <cell r="G3509" t="str">
            <v>10.4.20</v>
          </cell>
          <cell r="H3509" t="str">
            <v>-</v>
          </cell>
          <cell r="J3509" t="str">
            <v>TOTAL COSTO DIRECTO</v>
          </cell>
          <cell r="M3509">
            <v>1502976</v>
          </cell>
          <cell r="N3509">
            <v>4508928</v>
          </cell>
        </row>
        <row r="3510">
          <cell r="A3510" t="str">
            <v>78AIU</v>
          </cell>
          <cell r="B3510">
            <v>78</v>
          </cell>
          <cell r="C3510" t="str">
            <v>AIU</v>
          </cell>
          <cell r="G3510" t="str">
            <v>10.4.20</v>
          </cell>
          <cell r="H3510">
            <v>1</v>
          </cell>
          <cell r="J3510" t="str">
            <v>TOTAL COSTOS INDIRECTOS</v>
          </cell>
          <cell r="L3510">
            <v>0</v>
          </cell>
          <cell r="M3510">
            <v>0</v>
          </cell>
          <cell r="N3510">
            <v>0</v>
          </cell>
        </row>
        <row r="3511">
          <cell r="A3511" t="str">
            <v>78TOT</v>
          </cell>
          <cell r="B3511">
            <v>78</v>
          </cell>
          <cell r="C3511" t="str">
            <v>TOT</v>
          </cell>
          <cell r="G3511" t="str">
            <v>10.4.20</v>
          </cell>
          <cell r="H3511" t="str">
            <v>-</v>
          </cell>
          <cell r="J3511" t="str">
            <v>VALOR TOTAL</v>
          </cell>
          <cell r="M3511">
            <v>1502976</v>
          </cell>
          <cell r="N3511">
            <v>4508928</v>
          </cell>
        </row>
        <row r="3512">
          <cell r="A3512" t="str">
            <v>79FOR1</v>
          </cell>
          <cell r="B3512">
            <v>79</v>
          </cell>
          <cell r="C3512" t="str">
            <v>FOR</v>
          </cell>
          <cell r="D3512">
            <v>1</v>
          </cell>
          <cell r="G3512" t="str">
            <v>10.4.21</v>
          </cell>
          <cell r="H3512" t="str">
            <v>-</v>
          </cell>
          <cell r="I3512">
            <v>2</v>
          </cell>
          <cell r="J3512" t="str">
            <v>Empalmado de cable de guarda OPGW de 12 fibras y respectivas pruebas. Cable suministrado por EPM</v>
          </cell>
          <cell r="K3512" t="str">
            <v>u</v>
          </cell>
          <cell r="L3512">
            <v>1366341</v>
          </cell>
          <cell r="N3512">
            <v>2732682</v>
          </cell>
        </row>
        <row r="3513">
          <cell r="A3513" t="str">
            <v>79MAT1</v>
          </cell>
          <cell r="B3513">
            <v>79</v>
          </cell>
          <cell r="C3513" t="str">
            <v>MAT</v>
          </cell>
          <cell r="D3513">
            <v>1</v>
          </cell>
          <cell r="E3513">
            <v>0</v>
          </cell>
          <cell r="F3513" t="str">
            <v>MAT</v>
          </cell>
          <cell r="G3513" t="str">
            <v>10.4.21</v>
          </cell>
          <cell r="J3513">
            <v>0</v>
          </cell>
          <cell r="K3513">
            <v>0</v>
          </cell>
          <cell r="L3513">
            <v>0</v>
          </cell>
          <cell r="M3513">
            <v>0</v>
          </cell>
          <cell r="N3513">
            <v>0</v>
          </cell>
        </row>
        <row r="3514">
          <cell r="A3514" t="str">
            <v>79MAT2</v>
          </cell>
          <cell r="B3514">
            <v>79</v>
          </cell>
          <cell r="C3514" t="str">
            <v>MAT</v>
          </cell>
          <cell r="D3514">
            <v>2</v>
          </cell>
          <cell r="E3514">
            <v>0</v>
          </cell>
          <cell r="F3514" t="str">
            <v>MAT</v>
          </cell>
          <cell r="G3514" t="str">
            <v>10.4.21</v>
          </cell>
          <cell r="J3514">
            <v>0</v>
          </cell>
          <cell r="K3514">
            <v>0</v>
          </cell>
          <cell r="L3514">
            <v>0</v>
          </cell>
          <cell r="M3514">
            <v>0</v>
          </cell>
          <cell r="N3514">
            <v>0</v>
          </cell>
        </row>
        <row r="3515">
          <cell r="A3515" t="str">
            <v>79MAT3</v>
          </cell>
          <cell r="B3515">
            <v>79</v>
          </cell>
          <cell r="C3515" t="str">
            <v>MAT</v>
          </cell>
          <cell r="D3515">
            <v>3</v>
          </cell>
          <cell r="E3515">
            <v>0</v>
          </cell>
          <cell r="F3515" t="str">
            <v>MAT</v>
          </cell>
          <cell r="G3515" t="str">
            <v>10.4.21</v>
          </cell>
          <cell r="J3515">
            <v>0</v>
          </cell>
          <cell r="K3515">
            <v>0</v>
          </cell>
          <cell r="L3515">
            <v>0</v>
          </cell>
          <cell r="M3515">
            <v>0</v>
          </cell>
          <cell r="N3515">
            <v>0</v>
          </cell>
        </row>
        <row r="3516">
          <cell r="A3516" t="str">
            <v>79MAT4</v>
          </cell>
          <cell r="B3516">
            <v>79</v>
          </cell>
          <cell r="C3516" t="str">
            <v>MAT</v>
          </cell>
          <cell r="D3516">
            <v>4</v>
          </cell>
          <cell r="E3516">
            <v>0</v>
          </cell>
          <cell r="F3516" t="str">
            <v>MAT</v>
          </cell>
          <cell r="G3516" t="str">
            <v>10.4.21</v>
          </cell>
          <cell r="J3516">
            <v>0</v>
          </cell>
          <cell r="K3516">
            <v>0</v>
          </cell>
          <cell r="L3516">
            <v>0</v>
          </cell>
          <cell r="M3516">
            <v>0</v>
          </cell>
          <cell r="N3516">
            <v>0</v>
          </cell>
        </row>
        <row r="3517">
          <cell r="A3517" t="str">
            <v>79MAT5</v>
          </cell>
          <cell r="B3517">
            <v>79</v>
          </cell>
          <cell r="C3517" t="str">
            <v>MAT</v>
          </cell>
          <cell r="D3517">
            <v>5</v>
          </cell>
          <cell r="E3517">
            <v>0</v>
          </cell>
          <cell r="F3517" t="str">
            <v>MAT</v>
          </cell>
          <cell r="G3517" t="str">
            <v>10.4.21</v>
          </cell>
          <cell r="J3517">
            <v>0</v>
          </cell>
          <cell r="K3517">
            <v>0</v>
          </cell>
          <cell r="L3517">
            <v>0</v>
          </cell>
          <cell r="M3517">
            <v>0</v>
          </cell>
          <cell r="N3517">
            <v>0</v>
          </cell>
        </row>
        <row r="3518">
          <cell r="A3518" t="str">
            <v>79MAT6</v>
          </cell>
          <cell r="B3518">
            <v>79</v>
          </cell>
          <cell r="C3518" t="str">
            <v>MAT</v>
          </cell>
          <cell r="D3518">
            <v>6</v>
          </cell>
          <cell r="E3518">
            <v>0</v>
          </cell>
          <cell r="F3518" t="str">
            <v>MAT</v>
          </cell>
          <cell r="G3518" t="str">
            <v>10.4.21</v>
          </cell>
          <cell r="J3518">
            <v>0</v>
          </cell>
          <cell r="K3518">
            <v>0</v>
          </cell>
          <cell r="L3518">
            <v>0</v>
          </cell>
          <cell r="M3518">
            <v>0</v>
          </cell>
          <cell r="N3518">
            <v>0</v>
          </cell>
        </row>
        <row r="3519">
          <cell r="A3519" t="str">
            <v>79MAT7</v>
          </cell>
          <cell r="B3519">
            <v>79</v>
          </cell>
          <cell r="C3519" t="str">
            <v>MAT</v>
          </cell>
          <cell r="D3519">
            <v>7</v>
          </cell>
          <cell r="E3519">
            <v>0</v>
          </cell>
          <cell r="F3519" t="str">
            <v>MAT</v>
          </cell>
          <cell r="G3519" t="str">
            <v>10.4.21</v>
          </cell>
          <cell r="J3519">
            <v>0</v>
          </cell>
          <cell r="K3519">
            <v>0</v>
          </cell>
          <cell r="L3519">
            <v>0</v>
          </cell>
          <cell r="M3519">
            <v>0</v>
          </cell>
          <cell r="N3519">
            <v>0</v>
          </cell>
        </row>
        <row r="3520">
          <cell r="A3520" t="str">
            <v>79MAT8</v>
          </cell>
          <cell r="B3520">
            <v>79</v>
          </cell>
          <cell r="C3520" t="str">
            <v>MAT</v>
          </cell>
          <cell r="D3520">
            <v>8</v>
          </cell>
          <cell r="E3520">
            <v>0</v>
          </cell>
          <cell r="F3520" t="str">
            <v>MAT</v>
          </cell>
          <cell r="G3520" t="str">
            <v>10.4.21</v>
          </cell>
          <cell r="J3520">
            <v>0</v>
          </cell>
          <cell r="K3520">
            <v>0</v>
          </cell>
          <cell r="L3520">
            <v>0</v>
          </cell>
          <cell r="M3520">
            <v>0</v>
          </cell>
          <cell r="N3520">
            <v>0</v>
          </cell>
        </row>
        <row r="3521">
          <cell r="A3521" t="str">
            <v>79MAT9</v>
          </cell>
          <cell r="B3521">
            <v>79</v>
          </cell>
          <cell r="C3521" t="str">
            <v>MAT</v>
          </cell>
          <cell r="D3521">
            <v>9</v>
          </cell>
          <cell r="E3521">
            <v>0</v>
          </cell>
          <cell r="F3521" t="str">
            <v>MAT</v>
          </cell>
          <cell r="G3521" t="str">
            <v>10.4.21</v>
          </cell>
          <cell r="J3521">
            <v>0</v>
          </cell>
          <cell r="K3521">
            <v>0</v>
          </cell>
          <cell r="L3521">
            <v>0</v>
          </cell>
          <cell r="M3521">
            <v>0</v>
          </cell>
          <cell r="N3521">
            <v>0</v>
          </cell>
        </row>
        <row r="3522">
          <cell r="A3522" t="str">
            <v>79MAT10</v>
          </cell>
          <cell r="B3522">
            <v>79</v>
          </cell>
          <cell r="C3522" t="str">
            <v>MAT</v>
          </cell>
          <cell r="D3522">
            <v>10</v>
          </cell>
          <cell r="E3522">
            <v>0</v>
          </cell>
          <cell r="F3522" t="str">
            <v>MAT</v>
          </cell>
          <cell r="G3522" t="str">
            <v>10.4.21</v>
          </cell>
          <cell r="J3522">
            <v>0</v>
          </cell>
          <cell r="K3522">
            <v>0</v>
          </cell>
          <cell r="L3522">
            <v>0</v>
          </cell>
          <cell r="M3522">
            <v>0</v>
          </cell>
          <cell r="N3522">
            <v>0</v>
          </cell>
        </row>
        <row r="3523">
          <cell r="A3523" t="str">
            <v>79MAT11</v>
          </cell>
          <cell r="B3523">
            <v>79</v>
          </cell>
          <cell r="C3523" t="str">
            <v>MAT</v>
          </cell>
          <cell r="D3523">
            <v>11</v>
          </cell>
          <cell r="E3523">
            <v>0</v>
          </cell>
          <cell r="F3523" t="str">
            <v>MAT</v>
          </cell>
          <cell r="G3523" t="str">
            <v>10.4.21</v>
          </cell>
          <cell r="J3523">
            <v>0</v>
          </cell>
          <cell r="K3523">
            <v>0</v>
          </cell>
          <cell r="L3523">
            <v>0</v>
          </cell>
          <cell r="M3523">
            <v>0</v>
          </cell>
          <cell r="N3523">
            <v>0</v>
          </cell>
        </row>
        <row r="3524">
          <cell r="A3524" t="str">
            <v>79MAT12</v>
          </cell>
          <cell r="B3524">
            <v>79</v>
          </cell>
          <cell r="C3524" t="str">
            <v>MAT</v>
          </cell>
          <cell r="D3524">
            <v>12</v>
          </cell>
          <cell r="E3524">
            <v>0</v>
          </cell>
          <cell r="F3524" t="str">
            <v>MAT</v>
          </cell>
          <cell r="G3524" t="str">
            <v>10.4.21</v>
          </cell>
          <cell r="J3524">
            <v>0</v>
          </cell>
          <cell r="K3524">
            <v>0</v>
          </cell>
          <cell r="L3524">
            <v>0</v>
          </cell>
          <cell r="M3524">
            <v>0</v>
          </cell>
          <cell r="N3524">
            <v>0</v>
          </cell>
        </row>
        <row r="3525">
          <cell r="A3525" t="str">
            <v>79MAT13</v>
          </cell>
          <cell r="B3525">
            <v>79</v>
          </cell>
          <cell r="C3525" t="str">
            <v>MAT</v>
          </cell>
          <cell r="D3525">
            <v>13</v>
          </cell>
          <cell r="E3525">
            <v>0</v>
          </cell>
          <cell r="F3525" t="str">
            <v>MAT</v>
          </cell>
          <cell r="G3525" t="str">
            <v>10.4.21</v>
          </cell>
          <cell r="J3525">
            <v>0</v>
          </cell>
          <cell r="K3525">
            <v>0</v>
          </cell>
          <cell r="L3525">
            <v>0</v>
          </cell>
          <cell r="M3525">
            <v>0</v>
          </cell>
          <cell r="N3525">
            <v>0</v>
          </cell>
        </row>
        <row r="3526">
          <cell r="A3526" t="str">
            <v>79MAT14</v>
          </cell>
          <cell r="B3526">
            <v>79</v>
          </cell>
          <cell r="C3526" t="str">
            <v>MAT</v>
          </cell>
          <cell r="D3526">
            <v>14</v>
          </cell>
          <cell r="E3526">
            <v>0</v>
          </cell>
          <cell r="F3526" t="str">
            <v>MAT</v>
          </cell>
          <cell r="G3526" t="str">
            <v>10.4.21</v>
          </cell>
          <cell r="J3526">
            <v>0</v>
          </cell>
          <cell r="K3526">
            <v>0</v>
          </cell>
          <cell r="L3526">
            <v>0</v>
          </cell>
          <cell r="M3526">
            <v>0</v>
          </cell>
          <cell r="N3526">
            <v>0</v>
          </cell>
        </row>
        <row r="3527">
          <cell r="A3527" t="str">
            <v>79MAT15</v>
          </cell>
          <cell r="B3527">
            <v>79</v>
          </cell>
          <cell r="C3527" t="str">
            <v>MAT</v>
          </cell>
          <cell r="D3527">
            <v>15</v>
          </cell>
          <cell r="E3527">
            <v>0</v>
          </cell>
          <cell r="F3527" t="str">
            <v>MAT</v>
          </cell>
          <cell r="G3527" t="str">
            <v>10.4.21</v>
          </cell>
          <cell r="J3527">
            <v>0</v>
          </cell>
          <cell r="K3527">
            <v>0</v>
          </cell>
          <cell r="L3527">
            <v>0</v>
          </cell>
          <cell r="M3527">
            <v>0</v>
          </cell>
          <cell r="N3527">
            <v>0</v>
          </cell>
        </row>
        <row r="3528">
          <cell r="A3528" t="str">
            <v>79MAT16</v>
          </cell>
          <cell r="B3528">
            <v>79</v>
          </cell>
          <cell r="C3528" t="str">
            <v>MAT</v>
          </cell>
          <cell r="D3528">
            <v>16</v>
          </cell>
          <cell r="E3528">
            <v>0</v>
          </cell>
          <cell r="F3528" t="str">
            <v>MAT</v>
          </cell>
          <cell r="G3528" t="str">
            <v>10.4.21</v>
          </cell>
          <cell r="J3528">
            <v>0</v>
          </cell>
          <cell r="K3528">
            <v>0</v>
          </cell>
          <cell r="L3528">
            <v>0</v>
          </cell>
          <cell r="M3528">
            <v>0</v>
          </cell>
          <cell r="N3528">
            <v>0</v>
          </cell>
        </row>
        <row r="3529">
          <cell r="A3529" t="str">
            <v>79MAT17</v>
          </cell>
          <cell r="B3529">
            <v>79</v>
          </cell>
          <cell r="C3529" t="str">
            <v>MAT</v>
          </cell>
          <cell r="D3529">
            <v>17</v>
          </cell>
          <cell r="E3529">
            <v>0</v>
          </cell>
          <cell r="F3529" t="str">
            <v>MAT</v>
          </cell>
          <cell r="G3529" t="str">
            <v>10.4.21</v>
          </cell>
          <cell r="J3529">
            <v>0</v>
          </cell>
          <cell r="K3529">
            <v>0</v>
          </cell>
          <cell r="L3529">
            <v>0</v>
          </cell>
          <cell r="M3529">
            <v>0</v>
          </cell>
          <cell r="N3529">
            <v>0</v>
          </cell>
        </row>
        <row r="3530">
          <cell r="A3530" t="str">
            <v>79MAT18</v>
          </cell>
          <cell r="B3530">
            <v>79</v>
          </cell>
          <cell r="C3530" t="str">
            <v>MAT</v>
          </cell>
          <cell r="D3530">
            <v>18</v>
          </cell>
          <cell r="E3530">
            <v>0</v>
          </cell>
          <cell r="F3530" t="str">
            <v>MAT</v>
          </cell>
          <cell r="G3530" t="str">
            <v>10.4.21</v>
          </cell>
          <cell r="J3530">
            <v>0</v>
          </cell>
          <cell r="K3530">
            <v>0</v>
          </cell>
          <cell r="L3530">
            <v>0</v>
          </cell>
          <cell r="M3530">
            <v>0</v>
          </cell>
          <cell r="N3530">
            <v>0</v>
          </cell>
        </row>
        <row r="3531">
          <cell r="A3531" t="str">
            <v>79MAT19</v>
          </cell>
          <cell r="B3531">
            <v>79</v>
          </cell>
          <cell r="C3531" t="str">
            <v>MAT</v>
          </cell>
          <cell r="D3531">
            <v>19</v>
          </cell>
          <cell r="E3531">
            <v>0</v>
          </cell>
          <cell r="F3531" t="str">
            <v>MAT</v>
          </cell>
          <cell r="G3531" t="str">
            <v>10.4.21</v>
          </cell>
          <cell r="J3531">
            <v>0</v>
          </cell>
          <cell r="K3531">
            <v>0</v>
          </cell>
          <cell r="L3531">
            <v>0</v>
          </cell>
          <cell r="M3531">
            <v>0</v>
          </cell>
          <cell r="N3531">
            <v>0</v>
          </cell>
        </row>
        <row r="3532">
          <cell r="A3532" t="str">
            <v>79MAT20</v>
          </cell>
          <cell r="B3532">
            <v>79</v>
          </cell>
          <cell r="C3532" t="str">
            <v>MAT</v>
          </cell>
          <cell r="D3532">
            <v>20</v>
          </cell>
          <cell r="E3532">
            <v>0</v>
          </cell>
          <cell r="F3532" t="str">
            <v>MAT</v>
          </cell>
          <cell r="G3532" t="str">
            <v>10.4.21</v>
          </cell>
          <cell r="J3532">
            <v>0</v>
          </cell>
          <cell r="K3532">
            <v>0</v>
          </cell>
          <cell r="L3532">
            <v>0</v>
          </cell>
          <cell r="M3532">
            <v>0</v>
          </cell>
          <cell r="N3532">
            <v>0</v>
          </cell>
        </row>
        <row r="3533">
          <cell r="A3533" t="str">
            <v>79STMAT1</v>
          </cell>
          <cell r="B3533">
            <v>79</v>
          </cell>
          <cell r="C3533" t="str">
            <v>STMAT</v>
          </cell>
          <cell r="D3533">
            <v>1</v>
          </cell>
          <cell r="G3533" t="str">
            <v>10.4.21</v>
          </cell>
          <cell r="H3533" t="str">
            <v>-</v>
          </cell>
          <cell r="J3533" t="str">
            <v>SUBTOTAL MATERIALES</v>
          </cell>
          <cell r="M3533">
            <v>0</v>
          </cell>
          <cell r="N3533">
            <v>0</v>
          </cell>
        </row>
        <row r="3534">
          <cell r="A3534" t="str">
            <v>79IVAMAT1</v>
          </cell>
          <cell r="B3534">
            <v>79</v>
          </cell>
          <cell r="C3534" t="str">
            <v>IVAMAT</v>
          </cell>
          <cell r="D3534">
            <v>1</v>
          </cell>
          <cell r="G3534" t="str">
            <v>10.4.21</v>
          </cell>
          <cell r="H3534" t="str">
            <v>-</v>
          </cell>
          <cell r="J3534" t="str">
            <v>IVA MATERIALES</v>
          </cell>
          <cell r="L3534">
            <v>0.16</v>
          </cell>
          <cell r="M3534">
            <v>0</v>
          </cell>
          <cell r="N3534">
            <v>0</v>
          </cell>
        </row>
        <row r="3535">
          <cell r="A3535" t="str">
            <v>79TMAT1</v>
          </cell>
          <cell r="B3535">
            <v>79</v>
          </cell>
          <cell r="C3535" t="str">
            <v>TMAT</v>
          </cell>
          <cell r="D3535">
            <v>1</v>
          </cell>
          <cell r="G3535" t="str">
            <v>10.4.21</v>
          </cell>
          <cell r="H3535" t="str">
            <v>-</v>
          </cell>
          <cell r="J3535" t="str">
            <v>TOTAL MATERIALES</v>
          </cell>
          <cell r="M3535">
            <v>0</v>
          </cell>
          <cell r="N3535">
            <v>0</v>
          </cell>
        </row>
        <row r="3536">
          <cell r="A3536" t="str">
            <v>79HER1</v>
          </cell>
          <cell r="B3536">
            <v>79</v>
          </cell>
          <cell r="C3536" t="str">
            <v>HER</v>
          </cell>
          <cell r="D3536">
            <v>1</v>
          </cell>
          <cell r="G3536" t="str">
            <v>10.4.21</v>
          </cell>
          <cell r="H3536">
            <v>2</v>
          </cell>
          <cell r="I3536">
            <v>5.5</v>
          </cell>
          <cell r="J3536" t="str">
            <v>HERRAMINETA Cuadrilla  montaje Linea</v>
          </cell>
          <cell r="K3536" t="str">
            <v>DIA</v>
          </cell>
          <cell r="L3536">
            <v>475762.87</v>
          </cell>
          <cell r="M3536">
            <v>86502.34</v>
          </cell>
          <cell r="N3536">
            <v>173004.68</v>
          </cell>
        </row>
        <row r="3537">
          <cell r="A3537" t="str">
            <v>79HER2</v>
          </cell>
          <cell r="B3537">
            <v>79</v>
          </cell>
          <cell r="C3537" t="str">
            <v>HER</v>
          </cell>
          <cell r="D3537">
            <v>2</v>
          </cell>
          <cell r="G3537" t="str">
            <v>10.4.21</v>
          </cell>
          <cell r="J3537">
            <v>0</v>
          </cell>
          <cell r="K3537">
            <v>0</v>
          </cell>
          <cell r="L3537">
            <v>0</v>
          </cell>
          <cell r="M3537">
            <v>0</v>
          </cell>
          <cell r="N3537">
            <v>0</v>
          </cell>
        </row>
        <row r="3538">
          <cell r="A3538" t="str">
            <v>79HER3</v>
          </cell>
          <cell r="B3538">
            <v>79</v>
          </cell>
          <cell r="C3538" t="str">
            <v>HER</v>
          </cell>
          <cell r="D3538">
            <v>3</v>
          </cell>
          <cell r="G3538" t="str">
            <v>10.4.21</v>
          </cell>
          <cell r="J3538">
            <v>0</v>
          </cell>
          <cell r="K3538">
            <v>0</v>
          </cell>
          <cell r="L3538">
            <v>0</v>
          </cell>
          <cell r="M3538">
            <v>0</v>
          </cell>
          <cell r="N3538">
            <v>0</v>
          </cell>
        </row>
        <row r="3539">
          <cell r="A3539" t="str">
            <v>79HER4</v>
          </cell>
          <cell r="B3539">
            <v>79</v>
          </cell>
          <cell r="C3539" t="str">
            <v>HER</v>
          </cell>
          <cell r="D3539">
            <v>4</v>
          </cell>
          <cell r="G3539" t="str">
            <v>10.4.21</v>
          </cell>
          <cell r="J3539">
            <v>0</v>
          </cell>
          <cell r="K3539">
            <v>0</v>
          </cell>
          <cell r="L3539">
            <v>0</v>
          </cell>
          <cell r="M3539">
            <v>0</v>
          </cell>
          <cell r="N3539">
            <v>0</v>
          </cell>
        </row>
        <row r="3540">
          <cell r="A3540" t="str">
            <v>79HER5</v>
          </cell>
          <cell r="B3540">
            <v>79</v>
          </cell>
          <cell r="C3540" t="str">
            <v>HER</v>
          </cell>
          <cell r="D3540">
            <v>5</v>
          </cell>
          <cell r="G3540" t="str">
            <v>10.4.21</v>
          </cell>
          <cell r="J3540">
            <v>0</v>
          </cell>
          <cell r="K3540">
            <v>0</v>
          </cell>
          <cell r="L3540">
            <v>0</v>
          </cell>
          <cell r="M3540">
            <v>0</v>
          </cell>
          <cell r="N3540">
            <v>0</v>
          </cell>
        </row>
        <row r="3541">
          <cell r="A3541" t="str">
            <v>79THER1</v>
          </cell>
          <cell r="B3541">
            <v>79</v>
          </cell>
          <cell r="C3541" t="str">
            <v>THER</v>
          </cell>
          <cell r="D3541">
            <v>1</v>
          </cell>
          <cell r="G3541" t="str">
            <v>10.4.21</v>
          </cell>
          <cell r="H3541" t="str">
            <v>-</v>
          </cell>
          <cell r="J3541" t="str">
            <v>TOTAL HERRAMIENTAS</v>
          </cell>
          <cell r="M3541">
            <v>86502</v>
          </cell>
          <cell r="N3541">
            <v>173004</v>
          </cell>
        </row>
        <row r="3542">
          <cell r="A3542" t="str">
            <v>79TRA1</v>
          </cell>
          <cell r="B3542">
            <v>79</v>
          </cell>
          <cell r="C3542" t="str">
            <v>TRA</v>
          </cell>
          <cell r="D3542">
            <v>1</v>
          </cell>
          <cell r="G3542" t="str">
            <v>10.4.21</v>
          </cell>
          <cell r="H3542">
            <v>2</v>
          </cell>
          <cell r="I3542">
            <v>5.5</v>
          </cell>
          <cell r="J3542" t="str">
            <v xml:space="preserve">TRANSPORTE Cuadrilla  montaje Linea </v>
          </cell>
          <cell r="K3542" t="str">
            <v>DIA</v>
          </cell>
          <cell r="L3542">
            <v>2086436.4407999997</v>
          </cell>
          <cell r="M3542">
            <v>379352.0801454545</v>
          </cell>
          <cell r="N3542">
            <v>758704.160290909</v>
          </cell>
        </row>
        <row r="3543">
          <cell r="A3543" t="str">
            <v>79TRA2</v>
          </cell>
          <cell r="B3543">
            <v>79</v>
          </cell>
          <cell r="C3543" t="str">
            <v>TRA</v>
          </cell>
          <cell r="D3543">
            <v>2</v>
          </cell>
          <cell r="G3543" t="str">
            <v>10.4.21</v>
          </cell>
          <cell r="J3543">
            <v>0</v>
          </cell>
          <cell r="K3543">
            <v>0</v>
          </cell>
          <cell r="L3543">
            <v>0</v>
          </cell>
          <cell r="M3543">
            <v>0</v>
          </cell>
          <cell r="N3543">
            <v>0</v>
          </cell>
        </row>
        <row r="3544">
          <cell r="A3544" t="str">
            <v>79TRA3</v>
          </cell>
          <cell r="B3544">
            <v>79</v>
          </cell>
          <cell r="C3544" t="str">
            <v>TRA</v>
          </cell>
          <cell r="D3544">
            <v>3</v>
          </cell>
          <cell r="G3544" t="str">
            <v>10.4.21</v>
          </cell>
          <cell r="J3544">
            <v>0</v>
          </cell>
          <cell r="K3544">
            <v>0</v>
          </cell>
          <cell r="L3544">
            <v>0</v>
          </cell>
          <cell r="M3544">
            <v>0</v>
          </cell>
          <cell r="N3544">
            <v>0</v>
          </cell>
        </row>
        <row r="3545">
          <cell r="A3545" t="str">
            <v>79TRA4</v>
          </cell>
          <cell r="B3545">
            <v>79</v>
          </cell>
          <cell r="C3545" t="str">
            <v>TRA</v>
          </cell>
          <cell r="D3545">
            <v>4</v>
          </cell>
          <cell r="G3545" t="str">
            <v>10.4.21</v>
          </cell>
          <cell r="J3545">
            <v>0</v>
          </cell>
          <cell r="K3545">
            <v>0</v>
          </cell>
          <cell r="L3545">
            <v>0</v>
          </cell>
          <cell r="M3545">
            <v>0</v>
          </cell>
          <cell r="N3545">
            <v>0</v>
          </cell>
        </row>
        <row r="3546">
          <cell r="A3546" t="str">
            <v>79TRA5</v>
          </cell>
          <cell r="B3546">
            <v>79</v>
          </cell>
          <cell r="C3546" t="str">
            <v>TRA</v>
          </cell>
          <cell r="D3546">
            <v>5</v>
          </cell>
          <cell r="G3546" t="str">
            <v>10.4.21</v>
          </cell>
          <cell r="J3546">
            <v>0</v>
          </cell>
          <cell r="K3546">
            <v>0</v>
          </cell>
          <cell r="L3546">
            <v>0</v>
          </cell>
          <cell r="M3546">
            <v>0</v>
          </cell>
          <cell r="N3546">
            <v>0</v>
          </cell>
        </row>
        <row r="3547">
          <cell r="A3547" t="str">
            <v>79TTRA1</v>
          </cell>
          <cell r="B3547">
            <v>79</v>
          </cell>
          <cell r="C3547" t="str">
            <v>TTRA</v>
          </cell>
          <cell r="D3547">
            <v>1</v>
          </cell>
          <cell r="G3547" t="str">
            <v>10.4.21</v>
          </cell>
          <cell r="H3547" t="str">
            <v>-</v>
          </cell>
          <cell r="J3547" t="str">
            <v>TOTAL TRANSPORTE</v>
          </cell>
          <cell r="M3547">
            <v>379352</v>
          </cell>
          <cell r="N3547">
            <v>758704</v>
          </cell>
        </row>
        <row r="3548">
          <cell r="A3548" t="str">
            <v>79MAN1</v>
          </cell>
          <cell r="B3548">
            <v>79</v>
          </cell>
          <cell r="C3548" t="str">
            <v>MAN</v>
          </cell>
          <cell r="D3548">
            <v>1</v>
          </cell>
          <cell r="G3548" t="str">
            <v>10.4.21</v>
          </cell>
          <cell r="H3548">
            <v>2</v>
          </cell>
          <cell r="I3548">
            <v>5.5</v>
          </cell>
          <cell r="J3548" t="str">
            <v xml:space="preserve">Mano de obra Cuadrilla  montaje Linea OF1 20, OF2 10, AY 15, CAPA 3, CORD 1 </v>
          </cell>
          <cell r="K3548" t="str">
            <v>DIA</v>
          </cell>
          <cell r="L3548">
            <v>4952679.7772670342</v>
          </cell>
          <cell r="M3548">
            <v>900487.23223036982</v>
          </cell>
          <cell r="N3548">
            <v>1800974.4644607396</v>
          </cell>
        </row>
        <row r="3549">
          <cell r="A3549" t="str">
            <v>79MAN2</v>
          </cell>
          <cell r="B3549">
            <v>79</v>
          </cell>
          <cell r="C3549" t="str">
            <v>MAN</v>
          </cell>
          <cell r="D3549">
            <v>2</v>
          </cell>
          <cell r="G3549" t="str">
            <v>10.4.21</v>
          </cell>
          <cell r="J3549">
            <v>0</v>
          </cell>
          <cell r="K3549">
            <v>0</v>
          </cell>
          <cell r="L3549">
            <v>0</v>
          </cell>
          <cell r="M3549">
            <v>0</v>
          </cell>
          <cell r="N3549">
            <v>0</v>
          </cell>
        </row>
        <row r="3550">
          <cell r="A3550" t="str">
            <v>79MAN3</v>
          </cell>
          <cell r="B3550">
            <v>79</v>
          </cell>
          <cell r="C3550" t="str">
            <v>MAN</v>
          </cell>
          <cell r="D3550">
            <v>3</v>
          </cell>
          <cell r="G3550" t="str">
            <v>10.4.21</v>
          </cell>
          <cell r="J3550">
            <v>0</v>
          </cell>
          <cell r="K3550">
            <v>0</v>
          </cell>
          <cell r="L3550">
            <v>0</v>
          </cell>
          <cell r="M3550">
            <v>0</v>
          </cell>
          <cell r="N3550">
            <v>0</v>
          </cell>
        </row>
        <row r="3551">
          <cell r="A3551" t="str">
            <v>79MAN4</v>
          </cell>
          <cell r="B3551">
            <v>79</v>
          </cell>
          <cell r="C3551" t="str">
            <v>MAN</v>
          </cell>
          <cell r="D3551">
            <v>4</v>
          </cell>
          <cell r="G3551" t="str">
            <v>10.4.21</v>
          </cell>
          <cell r="J3551">
            <v>0</v>
          </cell>
          <cell r="K3551">
            <v>0</v>
          </cell>
          <cell r="L3551">
            <v>0</v>
          </cell>
          <cell r="M3551">
            <v>0</v>
          </cell>
          <cell r="N3551">
            <v>0</v>
          </cell>
        </row>
        <row r="3552">
          <cell r="A3552" t="str">
            <v>79MAN5</v>
          </cell>
          <cell r="B3552">
            <v>79</v>
          </cell>
          <cell r="C3552" t="str">
            <v>MAN</v>
          </cell>
          <cell r="D3552">
            <v>5</v>
          </cell>
          <cell r="G3552" t="str">
            <v>10.4.21</v>
          </cell>
          <cell r="J3552">
            <v>0</v>
          </cell>
          <cell r="K3552">
            <v>0</v>
          </cell>
          <cell r="L3552">
            <v>0</v>
          </cell>
          <cell r="M3552">
            <v>0</v>
          </cell>
          <cell r="N3552">
            <v>0</v>
          </cell>
        </row>
        <row r="3553">
          <cell r="A3553" t="str">
            <v>79TMAN1</v>
          </cell>
          <cell r="B3553">
            <v>79</v>
          </cell>
          <cell r="C3553" t="str">
            <v>TMAN</v>
          </cell>
          <cell r="D3553">
            <v>1</v>
          </cell>
          <cell r="G3553" t="str">
            <v>10.4.21</v>
          </cell>
          <cell r="H3553" t="str">
            <v>-</v>
          </cell>
          <cell r="J3553" t="str">
            <v>TOTAL MANO DE OBRA</v>
          </cell>
          <cell r="M3553">
            <v>900487</v>
          </cell>
          <cell r="N3553">
            <v>1800974</v>
          </cell>
        </row>
        <row r="3554">
          <cell r="A3554" t="str">
            <v>79TCD1</v>
          </cell>
          <cell r="B3554">
            <v>79</v>
          </cell>
          <cell r="C3554" t="str">
            <v>TCD</v>
          </cell>
          <cell r="D3554">
            <v>1</v>
          </cell>
          <cell r="G3554" t="str">
            <v>10.4.21</v>
          </cell>
          <cell r="H3554" t="str">
            <v>-</v>
          </cell>
          <cell r="J3554" t="str">
            <v>TOTAL COSTO DIRECTO</v>
          </cell>
          <cell r="M3554">
            <v>1366341</v>
          </cell>
          <cell r="N3554">
            <v>2732682</v>
          </cell>
        </row>
        <row r="3555">
          <cell r="A3555" t="str">
            <v>79AIU</v>
          </cell>
          <cell r="B3555">
            <v>79</v>
          </cell>
          <cell r="C3555" t="str">
            <v>AIU</v>
          </cell>
          <cell r="G3555" t="str">
            <v>10.4.21</v>
          </cell>
          <cell r="H3555">
            <v>1</v>
          </cell>
          <cell r="J3555" t="str">
            <v>TOTAL COSTOS INDIRECTOS</v>
          </cell>
          <cell r="L3555">
            <v>0</v>
          </cell>
          <cell r="M3555">
            <v>0</v>
          </cell>
          <cell r="N3555">
            <v>0</v>
          </cell>
        </row>
        <row r="3556">
          <cell r="A3556" t="str">
            <v>79TOT</v>
          </cell>
          <cell r="B3556">
            <v>79</v>
          </cell>
          <cell r="C3556" t="str">
            <v>TOT</v>
          </cell>
          <cell r="G3556" t="str">
            <v>10.4.21</v>
          </cell>
          <cell r="H3556" t="str">
            <v>-</v>
          </cell>
          <cell r="J3556" t="str">
            <v>VALOR TOTAL</v>
          </cell>
          <cell r="M3556">
            <v>1366341</v>
          </cell>
          <cell r="N3556">
            <v>2732682</v>
          </cell>
        </row>
        <row r="3557">
          <cell r="A3557" t="str">
            <v>80FOR1</v>
          </cell>
          <cell r="B3557">
            <v>80</v>
          </cell>
          <cell r="C3557" t="str">
            <v>FOR</v>
          </cell>
          <cell r="D3557">
            <v>1</v>
          </cell>
          <cell r="G3557" t="str">
            <v>10.4.22</v>
          </cell>
          <cell r="H3557" t="str">
            <v>-</v>
          </cell>
          <cell r="I3557">
            <v>320</v>
          </cell>
          <cell r="J3557" t="str">
            <v>Instalación de cable contrapeso del sistema de puesta a tierra (2a fase)</v>
          </cell>
          <cell r="K3557" t="str">
            <v>m</v>
          </cell>
          <cell r="L3557">
            <v>9631</v>
          </cell>
          <cell r="N3557">
            <v>3081920</v>
          </cell>
        </row>
        <row r="3558">
          <cell r="A3558" t="str">
            <v>80MAT1</v>
          </cell>
          <cell r="B3558">
            <v>80</v>
          </cell>
          <cell r="C3558" t="str">
            <v>MAT</v>
          </cell>
          <cell r="D3558">
            <v>1</v>
          </cell>
          <cell r="E3558">
            <v>320</v>
          </cell>
          <cell r="F3558" t="str">
            <v>MATcancon</v>
          </cell>
          <cell r="G3558" t="str">
            <v>10.4.22</v>
          </cell>
          <cell r="H3558" t="str">
            <v>cancon</v>
          </cell>
          <cell r="I3558">
            <v>1</v>
          </cell>
          <cell r="J3558" t="str">
            <v>Cable contrapeso</v>
          </cell>
          <cell r="K3558" t="str">
            <v>ml</v>
          </cell>
          <cell r="L3558">
            <v>7785.2105999999994</v>
          </cell>
          <cell r="M3558">
            <v>7785.2105999999994</v>
          </cell>
          <cell r="N3558">
            <v>2491267.392</v>
          </cell>
        </row>
        <row r="3559">
          <cell r="A3559" t="str">
            <v>80MAT2</v>
          </cell>
          <cell r="B3559">
            <v>80</v>
          </cell>
          <cell r="C3559" t="str">
            <v>MAT</v>
          </cell>
          <cell r="D3559">
            <v>2</v>
          </cell>
          <cell r="E3559">
            <v>0</v>
          </cell>
          <cell r="F3559" t="str">
            <v>MAT</v>
          </cell>
          <cell r="G3559" t="str">
            <v>10.4.22</v>
          </cell>
          <cell r="J3559">
            <v>0</v>
          </cell>
          <cell r="K3559">
            <v>0</v>
          </cell>
          <cell r="L3559">
            <v>0</v>
          </cell>
          <cell r="M3559">
            <v>0</v>
          </cell>
          <cell r="N3559">
            <v>0</v>
          </cell>
        </row>
        <row r="3560">
          <cell r="A3560" t="str">
            <v>80MAT3</v>
          </cell>
          <cell r="B3560">
            <v>80</v>
          </cell>
          <cell r="C3560" t="str">
            <v>MAT</v>
          </cell>
          <cell r="D3560">
            <v>3</v>
          </cell>
          <cell r="E3560">
            <v>0</v>
          </cell>
          <cell r="F3560" t="str">
            <v>MAT</v>
          </cell>
          <cell r="G3560" t="str">
            <v>10.4.22</v>
          </cell>
          <cell r="J3560">
            <v>0</v>
          </cell>
          <cell r="K3560">
            <v>0</v>
          </cell>
          <cell r="L3560">
            <v>0</v>
          </cell>
          <cell r="M3560">
            <v>0</v>
          </cell>
          <cell r="N3560">
            <v>0</v>
          </cell>
        </row>
        <row r="3561">
          <cell r="A3561" t="str">
            <v>80MAT4</v>
          </cell>
          <cell r="B3561">
            <v>80</v>
          </cell>
          <cell r="C3561" t="str">
            <v>MAT</v>
          </cell>
          <cell r="D3561">
            <v>4</v>
          </cell>
          <cell r="E3561">
            <v>0</v>
          </cell>
          <cell r="F3561" t="str">
            <v>MAT</v>
          </cell>
          <cell r="G3561" t="str">
            <v>10.4.22</v>
          </cell>
          <cell r="J3561">
            <v>0</v>
          </cell>
          <cell r="K3561">
            <v>0</v>
          </cell>
          <cell r="L3561">
            <v>0</v>
          </cell>
          <cell r="M3561">
            <v>0</v>
          </cell>
          <cell r="N3561">
            <v>0</v>
          </cell>
        </row>
        <row r="3562">
          <cell r="A3562" t="str">
            <v>80MAT5</v>
          </cell>
          <cell r="B3562">
            <v>80</v>
          </cell>
          <cell r="C3562" t="str">
            <v>MAT</v>
          </cell>
          <cell r="D3562">
            <v>5</v>
          </cell>
          <cell r="E3562">
            <v>0</v>
          </cell>
          <cell r="F3562" t="str">
            <v>MAT</v>
          </cell>
          <cell r="G3562" t="str">
            <v>10.4.22</v>
          </cell>
          <cell r="J3562">
            <v>0</v>
          </cell>
          <cell r="K3562">
            <v>0</v>
          </cell>
          <cell r="L3562">
            <v>0</v>
          </cell>
          <cell r="M3562">
            <v>0</v>
          </cell>
          <cell r="N3562">
            <v>0</v>
          </cell>
        </row>
        <row r="3563">
          <cell r="A3563" t="str">
            <v>80MAT6</v>
          </cell>
          <cell r="B3563">
            <v>80</v>
          </cell>
          <cell r="C3563" t="str">
            <v>MAT</v>
          </cell>
          <cell r="D3563">
            <v>6</v>
          </cell>
          <cell r="E3563">
            <v>0</v>
          </cell>
          <cell r="F3563" t="str">
            <v>MAT</v>
          </cell>
          <cell r="G3563" t="str">
            <v>10.4.22</v>
          </cell>
          <cell r="J3563">
            <v>0</v>
          </cell>
          <cell r="K3563">
            <v>0</v>
          </cell>
          <cell r="L3563">
            <v>0</v>
          </cell>
          <cell r="M3563">
            <v>0</v>
          </cell>
          <cell r="N3563">
            <v>0</v>
          </cell>
        </row>
        <row r="3564">
          <cell r="A3564" t="str">
            <v>80MAT7</v>
          </cell>
          <cell r="B3564">
            <v>80</v>
          </cell>
          <cell r="C3564" t="str">
            <v>MAT</v>
          </cell>
          <cell r="D3564">
            <v>7</v>
          </cell>
          <cell r="E3564">
            <v>0</v>
          </cell>
          <cell r="F3564" t="str">
            <v>MAT</v>
          </cell>
          <cell r="G3564" t="str">
            <v>10.4.22</v>
          </cell>
          <cell r="J3564">
            <v>0</v>
          </cell>
          <cell r="K3564">
            <v>0</v>
          </cell>
          <cell r="L3564">
            <v>0</v>
          </cell>
          <cell r="M3564">
            <v>0</v>
          </cell>
          <cell r="N3564">
            <v>0</v>
          </cell>
        </row>
        <row r="3565">
          <cell r="A3565" t="str">
            <v>80MAT8</v>
          </cell>
          <cell r="B3565">
            <v>80</v>
          </cell>
          <cell r="C3565" t="str">
            <v>MAT</v>
          </cell>
          <cell r="D3565">
            <v>8</v>
          </cell>
          <cell r="E3565">
            <v>0</v>
          </cell>
          <cell r="F3565" t="str">
            <v>MAT</v>
          </cell>
          <cell r="G3565" t="str">
            <v>10.4.22</v>
          </cell>
          <cell r="J3565">
            <v>0</v>
          </cell>
          <cell r="K3565">
            <v>0</v>
          </cell>
          <cell r="L3565">
            <v>0</v>
          </cell>
          <cell r="M3565">
            <v>0</v>
          </cell>
          <cell r="N3565">
            <v>0</v>
          </cell>
        </row>
        <row r="3566">
          <cell r="A3566" t="str">
            <v>80MAT9</v>
          </cell>
          <cell r="B3566">
            <v>80</v>
          </cell>
          <cell r="C3566" t="str">
            <v>MAT</v>
          </cell>
          <cell r="D3566">
            <v>9</v>
          </cell>
          <cell r="E3566">
            <v>0</v>
          </cell>
          <cell r="F3566" t="str">
            <v>MAT</v>
          </cell>
          <cell r="G3566" t="str">
            <v>10.4.22</v>
          </cell>
          <cell r="J3566">
            <v>0</v>
          </cell>
          <cell r="K3566">
            <v>0</v>
          </cell>
          <cell r="L3566">
            <v>0</v>
          </cell>
          <cell r="M3566">
            <v>0</v>
          </cell>
          <cell r="N3566">
            <v>0</v>
          </cell>
        </row>
        <row r="3567">
          <cell r="A3567" t="str">
            <v>80MAT10</v>
          </cell>
          <cell r="B3567">
            <v>80</v>
          </cell>
          <cell r="C3567" t="str">
            <v>MAT</v>
          </cell>
          <cell r="D3567">
            <v>10</v>
          </cell>
          <cell r="E3567">
            <v>0</v>
          </cell>
          <cell r="F3567" t="str">
            <v>MAT</v>
          </cell>
          <cell r="G3567" t="str">
            <v>10.4.22</v>
          </cell>
          <cell r="J3567">
            <v>0</v>
          </cell>
          <cell r="K3567">
            <v>0</v>
          </cell>
          <cell r="L3567">
            <v>0</v>
          </cell>
          <cell r="M3567">
            <v>0</v>
          </cell>
          <cell r="N3567">
            <v>0</v>
          </cell>
        </row>
        <row r="3568">
          <cell r="A3568" t="str">
            <v>80MAT11</v>
          </cell>
          <cell r="B3568">
            <v>80</v>
          </cell>
          <cell r="C3568" t="str">
            <v>MAT</v>
          </cell>
          <cell r="D3568">
            <v>11</v>
          </cell>
          <cell r="E3568">
            <v>0</v>
          </cell>
          <cell r="F3568" t="str">
            <v>MAT</v>
          </cell>
          <cell r="G3568" t="str">
            <v>10.4.22</v>
          </cell>
          <cell r="J3568">
            <v>0</v>
          </cell>
          <cell r="K3568">
            <v>0</v>
          </cell>
          <cell r="L3568">
            <v>0</v>
          </cell>
          <cell r="M3568">
            <v>0</v>
          </cell>
          <cell r="N3568">
            <v>0</v>
          </cell>
        </row>
        <row r="3569">
          <cell r="A3569" t="str">
            <v>80MAT12</v>
          </cell>
          <cell r="B3569">
            <v>80</v>
          </cell>
          <cell r="C3569" t="str">
            <v>MAT</v>
          </cell>
          <cell r="D3569">
            <v>12</v>
          </cell>
          <cell r="E3569">
            <v>0</v>
          </cell>
          <cell r="F3569" t="str">
            <v>MAT</v>
          </cell>
          <cell r="G3569" t="str">
            <v>10.4.22</v>
          </cell>
          <cell r="J3569">
            <v>0</v>
          </cell>
          <cell r="K3569">
            <v>0</v>
          </cell>
          <cell r="L3569">
            <v>0</v>
          </cell>
          <cell r="M3569">
            <v>0</v>
          </cell>
          <cell r="N3569">
            <v>0</v>
          </cell>
        </row>
        <row r="3570">
          <cell r="A3570" t="str">
            <v>80MAT13</v>
          </cell>
          <cell r="B3570">
            <v>80</v>
          </cell>
          <cell r="C3570" t="str">
            <v>MAT</v>
          </cell>
          <cell r="D3570">
            <v>13</v>
          </cell>
          <cell r="E3570">
            <v>0</v>
          </cell>
          <cell r="F3570" t="str">
            <v>MAT</v>
          </cell>
          <cell r="G3570" t="str">
            <v>10.4.22</v>
          </cell>
          <cell r="J3570">
            <v>0</v>
          </cell>
          <cell r="K3570">
            <v>0</v>
          </cell>
          <cell r="L3570">
            <v>0</v>
          </cell>
          <cell r="M3570">
            <v>0</v>
          </cell>
          <cell r="N3570">
            <v>0</v>
          </cell>
        </row>
        <row r="3571">
          <cell r="A3571" t="str">
            <v>80MAT14</v>
          </cell>
          <cell r="B3571">
            <v>80</v>
          </cell>
          <cell r="C3571" t="str">
            <v>MAT</v>
          </cell>
          <cell r="D3571">
            <v>14</v>
          </cell>
          <cell r="E3571">
            <v>0</v>
          </cell>
          <cell r="F3571" t="str">
            <v>MAT</v>
          </cell>
          <cell r="G3571" t="str">
            <v>10.4.22</v>
          </cell>
          <cell r="J3571">
            <v>0</v>
          </cell>
          <cell r="K3571">
            <v>0</v>
          </cell>
          <cell r="L3571">
            <v>0</v>
          </cell>
          <cell r="M3571">
            <v>0</v>
          </cell>
          <cell r="N3571">
            <v>0</v>
          </cell>
        </row>
        <row r="3572">
          <cell r="A3572" t="str">
            <v>80MAT15</v>
          </cell>
          <cell r="B3572">
            <v>80</v>
          </cell>
          <cell r="C3572" t="str">
            <v>MAT</v>
          </cell>
          <cell r="D3572">
            <v>15</v>
          </cell>
          <cell r="E3572">
            <v>0</v>
          </cell>
          <cell r="F3572" t="str">
            <v>MAT</v>
          </cell>
          <cell r="G3572" t="str">
            <v>10.4.22</v>
          </cell>
          <cell r="J3572">
            <v>0</v>
          </cell>
          <cell r="K3572">
            <v>0</v>
          </cell>
          <cell r="L3572">
            <v>0</v>
          </cell>
          <cell r="M3572">
            <v>0</v>
          </cell>
          <cell r="N3572">
            <v>0</v>
          </cell>
        </row>
        <row r="3573">
          <cell r="A3573" t="str">
            <v>80MAT16</v>
          </cell>
          <cell r="B3573">
            <v>80</v>
          </cell>
          <cell r="C3573" t="str">
            <v>MAT</v>
          </cell>
          <cell r="D3573">
            <v>16</v>
          </cell>
          <cell r="E3573">
            <v>0</v>
          </cell>
          <cell r="F3573" t="str">
            <v>MAT</v>
          </cell>
          <cell r="G3573" t="str">
            <v>10.4.22</v>
          </cell>
          <cell r="J3573">
            <v>0</v>
          </cell>
          <cell r="K3573">
            <v>0</v>
          </cell>
          <cell r="L3573">
            <v>0</v>
          </cell>
          <cell r="M3573">
            <v>0</v>
          </cell>
          <cell r="N3573">
            <v>0</v>
          </cell>
        </row>
        <row r="3574">
          <cell r="A3574" t="str">
            <v>80MAT17</v>
          </cell>
          <cell r="B3574">
            <v>80</v>
          </cell>
          <cell r="C3574" t="str">
            <v>MAT</v>
          </cell>
          <cell r="D3574">
            <v>17</v>
          </cell>
          <cell r="E3574">
            <v>0</v>
          </cell>
          <cell r="F3574" t="str">
            <v>MAT</v>
          </cell>
          <cell r="G3574" t="str">
            <v>10.4.22</v>
          </cell>
          <cell r="J3574">
            <v>0</v>
          </cell>
          <cell r="K3574">
            <v>0</v>
          </cell>
          <cell r="L3574">
            <v>0</v>
          </cell>
          <cell r="M3574">
            <v>0</v>
          </cell>
          <cell r="N3574">
            <v>0</v>
          </cell>
        </row>
        <row r="3575">
          <cell r="A3575" t="str">
            <v>80MAT18</v>
          </cell>
          <cell r="B3575">
            <v>80</v>
          </cell>
          <cell r="C3575" t="str">
            <v>MAT</v>
          </cell>
          <cell r="D3575">
            <v>18</v>
          </cell>
          <cell r="E3575">
            <v>0</v>
          </cell>
          <cell r="F3575" t="str">
            <v>MAT</v>
          </cell>
          <cell r="G3575" t="str">
            <v>10.4.22</v>
          </cell>
          <cell r="J3575">
            <v>0</v>
          </cell>
          <cell r="K3575">
            <v>0</v>
          </cell>
          <cell r="L3575">
            <v>0</v>
          </cell>
          <cell r="M3575">
            <v>0</v>
          </cell>
          <cell r="N3575">
            <v>0</v>
          </cell>
        </row>
        <row r="3576">
          <cell r="A3576" t="str">
            <v>80MAT19</v>
          </cell>
          <cell r="B3576">
            <v>80</v>
          </cell>
          <cell r="C3576" t="str">
            <v>MAT</v>
          </cell>
          <cell r="D3576">
            <v>19</v>
          </cell>
          <cell r="E3576">
            <v>0</v>
          </cell>
          <cell r="F3576" t="str">
            <v>MAT</v>
          </cell>
          <cell r="G3576" t="str">
            <v>10.4.22</v>
          </cell>
          <cell r="J3576">
            <v>0</v>
          </cell>
          <cell r="K3576">
            <v>0</v>
          </cell>
          <cell r="L3576">
            <v>0</v>
          </cell>
          <cell r="M3576">
            <v>0</v>
          </cell>
          <cell r="N3576">
            <v>0</v>
          </cell>
        </row>
        <row r="3577">
          <cell r="A3577" t="str">
            <v>80MAT20</v>
          </cell>
          <cell r="B3577">
            <v>80</v>
          </cell>
          <cell r="C3577" t="str">
            <v>MAT</v>
          </cell>
          <cell r="D3577">
            <v>20</v>
          </cell>
          <cell r="E3577">
            <v>0</v>
          </cell>
          <cell r="F3577" t="str">
            <v>MAT</v>
          </cell>
          <cell r="G3577" t="str">
            <v>10.4.22</v>
          </cell>
          <cell r="J3577">
            <v>0</v>
          </cell>
          <cell r="K3577">
            <v>0</v>
          </cell>
          <cell r="L3577">
            <v>0</v>
          </cell>
          <cell r="M3577">
            <v>0</v>
          </cell>
          <cell r="N3577">
            <v>0</v>
          </cell>
        </row>
        <row r="3578">
          <cell r="A3578" t="str">
            <v>80STMAT1</v>
          </cell>
          <cell r="B3578">
            <v>80</v>
          </cell>
          <cell r="C3578" t="str">
            <v>STMAT</v>
          </cell>
          <cell r="D3578">
            <v>1</v>
          </cell>
          <cell r="G3578" t="str">
            <v>10.4.22</v>
          </cell>
          <cell r="H3578" t="str">
            <v>-</v>
          </cell>
          <cell r="J3578" t="str">
            <v>SUBTOTAL MATERIALES</v>
          </cell>
          <cell r="M3578">
            <v>7785.2105999999994</v>
          </cell>
          <cell r="N3578">
            <v>2491267.392</v>
          </cell>
        </row>
        <row r="3579">
          <cell r="A3579" t="str">
            <v>80IVAMAT1</v>
          </cell>
          <cell r="B3579">
            <v>80</v>
          </cell>
          <cell r="C3579" t="str">
            <v>IVAMAT</v>
          </cell>
          <cell r="D3579">
            <v>1</v>
          </cell>
          <cell r="G3579" t="str">
            <v>10.4.22</v>
          </cell>
          <cell r="H3579" t="str">
            <v>-</v>
          </cell>
          <cell r="J3579" t="str">
            <v>IVA MATERIALES</v>
          </cell>
          <cell r="L3579">
            <v>0.16</v>
          </cell>
          <cell r="M3579">
            <v>1245.6336959999999</v>
          </cell>
          <cell r="N3579">
            <v>398602.78271999996</v>
          </cell>
        </row>
        <row r="3580">
          <cell r="A3580" t="str">
            <v>80TMAT1</v>
          </cell>
          <cell r="B3580">
            <v>80</v>
          </cell>
          <cell r="C3580" t="str">
            <v>TMAT</v>
          </cell>
          <cell r="D3580">
            <v>1</v>
          </cell>
          <cell r="G3580" t="str">
            <v>10.4.22</v>
          </cell>
          <cell r="H3580" t="str">
            <v>-</v>
          </cell>
          <cell r="J3580" t="str">
            <v>TOTAL MATERIALES</v>
          </cell>
          <cell r="M3580">
            <v>9031</v>
          </cell>
          <cell r="N3580">
            <v>2889920</v>
          </cell>
        </row>
        <row r="3581">
          <cell r="A3581" t="str">
            <v>80HER1</v>
          </cell>
          <cell r="B3581">
            <v>80</v>
          </cell>
          <cell r="C3581" t="str">
            <v>HER</v>
          </cell>
          <cell r="D3581">
            <v>1</v>
          </cell>
          <cell r="G3581" t="str">
            <v>10.4.22</v>
          </cell>
          <cell r="H3581">
            <v>1</v>
          </cell>
          <cell r="I3581">
            <v>1000</v>
          </cell>
          <cell r="J3581" t="str">
            <v>HERRAMINETA Cuadrilla de redes</v>
          </cell>
          <cell r="K3581" t="str">
            <v>DIA</v>
          </cell>
          <cell r="L3581">
            <v>31140.842399999998</v>
          </cell>
          <cell r="M3581">
            <v>31.140842399999997</v>
          </cell>
          <cell r="N3581">
            <v>9965.069567999999</v>
          </cell>
        </row>
        <row r="3582">
          <cell r="A3582" t="str">
            <v>80HER2</v>
          </cell>
          <cell r="B3582">
            <v>80</v>
          </cell>
          <cell r="C3582" t="str">
            <v>HER</v>
          </cell>
          <cell r="D3582">
            <v>2</v>
          </cell>
          <cell r="G3582" t="str">
            <v>10.4.22</v>
          </cell>
          <cell r="J3582">
            <v>0</v>
          </cell>
          <cell r="K3582">
            <v>0</v>
          </cell>
          <cell r="L3582">
            <v>0</v>
          </cell>
          <cell r="M3582">
            <v>0</v>
          </cell>
          <cell r="N3582">
            <v>0</v>
          </cell>
        </row>
        <row r="3583">
          <cell r="A3583" t="str">
            <v>80HER3</v>
          </cell>
          <cell r="B3583">
            <v>80</v>
          </cell>
          <cell r="C3583" t="str">
            <v>HER</v>
          </cell>
          <cell r="D3583">
            <v>3</v>
          </cell>
          <cell r="G3583" t="str">
            <v>10.4.22</v>
          </cell>
          <cell r="J3583">
            <v>0</v>
          </cell>
          <cell r="K3583">
            <v>0</v>
          </cell>
          <cell r="L3583">
            <v>0</v>
          </cell>
          <cell r="M3583">
            <v>0</v>
          </cell>
          <cell r="N3583">
            <v>0</v>
          </cell>
        </row>
        <row r="3584">
          <cell r="A3584" t="str">
            <v>80HER4</v>
          </cell>
          <cell r="B3584">
            <v>80</v>
          </cell>
          <cell r="C3584" t="str">
            <v>HER</v>
          </cell>
          <cell r="D3584">
            <v>4</v>
          </cell>
          <cell r="G3584" t="str">
            <v>10.4.22</v>
          </cell>
          <cell r="J3584">
            <v>0</v>
          </cell>
          <cell r="K3584">
            <v>0</v>
          </cell>
          <cell r="L3584">
            <v>0</v>
          </cell>
          <cell r="M3584">
            <v>0</v>
          </cell>
          <cell r="N3584">
            <v>0</v>
          </cell>
        </row>
        <row r="3585">
          <cell r="A3585" t="str">
            <v>80HER5</v>
          </cell>
          <cell r="B3585">
            <v>80</v>
          </cell>
          <cell r="C3585" t="str">
            <v>HER</v>
          </cell>
          <cell r="D3585">
            <v>5</v>
          </cell>
          <cell r="G3585" t="str">
            <v>10.4.22</v>
          </cell>
          <cell r="J3585">
            <v>0</v>
          </cell>
          <cell r="K3585">
            <v>0</v>
          </cell>
          <cell r="L3585">
            <v>0</v>
          </cell>
          <cell r="M3585">
            <v>0</v>
          </cell>
          <cell r="N3585">
            <v>0</v>
          </cell>
        </row>
        <row r="3586">
          <cell r="A3586" t="str">
            <v>80THER1</v>
          </cell>
          <cell r="B3586">
            <v>80</v>
          </cell>
          <cell r="C3586" t="str">
            <v>THER</v>
          </cell>
          <cell r="D3586">
            <v>1</v>
          </cell>
          <cell r="G3586" t="str">
            <v>10.4.22</v>
          </cell>
          <cell r="H3586" t="str">
            <v>-</v>
          </cell>
          <cell r="J3586" t="str">
            <v>TOTAL HERRAMIENTAS</v>
          </cell>
          <cell r="M3586">
            <v>31</v>
          </cell>
          <cell r="N3586">
            <v>9920</v>
          </cell>
        </row>
        <row r="3587">
          <cell r="A3587" t="str">
            <v>80TRA1</v>
          </cell>
          <cell r="B3587">
            <v>80</v>
          </cell>
          <cell r="C3587" t="str">
            <v>TRA</v>
          </cell>
          <cell r="D3587">
            <v>1</v>
          </cell>
          <cell r="G3587" t="str">
            <v>10.4.22</v>
          </cell>
          <cell r="H3587">
            <v>1</v>
          </cell>
          <cell r="I3587">
            <v>1000</v>
          </cell>
          <cell r="J3587" t="str">
            <v>TRANSPORTE Cuadrilla de redes</v>
          </cell>
          <cell r="K3587" t="str">
            <v>DIA</v>
          </cell>
          <cell r="L3587">
            <v>176464.77359999999</v>
          </cell>
          <cell r="M3587">
            <v>176.46477359999997</v>
          </cell>
          <cell r="N3587">
            <v>56468.727551999989</v>
          </cell>
        </row>
        <row r="3588">
          <cell r="A3588" t="str">
            <v>80TRA2</v>
          </cell>
          <cell r="B3588">
            <v>80</v>
          </cell>
          <cell r="C3588" t="str">
            <v>TRA</v>
          </cell>
          <cell r="D3588">
            <v>2</v>
          </cell>
          <cell r="G3588" t="str">
            <v>10.4.22</v>
          </cell>
          <cell r="J3588">
            <v>0</v>
          </cell>
          <cell r="K3588">
            <v>0</v>
          </cell>
          <cell r="L3588">
            <v>0</v>
          </cell>
          <cell r="M3588">
            <v>0</v>
          </cell>
          <cell r="N3588">
            <v>0</v>
          </cell>
        </row>
        <row r="3589">
          <cell r="A3589" t="str">
            <v>80TRA3</v>
          </cell>
          <cell r="B3589">
            <v>80</v>
          </cell>
          <cell r="C3589" t="str">
            <v>TRA</v>
          </cell>
          <cell r="D3589">
            <v>3</v>
          </cell>
          <cell r="G3589" t="str">
            <v>10.4.22</v>
          </cell>
          <cell r="J3589">
            <v>0</v>
          </cell>
          <cell r="K3589">
            <v>0</v>
          </cell>
          <cell r="L3589">
            <v>0</v>
          </cell>
          <cell r="M3589">
            <v>0</v>
          </cell>
          <cell r="N3589">
            <v>0</v>
          </cell>
        </row>
        <row r="3590">
          <cell r="A3590" t="str">
            <v>80TRA4</v>
          </cell>
          <cell r="B3590">
            <v>80</v>
          </cell>
          <cell r="C3590" t="str">
            <v>TRA</v>
          </cell>
          <cell r="D3590">
            <v>4</v>
          </cell>
          <cell r="G3590" t="str">
            <v>10.4.22</v>
          </cell>
          <cell r="J3590">
            <v>0</v>
          </cell>
          <cell r="K3590">
            <v>0</v>
          </cell>
          <cell r="L3590">
            <v>0</v>
          </cell>
          <cell r="M3590">
            <v>0</v>
          </cell>
          <cell r="N3590">
            <v>0</v>
          </cell>
        </row>
        <row r="3591">
          <cell r="A3591" t="str">
            <v>80TRA5</v>
          </cell>
          <cell r="B3591">
            <v>80</v>
          </cell>
          <cell r="C3591" t="str">
            <v>TRA</v>
          </cell>
          <cell r="D3591">
            <v>5</v>
          </cell>
          <cell r="G3591" t="str">
            <v>10.4.22</v>
          </cell>
          <cell r="J3591">
            <v>0</v>
          </cell>
          <cell r="K3591">
            <v>0</v>
          </cell>
          <cell r="L3591">
            <v>0</v>
          </cell>
          <cell r="M3591">
            <v>0</v>
          </cell>
          <cell r="N3591">
            <v>0</v>
          </cell>
        </row>
        <row r="3592">
          <cell r="A3592" t="str">
            <v>80TTRA1</v>
          </cell>
          <cell r="B3592">
            <v>80</v>
          </cell>
          <cell r="C3592" t="str">
            <v>TTRA</v>
          </cell>
          <cell r="D3592">
            <v>1</v>
          </cell>
          <cell r="G3592" t="str">
            <v>10.4.22</v>
          </cell>
          <cell r="H3592" t="str">
            <v>-</v>
          </cell>
          <cell r="J3592" t="str">
            <v>TOTAL TRANSPORTE</v>
          </cell>
          <cell r="M3592">
            <v>176</v>
          </cell>
          <cell r="N3592">
            <v>56320</v>
          </cell>
        </row>
        <row r="3593">
          <cell r="A3593" t="str">
            <v>80MAN1</v>
          </cell>
          <cell r="B3593">
            <v>80</v>
          </cell>
          <cell r="C3593" t="str">
            <v>MAN</v>
          </cell>
          <cell r="D3593">
            <v>1</v>
          </cell>
          <cell r="G3593" t="str">
            <v>10.4.22</v>
          </cell>
          <cell r="H3593">
            <v>1</v>
          </cell>
          <cell r="I3593">
            <v>1000</v>
          </cell>
          <cell r="J3593" t="str">
            <v>Mano de obra Cuadrilla de redes 5A 3O 1E</v>
          </cell>
          <cell r="K3593" t="str">
            <v>DIA</v>
          </cell>
          <cell r="L3593">
            <v>392886.57339345315</v>
          </cell>
          <cell r="M3593">
            <v>392.88657339345315</v>
          </cell>
          <cell r="N3593">
            <v>125723.703485905</v>
          </cell>
        </row>
        <row r="3594">
          <cell r="A3594" t="str">
            <v>80MAN2</v>
          </cell>
          <cell r="B3594">
            <v>80</v>
          </cell>
          <cell r="C3594" t="str">
            <v>MAN</v>
          </cell>
          <cell r="D3594">
            <v>2</v>
          </cell>
          <cell r="G3594" t="str">
            <v>10.4.22</v>
          </cell>
          <cell r="J3594">
            <v>0</v>
          </cell>
          <cell r="K3594">
            <v>0</v>
          </cell>
          <cell r="L3594">
            <v>0</v>
          </cell>
          <cell r="M3594">
            <v>0</v>
          </cell>
          <cell r="N3594">
            <v>0</v>
          </cell>
        </row>
        <row r="3595">
          <cell r="A3595" t="str">
            <v>80MAN3</v>
          </cell>
          <cell r="B3595">
            <v>80</v>
          </cell>
          <cell r="C3595" t="str">
            <v>MAN</v>
          </cell>
          <cell r="D3595">
            <v>3</v>
          </cell>
          <cell r="G3595" t="str">
            <v>10.4.22</v>
          </cell>
          <cell r="J3595">
            <v>0</v>
          </cell>
          <cell r="K3595">
            <v>0</v>
          </cell>
          <cell r="L3595">
            <v>0</v>
          </cell>
          <cell r="M3595">
            <v>0</v>
          </cell>
          <cell r="N3595">
            <v>0</v>
          </cell>
        </row>
        <row r="3596">
          <cell r="A3596" t="str">
            <v>80MAN4</v>
          </cell>
          <cell r="B3596">
            <v>80</v>
          </cell>
          <cell r="C3596" t="str">
            <v>MAN</v>
          </cell>
          <cell r="D3596">
            <v>4</v>
          </cell>
          <cell r="G3596" t="str">
            <v>10.4.22</v>
          </cell>
          <cell r="J3596">
            <v>0</v>
          </cell>
          <cell r="K3596">
            <v>0</v>
          </cell>
          <cell r="L3596">
            <v>0</v>
          </cell>
          <cell r="M3596">
            <v>0</v>
          </cell>
          <cell r="N3596">
            <v>0</v>
          </cell>
        </row>
        <row r="3597">
          <cell r="A3597" t="str">
            <v>80MAN5</v>
          </cell>
          <cell r="B3597">
            <v>80</v>
          </cell>
          <cell r="C3597" t="str">
            <v>MAN</v>
          </cell>
          <cell r="D3597">
            <v>5</v>
          </cell>
          <cell r="G3597" t="str">
            <v>10.4.22</v>
          </cell>
          <cell r="J3597">
            <v>0</v>
          </cell>
          <cell r="K3597">
            <v>0</v>
          </cell>
          <cell r="L3597">
            <v>0</v>
          </cell>
          <cell r="M3597">
            <v>0</v>
          </cell>
          <cell r="N3597">
            <v>0</v>
          </cell>
        </row>
        <row r="3598">
          <cell r="A3598" t="str">
            <v>80TMAN1</v>
          </cell>
          <cell r="B3598">
            <v>80</v>
          </cell>
          <cell r="C3598" t="str">
            <v>TMAN</v>
          </cell>
          <cell r="D3598">
            <v>1</v>
          </cell>
          <cell r="G3598" t="str">
            <v>10.4.22</v>
          </cell>
          <cell r="H3598" t="str">
            <v>-</v>
          </cell>
          <cell r="J3598" t="str">
            <v>TOTAL MANO DE OBRA</v>
          </cell>
          <cell r="M3598">
            <v>393</v>
          </cell>
          <cell r="N3598">
            <v>125760</v>
          </cell>
        </row>
        <row r="3599">
          <cell r="A3599" t="str">
            <v>80TCD1</v>
          </cell>
          <cell r="B3599">
            <v>80</v>
          </cell>
          <cell r="C3599" t="str">
            <v>TCD</v>
          </cell>
          <cell r="D3599">
            <v>1</v>
          </cell>
          <cell r="G3599" t="str">
            <v>10.4.22</v>
          </cell>
          <cell r="H3599" t="str">
            <v>-</v>
          </cell>
          <cell r="J3599" t="str">
            <v>TOTAL COSTO DIRECTO</v>
          </cell>
          <cell r="M3599">
            <v>9631</v>
          </cell>
          <cell r="N3599">
            <v>3081920</v>
          </cell>
        </row>
        <row r="3600">
          <cell r="A3600" t="str">
            <v>80AIU</v>
          </cell>
          <cell r="B3600">
            <v>80</v>
          </cell>
          <cell r="C3600" t="str">
            <v>AIU</v>
          </cell>
          <cell r="G3600" t="str">
            <v>10.4.22</v>
          </cell>
          <cell r="H3600">
            <v>1</v>
          </cell>
          <cell r="J3600" t="str">
            <v>TOTAL COSTOS INDIRECTOS</v>
          </cell>
          <cell r="L3600">
            <v>0</v>
          </cell>
          <cell r="M3600">
            <v>0</v>
          </cell>
          <cell r="N3600">
            <v>0</v>
          </cell>
        </row>
        <row r="3601">
          <cell r="A3601" t="str">
            <v>80TOT</v>
          </cell>
          <cell r="B3601">
            <v>80</v>
          </cell>
          <cell r="C3601" t="str">
            <v>TOT</v>
          </cell>
          <cell r="G3601" t="str">
            <v>10.4.22</v>
          </cell>
          <cell r="H3601" t="str">
            <v>-</v>
          </cell>
          <cell r="J3601" t="str">
            <v>VALOR TOTAL</v>
          </cell>
          <cell r="M3601">
            <v>9631</v>
          </cell>
          <cell r="N3601">
            <v>3081920</v>
          </cell>
        </row>
        <row r="3602">
          <cell r="A3602" t="str">
            <v>81FOR1</v>
          </cell>
          <cell r="B3602">
            <v>81</v>
          </cell>
          <cell r="C3602" t="str">
            <v>FOR</v>
          </cell>
          <cell r="D3602">
            <v>1</v>
          </cell>
          <cell r="G3602" t="str">
            <v>10.4.23</v>
          </cell>
          <cell r="H3602" t="str">
            <v>-</v>
          </cell>
          <cell r="I3602">
            <v>2</v>
          </cell>
          <cell r="J3602" t="str">
            <v>Desmontaje de conductores y cables de guarda (2 circuitos trifásicos y 2 cables de guarda)</v>
          </cell>
          <cell r="K3602" t="str">
            <v>km línea</v>
          </cell>
          <cell r="L3602">
            <v>37574395</v>
          </cell>
          <cell r="N3602">
            <v>75148790</v>
          </cell>
        </row>
        <row r="3603">
          <cell r="A3603" t="str">
            <v>81MAT1</v>
          </cell>
          <cell r="B3603">
            <v>81</v>
          </cell>
          <cell r="C3603" t="str">
            <v>MAT</v>
          </cell>
          <cell r="D3603">
            <v>1</v>
          </cell>
          <cell r="E3603">
            <v>0</v>
          </cell>
          <cell r="F3603" t="str">
            <v>MAT</v>
          </cell>
          <cell r="G3603" t="str">
            <v>10.4.23</v>
          </cell>
          <cell r="J3603">
            <v>0</v>
          </cell>
          <cell r="K3603">
            <v>0</v>
          </cell>
          <cell r="L3603">
            <v>0</v>
          </cell>
          <cell r="M3603">
            <v>0</v>
          </cell>
          <cell r="N3603">
            <v>0</v>
          </cell>
        </row>
        <row r="3604">
          <cell r="A3604" t="str">
            <v>81MAT2</v>
          </cell>
          <cell r="B3604">
            <v>81</v>
          </cell>
          <cell r="C3604" t="str">
            <v>MAT</v>
          </cell>
          <cell r="D3604">
            <v>2</v>
          </cell>
          <cell r="E3604">
            <v>0</v>
          </cell>
          <cell r="F3604" t="str">
            <v>MAT</v>
          </cell>
          <cell r="G3604" t="str">
            <v>10.4.23</v>
          </cell>
          <cell r="J3604">
            <v>0</v>
          </cell>
          <cell r="K3604">
            <v>0</v>
          </cell>
          <cell r="L3604">
            <v>0</v>
          </cell>
          <cell r="M3604">
            <v>0</v>
          </cell>
          <cell r="N3604">
            <v>0</v>
          </cell>
        </row>
        <row r="3605">
          <cell r="A3605" t="str">
            <v>81MAT3</v>
          </cell>
          <cell r="B3605">
            <v>81</v>
          </cell>
          <cell r="C3605" t="str">
            <v>MAT</v>
          </cell>
          <cell r="D3605">
            <v>3</v>
          </cell>
          <cell r="E3605">
            <v>0</v>
          </cell>
          <cell r="F3605" t="str">
            <v>MAT</v>
          </cell>
          <cell r="G3605" t="str">
            <v>10.4.23</v>
          </cell>
          <cell r="J3605">
            <v>0</v>
          </cell>
          <cell r="K3605">
            <v>0</v>
          </cell>
          <cell r="L3605">
            <v>0</v>
          </cell>
          <cell r="M3605">
            <v>0</v>
          </cell>
          <cell r="N3605">
            <v>0</v>
          </cell>
        </row>
        <row r="3606">
          <cell r="A3606" t="str">
            <v>81MAT4</v>
          </cell>
          <cell r="B3606">
            <v>81</v>
          </cell>
          <cell r="C3606" t="str">
            <v>MAT</v>
          </cell>
          <cell r="D3606">
            <v>4</v>
          </cell>
          <cell r="E3606">
            <v>0</v>
          </cell>
          <cell r="F3606" t="str">
            <v>MAT</v>
          </cell>
          <cell r="G3606" t="str">
            <v>10.4.23</v>
          </cell>
          <cell r="J3606">
            <v>0</v>
          </cell>
          <cell r="K3606">
            <v>0</v>
          </cell>
          <cell r="L3606">
            <v>0</v>
          </cell>
          <cell r="M3606">
            <v>0</v>
          </cell>
          <cell r="N3606">
            <v>0</v>
          </cell>
        </row>
        <row r="3607">
          <cell r="A3607" t="str">
            <v>81MAT5</v>
          </cell>
          <cell r="B3607">
            <v>81</v>
          </cell>
          <cell r="C3607" t="str">
            <v>MAT</v>
          </cell>
          <cell r="D3607">
            <v>5</v>
          </cell>
          <cell r="E3607">
            <v>0</v>
          </cell>
          <cell r="F3607" t="str">
            <v>MAT</v>
          </cell>
          <cell r="G3607" t="str">
            <v>10.4.23</v>
          </cell>
          <cell r="J3607">
            <v>0</v>
          </cell>
          <cell r="K3607">
            <v>0</v>
          </cell>
          <cell r="L3607">
            <v>0</v>
          </cell>
          <cell r="M3607">
            <v>0</v>
          </cell>
          <cell r="N3607">
            <v>0</v>
          </cell>
        </row>
        <row r="3608">
          <cell r="A3608" t="str">
            <v>81MAT6</v>
          </cell>
          <cell r="B3608">
            <v>81</v>
          </cell>
          <cell r="C3608" t="str">
            <v>MAT</v>
          </cell>
          <cell r="D3608">
            <v>6</v>
          </cell>
          <cell r="E3608">
            <v>0</v>
          </cell>
          <cell r="F3608" t="str">
            <v>MAT</v>
          </cell>
          <cell r="G3608" t="str">
            <v>10.4.23</v>
          </cell>
          <cell r="J3608">
            <v>0</v>
          </cell>
          <cell r="K3608">
            <v>0</v>
          </cell>
          <cell r="L3608">
            <v>0</v>
          </cell>
          <cell r="M3608">
            <v>0</v>
          </cell>
          <cell r="N3608">
            <v>0</v>
          </cell>
        </row>
        <row r="3609">
          <cell r="A3609" t="str">
            <v>81MAT7</v>
          </cell>
          <cell r="B3609">
            <v>81</v>
          </cell>
          <cell r="C3609" t="str">
            <v>MAT</v>
          </cell>
          <cell r="D3609">
            <v>7</v>
          </cell>
          <cell r="E3609">
            <v>0</v>
          </cell>
          <cell r="F3609" t="str">
            <v>MAT</v>
          </cell>
          <cell r="G3609" t="str">
            <v>10.4.23</v>
          </cell>
          <cell r="J3609">
            <v>0</v>
          </cell>
          <cell r="K3609">
            <v>0</v>
          </cell>
          <cell r="L3609">
            <v>0</v>
          </cell>
          <cell r="M3609">
            <v>0</v>
          </cell>
          <cell r="N3609">
            <v>0</v>
          </cell>
        </row>
        <row r="3610">
          <cell r="A3610" t="str">
            <v>81MAT8</v>
          </cell>
          <cell r="B3610">
            <v>81</v>
          </cell>
          <cell r="C3610" t="str">
            <v>MAT</v>
          </cell>
          <cell r="D3610">
            <v>8</v>
          </cell>
          <cell r="E3610">
            <v>0</v>
          </cell>
          <cell r="F3610" t="str">
            <v>MAT</v>
          </cell>
          <cell r="G3610" t="str">
            <v>10.4.23</v>
          </cell>
          <cell r="J3610">
            <v>0</v>
          </cell>
          <cell r="K3610">
            <v>0</v>
          </cell>
          <cell r="L3610">
            <v>0</v>
          </cell>
          <cell r="M3610">
            <v>0</v>
          </cell>
          <cell r="N3610">
            <v>0</v>
          </cell>
        </row>
        <row r="3611">
          <cell r="A3611" t="str">
            <v>81MAT9</v>
          </cell>
          <cell r="B3611">
            <v>81</v>
          </cell>
          <cell r="C3611" t="str">
            <v>MAT</v>
          </cell>
          <cell r="D3611">
            <v>9</v>
          </cell>
          <cell r="E3611">
            <v>0</v>
          </cell>
          <cell r="F3611" t="str">
            <v>MAT</v>
          </cell>
          <cell r="G3611" t="str">
            <v>10.4.23</v>
          </cell>
          <cell r="J3611">
            <v>0</v>
          </cell>
          <cell r="K3611">
            <v>0</v>
          </cell>
          <cell r="L3611">
            <v>0</v>
          </cell>
          <cell r="M3611">
            <v>0</v>
          </cell>
          <cell r="N3611">
            <v>0</v>
          </cell>
        </row>
        <row r="3612">
          <cell r="A3612" t="str">
            <v>81MAT10</v>
          </cell>
          <cell r="B3612">
            <v>81</v>
          </cell>
          <cell r="C3612" t="str">
            <v>MAT</v>
          </cell>
          <cell r="D3612">
            <v>10</v>
          </cell>
          <cell r="E3612">
            <v>0</v>
          </cell>
          <cell r="F3612" t="str">
            <v>MAT</v>
          </cell>
          <cell r="G3612" t="str">
            <v>10.4.23</v>
          </cell>
          <cell r="J3612">
            <v>0</v>
          </cell>
          <cell r="K3612">
            <v>0</v>
          </cell>
          <cell r="L3612">
            <v>0</v>
          </cell>
          <cell r="M3612">
            <v>0</v>
          </cell>
          <cell r="N3612">
            <v>0</v>
          </cell>
        </row>
        <row r="3613">
          <cell r="A3613" t="str">
            <v>81MAT11</v>
          </cell>
          <cell r="B3613">
            <v>81</v>
          </cell>
          <cell r="C3613" t="str">
            <v>MAT</v>
          </cell>
          <cell r="D3613">
            <v>11</v>
          </cell>
          <cell r="E3613">
            <v>0</v>
          </cell>
          <cell r="F3613" t="str">
            <v>MAT</v>
          </cell>
          <cell r="G3613" t="str">
            <v>10.4.23</v>
          </cell>
          <cell r="J3613">
            <v>0</v>
          </cell>
          <cell r="K3613">
            <v>0</v>
          </cell>
          <cell r="L3613">
            <v>0</v>
          </cell>
          <cell r="M3613">
            <v>0</v>
          </cell>
          <cell r="N3613">
            <v>0</v>
          </cell>
        </row>
        <row r="3614">
          <cell r="A3614" t="str">
            <v>81MAT12</v>
          </cell>
          <cell r="B3614">
            <v>81</v>
          </cell>
          <cell r="C3614" t="str">
            <v>MAT</v>
          </cell>
          <cell r="D3614">
            <v>12</v>
          </cell>
          <cell r="E3614">
            <v>0</v>
          </cell>
          <cell r="F3614" t="str">
            <v>MAT</v>
          </cell>
          <cell r="G3614" t="str">
            <v>10.4.23</v>
          </cell>
          <cell r="J3614">
            <v>0</v>
          </cell>
          <cell r="K3614">
            <v>0</v>
          </cell>
          <cell r="L3614">
            <v>0</v>
          </cell>
          <cell r="M3614">
            <v>0</v>
          </cell>
          <cell r="N3614">
            <v>0</v>
          </cell>
        </row>
        <row r="3615">
          <cell r="A3615" t="str">
            <v>81MAT13</v>
          </cell>
          <cell r="B3615">
            <v>81</v>
          </cell>
          <cell r="C3615" t="str">
            <v>MAT</v>
          </cell>
          <cell r="D3615">
            <v>13</v>
          </cell>
          <cell r="E3615">
            <v>0</v>
          </cell>
          <cell r="F3615" t="str">
            <v>MAT</v>
          </cell>
          <cell r="G3615" t="str">
            <v>10.4.23</v>
          </cell>
          <cell r="J3615">
            <v>0</v>
          </cell>
          <cell r="K3615">
            <v>0</v>
          </cell>
          <cell r="L3615">
            <v>0</v>
          </cell>
          <cell r="M3615">
            <v>0</v>
          </cell>
          <cell r="N3615">
            <v>0</v>
          </cell>
        </row>
        <row r="3616">
          <cell r="A3616" t="str">
            <v>81MAT14</v>
          </cell>
          <cell r="B3616">
            <v>81</v>
          </cell>
          <cell r="C3616" t="str">
            <v>MAT</v>
          </cell>
          <cell r="D3616">
            <v>14</v>
          </cell>
          <cell r="E3616">
            <v>0</v>
          </cell>
          <cell r="F3616" t="str">
            <v>MAT</v>
          </cell>
          <cell r="G3616" t="str">
            <v>10.4.23</v>
          </cell>
          <cell r="J3616">
            <v>0</v>
          </cell>
          <cell r="K3616">
            <v>0</v>
          </cell>
          <cell r="L3616">
            <v>0</v>
          </cell>
          <cell r="M3616">
            <v>0</v>
          </cell>
          <cell r="N3616">
            <v>0</v>
          </cell>
        </row>
        <row r="3617">
          <cell r="A3617" t="str">
            <v>81MAT15</v>
          </cell>
          <cell r="B3617">
            <v>81</v>
          </cell>
          <cell r="C3617" t="str">
            <v>MAT</v>
          </cell>
          <cell r="D3617">
            <v>15</v>
          </cell>
          <cell r="E3617">
            <v>0</v>
          </cell>
          <cell r="F3617" t="str">
            <v>MAT</v>
          </cell>
          <cell r="G3617" t="str">
            <v>10.4.23</v>
          </cell>
          <cell r="J3617">
            <v>0</v>
          </cell>
          <cell r="K3617">
            <v>0</v>
          </cell>
          <cell r="L3617">
            <v>0</v>
          </cell>
          <cell r="M3617">
            <v>0</v>
          </cell>
          <cell r="N3617">
            <v>0</v>
          </cell>
        </row>
        <row r="3618">
          <cell r="A3618" t="str">
            <v>81MAT16</v>
          </cell>
          <cell r="B3618">
            <v>81</v>
          </cell>
          <cell r="C3618" t="str">
            <v>MAT</v>
          </cell>
          <cell r="D3618">
            <v>16</v>
          </cell>
          <cell r="E3618">
            <v>0</v>
          </cell>
          <cell r="F3618" t="str">
            <v>MAT</v>
          </cell>
          <cell r="G3618" t="str">
            <v>10.4.23</v>
          </cell>
          <cell r="J3618">
            <v>0</v>
          </cell>
          <cell r="K3618">
            <v>0</v>
          </cell>
          <cell r="L3618">
            <v>0</v>
          </cell>
          <cell r="M3618">
            <v>0</v>
          </cell>
          <cell r="N3618">
            <v>0</v>
          </cell>
        </row>
        <row r="3619">
          <cell r="A3619" t="str">
            <v>81MAT17</v>
          </cell>
          <cell r="B3619">
            <v>81</v>
          </cell>
          <cell r="C3619" t="str">
            <v>MAT</v>
          </cell>
          <cell r="D3619">
            <v>17</v>
          </cell>
          <cell r="E3619">
            <v>0</v>
          </cell>
          <cell r="F3619" t="str">
            <v>MAT</v>
          </cell>
          <cell r="G3619" t="str">
            <v>10.4.23</v>
          </cell>
          <cell r="J3619">
            <v>0</v>
          </cell>
          <cell r="K3619">
            <v>0</v>
          </cell>
          <cell r="L3619">
            <v>0</v>
          </cell>
          <cell r="M3619">
            <v>0</v>
          </cell>
          <cell r="N3619">
            <v>0</v>
          </cell>
        </row>
        <row r="3620">
          <cell r="A3620" t="str">
            <v>81MAT18</v>
          </cell>
          <cell r="B3620">
            <v>81</v>
          </cell>
          <cell r="C3620" t="str">
            <v>MAT</v>
          </cell>
          <cell r="D3620">
            <v>18</v>
          </cell>
          <cell r="E3620">
            <v>0</v>
          </cell>
          <cell r="F3620" t="str">
            <v>MAT</v>
          </cell>
          <cell r="G3620" t="str">
            <v>10.4.23</v>
          </cell>
          <cell r="J3620">
            <v>0</v>
          </cell>
          <cell r="K3620">
            <v>0</v>
          </cell>
          <cell r="L3620">
            <v>0</v>
          </cell>
          <cell r="M3620">
            <v>0</v>
          </cell>
          <cell r="N3620">
            <v>0</v>
          </cell>
        </row>
        <row r="3621">
          <cell r="A3621" t="str">
            <v>81MAT19</v>
          </cell>
          <cell r="B3621">
            <v>81</v>
          </cell>
          <cell r="C3621" t="str">
            <v>MAT</v>
          </cell>
          <cell r="D3621">
            <v>19</v>
          </cell>
          <cell r="E3621">
            <v>0</v>
          </cell>
          <cell r="F3621" t="str">
            <v>MAT</v>
          </cell>
          <cell r="G3621" t="str">
            <v>10.4.23</v>
          </cell>
          <cell r="J3621">
            <v>0</v>
          </cell>
          <cell r="K3621">
            <v>0</v>
          </cell>
          <cell r="L3621">
            <v>0</v>
          </cell>
          <cell r="M3621">
            <v>0</v>
          </cell>
          <cell r="N3621">
            <v>0</v>
          </cell>
        </row>
        <row r="3622">
          <cell r="A3622" t="str">
            <v>81MAT20</v>
          </cell>
          <cell r="B3622">
            <v>81</v>
          </cell>
          <cell r="C3622" t="str">
            <v>MAT</v>
          </cell>
          <cell r="D3622">
            <v>20</v>
          </cell>
          <cell r="E3622">
            <v>0</v>
          </cell>
          <cell r="F3622" t="str">
            <v>MAT</v>
          </cell>
          <cell r="G3622" t="str">
            <v>10.4.23</v>
          </cell>
          <cell r="J3622">
            <v>0</v>
          </cell>
          <cell r="K3622">
            <v>0</v>
          </cell>
          <cell r="L3622">
            <v>0</v>
          </cell>
          <cell r="M3622">
            <v>0</v>
          </cell>
          <cell r="N3622">
            <v>0</v>
          </cell>
        </row>
        <row r="3623">
          <cell r="A3623" t="str">
            <v>81STMAT1</v>
          </cell>
          <cell r="B3623">
            <v>81</v>
          </cell>
          <cell r="C3623" t="str">
            <v>STMAT</v>
          </cell>
          <cell r="D3623">
            <v>1</v>
          </cell>
          <cell r="G3623" t="str">
            <v>10.4.23</v>
          </cell>
          <cell r="H3623" t="str">
            <v>-</v>
          </cell>
          <cell r="J3623" t="str">
            <v>SUBTOTAL MATERIALES</v>
          </cell>
          <cell r="M3623">
            <v>0</v>
          </cell>
          <cell r="N3623">
            <v>0</v>
          </cell>
        </row>
        <row r="3624">
          <cell r="A3624" t="str">
            <v>81IVAMAT1</v>
          </cell>
          <cell r="B3624">
            <v>81</v>
          </cell>
          <cell r="C3624" t="str">
            <v>IVAMAT</v>
          </cell>
          <cell r="D3624">
            <v>1</v>
          </cell>
          <cell r="G3624" t="str">
            <v>10.4.23</v>
          </cell>
          <cell r="H3624" t="str">
            <v>-</v>
          </cell>
          <cell r="J3624" t="str">
            <v>IVA MATERIALES</v>
          </cell>
          <cell r="L3624">
            <v>0.16</v>
          </cell>
          <cell r="M3624">
            <v>0</v>
          </cell>
          <cell r="N3624">
            <v>0</v>
          </cell>
        </row>
        <row r="3625">
          <cell r="A3625" t="str">
            <v>81TMAT1</v>
          </cell>
          <cell r="B3625">
            <v>81</v>
          </cell>
          <cell r="C3625" t="str">
            <v>TMAT</v>
          </cell>
          <cell r="D3625">
            <v>1</v>
          </cell>
          <cell r="G3625" t="str">
            <v>10.4.23</v>
          </cell>
          <cell r="H3625" t="str">
            <v>-</v>
          </cell>
          <cell r="J3625" t="str">
            <v>TOTAL MATERIALES</v>
          </cell>
          <cell r="M3625">
            <v>0</v>
          </cell>
          <cell r="N3625">
            <v>0</v>
          </cell>
        </row>
        <row r="3626">
          <cell r="A3626" t="str">
            <v>81HER1</v>
          </cell>
          <cell r="B3626">
            <v>81</v>
          </cell>
          <cell r="C3626" t="str">
            <v>HER</v>
          </cell>
          <cell r="D3626">
            <v>1</v>
          </cell>
          <cell r="G3626" t="str">
            <v>10.4.23</v>
          </cell>
          <cell r="H3626">
            <v>2</v>
          </cell>
          <cell r="I3626">
            <v>0.2</v>
          </cell>
          <cell r="J3626" t="str">
            <v>HERRAMINETA Cuadrilla  montaje Linea</v>
          </cell>
          <cell r="K3626" t="str">
            <v>DIA</v>
          </cell>
          <cell r="L3626">
            <v>475762.87</v>
          </cell>
          <cell r="M3626">
            <v>2378814.3499999996</v>
          </cell>
          <cell r="N3626">
            <v>4757628.6999999993</v>
          </cell>
        </row>
        <row r="3627">
          <cell r="A3627" t="str">
            <v>81HER2</v>
          </cell>
          <cell r="B3627">
            <v>81</v>
          </cell>
          <cell r="C3627" t="str">
            <v>HER</v>
          </cell>
          <cell r="D3627">
            <v>2</v>
          </cell>
          <cell r="G3627" t="str">
            <v>10.4.23</v>
          </cell>
          <cell r="J3627">
            <v>0</v>
          </cell>
          <cell r="K3627">
            <v>0</v>
          </cell>
          <cell r="L3627">
            <v>0</v>
          </cell>
          <cell r="M3627">
            <v>0</v>
          </cell>
          <cell r="N3627">
            <v>0</v>
          </cell>
        </row>
        <row r="3628">
          <cell r="A3628" t="str">
            <v>81HER3</v>
          </cell>
          <cell r="B3628">
            <v>81</v>
          </cell>
          <cell r="C3628" t="str">
            <v>HER</v>
          </cell>
          <cell r="D3628">
            <v>3</v>
          </cell>
          <cell r="G3628" t="str">
            <v>10.4.23</v>
          </cell>
          <cell r="J3628">
            <v>0</v>
          </cell>
          <cell r="K3628">
            <v>0</v>
          </cell>
          <cell r="L3628">
            <v>0</v>
          </cell>
          <cell r="M3628">
            <v>0</v>
          </cell>
          <cell r="N3628">
            <v>0</v>
          </cell>
        </row>
        <row r="3629">
          <cell r="A3629" t="str">
            <v>81HER4</v>
          </cell>
          <cell r="B3629">
            <v>81</v>
          </cell>
          <cell r="C3629" t="str">
            <v>HER</v>
          </cell>
          <cell r="D3629">
            <v>4</v>
          </cell>
          <cell r="G3629" t="str">
            <v>10.4.23</v>
          </cell>
          <cell r="J3629">
            <v>0</v>
          </cell>
          <cell r="K3629">
            <v>0</v>
          </cell>
          <cell r="L3629">
            <v>0</v>
          </cell>
          <cell r="M3629">
            <v>0</v>
          </cell>
          <cell r="N3629">
            <v>0</v>
          </cell>
        </row>
        <row r="3630">
          <cell r="A3630" t="str">
            <v>81HER5</v>
          </cell>
          <cell r="B3630">
            <v>81</v>
          </cell>
          <cell r="C3630" t="str">
            <v>HER</v>
          </cell>
          <cell r="D3630">
            <v>5</v>
          </cell>
          <cell r="G3630" t="str">
            <v>10.4.23</v>
          </cell>
          <cell r="J3630">
            <v>0</v>
          </cell>
          <cell r="K3630">
            <v>0</v>
          </cell>
          <cell r="L3630">
            <v>0</v>
          </cell>
          <cell r="M3630">
            <v>0</v>
          </cell>
          <cell r="N3630">
            <v>0</v>
          </cell>
        </row>
        <row r="3631">
          <cell r="A3631" t="str">
            <v>81THER1</v>
          </cell>
          <cell r="B3631">
            <v>81</v>
          </cell>
          <cell r="C3631" t="str">
            <v>THER</v>
          </cell>
          <cell r="D3631">
            <v>1</v>
          </cell>
          <cell r="G3631" t="str">
            <v>10.4.23</v>
          </cell>
          <cell r="H3631" t="str">
            <v>-</v>
          </cell>
          <cell r="J3631" t="str">
            <v>TOTAL HERRAMIENTAS</v>
          </cell>
          <cell r="M3631">
            <v>2378814</v>
          </cell>
          <cell r="N3631">
            <v>4757628</v>
          </cell>
        </row>
        <row r="3632">
          <cell r="A3632" t="str">
            <v>81TRA1</v>
          </cell>
          <cell r="B3632">
            <v>81</v>
          </cell>
          <cell r="C3632" t="str">
            <v>TRA</v>
          </cell>
          <cell r="D3632">
            <v>1</v>
          </cell>
          <cell r="G3632" t="str">
            <v>10.4.23</v>
          </cell>
          <cell r="H3632">
            <v>2</v>
          </cell>
          <cell r="I3632">
            <v>0.2</v>
          </cell>
          <cell r="J3632" t="str">
            <v xml:space="preserve">TRANSPORTE Cuadrilla  montaje Linea </v>
          </cell>
          <cell r="K3632" t="str">
            <v>DIA</v>
          </cell>
          <cell r="L3632">
            <v>2086436.4407999997</v>
          </cell>
          <cell r="M3632">
            <v>10432182.203999998</v>
          </cell>
          <cell r="N3632">
            <v>20864364.407999996</v>
          </cell>
        </row>
        <row r="3633">
          <cell r="A3633" t="str">
            <v>81TRA2</v>
          </cell>
          <cell r="B3633">
            <v>81</v>
          </cell>
          <cell r="C3633" t="str">
            <v>TRA</v>
          </cell>
          <cell r="D3633">
            <v>2</v>
          </cell>
          <cell r="G3633" t="str">
            <v>10.4.23</v>
          </cell>
          <cell r="J3633">
            <v>0</v>
          </cell>
          <cell r="K3633">
            <v>0</v>
          </cell>
          <cell r="L3633">
            <v>0</v>
          </cell>
          <cell r="M3633">
            <v>0</v>
          </cell>
          <cell r="N3633">
            <v>0</v>
          </cell>
        </row>
        <row r="3634">
          <cell r="A3634" t="str">
            <v>81TRA3</v>
          </cell>
          <cell r="B3634">
            <v>81</v>
          </cell>
          <cell r="C3634" t="str">
            <v>TRA</v>
          </cell>
          <cell r="D3634">
            <v>3</v>
          </cell>
          <cell r="G3634" t="str">
            <v>10.4.23</v>
          </cell>
          <cell r="J3634">
            <v>0</v>
          </cell>
          <cell r="K3634">
            <v>0</v>
          </cell>
          <cell r="L3634">
            <v>0</v>
          </cell>
          <cell r="M3634">
            <v>0</v>
          </cell>
          <cell r="N3634">
            <v>0</v>
          </cell>
        </row>
        <row r="3635">
          <cell r="A3635" t="str">
            <v>81TRA4</v>
          </cell>
          <cell r="B3635">
            <v>81</v>
          </cell>
          <cell r="C3635" t="str">
            <v>TRA</v>
          </cell>
          <cell r="D3635">
            <v>4</v>
          </cell>
          <cell r="G3635" t="str">
            <v>10.4.23</v>
          </cell>
          <cell r="J3635">
            <v>0</v>
          </cell>
          <cell r="K3635">
            <v>0</v>
          </cell>
          <cell r="L3635">
            <v>0</v>
          </cell>
          <cell r="M3635">
            <v>0</v>
          </cell>
          <cell r="N3635">
            <v>0</v>
          </cell>
        </row>
        <row r="3636">
          <cell r="A3636" t="str">
            <v>81TRA5</v>
          </cell>
          <cell r="B3636">
            <v>81</v>
          </cell>
          <cell r="C3636" t="str">
            <v>TRA</v>
          </cell>
          <cell r="D3636">
            <v>5</v>
          </cell>
          <cell r="G3636" t="str">
            <v>10.4.23</v>
          </cell>
          <cell r="J3636">
            <v>0</v>
          </cell>
          <cell r="K3636">
            <v>0</v>
          </cell>
          <cell r="L3636">
            <v>0</v>
          </cell>
          <cell r="M3636">
            <v>0</v>
          </cell>
          <cell r="N3636">
            <v>0</v>
          </cell>
        </row>
        <row r="3637">
          <cell r="A3637" t="str">
            <v>81TTRA1</v>
          </cell>
          <cell r="B3637">
            <v>81</v>
          </cell>
          <cell r="C3637" t="str">
            <v>TTRA</v>
          </cell>
          <cell r="D3637">
            <v>1</v>
          </cell>
          <cell r="G3637" t="str">
            <v>10.4.23</v>
          </cell>
          <cell r="H3637" t="str">
            <v>-</v>
          </cell>
          <cell r="J3637" t="str">
            <v>TOTAL TRANSPORTE</v>
          </cell>
          <cell r="M3637">
            <v>10432182</v>
          </cell>
          <cell r="N3637">
            <v>20864364</v>
          </cell>
        </row>
        <row r="3638">
          <cell r="A3638" t="str">
            <v>81MAN1</v>
          </cell>
          <cell r="B3638">
            <v>81</v>
          </cell>
          <cell r="C3638" t="str">
            <v>MAN</v>
          </cell>
          <cell r="D3638">
            <v>1</v>
          </cell>
          <cell r="G3638" t="str">
            <v>10.4.23</v>
          </cell>
          <cell r="H3638">
            <v>2</v>
          </cell>
          <cell r="I3638">
            <v>0.2</v>
          </cell>
          <cell r="J3638" t="str">
            <v xml:space="preserve">Mano de obra Cuadrilla  montaje Linea OF1 20, OF2 10, AY 15, CAPA 3, CORD 1 </v>
          </cell>
          <cell r="K3638" t="str">
            <v>DIA</v>
          </cell>
          <cell r="L3638">
            <v>4952679.7772670342</v>
          </cell>
          <cell r="M3638">
            <v>24763398.886335168</v>
          </cell>
          <cell r="N3638">
            <v>49526797.772670336</v>
          </cell>
        </row>
        <row r="3639">
          <cell r="A3639" t="str">
            <v>81MAN2</v>
          </cell>
          <cell r="B3639">
            <v>81</v>
          </cell>
          <cell r="C3639" t="str">
            <v>MAN</v>
          </cell>
          <cell r="D3639">
            <v>2</v>
          </cell>
          <cell r="G3639" t="str">
            <v>10.4.23</v>
          </cell>
          <cell r="J3639">
            <v>0</v>
          </cell>
          <cell r="K3639">
            <v>0</v>
          </cell>
          <cell r="L3639">
            <v>0</v>
          </cell>
          <cell r="M3639">
            <v>0</v>
          </cell>
          <cell r="N3639">
            <v>0</v>
          </cell>
        </row>
        <row r="3640">
          <cell r="A3640" t="str">
            <v>81MAN3</v>
          </cell>
          <cell r="B3640">
            <v>81</v>
          </cell>
          <cell r="C3640" t="str">
            <v>MAN</v>
          </cell>
          <cell r="D3640">
            <v>3</v>
          </cell>
          <cell r="G3640" t="str">
            <v>10.4.23</v>
          </cell>
          <cell r="J3640">
            <v>0</v>
          </cell>
          <cell r="K3640">
            <v>0</v>
          </cell>
          <cell r="L3640">
            <v>0</v>
          </cell>
          <cell r="M3640">
            <v>0</v>
          </cell>
          <cell r="N3640">
            <v>0</v>
          </cell>
        </row>
        <row r="3641">
          <cell r="A3641" t="str">
            <v>81MAN4</v>
          </cell>
          <cell r="B3641">
            <v>81</v>
          </cell>
          <cell r="C3641" t="str">
            <v>MAN</v>
          </cell>
          <cell r="D3641">
            <v>4</v>
          </cell>
          <cell r="G3641" t="str">
            <v>10.4.23</v>
          </cell>
          <cell r="J3641">
            <v>0</v>
          </cell>
          <cell r="K3641">
            <v>0</v>
          </cell>
          <cell r="L3641">
            <v>0</v>
          </cell>
          <cell r="M3641">
            <v>0</v>
          </cell>
          <cell r="N3641">
            <v>0</v>
          </cell>
        </row>
        <row r="3642">
          <cell r="A3642" t="str">
            <v>81MAN5</v>
          </cell>
          <cell r="B3642">
            <v>81</v>
          </cell>
          <cell r="C3642" t="str">
            <v>MAN</v>
          </cell>
          <cell r="D3642">
            <v>5</v>
          </cell>
          <cell r="G3642" t="str">
            <v>10.4.23</v>
          </cell>
          <cell r="J3642">
            <v>0</v>
          </cell>
          <cell r="K3642">
            <v>0</v>
          </cell>
          <cell r="L3642">
            <v>0</v>
          </cell>
          <cell r="M3642">
            <v>0</v>
          </cell>
          <cell r="N3642">
            <v>0</v>
          </cell>
        </row>
        <row r="3643">
          <cell r="A3643" t="str">
            <v>81TMAN1</v>
          </cell>
          <cell r="B3643">
            <v>81</v>
          </cell>
          <cell r="C3643" t="str">
            <v>TMAN</v>
          </cell>
          <cell r="D3643">
            <v>1</v>
          </cell>
          <cell r="G3643" t="str">
            <v>10.4.23</v>
          </cell>
          <cell r="H3643" t="str">
            <v>-</v>
          </cell>
          <cell r="J3643" t="str">
            <v>TOTAL MANO DE OBRA</v>
          </cell>
          <cell r="M3643">
            <v>24763399</v>
          </cell>
          <cell r="N3643">
            <v>49526798</v>
          </cell>
        </row>
        <row r="3644">
          <cell r="A3644" t="str">
            <v>81TCD1</v>
          </cell>
          <cell r="B3644">
            <v>81</v>
          </cell>
          <cell r="C3644" t="str">
            <v>TCD</v>
          </cell>
          <cell r="D3644">
            <v>1</v>
          </cell>
          <cell r="G3644" t="str">
            <v>10.4.23</v>
          </cell>
          <cell r="H3644" t="str">
            <v>-</v>
          </cell>
          <cell r="J3644" t="str">
            <v>TOTAL COSTO DIRECTO</v>
          </cell>
          <cell r="M3644">
            <v>37574395</v>
          </cell>
          <cell r="N3644">
            <v>75148790</v>
          </cell>
        </row>
        <row r="3645">
          <cell r="A3645" t="str">
            <v>81AIU</v>
          </cell>
          <cell r="B3645">
            <v>81</v>
          </cell>
          <cell r="C3645" t="str">
            <v>AIU</v>
          </cell>
          <cell r="G3645" t="str">
            <v>10.4.23</v>
          </cell>
          <cell r="H3645">
            <v>1</v>
          </cell>
          <cell r="J3645" t="str">
            <v>TOTAL COSTOS INDIRECTOS</v>
          </cell>
          <cell r="L3645">
            <v>0</v>
          </cell>
          <cell r="M3645">
            <v>0</v>
          </cell>
          <cell r="N3645">
            <v>0</v>
          </cell>
        </row>
        <row r="3646">
          <cell r="A3646" t="str">
            <v>81TOT</v>
          </cell>
          <cell r="B3646">
            <v>81</v>
          </cell>
          <cell r="C3646" t="str">
            <v>TOT</v>
          </cell>
          <cell r="G3646" t="str">
            <v>10.4.23</v>
          </cell>
          <cell r="H3646" t="str">
            <v>-</v>
          </cell>
          <cell r="J3646" t="str">
            <v>VALOR TOTAL</v>
          </cell>
          <cell r="M3646">
            <v>37574395</v>
          </cell>
          <cell r="N3646">
            <v>75148790</v>
          </cell>
        </row>
        <row r="3647">
          <cell r="A3647" t="str">
            <v>82FOR1</v>
          </cell>
          <cell r="B3647">
            <v>82</v>
          </cell>
          <cell r="C3647" t="str">
            <v>FOR</v>
          </cell>
          <cell r="D3647">
            <v>1</v>
          </cell>
          <cell r="G3647" t="str">
            <v>10,4,24</v>
          </cell>
          <cell r="H3647" t="str">
            <v>-</v>
          </cell>
          <cell r="I3647">
            <v>0</v>
          </cell>
          <cell r="J3647" t="str">
            <v>Suministro, transporte y colocación de Amortiguador de vibración tipo STOCKBRIDE para:</v>
          </cell>
          <cell r="K3647">
            <v>0</v>
          </cell>
          <cell r="L3647">
            <v>0</v>
          </cell>
          <cell r="N3647">
            <v>0</v>
          </cell>
        </row>
        <row r="3648">
          <cell r="A3648" t="str">
            <v>82MAT1</v>
          </cell>
          <cell r="B3648">
            <v>82</v>
          </cell>
          <cell r="C3648" t="str">
            <v>MAT</v>
          </cell>
          <cell r="D3648">
            <v>1</v>
          </cell>
          <cell r="E3648">
            <v>0</v>
          </cell>
          <cell r="F3648" t="str">
            <v>MAT</v>
          </cell>
          <cell r="G3648" t="str">
            <v>10,4,24</v>
          </cell>
          <cell r="J3648">
            <v>0</v>
          </cell>
          <cell r="K3648">
            <v>0</v>
          </cell>
          <cell r="L3648">
            <v>0</v>
          </cell>
          <cell r="M3648">
            <v>0</v>
          </cell>
          <cell r="N3648">
            <v>0</v>
          </cell>
        </row>
        <row r="3649">
          <cell r="A3649" t="str">
            <v>82MAT2</v>
          </cell>
          <cell r="B3649">
            <v>82</v>
          </cell>
          <cell r="C3649" t="str">
            <v>MAT</v>
          </cell>
          <cell r="D3649">
            <v>2</v>
          </cell>
          <cell r="E3649">
            <v>0</v>
          </cell>
          <cell r="F3649" t="str">
            <v>MAT</v>
          </cell>
          <cell r="G3649" t="str">
            <v>10,4,24</v>
          </cell>
          <cell r="J3649">
            <v>0</v>
          </cell>
          <cell r="K3649">
            <v>0</v>
          </cell>
          <cell r="L3649">
            <v>0</v>
          </cell>
          <cell r="M3649">
            <v>0</v>
          </cell>
          <cell r="N3649">
            <v>0</v>
          </cell>
        </row>
        <row r="3650">
          <cell r="A3650" t="str">
            <v>82MAT3</v>
          </cell>
          <cell r="B3650">
            <v>82</v>
          </cell>
          <cell r="C3650" t="str">
            <v>MAT</v>
          </cell>
          <cell r="D3650">
            <v>3</v>
          </cell>
          <cell r="E3650">
            <v>0</v>
          </cell>
          <cell r="F3650" t="str">
            <v>MAT</v>
          </cell>
          <cell r="G3650" t="str">
            <v>10,4,24</v>
          </cell>
          <cell r="J3650">
            <v>0</v>
          </cell>
          <cell r="K3650">
            <v>0</v>
          </cell>
          <cell r="L3650">
            <v>0</v>
          </cell>
          <cell r="M3650">
            <v>0</v>
          </cell>
          <cell r="N3650">
            <v>0</v>
          </cell>
        </row>
        <row r="3651">
          <cell r="A3651" t="str">
            <v>82MAT4</v>
          </cell>
          <cell r="B3651">
            <v>82</v>
          </cell>
          <cell r="C3651" t="str">
            <v>MAT</v>
          </cell>
          <cell r="D3651">
            <v>4</v>
          </cell>
          <cell r="E3651">
            <v>0</v>
          </cell>
          <cell r="F3651" t="str">
            <v>MAT</v>
          </cell>
          <cell r="G3651" t="str">
            <v>10,4,24</v>
          </cell>
          <cell r="J3651">
            <v>0</v>
          </cell>
          <cell r="K3651">
            <v>0</v>
          </cell>
          <cell r="L3651">
            <v>0</v>
          </cell>
          <cell r="M3651">
            <v>0</v>
          </cell>
          <cell r="N3651">
            <v>0</v>
          </cell>
        </row>
        <row r="3652">
          <cell r="A3652" t="str">
            <v>82MAT5</v>
          </cell>
          <cell r="B3652">
            <v>82</v>
          </cell>
          <cell r="C3652" t="str">
            <v>MAT</v>
          </cell>
          <cell r="D3652">
            <v>5</v>
          </cell>
          <cell r="E3652">
            <v>0</v>
          </cell>
          <cell r="F3652" t="str">
            <v>MAT</v>
          </cell>
          <cell r="G3652" t="str">
            <v>10,4,24</v>
          </cell>
          <cell r="J3652">
            <v>0</v>
          </cell>
          <cell r="K3652">
            <v>0</v>
          </cell>
          <cell r="L3652">
            <v>0</v>
          </cell>
          <cell r="M3652">
            <v>0</v>
          </cell>
          <cell r="N3652">
            <v>0</v>
          </cell>
        </row>
        <row r="3653">
          <cell r="A3653" t="str">
            <v>82MAT6</v>
          </cell>
          <cell r="B3653">
            <v>82</v>
          </cell>
          <cell r="C3653" t="str">
            <v>MAT</v>
          </cell>
          <cell r="D3653">
            <v>6</v>
          </cell>
          <cell r="E3653">
            <v>0</v>
          </cell>
          <cell r="F3653" t="str">
            <v>MAT</v>
          </cell>
          <cell r="G3653" t="str">
            <v>10,4,24</v>
          </cell>
          <cell r="J3653">
            <v>0</v>
          </cell>
          <cell r="K3653">
            <v>0</v>
          </cell>
          <cell r="L3653">
            <v>0</v>
          </cell>
          <cell r="M3653">
            <v>0</v>
          </cell>
          <cell r="N3653">
            <v>0</v>
          </cell>
        </row>
        <row r="3654">
          <cell r="A3654" t="str">
            <v>82MAT7</v>
          </cell>
          <cell r="B3654">
            <v>82</v>
          </cell>
          <cell r="C3654" t="str">
            <v>MAT</v>
          </cell>
          <cell r="D3654">
            <v>7</v>
          </cell>
          <cell r="E3654">
            <v>0</v>
          </cell>
          <cell r="F3654" t="str">
            <v>MAT</v>
          </cell>
          <cell r="G3654" t="str">
            <v>10,4,24</v>
          </cell>
          <cell r="J3654">
            <v>0</v>
          </cell>
          <cell r="K3654">
            <v>0</v>
          </cell>
          <cell r="L3654">
            <v>0</v>
          </cell>
          <cell r="M3654">
            <v>0</v>
          </cell>
          <cell r="N3654">
            <v>0</v>
          </cell>
        </row>
        <row r="3655">
          <cell r="A3655" t="str">
            <v>82MAT8</v>
          </cell>
          <cell r="B3655">
            <v>82</v>
          </cell>
          <cell r="C3655" t="str">
            <v>MAT</v>
          </cell>
          <cell r="D3655">
            <v>8</v>
          </cell>
          <cell r="E3655">
            <v>0</v>
          </cell>
          <cell r="F3655" t="str">
            <v>MAT</v>
          </cell>
          <cell r="G3655" t="str">
            <v>10,4,24</v>
          </cell>
          <cell r="J3655">
            <v>0</v>
          </cell>
          <cell r="K3655">
            <v>0</v>
          </cell>
          <cell r="L3655">
            <v>0</v>
          </cell>
          <cell r="M3655">
            <v>0</v>
          </cell>
          <cell r="N3655">
            <v>0</v>
          </cell>
        </row>
        <row r="3656">
          <cell r="A3656" t="str">
            <v>82MAT9</v>
          </cell>
          <cell r="B3656">
            <v>82</v>
          </cell>
          <cell r="C3656" t="str">
            <v>MAT</v>
          </cell>
          <cell r="D3656">
            <v>9</v>
          </cell>
          <cell r="E3656">
            <v>0</v>
          </cell>
          <cell r="F3656" t="str">
            <v>MAT</v>
          </cell>
          <cell r="G3656" t="str">
            <v>10,4,24</v>
          </cell>
          <cell r="J3656">
            <v>0</v>
          </cell>
          <cell r="K3656">
            <v>0</v>
          </cell>
          <cell r="L3656">
            <v>0</v>
          </cell>
          <cell r="M3656">
            <v>0</v>
          </cell>
          <cell r="N3656">
            <v>0</v>
          </cell>
        </row>
        <row r="3657">
          <cell r="A3657" t="str">
            <v>82MAT10</v>
          </cell>
          <cell r="B3657">
            <v>82</v>
          </cell>
          <cell r="C3657" t="str">
            <v>MAT</v>
          </cell>
          <cell r="D3657">
            <v>10</v>
          </cell>
          <cell r="E3657">
            <v>0</v>
          </cell>
          <cell r="F3657" t="str">
            <v>MAT</v>
          </cell>
          <cell r="G3657" t="str">
            <v>10,4,24</v>
          </cell>
          <cell r="J3657">
            <v>0</v>
          </cell>
          <cell r="K3657">
            <v>0</v>
          </cell>
          <cell r="L3657">
            <v>0</v>
          </cell>
          <cell r="M3657">
            <v>0</v>
          </cell>
          <cell r="N3657">
            <v>0</v>
          </cell>
        </row>
        <row r="3658">
          <cell r="A3658" t="str">
            <v>82MAT11</v>
          </cell>
          <cell r="B3658">
            <v>82</v>
          </cell>
          <cell r="C3658" t="str">
            <v>MAT</v>
          </cell>
          <cell r="D3658">
            <v>11</v>
          </cell>
          <cell r="E3658">
            <v>0</v>
          </cell>
          <cell r="F3658" t="str">
            <v>MAT</v>
          </cell>
          <cell r="G3658" t="str">
            <v>10,4,24</v>
          </cell>
          <cell r="J3658">
            <v>0</v>
          </cell>
          <cell r="K3658">
            <v>0</v>
          </cell>
          <cell r="L3658">
            <v>0</v>
          </cell>
          <cell r="M3658">
            <v>0</v>
          </cell>
          <cell r="N3658">
            <v>0</v>
          </cell>
        </row>
        <row r="3659">
          <cell r="A3659" t="str">
            <v>82MAT12</v>
          </cell>
          <cell r="B3659">
            <v>82</v>
          </cell>
          <cell r="C3659" t="str">
            <v>MAT</v>
          </cell>
          <cell r="D3659">
            <v>12</v>
          </cell>
          <cell r="E3659">
            <v>0</v>
          </cell>
          <cell r="F3659" t="str">
            <v>MAT</v>
          </cell>
          <cell r="G3659" t="str">
            <v>10,4,24</v>
          </cell>
          <cell r="J3659">
            <v>0</v>
          </cell>
          <cell r="K3659">
            <v>0</v>
          </cell>
          <cell r="L3659">
            <v>0</v>
          </cell>
          <cell r="M3659">
            <v>0</v>
          </cell>
          <cell r="N3659">
            <v>0</v>
          </cell>
        </row>
        <row r="3660">
          <cell r="A3660" t="str">
            <v>82MAT13</v>
          </cell>
          <cell r="B3660">
            <v>82</v>
          </cell>
          <cell r="C3660" t="str">
            <v>MAT</v>
          </cell>
          <cell r="D3660">
            <v>13</v>
          </cell>
          <cell r="E3660">
            <v>0</v>
          </cell>
          <cell r="F3660" t="str">
            <v>MAT</v>
          </cell>
          <cell r="G3660" t="str">
            <v>10,4,24</v>
          </cell>
          <cell r="J3660">
            <v>0</v>
          </cell>
          <cell r="K3660">
            <v>0</v>
          </cell>
          <cell r="L3660">
            <v>0</v>
          </cell>
          <cell r="M3660">
            <v>0</v>
          </cell>
          <cell r="N3660">
            <v>0</v>
          </cell>
        </row>
        <row r="3661">
          <cell r="A3661" t="str">
            <v>82MAT14</v>
          </cell>
          <cell r="B3661">
            <v>82</v>
          </cell>
          <cell r="C3661" t="str">
            <v>MAT</v>
          </cell>
          <cell r="D3661">
            <v>14</v>
          </cell>
          <cell r="E3661">
            <v>0</v>
          </cell>
          <cell r="F3661" t="str">
            <v>MAT</v>
          </cell>
          <cell r="G3661" t="str">
            <v>10,4,24</v>
          </cell>
          <cell r="J3661">
            <v>0</v>
          </cell>
          <cell r="K3661">
            <v>0</v>
          </cell>
          <cell r="L3661">
            <v>0</v>
          </cell>
          <cell r="M3661">
            <v>0</v>
          </cell>
          <cell r="N3661">
            <v>0</v>
          </cell>
        </row>
        <row r="3662">
          <cell r="A3662" t="str">
            <v>82MAT15</v>
          </cell>
          <cell r="B3662">
            <v>82</v>
          </cell>
          <cell r="C3662" t="str">
            <v>MAT</v>
          </cell>
          <cell r="D3662">
            <v>15</v>
          </cell>
          <cell r="E3662">
            <v>0</v>
          </cell>
          <cell r="F3662" t="str">
            <v>MAT</v>
          </cell>
          <cell r="G3662" t="str">
            <v>10,4,24</v>
          </cell>
          <cell r="J3662">
            <v>0</v>
          </cell>
          <cell r="K3662">
            <v>0</v>
          </cell>
          <cell r="L3662">
            <v>0</v>
          </cell>
          <cell r="M3662">
            <v>0</v>
          </cell>
          <cell r="N3662">
            <v>0</v>
          </cell>
        </row>
        <row r="3663">
          <cell r="A3663" t="str">
            <v>82MAT16</v>
          </cell>
          <cell r="B3663">
            <v>82</v>
          </cell>
          <cell r="C3663" t="str">
            <v>MAT</v>
          </cell>
          <cell r="D3663">
            <v>16</v>
          </cell>
          <cell r="E3663">
            <v>0</v>
          </cell>
          <cell r="F3663" t="str">
            <v>MAT</v>
          </cell>
          <cell r="G3663" t="str">
            <v>10,4,24</v>
          </cell>
          <cell r="J3663">
            <v>0</v>
          </cell>
          <cell r="K3663">
            <v>0</v>
          </cell>
          <cell r="L3663">
            <v>0</v>
          </cell>
          <cell r="M3663">
            <v>0</v>
          </cell>
          <cell r="N3663">
            <v>0</v>
          </cell>
        </row>
        <row r="3664">
          <cell r="A3664" t="str">
            <v>82MAT17</v>
          </cell>
          <cell r="B3664">
            <v>82</v>
          </cell>
          <cell r="C3664" t="str">
            <v>MAT</v>
          </cell>
          <cell r="D3664">
            <v>17</v>
          </cell>
          <cell r="E3664">
            <v>0</v>
          </cell>
          <cell r="F3664" t="str">
            <v>MAT</v>
          </cell>
          <cell r="G3664" t="str">
            <v>10,4,24</v>
          </cell>
          <cell r="J3664">
            <v>0</v>
          </cell>
          <cell r="K3664">
            <v>0</v>
          </cell>
          <cell r="L3664">
            <v>0</v>
          </cell>
          <cell r="M3664">
            <v>0</v>
          </cell>
          <cell r="N3664">
            <v>0</v>
          </cell>
        </row>
        <row r="3665">
          <cell r="A3665" t="str">
            <v>82MAT18</v>
          </cell>
          <cell r="B3665">
            <v>82</v>
          </cell>
          <cell r="C3665" t="str">
            <v>MAT</v>
          </cell>
          <cell r="D3665">
            <v>18</v>
          </cell>
          <cell r="E3665">
            <v>0</v>
          </cell>
          <cell r="F3665" t="str">
            <v>MAT</v>
          </cell>
          <cell r="G3665" t="str">
            <v>10,4,24</v>
          </cell>
          <cell r="J3665">
            <v>0</v>
          </cell>
          <cell r="K3665">
            <v>0</v>
          </cell>
          <cell r="L3665">
            <v>0</v>
          </cell>
          <cell r="M3665">
            <v>0</v>
          </cell>
          <cell r="N3665">
            <v>0</v>
          </cell>
        </row>
        <row r="3666">
          <cell r="A3666" t="str">
            <v>82MAT19</v>
          </cell>
          <cell r="B3666">
            <v>82</v>
          </cell>
          <cell r="C3666" t="str">
            <v>MAT</v>
          </cell>
          <cell r="D3666">
            <v>19</v>
          </cell>
          <cell r="E3666">
            <v>0</v>
          </cell>
          <cell r="F3666" t="str">
            <v>MAT</v>
          </cell>
          <cell r="G3666" t="str">
            <v>10,4,24</v>
          </cell>
          <cell r="J3666">
            <v>0</v>
          </cell>
          <cell r="K3666">
            <v>0</v>
          </cell>
          <cell r="L3666">
            <v>0</v>
          </cell>
          <cell r="M3666">
            <v>0</v>
          </cell>
          <cell r="N3666">
            <v>0</v>
          </cell>
        </row>
        <row r="3667">
          <cell r="A3667" t="str">
            <v>82MAT20</v>
          </cell>
          <cell r="B3667">
            <v>82</v>
          </cell>
          <cell r="C3667" t="str">
            <v>MAT</v>
          </cell>
          <cell r="D3667">
            <v>20</v>
          </cell>
          <cell r="E3667">
            <v>0</v>
          </cell>
          <cell r="F3667" t="str">
            <v>MAT</v>
          </cell>
          <cell r="G3667" t="str">
            <v>10,4,24</v>
          </cell>
          <cell r="J3667">
            <v>0</v>
          </cell>
          <cell r="K3667">
            <v>0</v>
          </cell>
          <cell r="L3667">
            <v>0</v>
          </cell>
          <cell r="M3667">
            <v>0</v>
          </cell>
          <cell r="N3667">
            <v>0</v>
          </cell>
        </row>
        <row r="3668">
          <cell r="A3668" t="str">
            <v>82STMAT1</v>
          </cell>
          <cell r="B3668">
            <v>82</v>
          </cell>
          <cell r="C3668" t="str">
            <v>STMAT</v>
          </cell>
          <cell r="D3668">
            <v>1</v>
          </cell>
          <cell r="G3668" t="str">
            <v>10,4,24</v>
          </cell>
          <cell r="H3668" t="str">
            <v>-</v>
          </cell>
          <cell r="J3668" t="str">
            <v>SUBTOTAL MATERIALES</v>
          </cell>
          <cell r="M3668">
            <v>0</v>
          </cell>
          <cell r="N3668">
            <v>0</v>
          </cell>
        </row>
        <row r="3669">
          <cell r="A3669" t="str">
            <v>82IVAMAT1</v>
          </cell>
          <cell r="B3669">
            <v>82</v>
          </cell>
          <cell r="C3669" t="str">
            <v>IVAMAT</v>
          </cell>
          <cell r="D3669">
            <v>1</v>
          </cell>
          <cell r="G3669" t="str">
            <v>10,4,24</v>
          </cell>
          <cell r="H3669" t="str">
            <v>-</v>
          </cell>
          <cell r="J3669" t="str">
            <v>IVA MATERIALES</v>
          </cell>
          <cell r="L3669">
            <v>0.16</v>
          </cell>
          <cell r="M3669">
            <v>0</v>
          </cell>
          <cell r="N3669">
            <v>0</v>
          </cell>
        </row>
        <row r="3670">
          <cell r="A3670" t="str">
            <v>82TMAT1</v>
          </cell>
          <cell r="B3670">
            <v>82</v>
          </cell>
          <cell r="C3670" t="str">
            <v>TMAT</v>
          </cell>
          <cell r="D3670">
            <v>1</v>
          </cell>
          <cell r="G3670" t="str">
            <v>10,4,24</v>
          </cell>
          <cell r="H3670" t="str">
            <v>-</v>
          </cell>
          <cell r="J3670" t="str">
            <v>TOTAL MATERIALES</v>
          </cell>
          <cell r="M3670">
            <v>0</v>
          </cell>
          <cell r="N3670">
            <v>0</v>
          </cell>
        </row>
        <row r="3671">
          <cell r="A3671" t="str">
            <v>82HER1</v>
          </cell>
          <cell r="B3671">
            <v>82</v>
          </cell>
          <cell r="C3671" t="str">
            <v>HER</v>
          </cell>
          <cell r="D3671">
            <v>1</v>
          </cell>
          <cell r="G3671" t="str">
            <v>10,4,24</v>
          </cell>
          <cell r="H3671">
            <v>1</v>
          </cell>
          <cell r="I3671">
            <v>0</v>
          </cell>
          <cell r="J3671" t="str">
            <v>HERRAMINETA Cuadrilla de redes</v>
          </cell>
          <cell r="K3671" t="str">
            <v>DIA</v>
          </cell>
          <cell r="L3671">
            <v>31140.842399999998</v>
          </cell>
          <cell r="M3671">
            <v>0</v>
          </cell>
          <cell r="N3671">
            <v>0</v>
          </cell>
        </row>
        <row r="3672">
          <cell r="A3672" t="str">
            <v>82HER2</v>
          </cell>
          <cell r="B3672">
            <v>82</v>
          </cell>
          <cell r="C3672" t="str">
            <v>HER</v>
          </cell>
          <cell r="D3672">
            <v>2</v>
          </cell>
          <cell r="G3672" t="str">
            <v>10,4,24</v>
          </cell>
          <cell r="J3672">
            <v>0</v>
          </cell>
          <cell r="K3672">
            <v>0</v>
          </cell>
          <cell r="L3672">
            <v>0</v>
          </cell>
          <cell r="M3672">
            <v>0</v>
          </cell>
          <cell r="N3672">
            <v>0</v>
          </cell>
        </row>
        <row r="3673">
          <cell r="A3673" t="str">
            <v>82HER3</v>
          </cell>
          <cell r="B3673">
            <v>82</v>
          </cell>
          <cell r="C3673" t="str">
            <v>HER</v>
          </cell>
          <cell r="D3673">
            <v>3</v>
          </cell>
          <cell r="G3673" t="str">
            <v>10,4,24</v>
          </cell>
          <cell r="J3673">
            <v>0</v>
          </cell>
          <cell r="K3673">
            <v>0</v>
          </cell>
          <cell r="L3673">
            <v>0</v>
          </cell>
          <cell r="M3673">
            <v>0</v>
          </cell>
          <cell r="N3673">
            <v>0</v>
          </cell>
        </row>
        <row r="3674">
          <cell r="A3674" t="str">
            <v>82HER4</v>
          </cell>
          <cell r="B3674">
            <v>82</v>
          </cell>
          <cell r="C3674" t="str">
            <v>HER</v>
          </cell>
          <cell r="D3674">
            <v>4</v>
          </cell>
          <cell r="G3674" t="str">
            <v>10,4,24</v>
          </cell>
          <cell r="J3674">
            <v>0</v>
          </cell>
          <cell r="K3674">
            <v>0</v>
          </cell>
          <cell r="L3674">
            <v>0</v>
          </cell>
          <cell r="M3674">
            <v>0</v>
          </cell>
          <cell r="N3674">
            <v>0</v>
          </cell>
        </row>
        <row r="3675">
          <cell r="A3675" t="str">
            <v>82HER5</v>
          </cell>
          <cell r="B3675">
            <v>82</v>
          </cell>
          <cell r="C3675" t="str">
            <v>HER</v>
          </cell>
          <cell r="D3675">
            <v>5</v>
          </cell>
          <cell r="G3675" t="str">
            <v>10,4,24</v>
          </cell>
          <cell r="J3675">
            <v>0</v>
          </cell>
          <cell r="K3675">
            <v>0</v>
          </cell>
          <cell r="L3675">
            <v>0</v>
          </cell>
          <cell r="M3675">
            <v>0</v>
          </cell>
          <cell r="N3675">
            <v>0</v>
          </cell>
        </row>
        <row r="3676">
          <cell r="A3676" t="str">
            <v>82THER1</v>
          </cell>
          <cell r="B3676">
            <v>82</v>
          </cell>
          <cell r="C3676" t="str">
            <v>THER</v>
          </cell>
          <cell r="D3676">
            <v>1</v>
          </cell>
          <cell r="G3676" t="str">
            <v>10,4,24</v>
          </cell>
          <cell r="H3676" t="str">
            <v>-</v>
          </cell>
          <cell r="J3676" t="str">
            <v>TOTAL HERRAMIENTAS</v>
          </cell>
          <cell r="M3676">
            <v>0</v>
          </cell>
          <cell r="N3676">
            <v>0</v>
          </cell>
        </row>
        <row r="3677">
          <cell r="A3677" t="str">
            <v>82TRA1</v>
          </cell>
          <cell r="B3677">
            <v>82</v>
          </cell>
          <cell r="C3677" t="str">
            <v>TRA</v>
          </cell>
          <cell r="D3677">
            <v>1</v>
          </cell>
          <cell r="G3677" t="str">
            <v>10,4,24</v>
          </cell>
          <cell r="H3677">
            <v>1</v>
          </cell>
          <cell r="I3677">
            <v>0</v>
          </cell>
          <cell r="J3677" t="str">
            <v>TRANSPORTE Cuadrilla de redes</v>
          </cell>
          <cell r="K3677" t="str">
            <v>DIA</v>
          </cell>
          <cell r="L3677">
            <v>176464.77359999999</v>
          </cell>
          <cell r="M3677">
            <v>0</v>
          </cell>
          <cell r="N3677">
            <v>0</v>
          </cell>
        </row>
        <row r="3678">
          <cell r="A3678" t="str">
            <v>82TRA2</v>
          </cell>
          <cell r="B3678">
            <v>82</v>
          </cell>
          <cell r="C3678" t="str">
            <v>TRA</v>
          </cell>
          <cell r="D3678">
            <v>2</v>
          </cell>
          <cell r="G3678" t="str">
            <v>10,4,24</v>
          </cell>
          <cell r="J3678">
            <v>0</v>
          </cell>
          <cell r="K3678">
            <v>0</v>
          </cell>
          <cell r="L3678">
            <v>0</v>
          </cell>
          <cell r="M3678">
            <v>0</v>
          </cell>
          <cell r="N3678">
            <v>0</v>
          </cell>
        </row>
        <row r="3679">
          <cell r="A3679" t="str">
            <v>82TRA3</v>
          </cell>
          <cell r="B3679">
            <v>82</v>
          </cell>
          <cell r="C3679" t="str">
            <v>TRA</v>
          </cell>
          <cell r="D3679">
            <v>3</v>
          </cell>
          <cell r="G3679" t="str">
            <v>10,4,24</v>
          </cell>
          <cell r="J3679">
            <v>0</v>
          </cell>
          <cell r="K3679">
            <v>0</v>
          </cell>
          <cell r="L3679">
            <v>0</v>
          </cell>
          <cell r="M3679">
            <v>0</v>
          </cell>
          <cell r="N3679">
            <v>0</v>
          </cell>
        </row>
        <row r="3680">
          <cell r="A3680" t="str">
            <v>82TRA4</v>
          </cell>
          <cell r="B3680">
            <v>82</v>
          </cell>
          <cell r="C3680" t="str">
            <v>TRA</v>
          </cell>
          <cell r="D3680">
            <v>4</v>
          </cell>
          <cell r="G3680" t="str">
            <v>10,4,24</v>
          </cell>
          <cell r="J3680">
            <v>0</v>
          </cell>
          <cell r="K3680">
            <v>0</v>
          </cell>
          <cell r="L3680">
            <v>0</v>
          </cell>
          <cell r="M3680">
            <v>0</v>
          </cell>
          <cell r="N3680">
            <v>0</v>
          </cell>
        </row>
        <row r="3681">
          <cell r="A3681" t="str">
            <v>82TRA5</v>
          </cell>
          <cell r="B3681">
            <v>82</v>
          </cell>
          <cell r="C3681" t="str">
            <v>TRA</v>
          </cell>
          <cell r="D3681">
            <v>5</v>
          </cell>
          <cell r="G3681" t="str">
            <v>10,4,24</v>
          </cell>
          <cell r="J3681">
            <v>0</v>
          </cell>
          <cell r="K3681">
            <v>0</v>
          </cell>
          <cell r="L3681">
            <v>0</v>
          </cell>
          <cell r="M3681">
            <v>0</v>
          </cell>
          <cell r="N3681">
            <v>0</v>
          </cell>
        </row>
        <row r="3682">
          <cell r="A3682" t="str">
            <v>82TTRA1</v>
          </cell>
          <cell r="B3682">
            <v>82</v>
          </cell>
          <cell r="C3682" t="str">
            <v>TTRA</v>
          </cell>
          <cell r="D3682">
            <v>1</v>
          </cell>
          <cell r="G3682" t="str">
            <v>10,4,24</v>
          </cell>
          <cell r="H3682" t="str">
            <v>-</v>
          </cell>
          <cell r="J3682" t="str">
            <v>TOTAL TRANSPORTE</v>
          </cell>
          <cell r="M3682">
            <v>0</v>
          </cell>
          <cell r="N3682">
            <v>0</v>
          </cell>
        </row>
        <row r="3683">
          <cell r="A3683" t="str">
            <v>82MAN1</v>
          </cell>
          <cell r="B3683">
            <v>82</v>
          </cell>
          <cell r="C3683" t="str">
            <v>MAN</v>
          </cell>
          <cell r="D3683">
            <v>1</v>
          </cell>
          <cell r="G3683" t="str">
            <v>10,4,24</v>
          </cell>
          <cell r="H3683">
            <v>1</v>
          </cell>
          <cell r="I3683">
            <v>0</v>
          </cell>
          <cell r="J3683" t="str">
            <v>Mano de obra Cuadrilla de redes 5A 3O 1E</v>
          </cell>
          <cell r="K3683" t="str">
            <v>DIA</v>
          </cell>
          <cell r="L3683">
            <v>392886.57339345315</v>
          </cell>
          <cell r="M3683">
            <v>0</v>
          </cell>
          <cell r="N3683">
            <v>0</v>
          </cell>
        </row>
        <row r="3684">
          <cell r="A3684" t="str">
            <v>82MAN2</v>
          </cell>
          <cell r="B3684">
            <v>82</v>
          </cell>
          <cell r="C3684" t="str">
            <v>MAN</v>
          </cell>
          <cell r="D3684">
            <v>2</v>
          </cell>
          <cell r="G3684" t="str">
            <v>10,4,24</v>
          </cell>
          <cell r="J3684">
            <v>0</v>
          </cell>
          <cell r="K3684">
            <v>0</v>
          </cell>
          <cell r="L3684">
            <v>0</v>
          </cell>
          <cell r="M3684">
            <v>0</v>
          </cell>
          <cell r="N3684">
            <v>0</v>
          </cell>
        </row>
        <row r="3685">
          <cell r="A3685" t="str">
            <v>82MAN3</v>
          </cell>
          <cell r="B3685">
            <v>82</v>
          </cell>
          <cell r="C3685" t="str">
            <v>MAN</v>
          </cell>
          <cell r="D3685">
            <v>3</v>
          </cell>
          <cell r="G3685" t="str">
            <v>10,4,24</v>
          </cell>
          <cell r="J3685">
            <v>0</v>
          </cell>
          <cell r="K3685">
            <v>0</v>
          </cell>
          <cell r="L3685">
            <v>0</v>
          </cell>
          <cell r="M3685">
            <v>0</v>
          </cell>
          <cell r="N3685">
            <v>0</v>
          </cell>
        </row>
        <row r="3686">
          <cell r="A3686" t="str">
            <v>82MAN4</v>
          </cell>
          <cell r="B3686">
            <v>82</v>
          </cell>
          <cell r="C3686" t="str">
            <v>MAN</v>
          </cell>
          <cell r="D3686">
            <v>4</v>
          </cell>
          <cell r="G3686" t="str">
            <v>10,4,24</v>
          </cell>
          <cell r="J3686">
            <v>0</v>
          </cell>
          <cell r="K3686">
            <v>0</v>
          </cell>
          <cell r="L3686">
            <v>0</v>
          </cell>
          <cell r="M3686">
            <v>0</v>
          </cell>
          <cell r="N3686">
            <v>0</v>
          </cell>
        </row>
        <row r="3687">
          <cell r="A3687" t="str">
            <v>82MAN5</v>
          </cell>
          <cell r="B3687">
            <v>82</v>
          </cell>
          <cell r="C3687" t="str">
            <v>MAN</v>
          </cell>
          <cell r="D3687">
            <v>5</v>
          </cell>
          <cell r="G3687" t="str">
            <v>10,4,24</v>
          </cell>
          <cell r="J3687">
            <v>0</v>
          </cell>
          <cell r="K3687">
            <v>0</v>
          </cell>
          <cell r="L3687">
            <v>0</v>
          </cell>
          <cell r="M3687">
            <v>0</v>
          </cell>
          <cell r="N3687">
            <v>0</v>
          </cell>
        </row>
        <row r="3688">
          <cell r="A3688" t="str">
            <v>82TMAN1</v>
          </cell>
          <cell r="B3688">
            <v>82</v>
          </cell>
          <cell r="C3688" t="str">
            <v>TMAN</v>
          </cell>
          <cell r="D3688">
            <v>1</v>
          </cell>
          <cell r="G3688" t="str">
            <v>10,4,24</v>
          </cell>
          <cell r="H3688" t="str">
            <v>-</v>
          </cell>
          <cell r="J3688" t="str">
            <v>TOTAL MANO DE OBRA</v>
          </cell>
          <cell r="M3688">
            <v>0</v>
          </cell>
          <cell r="N3688">
            <v>0</v>
          </cell>
        </row>
        <row r="3689">
          <cell r="A3689" t="str">
            <v>82TCD1</v>
          </cell>
          <cell r="B3689">
            <v>82</v>
          </cell>
          <cell r="C3689" t="str">
            <v>TCD</v>
          </cell>
          <cell r="D3689">
            <v>1</v>
          </cell>
          <cell r="G3689" t="str">
            <v>10,4,24</v>
          </cell>
          <cell r="H3689" t="str">
            <v>-</v>
          </cell>
          <cell r="J3689" t="str">
            <v>TOTAL COSTO DIRECTO</v>
          </cell>
          <cell r="M3689">
            <v>0</v>
          </cell>
          <cell r="N3689">
            <v>0</v>
          </cell>
        </row>
        <row r="3690">
          <cell r="A3690" t="str">
            <v>82AIU</v>
          </cell>
          <cell r="B3690">
            <v>82</v>
          </cell>
          <cell r="C3690" t="str">
            <v>AIU</v>
          </cell>
          <cell r="G3690" t="str">
            <v>10,4,24</v>
          </cell>
          <cell r="H3690">
            <v>1</v>
          </cell>
          <cell r="J3690" t="str">
            <v>TOTAL COSTOS INDIRECTOS</v>
          </cell>
          <cell r="L3690">
            <v>0</v>
          </cell>
          <cell r="M3690">
            <v>0</v>
          </cell>
          <cell r="N3690">
            <v>0</v>
          </cell>
        </row>
        <row r="3691">
          <cell r="A3691" t="str">
            <v>82TOT</v>
          </cell>
          <cell r="B3691">
            <v>82</v>
          </cell>
          <cell r="C3691" t="str">
            <v>TOT</v>
          </cell>
          <cell r="G3691" t="str">
            <v>10,4,24</v>
          </cell>
          <cell r="H3691" t="str">
            <v>-</v>
          </cell>
          <cell r="J3691" t="str">
            <v>VALOR TOTAL</v>
          </cell>
          <cell r="M3691">
            <v>0</v>
          </cell>
          <cell r="N3691">
            <v>0</v>
          </cell>
        </row>
        <row r="3692">
          <cell r="A3692" t="str">
            <v>83FOR1</v>
          </cell>
          <cell r="B3692">
            <v>83</v>
          </cell>
          <cell r="C3692" t="str">
            <v>FOR</v>
          </cell>
          <cell r="D3692">
            <v>1</v>
          </cell>
          <cell r="G3692" t="str">
            <v>10.4.24.1</v>
          </cell>
          <cell r="H3692" t="str">
            <v>-</v>
          </cell>
          <cell r="I3692">
            <v>18</v>
          </cell>
          <cell r="J3692" t="str">
            <v>Conductor ACSR</v>
          </cell>
          <cell r="K3692" t="str">
            <v>u</v>
          </cell>
          <cell r="L3692">
            <v>160046</v>
          </cell>
          <cell r="N3692">
            <v>2880828</v>
          </cell>
        </row>
        <row r="3693">
          <cell r="A3693" t="str">
            <v>83MAT1</v>
          </cell>
          <cell r="B3693">
            <v>83</v>
          </cell>
          <cell r="C3693" t="str">
            <v>MAT</v>
          </cell>
          <cell r="D3693">
            <v>1</v>
          </cell>
          <cell r="E3693">
            <v>18</v>
          </cell>
          <cell r="F3693" t="str">
            <v>MAT10.4.24.1</v>
          </cell>
          <cell r="G3693" t="str">
            <v>10.4.24.1</v>
          </cell>
          <cell r="H3693" t="str">
            <v>10.4.24.1</v>
          </cell>
          <cell r="I3693">
            <v>1</v>
          </cell>
          <cell r="J3693" t="str">
            <v>Amortiguador de vibración tipo STOCKBRIDE para Conductor ACSR</v>
          </cell>
          <cell r="K3693" t="str">
            <v>Un</v>
          </cell>
          <cell r="L3693">
            <v>128715.48191999999</v>
          </cell>
          <cell r="M3693">
            <v>128715.48191999999</v>
          </cell>
          <cell r="N3693">
            <v>2316878.6745599997</v>
          </cell>
        </row>
        <row r="3694">
          <cell r="A3694" t="str">
            <v>83MAT2</v>
          </cell>
          <cell r="B3694">
            <v>83</v>
          </cell>
          <cell r="C3694" t="str">
            <v>MAT</v>
          </cell>
          <cell r="D3694">
            <v>2</v>
          </cell>
          <cell r="E3694">
            <v>0</v>
          </cell>
          <cell r="F3694" t="str">
            <v>MAT</v>
          </cell>
          <cell r="G3694" t="str">
            <v>10.4.24.1</v>
          </cell>
          <cell r="J3694">
            <v>0</v>
          </cell>
          <cell r="K3694">
            <v>0</v>
          </cell>
          <cell r="L3694">
            <v>0</v>
          </cell>
          <cell r="M3694">
            <v>0</v>
          </cell>
          <cell r="N3694">
            <v>0</v>
          </cell>
        </row>
        <row r="3695">
          <cell r="A3695" t="str">
            <v>83MAT3</v>
          </cell>
          <cell r="B3695">
            <v>83</v>
          </cell>
          <cell r="C3695" t="str">
            <v>MAT</v>
          </cell>
          <cell r="D3695">
            <v>3</v>
          </cell>
          <cell r="E3695">
            <v>0</v>
          </cell>
          <cell r="F3695" t="str">
            <v>MAT</v>
          </cell>
          <cell r="G3695" t="str">
            <v>10.4.24.1</v>
          </cell>
          <cell r="J3695">
            <v>0</v>
          </cell>
          <cell r="K3695">
            <v>0</v>
          </cell>
          <cell r="L3695">
            <v>0</v>
          </cell>
          <cell r="M3695">
            <v>0</v>
          </cell>
          <cell r="N3695">
            <v>0</v>
          </cell>
        </row>
        <row r="3696">
          <cell r="A3696" t="str">
            <v>83MAT4</v>
          </cell>
          <cell r="B3696">
            <v>83</v>
          </cell>
          <cell r="C3696" t="str">
            <v>MAT</v>
          </cell>
          <cell r="D3696">
            <v>4</v>
          </cell>
          <cell r="E3696">
            <v>0</v>
          </cell>
          <cell r="F3696" t="str">
            <v>MAT</v>
          </cell>
          <cell r="G3696" t="str">
            <v>10.4.24.1</v>
          </cell>
          <cell r="J3696">
            <v>0</v>
          </cell>
          <cell r="K3696">
            <v>0</v>
          </cell>
          <cell r="L3696">
            <v>0</v>
          </cell>
          <cell r="M3696">
            <v>0</v>
          </cell>
          <cell r="N3696">
            <v>0</v>
          </cell>
        </row>
        <row r="3697">
          <cell r="A3697" t="str">
            <v>83MAT5</v>
          </cell>
          <cell r="B3697">
            <v>83</v>
          </cell>
          <cell r="C3697" t="str">
            <v>MAT</v>
          </cell>
          <cell r="D3697">
            <v>5</v>
          </cell>
          <cell r="E3697">
            <v>0</v>
          </cell>
          <cell r="F3697" t="str">
            <v>MAT</v>
          </cell>
          <cell r="G3697" t="str">
            <v>10.4.24.1</v>
          </cell>
          <cell r="J3697">
            <v>0</v>
          </cell>
          <cell r="K3697">
            <v>0</v>
          </cell>
          <cell r="L3697">
            <v>0</v>
          </cell>
          <cell r="M3697">
            <v>0</v>
          </cell>
          <cell r="N3697">
            <v>0</v>
          </cell>
        </row>
        <row r="3698">
          <cell r="A3698" t="str">
            <v>83MAT6</v>
          </cell>
          <cell r="B3698">
            <v>83</v>
          </cell>
          <cell r="C3698" t="str">
            <v>MAT</v>
          </cell>
          <cell r="D3698">
            <v>6</v>
          </cell>
          <cell r="E3698">
            <v>0</v>
          </cell>
          <cell r="F3698" t="str">
            <v>MAT</v>
          </cell>
          <cell r="G3698" t="str">
            <v>10.4.24.1</v>
          </cell>
          <cell r="J3698">
            <v>0</v>
          </cell>
          <cell r="K3698">
            <v>0</v>
          </cell>
          <cell r="L3698">
            <v>0</v>
          </cell>
          <cell r="M3698">
            <v>0</v>
          </cell>
          <cell r="N3698">
            <v>0</v>
          </cell>
        </row>
        <row r="3699">
          <cell r="A3699" t="str">
            <v>83MAT7</v>
          </cell>
          <cell r="B3699">
            <v>83</v>
          </cell>
          <cell r="C3699" t="str">
            <v>MAT</v>
          </cell>
          <cell r="D3699">
            <v>7</v>
          </cell>
          <cell r="E3699">
            <v>0</v>
          </cell>
          <cell r="F3699" t="str">
            <v>MAT</v>
          </cell>
          <cell r="G3699" t="str">
            <v>10.4.24.1</v>
          </cell>
          <cell r="J3699">
            <v>0</v>
          </cell>
          <cell r="K3699">
            <v>0</v>
          </cell>
          <cell r="L3699">
            <v>0</v>
          </cell>
          <cell r="M3699">
            <v>0</v>
          </cell>
          <cell r="N3699">
            <v>0</v>
          </cell>
        </row>
        <row r="3700">
          <cell r="A3700" t="str">
            <v>83MAT8</v>
          </cell>
          <cell r="B3700">
            <v>83</v>
          </cell>
          <cell r="C3700" t="str">
            <v>MAT</v>
          </cell>
          <cell r="D3700">
            <v>8</v>
          </cell>
          <cell r="E3700">
            <v>0</v>
          </cell>
          <cell r="F3700" t="str">
            <v>MAT</v>
          </cell>
          <cell r="G3700" t="str">
            <v>10.4.24.1</v>
          </cell>
          <cell r="J3700">
            <v>0</v>
          </cell>
          <cell r="K3700">
            <v>0</v>
          </cell>
          <cell r="L3700">
            <v>0</v>
          </cell>
          <cell r="M3700">
            <v>0</v>
          </cell>
          <cell r="N3700">
            <v>0</v>
          </cell>
        </row>
        <row r="3701">
          <cell r="A3701" t="str">
            <v>83MAT9</v>
          </cell>
          <cell r="B3701">
            <v>83</v>
          </cell>
          <cell r="C3701" t="str">
            <v>MAT</v>
          </cell>
          <cell r="D3701">
            <v>9</v>
          </cell>
          <cell r="E3701">
            <v>0</v>
          </cell>
          <cell r="F3701" t="str">
            <v>MAT</v>
          </cell>
          <cell r="G3701" t="str">
            <v>10.4.24.1</v>
          </cell>
          <cell r="J3701">
            <v>0</v>
          </cell>
          <cell r="K3701">
            <v>0</v>
          </cell>
          <cell r="L3701">
            <v>0</v>
          </cell>
          <cell r="M3701">
            <v>0</v>
          </cell>
          <cell r="N3701">
            <v>0</v>
          </cell>
        </row>
        <row r="3702">
          <cell r="A3702" t="str">
            <v>83MAT10</v>
          </cell>
          <cell r="B3702">
            <v>83</v>
          </cell>
          <cell r="C3702" t="str">
            <v>MAT</v>
          </cell>
          <cell r="D3702">
            <v>10</v>
          </cell>
          <cell r="E3702">
            <v>0</v>
          </cell>
          <cell r="F3702" t="str">
            <v>MAT</v>
          </cell>
          <cell r="G3702" t="str">
            <v>10.4.24.1</v>
          </cell>
          <cell r="J3702">
            <v>0</v>
          </cell>
          <cell r="K3702">
            <v>0</v>
          </cell>
          <cell r="L3702">
            <v>0</v>
          </cell>
          <cell r="M3702">
            <v>0</v>
          </cell>
          <cell r="N3702">
            <v>0</v>
          </cell>
        </row>
        <row r="3703">
          <cell r="A3703" t="str">
            <v>83MAT11</v>
          </cell>
          <cell r="B3703">
            <v>83</v>
          </cell>
          <cell r="C3703" t="str">
            <v>MAT</v>
          </cell>
          <cell r="D3703">
            <v>11</v>
          </cell>
          <cell r="E3703">
            <v>0</v>
          </cell>
          <cell r="F3703" t="str">
            <v>MAT</v>
          </cell>
          <cell r="G3703" t="str">
            <v>10.4.24.1</v>
          </cell>
          <cell r="J3703">
            <v>0</v>
          </cell>
          <cell r="K3703">
            <v>0</v>
          </cell>
          <cell r="L3703">
            <v>0</v>
          </cell>
          <cell r="M3703">
            <v>0</v>
          </cell>
          <cell r="N3703">
            <v>0</v>
          </cell>
        </row>
        <row r="3704">
          <cell r="A3704" t="str">
            <v>83MAT12</v>
          </cell>
          <cell r="B3704">
            <v>83</v>
          </cell>
          <cell r="C3704" t="str">
            <v>MAT</v>
          </cell>
          <cell r="D3704">
            <v>12</v>
          </cell>
          <cell r="E3704">
            <v>0</v>
          </cell>
          <cell r="F3704" t="str">
            <v>MAT</v>
          </cell>
          <cell r="G3704" t="str">
            <v>10.4.24.1</v>
          </cell>
          <cell r="J3704">
            <v>0</v>
          </cell>
          <cell r="K3704">
            <v>0</v>
          </cell>
          <cell r="L3704">
            <v>0</v>
          </cell>
          <cell r="M3704">
            <v>0</v>
          </cell>
          <cell r="N3704">
            <v>0</v>
          </cell>
        </row>
        <row r="3705">
          <cell r="A3705" t="str">
            <v>83MAT13</v>
          </cell>
          <cell r="B3705">
            <v>83</v>
          </cell>
          <cell r="C3705" t="str">
            <v>MAT</v>
          </cell>
          <cell r="D3705">
            <v>13</v>
          </cell>
          <cell r="E3705">
            <v>0</v>
          </cell>
          <cell r="F3705" t="str">
            <v>MAT</v>
          </cell>
          <cell r="G3705" t="str">
            <v>10.4.24.1</v>
          </cell>
          <cell r="J3705">
            <v>0</v>
          </cell>
          <cell r="K3705">
            <v>0</v>
          </cell>
          <cell r="L3705">
            <v>0</v>
          </cell>
          <cell r="M3705">
            <v>0</v>
          </cell>
          <cell r="N3705">
            <v>0</v>
          </cell>
        </row>
        <row r="3706">
          <cell r="A3706" t="str">
            <v>83MAT14</v>
          </cell>
          <cell r="B3706">
            <v>83</v>
          </cell>
          <cell r="C3706" t="str">
            <v>MAT</v>
          </cell>
          <cell r="D3706">
            <v>14</v>
          </cell>
          <cell r="E3706">
            <v>0</v>
          </cell>
          <cell r="F3706" t="str">
            <v>MAT</v>
          </cell>
          <cell r="G3706" t="str">
            <v>10.4.24.1</v>
          </cell>
          <cell r="J3706">
            <v>0</v>
          </cell>
          <cell r="K3706">
            <v>0</v>
          </cell>
          <cell r="L3706">
            <v>0</v>
          </cell>
          <cell r="M3706">
            <v>0</v>
          </cell>
          <cell r="N3706">
            <v>0</v>
          </cell>
        </row>
        <row r="3707">
          <cell r="A3707" t="str">
            <v>83MAT15</v>
          </cell>
          <cell r="B3707">
            <v>83</v>
          </cell>
          <cell r="C3707" t="str">
            <v>MAT</v>
          </cell>
          <cell r="D3707">
            <v>15</v>
          </cell>
          <cell r="E3707">
            <v>0</v>
          </cell>
          <cell r="F3707" t="str">
            <v>MAT</v>
          </cell>
          <cell r="G3707" t="str">
            <v>10.4.24.1</v>
          </cell>
          <cell r="J3707">
            <v>0</v>
          </cell>
          <cell r="K3707">
            <v>0</v>
          </cell>
          <cell r="L3707">
            <v>0</v>
          </cell>
          <cell r="M3707">
            <v>0</v>
          </cell>
          <cell r="N3707">
            <v>0</v>
          </cell>
        </row>
        <row r="3708">
          <cell r="A3708" t="str">
            <v>83MAT16</v>
          </cell>
          <cell r="B3708">
            <v>83</v>
          </cell>
          <cell r="C3708" t="str">
            <v>MAT</v>
          </cell>
          <cell r="D3708">
            <v>16</v>
          </cell>
          <cell r="E3708">
            <v>0</v>
          </cell>
          <cell r="F3708" t="str">
            <v>MAT</v>
          </cell>
          <cell r="G3708" t="str">
            <v>10.4.24.1</v>
          </cell>
          <cell r="J3708">
            <v>0</v>
          </cell>
          <cell r="K3708">
            <v>0</v>
          </cell>
          <cell r="L3708">
            <v>0</v>
          </cell>
          <cell r="M3708">
            <v>0</v>
          </cell>
          <cell r="N3708">
            <v>0</v>
          </cell>
        </row>
        <row r="3709">
          <cell r="A3709" t="str">
            <v>83MAT17</v>
          </cell>
          <cell r="B3709">
            <v>83</v>
          </cell>
          <cell r="C3709" t="str">
            <v>MAT</v>
          </cell>
          <cell r="D3709">
            <v>17</v>
          </cell>
          <cell r="E3709">
            <v>0</v>
          </cell>
          <cell r="F3709" t="str">
            <v>MAT</v>
          </cell>
          <cell r="G3709" t="str">
            <v>10.4.24.1</v>
          </cell>
          <cell r="J3709">
            <v>0</v>
          </cell>
          <cell r="K3709">
            <v>0</v>
          </cell>
          <cell r="L3709">
            <v>0</v>
          </cell>
          <cell r="M3709">
            <v>0</v>
          </cell>
          <cell r="N3709">
            <v>0</v>
          </cell>
        </row>
        <row r="3710">
          <cell r="A3710" t="str">
            <v>83MAT18</v>
          </cell>
          <cell r="B3710">
            <v>83</v>
          </cell>
          <cell r="C3710" t="str">
            <v>MAT</v>
          </cell>
          <cell r="D3710">
            <v>18</v>
          </cell>
          <cell r="E3710">
            <v>0</v>
          </cell>
          <cell r="F3710" t="str">
            <v>MAT</v>
          </cell>
          <cell r="G3710" t="str">
            <v>10.4.24.1</v>
          </cell>
          <cell r="J3710">
            <v>0</v>
          </cell>
          <cell r="K3710">
            <v>0</v>
          </cell>
          <cell r="L3710">
            <v>0</v>
          </cell>
          <cell r="M3710">
            <v>0</v>
          </cell>
          <cell r="N3710">
            <v>0</v>
          </cell>
        </row>
        <row r="3711">
          <cell r="A3711" t="str">
            <v>83MAT19</v>
          </cell>
          <cell r="B3711">
            <v>83</v>
          </cell>
          <cell r="C3711" t="str">
            <v>MAT</v>
          </cell>
          <cell r="D3711">
            <v>19</v>
          </cell>
          <cell r="E3711">
            <v>0</v>
          </cell>
          <cell r="F3711" t="str">
            <v>MAT</v>
          </cell>
          <cell r="G3711" t="str">
            <v>10.4.24.1</v>
          </cell>
          <cell r="J3711">
            <v>0</v>
          </cell>
          <cell r="K3711">
            <v>0</v>
          </cell>
          <cell r="L3711">
            <v>0</v>
          </cell>
          <cell r="M3711">
            <v>0</v>
          </cell>
          <cell r="N3711">
            <v>0</v>
          </cell>
        </row>
        <row r="3712">
          <cell r="A3712" t="str">
            <v>83MAT20</v>
          </cell>
          <cell r="B3712">
            <v>83</v>
          </cell>
          <cell r="C3712" t="str">
            <v>MAT</v>
          </cell>
          <cell r="D3712">
            <v>20</v>
          </cell>
          <cell r="E3712">
            <v>0</v>
          </cell>
          <cell r="F3712" t="str">
            <v>MAT</v>
          </cell>
          <cell r="G3712" t="str">
            <v>10.4.24.1</v>
          </cell>
          <cell r="J3712">
            <v>0</v>
          </cell>
          <cell r="K3712">
            <v>0</v>
          </cell>
          <cell r="L3712">
            <v>0</v>
          </cell>
          <cell r="M3712">
            <v>0</v>
          </cell>
          <cell r="N3712">
            <v>0</v>
          </cell>
        </row>
        <row r="3713">
          <cell r="A3713" t="str">
            <v>83STMAT1</v>
          </cell>
          <cell r="B3713">
            <v>83</v>
          </cell>
          <cell r="C3713" t="str">
            <v>STMAT</v>
          </cell>
          <cell r="D3713">
            <v>1</v>
          </cell>
          <cell r="G3713" t="str">
            <v>10.4.24.1</v>
          </cell>
          <cell r="H3713" t="str">
            <v>-</v>
          </cell>
          <cell r="J3713" t="str">
            <v>SUBTOTAL MATERIALES</v>
          </cell>
          <cell r="M3713">
            <v>128715.48191999999</v>
          </cell>
          <cell r="N3713">
            <v>2316878.6745599997</v>
          </cell>
        </row>
        <row r="3714">
          <cell r="A3714" t="str">
            <v>83IVAMAT1</v>
          </cell>
          <cell r="B3714">
            <v>83</v>
          </cell>
          <cell r="C3714" t="str">
            <v>IVAMAT</v>
          </cell>
          <cell r="D3714">
            <v>1</v>
          </cell>
          <cell r="G3714" t="str">
            <v>10.4.24.1</v>
          </cell>
          <cell r="H3714" t="str">
            <v>-</v>
          </cell>
          <cell r="J3714" t="str">
            <v>IVA MATERIALES</v>
          </cell>
          <cell r="L3714">
            <v>0.16</v>
          </cell>
          <cell r="M3714">
            <v>20594.4771072</v>
          </cell>
          <cell r="N3714">
            <v>370700.58792960003</v>
          </cell>
        </row>
        <row r="3715">
          <cell r="A3715" t="str">
            <v>83TMAT1</v>
          </cell>
          <cell r="B3715">
            <v>83</v>
          </cell>
          <cell r="C3715" t="str">
            <v>TMAT</v>
          </cell>
          <cell r="D3715">
            <v>1</v>
          </cell>
          <cell r="G3715" t="str">
            <v>10.4.24.1</v>
          </cell>
          <cell r="H3715" t="str">
            <v>-</v>
          </cell>
          <cell r="J3715" t="str">
            <v>TOTAL MATERIALES</v>
          </cell>
          <cell r="M3715">
            <v>149310</v>
          </cell>
          <cell r="N3715">
            <v>2687580</v>
          </cell>
        </row>
        <row r="3716">
          <cell r="A3716" t="str">
            <v>83HER1</v>
          </cell>
          <cell r="B3716">
            <v>83</v>
          </cell>
          <cell r="C3716" t="str">
            <v>HER</v>
          </cell>
          <cell r="D3716">
            <v>1</v>
          </cell>
          <cell r="G3716" t="str">
            <v>10.4.24.1</v>
          </cell>
          <cell r="H3716">
            <v>2</v>
          </cell>
          <cell r="I3716">
            <v>700</v>
          </cell>
          <cell r="J3716" t="str">
            <v>HERRAMINETA Cuadrilla  montaje Linea</v>
          </cell>
          <cell r="K3716" t="str">
            <v>DIA</v>
          </cell>
          <cell r="L3716">
            <v>475762.87</v>
          </cell>
          <cell r="M3716">
            <v>679.66124285714284</v>
          </cell>
          <cell r="N3716">
            <v>12233.90237142857</v>
          </cell>
        </row>
        <row r="3717">
          <cell r="A3717" t="str">
            <v>83HER2</v>
          </cell>
          <cell r="B3717">
            <v>83</v>
          </cell>
          <cell r="C3717" t="str">
            <v>HER</v>
          </cell>
          <cell r="D3717">
            <v>2</v>
          </cell>
          <cell r="G3717" t="str">
            <v>10.4.24.1</v>
          </cell>
          <cell r="J3717">
            <v>0</v>
          </cell>
          <cell r="K3717">
            <v>0</v>
          </cell>
          <cell r="L3717">
            <v>0</v>
          </cell>
          <cell r="M3717">
            <v>0</v>
          </cell>
          <cell r="N3717">
            <v>0</v>
          </cell>
        </row>
        <row r="3718">
          <cell r="A3718" t="str">
            <v>83HER3</v>
          </cell>
          <cell r="B3718">
            <v>83</v>
          </cell>
          <cell r="C3718" t="str">
            <v>HER</v>
          </cell>
          <cell r="D3718">
            <v>3</v>
          </cell>
          <cell r="G3718" t="str">
            <v>10.4.24.1</v>
          </cell>
          <cell r="J3718">
            <v>0</v>
          </cell>
          <cell r="K3718">
            <v>0</v>
          </cell>
          <cell r="L3718">
            <v>0</v>
          </cell>
          <cell r="M3718">
            <v>0</v>
          </cell>
          <cell r="N3718">
            <v>0</v>
          </cell>
        </row>
        <row r="3719">
          <cell r="A3719" t="str">
            <v>83HER4</v>
          </cell>
          <cell r="B3719">
            <v>83</v>
          </cell>
          <cell r="C3719" t="str">
            <v>HER</v>
          </cell>
          <cell r="D3719">
            <v>4</v>
          </cell>
          <cell r="G3719" t="str">
            <v>10.4.24.1</v>
          </cell>
          <cell r="J3719">
            <v>0</v>
          </cell>
          <cell r="K3719">
            <v>0</v>
          </cell>
          <cell r="L3719">
            <v>0</v>
          </cell>
          <cell r="M3719">
            <v>0</v>
          </cell>
          <cell r="N3719">
            <v>0</v>
          </cell>
        </row>
        <row r="3720">
          <cell r="A3720" t="str">
            <v>83HER5</v>
          </cell>
          <cell r="B3720">
            <v>83</v>
          </cell>
          <cell r="C3720" t="str">
            <v>HER</v>
          </cell>
          <cell r="D3720">
            <v>5</v>
          </cell>
          <cell r="G3720" t="str">
            <v>10.4.24.1</v>
          </cell>
          <cell r="J3720">
            <v>0</v>
          </cell>
          <cell r="K3720">
            <v>0</v>
          </cell>
          <cell r="L3720">
            <v>0</v>
          </cell>
          <cell r="M3720">
            <v>0</v>
          </cell>
          <cell r="N3720">
            <v>0</v>
          </cell>
        </row>
        <row r="3721">
          <cell r="A3721" t="str">
            <v>83THER1</v>
          </cell>
          <cell r="B3721">
            <v>83</v>
          </cell>
          <cell r="C3721" t="str">
            <v>THER</v>
          </cell>
          <cell r="D3721">
            <v>1</v>
          </cell>
          <cell r="G3721" t="str">
            <v>10.4.24.1</v>
          </cell>
          <cell r="H3721" t="str">
            <v>-</v>
          </cell>
          <cell r="J3721" t="str">
            <v>TOTAL HERRAMIENTAS</v>
          </cell>
          <cell r="M3721">
            <v>680</v>
          </cell>
          <cell r="N3721">
            <v>12240</v>
          </cell>
        </row>
        <row r="3722">
          <cell r="A3722" t="str">
            <v>83TRA1</v>
          </cell>
          <cell r="B3722">
            <v>83</v>
          </cell>
          <cell r="C3722" t="str">
            <v>TRA</v>
          </cell>
          <cell r="D3722">
            <v>1</v>
          </cell>
          <cell r="G3722" t="str">
            <v>10.4.24.1</v>
          </cell>
          <cell r="H3722">
            <v>2</v>
          </cell>
          <cell r="I3722">
            <v>700</v>
          </cell>
          <cell r="J3722" t="str">
            <v xml:space="preserve">TRANSPORTE Cuadrilla  montaje Linea </v>
          </cell>
          <cell r="K3722" t="str">
            <v>DIA</v>
          </cell>
          <cell r="L3722">
            <v>2086436.4407999997</v>
          </cell>
          <cell r="M3722">
            <v>2980.6234868571423</v>
          </cell>
          <cell r="N3722">
            <v>53651.222763428559</v>
          </cell>
        </row>
        <row r="3723">
          <cell r="A3723" t="str">
            <v>83TRA2</v>
          </cell>
          <cell r="B3723">
            <v>83</v>
          </cell>
          <cell r="C3723" t="str">
            <v>TRA</v>
          </cell>
          <cell r="D3723">
            <v>2</v>
          </cell>
          <cell r="G3723" t="str">
            <v>10.4.24.1</v>
          </cell>
          <cell r="J3723">
            <v>0</v>
          </cell>
          <cell r="K3723">
            <v>0</v>
          </cell>
          <cell r="L3723">
            <v>0</v>
          </cell>
          <cell r="M3723">
            <v>0</v>
          </cell>
          <cell r="N3723">
            <v>0</v>
          </cell>
        </row>
        <row r="3724">
          <cell r="A3724" t="str">
            <v>83TRA3</v>
          </cell>
          <cell r="B3724">
            <v>83</v>
          </cell>
          <cell r="C3724" t="str">
            <v>TRA</v>
          </cell>
          <cell r="D3724">
            <v>3</v>
          </cell>
          <cell r="G3724" t="str">
            <v>10.4.24.1</v>
          </cell>
          <cell r="J3724">
            <v>0</v>
          </cell>
          <cell r="K3724">
            <v>0</v>
          </cell>
          <cell r="L3724">
            <v>0</v>
          </cell>
          <cell r="M3724">
            <v>0</v>
          </cell>
          <cell r="N3724">
            <v>0</v>
          </cell>
        </row>
        <row r="3725">
          <cell r="A3725" t="str">
            <v>83TRA4</v>
          </cell>
          <cell r="B3725">
            <v>83</v>
          </cell>
          <cell r="C3725" t="str">
            <v>TRA</v>
          </cell>
          <cell r="D3725">
            <v>4</v>
          </cell>
          <cell r="G3725" t="str">
            <v>10.4.24.1</v>
          </cell>
          <cell r="J3725">
            <v>0</v>
          </cell>
          <cell r="K3725">
            <v>0</v>
          </cell>
          <cell r="L3725">
            <v>0</v>
          </cell>
          <cell r="M3725">
            <v>0</v>
          </cell>
          <cell r="N3725">
            <v>0</v>
          </cell>
        </row>
        <row r="3726">
          <cell r="A3726" t="str">
            <v>83TRA5</v>
          </cell>
          <cell r="B3726">
            <v>83</v>
          </cell>
          <cell r="C3726" t="str">
            <v>TRA</v>
          </cell>
          <cell r="D3726">
            <v>5</v>
          </cell>
          <cell r="G3726" t="str">
            <v>10.4.24.1</v>
          </cell>
          <cell r="J3726">
            <v>0</v>
          </cell>
          <cell r="K3726">
            <v>0</v>
          </cell>
          <cell r="L3726">
            <v>0</v>
          </cell>
          <cell r="M3726">
            <v>0</v>
          </cell>
          <cell r="N3726">
            <v>0</v>
          </cell>
        </row>
        <row r="3727">
          <cell r="A3727" t="str">
            <v>83TTRA1</v>
          </cell>
          <cell r="B3727">
            <v>83</v>
          </cell>
          <cell r="C3727" t="str">
            <v>TTRA</v>
          </cell>
          <cell r="D3727">
            <v>1</v>
          </cell>
          <cell r="G3727" t="str">
            <v>10.4.24.1</v>
          </cell>
          <cell r="H3727" t="str">
            <v>-</v>
          </cell>
          <cell r="J3727" t="str">
            <v>TOTAL TRANSPORTE</v>
          </cell>
          <cell r="M3727">
            <v>2981</v>
          </cell>
          <cell r="N3727">
            <v>53658</v>
          </cell>
        </row>
        <row r="3728">
          <cell r="A3728" t="str">
            <v>83MAN1</v>
          </cell>
          <cell r="B3728">
            <v>83</v>
          </cell>
          <cell r="C3728" t="str">
            <v>MAN</v>
          </cell>
          <cell r="D3728">
            <v>1</v>
          </cell>
          <cell r="G3728" t="str">
            <v>10.4.24.1</v>
          </cell>
          <cell r="H3728">
            <v>2</v>
          </cell>
          <cell r="I3728">
            <v>700</v>
          </cell>
          <cell r="J3728" t="str">
            <v xml:space="preserve">Mano de obra Cuadrilla  montaje Linea OF1 20, OF2 10, AY 15, CAPA 3, CORD 1 </v>
          </cell>
          <cell r="K3728" t="str">
            <v>DIA</v>
          </cell>
          <cell r="L3728">
            <v>4952679.7772670342</v>
          </cell>
          <cell r="M3728">
            <v>7075.2568246671917</v>
          </cell>
          <cell r="N3728">
            <v>127354.62284400946</v>
          </cell>
        </row>
        <row r="3729">
          <cell r="A3729" t="str">
            <v>83MAN2</v>
          </cell>
          <cell r="B3729">
            <v>83</v>
          </cell>
          <cell r="C3729" t="str">
            <v>MAN</v>
          </cell>
          <cell r="D3729">
            <v>2</v>
          </cell>
          <cell r="G3729" t="str">
            <v>10.4.24.1</v>
          </cell>
          <cell r="J3729">
            <v>0</v>
          </cell>
          <cell r="K3729">
            <v>0</v>
          </cell>
          <cell r="L3729">
            <v>0</v>
          </cell>
          <cell r="M3729">
            <v>0</v>
          </cell>
          <cell r="N3729">
            <v>0</v>
          </cell>
        </row>
        <row r="3730">
          <cell r="A3730" t="str">
            <v>83MAN3</v>
          </cell>
          <cell r="B3730">
            <v>83</v>
          </cell>
          <cell r="C3730" t="str">
            <v>MAN</v>
          </cell>
          <cell r="D3730">
            <v>3</v>
          </cell>
          <cell r="G3730" t="str">
            <v>10.4.24.1</v>
          </cell>
          <cell r="J3730">
            <v>0</v>
          </cell>
          <cell r="K3730">
            <v>0</v>
          </cell>
          <cell r="L3730">
            <v>0</v>
          </cell>
          <cell r="M3730">
            <v>0</v>
          </cell>
          <cell r="N3730">
            <v>0</v>
          </cell>
        </row>
        <row r="3731">
          <cell r="A3731" t="str">
            <v>83MAN4</v>
          </cell>
          <cell r="B3731">
            <v>83</v>
          </cell>
          <cell r="C3731" t="str">
            <v>MAN</v>
          </cell>
          <cell r="D3731">
            <v>4</v>
          </cell>
          <cell r="G3731" t="str">
            <v>10.4.24.1</v>
          </cell>
          <cell r="J3731">
            <v>0</v>
          </cell>
          <cell r="K3731">
            <v>0</v>
          </cell>
          <cell r="L3731">
            <v>0</v>
          </cell>
          <cell r="M3731">
            <v>0</v>
          </cell>
          <cell r="N3731">
            <v>0</v>
          </cell>
        </row>
        <row r="3732">
          <cell r="A3732" t="str">
            <v>83MAN5</v>
          </cell>
          <cell r="B3732">
            <v>83</v>
          </cell>
          <cell r="C3732" t="str">
            <v>MAN</v>
          </cell>
          <cell r="D3732">
            <v>5</v>
          </cell>
          <cell r="G3732" t="str">
            <v>10.4.24.1</v>
          </cell>
          <cell r="J3732">
            <v>0</v>
          </cell>
          <cell r="K3732">
            <v>0</v>
          </cell>
          <cell r="L3732">
            <v>0</v>
          </cell>
          <cell r="M3732">
            <v>0</v>
          </cell>
          <cell r="N3732">
            <v>0</v>
          </cell>
        </row>
        <row r="3733">
          <cell r="A3733" t="str">
            <v>83TMAN1</v>
          </cell>
          <cell r="B3733">
            <v>83</v>
          </cell>
          <cell r="C3733" t="str">
            <v>TMAN</v>
          </cell>
          <cell r="D3733">
            <v>1</v>
          </cell>
          <cell r="G3733" t="str">
            <v>10.4.24.1</v>
          </cell>
          <cell r="H3733" t="str">
            <v>-</v>
          </cell>
          <cell r="J3733" t="str">
            <v>TOTAL MANO DE OBRA</v>
          </cell>
          <cell r="M3733">
            <v>7075</v>
          </cell>
          <cell r="N3733">
            <v>127350</v>
          </cell>
        </row>
        <row r="3734">
          <cell r="A3734" t="str">
            <v>83TCD1</v>
          </cell>
          <cell r="B3734">
            <v>83</v>
          </cell>
          <cell r="C3734" t="str">
            <v>TCD</v>
          </cell>
          <cell r="D3734">
            <v>1</v>
          </cell>
          <cell r="G3734" t="str">
            <v>10.4.24.1</v>
          </cell>
          <cell r="H3734" t="str">
            <v>-</v>
          </cell>
          <cell r="J3734" t="str">
            <v>TOTAL COSTO DIRECTO</v>
          </cell>
          <cell r="M3734">
            <v>160046</v>
          </cell>
          <cell r="N3734">
            <v>2880828</v>
          </cell>
        </row>
        <row r="3735">
          <cell r="A3735" t="str">
            <v>83AIU</v>
          </cell>
          <cell r="B3735">
            <v>83</v>
          </cell>
          <cell r="C3735" t="str">
            <v>AIU</v>
          </cell>
          <cell r="G3735" t="str">
            <v>10.4.24.1</v>
          </cell>
          <cell r="H3735">
            <v>1</v>
          </cell>
          <cell r="J3735" t="str">
            <v>TOTAL COSTOS INDIRECTOS</v>
          </cell>
          <cell r="L3735">
            <v>0</v>
          </cell>
          <cell r="M3735">
            <v>0</v>
          </cell>
          <cell r="N3735">
            <v>0</v>
          </cell>
        </row>
        <row r="3736">
          <cell r="A3736" t="str">
            <v>83TOT</v>
          </cell>
          <cell r="B3736">
            <v>83</v>
          </cell>
          <cell r="C3736" t="str">
            <v>TOT</v>
          </cell>
          <cell r="G3736" t="str">
            <v>10.4.24.1</v>
          </cell>
          <cell r="H3736" t="str">
            <v>-</v>
          </cell>
          <cell r="J3736" t="str">
            <v>VALOR TOTAL</v>
          </cell>
          <cell r="M3736">
            <v>160046</v>
          </cell>
          <cell r="N3736">
            <v>2880828</v>
          </cell>
        </row>
        <row r="3737">
          <cell r="A3737" t="str">
            <v>84FOR1</v>
          </cell>
          <cell r="B3737">
            <v>84</v>
          </cell>
          <cell r="C3737" t="str">
            <v>FOR</v>
          </cell>
          <cell r="D3737">
            <v>1</v>
          </cell>
          <cell r="G3737" t="str">
            <v>10.4.24.2</v>
          </cell>
          <cell r="H3737" t="str">
            <v>-</v>
          </cell>
          <cell r="I3737">
            <v>3</v>
          </cell>
          <cell r="J3737" t="str">
            <v>Cable de guarda tipo 3/8" de diámetro</v>
          </cell>
          <cell r="K3737" t="str">
            <v>u</v>
          </cell>
          <cell r="L3737">
            <v>160046</v>
          </cell>
          <cell r="N3737">
            <v>480138</v>
          </cell>
        </row>
        <row r="3738">
          <cell r="A3738" t="str">
            <v>84MAT1</v>
          </cell>
          <cell r="B3738">
            <v>84</v>
          </cell>
          <cell r="C3738" t="str">
            <v>MAT</v>
          </cell>
          <cell r="D3738">
            <v>1</v>
          </cell>
          <cell r="E3738">
            <v>3</v>
          </cell>
          <cell r="F3738" t="str">
            <v>MAT10.4.24.2</v>
          </cell>
          <cell r="G3738" t="str">
            <v>10.4.24.2</v>
          </cell>
          <cell r="H3738" t="str">
            <v>10.4.24.2</v>
          </cell>
          <cell r="I3738">
            <v>1</v>
          </cell>
          <cell r="J3738" t="str">
            <v>Amortiguador de vibración tipo STOCKBRIDE para Cable de guarda tipo 3/8" de diámetro</v>
          </cell>
          <cell r="K3738" t="str">
            <v>Un</v>
          </cell>
          <cell r="L3738">
            <v>128715.48191999999</v>
          </cell>
          <cell r="M3738">
            <v>128715.48191999999</v>
          </cell>
          <cell r="N3738">
            <v>386146.44575999997</v>
          </cell>
        </row>
        <row r="3739">
          <cell r="A3739" t="str">
            <v>84MAT2</v>
          </cell>
          <cell r="B3739">
            <v>84</v>
          </cell>
          <cell r="C3739" t="str">
            <v>MAT</v>
          </cell>
          <cell r="D3739">
            <v>2</v>
          </cell>
          <cell r="E3739">
            <v>0</v>
          </cell>
          <cell r="F3739" t="str">
            <v>MAT</v>
          </cell>
          <cell r="G3739" t="str">
            <v>10.4.24.2</v>
          </cell>
          <cell r="J3739">
            <v>0</v>
          </cell>
          <cell r="K3739">
            <v>0</v>
          </cell>
          <cell r="L3739">
            <v>0</v>
          </cell>
          <cell r="M3739">
            <v>0</v>
          </cell>
          <cell r="N3739">
            <v>0</v>
          </cell>
        </row>
        <row r="3740">
          <cell r="A3740" t="str">
            <v>84MAT3</v>
          </cell>
          <cell r="B3740">
            <v>84</v>
          </cell>
          <cell r="C3740" t="str">
            <v>MAT</v>
          </cell>
          <cell r="D3740">
            <v>3</v>
          </cell>
          <cell r="E3740">
            <v>0</v>
          </cell>
          <cell r="F3740" t="str">
            <v>MAT</v>
          </cell>
          <cell r="G3740" t="str">
            <v>10.4.24.2</v>
          </cell>
          <cell r="J3740">
            <v>0</v>
          </cell>
          <cell r="K3740">
            <v>0</v>
          </cell>
          <cell r="L3740">
            <v>0</v>
          </cell>
          <cell r="M3740">
            <v>0</v>
          </cell>
          <cell r="N3740">
            <v>0</v>
          </cell>
        </row>
        <row r="3741">
          <cell r="A3741" t="str">
            <v>84MAT4</v>
          </cell>
          <cell r="B3741">
            <v>84</v>
          </cell>
          <cell r="C3741" t="str">
            <v>MAT</v>
          </cell>
          <cell r="D3741">
            <v>4</v>
          </cell>
          <cell r="E3741">
            <v>0</v>
          </cell>
          <cell r="F3741" t="str">
            <v>MAT</v>
          </cell>
          <cell r="G3741" t="str">
            <v>10.4.24.2</v>
          </cell>
          <cell r="J3741">
            <v>0</v>
          </cell>
          <cell r="K3741">
            <v>0</v>
          </cell>
          <cell r="L3741">
            <v>0</v>
          </cell>
          <cell r="M3741">
            <v>0</v>
          </cell>
          <cell r="N3741">
            <v>0</v>
          </cell>
        </row>
        <row r="3742">
          <cell r="A3742" t="str">
            <v>84MAT5</v>
          </cell>
          <cell r="B3742">
            <v>84</v>
          </cell>
          <cell r="C3742" t="str">
            <v>MAT</v>
          </cell>
          <cell r="D3742">
            <v>5</v>
          </cell>
          <cell r="E3742">
            <v>0</v>
          </cell>
          <cell r="F3742" t="str">
            <v>MAT</v>
          </cell>
          <cell r="G3742" t="str">
            <v>10.4.24.2</v>
          </cell>
          <cell r="J3742">
            <v>0</v>
          </cell>
          <cell r="K3742">
            <v>0</v>
          </cell>
          <cell r="L3742">
            <v>0</v>
          </cell>
          <cell r="M3742">
            <v>0</v>
          </cell>
          <cell r="N3742">
            <v>0</v>
          </cell>
        </row>
        <row r="3743">
          <cell r="A3743" t="str">
            <v>84MAT6</v>
          </cell>
          <cell r="B3743">
            <v>84</v>
          </cell>
          <cell r="C3743" t="str">
            <v>MAT</v>
          </cell>
          <cell r="D3743">
            <v>6</v>
          </cell>
          <cell r="E3743">
            <v>0</v>
          </cell>
          <cell r="F3743" t="str">
            <v>MAT</v>
          </cell>
          <cell r="G3743" t="str">
            <v>10.4.24.2</v>
          </cell>
          <cell r="J3743">
            <v>0</v>
          </cell>
          <cell r="K3743">
            <v>0</v>
          </cell>
          <cell r="L3743">
            <v>0</v>
          </cell>
          <cell r="M3743">
            <v>0</v>
          </cell>
          <cell r="N3743">
            <v>0</v>
          </cell>
        </row>
        <row r="3744">
          <cell r="A3744" t="str">
            <v>84MAT7</v>
          </cell>
          <cell r="B3744">
            <v>84</v>
          </cell>
          <cell r="C3744" t="str">
            <v>MAT</v>
          </cell>
          <cell r="D3744">
            <v>7</v>
          </cell>
          <cell r="E3744">
            <v>0</v>
          </cell>
          <cell r="F3744" t="str">
            <v>MAT</v>
          </cell>
          <cell r="G3744" t="str">
            <v>10.4.24.2</v>
          </cell>
          <cell r="J3744">
            <v>0</v>
          </cell>
          <cell r="K3744">
            <v>0</v>
          </cell>
          <cell r="L3744">
            <v>0</v>
          </cell>
          <cell r="M3744">
            <v>0</v>
          </cell>
          <cell r="N3744">
            <v>0</v>
          </cell>
        </row>
        <row r="3745">
          <cell r="A3745" t="str">
            <v>84MAT8</v>
          </cell>
          <cell r="B3745">
            <v>84</v>
          </cell>
          <cell r="C3745" t="str">
            <v>MAT</v>
          </cell>
          <cell r="D3745">
            <v>8</v>
          </cell>
          <cell r="E3745">
            <v>0</v>
          </cell>
          <cell r="F3745" t="str">
            <v>MAT</v>
          </cell>
          <cell r="G3745" t="str">
            <v>10.4.24.2</v>
          </cell>
          <cell r="J3745">
            <v>0</v>
          </cell>
          <cell r="K3745">
            <v>0</v>
          </cell>
          <cell r="L3745">
            <v>0</v>
          </cell>
          <cell r="M3745">
            <v>0</v>
          </cell>
          <cell r="N3745">
            <v>0</v>
          </cell>
        </row>
        <row r="3746">
          <cell r="A3746" t="str">
            <v>84MAT9</v>
          </cell>
          <cell r="B3746">
            <v>84</v>
          </cell>
          <cell r="C3746" t="str">
            <v>MAT</v>
          </cell>
          <cell r="D3746">
            <v>9</v>
          </cell>
          <cell r="E3746">
            <v>0</v>
          </cell>
          <cell r="F3746" t="str">
            <v>MAT</v>
          </cell>
          <cell r="G3746" t="str">
            <v>10.4.24.2</v>
          </cell>
          <cell r="J3746">
            <v>0</v>
          </cell>
          <cell r="K3746">
            <v>0</v>
          </cell>
          <cell r="L3746">
            <v>0</v>
          </cell>
          <cell r="M3746">
            <v>0</v>
          </cell>
          <cell r="N3746">
            <v>0</v>
          </cell>
        </row>
        <row r="3747">
          <cell r="A3747" t="str">
            <v>84MAT10</v>
          </cell>
          <cell r="B3747">
            <v>84</v>
          </cell>
          <cell r="C3747" t="str">
            <v>MAT</v>
          </cell>
          <cell r="D3747">
            <v>10</v>
          </cell>
          <cell r="E3747">
            <v>0</v>
          </cell>
          <cell r="F3747" t="str">
            <v>MAT</v>
          </cell>
          <cell r="G3747" t="str">
            <v>10.4.24.2</v>
          </cell>
          <cell r="J3747">
            <v>0</v>
          </cell>
          <cell r="K3747">
            <v>0</v>
          </cell>
          <cell r="L3747">
            <v>0</v>
          </cell>
          <cell r="M3747">
            <v>0</v>
          </cell>
          <cell r="N3747">
            <v>0</v>
          </cell>
        </row>
        <row r="3748">
          <cell r="A3748" t="str">
            <v>84MAT11</v>
          </cell>
          <cell r="B3748">
            <v>84</v>
          </cell>
          <cell r="C3748" t="str">
            <v>MAT</v>
          </cell>
          <cell r="D3748">
            <v>11</v>
          </cell>
          <cell r="E3748">
            <v>0</v>
          </cell>
          <cell r="F3748" t="str">
            <v>MAT</v>
          </cell>
          <cell r="G3748" t="str">
            <v>10.4.24.2</v>
          </cell>
          <cell r="J3748">
            <v>0</v>
          </cell>
          <cell r="K3748">
            <v>0</v>
          </cell>
          <cell r="L3748">
            <v>0</v>
          </cell>
          <cell r="M3748">
            <v>0</v>
          </cell>
          <cell r="N3748">
            <v>0</v>
          </cell>
        </row>
        <row r="3749">
          <cell r="A3749" t="str">
            <v>84MAT12</v>
          </cell>
          <cell r="B3749">
            <v>84</v>
          </cell>
          <cell r="C3749" t="str">
            <v>MAT</v>
          </cell>
          <cell r="D3749">
            <v>12</v>
          </cell>
          <cell r="E3749">
            <v>0</v>
          </cell>
          <cell r="F3749" t="str">
            <v>MAT</v>
          </cell>
          <cell r="G3749" t="str">
            <v>10.4.24.2</v>
          </cell>
          <cell r="J3749">
            <v>0</v>
          </cell>
          <cell r="K3749">
            <v>0</v>
          </cell>
          <cell r="L3749">
            <v>0</v>
          </cell>
          <cell r="M3749">
            <v>0</v>
          </cell>
          <cell r="N3749">
            <v>0</v>
          </cell>
        </row>
        <row r="3750">
          <cell r="A3750" t="str">
            <v>84MAT13</v>
          </cell>
          <cell r="B3750">
            <v>84</v>
          </cell>
          <cell r="C3750" t="str">
            <v>MAT</v>
          </cell>
          <cell r="D3750">
            <v>13</v>
          </cell>
          <cell r="E3750">
            <v>0</v>
          </cell>
          <cell r="F3750" t="str">
            <v>MAT</v>
          </cell>
          <cell r="G3750" t="str">
            <v>10.4.24.2</v>
          </cell>
          <cell r="J3750">
            <v>0</v>
          </cell>
          <cell r="K3750">
            <v>0</v>
          </cell>
          <cell r="L3750">
            <v>0</v>
          </cell>
          <cell r="M3750">
            <v>0</v>
          </cell>
          <cell r="N3750">
            <v>0</v>
          </cell>
        </row>
        <row r="3751">
          <cell r="A3751" t="str">
            <v>84MAT14</v>
          </cell>
          <cell r="B3751">
            <v>84</v>
          </cell>
          <cell r="C3751" t="str">
            <v>MAT</v>
          </cell>
          <cell r="D3751">
            <v>14</v>
          </cell>
          <cell r="E3751">
            <v>0</v>
          </cell>
          <cell r="F3751" t="str">
            <v>MAT</v>
          </cell>
          <cell r="G3751" t="str">
            <v>10.4.24.2</v>
          </cell>
          <cell r="J3751">
            <v>0</v>
          </cell>
          <cell r="K3751">
            <v>0</v>
          </cell>
          <cell r="L3751">
            <v>0</v>
          </cell>
          <cell r="M3751">
            <v>0</v>
          </cell>
          <cell r="N3751">
            <v>0</v>
          </cell>
        </row>
        <row r="3752">
          <cell r="A3752" t="str">
            <v>84MAT15</v>
          </cell>
          <cell r="B3752">
            <v>84</v>
          </cell>
          <cell r="C3752" t="str">
            <v>MAT</v>
          </cell>
          <cell r="D3752">
            <v>15</v>
          </cell>
          <cell r="E3752">
            <v>0</v>
          </cell>
          <cell r="F3752" t="str">
            <v>MAT</v>
          </cell>
          <cell r="G3752" t="str">
            <v>10.4.24.2</v>
          </cell>
          <cell r="J3752">
            <v>0</v>
          </cell>
          <cell r="K3752">
            <v>0</v>
          </cell>
          <cell r="L3752">
            <v>0</v>
          </cell>
          <cell r="M3752">
            <v>0</v>
          </cell>
          <cell r="N3752">
            <v>0</v>
          </cell>
        </row>
        <row r="3753">
          <cell r="A3753" t="str">
            <v>84MAT16</v>
          </cell>
          <cell r="B3753">
            <v>84</v>
          </cell>
          <cell r="C3753" t="str">
            <v>MAT</v>
          </cell>
          <cell r="D3753">
            <v>16</v>
          </cell>
          <cell r="E3753">
            <v>0</v>
          </cell>
          <cell r="F3753" t="str">
            <v>MAT</v>
          </cell>
          <cell r="G3753" t="str">
            <v>10.4.24.2</v>
          </cell>
          <cell r="J3753">
            <v>0</v>
          </cell>
          <cell r="K3753">
            <v>0</v>
          </cell>
          <cell r="L3753">
            <v>0</v>
          </cell>
          <cell r="M3753">
            <v>0</v>
          </cell>
          <cell r="N3753">
            <v>0</v>
          </cell>
        </row>
        <row r="3754">
          <cell r="A3754" t="str">
            <v>84MAT17</v>
          </cell>
          <cell r="B3754">
            <v>84</v>
          </cell>
          <cell r="C3754" t="str">
            <v>MAT</v>
          </cell>
          <cell r="D3754">
            <v>17</v>
          </cell>
          <cell r="E3754">
            <v>0</v>
          </cell>
          <cell r="F3754" t="str">
            <v>MAT</v>
          </cell>
          <cell r="G3754" t="str">
            <v>10.4.24.2</v>
          </cell>
          <cell r="J3754">
            <v>0</v>
          </cell>
          <cell r="K3754">
            <v>0</v>
          </cell>
          <cell r="L3754">
            <v>0</v>
          </cell>
          <cell r="M3754">
            <v>0</v>
          </cell>
          <cell r="N3754">
            <v>0</v>
          </cell>
        </row>
        <row r="3755">
          <cell r="A3755" t="str">
            <v>84MAT18</v>
          </cell>
          <cell r="B3755">
            <v>84</v>
          </cell>
          <cell r="C3755" t="str">
            <v>MAT</v>
          </cell>
          <cell r="D3755">
            <v>18</v>
          </cell>
          <cell r="E3755">
            <v>0</v>
          </cell>
          <cell r="F3755" t="str">
            <v>MAT</v>
          </cell>
          <cell r="G3755" t="str">
            <v>10.4.24.2</v>
          </cell>
          <cell r="J3755">
            <v>0</v>
          </cell>
          <cell r="K3755">
            <v>0</v>
          </cell>
          <cell r="L3755">
            <v>0</v>
          </cell>
          <cell r="M3755">
            <v>0</v>
          </cell>
          <cell r="N3755">
            <v>0</v>
          </cell>
        </row>
        <row r="3756">
          <cell r="A3756" t="str">
            <v>84MAT19</v>
          </cell>
          <cell r="B3756">
            <v>84</v>
          </cell>
          <cell r="C3756" t="str">
            <v>MAT</v>
          </cell>
          <cell r="D3756">
            <v>19</v>
          </cell>
          <cell r="E3756">
            <v>0</v>
          </cell>
          <cell r="F3756" t="str">
            <v>MAT</v>
          </cell>
          <cell r="G3756" t="str">
            <v>10.4.24.2</v>
          </cell>
          <cell r="J3756">
            <v>0</v>
          </cell>
          <cell r="K3756">
            <v>0</v>
          </cell>
          <cell r="L3756">
            <v>0</v>
          </cell>
          <cell r="M3756">
            <v>0</v>
          </cell>
          <cell r="N3756">
            <v>0</v>
          </cell>
        </row>
        <row r="3757">
          <cell r="A3757" t="str">
            <v>84MAT20</v>
          </cell>
          <cell r="B3757">
            <v>84</v>
          </cell>
          <cell r="C3757" t="str">
            <v>MAT</v>
          </cell>
          <cell r="D3757">
            <v>20</v>
          </cell>
          <cell r="E3757">
            <v>0</v>
          </cell>
          <cell r="F3757" t="str">
            <v>MAT</v>
          </cell>
          <cell r="G3757" t="str">
            <v>10.4.24.2</v>
          </cell>
          <cell r="J3757">
            <v>0</v>
          </cell>
          <cell r="K3757">
            <v>0</v>
          </cell>
          <cell r="L3757">
            <v>0</v>
          </cell>
          <cell r="M3757">
            <v>0</v>
          </cell>
          <cell r="N3757">
            <v>0</v>
          </cell>
        </row>
        <row r="3758">
          <cell r="A3758" t="str">
            <v>84STMAT1</v>
          </cell>
          <cell r="B3758">
            <v>84</v>
          </cell>
          <cell r="C3758" t="str">
            <v>STMAT</v>
          </cell>
          <cell r="D3758">
            <v>1</v>
          </cell>
          <cell r="G3758" t="str">
            <v>10.4.24.2</v>
          </cell>
          <cell r="H3758" t="str">
            <v>-</v>
          </cell>
          <cell r="J3758" t="str">
            <v>SUBTOTAL MATERIALES</v>
          </cell>
          <cell r="M3758">
            <v>128715.48191999999</v>
          </cell>
          <cell r="N3758">
            <v>386146.44575999997</v>
          </cell>
        </row>
        <row r="3759">
          <cell r="A3759" t="str">
            <v>84IVAMAT1</v>
          </cell>
          <cell r="B3759">
            <v>84</v>
          </cell>
          <cell r="C3759" t="str">
            <v>IVAMAT</v>
          </cell>
          <cell r="D3759">
            <v>1</v>
          </cell>
          <cell r="G3759" t="str">
            <v>10.4.24.2</v>
          </cell>
          <cell r="H3759" t="str">
            <v>-</v>
          </cell>
          <cell r="J3759" t="str">
            <v>IVA MATERIALES</v>
          </cell>
          <cell r="L3759">
            <v>0.16</v>
          </cell>
          <cell r="M3759">
            <v>20594.4771072</v>
          </cell>
          <cell r="N3759">
            <v>61783.431321600001</v>
          </cell>
        </row>
        <row r="3760">
          <cell r="A3760" t="str">
            <v>84TMAT1</v>
          </cell>
          <cell r="B3760">
            <v>84</v>
          </cell>
          <cell r="C3760" t="str">
            <v>TMAT</v>
          </cell>
          <cell r="D3760">
            <v>1</v>
          </cell>
          <cell r="G3760" t="str">
            <v>10.4.24.2</v>
          </cell>
          <cell r="H3760" t="str">
            <v>-</v>
          </cell>
          <cell r="J3760" t="str">
            <v>TOTAL MATERIALES</v>
          </cell>
          <cell r="M3760">
            <v>149310</v>
          </cell>
          <cell r="N3760">
            <v>447930</v>
          </cell>
        </row>
        <row r="3761">
          <cell r="A3761" t="str">
            <v>84HER1</v>
          </cell>
          <cell r="B3761">
            <v>84</v>
          </cell>
          <cell r="C3761" t="str">
            <v>HER</v>
          </cell>
          <cell r="D3761">
            <v>1</v>
          </cell>
          <cell r="G3761" t="str">
            <v>10.4.24.2</v>
          </cell>
          <cell r="H3761">
            <v>2</v>
          </cell>
          <cell r="I3761">
            <v>700</v>
          </cell>
          <cell r="J3761" t="str">
            <v>HERRAMINETA Cuadrilla  montaje Linea</v>
          </cell>
          <cell r="K3761" t="str">
            <v>DIA</v>
          </cell>
          <cell r="L3761">
            <v>475762.87</v>
          </cell>
          <cell r="M3761">
            <v>679.66124285714284</v>
          </cell>
          <cell r="N3761">
            <v>2038.9837285714284</v>
          </cell>
        </row>
        <row r="3762">
          <cell r="A3762" t="str">
            <v>84HER2</v>
          </cell>
          <cell r="B3762">
            <v>84</v>
          </cell>
          <cell r="C3762" t="str">
            <v>HER</v>
          </cell>
          <cell r="D3762">
            <v>2</v>
          </cell>
          <cell r="G3762" t="str">
            <v>10.4.24.2</v>
          </cell>
          <cell r="J3762">
            <v>0</v>
          </cell>
          <cell r="K3762">
            <v>0</v>
          </cell>
          <cell r="L3762">
            <v>0</v>
          </cell>
          <cell r="M3762">
            <v>0</v>
          </cell>
          <cell r="N3762">
            <v>0</v>
          </cell>
        </row>
        <row r="3763">
          <cell r="A3763" t="str">
            <v>84HER3</v>
          </cell>
          <cell r="B3763">
            <v>84</v>
          </cell>
          <cell r="C3763" t="str">
            <v>HER</v>
          </cell>
          <cell r="D3763">
            <v>3</v>
          </cell>
          <cell r="G3763" t="str">
            <v>10.4.24.2</v>
          </cell>
          <cell r="J3763">
            <v>0</v>
          </cell>
          <cell r="K3763">
            <v>0</v>
          </cell>
          <cell r="L3763">
            <v>0</v>
          </cell>
          <cell r="M3763">
            <v>0</v>
          </cell>
          <cell r="N3763">
            <v>0</v>
          </cell>
        </row>
        <row r="3764">
          <cell r="A3764" t="str">
            <v>84HER4</v>
          </cell>
          <cell r="B3764">
            <v>84</v>
          </cell>
          <cell r="C3764" t="str">
            <v>HER</v>
          </cell>
          <cell r="D3764">
            <v>4</v>
          </cell>
          <cell r="G3764" t="str">
            <v>10.4.24.2</v>
          </cell>
          <cell r="J3764">
            <v>0</v>
          </cell>
          <cell r="K3764">
            <v>0</v>
          </cell>
          <cell r="L3764">
            <v>0</v>
          </cell>
          <cell r="M3764">
            <v>0</v>
          </cell>
          <cell r="N3764">
            <v>0</v>
          </cell>
        </row>
        <row r="3765">
          <cell r="A3765" t="str">
            <v>84HER5</v>
          </cell>
          <cell r="B3765">
            <v>84</v>
          </cell>
          <cell r="C3765" t="str">
            <v>HER</v>
          </cell>
          <cell r="D3765">
            <v>5</v>
          </cell>
          <cell r="G3765" t="str">
            <v>10.4.24.2</v>
          </cell>
          <cell r="J3765">
            <v>0</v>
          </cell>
          <cell r="K3765">
            <v>0</v>
          </cell>
          <cell r="L3765">
            <v>0</v>
          </cell>
          <cell r="M3765">
            <v>0</v>
          </cell>
          <cell r="N3765">
            <v>0</v>
          </cell>
        </row>
        <row r="3766">
          <cell r="A3766" t="str">
            <v>84THER1</v>
          </cell>
          <cell r="B3766">
            <v>84</v>
          </cell>
          <cell r="C3766" t="str">
            <v>THER</v>
          </cell>
          <cell r="D3766">
            <v>1</v>
          </cell>
          <cell r="G3766" t="str">
            <v>10.4.24.2</v>
          </cell>
          <cell r="H3766" t="str">
            <v>-</v>
          </cell>
          <cell r="J3766" t="str">
            <v>TOTAL HERRAMIENTAS</v>
          </cell>
          <cell r="M3766">
            <v>680</v>
          </cell>
          <cell r="N3766">
            <v>2040</v>
          </cell>
        </row>
        <row r="3767">
          <cell r="A3767" t="str">
            <v>84TRA1</v>
          </cell>
          <cell r="B3767">
            <v>84</v>
          </cell>
          <cell r="C3767" t="str">
            <v>TRA</v>
          </cell>
          <cell r="D3767">
            <v>1</v>
          </cell>
          <cell r="G3767" t="str">
            <v>10.4.24.2</v>
          </cell>
          <cell r="H3767">
            <v>2</v>
          </cell>
          <cell r="I3767">
            <v>700</v>
          </cell>
          <cell r="J3767" t="str">
            <v xml:space="preserve">TRANSPORTE Cuadrilla  montaje Linea </v>
          </cell>
          <cell r="K3767" t="str">
            <v>DIA</v>
          </cell>
          <cell r="L3767">
            <v>2086436.4407999997</v>
          </cell>
          <cell r="M3767">
            <v>2980.6234868571423</v>
          </cell>
          <cell r="N3767">
            <v>8941.8704605714265</v>
          </cell>
        </row>
        <row r="3768">
          <cell r="A3768" t="str">
            <v>84TRA2</v>
          </cell>
          <cell r="B3768">
            <v>84</v>
          </cell>
          <cell r="C3768" t="str">
            <v>TRA</v>
          </cell>
          <cell r="D3768">
            <v>2</v>
          </cell>
          <cell r="G3768" t="str">
            <v>10.4.24.2</v>
          </cell>
          <cell r="J3768">
            <v>0</v>
          </cell>
          <cell r="K3768">
            <v>0</v>
          </cell>
          <cell r="L3768">
            <v>0</v>
          </cell>
          <cell r="M3768">
            <v>0</v>
          </cell>
          <cell r="N3768">
            <v>0</v>
          </cell>
        </row>
        <row r="3769">
          <cell r="A3769" t="str">
            <v>84TRA3</v>
          </cell>
          <cell r="B3769">
            <v>84</v>
          </cell>
          <cell r="C3769" t="str">
            <v>TRA</v>
          </cell>
          <cell r="D3769">
            <v>3</v>
          </cell>
          <cell r="G3769" t="str">
            <v>10.4.24.2</v>
          </cell>
          <cell r="J3769">
            <v>0</v>
          </cell>
          <cell r="K3769">
            <v>0</v>
          </cell>
          <cell r="L3769">
            <v>0</v>
          </cell>
          <cell r="M3769">
            <v>0</v>
          </cell>
          <cell r="N3769">
            <v>0</v>
          </cell>
        </row>
        <row r="3770">
          <cell r="A3770" t="str">
            <v>84TRA4</v>
          </cell>
          <cell r="B3770">
            <v>84</v>
          </cell>
          <cell r="C3770" t="str">
            <v>TRA</v>
          </cell>
          <cell r="D3770">
            <v>4</v>
          </cell>
          <cell r="G3770" t="str">
            <v>10.4.24.2</v>
          </cell>
          <cell r="J3770">
            <v>0</v>
          </cell>
          <cell r="K3770">
            <v>0</v>
          </cell>
          <cell r="L3770">
            <v>0</v>
          </cell>
          <cell r="M3770">
            <v>0</v>
          </cell>
          <cell r="N3770">
            <v>0</v>
          </cell>
        </row>
        <row r="3771">
          <cell r="A3771" t="str">
            <v>84TRA5</v>
          </cell>
          <cell r="B3771">
            <v>84</v>
          </cell>
          <cell r="C3771" t="str">
            <v>TRA</v>
          </cell>
          <cell r="D3771">
            <v>5</v>
          </cell>
          <cell r="G3771" t="str">
            <v>10.4.24.2</v>
          </cell>
          <cell r="J3771">
            <v>0</v>
          </cell>
          <cell r="K3771">
            <v>0</v>
          </cell>
          <cell r="L3771">
            <v>0</v>
          </cell>
          <cell r="M3771">
            <v>0</v>
          </cell>
          <cell r="N3771">
            <v>0</v>
          </cell>
        </row>
        <row r="3772">
          <cell r="A3772" t="str">
            <v>84TTRA1</v>
          </cell>
          <cell r="B3772">
            <v>84</v>
          </cell>
          <cell r="C3772" t="str">
            <v>TTRA</v>
          </cell>
          <cell r="D3772">
            <v>1</v>
          </cell>
          <cell r="G3772" t="str">
            <v>10.4.24.2</v>
          </cell>
          <cell r="H3772" t="str">
            <v>-</v>
          </cell>
          <cell r="J3772" t="str">
            <v>TOTAL TRANSPORTE</v>
          </cell>
          <cell r="M3772">
            <v>2981</v>
          </cell>
          <cell r="N3772">
            <v>8943</v>
          </cell>
        </row>
        <row r="3773">
          <cell r="A3773" t="str">
            <v>84MAN1</v>
          </cell>
          <cell r="B3773">
            <v>84</v>
          </cell>
          <cell r="C3773" t="str">
            <v>MAN</v>
          </cell>
          <cell r="D3773">
            <v>1</v>
          </cell>
          <cell r="G3773" t="str">
            <v>10.4.24.2</v>
          </cell>
          <cell r="H3773">
            <v>2</v>
          </cell>
          <cell r="I3773">
            <v>700</v>
          </cell>
          <cell r="J3773" t="str">
            <v xml:space="preserve">Mano de obra Cuadrilla  montaje Linea OF1 20, OF2 10, AY 15, CAPA 3, CORD 1 </v>
          </cell>
          <cell r="K3773" t="str">
            <v>DIA</v>
          </cell>
          <cell r="L3773">
            <v>4952679.7772670342</v>
          </cell>
          <cell r="M3773">
            <v>7075.2568246671917</v>
          </cell>
          <cell r="N3773">
            <v>21225.770474001576</v>
          </cell>
        </row>
        <row r="3774">
          <cell r="A3774" t="str">
            <v>84MAN2</v>
          </cell>
          <cell r="B3774">
            <v>84</v>
          </cell>
          <cell r="C3774" t="str">
            <v>MAN</v>
          </cell>
          <cell r="D3774">
            <v>2</v>
          </cell>
          <cell r="G3774" t="str">
            <v>10.4.24.2</v>
          </cell>
          <cell r="J3774">
            <v>0</v>
          </cell>
          <cell r="K3774">
            <v>0</v>
          </cell>
          <cell r="L3774">
            <v>0</v>
          </cell>
          <cell r="M3774">
            <v>0</v>
          </cell>
          <cell r="N3774">
            <v>0</v>
          </cell>
        </row>
        <row r="3775">
          <cell r="A3775" t="str">
            <v>84MAN3</v>
          </cell>
          <cell r="B3775">
            <v>84</v>
          </cell>
          <cell r="C3775" t="str">
            <v>MAN</v>
          </cell>
          <cell r="D3775">
            <v>3</v>
          </cell>
          <cell r="G3775" t="str">
            <v>10.4.24.2</v>
          </cell>
          <cell r="J3775">
            <v>0</v>
          </cell>
          <cell r="K3775">
            <v>0</v>
          </cell>
          <cell r="L3775">
            <v>0</v>
          </cell>
          <cell r="M3775">
            <v>0</v>
          </cell>
          <cell r="N3775">
            <v>0</v>
          </cell>
        </row>
        <row r="3776">
          <cell r="A3776" t="str">
            <v>84MAN4</v>
          </cell>
          <cell r="B3776">
            <v>84</v>
          </cell>
          <cell r="C3776" t="str">
            <v>MAN</v>
          </cell>
          <cell r="D3776">
            <v>4</v>
          </cell>
          <cell r="G3776" t="str">
            <v>10.4.24.2</v>
          </cell>
          <cell r="J3776">
            <v>0</v>
          </cell>
          <cell r="K3776">
            <v>0</v>
          </cell>
          <cell r="L3776">
            <v>0</v>
          </cell>
          <cell r="M3776">
            <v>0</v>
          </cell>
          <cell r="N3776">
            <v>0</v>
          </cell>
        </row>
        <row r="3777">
          <cell r="A3777" t="str">
            <v>84MAN5</v>
          </cell>
          <cell r="B3777">
            <v>84</v>
          </cell>
          <cell r="C3777" t="str">
            <v>MAN</v>
          </cell>
          <cell r="D3777">
            <v>5</v>
          </cell>
          <cell r="G3777" t="str">
            <v>10.4.24.2</v>
          </cell>
          <cell r="J3777">
            <v>0</v>
          </cell>
          <cell r="K3777">
            <v>0</v>
          </cell>
          <cell r="L3777">
            <v>0</v>
          </cell>
          <cell r="M3777">
            <v>0</v>
          </cell>
          <cell r="N3777">
            <v>0</v>
          </cell>
        </row>
        <row r="3778">
          <cell r="A3778" t="str">
            <v>84TMAN1</v>
          </cell>
          <cell r="B3778">
            <v>84</v>
          </cell>
          <cell r="C3778" t="str">
            <v>TMAN</v>
          </cell>
          <cell r="D3778">
            <v>1</v>
          </cell>
          <cell r="G3778" t="str">
            <v>10.4.24.2</v>
          </cell>
          <cell r="H3778" t="str">
            <v>-</v>
          </cell>
          <cell r="J3778" t="str">
            <v>TOTAL MANO DE OBRA</v>
          </cell>
          <cell r="M3778">
            <v>7075</v>
          </cell>
          <cell r="N3778">
            <v>21225</v>
          </cell>
        </row>
        <row r="3779">
          <cell r="A3779" t="str">
            <v>84TCD1</v>
          </cell>
          <cell r="B3779">
            <v>84</v>
          </cell>
          <cell r="C3779" t="str">
            <v>TCD</v>
          </cell>
          <cell r="D3779">
            <v>1</v>
          </cell>
          <cell r="G3779" t="str">
            <v>10.4.24.2</v>
          </cell>
          <cell r="H3779" t="str">
            <v>-</v>
          </cell>
          <cell r="J3779" t="str">
            <v>TOTAL COSTO DIRECTO</v>
          </cell>
          <cell r="M3779">
            <v>160046</v>
          </cell>
          <cell r="N3779">
            <v>480138</v>
          </cell>
        </row>
        <row r="3780">
          <cell r="A3780" t="str">
            <v>84AIU</v>
          </cell>
          <cell r="B3780">
            <v>84</v>
          </cell>
          <cell r="C3780" t="str">
            <v>AIU</v>
          </cell>
          <cell r="G3780" t="str">
            <v>10.4.24.2</v>
          </cell>
          <cell r="H3780">
            <v>1</v>
          </cell>
          <cell r="J3780" t="str">
            <v>TOTAL COSTOS INDIRECTOS</v>
          </cell>
          <cell r="L3780">
            <v>0</v>
          </cell>
          <cell r="M3780">
            <v>0</v>
          </cell>
          <cell r="N3780">
            <v>0</v>
          </cell>
        </row>
        <row r="3781">
          <cell r="A3781" t="str">
            <v>84TOT</v>
          </cell>
          <cell r="B3781">
            <v>84</v>
          </cell>
          <cell r="C3781" t="str">
            <v>TOT</v>
          </cell>
          <cell r="G3781" t="str">
            <v>10.4.24.2</v>
          </cell>
          <cell r="H3781" t="str">
            <v>-</v>
          </cell>
          <cell r="J3781" t="str">
            <v>VALOR TOTAL</v>
          </cell>
          <cell r="M3781">
            <v>160046</v>
          </cell>
          <cell r="N3781">
            <v>480138</v>
          </cell>
        </row>
        <row r="3782">
          <cell r="A3782" t="str">
            <v>85FOR1</v>
          </cell>
          <cell r="B3782">
            <v>85</v>
          </cell>
          <cell r="C3782" t="str">
            <v>FOR</v>
          </cell>
          <cell r="D3782">
            <v>1</v>
          </cell>
          <cell r="G3782" t="str">
            <v>10.4.24.3</v>
          </cell>
          <cell r="H3782" t="str">
            <v>-</v>
          </cell>
          <cell r="I3782">
            <v>9</v>
          </cell>
          <cell r="J3782" t="str">
            <v>Cable de aguarda tipo OPGW</v>
          </cell>
          <cell r="K3782" t="str">
            <v>u</v>
          </cell>
          <cell r="L3782">
            <v>160046</v>
          </cell>
          <cell r="N3782">
            <v>1440414</v>
          </cell>
        </row>
        <row r="3783">
          <cell r="A3783" t="str">
            <v>85MAT1</v>
          </cell>
          <cell r="B3783">
            <v>85</v>
          </cell>
          <cell r="C3783" t="str">
            <v>MAT</v>
          </cell>
          <cell r="D3783">
            <v>1</v>
          </cell>
          <cell r="E3783">
            <v>9</v>
          </cell>
          <cell r="F3783" t="str">
            <v>MAT10.4.24.3</v>
          </cell>
          <cell r="G3783" t="str">
            <v>10.4.24.3</v>
          </cell>
          <cell r="H3783" t="str">
            <v>10.4.24.3</v>
          </cell>
          <cell r="I3783">
            <v>1</v>
          </cell>
          <cell r="J3783" t="str">
            <v>Amortiguador de vibración tipo STOCKBRIDE para Cable de aguarda tipo OPGW</v>
          </cell>
          <cell r="K3783" t="str">
            <v>Un</v>
          </cell>
          <cell r="L3783">
            <v>128715.48191999999</v>
          </cell>
          <cell r="M3783">
            <v>128715.48191999999</v>
          </cell>
          <cell r="N3783">
            <v>1158439.3372799999</v>
          </cell>
        </row>
        <row r="3784">
          <cell r="A3784" t="str">
            <v>85MAT2</v>
          </cell>
          <cell r="B3784">
            <v>85</v>
          </cell>
          <cell r="C3784" t="str">
            <v>MAT</v>
          </cell>
          <cell r="D3784">
            <v>2</v>
          </cell>
          <cell r="E3784">
            <v>0</v>
          </cell>
          <cell r="F3784" t="str">
            <v>MAT</v>
          </cell>
          <cell r="G3784" t="str">
            <v>10.4.24.3</v>
          </cell>
          <cell r="J3784">
            <v>0</v>
          </cell>
          <cell r="K3784">
            <v>0</v>
          </cell>
          <cell r="L3784">
            <v>0</v>
          </cell>
          <cell r="M3784">
            <v>0</v>
          </cell>
          <cell r="N3784">
            <v>0</v>
          </cell>
        </row>
        <row r="3785">
          <cell r="A3785" t="str">
            <v>85MAT3</v>
          </cell>
          <cell r="B3785">
            <v>85</v>
          </cell>
          <cell r="C3785" t="str">
            <v>MAT</v>
          </cell>
          <cell r="D3785">
            <v>3</v>
          </cell>
          <cell r="E3785">
            <v>0</v>
          </cell>
          <cell r="F3785" t="str">
            <v>MAT</v>
          </cell>
          <cell r="G3785" t="str">
            <v>10.4.24.3</v>
          </cell>
          <cell r="J3785">
            <v>0</v>
          </cell>
          <cell r="K3785">
            <v>0</v>
          </cell>
          <cell r="L3785">
            <v>0</v>
          </cell>
          <cell r="M3785">
            <v>0</v>
          </cell>
          <cell r="N3785">
            <v>0</v>
          </cell>
        </row>
        <row r="3786">
          <cell r="A3786" t="str">
            <v>85MAT4</v>
          </cell>
          <cell r="B3786">
            <v>85</v>
          </cell>
          <cell r="C3786" t="str">
            <v>MAT</v>
          </cell>
          <cell r="D3786">
            <v>4</v>
          </cell>
          <cell r="E3786">
            <v>0</v>
          </cell>
          <cell r="F3786" t="str">
            <v>MAT</v>
          </cell>
          <cell r="G3786" t="str">
            <v>10.4.24.3</v>
          </cell>
          <cell r="J3786">
            <v>0</v>
          </cell>
          <cell r="K3786">
            <v>0</v>
          </cell>
          <cell r="L3786">
            <v>0</v>
          </cell>
          <cell r="M3786">
            <v>0</v>
          </cell>
          <cell r="N3786">
            <v>0</v>
          </cell>
        </row>
        <row r="3787">
          <cell r="A3787" t="str">
            <v>85MAT5</v>
          </cell>
          <cell r="B3787">
            <v>85</v>
          </cell>
          <cell r="C3787" t="str">
            <v>MAT</v>
          </cell>
          <cell r="D3787">
            <v>5</v>
          </cell>
          <cell r="E3787">
            <v>0</v>
          </cell>
          <cell r="F3787" t="str">
            <v>MAT</v>
          </cell>
          <cell r="G3787" t="str">
            <v>10.4.24.3</v>
          </cell>
          <cell r="J3787">
            <v>0</v>
          </cell>
          <cell r="K3787">
            <v>0</v>
          </cell>
          <cell r="L3787">
            <v>0</v>
          </cell>
          <cell r="M3787">
            <v>0</v>
          </cell>
          <cell r="N3787">
            <v>0</v>
          </cell>
        </row>
        <row r="3788">
          <cell r="A3788" t="str">
            <v>85MAT6</v>
          </cell>
          <cell r="B3788">
            <v>85</v>
          </cell>
          <cell r="C3788" t="str">
            <v>MAT</v>
          </cell>
          <cell r="D3788">
            <v>6</v>
          </cell>
          <cell r="E3788">
            <v>0</v>
          </cell>
          <cell r="F3788" t="str">
            <v>MAT</v>
          </cell>
          <cell r="G3788" t="str">
            <v>10.4.24.3</v>
          </cell>
          <cell r="J3788">
            <v>0</v>
          </cell>
          <cell r="K3788">
            <v>0</v>
          </cell>
          <cell r="L3788">
            <v>0</v>
          </cell>
          <cell r="M3788">
            <v>0</v>
          </cell>
          <cell r="N3788">
            <v>0</v>
          </cell>
        </row>
        <row r="3789">
          <cell r="A3789" t="str">
            <v>85MAT7</v>
          </cell>
          <cell r="B3789">
            <v>85</v>
          </cell>
          <cell r="C3789" t="str">
            <v>MAT</v>
          </cell>
          <cell r="D3789">
            <v>7</v>
          </cell>
          <cell r="E3789">
            <v>0</v>
          </cell>
          <cell r="F3789" t="str">
            <v>MAT</v>
          </cell>
          <cell r="G3789" t="str">
            <v>10.4.24.3</v>
          </cell>
          <cell r="J3789">
            <v>0</v>
          </cell>
          <cell r="K3789">
            <v>0</v>
          </cell>
          <cell r="L3789">
            <v>0</v>
          </cell>
          <cell r="M3789">
            <v>0</v>
          </cell>
          <cell r="N3789">
            <v>0</v>
          </cell>
        </row>
        <row r="3790">
          <cell r="A3790" t="str">
            <v>85MAT8</v>
          </cell>
          <cell r="B3790">
            <v>85</v>
          </cell>
          <cell r="C3790" t="str">
            <v>MAT</v>
          </cell>
          <cell r="D3790">
            <v>8</v>
          </cell>
          <cell r="E3790">
            <v>0</v>
          </cell>
          <cell r="F3790" t="str">
            <v>MAT</v>
          </cell>
          <cell r="G3790" t="str">
            <v>10.4.24.3</v>
          </cell>
          <cell r="J3790">
            <v>0</v>
          </cell>
          <cell r="K3790">
            <v>0</v>
          </cell>
          <cell r="L3790">
            <v>0</v>
          </cell>
          <cell r="M3790">
            <v>0</v>
          </cell>
          <cell r="N3790">
            <v>0</v>
          </cell>
        </row>
        <row r="3791">
          <cell r="A3791" t="str">
            <v>85MAT9</v>
          </cell>
          <cell r="B3791">
            <v>85</v>
          </cell>
          <cell r="C3791" t="str">
            <v>MAT</v>
          </cell>
          <cell r="D3791">
            <v>9</v>
          </cell>
          <cell r="E3791">
            <v>0</v>
          </cell>
          <cell r="F3791" t="str">
            <v>MAT</v>
          </cell>
          <cell r="G3791" t="str">
            <v>10.4.24.3</v>
          </cell>
          <cell r="J3791">
            <v>0</v>
          </cell>
          <cell r="K3791">
            <v>0</v>
          </cell>
          <cell r="L3791">
            <v>0</v>
          </cell>
          <cell r="M3791">
            <v>0</v>
          </cell>
          <cell r="N3791">
            <v>0</v>
          </cell>
        </row>
        <row r="3792">
          <cell r="A3792" t="str">
            <v>85MAT10</v>
          </cell>
          <cell r="B3792">
            <v>85</v>
          </cell>
          <cell r="C3792" t="str">
            <v>MAT</v>
          </cell>
          <cell r="D3792">
            <v>10</v>
          </cell>
          <cell r="E3792">
            <v>0</v>
          </cell>
          <cell r="F3792" t="str">
            <v>MAT</v>
          </cell>
          <cell r="G3792" t="str">
            <v>10.4.24.3</v>
          </cell>
          <cell r="J3792">
            <v>0</v>
          </cell>
          <cell r="K3792">
            <v>0</v>
          </cell>
          <cell r="L3792">
            <v>0</v>
          </cell>
          <cell r="M3792">
            <v>0</v>
          </cell>
          <cell r="N3792">
            <v>0</v>
          </cell>
        </row>
        <row r="3793">
          <cell r="A3793" t="str">
            <v>85MAT11</v>
          </cell>
          <cell r="B3793">
            <v>85</v>
          </cell>
          <cell r="C3793" t="str">
            <v>MAT</v>
          </cell>
          <cell r="D3793">
            <v>11</v>
          </cell>
          <cell r="E3793">
            <v>0</v>
          </cell>
          <cell r="F3793" t="str">
            <v>MAT</v>
          </cell>
          <cell r="G3793" t="str">
            <v>10.4.24.3</v>
          </cell>
          <cell r="J3793">
            <v>0</v>
          </cell>
          <cell r="K3793">
            <v>0</v>
          </cell>
          <cell r="L3793">
            <v>0</v>
          </cell>
          <cell r="M3793">
            <v>0</v>
          </cell>
          <cell r="N3793">
            <v>0</v>
          </cell>
        </row>
        <row r="3794">
          <cell r="A3794" t="str">
            <v>85MAT12</v>
          </cell>
          <cell r="B3794">
            <v>85</v>
          </cell>
          <cell r="C3794" t="str">
            <v>MAT</v>
          </cell>
          <cell r="D3794">
            <v>12</v>
          </cell>
          <cell r="E3794">
            <v>0</v>
          </cell>
          <cell r="F3794" t="str">
            <v>MAT</v>
          </cell>
          <cell r="G3794" t="str">
            <v>10.4.24.3</v>
          </cell>
          <cell r="J3794">
            <v>0</v>
          </cell>
          <cell r="K3794">
            <v>0</v>
          </cell>
          <cell r="L3794">
            <v>0</v>
          </cell>
          <cell r="M3794">
            <v>0</v>
          </cell>
          <cell r="N3794">
            <v>0</v>
          </cell>
        </row>
        <row r="3795">
          <cell r="A3795" t="str">
            <v>85MAT13</v>
          </cell>
          <cell r="B3795">
            <v>85</v>
          </cell>
          <cell r="C3795" t="str">
            <v>MAT</v>
          </cell>
          <cell r="D3795">
            <v>13</v>
          </cell>
          <cell r="E3795">
            <v>0</v>
          </cell>
          <cell r="F3795" t="str">
            <v>MAT</v>
          </cell>
          <cell r="G3795" t="str">
            <v>10.4.24.3</v>
          </cell>
          <cell r="J3795">
            <v>0</v>
          </cell>
          <cell r="K3795">
            <v>0</v>
          </cell>
          <cell r="L3795">
            <v>0</v>
          </cell>
          <cell r="M3795">
            <v>0</v>
          </cell>
          <cell r="N3795">
            <v>0</v>
          </cell>
        </row>
        <row r="3796">
          <cell r="A3796" t="str">
            <v>85MAT14</v>
          </cell>
          <cell r="B3796">
            <v>85</v>
          </cell>
          <cell r="C3796" t="str">
            <v>MAT</v>
          </cell>
          <cell r="D3796">
            <v>14</v>
          </cell>
          <cell r="E3796">
            <v>0</v>
          </cell>
          <cell r="F3796" t="str">
            <v>MAT</v>
          </cell>
          <cell r="G3796" t="str">
            <v>10.4.24.3</v>
          </cell>
          <cell r="J3796">
            <v>0</v>
          </cell>
          <cell r="K3796">
            <v>0</v>
          </cell>
          <cell r="L3796">
            <v>0</v>
          </cell>
          <cell r="M3796">
            <v>0</v>
          </cell>
          <cell r="N3796">
            <v>0</v>
          </cell>
        </row>
        <row r="3797">
          <cell r="A3797" t="str">
            <v>85MAT15</v>
          </cell>
          <cell r="B3797">
            <v>85</v>
          </cell>
          <cell r="C3797" t="str">
            <v>MAT</v>
          </cell>
          <cell r="D3797">
            <v>15</v>
          </cell>
          <cell r="E3797">
            <v>0</v>
          </cell>
          <cell r="F3797" t="str">
            <v>MAT</v>
          </cell>
          <cell r="G3797" t="str">
            <v>10.4.24.3</v>
          </cell>
          <cell r="J3797">
            <v>0</v>
          </cell>
          <cell r="K3797">
            <v>0</v>
          </cell>
          <cell r="L3797">
            <v>0</v>
          </cell>
          <cell r="M3797">
            <v>0</v>
          </cell>
          <cell r="N3797">
            <v>0</v>
          </cell>
        </row>
        <row r="3798">
          <cell r="A3798" t="str">
            <v>85MAT16</v>
          </cell>
          <cell r="B3798">
            <v>85</v>
          </cell>
          <cell r="C3798" t="str">
            <v>MAT</v>
          </cell>
          <cell r="D3798">
            <v>16</v>
          </cell>
          <cell r="E3798">
            <v>0</v>
          </cell>
          <cell r="F3798" t="str">
            <v>MAT</v>
          </cell>
          <cell r="G3798" t="str">
            <v>10.4.24.3</v>
          </cell>
          <cell r="J3798">
            <v>0</v>
          </cell>
          <cell r="K3798">
            <v>0</v>
          </cell>
          <cell r="L3798">
            <v>0</v>
          </cell>
          <cell r="M3798">
            <v>0</v>
          </cell>
          <cell r="N3798">
            <v>0</v>
          </cell>
        </row>
        <row r="3799">
          <cell r="A3799" t="str">
            <v>85MAT17</v>
          </cell>
          <cell r="B3799">
            <v>85</v>
          </cell>
          <cell r="C3799" t="str">
            <v>MAT</v>
          </cell>
          <cell r="D3799">
            <v>17</v>
          </cell>
          <cell r="E3799">
            <v>0</v>
          </cell>
          <cell r="F3799" t="str">
            <v>MAT</v>
          </cell>
          <cell r="G3799" t="str">
            <v>10.4.24.3</v>
          </cell>
          <cell r="J3799">
            <v>0</v>
          </cell>
          <cell r="K3799">
            <v>0</v>
          </cell>
          <cell r="L3799">
            <v>0</v>
          </cell>
          <cell r="M3799">
            <v>0</v>
          </cell>
          <cell r="N3799">
            <v>0</v>
          </cell>
        </row>
        <row r="3800">
          <cell r="A3800" t="str">
            <v>85MAT18</v>
          </cell>
          <cell r="B3800">
            <v>85</v>
          </cell>
          <cell r="C3800" t="str">
            <v>MAT</v>
          </cell>
          <cell r="D3800">
            <v>18</v>
          </cell>
          <cell r="E3800">
            <v>0</v>
          </cell>
          <cell r="F3800" t="str">
            <v>MAT</v>
          </cell>
          <cell r="G3800" t="str">
            <v>10.4.24.3</v>
          </cell>
          <cell r="J3800">
            <v>0</v>
          </cell>
          <cell r="K3800">
            <v>0</v>
          </cell>
          <cell r="L3800">
            <v>0</v>
          </cell>
          <cell r="M3800">
            <v>0</v>
          </cell>
          <cell r="N3800">
            <v>0</v>
          </cell>
        </row>
        <row r="3801">
          <cell r="A3801" t="str">
            <v>85MAT19</v>
          </cell>
          <cell r="B3801">
            <v>85</v>
          </cell>
          <cell r="C3801" t="str">
            <v>MAT</v>
          </cell>
          <cell r="D3801">
            <v>19</v>
          </cell>
          <cell r="E3801">
            <v>0</v>
          </cell>
          <cell r="F3801" t="str">
            <v>MAT</v>
          </cell>
          <cell r="G3801" t="str">
            <v>10.4.24.3</v>
          </cell>
          <cell r="J3801">
            <v>0</v>
          </cell>
          <cell r="K3801">
            <v>0</v>
          </cell>
          <cell r="L3801">
            <v>0</v>
          </cell>
          <cell r="M3801">
            <v>0</v>
          </cell>
          <cell r="N3801">
            <v>0</v>
          </cell>
        </row>
        <row r="3802">
          <cell r="A3802" t="str">
            <v>85MAT20</v>
          </cell>
          <cell r="B3802">
            <v>85</v>
          </cell>
          <cell r="C3802" t="str">
            <v>MAT</v>
          </cell>
          <cell r="D3802">
            <v>20</v>
          </cell>
          <cell r="E3802">
            <v>0</v>
          </cell>
          <cell r="F3802" t="str">
            <v>MAT</v>
          </cell>
          <cell r="G3802" t="str">
            <v>10.4.24.3</v>
          </cell>
          <cell r="J3802">
            <v>0</v>
          </cell>
          <cell r="K3802">
            <v>0</v>
          </cell>
          <cell r="L3802">
            <v>0</v>
          </cell>
          <cell r="M3802">
            <v>0</v>
          </cell>
          <cell r="N3802">
            <v>0</v>
          </cell>
        </row>
        <row r="3803">
          <cell r="A3803" t="str">
            <v>85STMAT1</v>
          </cell>
          <cell r="B3803">
            <v>85</v>
          </cell>
          <cell r="C3803" t="str">
            <v>STMAT</v>
          </cell>
          <cell r="D3803">
            <v>1</v>
          </cell>
          <cell r="G3803" t="str">
            <v>10.4.24.3</v>
          </cell>
          <cell r="H3803" t="str">
            <v>-</v>
          </cell>
          <cell r="J3803" t="str">
            <v>SUBTOTAL MATERIALES</v>
          </cell>
          <cell r="M3803">
            <v>128715.48191999999</v>
          </cell>
          <cell r="N3803">
            <v>1158439.3372799999</v>
          </cell>
        </row>
        <row r="3804">
          <cell r="A3804" t="str">
            <v>85IVAMAT1</v>
          </cell>
          <cell r="B3804">
            <v>85</v>
          </cell>
          <cell r="C3804" t="str">
            <v>IVAMAT</v>
          </cell>
          <cell r="D3804">
            <v>1</v>
          </cell>
          <cell r="G3804" t="str">
            <v>10.4.24.3</v>
          </cell>
          <cell r="H3804" t="str">
            <v>-</v>
          </cell>
          <cell r="J3804" t="str">
            <v>IVA MATERIALES</v>
          </cell>
          <cell r="L3804">
            <v>0.16</v>
          </cell>
          <cell r="M3804">
            <v>20594.4771072</v>
          </cell>
          <cell r="N3804">
            <v>185350.29396480002</v>
          </cell>
        </row>
        <row r="3805">
          <cell r="A3805" t="str">
            <v>85TMAT1</v>
          </cell>
          <cell r="B3805">
            <v>85</v>
          </cell>
          <cell r="C3805" t="str">
            <v>TMAT</v>
          </cell>
          <cell r="D3805">
            <v>1</v>
          </cell>
          <cell r="G3805" t="str">
            <v>10.4.24.3</v>
          </cell>
          <cell r="H3805" t="str">
            <v>-</v>
          </cell>
          <cell r="J3805" t="str">
            <v>TOTAL MATERIALES</v>
          </cell>
          <cell r="M3805">
            <v>149310</v>
          </cell>
          <cell r="N3805">
            <v>1343790</v>
          </cell>
        </row>
        <row r="3806">
          <cell r="A3806" t="str">
            <v>85HER1</v>
          </cell>
          <cell r="B3806">
            <v>85</v>
          </cell>
          <cell r="C3806" t="str">
            <v>HER</v>
          </cell>
          <cell r="D3806">
            <v>1</v>
          </cell>
          <cell r="G3806" t="str">
            <v>10.4.24.3</v>
          </cell>
          <cell r="H3806">
            <v>2</v>
          </cell>
          <cell r="I3806">
            <v>700</v>
          </cell>
          <cell r="J3806" t="str">
            <v>HERRAMINETA Cuadrilla  montaje Linea</v>
          </cell>
          <cell r="K3806" t="str">
            <v>DIA</v>
          </cell>
          <cell r="L3806">
            <v>475762.87</v>
          </cell>
          <cell r="M3806">
            <v>679.66124285714284</v>
          </cell>
          <cell r="N3806">
            <v>6116.9511857142852</v>
          </cell>
        </row>
        <row r="3807">
          <cell r="A3807" t="str">
            <v>85HER2</v>
          </cell>
          <cell r="B3807">
            <v>85</v>
          </cell>
          <cell r="C3807" t="str">
            <v>HER</v>
          </cell>
          <cell r="D3807">
            <v>2</v>
          </cell>
          <cell r="G3807" t="str">
            <v>10.4.24.3</v>
          </cell>
          <cell r="J3807">
            <v>0</v>
          </cell>
          <cell r="K3807">
            <v>0</v>
          </cell>
          <cell r="L3807">
            <v>0</v>
          </cell>
          <cell r="M3807">
            <v>0</v>
          </cell>
          <cell r="N3807">
            <v>0</v>
          </cell>
        </row>
        <row r="3808">
          <cell r="A3808" t="str">
            <v>85HER3</v>
          </cell>
          <cell r="B3808">
            <v>85</v>
          </cell>
          <cell r="C3808" t="str">
            <v>HER</v>
          </cell>
          <cell r="D3808">
            <v>3</v>
          </cell>
          <cell r="G3808" t="str">
            <v>10.4.24.3</v>
          </cell>
          <cell r="J3808">
            <v>0</v>
          </cell>
          <cell r="K3808">
            <v>0</v>
          </cell>
          <cell r="L3808">
            <v>0</v>
          </cell>
          <cell r="M3808">
            <v>0</v>
          </cell>
          <cell r="N3808">
            <v>0</v>
          </cell>
        </row>
        <row r="3809">
          <cell r="A3809" t="str">
            <v>85HER4</v>
          </cell>
          <cell r="B3809">
            <v>85</v>
          </cell>
          <cell r="C3809" t="str">
            <v>HER</v>
          </cell>
          <cell r="D3809">
            <v>4</v>
          </cell>
          <cell r="G3809" t="str">
            <v>10.4.24.3</v>
          </cell>
          <cell r="J3809">
            <v>0</v>
          </cell>
          <cell r="K3809">
            <v>0</v>
          </cell>
          <cell r="L3809">
            <v>0</v>
          </cell>
          <cell r="M3809">
            <v>0</v>
          </cell>
          <cell r="N3809">
            <v>0</v>
          </cell>
        </row>
        <row r="3810">
          <cell r="A3810" t="str">
            <v>85HER5</v>
          </cell>
          <cell r="B3810">
            <v>85</v>
          </cell>
          <cell r="C3810" t="str">
            <v>HER</v>
          </cell>
          <cell r="D3810">
            <v>5</v>
          </cell>
          <cell r="G3810" t="str">
            <v>10.4.24.3</v>
          </cell>
          <cell r="J3810">
            <v>0</v>
          </cell>
          <cell r="K3810">
            <v>0</v>
          </cell>
          <cell r="L3810">
            <v>0</v>
          </cell>
          <cell r="M3810">
            <v>0</v>
          </cell>
          <cell r="N3810">
            <v>0</v>
          </cell>
        </row>
        <row r="3811">
          <cell r="A3811" t="str">
            <v>85THER1</v>
          </cell>
          <cell r="B3811">
            <v>85</v>
          </cell>
          <cell r="C3811" t="str">
            <v>THER</v>
          </cell>
          <cell r="D3811">
            <v>1</v>
          </cell>
          <cell r="G3811" t="str">
            <v>10.4.24.3</v>
          </cell>
          <cell r="H3811" t="str">
            <v>-</v>
          </cell>
          <cell r="J3811" t="str">
            <v>TOTAL HERRAMIENTAS</v>
          </cell>
          <cell r="M3811">
            <v>680</v>
          </cell>
          <cell r="N3811">
            <v>6120</v>
          </cell>
        </row>
        <row r="3812">
          <cell r="A3812" t="str">
            <v>85TRA1</v>
          </cell>
          <cell r="B3812">
            <v>85</v>
          </cell>
          <cell r="C3812" t="str">
            <v>TRA</v>
          </cell>
          <cell r="D3812">
            <v>1</v>
          </cell>
          <cell r="G3812" t="str">
            <v>10.4.24.3</v>
          </cell>
          <cell r="H3812">
            <v>2</v>
          </cell>
          <cell r="I3812">
            <v>700</v>
          </cell>
          <cell r="J3812" t="str">
            <v xml:space="preserve">TRANSPORTE Cuadrilla  montaje Linea </v>
          </cell>
          <cell r="K3812" t="str">
            <v>DIA</v>
          </cell>
          <cell r="L3812">
            <v>2086436.4407999997</v>
          </cell>
          <cell r="M3812">
            <v>2980.6234868571423</v>
          </cell>
          <cell r="N3812">
            <v>26825.61138171428</v>
          </cell>
        </row>
        <row r="3813">
          <cell r="A3813" t="str">
            <v>85TRA2</v>
          </cell>
          <cell r="B3813">
            <v>85</v>
          </cell>
          <cell r="C3813" t="str">
            <v>TRA</v>
          </cell>
          <cell r="D3813">
            <v>2</v>
          </cell>
          <cell r="G3813" t="str">
            <v>10.4.24.3</v>
          </cell>
          <cell r="J3813">
            <v>0</v>
          </cell>
          <cell r="K3813">
            <v>0</v>
          </cell>
          <cell r="L3813">
            <v>0</v>
          </cell>
          <cell r="M3813">
            <v>0</v>
          </cell>
          <cell r="N3813">
            <v>0</v>
          </cell>
        </row>
        <row r="3814">
          <cell r="A3814" t="str">
            <v>85TRA3</v>
          </cell>
          <cell r="B3814">
            <v>85</v>
          </cell>
          <cell r="C3814" t="str">
            <v>TRA</v>
          </cell>
          <cell r="D3814">
            <v>3</v>
          </cell>
          <cell r="G3814" t="str">
            <v>10.4.24.3</v>
          </cell>
          <cell r="J3814">
            <v>0</v>
          </cell>
          <cell r="K3814">
            <v>0</v>
          </cell>
          <cell r="L3814">
            <v>0</v>
          </cell>
          <cell r="M3814">
            <v>0</v>
          </cell>
          <cell r="N3814">
            <v>0</v>
          </cell>
        </row>
        <row r="3815">
          <cell r="A3815" t="str">
            <v>85TRA4</v>
          </cell>
          <cell r="B3815">
            <v>85</v>
          </cell>
          <cell r="C3815" t="str">
            <v>TRA</v>
          </cell>
          <cell r="D3815">
            <v>4</v>
          </cell>
          <cell r="G3815" t="str">
            <v>10.4.24.3</v>
          </cell>
          <cell r="J3815">
            <v>0</v>
          </cell>
          <cell r="K3815">
            <v>0</v>
          </cell>
          <cell r="L3815">
            <v>0</v>
          </cell>
          <cell r="M3815">
            <v>0</v>
          </cell>
          <cell r="N3815">
            <v>0</v>
          </cell>
        </row>
        <row r="3816">
          <cell r="A3816" t="str">
            <v>85TRA5</v>
          </cell>
          <cell r="B3816">
            <v>85</v>
          </cell>
          <cell r="C3816" t="str">
            <v>TRA</v>
          </cell>
          <cell r="D3816">
            <v>5</v>
          </cell>
          <cell r="G3816" t="str">
            <v>10.4.24.3</v>
          </cell>
          <cell r="J3816">
            <v>0</v>
          </cell>
          <cell r="K3816">
            <v>0</v>
          </cell>
          <cell r="L3816">
            <v>0</v>
          </cell>
          <cell r="M3816">
            <v>0</v>
          </cell>
          <cell r="N3816">
            <v>0</v>
          </cell>
        </row>
        <row r="3817">
          <cell r="A3817" t="str">
            <v>85TTRA1</v>
          </cell>
          <cell r="B3817">
            <v>85</v>
          </cell>
          <cell r="C3817" t="str">
            <v>TTRA</v>
          </cell>
          <cell r="D3817">
            <v>1</v>
          </cell>
          <cell r="G3817" t="str">
            <v>10.4.24.3</v>
          </cell>
          <cell r="H3817" t="str">
            <v>-</v>
          </cell>
          <cell r="J3817" t="str">
            <v>TOTAL TRANSPORTE</v>
          </cell>
          <cell r="M3817">
            <v>2981</v>
          </cell>
          <cell r="N3817">
            <v>26829</v>
          </cell>
        </row>
        <row r="3818">
          <cell r="A3818" t="str">
            <v>85MAN1</v>
          </cell>
          <cell r="B3818">
            <v>85</v>
          </cell>
          <cell r="C3818" t="str">
            <v>MAN</v>
          </cell>
          <cell r="D3818">
            <v>1</v>
          </cell>
          <cell r="G3818" t="str">
            <v>10.4.24.3</v>
          </cell>
          <cell r="H3818">
            <v>2</v>
          </cell>
          <cell r="I3818">
            <v>700</v>
          </cell>
          <cell r="J3818" t="str">
            <v xml:space="preserve">Mano de obra Cuadrilla  montaje Linea OF1 20, OF2 10, AY 15, CAPA 3, CORD 1 </v>
          </cell>
          <cell r="K3818" t="str">
            <v>DIA</v>
          </cell>
          <cell r="L3818">
            <v>4952679.7772670342</v>
          </cell>
          <cell r="M3818">
            <v>7075.2568246671917</v>
          </cell>
          <cell r="N3818">
            <v>63677.311422004728</v>
          </cell>
        </row>
        <row r="3819">
          <cell r="A3819" t="str">
            <v>85MAN2</v>
          </cell>
          <cell r="B3819">
            <v>85</v>
          </cell>
          <cell r="C3819" t="str">
            <v>MAN</v>
          </cell>
          <cell r="D3819">
            <v>2</v>
          </cell>
          <cell r="G3819" t="str">
            <v>10.4.24.3</v>
          </cell>
          <cell r="J3819">
            <v>0</v>
          </cell>
          <cell r="K3819">
            <v>0</v>
          </cell>
          <cell r="L3819">
            <v>0</v>
          </cell>
          <cell r="M3819">
            <v>0</v>
          </cell>
          <cell r="N3819">
            <v>0</v>
          </cell>
        </row>
        <row r="3820">
          <cell r="A3820" t="str">
            <v>85MAN3</v>
          </cell>
          <cell r="B3820">
            <v>85</v>
          </cell>
          <cell r="C3820" t="str">
            <v>MAN</v>
          </cell>
          <cell r="D3820">
            <v>3</v>
          </cell>
          <cell r="G3820" t="str">
            <v>10.4.24.3</v>
          </cell>
          <cell r="J3820">
            <v>0</v>
          </cell>
          <cell r="K3820">
            <v>0</v>
          </cell>
          <cell r="L3820">
            <v>0</v>
          </cell>
          <cell r="M3820">
            <v>0</v>
          </cell>
          <cell r="N3820">
            <v>0</v>
          </cell>
        </row>
        <row r="3821">
          <cell r="A3821" t="str">
            <v>85MAN4</v>
          </cell>
          <cell r="B3821">
            <v>85</v>
          </cell>
          <cell r="C3821" t="str">
            <v>MAN</v>
          </cell>
          <cell r="D3821">
            <v>4</v>
          </cell>
          <cell r="G3821" t="str">
            <v>10.4.24.3</v>
          </cell>
          <cell r="J3821">
            <v>0</v>
          </cell>
          <cell r="K3821">
            <v>0</v>
          </cell>
          <cell r="L3821">
            <v>0</v>
          </cell>
          <cell r="M3821">
            <v>0</v>
          </cell>
          <cell r="N3821">
            <v>0</v>
          </cell>
        </row>
        <row r="3822">
          <cell r="A3822" t="str">
            <v>85MAN5</v>
          </cell>
          <cell r="B3822">
            <v>85</v>
          </cell>
          <cell r="C3822" t="str">
            <v>MAN</v>
          </cell>
          <cell r="D3822">
            <v>5</v>
          </cell>
          <cell r="G3822" t="str">
            <v>10.4.24.3</v>
          </cell>
          <cell r="J3822">
            <v>0</v>
          </cell>
          <cell r="K3822">
            <v>0</v>
          </cell>
          <cell r="L3822">
            <v>0</v>
          </cell>
          <cell r="M3822">
            <v>0</v>
          </cell>
          <cell r="N3822">
            <v>0</v>
          </cell>
        </row>
        <row r="3823">
          <cell r="A3823" t="str">
            <v>85TMAN1</v>
          </cell>
          <cell r="B3823">
            <v>85</v>
          </cell>
          <cell r="C3823" t="str">
            <v>TMAN</v>
          </cell>
          <cell r="D3823">
            <v>1</v>
          </cell>
          <cell r="G3823" t="str">
            <v>10.4.24.3</v>
          </cell>
          <cell r="H3823" t="str">
            <v>-</v>
          </cell>
          <cell r="J3823" t="str">
            <v>TOTAL MANO DE OBRA</v>
          </cell>
          <cell r="M3823">
            <v>7075</v>
          </cell>
          <cell r="N3823">
            <v>63675</v>
          </cell>
        </row>
        <row r="3824">
          <cell r="A3824" t="str">
            <v>85TCD1</v>
          </cell>
          <cell r="B3824">
            <v>85</v>
          </cell>
          <cell r="C3824" t="str">
            <v>TCD</v>
          </cell>
          <cell r="D3824">
            <v>1</v>
          </cell>
          <cell r="G3824" t="str">
            <v>10.4.24.3</v>
          </cell>
          <cell r="H3824" t="str">
            <v>-</v>
          </cell>
          <cell r="J3824" t="str">
            <v>TOTAL COSTO DIRECTO</v>
          </cell>
          <cell r="M3824">
            <v>160046</v>
          </cell>
          <cell r="N3824">
            <v>1440414</v>
          </cell>
        </row>
        <row r="3825">
          <cell r="A3825" t="str">
            <v>85AIU</v>
          </cell>
          <cell r="B3825">
            <v>85</v>
          </cell>
          <cell r="C3825" t="str">
            <v>AIU</v>
          </cell>
          <cell r="G3825" t="str">
            <v>10.4.24.3</v>
          </cell>
          <cell r="H3825">
            <v>1</v>
          </cell>
          <cell r="J3825" t="str">
            <v>TOTAL COSTOS INDIRECTOS</v>
          </cell>
          <cell r="L3825">
            <v>0</v>
          </cell>
          <cell r="M3825">
            <v>0</v>
          </cell>
          <cell r="N3825">
            <v>0</v>
          </cell>
        </row>
        <row r="3826">
          <cell r="A3826" t="str">
            <v>85TOT</v>
          </cell>
          <cell r="B3826">
            <v>85</v>
          </cell>
          <cell r="C3826" t="str">
            <v>TOT</v>
          </cell>
          <cell r="G3826" t="str">
            <v>10.4.24.3</v>
          </cell>
          <cell r="H3826" t="str">
            <v>-</v>
          </cell>
          <cell r="J3826" t="str">
            <v>VALOR TOTAL</v>
          </cell>
          <cell r="M3826">
            <v>160046</v>
          </cell>
          <cell r="N3826">
            <v>1440414</v>
          </cell>
        </row>
        <row r="3827">
          <cell r="A3827" t="str">
            <v>86FOR1</v>
          </cell>
          <cell r="B3827">
            <v>86</v>
          </cell>
          <cell r="C3827" t="str">
            <v>FOR</v>
          </cell>
          <cell r="D3827">
            <v>1</v>
          </cell>
          <cell r="G3827">
            <v>10.5</v>
          </cell>
          <cell r="H3827" t="str">
            <v>-</v>
          </cell>
          <cell r="I3827">
            <v>0</v>
          </cell>
          <cell r="J3827" t="str">
            <v>Relocalización redes del gasoducto que cruza la zona de las obras</v>
          </cell>
          <cell r="K3827">
            <v>0</v>
          </cell>
          <cell r="L3827">
            <v>0</v>
          </cell>
          <cell r="N3827">
            <v>0</v>
          </cell>
        </row>
        <row r="3828">
          <cell r="A3828" t="str">
            <v>86MAT1</v>
          </cell>
          <cell r="B3828">
            <v>86</v>
          </cell>
          <cell r="C3828" t="str">
            <v>MAT</v>
          </cell>
          <cell r="D3828">
            <v>1</v>
          </cell>
          <cell r="E3828">
            <v>0</v>
          </cell>
          <cell r="F3828" t="str">
            <v>MAT</v>
          </cell>
          <cell r="G3828">
            <v>10.5</v>
          </cell>
          <cell r="J3828">
            <v>0</v>
          </cell>
          <cell r="K3828">
            <v>0</v>
          </cell>
          <cell r="L3828">
            <v>0</v>
          </cell>
          <cell r="M3828">
            <v>0</v>
          </cell>
          <cell r="N3828">
            <v>0</v>
          </cell>
        </row>
        <row r="3829">
          <cell r="A3829" t="str">
            <v>86MAT2</v>
          </cell>
          <cell r="B3829">
            <v>86</v>
          </cell>
          <cell r="C3829" t="str">
            <v>MAT</v>
          </cell>
          <cell r="D3829">
            <v>2</v>
          </cell>
          <cell r="E3829">
            <v>0</v>
          </cell>
          <cell r="F3829" t="str">
            <v>MAT</v>
          </cell>
          <cell r="G3829">
            <v>10.5</v>
          </cell>
          <cell r="J3829">
            <v>0</v>
          </cell>
          <cell r="K3829">
            <v>0</v>
          </cell>
          <cell r="L3829">
            <v>0</v>
          </cell>
          <cell r="M3829">
            <v>0</v>
          </cell>
          <cell r="N3829">
            <v>0</v>
          </cell>
        </row>
        <row r="3830">
          <cell r="A3830" t="str">
            <v>86MAT3</v>
          </cell>
          <cell r="B3830">
            <v>86</v>
          </cell>
          <cell r="C3830" t="str">
            <v>MAT</v>
          </cell>
          <cell r="D3830">
            <v>3</v>
          </cell>
          <cell r="E3830">
            <v>0</v>
          </cell>
          <cell r="F3830" t="str">
            <v>MAT</v>
          </cell>
          <cell r="G3830">
            <v>10.5</v>
          </cell>
          <cell r="J3830">
            <v>0</v>
          </cell>
          <cell r="K3830">
            <v>0</v>
          </cell>
          <cell r="L3830">
            <v>0</v>
          </cell>
          <cell r="M3830">
            <v>0</v>
          </cell>
          <cell r="N3830">
            <v>0</v>
          </cell>
        </row>
        <row r="3831">
          <cell r="A3831" t="str">
            <v>86MAT4</v>
          </cell>
          <cell r="B3831">
            <v>86</v>
          </cell>
          <cell r="C3831" t="str">
            <v>MAT</v>
          </cell>
          <cell r="D3831">
            <v>4</v>
          </cell>
          <cell r="E3831">
            <v>0</v>
          </cell>
          <cell r="F3831" t="str">
            <v>MAT</v>
          </cell>
          <cell r="G3831">
            <v>10.5</v>
          </cell>
          <cell r="J3831">
            <v>0</v>
          </cell>
          <cell r="K3831">
            <v>0</v>
          </cell>
          <cell r="L3831">
            <v>0</v>
          </cell>
          <cell r="M3831">
            <v>0</v>
          </cell>
          <cell r="N3831">
            <v>0</v>
          </cell>
        </row>
        <row r="3832">
          <cell r="A3832" t="str">
            <v>86MAT5</v>
          </cell>
          <cell r="B3832">
            <v>86</v>
          </cell>
          <cell r="C3832" t="str">
            <v>MAT</v>
          </cell>
          <cell r="D3832">
            <v>5</v>
          </cell>
          <cell r="E3832">
            <v>0</v>
          </cell>
          <cell r="F3832" t="str">
            <v>MAT</v>
          </cell>
          <cell r="G3832">
            <v>10.5</v>
          </cell>
          <cell r="J3832">
            <v>0</v>
          </cell>
          <cell r="K3832">
            <v>0</v>
          </cell>
          <cell r="L3832">
            <v>0</v>
          </cell>
          <cell r="M3832">
            <v>0</v>
          </cell>
          <cell r="N3832">
            <v>0</v>
          </cell>
        </row>
        <row r="3833">
          <cell r="A3833" t="str">
            <v>86MAT6</v>
          </cell>
          <cell r="B3833">
            <v>86</v>
          </cell>
          <cell r="C3833" t="str">
            <v>MAT</v>
          </cell>
          <cell r="D3833">
            <v>6</v>
          </cell>
          <cell r="E3833">
            <v>0</v>
          </cell>
          <cell r="F3833" t="str">
            <v>MAT</v>
          </cell>
          <cell r="G3833">
            <v>10.5</v>
          </cell>
          <cell r="J3833">
            <v>0</v>
          </cell>
          <cell r="K3833">
            <v>0</v>
          </cell>
          <cell r="L3833">
            <v>0</v>
          </cell>
          <cell r="M3833">
            <v>0</v>
          </cell>
          <cell r="N3833">
            <v>0</v>
          </cell>
        </row>
        <row r="3834">
          <cell r="A3834" t="str">
            <v>86MAT7</v>
          </cell>
          <cell r="B3834">
            <v>86</v>
          </cell>
          <cell r="C3834" t="str">
            <v>MAT</v>
          </cell>
          <cell r="D3834">
            <v>7</v>
          </cell>
          <cell r="E3834">
            <v>0</v>
          </cell>
          <cell r="F3834" t="str">
            <v>MAT</v>
          </cell>
          <cell r="G3834">
            <v>10.5</v>
          </cell>
          <cell r="J3834">
            <v>0</v>
          </cell>
          <cell r="K3834">
            <v>0</v>
          </cell>
          <cell r="L3834">
            <v>0</v>
          </cell>
          <cell r="M3834">
            <v>0</v>
          </cell>
          <cell r="N3834">
            <v>0</v>
          </cell>
        </row>
        <row r="3835">
          <cell r="A3835" t="str">
            <v>86MAT8</v>
          </cell>
          <cell r="B3835">
            <v>86</v>
          </cell>
          <cell r="C3835" t="str">
            <v>MAT</v>
          </cell>
          <cell r="D3835">
            <v>8</v>
          </cell>
          <cell r="E3835">
            <v>0</v>
          </cell>
          <cell r="F3835" t="str">
            <v>MAT</v>
          </cell>
          <cell r="G3835">
            <v>10.5</v>
          </cell>
          <cell r="J3835">
            <v>0</v>
          </cell>
          <cell r="K3835">
            <v>0</v>
          </cell>
          <cell r="L3835">
            <v>0</v>
          </cell>
          <cell r="M3835">
            <v>0</v>
          </cell>
          <cell r="N3835">
            <v>0</v>
          </cell>
        </row>
        <row r="3836">
          <cell r="A3836" t="str">
            <v>86MAT9</v>
          </cell>
          <cell r="B3836">
            <v>86</v>
          </cell>
          <cell r="C3836" t="str">
            <v>MAT</v>
          </cell>
          <cell r="D3836">
            <v>9</v>
          </cell>
          <cell r="E3836">
            <v>0</v>
          </cell>
          <cell r="F3836" t="str">
            <v>MAT</v>
          </cell>
          <cell r="G3836">
            <v>10.5</v>
          </cell>
          <cell r="J3836">
            <v>0</v>
          </cell>
          <cell r="K3836">
            <v>0</v>
          </cell>
          <cell r="L3836">
            <v>0</v>
          </cell>
          <cell r="M3836">
            <v>0</v>
          </cell>
          <cell r="N3836">
            <v>0</v>
          </cell>
        </row>
        <row r="3837">
          <cell r="A3837" t="str">
            <v>86MAT10</v>
          </cell>
          <cell r="B3837">
            <v>86</v>
          </cell>
          <cell r="C3837" t="str">
            <v>MAT</v>
          </cell>
          <cell r="D3837">
            <v>10</v>
          </cell>
          <cell r="E3837">
            <v>0</v>
          </cell>
          <cell r="F3837" t="str">
            <v>MAT</v>
          </cell>
          <cell r="G3837">
            <v>10.5</v>
          </cell>
          <cell r="J3837">
            <v>0</v>
          </cell>
          <cell r="K3837">
            <v>0</v>
          </cell>
          <cell r="L3837">
            <v>0</v>
          </cell>
          <cell r="M3837">
            <v>0</v>
          </cell>
          <cell r="N3837">
            <v>0</v>
          </cell>
        </row>
        <row r="3838">
          <cell r="A3838" t="str">
            <v>86MAT11</v>
          </cell>
          <cell r="B3838">
            <v>86</v>
          </cell>
          <cell r="C3838" t="str">
            <v>MAT</v>
          </cell>
          <cell r="D3838">
            <v>11</v>
          </cell>
          <cell r="E3838">
            <v>0</v>
          </cell>
          <cell r="F3838" t="str">
            <v>MAT</v>
          </cell>
          <cell r="G3838">
            <v>10.5</v>
          </cell>
          <cell r="J3838">
            <v>0</v>
          </cell>
          <cell r="K3838">
            <v>0</v>
          </cell>
          <cell r="L3838">
            <v>0</v>
          </cell>
          <cell r="M3838">
            <v>0</v>
          </cell>
          <cell r="N3838">
            <v>0</v>
          </cell>
        </row>
        <row r="3839">
          <cell r="A3839" t="str">
            <v>86MAT12</v>
          </cell>
          <cell r="B3839">
            <v>86</v>
          </cell>
          <cell r="C3839" t="str">
            <v>MAT</v>
          </cell>
          <cell r="D3839">
            <v>12</v>
          </cell>
          <cell r="E3839">
            <v>0</v>
          </cell>
          <cell r="F3839" t="str">
            <v>MAT</v>
          </cell>
          <cell r="G3839">
            <v>10.5</v>
          </cell>
          <cell r="J3839">
            <v>0</v>
          </cell>
          <cell r="K3839">
            <v>0</v>
          </cell>
          <cell r="L3839">
            <v>0</v>
          </cell>
          <cell r="M3839">
            <v>0</v>
          </cell>
          <cell r="N3839">
            <v>0</v>
          </cell>
        </row>
        <row r="3840">
          <cell r="A3840" t="str">
            <v>86MAT13</v>
          </cell>
          <cell r="B3840">
            <v>86</v>
          </cell>
          <cell r="C3840" t="str">
            <v>MAT</v>
          </cell>
          <cell r="D3840">
            <v>13</v>
          </cell>
          <cell r="E3840">
            <v>0</v>
          </cell>
          <cell r="F3840" t="str">
            <v>MAT</v>
          </cell>
          <cell r="G3840">
            <v>10.5</v>
          </cell>
          <cell r="J3840">
            <v>0</v>
          </cell>
          <cell r="K3840">
            <v>0</v>
          </cell>
          <cell r="L3840">
            <v>0</v>
          </cell>
          <cell r="M3840">
            <v>0</v>
          </cell>
          <cell r="N3840">
            <v>0</v>
          </cell>
        </row>
        <row r="3841">
          <cell r="A3841" t="str">
            <v>86MAT14</v>
          </cell>
          <cell r="B3841">
            <v>86</v>
          </cell>
          <cell r="C3841" t="str">
            <v>MAT</v>
          </cell>
          <cell r="D3841">
            <v>14</v>
          </cell>
          <cell r="E3841">
            <v>0</v>
          </cell>
          <cell r="F3841" t="str">
            <v>MAT</v>
          </cell>
          <cell r="G3841">
            <v>10.5</v>
          </cell>
          <cell r="J3841">
            <v>0</v>
          </cell>
          <cell r="K3841">
            <v>0</v>
          </cell>
          <cell r="L3841">
            <v>0</v>
          </cell>
          <cell r="M3841">
            <v>0</v>
          </cell>
          <cell r="N3841">
            <v>0</v>
          </cell>
        </row>
        <row r="3842">
          <cell r="A3842" t="str">
            <v>86MAT15</v>
          </cell>
          <cell r="B3842">
            <v>86</v>
          </cell>
          <cell r="C3842" t="str">
            <v>MAT</v>
          </cell>
          <cell r="D3842">
            <v>15</v>
          </cell>
          <cell r="E3842">
            <v>0</v>
          </cell>
          <cell r="F3842" t="str">
            <v>MAT</v>
          </cell>
          <cell r="G3842">
            <v>10.5</v>
          </cell>
          <cell r="J3842">
            <v>0</v>
          </cell>
          <cell r="K3842">
            <v>0</v>
          </cell>
          <cell r="L3842">
            <v>0</v>
          </cell>
          <cell r="M3842">
            <v>0</v>
          </cell>
          <cell r="N3842">
            <v>0</v>
          </cell>
        </row>
        <row r="3843">
          <cell r="A3843" t="str">
            <v>86MAT16</v>
          </cell>
          <cell r="B3843">
            <v>86</v>
          </cell>
          <cell r="C3843" t="str">
            <v>MAT</v>
          </cell>
          <cell r="D3843">
            <v>16</v>
          </cell>
          <cell r="E3843">
            <v>0</v>
          </cell>
          <cell r="F3843" t="str">
            <v>MAT</v>
          </cell>
          <cell r="G3843">
            <v>10.5</v>
          </cell>
          <cell r="J3843">
            <v>0</v>
          </cell>
          <cell r="K3843">
            <v>0</v>
          </cell>
          <cell r="L3843">
            <v>0</v>
          </cell>
          <cell r="M3843">
            <v>0</v>
          </cell>
          <cell r="N3843">
            <v>0</v>
          </cell>
        </row>
        <row r="3844">
          <cell r="A3844" t="str">
            <v>86MAT17</v>
          </cell>
          <cell r="B3844">
            <v>86</v>
          </cell>
          <cell r="C3844" t="str">
            <v>MAT</v>
          </cell>
          <cell r="D3844">
            <v>17</v>
          </cell>
          <cell r="E3844">
            <v>0</v>
          </cell>
          <cell r="F3844" t="str">
            <v>MAT</v>
          </cell>
          <cell r="G3844">
            <v>10.5</v>
          </cell>
          <cell r="J3844">
            <v>0</v>
          </cell>
          <cell r="K3844">
            <v>0</v>
          </cell>
          <cell r="L3844">
            <v>0</v>
          </cell>
          <cell r="M3844">
            <v>0</v>
          </cell>
          <cell r="N3844">
            <v>0</v>
          </cell>
        </row>
        <row r="3845">
          <cell r="A3845" t="str">
            <v>86MAT18</v>
          </cell>
          <cell r="B3845">
            <v>86</v>
          </cell>
          <cell r="C3845" t="str">
            <v>MAT</v>
          </cell>
          <cell r="D3845">
            <v>18</v>
          </cell>
          <cell r="E3845">
            <v>0</v>
          </cell>
          <cell r="F3845" t="str">
            <v>MAT</v>
          </cell>
          <cell r="G3845">
            <v>10.5</v>
          </cell>
          <cell r="J3845">
            <v>0</v>
          </cell>
          <cell r="K3845">
            <v>0</v>
          </cell>
          <cell r="L3845">
            <v>0</v>
          </cell>
          <cell r="M3845">
            <v>0</v>
          </cell>
          <cell r="N3845">
            <v>0</v>
          </cell>
        </row>
        <row r="3846">
          <cell r="A3846" t="str">
            <v>86MAT19</v>
          </cell>
          <cell r="B3846">
            <v>86</v>
          </cell>
          <cell r="C3846" t="str">
            <v>MAT</v>
          </cell>
          <cell r="D3846">
            <v>19</v>
          </cell>
          <cell r="E3846">
            <v>0</v>
          </cell>
          <cell r="F3846" t="str">
            <v>MAT</v>
          </cell>
          <cell r="G3846">
            <v>10.5</v>
          </cell>
          <cell r="J3846">
            <v>0</v>
          </cell>
          <cell r="K3846">
            <v>0</v>
          </cell>
          <cell r="L3846">
            <v>0</v>
          </cell>
          <cell r="M3846">
            <v>0</v>
          </cell>
          <cell r="N3846">
            <v>0</v>
          </cell>
        </row>
        <row r="3847">
          <cell r="A3847" t="str">
            <v>86MAT20</v>
          </cell>
          <cell r="B3847">
            <v>86</v>
          </cell>
          <cell r="C3847" t="str">
            <v>MAT</v>
          </cell>
          <cell r="D3847">
            <v>20</v>
          </cell>
          <cell r="E3847">
            <v>0</v>
          </cell>
          <cell r="F3847" t="str">
            <v>MAT</v>
          </cell>
          <cell r="G3847">
            <v>10.5</v>
          </cell>
          <cell r="J3847">
            <v>0</v>
          </cell>
          <cell r="K3847">
            <v>0</v>
          </cell>
          <cell r="L3847">
            <v>0</v>
          </cell>
          <cell r="M3847">
            <v>0</v>
          </cell>
          <cell r="N3847">
            <v>0</v>
          </cell>
        </row>
        <row r="3848">
          <cell r="A3848" t="str">
            <v>86STMAT1</v>
          </cell>
          <cell r="B3848">
            <v>86</v>
          </cell>
          <cell r="C3848" t="str">
            <v>STMAT</v>
          </cell>
          <cell r="D3848">
            <v>1</v>
          </cell>
          <cell r="G3848">
            <v>10.5</v>
          </cell>
          <cell r="H3848" t="str">
            <v>-</v>
          </cell>
          <cell r="J3848" t="str">
            <v>SUBTOTAL MATERIALES</v>
          </cell>
          <cell r="M3848">
            <v>0</v>
          </cell>
          <cell r="N3848">
            <v>0</v>
          </cell>
        </row>
        <row r="3849">
          <cell r="A3849" t="str">
            <v>86IVAMAT1</v>
          </cell>
          <cell r="B3849">
            <v>86</v>
          </cell>
          <cell r="C3849" t="str">
            <v>IVAMAT</v>
          </cell>
          <cell r="D3849">
            <v>1</v>
          </cell>
          <cell r="G3849">
            <v>10.5</v>
          </cell>
          <cell r="H3849" t="str">
            <v>-</v>
          </cell>
          <cell r="J3849" t="str">
            <v>IVA MATERIALES</v>
          </cell>
          <cell r="L3849">
            <v>0.16</v>
          </cell>
          <cell r="M3849">
            <v>0</v>
          </cell>
          <cell r="N3849">
            <v>0</v>
          </cell>
        </row>
        <row r="3850">
          <cell r="A3850" t="str">
            <v>86TMAT1</v>
          </cell>
          <cell r="B3850">
            <v>86</v>
          </cell>
          <cell r="C3850" t="str">
            <v>TMAT</v>
          </cell>
          <cell r="D3850">
            <v>1</v>
          </cell>
          <cell r="G3850">
            <v>10.5</v>
          </cell>
          <cell r="H3850" t="str">
            <v>-</v>
          </cell>
          <cell r="J3850" t="str">
            <v>TOTAL MATERIALES</v>
          </cell>
          <cell r="M3850">
            <v>0</v>
          </cell>
          <cell r="N3850">
            <v>0</v>
          </cell>
        </row>
        <row r="3851">
          <cell r="A3851" t="str">
            <v>86HER1</v>
          </cell>
          <cell r="B3851">
            <v>86</v>
          </cell>
          <cell r="C3851" t="str">
            <v>HER</v>
          </cell>
          <cell r="D3851">
            <v>1</v>
          </cell>
          <cell r="G3851">
            <v>10.5</v>
          </cell>
          <cell r="H3851">
            <v>1</v>
          </cell>
          <cell r="I3851">
            <v>0</v>
          </cell>
          <cell r="J3851" t="str">
            <v>HERRAMINETA Cuadrilla de redes</v>
          </cell>
          <cell r="K3851" t="str">
            <v>DIA</v>
          </cell>
          <cell r="L3851">
            <v>31140.842399999998</v>
          </cell>
          <cell r="M3851">
            <v>0</v>
          </cell>
          <cell r="N3851">
            <v>0</v>
          </cell>
        </row>
        <row r="3852">
          <cell r="A3852" t="str">
            <v>86HER2</v>
          </cell>
          <cell r="B3852">
            <v>86</v>
          </cell>
          <cell r="C3852" t="str">
            <v>HER</v>
          </cell>
          <cell r="D3852">
            <v>2</v>
          </cell>
          <cell r="G3852">
            <v>10.5</v>
          </cell>
          <cell r="J3852">
            <v>0</v>
          </cell>
          <cell r="K3852">
            <v>0</v>
          </cell>
          <cell r="L3852">
            <v>0</v>
          </cell>
          <cell r="M3852">
            <v>0</v>
          </cell>
          <cell r="N3852">
            <v>0</v>
          </cell>
        </row>
        <row r="3853">
          <cell r="A3853" t="str">
            <v>86HER3</v>
          </cell>
          <cell r="B3853">
            <v>86</v>
          </cell>
          <cell r="C3853" t="str">
            <v>HER</v>
          </cell>
          <cell r="D3853">
            <v>3</v>
          </cell>
          <cell r="G3853">
            <v>10.5</v>
          </cell>
          <cell r="J3853">
            <v>0</v>
          </cell>
          <cell r="K3853">
            <v>0</v>
          </cell>
          <cell r="L3853">
            <v>0</v>
          </cell>
          <cell r="M3853">
            <v>0</v>
          </cell>
          <cell r="N3853">
            <v>0</v>
          </cell>
        </row>
        <row r="3854">
          <cell r="A3854" t="str">
            <v>86HER4</v>
          </cell>
          <cell r="B3854">
            <v>86</v>
          </cell>
          <cell r="C3854" t="str">
            <v>HER</v>
          </cell>
          <cell r="D3854">
            <v>4</v>
          </cell>
          <cell r="G3854">
            <v>10.5</v>
          </cell>
          <cell r="J3854">
            <v>0</v>
          </cell>
          <cell r="K3854">
            <v>0</v>
          </cell>
          <cell r="L3854">
            <v>0</v>
          </cell>
          <cell r="M3854">
            <v>0</v>
          </cell>
          <cell r="N3854">
            <v>0</v>
          </cell>
        </row>
        <row r="3855">
          <cell r="A3855" t="str">
            <v>86HER5</v>
          </cell>
          <cell r="B3855">
            <v>86</v>
          </cell>
          <cell r="C3855" t="str">
            <v>HER</v>
          </cell>
          <cell r="D3855">
            <v>5</v>
          </cell>
          <cell r="G3855">
            <v>10.5</v>
          </cell>
          <cell r="J3855">
            <v>0</v>
          </cell>
          <cell r="K3855">
            <v>0</v>
          </cell>
          <cell r="L3855">
            <v>0</v>
          </cell>
          <cell r="M3855">
            <v>0</v>
          </cell>
          <cell r="N3855">
            <v>0</v>
          </cell>
        </row>
        <row r="3856">
          <cell r="A3856" t="str">
            <v>86THER1</v>
          </cell>
          <cell r="B3856">
            <v>86</v>
          </cell>
          <cell r="C3856" t="str">
            <v>THER</v>
          </cell>
          <cell r="D3856">
            <v>1</v>
          </cell>
          <cell r="G3856">
            <v>10.5</v>
          </cell>
          <cell r="H3856" t="str">
            <v>-</v>
          </cell>
          <cell r="J3856" t="str">
            <v>TOTAL HERRAMIENTAS</v>
          </cell>
          <cell r="M3856">
            <v>0</v>
          </cell>
          <cell r="N3856">
            <v>0</v>
          </cell>
        </row>
        <row r="3857">
          <cell r="A3857" t="str">
            <v>86TRA1</v>
          </cell>
          <cell r="B3857">
            <v>86</v>
          </cell>
          <cell r="C3857" t="str">
            <v>TRA</v>
          </cell>
          <cell r="D3857">
            <v>1</v>
          </cell>
          <cell r="G3857">
            <v>10.5</v>
          </cell>
          <cell r="H3857">
            <v>1</v>
          </cell>
          <cell r="I3857">
            <v>0</v>
          </cell>
          <cell r="J3857" t="str">
            <v>TRANSPORTE Cuadrilla de redes</v>
          </cell>
          <cell r="K3857" t="str">
            <v>DIA</v>
          </cell>
          <cell r="L3857">
            <v>176464.77359999999</v>
          </cell>
          <cell r="M3857">
            <v>0</v>
          </cell>
          <cell r="N3857">
            <v>0</v>
          </cell>
        </row>
        <row r="3858">
          <cell r="A3858" t="str">
            <v>86TRA2</v>
          </cell>
          <cell r="B3858">
            <v>86</v>
          </cell>
          <cell r="C3858" t="str">
            <v>TRA</v>
          </cell>
          <cell r="D3858">
            <v>2</v>
          </cell>
          <cell r="G3858">
            <v>10.5</v>
          </cell>
          <cell r="J3858">
            <v>0</v>
          </cell>
          <cell r="K3858">
            <v>0</v>
          </cell>
          <cell r="L3858">
            <v>0</v>
          </cell>
          <cell r="M3858">
            <v>0</v>
          </cell>
          <cell r="N3858">
            <v>0</v>
          </cell>
        </row>
        <row r="3859">
          <cell r="A3859" t="str">
            <v>86TRA3</v>
          </cell>
          <cell r="B3859">
            <v>86</v>
          </cell>
          <cell r="C3859" t="str">
            <v>TRA</v>
          </cell>
          <cell r="D3859">
            <v>3</v>
          </cell>
          <cell r="G3859">
            <v>10.5</v>
          </cell>
          <cell r="J3859">
            <v>0</v>
          </cell>
          <cell r="K3859">
            <v>0</v>
          </cell>
          <cell r="L3859">
            <v>0</v>
          </cell>
          <cell r="M3859">
            <v>0</v>
          </cell>
          <cell r="N3859">
            <v>0</v>
          </cell>
        </row>
        <row r="3860">
          <cell r="A3860" t="str">
            <v>86TRA4</v>
          </cell>
          <cell r="B3860">
            <v>86</v>
          </cell>
          <cell r="C3860" t="str">
            <v>TRA</v>
          </cell>
          <cell r="D3860">
            <v>4</v>
          </cell>
          <cell r="G3860">
            <v>10.5</v>
          </cell>
          <cell r="J3860">
            <v>0</v>
          </cell>
          <cell r="K3860">
            <v>0</v>
          </cell>
          <cell r="L3860">
            <v>0</v>
          </cell>
          <cell r="M3860">
            <v>0</v>
          </cell>
          <cell r="N3860">
            <v>0</v>
          </cell>
        </row>
        <row r="3861">
          <cell r="A3861" t="str">
            <v>86TRA5</v>
          </cell>
          <cell r="B3861">
            <v>86</v>
          </cell>
          <cell r="C3861" t="str">
            <v>TRA</v>
          </cell>
          <cell r="D3861">
            <v>5</v>
          </cell>
          <cell r="G3861">
            <v>10.5</v>
          </cell>
          <cell r="J3861">
            <v>0</v>
          </cell>
          <cell r="K3861">
            <v>0</v>
          </cell>
          <cell r="L3861">
            <v>0</v>
          </cell>
          <cell r="M3861">
            <v>0</v>
          </cell>
          <cell r="N3861">
            <v>0</v>
          </cell>
        </row>
        <row r="3862">
          <cell r="A3862" t="str">
            <v>86TTRA1</v>
          </cell>
          <cell r="B3862">
            <v>86</v>
          </cell>
          <cell r="C3862" t="str">
            <v>TTRA</v>
          </cell>
          <cell r="D3862">
            <v>1</v>
          </cell>
          <cell r="G3862">
            <v>10.5</v>
          </cell>
          <cell r="H3862" t="str">
            <v>-</v>
          </cell>
          <cell r="J3862" t="str">
            <v>TOTAL TRANSPORTE</v>
          </cell>
          <cell r="M3862">
            <v>0</v>
          </cell>
          <cell r="N3862">
            <v>0</v>
          </cell>
        </row>
        <row r="3863">
          <cell r="A3863" t="str">
            <v>86MAN1</v>
          </cell>
          <cell r="B3863">
            <v>86</v>
          </cell>
          <cell r="C3863" t="str">
            <v>MAN</v>
          </cell>
          <cell r="D3863">
            <v>1</v>
          </cell>
          <cell r="G3863">
            <v>10.5</v>
          </cell>
          <cell r="H3863">
            <v>1</v>
          </cell>
          <cell r="I3863">
            <v>0</v>
          </cell>
          <cell r="J3863" t="str">
            <v>Mano de obra Cuadrilla de redes 5A 3O 1E</v>
          </cell>
          <cell r="K3863" t="str">
            <v>DIA</v>
          </cell>
          <cell r="L3863">
            <v>392886.57339345315</v>
          </cell>
          <cell r="M3863">
            <v>0</v>
          </cell>
          <cell r="N3863">
            <v>0</v>
          </cell>
        </row>
        <row r="3864">
          <cell r="A3864" t="str">
            <v>86MAN2</v>
          </cell>
          <cell r="B3864">
            <v>86</v>
          </cell>
          <cell r="C3864" t="str">
            <v>MAN</v>
          </cell>
          <cell r="D3864">
            <v>2</v>
          </cell>
          <cell r="G3864">
            <v>10.5</v>
          </cell>
          <cell r="J3864">
            <v>0</v>
          </cell>
          <cell r="K3864">
            <v>0</v>
          </cell>
          <cell r="L3864">
            <v>0</v>
          </cell>
          <cell r="M3864">
            <v>0</v>
          </cell>
          <cell r="N3864">
            <v>0</v>
          </cell>
        </row>
        <row r="3865">
          <cell r="A3865" t="str">
            <v>86MAN3</v>
          </cell>
          <cell r="B3865">
            <v>86</v>
          </cell>
          <cell r="C3865" t="str">
            <v>MAN</v>
          </cell>
          <cell r="D3865">
            <v>3</v>
          </cell>
          <cell r="G3865">
            <v>10.5</v>
          </cell>
          <cell r="J3865">
            <v>0</v>
          </cell>
          <cell r="K3865">
            <v>0</v>
          </cell>
          <cell r="L3865">
            <v>0</v>
          </cell>
          <cell r="M3865">
            <v>0</v>
          </cell>
          <cell r="N3865">
            <v>0</v>
          </cell>
        </row>
        <row r="3866">
          <cell r="A3866" t="str">
            <v>86MAN4</v>
          </cell>
          <cell r="B3866">
            <v>86</v>
          </cell>
          <cell r="C3866" t="str">
            <v>MAN</v>
          </cell>
          <cell r="D3866">
            <v>4</v>
          </cell>
          <cell r="G3866">
            <v>10.5</v>
          </cell>
          <cell r="J3866">
            <v>0</v>
          </cell>
          <cell r="K3866">
            <v>0</v>
          </cell>
          <cell r="L3866">
            <v>0</v>
          </cell>
          <cell r="M3866">
            <v>0</v>
          </cell>
          <cell r="N3866">
            <v>0</v>
          </cell>
        </row>
        <row r="3867">
          <cell r="A3867" t="str">
            <v>86MAN5</v>
          </cell>
          <cell r="B3867">
            <v>86</v>
          </cell>
          <cell r="C3867" t="str">
            <v>MAN</v>
          </cell>
          <cell r="D3867">
            <v>5</v>
          </cell>
          <cell r="G3867">
            <v>10.5</v>
          </cell>
          <cell r="J3867">
            <v>0</v>
          </cell>
          <cell r="K3867">
            <v>0</v>
          </cell>
          <cell r="L3867">
            <v>0</v>
          </cell>
          <cell r="M3867">
            <v>0</v>
          </cell>
          <cell r="N3867">
            <v>0</v>
          </cell>
        </row>
        <row r="3868">
          <cell r="A3868" t="str">
            <v>86TMAN1</v>
          </cell>
          <cell r="B3868">
            <v>86</v>
          </cell>
          <cell r="C3868" t="str">
            <v>TMAN</v>
          </cell>
          <cell r="D3868">
            <v>1</v>
          </cell>
          <cell r="G3868">
            <v>10.5</v>
          </cell>
          <cell r="H3868" t="str">
            <v>-</v>
          </cell>
          <cell r="J3868" t="str">
            <v>TOTAL MANO DE OBRA</v>
          </cell>
          <cell r="M3868">
            <v>0</v>
          </cell>
          <cell r="N3868">
            <v>0</v>
          </cell>
        </row>
        <row r="3869">
          <cell r="A3869" t="str">
            <v>86TCD1</v>
          </cell>
          <cell r="B3869">
            <v>86</v>
          </cell>
          <cell r="C3869" t="str">
            <v>TCD</v>
          </cell>
          <cell r="D3869">
            <v>1</v>
          </cell>
          <cell r="G3869">
            <v>10.5</v>
          </cell>
          <cell r="H3869" t="str">
            <v>-</v>
          </cell>
          <cell r="J3869" t="str">
            <v>TOTAL COSTO DIRECTO</v>
          </cell>
          <cell r="M3869">
            <v>0</v>
          </cell>
          <cell r="N3869">
            <v>0</v>
          </cell>
        </row>
        <row r="3870">
          <cell r="A3870" t="str">
            <v>86AIU</v>
          </cell>
          <cell r="B3870">
            <v>86</v>
          </cell>
          <cell r="C3870" t="str">
            <v>AIU</v>
          </cell>
          <cell r="G3870">
            <v>10.5</v>
          </cell>
          <cell r="H3870">
            <v>1</v>
          </cell>
          <cell r="J3870" t="str">
            <v>TOTAL COSTOS INDIRECTOS</v>
          </cell>
          <cell r="L3870">
            <v>0</v>
          </cell>
          <cell r="M3870">
            <v>0</v>
          </cell>
          <cell r="N3870">
            <v>0</v>
          </cell>
        </row>
        <row r="3871">
          <cell r="A3871" t="str">
            <v>86TOT</v>
          </cell>
          <cell r="B3871">
            <v>86</v>
          </cell>
          <cell r="C3871" t="str">
            <v>TOT</v>
          </cell>
          <cell r="G3871">
            <v>10.5</v>
          </cell>
          <cell r="H3871" t="str">
            <v>-</v>
          </cell>
          <cell r="J3871" t="str">
            <v>VALOR TOTAL</v>
          </cell>
          <cell r="M3871">
            <v>0</v>
          </cell>
          <cell r="N3871">
            <v>0</v>
          </cell>
        </row>
        <row r="3872">
          <cell r="A3872" t="str">
            <v>87FOR1</v>
          </cell>
          <cell r="B3872">
            <v>87</v>
          </cell>
          <cell r="C3872" t="str">
            <v>FOR</v>
          </cell>
          <cell r="D3872">
            <v>1</v>
          </cell>
          <cell r="G3872" t="str">
            <v>10.5.1</v>
          </cell>
          <cell r="H3872" t="str">
            <v>-</v>
          </cell>
          <cell r="I3872">
            <v>200</v>
          </cell>
          <cell r="J3872" t="str">
            <v>Cinta de señalización</v>
          </cell>
          <cell r="K3872" t="str">
            <v>m</v>
          </cell>
          <cell r="L3872">
            <v>1563</v>
          </cell>
          <cell r="N3872">
            <v>312600</v>
          </cell>
        </row>
        <row r="3873">
          <cell r="A3873" t="str">
            <v>87MAT1</v>
          </cell>
          <cell r="B3873">
            <v>87</v>
          </cell>
          <cell r="C3873" t="str">
            <v>MAT</v>
          </cell>
          <cell r="D3873">
            <v>1</v>
          </cell>
          <cell r="E3873">
            <v>200</v>
          </cell>
          <cell r="F3873" t="str">
            <v>MATCINSEÑ</v>
          </cell>
          <cell r="G3873" t="str">
            <v>10.5.1</v>
          </cell>
          <cell r="H3873" t="str">
            <v>CINSEÑ</v>
          </cell>
          <cell r="I3873">
            <v>1</v>
          </cell>
          <cell r="J3873" t="str">
            <v>Cinta de señalización</v>
          </cell>
          <cell r="K3873" t="str">
            <v>ML</v>
          </cell>
          <cell r="L3873">
            <v>830.42246399999988</v>
          </cell>
          <cell r="M3873">
            <v>830.42246399999988</v>
          </cell>
          <cell r="N3873">
            <v>166084.49279999998</v>
          </cell>
        </row>
        <row r="3874">
          <cell r="A3874" t="str">
            <v>87MAT2</v>
          </cell>
          <cell r="B3874">
            <v>87</v>
          </cell>
          <cell r="C3874" t="str">
            <v>MAT</v>
          </cell>
          <cell r="D3874">
            <v>2</v>
          </cell>
          <cell r="E3874">
            <v>0</v>
          </cell>
          <cell r="F3874" t="str">
            <v>MAT</v>
          </cell>
          <cell r="G3874" t="str">
            <v>10.5.1</v>
          </cell>
          <cell r="J3874">
            <v>0</v>
          </cell>
          <cell r="K3874">
            <v>0</v>
          </cell>
          <cell r="L3874">
            <v>0</v>
          </cell>
          <cell r="M3874">
            <v>0</v>
          </cell>
          <cell r="N3874">
            <v>0</v>
          </cell>
        </row>
        <row r="3875">
          <cell r="A3875" t="str">
            <v>87MAT3</v>
          </cell>
          <cell r="B3875">
            <v>87</v>
          </cell>
          <cell r="C3875" t="str">
            <v>MAT</v>
          </cell>
          <cell r="D3875">
            <v>3</v>
          </cell>
          <cell r="E3875">
            <v>0</v>
          </cell>
          <cell r="F3875" t="str">
            <v>MAT</v>
          </cell>
          <cell r="G3875" t="str">
            <v>10.5.1</v>
          </cell>
          <cell r="J3875">
            <v>0</v>
          </cell>
          <cell r="K3875">
            <v>0</v>
          </cell>
          <cell r="L3875">
            <v>0</v>
          </cell>
          <cell r="M3875">
            <v>0</v>
          </cell>
          <cell r="N3875">
            <v>0</v>
          </cell>
        </row>
        <row r="3876">
          <cell r="A3876" t="str">
            <v>87MAT4</v>
          </cell>
          <cell r="B3876">
            <v>87</v>
          </cell>
          <cell r="C3876" t="str">
            <v>MAT</v>
          </cell>
          <cell r="D3876">
            <v>4</v>
          </cell>
          <cell r="E3876">
            <v>0</v>
          </cell>
          <cell r="F3876" t="str">
            <v>MAT</v>
          </cell>
          <cell r="G3876" t="str">
            <v>10.5.1</v>
          </cell>
          <cell r="J3876">
            <v>0</v>
          </cell>
          <cell r="K3876">
            <v>0</v>
          </cell>
          <cell r="L3876">
            <v>0</v>
          </cell>
          <cell r="M3876">
            <v>0</v>
          </cell>
          <cell r="N3876">
            <v>0</v>
          </cell>
        </row>
        <row r="3877">
          <cell r="A3877" t="str">
            <v>87MAT5</v>
          </cell>
          <cell r="B3877">
            <v>87</v>
          </cell>
          <cell r="C3877" t="str">
            <v>MAT</v>
          </cell>
          <cell r="D3877">
            <v>5</v>
          </cell>
          <cell r="E3877">
            <v>0</v>
          </cell>
          <cell r="F3877" t="str">
            <v>MAT</v>
          </cell>
          <cell r="G3877" t="str">
            <v>10.5.1</v>
          </cell>
          <cell r="J3877">
            <v>0</v>
          </cell>
          <cell r="K3877">
            <v>0</v>
          </cell>
          <cell r="L3877">
            <v>0</v>
          </cell>
          <cell r="M3877">
            <v>0</v>
          </cell>
          <cell r="N3877">
            <v>0</v>
          </cell>
        </row>
        <row r="3878">
          <cell r="A3878" t="str">
            <v>87MAT6</v>
          </cell>
          <cell r="B3878">
            <v>87</v>
          </cell>
          <cell r="C3878" t="str">
            <v>MAT</v>
          </cell>
          <cell r="D3878">
            <v>6</v>
          </cell>
          <cell r="E3878">
            <v>0</v>
          </cell>
          <cell r="F3878" t="str">
            <v>MAT</v>
          </cell>
          <cell r="G3878" t="str">
            <v>10.5.1</v>
          </cell>
          <cell r="J3878">
            <v>0</v>
          </cell>
          <cell r="K3878">
            <v>0</v>
          </cell>
          <cell r="L3878">
            <v>0</v>
          </cell>
          <cell r="M3878">
            <v>0</v>
          </cell>
          <cell r="N3878">
            <v>0</v>
          </cell>
        </row>
        <row r="3879">
          <cell r="A3879" t="str">
            <v>87MAT7</v>
          </cell>
          <cell r="B3879">
            <v>87</v>
          </cell>
          <cell r="C3879" t="str">
            <v>MAT</v>
          </cell>
          <cell r="D3879">
            <v>7</v>
          </cell>
          <cell r="E3879">
            <v>0</v>
          </cell>
          <cell r="F3879" t="str">
            <v>MAT</v>
          </cell>
          <cell r="G3879" t="str">
            <v>10.5.1</v>
          </cell>
          <cell r="J3879">
            <v>0</v>
          </cell>
          <cell r="K3879">
            <v>0</v>
          </cell>
          <cell r="L3879">
            <v>0</v>
          </cell>
          <cell r="M3879">
            <v>0</v>
          </cell>
          <cell r="N3879">
            <v>0</v>
          </cell>
        </row>
        <row r="3880">
          <cell r="A3880" t="str">
            <v>87MAT8</v>
          </cell>
          <cell r="B3880">
            <v>87</v>
          </cell>
          <cell r="C3880" t="str">
            <v>MAT</v>
          </cell>
          <cell r="D3880">
            <v>8</v>
          </cell>
          <cell r="E3880">
            <v>0</v>
          </cell>
          <cell r="F3880" t="str">
            <v>MAT</v>
          </cell>
          <cell r="G3880" t="str">
            <v>10.5.1</v>
          </cell>
          <cell r="J3880">
            <v>0</v>
          </cell>
          <cell r="K3880">
            <v>0</v>
          </cell>
          <cell r="L3880">
            <v>0</v>
          </cell>
          <cell r="M3880">
            <v>0</v>
          </cell>
          <cell r="N3880">
            <v>0</v>
          </cell>
        </row>
        <row r="3881">
          <cell r="A3881" t="str">
            <v>87MAT9</v>
          </cell>
          <cell r="B3881">
            <v>87</v>
          </cell>
          <cell r="C3881" t="str">
            <v>MAT</v>
          </cell>
          <cell r="D3881">
            <v>9</v>
          </cell>
          <cell r="E3881">
            <v>0</v>
          </cell>
          <cell r="F3881" t="str">
            <v>MAT</v>
          </cell>
          <cell r="G3881" t="str">
            <v>10.5.1</v>
          </cell>
          <cell r="J3881">
            <v>0</v>
          </cell>
          <cell r="K3881">
            <v>0</v>
          </cell>
          <cell r="L3881">
            <v>0</v>
          </cell>
          <cell r="M3881">
            <v>0</v>
          </cell>
          <cell r="N3881">
            <v>0</v>
          </cell>
        </row>
        <row r="3882">
          <cell r="A3882" t="str">
            <v>87MAT10</v>
          </cell>
          <cell r="B3882">
            <v>87</v>
          </cell>
          <cell r="C3882" t="str">
            <v>MAT</v>
          </cell>
          <cell r="D3882">
            <v>10</v>
          </cell>
          <cell r="E3882">
            <v>0</v>
          </cell>
          <cell r="F3882" t="str">
            <v>MAT</v>
          </cell>
          <cell r="G3882" t="str">
            <v>10.5.1</v>
          </cell>
          <cell r="J3882">
            <v>0</v>
          </cell>
          <cell r="K3882">
            <v>0</v>
          </cell>
          <cell r="L3882">
            <v>0</v>
          </cell>
          <cell r="M3882">
            <v>0</v>
          </cell>
          <cell r="N3882">
            <v>0</v>
          </cell>
        </row>
        <row r="3883">
          <cell r="A3883" t="str">
            <v>87MAT11</v>
          </cell>
          <cell r="B3883">
            <v>87</v>
          </cell>
          <cell r="C3883" t="str">
            <v>MAT</v>
          </cell>
          <cell r="D3883">
            <v>11</v>
          </cell>
          <cell r="E3883">
            <v>0</v>
          </cell>
          <cell r="F3883" t="str">
            <v>MAT</v>
          </cell>
          <cell r="G3883" t="str">
            <v>10.5.1</v>
          </cell>
          <cell r="J3883">
            <v>0</v>
          </cell>
          <cell r="K3883">
            <v>0</v>
          </cell>
          <cell r="L3883">
            <v>0</v>
          </cell>
          <cell r="M3883">
            <v>0</v>
          </cell>
          <cell r="N3883">
            <v>0</v>
          </cell>
        </row>
        <row r="3884">
          <cell r="A3884" t="str">
            <v>87MAT12</v>
          </cell>
          <cell r="B3884">
            <v>87</v>
          </cell>
          <cell r="C3884" t="str">
            <v>MAT</v>
          </cell>
          <cell r="D3884">
            <v>12</v>
          </cell>
          <cell r="E3884">
            <v>0</v>
          </cell>
          <cell r="F3884" t="str">
            <v>MAT</v>
          </cell>
          <cell r="G3884" t="str">
            <v>10.5.1</v>
          </cell>
          <cell r="J3884">
            <v>0</v>
          </cell>
          <cell r="K3884">
            <v>0</v>
          </cell>
          <cell r="L3884">
            <v>0</v>
          </cell>
          <cell r="M3884">
            <v>0</v>
          </cell>
          <cell r="N3884">
            <v>0</v>
          </cell>
        </row>
        <row r="3885">
          <cell r="A3885" t="str">
            <v>87MAT13</v>
          </cell>
          <cell r="B3885">
            <v>87</v>
          </cell>
          <cell r="C3885" t="str">
            <v>MAT</v>
          </cell>
          <cell r="D3885">
            <v>13</v>
          </cell>
          <cell r="E3885">
            <v>0</v>
          </cell>
          <cell r="F3885" t="str">
            <v>MAT</v>
          </cell>
          <cell r="G3885" t="str">
            <v>10.5.1</v>
          </cell>
          <cell r="J3885">
            <v>0</v>
          </cell>
          <cell r="K3885">
            <v>0</v>
          </cell>
          <cell r="L3885">
            <v>0</v>
          </cell>
          <cell r="M3885">
            <v>0</v>
          </cell>
          <cell r="N3885">
            <v>0</v>
          </cell>
        </row>
        <row r="3886">
          <cell r="A3886" t="str">
            <v>87MAT14</v>
          </cell>
          <cell r="B3886">
            <v>87</v>
          </cell>
          <cell r="C3886" t="str">
            <v>MAT</v>
          </cell>
          <cell r="D3886">
            <v>14</v>
          </cell>
          <cell r="E3886">
            <v>0</v>
          </cell>
          <cell r="F3886" t="str">
            <v>MAT</v>
          </cell>
          <cell r="G3886" t="str">
            <v>10.5.1</v>
          </cell>
          <cell r="J3886">
            <v>0</v>
          </cell>
          <cell r="K3886">
            <v>0</v>
          </cell>
          <cell r="L3886">
            <v>0</v>
          </cell>
          <cell r="M3886">
            <v>0</v>
          </cell>
          <cell r="N3886">
            <v>0</v>
          </cell>
        </row>
        <row r="3887">
          <cell r="A3887" t="str">
            <v>87MAT15</v>
          </cell>
          <cell r="B3887">
            <v>87</v>
          </cell>
          <cell r="C3887" t="str">
            <v>MAT</v>
          </cell>
          <cell r="D3887">
            <v>15</v>
          </cell>
          <cell r="E3887">
            <v>0</v>
          </cell>
          <cell r="F3887" t="str">
            <v>MAT</v>
          </cell>
          <cell r="G3887" t="str">
            <v>10.5.1</v>
          </cell>
          <cell r="J3887">
            <v>0</v>
          </cell>
          <cell r="K3887">
            <v>0</v>
          </cell>
          <cell r="L3887">
            <v>0</v>
          </cell>
          <cell r="M3887">
            <v>0</v>
          </cell>
          <cell r="N3887">
            <v>0</v>
          </cell>
        </row>
        <row r="3888">
          <cell r="A3888" t="str">
            <v>87MAT16</v>
          </cell>
          <cell r="B3888">
            <v>87</v>
          </cell>
          <cell r="C3888" t="str">
            <v>MAT</v>
          </cell>
          <cell r="D3888">
            <v>16</v>
          </cell>
          <cell r="E3888">
            <v>0</v>
          </cell>
          <cell r="F3888" t="str">
            <v>MAT</v>
          </cell>
          <cell r="G3888" t="str">
            <v>10.5.1</v>
          </cell>
          <cell r="J3888">
            <v>0</v>
          </cell>
          <cell r="K3888">
            <v>0</v>
          </cell>
          <cell r="L3888">
            <v>0</v>
          </cell>
          <cell r="M3888">
            <v>0</v>
          </cell>
          <cell r="N3888">
            <v>0</v>
          </cell>
        </row>
        <row r="3889">
          <cell r="A3889" t="str">
            <v>87MAT17</v>
          </cell>
          <cell r="B3889">
            <v>87</v>
          </cell>
          <cell r="C3889" t="str">
            <v>MAT</v>
          </cell>
          <cell r="D3889">
            <v>17</v>
          </cell>
          <cell r="E3889">
            <v>0</v>
          </cell>
          <cell r="F3889" t="str">
            <v>MAT</v>
          </cell>
          <cell r="G3889" t="str">
            <v>10.5.1</v>
          </cell>
          <cell r="J3889">
            <v>0</v>
          </cell>
          <cell r="K3889">
            <v>0</v>
          </cell>
          <cell r="L3889">
            <v>0</v>
          </cell>
          <cell r="M3889">
            <v>0</v>
          </cell>
          <cell r="N3889">
            <v>0</v>
          </cell>
        </row>
        <row r="3890">
          <cell r="A3890" t="str">
            <v>87MAT18</v>
          </cell>
          <cell r="B3890">
            <v>87</v>
          </cell>
          <cell r="C3890" t="str">
            <v>MAT</v>
          </cell>
          <cell r="D3890">
            <v>18</v>
          </cell>
          <cell r="E3890">
            <v>0</v>
          </cell>
          <cell r="F3890" t="str">
            <v>MAT</v>
          </cell>
          <cell r="G3890" t="str">
            <v>10.5.1</v>
          </cell>
          <cell r="J3890">
            <v>0</v>
          </cell>
          <cell r="K3890">
            <v>0</v>
          </cell>
          <cell r="L3890">
            <v>0</v>
          </cell>
          <cell r="M3890">
            <v>0</v>
          </cell>
          <cell r="N3890">
            <v>0</v>
          </cell>
        </row>
        <row r="3891">
          <cell r="A3891" t="str">
            <v>87MAT19</v>
          </cell>
          <cell r="B3891">
            <v>87</v>
          </cell>
          <cell r="C3891" t="str">
            <v>MAT</v>
          </cell>
          <cell r="D3891">
            <v>19</v>
          </cell>
          <cell r="E3891">
            <v>0</v>
          </cell>
          <cell r="F3891" t="str">
            <v>MAT</v>
          </cell>
          <cell r="G3891" t="str">
            <v>10.5.1</v>
          </cell>
          <cell r="J3891">
            <v>0</v>
          </cell>
          <cell r="K3891">
            <v>0</v>
          </cell>
          <cell r="L3891">
            <v>0</v>
          </cell>
          <cell r="M3891">
            <v>0</v>
          </cell>
          <cell r="N3891">
            <v>0</v>
          </cell>
        </row>
        <row r="3892">
          <cell r="A3892" t="str">
            <v>87MAT20</v>
          </cell>
          <cell r="B3892">
            <v>87</v>
          </cell>
          <cell r="C3892" t="str">
            <v>MAT</v>
          </cell>
          <cell r="D3892">
            <v>20</v>
          </cell>
          <cell r="E3892">
            <v>0</v>
          </cell>
          <cell r="F3892" t="str">
            <v>MAT</v>
          </cell>
          <cell r="G3892" t="str">
            <v>10.5.1</v>
          </cell>
          <cell r="J3892">
            <v>0</v>
          </cell>
          <cell r="K3892">
            <v>0</v>
          </cell>
          <cell r="L3892">
            <v>0</v>
          </cell>
          <cell r="M3892">
            <v>0</v>
          </cell>
          <cell r="N3892">
            <v>0</v>
          </cell>
        </row>
        <row r="3893">
          <cell r="A3893" t="str">
            <v>87STMAT1</v>
          </cell>
          <cell r="B3893">
            <v>87</v>
          </cell>
          <cell r="C3893" t="str">
            <v>STMAT</v>
          </cell>
          <cell r="D3893">
            <v>1</v>
          </cell>
          <cell r="G3893" t="str">
            <v>10.5.1</v>
          </cell>
          <cell r="H3893" t="str">
            <v>-</v>
          </cell>
          <cell r="J3893" t="str">
            <v>SUBTOTAL MATERIALES</v>
          </cell>
          <cell r="M3893">
            <v>830.42246399999988</v>
          </cell>
          <cell r="N3893">
            <v>166084.49279999998</v>
          </cell>
        </row>
        <row r="3894">
          <cell r="A3894" t="str">
            <v>87IVAMAT1</v>
          </cell>
          <cell r="B3894">
            <v>87</v>
          </cell>
          <cell r="C3894" t="str">
            <v>IVAMAT</v>
          </cell>
          <cell r="D3894">
            <v>1</v>
          </cell>
          <cell r="G3894" t="str">
            <v>10.5.1</v>
          </cell>
          <cell r="H3894" t="str">
            <v>-</v>
          </cell>
          <cell r="J3894" t="str">
            <v>IVA MATERIALES</v>
          </cell>
          <cell r="L3894">
            <v>0.16</v>
          </cell>
          <cell r="M3894">
            <v>132.86759423999999</v>
          </cell>
          <cell r="N3894">
            <v>26573.518847999996</v>
          </cell>
        </row>
        <row r="3895">
          <cell r="A3895" t="str">
            <v>87TMAT1</v>
          </cell>
          <cell r="B3895">
            <v>87</v>
          </cell>
          <cell r="C3895" t="str">
            <v>TMAT</v>
          </cell>
          <cell r="D3895">
            <v>1</v>
          </cell>
          <cell r="G3895" t="str">
            <v>10.5.1</v>
          </cell>
          <cell r="H3895" t="str">
            <v>-</v>
          </cell>
          <cell r="J3895" t="str">
            <v>TOTAL MATERIALES</v>
          </cell>
          <cell r="M3895">
            <v>963</v>
          </cell>
          <cell r="N3895">
            <v>192600</v>
          </cell>
        </row>
        <row r="3896">
          <cell r="A3896" t="str">
            <v>87HER1</v>
          </cell>
          <cell r="B3896">
            <v>87</v>
          </cell>
          <cell r="C3896" t="str">
            <v>HER</v>
          </cell>
          <cell r="D3896">
            <v>1</v>
          </cell>
          <cell r="G3896" t="str">
            <v>10.5.1</v>
          </cell>
          <cell r="H3896">
            <v>1</v>
          </cell>
          <cell r="I3896">
            <v>1000</v>
          </cell>
          <cell r="J3896" t="str">
            <v>HERRAMINETA Cuadrilla de redes</v>
          </cell>
          <cell r="K3896" t="str">
            <v>DIA</v>
          </cell>
          <cell r="L3896">
            <v>31140.842399999998</v>
          </cell>
          <cell r="M3896">
            <v>31.140842399999997</v>
          </cell>
          <cell r="N3896">
            <v>6228.1684799999994</v>
          </cell>
        </row>
        <row r="3897">
          <cell r="A3897" t="str">
            <v>87HER2</v>
          </cell>
          <cell r="B3897">
            <v>87</v>
          </cell>
          <cell r="C3897" t="str">
            <v>HER</v>
          </cell>
          <cell r="D3897">
            <v>2</v>
          </cell>
          <cell r="G3897" t="str">
            <v>10.5.1</v>
          </cell>
          <cell r="J3897">
            <v>0</v>
          </cell>
          <cell r="K3897">
            <v>0</v>
          </cell>
          <cell r="L3897">
            <v>0</v>
          </cell>
          <cell r="M3897">
            <v>0</v>
          </cell>
          <cell r="N3897">
            <v>0</v>
          </cell>
        </row>
        <row r="3898">
          <cell r="A3898" t="str">
            <v>87HER3</v>
          </cell>
          <cell r="B3898">
            <v>87</v>
          </cell>
          <cell r="C3898" t="str">
            <v>HER</v>
          </cell>
          <cell r="D3898">
            <v>3</v>
          </cell>
          <cell r="G3898" t="str">
            <v>10.5.1</v>
          </cell>
          <cell r="J3898">
            <v>0</v>
          </cell>
          <cell r="K3898">
            <v>0</v>
          </cell>
          <cell r="L3898">
            <v>0</v>
          </cell>
          <cell r="M3898">
            <v>0</v>
          </cell>
          <cell r="N3898">
            <v>0</v>
          </cell>
        </row>
        <row r="3899">
          <cell r="A3899" t="str">
            <v>87HER4</v>
          </cell>
          <cell r="B3899">
            <v>87</v>
          </cell>
          <cell r="C3899" t="str">
            <v>HER</v>
          </cell>
          <cell r="D3899">
            <v>4</v>
          </cell>
          <cell r="G3899" t="str">
            <v>10.5.1</v>
          </cell>
          <cell r="J3899">
            <v>0</v>
          </cell>
          <cell r="K3899">
            <v>0</v>
          </cell>
          <cell r="L3899">
            <v>0</v>
          </cell>
          <cell r="M3899">
            <v>0</v>
          </cell>
          <cell r="N3899">
            <v>0</v>
          </cell>
        </row>
        <row r="3900">
          <cell r="A3900" t="str">
            <v>87HER5</v>
          </cell>
          <cell r="B3900">
            <v>87</v>
          </cell>
          <cell r="C3900" t="str">
            <v>HER</v>
          </cell>
          <cell r="D3900">
            <v>5</v>
          </cell>
          <cell r="G3900" t="str">
            <v>10.5.1</v>
          </cell>
          <cell r="J3900">
            <v>0</v>
          </cell>
          <cell r="K3900">
            <v>0</v>
          </cell>
          <cell r="L3900">
            <v>0</v>
          </cell>
          <cell r="M3900">
            <v>0</v>
          </cell>
          <cell r="N3900">
            <v>0</v>
          </cell>
        </row>
        <row r="3901">
          <cell r="A3901" t="str">
            <v>87THER1</v>
          </cell>
          <cell r="B3901">
            <v>87</v>
          </cell>
          <cell r="C3901" t="str">
            <v>THER</v>
          </cell>
          <cell r="D3901">
            <v>1</v>
          </cell>
          <cell r="G3901" t="str">
            <v>10.5.1</v>
          </cell>
          <cell r="H3901" t="str">
            <v>-</v>
          </cell>
          <cell r="J3901" t="str">
            <v>TOTAL HERRAMIENTAS</v>
          </cell>
          <cell r="M3901">
            <v>31</v>
          </cell>
          <cell r="N3901">
            <v>6200</v>
          </cell>
        </row>
        <row r="3902">
          <cell r="A3902" t="str">
            <v>87TRA1</v>
          </cell>
          <cell r="B3902">
            <v>87</v>
          </cell>
          <cell r="C3902" t="str">
            <v>TRA</v>
          </cell>
          <cell r="D3902">
            <v>1</v>
          </cell>
          <cell r="G3902" t="str">
            <v>10.5.1</v>
          </cell>
          <cell r="H3902">
            <v>1</v>
          </cell>
          <cell r="I3902">
            <v>1000</v>
          </cell>
          <cell r="J3902" t="str">
            <v>TRANSPORTE Cuadrilla de redes</v>
          </cell>
          <cell r="K3902" t="str">
            <v>DIA</v>
          </cell>
          <cell r="L3902">
            <v>176464.77359999999</v>
          </cell>
          <cell r="M3902">
            <v>176.46477359999997</v>
          </cell>
          <cell r="N3902">
            <v>35292.954719999994</v>
          </cell>
        </row>
        <row r="3903">
          <cell r="A3903" t="str">
            <v>87TRA2</v>
          </cell>
          <cell r="B3903">
            <v>87</v>
          </cell>
          <cell r="C3903" t="str">
            <v>TRA</v>
          </cell>
          <cell r="D3903">
            <v>2</v>
          </cell>
          <cell r="G3903" t="str">
            <v>10.5.1</v>
          </cell>
          <cell r="J3903">
            <v>0</v>
          </cell>
          <cell r="K3903">
            <v>0</v>
          </cell>
          <cell r="L3903">
            <v>0</v>
          </cell>
          <cell r="M3903">
            <v>0</v>
          </cell>
          <cell r="N3903">
            <v>0</v>
          </cell>
        </row>
        <row r="3904">
          <cell r="A3904" t="str">
            <v>87TRA3</v>
          </cell>
          <cell r="B3904">
            <v>87</v>
          </cell>
          <cell r="C3904" t="str">
            <v>TRA</v>
          </cell>
          <cell r="D3904">
            <v>3</v>
          </cell>
          <cell r="G3904" t="str">
            <v>10.5.1</v>
          </cell>
          <cell r="J3904">
            <v>0</v>
          </cell>
          <cell r="K3904">
            <v>0</v>
          </cell>
          <cell r="L3904">
            <v>0</v>
          </cell>
          <cell r="M3904">
            <v>0</v>
          </cell>
          <cell r="N3904">
            <v>0</v>
          </cell>
        </row>
        <row r="3905">
          <cell r="A3905" t="str">
            <v>87TRA4</v>
          </cell>
          <cell r="B3905">
            <v>87</v>
          </cell>
          <cell r="C3905" t="str">
            <v>TRA</v>
          </cell>
          <cell r="D3905">
            <v>4</v>
          </cell>
          <cell r="G3905" t="str">
            <v>10.5.1</v>
          </cell>
          <cell r="J3905">
            <v>0</v>
          </cell>
          <cell r="K3905">
            <v>0</v>
          </cell>
          <cell r="L3905">
            <v>0</v>
          </cell>
          <cell r="M3905">
            <v>0</v>
          </cell>
          <cell r="N3905">
            <v>0</v>
          </cell>
        </row>
        <row r="3906">
          <cell r="A3906" t="str">
            <v>87TRA5</v>
          </cell>
          <cell r="B3906">
            <v>87</v>
          </cell>
          <cell r="C3906" t="str">
            <v>TRA</v>
          </cell>
          <cell r="D3906">
            <v>5</v>
          </cell>
          <cell r="G3906" t="str">
            <v>10.5.1</v>
          </cell>
          <cell r="J3906">
            <v>0</v>
          </cell>
          <cell r="K3906">
            <v>0</v>
          </cell>
          <cell r="L3906">
            <v>0</v>
          </cell>
          <cell r="M3906">
            <v>0</v>
          </cell>
          <cell r="N3906">
            <v>0</v>
          </cell>
        </row>
        <row r="3907">
          <cell r="A3907" t="str">
            <v>87TTRA1</v>
          </cell>
          <cell r="B3907">
            <v>87</v>
          </cell>
          <cell r="C3907" t="str">
            <v>TTRA</v>
          </cell>
          <cell r="D3907">
            <v>1</v>
          </cell>
          <cell r="G3907" t="str">
            <v>10.5.1</v>
          </cell>
          <cell r="H3907" t="str">
            <v>-</v>
          </cell>
          <cell r="J3907" t="str">
            <v>TOTAL TRANSPORTE</v>
          </cell>
          <cell r="M3907">
            <v>176</v>
          </cell>
          <cell r="N3907">
            <v>35200</v>
          </cell>
        </row>
        <row r="3908">
          <cell r="A3908" t="str">
            <v>87MAN1</v>
          </cell>
          <cell r="B3908">
            <v>87</v>
          </cell>
          <cell r="C3908" t="str">
            <v>MAN</v>
          </cell>
          <cell r="D3908">
            <v>1</v>
          </cell>
          <cell r="G3908" t="str">
            <v>10.5.1</v>
          </cell>
          <cell r="H3908">
            <v>1</v>
          </cell>
          <cell r="I3908">
            <v>1000</v>
          </cell>
          <cell r="J3908" t="str">
            <v>Mano de obra Cuadrilla de redes 5A 3O 1E</v>
          </cell>
          <cell r="K3908" t="str">
            <v>DIA</v>
          </cell>
          <cell r="L3908">
            <v>392886.57339345315</v>
          </cell>
          <cell r="M3908">
            <v>392.88657339345315</v>
          </cell>
          <cell r="N3908">
            <v>78577.314678690629</v>
          </cell>
        </row>
        <row r="3909">
          <cell r="A3909" t="str">
            <v>87MAN2</v>
          </cell>
          <cell r="B3909">
            <v>87</v>
          </cell>
          <cell r="C3909" t="str">
            <v>MAN</v>
          </cell>
          <cell r="D3909">
            <v>2</v>
          </cell>
          <cell r="G3909" t="str">
            <v>10.5.1</v>
          </cell>
          <cell r="J3909">
            <v>0</v>
          </cell>
          <cell r="K3909">
            <v>0</v>
          </cell>
          <cell r="L3909">
            <v>0</v>
          </cell>
          <cell r="M3909">
            <v>0</v>
          </cell>
          <cell r="N3909">
            <v>0</v>
          </cell>
        </row>
        <row r="3910">
          <cell r="A3910" t="str">
            <v>87MAN3</v>
          </cell>
          <cell r="B3910">
            <v>87</v>
          </cell>
          <cell r="C3910" t="str">
            <v>MAN</v>
          </cell>
          <cell r="D3910">
            <v>3</v>
          </cell>
          <cell r="G3910" t="str">
            <v>10.5.1</v>
          </cell>
          <cell r="J3910">
            <v>0</v>
          </cell>
          <cell r="K3910">
            <v>0</v>
          </cell>
          <cell r="L3910">
            <v>0</v>
          </cell>
          <cell r="M3910">
            <v>0</v>
          </cell>
          <cell r="N3910">
            <v>0</v>
          </cell>
        </row>
        <row r="3911">
          <cell r="A3911" t="str">
            <v>87MAN4</v>
          </cell>
          <cell r="B3911">
            <v>87</v>
          </cell>
          <cell r="C3911" t="str">
            <v>MAN</v>
          </cell>
          <cell r="D3911">
            <v>4</v>
          </cell>
          <cell r="G3911" t="str">
            <v>10.5.1</v>
          </cell>
          <cell r="J3911">
            <v>0</v>
          </cell>
          <cell r="K3911">
            <v>0</v>
          </cell>
          <cell r="L3911">
            <v>0</v>
          </cell>
          <cell r="M3911">
            <v>0</v>
          </cell>
          <cell r="N3911">
            <v>0</v>
          </cell>
        </row>
        <row r="3912">
          <cell r="A3912" t="str">
            <v>87MAN5</v>
          </cell>
          <cell r="B3912">
            <v>87</v>
          </cell>
          <cell r="C3912" t="str">
            <v>MAN</v>
          </cell>
          <cell r="D3912">
            <v>5</v>
          </cell>
          <cell r="G3912" t="str">
            <v>10.5.1</v>
          </cell>
          <cell r="J3912">
            <v>0</v>
          </cell>
          <cell r="K3912">
            <v>0</v>
          </cell>
          <cell r="L3912">
            <v>0</v>
          </cell>
          <cell r="M3912">
            <v>0</v>
          </cell>
          <cell r="N3912">
            <v>0</v>
          </cell>
        </row>
        <row r="3913">
          <cell r="A3913" t="str">
            <v>87TMAN1</v>
          </cell>
          <cell r="B3913">
            <v>87</v>
          </cell>
          <cell r="C3913" t="str">
            <v>TMAN</v>
          </cell>
          <cell r="D3913">
            <v>1</v>
          </cell>
          <cell r="G3913" t="str">
            <v>10.5.1</v>
          </cell>
          <cell r="H3913" t="str">
            <v>-</v>
          </cell>
          <cell r="J3913" t="str">
            <v>TOTAL MANO DE OBRA</v>
          </cell>
          <cell r="M3913">
            <v>393</v>
          </cell>
          <cell r="N3913">
            <v>78600</v>
          </cell>
        </row>
        <row r="3914">
          <cell r="A3914" t="str">
            <v>87TCD1</v>
          </cell>
          <cell r="B3914">
            <v>87</v>
          </cell>
          <cell r="C3914" t="str">
            <v>TCD</v>
          </cell>
          <cell r="D3914">
            <v>1</v>
          </cell>
          <cell r="G3914" t="str">
            <v>10.5.1</v>
          </cell>
          <cell r="H3914" t="str">
            <v>-</v>
          </cell>
          <cell r="J3914" t="str">
            <v>TOTAL COSTO DIRECTO</v>
          </cell>
          <cell r="M3914">
            <v>1563</v>
          </cell>
          <cell r="N3914">
            <v>312600</v>
          </cell>
        </row>
        <row r="3915">
          <cell r="A3915" t="str">
            <v>87AIU</v>
          </cell>
          <cell r="B3915">
            <v>87</v>
          </cell>
          <cell r="C3915" t="str">
            <v>AIU</v>
          </cell>
          <cell r="G3915" t="str">
            <v>10.5.1</v>
          </cell>
          <cell r="H3915">
            <v>1</v>
          </cell>
          <cell r="J3915" t="str">
            <v>TOTAL COSTOS INDIRECTOS</v>
          </cell>
          <cell r="L3915">
            <v>0</v>
          </cell>
          <cell r="M3915">
            <v>0</v>
          </cell>
          <cell r="N3915">
            <v>0</v>
          </cell>
        </row>
        <row r="3916">
          <cell r="A3916" t="str">
            <v>87TOT</v>
          </cell>
          <cell r="B3916">
            <v>87</v>
          </cell>
          <cell r="C3916" t="str">
            <v>TOT</v>
          </cell>
          <cell r="G3916" t="str">
            <v>10.5.1</v>
          </cell>
          <cell r="H3916" t="str">
            <v>-</v>
          </cell>
          <cell r="J3916" t="str">
            <v>VALOR TOTAL</v>
          </cell>
          <cell r="M3916">
            <v>1563</v>
          </cell>
          <cell r="N3916">
            <v>312600</v>
          </cell>
        </row>
        <row r="3917">
          <cell r="A3917" t="str">
            <v>88FOR1</v>
          </cell>
          <cell r="B3917">
            <v>88</v>
          </cell>
          <cell r="C3917" t="str">
            <v>FOR</v>
          </cell>
          <cell r="D3917">
            <v>1</v>
          </cell>
          <cell r="G3917" t="str">
            <v>10.5.2</v>
          </cell>
          <cell r="H3917" t="str">
            <v>-</v>
          </cell>
          <cell r="I3917">
            <v>20</v>
          </cell>
          <cell r="J3917" t="str">
            <v>Losas de protección de concreto reforzado de 2,30 x 1,10 x 0,10 m</v>
          </cell>
          <cell r="K3917" t="str">
            <v>u</v>
          </cell>
          <cell r="L3917">
            <v>406920</v>
          </cell>
          <cell r="N3917">
            <v>8138400</v>
          </cell>
        </row>
        <row r="3918">
          <cell r="A3918" t="str">
            <v>88MAT1</v>
          </cell>
          <cell r="B3918">
            <v>88</v>
          </cell>
          <cell r="C3918" t="str">
            <v>MAT</v>
          </cell>
          <cell r="D3918">
            <v>1</v>
          </cell>
          <cell r="E3918">
            <v>5.0600000000000005</v>
          </cell>
          <cell r="F3918" t="str">
            <v>MATCONC2</v>
          </cell>
          <cell r="G3918" t="str">
            <v>10.5.2</v>
          </cell>
          <cell r="H3918" t="str">
            <v>CONC2</v>
          </cell>
          <cell r="I3918">
            <v>0.253</v>
          </cell>
          <cell r="J3918" t="str">
            <v>concreto reforzado PARA Losas</v>
          </cell>
          <cell r="K3918" t="str">
            <v>m3</v>
          </cell>
          <cell r="L3918">
            <v>674718.25199999998</v>
          </cell>
          <cell r="M3918">
            <v>170703.717756</v>
          </cell>
          <cell r="N3918">
            <v>3414074.35512</v>
          </cell>
        </row>
        <row r="3919">
          <cell r="A3919" t="str">
            <v>88MAT2</v>
          </cell>
          <cell r="B3919">
            <v>88</v>
          </cell>
          <cell r="C3919" t="str">
            <v>MAT</v>
          </cell>
          <cell r="D3919">
            <v>2</v>
          </cell>
          <cell r="E3919">
            <v>0</v>
          </cell>
          <cell r="F3919" t="str">
            <v>MAT</v>
          </cell>
          <cell r="G3919" t="str">
            <v>10.5.2</v>
          </cell>
          <cell r="J3919">
            <v>0</v>
          </cell>
          <cell r="K3919">
            <v>0</v>
          </cell>
          <cell r="L3919">
            <v>0</v>
          </cell>
          <cell r="M3919">
            <v>0</v>
          </cell>
          <cell r="N3919">
            <v>0</v>
          </cell>
        </row>
        <row r="3920">
          <cell r="A3920" t="str">
            <v>88MAT3</v>
          </cell>
          <cell r="B3920">
            <v>88</v>
          </cell>
          <cell r="C3920" t="str">
            <v>MAT</v>
          </cell>
          <cell r="D3920">
            <v>3</v>
          </cell>
          <cell r="E3920">
            <v>0</v>
          </cell>
          <cell r="F3920" t="str">
            <v>MAT</v>
          </cell>
          <cell r="G3920" t="str">
            <v>10.5.2</v>
          </cell>
          <cell r="J3920">
            <v>0</v>
          </cell>
          <cell r="K3920">
            <v>0</v>
          </cell>
          <cell r="L3920">
            <v>0</v>
          </cell>
          <cell r="M3920">
            <v>0</v>
          </cell>
          <cell r="N3920">
            <v>0</v>
          </cell>
        </row>
        <row r="3921">
          <cell r="A3921" t="str">
            <v>88MAT4</v>
          </cell>
          <cell r="B3921">
            <v>88</v>
          </cell>
          <cell r="C3921" t="str">
            <v>MAT</v>
          </cell>
          <cell r="D3921">
            <v>4</v>
          </cell>
          <cell r="E3921">
            <v>0</v>
          </cell>
          <cell r="F3921" t="str">
            <v>MAT</v>
          </cell>
          <cell r="G3921" t="str">
            <v>10.5.2</v>
          </cell>
          <cell r="J3921">
            <v>0</v>
          </cell>
          <cell r="K3921">
            <v>0</v>
          </cell>
          <cell r="L3921">
            <v>0</v>
          </cell>
          <cell r="M3921">
            <v>0</v>
          </cell>
          <cell r="N3921">
            <v>0</v>
          </cell>
        </row>
        <row r="3922">
          <cell r="A3922" t="str">
            <v>88MAT5</v>
          </cell>
          <cell r="B3922">
            <v>88</v>
          </cell>
          <cell r="C3922" t="str">
            <v>MAT</v>
          </cell>
          <cell r="D3922">
            <v>5</v>
          </cell>
          <cell r="E3922">
            <v>0</v>
          </cell>
          <cell r="F3922" t="str">
            <v>MAT</v>
          </cell>
          <cell r="G3922" t="str">
            <v>10.5.2</v>
          </cell>
          <cell r="J3922">
            <v>0</v>
          </cell>
          <cell r="K3922">
            <v>0</v>
          </cell>
          <cell r="L3922">
            <v>0</v>
          </cell>
          <cell r="M3922">
            <v>0</v>
          </cell>
          <cell r="N3922">
            <v>0</v>
          </cell>
        </row>
        <row r="3923">
          <cell r="A3923" t="str">
            <v>88MAT6</v>
          </cell>
          <cell r="B3923">
            <v>88</v>
          </cell>
          <cell r="C3923" t="str">
            <v>MAT</v>
          </cell>
          <cell r="D3923">
            <v>6</v>
          </cell>
          <cell r="E3923">
            <v>0</v>
          </cell>
          <cell r="F3923" t="str">
            <v>MAT</v>
          </cell>
          <cell r="G3923" t="str">
            <v>10.5.2</v>
          </cell>
          <cell r="J3923">
            <v>0</v>
          </cell>
          <cell r="K3923">
            <v>0</v>
          </cell>
          <cell r="L3923">
            <v>0</v>
          </cell>
          <cell r="M3923">
            <v>0</v>
          </cell>
          <cell r="N3923">
            <v>0</v>
          </cell>
        </row>
        <row r="3924">
          <cell r="A3924" t="str">
            <v>88MAT7</v>
          </cell>
          <cell r="B3924">
            <v>88</v>
          </cell>
          <cell r="C3924" t="str">
            <v>MAT</v>
          </cell>
          <cell r="D3924">
            <v>7</v>
          </cell>
          <cell r="E3924">
            <v>0</v>
          </cell>
          <cell r="F3924" t="str">
            <v>MAT</v>
          </cell>
          <cell r="G3924" t="str">
            <v>10.5.2</v>
          </cell>
          <cell r="J3924">
            <v>0</v>
          </cell>
          <cell r="K3924">
            <v>0</v>
          </cell>
          <cell r="L3924">
            <v>0</v>
          </cell>
          <cell r="M3924">
            <v>0</v>
          </cell>
          <cell r="N3924">
            <v>0</v>
          </cell>
        </row>
        <row r="3925">
          <cell r="A3925" t="str">
            <v>88MAT8</v>
          </cell>
          <cell r="B3925">
            <v>88</v>
          </cell>
          <cell r="C3925" t="str">
            <v>MAT</v>
          </cell>
          <cell r="D3925">
            <v>8</v>
          </cell>
          <cell r="E3925">
            <v>0</v>
          </cell>
          <cell r="F3925" t="str">
            <v>MAT</v>
          </cell>
          <cell r="G3925" t="str">
            <v>10.5.2</v>
          </cell>
          <cell r="J3925">
            <v>0</v>
          </cell>
          <cell r="K3925">
            <v>0</v>
          </cell>
          <cell r="L3925">
            <v>0</v>
          </cell>
          <cell r="M3925">
            <v>0</v>
          </cell>
          <cell r="N3925">
            <v>0</v>
          </cell>
        </row>
        <row r="3926">
          <cell r="A3926" t="str">
            <v>88MAT9</v>
          </cell>
          <cell r="B3926">
            <v>88</v>
          </cell>
          <cell r="C3926" t="str">
            <v>MAT</v>
          </cell>
          <cell r="D3926">
            <v>9</v>
          </cell>
          <cell r="E3926">
            <v>0</v>
          </cell>
          <cell r="F3926" t="str">
            <v>MAT</v>
          </cell>
          <cell r="G3926" t="str">
            <v>10.5.2</v>
          </cell>
          <cell r="J3926">
            <v>0</v>
          </cell>
          <cell r="K3926">
            <v>0</v>
          </cell>
          <cell r="L3926">
            <v>0</v>
          </cell>
          <cell r="M3926">
            <v>0</v>
          </cell>
          <cell r="N3926">
            <v>0</v>
          </cell>
        </row>
        <row r="3927">
          <cell r="A3927" t="str">
            <v>88MAT10</v>
          </cell>
          <cell r="B3927">
            <v>88</v>
          </cell>
          <cell r="C3927" t="str">
            <v>MAT</v>
          </cell>
          <cell r="D3927">
            <v>10</v>
          </cell>
          <cell r="E3927">
            <v>0</v>
          </cell>
          <cell r="F3927" t="str">
            <v>MAT</v>
          </cell>
          <cell r="G3927" t="str">
            <v>10.5.2</v>
          </cell>
          <cell r="J3927">
            <v>0</v>
          </cell>
          <cell r="K3927">
            <v>0</v>
          </cell>
          <cell r="L3927">
            <v>0</v>
          </cell>
          <cell r="M3927">
            <v>0</v>
          </cell>
          <cell r="N3927">
            <v>0</v>
          </cell>
        </row>
        <row r="3928">
          <cell r="A3928" t="str">
            <v>88MAT11</v>
          </cell>
          <cell r="B3928">
            <v>88</v>
          </cell>
          <cell r="C3928" t="str">
            <v>MAT</v>
          </cell>
          <cell r="D3928">
            <v>11</v>
          </cell>
          <cell r="E3928">
            <v>0</v>
          </cell>
          <cell r="F3928" t="str">
            <v>MAT</v>
          </cell>
          <cell r="G3928" t="str">
            <v>10.5.2</v>
          </cell>
          <cell r="J3928">
            <v>0</v>
          </cell>
          <cell r="K3928">
            <v>0</v>
          </cell>
          <cell r="L3928">
            <v>0</v>
          </cell>
          <cell r="M3928">
            <v>0</v>
          </cell>
          <cell r="N3928">
            <v>0</v>
          </cell>
        </row>
        <row r="3929">
          <cell r="A3929" t="str">
            <v>88MAT12</v>
          </cell>
          <cell r="B3929">
            <v>88</v>
          </cell>
          <cell r="C3929" t="str">
            <v>MAT</v>
          </cell>
          <cell r="D3929">
            <v>12</v>
          </cell>
          <cell r="E3929">
            <v>0</v>
          </cell>
          <cell r="F3929" t="str">
            <v>MAT</v>
          </cell>
          <cell r="G3929" t="str">
            <v>10.5.2</v>
          </cell>
          <cell r="J3929">
            <v>0</v>
          </cell>
          <cell r="K3929">
            <v>0</v>
          </cell>
          <cell r="L3929">
            <v>0</v>
          </cell>
          <cell r="M3929">
            <v>0</v>
          </cell>
          <cell r="N3929">
            <v>0</v>
          </cell>
        </row>
        <row r="3930">
          <cell r="A3930" t="str">
            <v>88MAT13</v>
          </cell>
          <cell r="B3930">
            <v>88</v>
          </cell>
          <cell r="C3930" t="str">
            <v>MAT</v>
          </cell>
          <cell r="D3930">
            <v>13</v>
          </cell>
          <cell r="E3930">
            <v>0</v>
          </cell>
          <cell r="F3930" t="str">
            <v>MAT</v>
          </cell>
          <cell r="G3930" t="str">
            <v>10.5.2</v>
          </cell>
          <cell r="J3930">
            <v>0</v>
          </cell>
          <cell r="K3930">
            <v>0</v>
          </cell>
          <cell r="L3930">
            <v>0</v>
          </cell>
          <cell r="M3930">
            <v>0</v>
          </cell>
          <cell r="N3930">
            <v>0</v>
          </cell>
        </row>
        <row r="3931">
          <cell r="A3931" t="str">
            <v>88MAT14</v>
          </cell>
          <cell r="B3931">
            <v>88</v>
          </cell>
          <cell r="C3931" t="str">
            <v>MAT</v>
          </cell>
          <cell r="D3931">
            <v>14</v>
          </cell>
          <cell r="E3931">
            <v>0</v>
          </cell>
          <cell r="F3931" t="str">
            <v>MAT</v>
          </cell>
          <cell r="G3931" t="str">
            <v>10.5.2</v>
          </cell>
          <cell r="J3931">
            <v>0</v>
          </cell>
          <cell r="K3931">
            <v>0</v>
          </cell>
          <cell r="L3931">
            <v>0</v>
          </cell>
          <cell r="M3931">
            <v>0</v>
          </cell>
          <cell r="N3931">
            <v>0</v>
          </cell>
        </row>
        <row r="3932">
          <cell r="A3932" t="str">
            <v>88MAT15</v>
          </cell>
          <cell r="B3932">
            <v>88</v>
          </cell>
          <cell r="C3932" t="str">
            <v>MAT</v>
          </cell>
          <cell r="D3932">
            <v>15</v>
          </cell>
          <cell r="E3932">
            <v>0</v>
          </cell>
          <cell r="F3932" t="str">
            <v>MAT</v>
          </cell>
          <cell r="G3932" t="str">
            <v>10.5.2</v>
          </cell>
          <cell r="J3932">
            <v>0</v>
          </cell>
          <cell r="K3932">
            <v>0</v>
          </cell>
          <cell r="L3932">
            <v>0</v>
          </cell>
          <cell r="M3932">
            <v>0</v>
          </cell>
          <cell r="N3932">
            <v>0</v>
          </cell>
        </row>
        <row r="3933">
          <cell r="A3933" t="str">
            <v>88MAT16</v>
          </cell>
          <cell r="B3933">
            <v>88</v>
          </cell>
          <cell r="C3933" t="str">
            <v>MAT</v>
          </cell>
          <cell r="D3933">
            <v>16</v>
          </cell>
          <cell r="E3933">
            <v>0</v>
          </cell>
          <cell r="F3933" t="str">
            <v>MAT</v>
          </cell>
          <cell r="G3933" t="str">
            <v>10.5.2</v>
          </cell>
          <cell r="J3933">
            <v>0</v>
          </cell>
          <cell r="K3933">
            <v>0</v>
          </cell>
          <cell r="L3933">
            <v>0</v>
          </cell>
          <cell r="M3933">
            <v>0</v>
          </cell>
          <cell r="N3933">
            <v>0</v>
          </cell>
        </row>
        <row r="3934">
          <cell r="A3934" t="str">
            <v>88MAT17</v>
          </cell>
          <cell r="B3934">
            <v>88</v>
          </cell>
          <cell r="C3934" t="str">
            <v>MAT</v>
          </cell>
          <cell r="D3934">
            <v>17</v>
          </cell>
          <cell r="E3934">
            <v>0</v>
          </cell>
          <cell r="F3934" t="str">
            <v>MAT</v>
          </cell>
          <cell r="G3934" t="str">
            <v>10.5.2</v>
          </cell>
          <cell r="J3934">
            <v>0</v>
          </cell>
          <cell r="K3934">
            <v>0</v>
          </cell>
          <cell r="L3934">
            <v>0</v>
          </cell>
          <cell r="M3934">
            <v>0</v>
          </cell>
          <cell r="N3934">
            <v>0</v>
          </cell>
        </row>
        <row r="3935">
          <cell r="A3935" t="str">
            <v>88MAT18</v>
          </cell>
          <cell r="B3935">
            <v>88</v>
          </cell>
          <cell r="C3935" t="str">
            <v>MAT</v>
          </cell>
          <cell r="D3935">
            <v>18</v>
          </cell>
          <cell r="E3935">
            <v>0</v>
          </cell>
          <cell r="F3935" t="str">
            <v>MAT</v>
          </cell>
          <cell r="G3935" t="str">
            <v>10.5.2</v>
          </cell>
          <cell r="J3935">
            <v>0</v>
          </cell>
          <cell r="K3935">
            <v>0</v>
          </cell>
          <cell r="L3935">
            <v>0</v>
          </cell>
          <cell r="M3935">
            <v>0</v>
          </cell>
          <cell r="N3935">
            <v>0</v>
          </cell>
        </row>
        <row r="3936">
          <cell r="A3936" t="str">
            <v>88MAT19</v>
          </cell>
          <cell r="B3936">
            <v>88</v>
          </cell>
          <cell r="C3936" t="str">
            <v>MAT</v>
          </cell>
          <cell r="D3936">
            <v>19</v>
          </cell>
          <cell r="E3936">
            <v>0</v>
          </cell>
          <cell r="F3936" t="str">
            <v>MAT</v>
          </cell>
          <cell r="G3936" t="str">
            <v>10.5.2</v>
          </cell>
          <cell r="J3936">
            <v>0</v>
          </cell>
          <cell r="K3936">
            <v>0</v>
          </cell>
          <cell r="L3936">
            <v>0</v>
          </cell>
          <cell r="M3936">
            <v>0</v>
          </cell>
          <cell r="N3936">
            <v>0</v>
          </cell>
        </row>
        <row r="3937">
          <cell r="A3937" t="str">
            <v>88MAT20</v>
          </cell>
          <cell r="B3937">
            <v>88</v>
          </cell>
          <cell r="C3937" t="str">
            <v>MAT</v>
          </cell>
          <cell r="D3937">
            <v>20</v>
          </cell>
          <cell r="E3937">
            <v>0</v>
          </cell>
          <cell r="F3937" t="str">
            <v>MAT</v>
          </cell>
          <cell r="G3937" t="str">
            <v>10.5.2</v>
          </cell>
          <cell r="J3937">
            <v>0</v>
          </cell>
          <cell r="K3937">
            <v>0</v>
          </cell>
          <cell r="L3937">
            <v>0</v>
          </cell>
          <cell r="M3937">
            <v>0</v>
          </cell>
          <cell r="N3937">
            <v>0</v>
          </cell>
        </row>
        <row r="3938">
          <cell r="A3938" t="str">
            <v>88STMAT1</v>
          </cell>
          <cell r="B3938">
            <v>88</v>
          </cell>
          <cell r="C3938" t="str">
            <v>STMAT</v>
          </cell>
          <cell r="D3938">
            <v>1</v>
          </cell>
          <cell r="G3938" t="str">
            <v>10.5.2</v>
          </cell>
          <cell r="H3938" t="str">
            <v>-</v>
          </cell>
          <cell r="J3938" t="str">
            <v>SUBTOTAL MATERIALES</v>
          </cell>
          <cell r="M3938">
            <v>170703.717756</v>
          </cell>
          <cell r="N3938">
            <v>3414074.35512</v>
          </cell>
        </row>
        <row r="3939">
          <cell r="A3939" t="str">
            <v>88IVAMAT1</v>
          </cell>
          <cell r="B3939">
            <v>88</v>
          </cell>
          <cell r="C3939" t="str">
            <v>IVAMAT</v>
          </cell>
          <cell r="D3939">
            <v>1</v>
          </cell>
          <cell r="G3939" t="str">
            <v>10.5.2</v>
          </cell>
          <cell r="H3939" t="str">
            <v>-</v>
          </cell>
          <cell r="J3939" t="str">
            <v>IVA MATERIALES</v>
          </cell>
          <cell r="L3939">
            <v>0.16</v>
          </cell>
          <cell r="M3939">
            <v>27312.594840959999</v>
          </cell>
          <cell r="N3939">
            <v>546251.89681920002</v>
          </cell>
        </row>
        <row r="3940">
          <cell r="A3940" t="str">
            <v>88TMAT1</v>
          </cell>
          <cell r="B3940">
            <v>88</v>
          </cell>
          <cell r="C3940" t="str">
            <v>TMAT</v>
          </cell>
          <cell r="D3940">
            <v>1</v>
          </cell>
          <cell r="G3940" t="str">
            <v>10.5.2</v>
          </cell>
          <cell r="H3940" t="str">
            <v>-</v>
          </cell>
          <cell r="J3940" t="str">
            <v>TOTAL MATERIALES</v>
          </cell>
          <cell r="M3940">
            <v>198016</v>
          </cell>
          <cell r="N3940">
            <v>3960320</v>
          </cell>
        </row>
        <row r="3941">
          <cell r="A3941" t="str">
            <v>88HER1</v>
          </cell>
          <cell r="B3941">
            <v>88</v>
          </cell>
          <cell r="C3941" t="str">
            <v>HER</v>
          </cell>
          <cell r="D3941">
            <v>1</v>
          </cell>
          <cell r="G3941" t="str">
            <v>10.5.2</v>
          </cell>
          <cell r="H3941">
            <v>3</v>
          </cell>
          <cell r="I3941">
            <v>4</v>
          </cell>
          <cell r="J3941" t="str">
            <v>HERRAMINETA Cuadrilla civil tipo 1</v>
          </cell>
          <cell r="K3941" t="str">
            <v>DIA</v>
          </cell>
          <cell r="L3941">
            <v>5190.1403999999993</v>
          </cell>
          <cell r="M3941">
            <v>1297.5350999999998</v>
          </cell>
          <cell r="N3941">
            <v>25950.701999999997</v>
          </cell>
        </row>
        <row r="3942">
          <cell r="A3942" t="str">
            <v>88HER2</v>
          </cell>
          <cell r="B3942">
            <v>88</v>
          </cell>
          <cell r="C3942" t="str">
            <v>HER</v>
          </cell>
          <cell r="D3942">
            <v>2</v>
          </cell>
          <cell r="G3942" t="str">
            <v>10.5.2</v>
          </cell>
          <cell r="J3942">
            <v>0</v>
          </cell>
          <cell r="K3942">
            <v>0</v>
          </cell>
          <cell r="L3942">
            <v>0</v>
          </cell>
          <cell r="M3942">
            <v>0</v>
          </cell>
          <cell r="N3942">
            <v>0</v>
          </cell>
        </row>
        <row r="3943">
          <cell r="A3943" t="str">
            <v>88HER3</v>
          </cell>
          <cell r="B3943">
            <v>88</v>
          </cell>
          <cell r="C3943" t="str">
            <v>HER</v>
          </cell>
          <cell r="D3943">
            <v>3</v>
          </cell>
          <cell r="G3943" t="str">
            <v>10.5.2</v>
          </cell>
          <cell r="J3943">
            <v>0</v>
          </cell>
          <cell r="K3943">
            <v>0</v>
          </cell>
          <cell r="L3943">
            <v>0</v>
          </cell>
          <cell r="M3943">
            <v>0</v>
          </cell>
          <cell r="N3943">
            <v>0</v>
          </cell>
        </row>
        <row r="3944">
          <cell r="A3944" t="str">
            <v>88HER4</v>
          </cell>
          <cell r="B3944">
            <v>88</v>
          </cell>
          <cell r="C3944" t="str">
            <v>HER</v>
          </cell>
          <cell r="D3944">
            <v>4</v>
          </cell>
          <cell r="G3944" t="str">
            <v>10.5.2</v>
          </cell>
          <cell r="J3944">
            <v>0</v>
          </cell>
          <cell r="K3944">
            <v>0</v>
          </cell>
          <cell r="L3944">
            <v>0</v>
          </cell>
          <cell r="M3944">
            <v>0</v>
          </cell>
          <cell r="N3944">
            <v>0</v>
          </cell>
        </row>
        <row r="3945">
          <cell r="A3945" t="str">
            <v>88HER5</v>
          </cell>
          <cell r="B3945">
            <v>88</v>
          </cell>
          <cell r="C3945" t="str">
            <v>HER</v>
          </cell>
          <cell r="D3945">
            <v>5</v>
          </cell>
          <cell r="G3945" t="str">
            <v>10.5.2</v>
          </cell>
          <cell r="J3945">
            <v>0</v>
          </cell>
          <cell r="K3945">
            <v>0</v>
          </cell>
          <cell r="L3945">
            <v>0</v>
          </cell>
          <cell r="M3945">
            <v>0</v>
          </cell>
          <cell r="N3945">
            <v>0</v>
          </cell>
        </row>
        <row r="3946">
          <cell r="A3946" t="str">
            <v>88THER1</v>
          </cell>
          <cell r="B3946">
            <v>88</v>
          </cell>
          <cell r="C3946" t="str">
            <v>THER</v>
          </cell>
          <cell r="D3946">
            <v>1</v>
          </cell>
          <cell r="G3946" t="str">
            <v>10.5.2</v>
          </cell>
          <cell r="H3946" t="str">
            <v>-</v>
          </cell>
          <cell r="J3946" t="str">
            <v>TOTAL HERRAMIENTAS</v>
          </cell>
          <cell r="M3946">
            <v>1298</v>
          </cell>
          <cell r="N3946">
            <v>25960</v>
          </cell>
        </row>
        <row r="3947">
          <cell r="A3947" t="str">
            <v>88TRA1</v>
          </cell>
          <cell r="B3947">
            <v>88</v>
          </cell>
          <cell r="C3947" t="str">
            <v>TRA</v>
          </cell>
          <cell r="D3947">
            <v>1</v>
          </cell>
          <cell r="G3947" t="str">
            <v>10.5.2</v>
          </cell>
          <cell r="H3947">
            <v>3</v>
          </cell>
          <cell r="I3947">
            <v>4</v>
          </cell>
          <cell r="J3947" t="str">
            <v>TRANSPORTE  Cuadrilla civil tipo 1</v>
          </cell>
          <cell r="K3947" t="str">
            <v>DIA</v>
          </cell>
          <cell r="L3947">
            <v>311408.424</v>
          </cell>
          <cell r="M3947">
            <v>77852.106</v>
          </cell>
          <cell r="N3947">
            <v>1557042.12</v>
          </cell>
        </row>
        <row r="3948">
          <cell r="A3948" t="str">
            <v>88TRA2</v>
          </cell>
          <cell r="B3948">
            <v>88</v>
          </cell>
          <cell r="C3948" t="str">
            <v>TRA</v>
          </cell>
          <cell r="D3948">
            <v>2</v>
          </cell>
          <cell r="G3948" t="str">
            <v>10.5.2</v>
          </cell>
          <cell r="J3948">
            <v>0</v>
          </cell>
          <cell r="K3948">
            <v>0</v>
          </cell>
          <cell r="L3948">
            <v>0</v>
          </cell>
          <cell r="M3948">
            <v>0</v>
          </cell>
          <cell r="N3948">
            <v>0</v>
          </cell>
        </row>
        <row r="3949">
          <cell r="A3949" t="str">
            <v>88TRA3</v>
          </cell>
          <cell r="B3949">
            <v>88</v>
          </cell>
          <cell r="C3949" t="str">
            <v>TRA</v>
          </cell>
          <cell r="D3949">
            <v>3</v>
          </cell>
          <cell r="G3949" t="str">
            <v>10.5.2</v>
          </cell>
          <cell r="J3949">
            <v>0</v>
          </cell>
          <cell r="K3949">
            <v>0</v>
          </cell>
          <cell r="L3949">
            <v>0</v>
          </cell>
          <cell r="M3949">
            <v>0</v>
          </cell>
          <cell r="N3949">
            <v>0</v>
          </cell>
        </row>
        <row r="3950">
          <cell r="A3950" t="str">
            <v>88TRA4</v>
          </cell>
          <cell r="B3950">
            <v>88</v>
          </cell>
          <cell r="C3950" t="str">
            <v>TRA</v>
          </cell>
          <cell r="D3950">
            <v>4</v>
          </cell>
          <cell r="G3950" t="str">
            <v>10.5.2</v>
          </cell>
          <cell r="J3950">
            <v>0</v>
          </cell>
          <cell r="K3950">
            <v>0</v>
          </cell>
          <cell r="L3950">
            <v>0</v>
          </cell>
          <cell r="M3950">
            <v>0</v>
          </cell>
          <cell r="N3950">
            <v>0</v>
          </cell>
        </row>
        <row r="3951">
          <cell r="A3951" t="str">
            <v>88TRA5</v>
          </cell>
          <cell r="B3951">
            <v>88</v>
          </cell>
          <cell r="C3951" t="str">
            <v>TRA</v>
          </cell>
          <cell r="D3951">
            <v>5</v>
          </cell>
          <cell r="G3951" t="str">
            <v>10.5.2</v>
          </cell>
          <cell r="J3951">
            <v>0</v>
          </cell>
          <cell r="K3951">
            <v>0</v>
          </cell>
          <cell r="L3951">
            <v>0</v>
          </cell>
          <cell r="M3951">
            <v>0</v>
          </cell>
          <cell r="N3951">
            <v>0</v>
          </cell>
        </row>
        <row r="3952">
          <cell r="A3952" t="str">
            <v>88TTRA1</v>
          </cell>
          <cell r="B3952">
            <v>88</v>
          </cell>
          <cell r="C3952" t="str">
            <v>TTRA</v>
          </cell>
          <cell r="D3952">
            <v>1</v>
          </cell>
          <cell r="G3952" t="str">
            <v>10.5.2</v>
          </cell>
          <cell r="H3952" t="str">
            <v>-</v>
          </cell>
          <cell r="J3952" t="str">
            <v>TOTAL TRANSPORTE</v>
          </cell>
          <cell r="M3952">
            <v>77852</v>
          </cell>
          <cell r="N3952">
            <v>1557040</v>
          </cell>
        </row>
        <row r="3953">
          <cell r="A3953" t="str">
            <v>88MAN1</v>
          </cell>
          <cell r="B3953">
            <v>88</v>
          </cell>
          <cell r="C3953" t="str">
            <v>MAN</v>
          </cell>
          <cell r="D3953">
            <v>1</v>
          </cell>
          <cell r="G3953" t="str">
            <v>10.5.2</v>
          </cell>
          <cell r="H3953">
            <v>3</v>
          </cell>
          <cell r="I3953">
            <v>4</v>
          </cell>
          <cell r="J3953" t="str">
            <v>Mano de obra CUADRILLA CIVIL tipo 1  8AY + CAPA</v>
          </cell>
          <cell r="K3953" t="str">
            <v>DIA</v>
          </cell>
          <cell r="L3953">
            <v>519014.04</v>
          </cell>
          <cell r="M3953">
            <v>129753.51</v>
          </cell>
          <cell r="N3953">
            <v>2595070.1999999997</v>
          </cell>
        </row>
        <row r="3954">
          <cell r="A3954" t="str">
            <v>88MAN2</v>
          </cell>
          <cell r="B3954">
            <v>88</v>
          </cell>
          <cell r="C3954" t="str">
            <v>MAN</v>
          </cell>
          <cell r="D3954">
            <v>2</v>
          </cell>
          <cell r="G3954" t="str">
            <v>10.5.2</v>
          </cell>
          <cell r="J3954">
            <v>0</v>
          </cell>
          <cell r="K3954">
            <v>0</v>
          </cell>
          <cell r="L3954">
            <v>0</v>
          </cell>
          <cell r="M3954">
            <v>0</v>
          </cell>
          <cell r="N3954">
            <v>0</v>
          </cell>
        </row>
        <row r="3955">
          <cell r="A3955" t="str">
            <v>88MAN3</v>
          </cell>
          <cell r="B3955">
            <v>88</v>
          </cell>
          <cell r="C3955" t="str">
            <v>MAN</v>
          </cell>
          <cell r="D3955">
            <v>3</v>
          </cell>
          <cell r="G3955" t="str">
            <v>10.5.2</v>
          </cell>
          <cell r="J3955">
            <v>0</v>
          </cell>
          <cell r="K3955">
            <v>0</v>
          </cell>
          <cell r="L3955">
            <v>0</v>
          </cell>
          <cell r="M3955">
            <v>0</v>
          </cell>
          <cell r="N3955">
            <v>0</v>
          </cell>
        </row>
        <row r="3956">
          <cell r="A3956" t="str">
            <v>88MAN4</v>
          </cell>
          <cell r="B3956">
            <v>88</v>
          </cell>
          <cell r="C3956" t="str">
            <v>MAN</v>
          </cell>
          <cell r="D3956">
            <v>4</v>
          </cell>
          <cell r="G3956" t="str">
            <v>10.5.2</v>
          </cell>
          <cell r="J3956">
            <v>0</v>
          </cell>
          <cell r="K3956">
            <v>0</v>
          </cell>
          <cell r="L3956">
            <v>0</v>
          </cell>
          <cell r="M3956">
            <v>0</v>
          </cell>
          <cell r="N3956">
            <v>0</v>
          </cell>
        </row>
        <row r="3957">
          <cell r="A3957" t="str">
            <v>88MAN5</v>
          </cell>
          <cell r="B3957">
            <v>88</v>
          </cell>
          <cell r="C3957" t="str">
            <v>MAN</v>
          </cell>
          <cell r="D3957">
            <v>5</v>
          </cell>
          <cell r="G3957" t="str">
            <v>10.5.2</v>
          </cell>
          <cell r="J3957">
            <v>0</v>
          </cell>
          <cell r="K3957">
            <v>0</v>
          </cell>
          <cell r="L3957">
            <v>0</v>
          </cell>
          <cell r="M3957">
            <v>0</v>
          </cell>
          <cell r="N3957">
            <v>0</v>
          </cell>
        </row>
        <row r="3958">
          <cell r="A3958" t="str">
            <v>88TMAN1</v>
          </cell>
          <cell r="B3958">
            <v>88</v>
          </cell>
          <cell r="C3958" t="str">
            <v>TMAN</v>
          </cell>
          <cell r="D3958">
            <v>1</v>
          </cell>
          <cell r="G3958" t="str">
            <v>10.5.2</v>
          </cell>
          <cell r="H3958" t="str">
            <v>-</v>
          </cell>
          <cell r="J3958" t="str">
            <v>TOTAL MANO DE OBRA</v>
          </cell>
          <cell r="M3958">
            <v>129754</v>
          </cell>
          <cell r="N3958">
            <v>2595080</v>
          </cell>
        </row>
        <row r="3959">
          <cell r="A3959" t="str">
            <v>88TCD1</v>
          </cell>
          <cell r="B3959">
            <v>88</v>
          </cell>
          <cell r="C3959" t="str">
            <v>TCD</v>
          </cell>
          <cell r="D3959">
            <v>1</v>
          </cell>
          <cell r="G3959" t="str">
            <v>10.5.2</v>
          </cell>
          <cell r="H3959" t="str">
            <v>-</v>
          </cell>
          <cell r="J3959" t="str">
            <v>TOTAL COSTO DIRECTO</v>
          </cell>
          <cell r="M3959">
            <v>406920</v>
          </cell>
          <cell r="N3959">
            <v>8138400</v>
          </cell>
        </row>
        <row r="3960">
          <cell r="A3960" t="str">
            <v>88AIU</v>
          </cell>
          <cell r="B3960">
            <v>88</v>
          </cell>
          <cell r="C3960" t="str">
            <v>AIU</v>
          </cell>
          <cell r="G3960" t="str">
            <v>10.5.2</v>
          </cell>
          <cell r="H3960">
            <v>1</v>
          </cell>
          <cell r="J3960" t="str">
            <v>TOTAL COSTOS INDIRECTOS</v>
          </cell>
          <cell r="L3960">
            <v>0</v>
          </cell>
          <cell r="M3960">
            <v>0</v>
          </cell>
          <cell r="N3960">
            <v>0</v>
          </cell>
        </row>
        <row r="3961">
          <cell r="A3961" t="str">
            <v>88TOT</v>
          </cell>
          <cell r="B3961">
            <v>88</v>
          </cell>
          <cell r="C3961" t="str">
            <v>TOT</v>
          </cell>
          <cell r="G3961" t="str">
            <v>10.5.2</v>
          </cell>
          <cell r="H3961" t="str">
            <v>-</v>
          </cell>
          <cell r="J3961" t="str">
            <v>VALOR TOTAL</v>
          </cell>
          <cell r="M3961">
            <v>406920</v>
          </cell>
          <cell r="N3961">
            <v>8138400</v>
          </cell>
        </row>
        <row r="3962">
          <cell r="A3962" t="str">
            <v>89FOR1</v>
          </cell>
          <cell r="B3962">
            <v>89</v>
          </cell>
          <cell r="C3962" t="str">
            <v>FOR</v>
          </cell>
          <cell r="D3962">
            <v>1</v>
          </cell>
          <cell r="G3962" t="str">
            <v>10.5.3</v>
          </cell>
          <cell r="H3962" t="str">
            <v>-</v>
          </cell>
          <cell r="I3962">
            <v>6</v>
          </cell>
          <cell r="J3962" t="str">
            <v>Concreto estructural de 21 MPa</v>
          </cell>
          <cell r="K3962" t="str">
            <v>m3</v>
          </cell>
          <cell r="L3962">
            <v>935823</v>
          </cell>
          <cell r="N3962">
            <v>5614938</v>
          </cell>
        </row>
        <row r="3963">
          <cell r="A3963" t="str">
            <v>89MAT1</v>
          </cell>
          <cell r="B3963">
            <v>89</v>
          </cell>
          <cell r="C3963" t="str">
            <v>MAT</v>
          </cell>
          <cell r="D3963">
            <v>1</v>
          </cell>
          <cell r="E3963">
            <v>6</v>
          </cell>
          <cell r="F3963" t="str">
            <v>MATCONC3</v>
          </cell>
          <cell r="G3963" t="str">
            <v>10.5.3</v>
          </cell>
          <cell r="H3963" t="str">
            <v>CONC3</v>
          </cell>
          <cell r="I3963">
            <v>1</v>
          </cell>
          <cell r="J3963" t="str">
            <v>Concreto estructural de 21 MPa</v>
          </cell>
          <cell r="K3963" t="str">
            <v>m4</v>
          </cell>
          <cell r="L3963">
            <v>778521.05999999994</v>
          </cell>
          <cell r="M3963">
            <v>778521.05999999994</v>
          </cell>
          <cell r="N3963">
            <v>4671126.3599999994</v>
          </cell>
        </row>
        <row r="3964">
          <cell r="A3964" t="str">
            <v>89MAT2</v>
          </cell>
          <cell r="B3964">
            <v>89</v>
          </cell>
          <cell r="C3964" t="str">
            <v>MAT</v>
          </cell>
          <cell r="D3964">
            <v>2</v>
          </cell>
          <cell r="E3964">
            <v>0</v>
          </cell>
          <cell r="F3964" t="str">
            <v>MAT</v>
          </cell>
          <cell r="G3964" t="str">
            <v>10.5.3</v>
          </cell>
          <cell r="J3964">
            <v>0</v>
          </cell>
          <cell r="K3964">
            <v>0</v>
          </cell>
          <cell r="L3964">
            <v>0</v>
          </cell>
          <cell r="M3964">
            <v>0</v>
          </cell>
          <cell r="N3964">
            <v>0</v>
          </cell>
        </row>
        <row r="3965">
          <cell r="A3965" t="str">
            <v>89MAT3</v>
          </cell>
          <cell r="B3965">
            <v>89</v>
          </cell>
          <cell r="C3965" t="str">
            <v>MAT</v>
          </cell>
          <cell r="D3965">
            <v>3</v>
          </cell>
          <cell r="E3965">
            <v>0</v>
          </cell>
          <cell r="F3965" t="str">
            <v>MAT</v>
          </cell>
          <cell r="G3965" t="str">
            <v>10.5.3</v>
          </cell>
          <cell r="J3965">
            <v>0</v>
          </cell>
          <cell r="K3965">
            <v>0</v>
          </cell>
          <cell r="L3965">
            <v>0</v>
          </cell>
          <cell r="M3965">
            <v>0</v>
          </cell>
          <cell r="N3965">
            <v>0</v>
          </cell>
        </row>
        <row r="3966">
          <cell r="A3966" t="str">
            <v>89MAT4</v>
          </cell>
          <cell r="B3966">
            <v>89</v>
          </cell>
          <cell r="C3966" t="str">
            <v>MAT</v>
          </cell>
          <cell r="D3966">
            <v>4</v>
          </cell>
          <cell r="E3966">
            <v>0</v>
          </cell>
          <cell r="F3966" t="str">
            <v>MAT</v>
          </cell>
          <cell r="G3966" t="str">
            <v>10.5.3</v>
          </cell>
          <cell r="J3966">
            <v>0</v>
          </cell>
          <cell r="K3966">
            <v>0</v>
          </cell>
          <cell r="L3966">
            <v>0</v>
          </cell>
          <cell r="M3966">
            <v>0</v>
          </cell>
          <cell r="N3966">
            <v>0</v>
          </cell>
        </row>
        <row r="3967">
          <cell r="A3967" t="str">
            <v>89MAT5</v>
          </cell>
          <cell r="B3967">
            <v>89</v>
          </cell>
          <cell r="C3967" t="str">
            <v>MAT</v>
          </cell>
          <cell r="D3967">
            <v>5</v>
          </cell>
          <cell r="E3967">
            <v>0</v>
          </cell>
          <cell r="F3967" t="str">
            <v>MAT</v>
          </cell>
          <cell r="G3967" t="str">
            <v>10.5.3</v>
          </cell>
          <cell r="J3967">
            <v>0</v>
          </cell>
          <cell r="K3967">
            <v>0</v>
          </cell>
          <cell r="L3967">
            <v>0</v>
          </cell>
          <cell r="M3967">
            <v>0</v>
          </cell>
          <cell r="N3967">
            <v>0</v>
          </cell>
        </row>
        <row r="3968">
          <cell r="A3968" t="str">
            <v>89MAT6</v>
          </cell>
          <cell r="B3968">
            <v>89</v>
          </cell>
          <cell r="C3968" t="str">
            <v>MAT</v>
          </cell>
          <cell r="D3968">
            <v>6</v>
          </cell>
          <cell r="E3968">
            <v>0</v>
          </cell>
          <cell r="F3968" t="str">
            <v>MAT</v>
          </cell>
          <cell r="G3968" t="str">
            <v>10.5.3</v>
          </cell>
          <cell r="J3968">
            <v>0</v>
          </cell>
          <cell r="K3968">
            <v>0</v>
          </cell>
          <cell r="L3968">
            <v>0</v>
          </cell>
          <cell r="M3968">
            <v>0</v>
          </cell>
          <cell r="N3968">
            <v>0</v>
          </cell>
        </row>
        <row r="3969">
          <cell r="A3969" t="str">
            <v>89MAT7</v>
          </cell>
          <cell r="B3969">
            <v>89</v>
          </cell>
          <cell r="C3969" t="str">
            <v>MAT</v>
          </cell>
          <cell r="D3969">
            <v>7</v>
          </cell>
          <cell r="E3969">
            <v>0</v>
          </cell>
          <cell r="F3969" t="str">
            <v>MAT</v>
          </cell>
          <cell r="G3969" t="str">
            <v>10.5.3</v>
          </cell>
          <cell r="J3969">
            <v>0</v>
          </cell>
          <cell r="K3969">
            <v>0</v>
          </cell>
          <cell r="L3969">
            <v>0</v>
          </cell>
          <cell r="M3969">
            <v>0</v>
          </cell>
          <cell r="N3969">
            <v>0</v>
          </cell>
        </row>
        <row r="3970">
          <cell r="A3970" t="str">
            <v>89MAT8</v>
          </cell>
          <cell r="B3970">
            <v>89</v>
          </cell>
          <cell r="C3970" t="str">
            <v>MAT</v>
          </cell>
          <cell r="D3970">
            <v>8</v>
          </cell>
          <cell r="E3970">
            <v>0</v>
          </cell>
          <cell r="F3970" t="str">
            <v>MAT</v>
          </cell>
          <cell r="G3970" t="str">
            <v>10.5.3</v>
          </cell>
          <cell r="J3970">
            <v>0</v>
          </cell>
          <cell r="K3970">
            <v>0</v>
          </cell>
          <cell r="L3970">
            <v>0</v>
          </cell>
          <cell r="M3970">
            <v>0</v>
          </cell>
          <cell r="N3970">
            <v>0</v>
          </cell>
        </row>
        <row r="3971">
          <cell r="A3971" t="str">
            <v>89MAT9</v>
          </cell>
          <cell r="B3971">
            <v>89</v>
          </cell>
          <cell r="C3971" t="str">
            <v>MAT</v>
          </cell>
          <cell r="D3971">
            <v>9</v>
          </cell>
          <cell r="E3971">
            <v>0</v>
          </cell>
          <cell r="F3971" t="str">
            <v>MAT</v>
          </cell>
          <cell r="G3971" t="str">
            <v>10.5.3</v>
          </cell>
          <cell r="J3971">
            <v>0</v>
          </cell>
          <cell r="K3971">
            <v>0</v>
          </cell>
          <cell r="L3971">
            <v>0</v>
          </cell>
          <cell r="M3971">
            <v>0</v>
          </cell>
          <cell r="N3971">
            <v>0</v>
          </cell>
        </row>
        <row r="3972">
          <cell r="A3972" t="str">
            <v>89MAT10</v>
          </cell>
          <cell r="B3972">
            <v>89</v>
          </cell>
          <cell r="C3972" t="str">
            <v>MAT</v>
          </cell>
          <cell r="D3972">
            <v>10</v>
          </cell>
          <cell r="E3972">
            <v>0</v>
          </cell>
          <cell r="F3972" t="str">
            <v>MAT</v>
          </cell>
          <cell r="G3972" t="str">
            <v>10.5.3</v>
          </cell>
          <cell r="J3972">
            <v>0</v>
          </cell>
          <cell r="K3972">
            <v>0</v>
          </cell>
          <cell r="L3972">
            <v>0</v>
          </cell>
          <cell r="M3972">
            <v>0</v>
          </cell>
          <cell r="N3972">
            <v>0</v>
          </cell>
        </row>
        <row r="3973">
          <cell r="A3973" t="str">
            <v>89MAT11</v>
          </cell>
          <cell r="B3973">
            <v>89</v>
          </cell>
          <cell r="C3973" t="str">
            <v>MAT</v>
          </cell>
          <cell r="D3973">
            <v>11</v>
          </cell>
          <cell r="E3973">
            <v>0</v>
          </cell>
          <cell r="F3973" t="str">
            <v>MAT</v>
          </cell>
          <cell r="G3973" t="str">
            <v>10.5.3</v>
          </cell>
          <cell r="J3973">
            <v>0</v>
          </cell>
          <cell r="K3973">
            <v>0</v>
          </cell>
          <cell r="L3973">
            <v>0</v>
          </cell>
          <cell r="M3973">
            <v>0</v>
          </cell>
          <cell r="N3973">
            <v>0</v>
          </cell>
        </row>
        <row r="3974">
          <cell r="A3974" t="str">
            <v>89MAT12</v>
          </cell>
          <cell r="B3974">
            <v>89</v>
          </cell>
          <cell r="C3974" t="str">
            <v>MAT</v>
          </cell>
          <cell r="D3974">
            <v>12</v>
          </cell>
          <cell r="E3974">
            <v>0</v>
          </cell>
          <cell r="F3974" t="str">
            <v>MAT</v>
          </cell>
          <cell r="G3974" t="str">
            <v>10.5.3</v>
          </cell>
          <cell r="J3974">
            <v>0</v>
          </cell>
          <cell r="K3974">
            <v>0</v>
          </cell>
          <cell r="L3974">
            <v>0</v>
          </cell>
          <cell r="M3974">
            <v>0</v>
          </cell>
          <cell r="N3974">
            <v>0</v>
          </cell>
        </row>
        <row r="3975">
          <cell r="A3975" t="str">
            <v>89MAT13</v>
          </cell>
          <cell r="B3975">
            <v>89</v>
          </cell>
          <cell r="C3975" t="str">
            <v>MAT</v>
          </cell>
          <cell r="D3975">
            <v>13</v>
          </cell>
          <cell r="E3975">
            <v>0</v>
          </cell>
          <cell r="F3975" t="str">
            <v>MAT</v>
          </cell>
          <cell r="G3975" t="str">
            <v>10.5.3</v>
          </cell>
          <cell r="J3975">
            <v>0</v>
          </cell>
          <cell r="K3975">
            <v>0</v>
          </cell>
          <cell r="L3975">
            <v>0</v>
          </cell>
          <cell r="M3975">
            <v>0</v>
          </cell>
          <cell r="N3975">
            <v>0</v>
          </cell>
        </row>
        <row r="3976">
          <cell r="A3976" t="str">
            <v>89MAT14</v>
          </cell>
          <cell r="B3976">
            <v>89</v>
          </cell>
          <cell r="C3976" t="str">
            <v>MAT</v>
          </cell>
          <cell r="D3976">
            <v>14</v>
          </cell>
          <cell r="E3976">
            <v>0</v>
          </cell>
          <cell r="F3976" t="str">
            <v>MAT</v>
          </cell>
          <cell r="G3976" t="str">
            <v>10.5.3</v>
          </cell>
          <cell r="J3976">
            <v>0</v>
          </cell>
          <cell r="K3976">
            <v>0</v>
          </cell>
          <cell r="L3976">
            <v>0</v>
          </cell>
          <cell r="M3976">
            <v>0</v>
          </cell>
          <cell r="N3976">
            <v>0</v>
          </cell>
        </row>
        <row r="3977">
          <cell r="A3977" t="str">
            <v>89MAT15</v>
          </cell>
          <cell r="B3977">
            <v>89</v>
          </cell>
          <cell r="C3977" t="str">
            <v>MAT</v>
          </cell>
          <cell r="D3977">
            <v>15</v>
          </cell>
          <cell r="E3977">
            <v>0</v>
          </cell>
          <cell r="F3977" t="str">
            <v>MAT</v>
          </cell>
          <cell r="G3977" t="str">
            <v>10.5.3</v>
          </cell>
          <cell r="J3977">
            <v>0</v>
          </cell>
          <cell r="K3977">
            <v>0</v>
          </cell>
          <cell r="L3977">
            <v>0</v>
          </cell>
          <cell r="M3977">
            <v>0</v>
          </cell>
          <cell r="N3977">
            <v>0</v>
          </cell>
        </row>
        <row r="3978">
          <cell r="A3978" t="str">
            <v>89MAT16</v>
          </cell>
          <cell r="B3978">
            <v>89</v>
          </cell>
          <cell r="C3978" t="str">
            <v>MAT</v>
          </cell>
          <cell r="D3978">
            <v>16</v>
          </cell>
          <cell r="E3978">
            <v>0</v>
          </cell>
          <cell r="F3978" t="str">
            <v>MAT</v>
          </cell>
          <cell r="G3978" t="str">
            <v>10.5.3</v>
          </cell>
          <cell r="J3978">
            <v>0</v>
          </cell>
          <cell r="K3978">
            <v>0</v>
          </cell>
          <cell r="L3978">
            <v>0</v>
          </cell>
          <cell r="M3978">
            <v>0</v>
          </cell>
          <cell r="N3978">
            <v>0</v>
          </cell>
        </row>
        <row r="3979">
          <cell r="A3979" t="str">
            <v>89MAT17</v>
          </cell>
          <cell r="B3979">
            <v>89</v>
          </cell>
          <cell r="C3979" t="str">
            <v>MAT</v>
          </cell>
          <cell r="D3979">
            <v>17</v>
          </cell>
          <cell r="E3979">
            <v>0</v>
          </cell>
          <cell r="F3979" t="str">
            <v>MAT</v>
          </cell>
          <cell r="G3979" t="str">
            <v>10.5.3</v>
          </cell>
          <cell r="J3979">
            <v>0</v>
          </cell>
          <cell r="K3979">
            <v>0</v>
          </cell>
          <cell r="L3979">
            <v>0</v>
          </cell>
          <cell r="M3979">
            <v>0</v>
          </cell>
          <cell r="N3979">
            <v>0</v>
          </cell>
        </row>
        <row r="3980">
          <cell r="A3980" t="str">
            <v>89MAT18</v>
          </cell>
          <cell r="B3980">
            <v>89</v>
          </cell>
          <cell r="C3980" t="str">
            <v>MAT</v>
          </cell>
          <cell r="D3980">
            <v>18</v>
          </cell>
          <cell r="E3980">
            <v>0</v>
          </cell>
          <cell r="F3980" t="str">
            <v>MAT</v>
          </cell>
          <cell r="G3980" t="str">
            <v>10.5.3</v>
          </cell>
          <cell r="J3980">
            <v>0</v>
          </cell>
          <cell r="K3980">
            <v>0</v>
          </cell>
          <cell r="L3980">
            <v>0</v>
          </cell>
          <cell r="M3980">
            <v>0</v>
          </cell>
          <cell r="N3980">
            <v>0</v>
          </cell>
        </row>
        <row r="3981">
          <cell r="A3981" t="str">
            <v>89MAT19</v>
          </cell>
          <cell r="B3981">
            <v>89</v>
          </cell>
          <cell r="C3981" t="str">
            <v>MAT</v>
          </cell>
          <cell r="D3981">
            <v>19</v>
          </cell>
          <cell r="E3981">
            <v>0</v>
          </cell>
          <cell r="F3981" t="str">
            <v>MAT</v>
          </cell>
          <cell r="G3981" t="str">
            <v>10.5.3</v>
          </cell>
          <cell r="J3981">
            <v>0</v>
          </cell>
          <cell r="K3981">
            <v>0</v>
          </cell>
          <cell r="L3981">
            <v>0</v>
          </cell>
          <cell r="M3981">
            <v>0</v>
          </cell>
          <cell r="N3981">
            <v>0</v>
          </cell>
        </row>
        <row r="3982">
          <cell r="A3982" t="str">
            <v>89MAT20</v>
          </cell>
          <cell r="B3982">
            <v>89</v>
          </cell>
          <cell r="C3982" t="str">
            <v>MAT</v>
          </cell>
          <cell r="D3982">
            <v>20</v>
          </cell>
          <cell r="E3982">
            <v>0</v>
          </cell>
          <cell r="F3982" t="str">
            <v>MAT</v>
          </cell>
          <cell r="G3982" t="str">
            <v>10.5.3</v>
          </cell>
          <cell r="J3982">
            <v>0</v>
          </cell>
          <cell r="K3982">
            <v>0</v>
          </cell>
          <cell r="L3982">
            <v>0</v>
          </cell>
          <cell r="M3982">
            <v>0</v>
          </cell>
          <cell r="N3982">
            <v>0</v>
          </cell>
        </row>
        <row r="3983">
          <cell r="A3983" t="str">
            <v>89STMAT1</v>
          </cell>
          <cell r="B3983">
            <v>89</v>
          </cell>
          <cell r="C3983" t="str">
            <v>STMAT</v>
          </cell>
          <cell r="D3983">
            <v>1</v>
          </cell>
          <cell r="G3983" t="str">
            <v>10.5.3</v>
          </cell>
          <cell r="H3983" t="str">
            <v>-</v>
          </cell>
          <cell r="J3983" t="str">
            <v>SUBTOTAL MATERIALES</v>
          </cell>
          <cell r="M3983">
            <v>778521.05999999994</v>
          </cell>
          <cell r="N3983">
            <v>4671126.3599999994</v>
          </cell>
        </row>
        <row r="3984">
          <cell r="A3984" t="str">
            <v>89IVAMAT1</v>
          </cell>
          <cell r="B3984">
            <v>89</v>
          </cell>
          <cell r="C3984" t="str">
            <v>IVAMAT</v>
          </cell>
          <cell r="D3984">
            <v>1</v>
          </cell>
          <cell r="G3984" t="str">
            <v>10.5.3</v>
          </cell>
          <cell r="H3984" t="str">
            <v>-</v>
          </cell>
          <cell r="J3984" t="str">
            <v>IVA MATERIALES</v>
          </cell>
          <cell r="L3984">
            <v>0.16</v>
          </cell>
          <cell r="M3984">
            <v>124563.36959999999</v>
          </cell>
          <cell r="N3984">
            <v>747380.21759999997</v>
          </cell>
        </row>
        <row r="3985">
          <cell r="A3985" t="str">
            <v>89TMAT1</v>
          </cell>
          <cell r="B3985">
            <v>89</v>
          </cell>
          <cell r="C3985" t="str">
            <v>TMAT</v>
          </cell>
          <cell r="D3985">
            <v>1</v>
          </cell>
          <cell r="G3985" t="str">
            <v>10.5.3</v>
          </cell>
          <cell r="H3985" t="str">
            <v>-</v>
          </cell>
          <cell r="J3985" t="str">
            <v>TOTAL MATERIALES</v>
          </cell>
          <cell r="M3985">
            <v>903084</v>
          </cell>
          <cell r="N3985">
            <v>5418504</v>
          </cell>
        </row>
        <row r="3986">
          <cell r="A3986" t="str">
            <v>89HER1</v>
          </cell>
          <cell r="B3986">
            <v>89</v>
          </cell>
          <cell r="C3986" t="str">
            <v>HER</v>
          </cell>
          <cell r="D3986">
            <v>1</v>
          </cell>
          <cell r="G3986" t="str">
            <v>10.5.3</v>
          </cell>
          <cell r="H3986">
            <v>4</v>
          </cell>
          <cell r="I3986">
            <v>30</v>
          </cell>
          <cell r="J3986" t="str">
            <v>HERRAMINETA Cuadrilla civil tipo 2</v>
          </cell>
          <cell r="K3986" t="str">
            <v>DIA</v>
          </cell>
          <cell r="L3986">
            <v>5190.1403999999993</v>
          </cell>
          <cell r="M3986">
            <v>173.00467999999998</v>
          </cell>
          <cell r="N3986">
            <v>1038.0280799999998</v>
          </cell>
        </row>
        <row r="3987">
          <cell r="A3987" t="str">
            <v>89HER2</v>
          </cell>
          <cell r="B3987">
            <v>89</v>
          </cell>
          <cell r="C3987" t="str">
            <v>HER</v>
          </cell>
          <cell r="D3987">
            <v>2</v>
          </cell>
          <cell r="G3987" t="str">
            <v>10.5.3</v>
          </cell>
          <cell r="J3987">
            <v>0</v>
          </cell>
          <cell r="K3987">
            <v>0</v>
          </cell>
          <cell r="L3987">
            <v>0</v>
          </cell>
          <cell r="M3987">
            <v>0</v>
          </cell>
          <cell r="N3987">
            <v>0</v>
          </cell>
        </row>
        <row r="3988">
          <cell r="A3988" t="str">
            <v>89HER3</v>
          </cell>
          <cell r="B3988">
            <v>89</v>
          </cell>
          <cell r="C3988" t="str">
            <v>HER</v>
          </cell>
          <cell r="D3988">
            <v>3</v>
          </cell>
          <cell r="G3988" t="str">
            <v>10.5.3</v>
          </cell>
          <cell r="J3988">
            <v>0</v>
          </cell>
          <cell r="K3988">
            <v>0</v>
          </cell>
          <cell r="L3988">
            <v>0</v>
          </cell>
          <cell r="M3988">
            <v>0</v>
          </cell>
          <cell r="N3988">
            <v>0</v>
          </cell>
        </row>
        <row r="3989">
          <cell r="A3989" t="str">
            <v>89HER4</v>
          </cell>
          <cell r="B3989">
            <v>89</v>
          </cell>
          <cell r="C3989" t="str">
            <v>HER</v>
          </cell>
          <cell r="D3989">
            <v>4</v>
          </cell>
          <cell r="G3989" t="str">
            <v>10.5.3</v>
          </cell>
          <cell r="J3989">
            <v>0</v>
          </cell>
          <cell r="K3989">
            <v>0</v>
          </cell>
          <cell r="L3989">
            <v>0</v>
          </cell>
          <cell r="M3989">
            <v>0</v>
          </cell>
          <cell r="N3989">
            <v>0</v>
          </cell>
        </row>
        <row r="3990">
          <cell r="A3990" t="str">
            <v>89HER5</v>
          </cell>
          <cell r="B3990">
            <v>89</v>
          </cell>
          <cell r="C3990" t="str">
            <v>HER</v>
          </cell>
          <cell r="D3990">
            <v>5</v>
          </cell>
          <cell r="G3990" t="str">
            <v>10.5.3</v>
          </cell>
          <cell r="J3990">
            <v>0</v>
          </cell>
          <cell r="K3990">
            <v>0</v>
          </cell>
          <cell r="L3990">
            <v>0</v>
          </cell>
          <cell r="M3990">
            <v>0</v>
          </cell>
          <cell r="N3990">
            <v>0</v>
          </cell>
        </row>
        <row r="3991">
          <cell r="A3991" t="str">
            <v>89THER1</v>
          </cell>
          <cell r="B3991">
            <v>89</v>
          </cell>
          <cell r="C3991" t="str">
            <v>THER</v>
          </cell>
          <cell r="D3991">
            <v>1</v>
          </cell>
          <cell r="G3991" t="str">
            <v>10.5.3</v>
          </cell>
          <cell r="H3991" t="str">
            <v>-</v>
          </cell>
          <cell r="J3991" t="str">
            <v>TOTAL HERRAMIENTAS</v>
          </cell>
          <cell r="M3991">
            <v>173</v>
          </cell>
          <cell r="N3991">
            <v>1038</v>
          </cell>
        </row>
        <row r="3992">
          <cell r="A3992" t="str">
            <v>89TRA1</v>
          </cell>
          <cell r="B3992">
            <v>89</v>
          </cell>
          <cell r="C3992" t="str">
            <v>TRA</v>
          </cell>
          <cell r="D3992">
            <v>1</v>
          </cell>
          <cell r="G3992" t="str">
            <v>10.5.3</v>
          </cell>
          <cell r="H3992">
            <v>4</v>
          </cell>
          <cell r="I3992">
            <v>30</v>
          </cell>
          <cell r="J3992" t="str">
            <v>TRANSPORTE  Cuadrilla civil tipo 2</v>
          </cell>
          <cell r="K3992" t="str">
            <v>DIA</v>
          </cell>
          <cell r="L3992">
            <v>311408.424</v>
          </cell>
          <cell r="M3992">
            <v>10380.2808</v>
          </cell>
          <cell r="N3992">
            <v>62281.684800000003</v>
          </cell>
        </row>
        <row r="3993">
          <cell r="A3993" t="str">
            <v>89TRA2</v>
          </cell>
          <cell r="B3993">
            <v>89</v>
          </cell>
          <cell r="C3993" t="str">
            <v>TRA</v>
          </cell>
          <cell r="D3993">
            <v>2</v>
          </cell>
          <cell r="G3993" t="str">
            <v>10.5.3</v>
          </cell>
          <cell r="J3993">
            <v>0</v>
          </cell>
          <cell r="K3993">
            <v>0</v>
          </cell>
          <cell r="L3993">
            <v>0</v>
          </cell>
          <cell r="M3993">
            <v>0</v>
          </cell>
          <cell r="N3993">
            <v>0</v>
          </cell>
        </row>
        <row r="3994">
          <cell r="A3994" t="str">
            <v>89TRA3</v>
          </cell>
          <cell r="B3994">
            <v>89</v>
          </cell>
          <cell r="C3994" t="str">
            <v>TRA</v>
          </cell>
          <cell r="D3994">
            <v>3</v>
          </cell>
          <cell r="G3994" t="str">
            <v>10.5.3</v>
          </cell>
          <cell r="J3994">
            <v>0</v>
          </cell>
          <cell r="K3994">
            <v>0</v>
          </cell>
          <cell r="L3994">
            <v>0</v>
          </cell>
          <cell r="M3994">
            <v>0</v>
          </cell>
          <cell r="N3994">
            <v>0</v>
          </cell>
        </row>
        <row r="3995">
          <cell r="A3995" t="str">
            <v>89TRA4</v>
          </cell>
          <cell r="B3995">
            <v>89</v>
          </cell>
          <cell r="C3995" t="str">
            <v>TRA</v>
          </cell>
          <cell r="D3995">
            <v>4</v>
          </cell>
          <cell r="G3995" t="str">
            <v>10.5.3</v>
          </cell>
          <cell r="J3995">
            <v>0</v>
          </cell>
          <cell r="K3995">
            <v>0</v>
          </cell>
          <cell r="L3995">
            <v>0</v>
          </cell>
          <cell r="M3995">
            <v>0</v>
          </cell>
          <cell r="N3995">
            <v>0</v>
          </cell>
        </row>
        <row r="3996">
          <cell r="A3996" t="str">
            <v>89TRA5</v>
          </cell>
          <cell r="B3996">
            <v>89</v>
          </cell>
          <cell r="C3996" t="str">
            <v>TRA</v>
          </cell>
          <cell r="D3996">
            <v>5</v>
          </cell>
          <cell r="G3996" t="str">
            <v>10.5.3</v>
          </cell>
          <cell r="J3996">
            <v>0</v>
          </cell>
          <cell r="K3996">
            <v>0</v>
          </cell>
          <cell r="L3996">
            <v>0</v>
          </cell>
          <cell r="M3996">
            <v>0</v>
          </cell>
          <cell r="N3996">
            <v>0</v>
          </cell>
        </row>
        <row r="3997">
          <cell r="A3997" t="str">
            <v>89TTRA1</v>
          </cell>
          <cell r="B3997">
            <v>89</v>
          </cell>
          <cell r="C3997" t="str">
            <v>TTRA</v>
          </cell>
          <cell r="D3997">
            <v>1</v>
          </cell>
          <cell r="G3997" t="str">
            <v>10.5.3</v>
          </cell>
          <cell r="H3997" t="str">
            <v>-</v>
          </cell>
          <cell r="J3997" t="str">
            <v>TOTAL TRANSPORTE</v>
          </cell>
          <cell r="M3997">
            <v>10380</v>
          </cell>
          <cell r="N3997">
            <v>62280</v>
          </cell>
        </row>
        <row r="3998">
          <cell r="A3998" t="str">
            <v>89MAN1</v>
          </cell>
          <cell r="B3998">
            <v>89</v>
          </cell>
          <cell r="C3998" t="str">
            <v>MAN</v>
          </cell>
          <cell r="D3998">
            <v>1</v>
          </cell>
          <cell r="G3998" t="str">
            <v>10.5.3</v>
          </cell>
          <cell r="H3998">
            <v>4</v>
          </cell>
          <cell r="I3998">
            <v>30</v>
          </cell>
          <cell r="J3998" t="str">
            <v>Mano de obra CUADRILLA CIVIL tipo 2  4OF + 6AY + 1CAPA</v>
          </cell>
          <cell r="K3998" t="str">
            <v>DIA</v>
          </cell>
          <cell r="L3998">
            <v>665565.00343280646</v>
          </cell>
          <cell r="M3998">
            <v>22185.500114426883</v>
          </cell>
          <cell r="N3998">
            <v>133113.00068656128</v>
          </cell>
        </row>
        <row r="3999">
          <cell r="A3999" t="str">
            <v>89MAN2</v>
          </cell>
          <cell r="B3999">
            <v>89</v>
          </cell>
          <cell r="C3999" t="str">
            <v>MAN</v>
          </cell>
          <cell r="D3999">
            <v>2</v>
          </cell>
          <cell r="G3999" t="str">
            <v>10.5.3</v>
          </cell>
          <cell r="J3999">
            <v>0</v>
          </cell>
          <cell r="K3999">
            <v>0</v>
          </cell>
          <cell r="L3999">
            <v>0</v>
          </cell>
          <cell r="M3999">
            <v>0</v>
          </cell>
          <cell r="N3999">
            <v>0</v>
          </cell>
        </row>
        <row r="4000">
          <cell r="A4000" t="str">
            <v>89MAN3</v>
          </cell>
          <cell r="B4000">
            <v>89</v>
          </cell>
          <cell r="C4000" t="str">
            <v>MAN</v>
          </cell>
          <cell r="D4000">
            <v>3</v>
          </cell>
          <cell r="G4000" t="str">
            <v>10.5.3</v>
          </cell>
          <cell r="J4000">
            <v>0</v>
          </cell>
          <cell r="K4000">
            <v>0</v>
          </cell>
          <cell r="L4000">
            <v>0</v>
          </cell>
          <cell r="M4000">
            <v>0</v>
          </cell>
          <cell r="N4000">
            <v>0</v>
          </cell>
        </row>
        <row r="4001">
          <cell r="A4001" t="str">
            <v>89MAN4</v>
          </cell>
          <cell r="B4001">
            <v>89</v>
          </cell>
          <cell r="C4001" t="str">
            <v>MAN</v>
          </cell>
          <cell r="D4001">
            <v>4</v>
          </cell>
          <cell r="G4001" t="str">
            <v>10.5.3</v>
          </cell>
          <cell r="J4001">
            <v>0</v>
          </cell>
          <cell r="K4001">
            <v>0</v>
          </cell>
          <cell r="L4001">
            <v>0</v>
          </cell>
          <cell r="M4001">
            <v>0</v>
          </cell>
          <cell r="N4001">
            <v>0</v>
          </cell>
        </row>
        <row r="4002">
          <cell r="A4002" t="str">
            <v>89MAN5</v>
          </cell>
          <cell r="B4002">
            <v>89</v>
          </cell>
          <cell r="C4002" t="str">
            <v>MAN</v>
          </cell>
          <cell r="D4002">
            <v>5</v>
          </cell>
          <cell r="G4002" t="str">
            <v>10.5.3</v>
          </cell>
          <cell r="J4002">
            <v>0</v>
          </cell>
          <cell r="K4002">
            <v>0</v>
          </cell>
          <cell r="L4002">
            <v>0</v>
          </cell>
          <cell r="M4002">
            <v>0</v>
          </cell>
          <cell r="N4002">
            <v>0</v>
          </cell>
        </row>
        <row r="4003">
          <cell r="A4003" t="str">
            <v>89TMAN1</v>
          </cell>
          <cell r="B4003">
            <v>89</v>
          </cell>
          <cell r="C4003" t="str">
            <v>TMAN</v>
          </cell>
          <cell r="D4003">
            <v>1</v>
          </cell>
          <cell r="G4003" t="str">
            <v>10.5.3</v>
          </cell>
          <cell r="H4003" t="str">
            <v>-</v>
          </cell>
          <cell r="J4003" t="str">
            <v>TOTAL MANO DE OBRA</v>
          </cell>
          <cell r="M4003">
            <v>22186</v>
          </cell>
          <cell r="N4003">
            <v>133116</v>
          </cell>
        </row>
        <row r="4004">
          <cell r="A4004" t="str">
            <v>89TCD1</v>
          </cell>
          <cell r="B4004">
            <v>89</v>
          </cell>
          <cell r="C4004" t="str">
            <v>TCD</v>
          </cell>
          <cell r="D4004">
            <v>1</v>
          </cell>
          <cell r="G4004" t="str">
            <v>10.5.3</v>
          </cell>
          <cell r="H4004" t="str">
            <v>-</v>
          </cell>
          <cell r="J4004" t="str">
            <v>TOTAL COSTO DIRECTO</v>
          </cell>
          <cell r="M4004">
            <v>935823</v>
          </cell>
          <cell r="N4004">
            <v>5614938</v>
          </cell>
        </row>
        <row r="4005">
          <cell r="A4005" t="str">
            <v>89AIU</v>
          </cell>
          <cell r="B4005">
            <v>89</v>
          </cell>
          <cell r="C4005" t="str">
            <v>AIU</v>
          </cell>
          <cell r="G4005" t="str">
            <v>10.5.3</v>
          </cell>
          <cell r="H4005">
            <v>1</v>
          </cell>
          <cell r="J4005" t="str">
            <v>TOTAL COSTOS INDIRECTOS</v>
          </cell>
          <cell r="L4005">
            <v>0</v>
          </cell>
          <cell r="M4005">
            <v>0</v>
          </cell>
          <cell r="N4005">
            <v>0</v>
          </cell>
        </row>
        <row r="4006">
          <cell r="A4006" t="str">
            <v>89TOT</v>
          </cell>
          <cell r="B4006">
            <v>89</v>
          </cell>
          <cell r="C4006" t="str">
            <v>TOT</v>
          </cell>
          <cell r="G4006" t="str">
            <v>10.5.3</v>
          </cell>
          <cell r="H4006" t="str">
            <v>-</v>
          </cell>
          <cell r="J4006" t="str">
            <v>VALOR TOTAL</v>
          </cell>
          <cell r="M4006">
            <v>935823</v>
          </cell>
          <cell r="N4006">
            <v>5614938</v>
          </cell>
        </row>
        <row r="4007">
          <cell r="A4007" t="str">
            <v>90FOR1</v>
          </cell>
          <cell r="B4007">
            <v>90</v>
          </cell>
          <cell r="C4007" t="str">
            <v>FOR</v>
          </cell>
          <cell r="D4007">
            <v>1</v>
          </cell>
          <cell r="G4007" t="str">
            <v>10.5.4</v>
          </cell>
          <cell r="H4007" t="str">
            <v>-</v>
          </cell>
          <cell r="I4007">
            <v>500</v>
          </cell>
          <cell r="J4007" t="str">
            <v>Acero de refuerzo de 420 MPa</v>
          </cell>
          <cell r="K4007" t="str">
            <v>kg</v>
          </cell>
          <cell r="L4007">
            <v>2894</v>
          </cell>
          <cell r="N4007">
            <v>1447000</v>
          </cell>
        </row>
        <row r="4008">
          <cell r="A4008" t="str">
            <v>90MAT1</v>
          </cell>
          <cell r="B4008">
            <v>90</v>
          </cell>
          <cell r="C4008" t="str">
            <v>MAT</v>
          </cell>
          <cell r="D4008">
            <v>1</v>
          </cell>
          <cell r="E4008">
            <v>500</v>
          </cell>
          <cell r="F4008" t="str">
            <v>MATHACER</v>
          </cell>
          <cell r="G4008" t="str">
            <v>10.5.4</v>
          </cell>
          <cell r="H4008" t="str">
            <v>HACER</v>
          </cell>
          <cell r="I4008">
            <v>1</v>
          </cell>
          <cell r="J4008" t="str">
            <v>Acero de refuerzo: incluyendo suministro, corte, doblado, amarrado y colocación.</v>
          </cell>
          <cell r="K4008" t="str">
            <v>KG</v>
          </cell>
          <cell r="L4008">
            <v>2283.6617759999999</v>
          </cell>
          <cell r="M4008">
            <v>2283.6617759999999</v>
          </cell>
          <cell r="N4008">
            <v>1141830.888</v>
          </cell>
        </row>
        <row r="4009">
          <cell r="A4009" t="str">
            <v>90MAT2</v>
          </cell>
          <cell r="B4009">
            <v>90</v>
          </cell>
          <cell r="C4009" t="str">
            <v>MAT</v>
          </cell>
          <cell r="D4009">
            <v>2</v>
          </cell>
          <cell r="E4009">
            <v>0</v>
          </cell>
          <cell r="F4009" t="str">
            <v>MAT</v>
          </cell>
          <cell r="G4009" t="str">
            <v>10.5.4</v>
          </cell>
          <cell r="J4009">
            <v>0</v>
          </cell>
          <cell r="K4009">
            <v>0</v>
          </cell>
          <cell r="L4009">
            <v>0</v>
          </cell>
          <cell r="M4009">
            <v>0</v>
          </cell>
          <cell r="N4009">
            <v>0</v>
          </cell>
        </row>
        <row r="4010">
          <cell r="A4010" t="str">
            <v>90MAT3</v>
          </cell>
          <cell r="B4010">
            <v>90</v>
          </cell>
          <cell r="C4010" t="str">
            <v>MAT</v>
          </cell>
          <cell r="D4010">
            <v>3</v>
          </cell>
          <cell r="E4010">
            <v>0</v>
          </cell>
          <cell r="F4010" t="str">
            <v>MAT</v>
          </cell>
          <cell r="G4010" t="str">
            <v>10.5.4</v>
          </cell>
          <cell r="J4010">
            <v>0</v>
          </cell>
          <cell r="K4010">
            <v>0</v>
          </cell>
          <cell r="L4010">
            <v>0</v>
          </cell>
          <cell r="M4010">
            <v>0</v>
          </cell>
          <cell r="N4010">
            <v>0</v>
          </cell>
        </row>
        <row r="4011">
          <cell r="A4011" t="str">
            <v>90MAT4</v>
          </cell>
          <cell r="B4011">
            <v>90</v>
          </cell>
          <cell r="C4011" t="str">
            <v>MAT</v>
          </cell>
          <cell r="D4011">
            <v>4</v>
          </cell>
          <cell r="E4011">
            <v>0</v>
          </cell>
          <cell r="F4011" t="str">
            <v>MAT</v>
          </cell>
          <cell r="G4011" t="str">
            <v>10.5.4</v>
          </cell>
          <cell r="J4011">
            <v>0</v>
          </cell>
          <cell r="K4011">
            <v>0</v>
          </cell>
          <cell r="L4011">
            <v>0</v>
          </cell>
          <cell r="M4011">
            <v>0</v>
          </cell>
          <cell r="N4011">
            <v>0</v>
          </cell>
        </row>
        <row r="4012">
          <cell r="A4012" t="str">
            <v>90MAT5</v>
          </cell>
          <cell r="B4012">
            <v>90</v>
          </cell>
          <cell r="C4012" t="str">
            <v>MAT</v>
          </cell>
          <cell r="D4012">
            <v>5</v>
          </cell>
          <cell r="E4012">
            <v>0</v>
          </cell>
          <cell r="F4012" t="str">
            <v>MAT</v>
          </cell>
          <cell r="G4012" t="str">
            <v>10.5.4</v>
          </cell>
          <cell r="J4012">
            <v>0</v>
          </cell>
          <cell r="K4012">
            <v>0</v>
          </cell>
          <cell r="L4012">
            <v>0</v>
          </cell>
          <cell r="M4012">
            <v>0</v>
          </cell>
          <cell r="N4012">
            <v>0</v>
          </cell>
        </row>
        <row r="4013">
          <cell r="A4013" t="str">
            <v>90MAT6</v>
          </cell>
          <cell r="B4013">
            <v>90</v>
          </cell>
          <cell r="C4013" t="str">
            <v>MAT</v>
          </cell>
          <cell r="D4013">
            <v>6</v>
          </cell>
          <cell r="E4013">
            <v>0</v>
          </cell>
          <cell r="F4013" t="str">
            <v>MAT</v>
          </cell>
          <cell r="G4013" t="str">
            <v>10.5.4</v>
          </cell>
          <cell r="J4013">
            <v>0</v>
          </cell>
          <cell r="K4013">
            <v>0</v>
          </cell>
          <cell r="L4013">
            <v>0</v>
          </cell>
          <cell r="M4013">
            <v>0</v>
          </cell>
          <cell r="N4013">
            <v>0</v>
          </cell>
        </row>
        <row r="4014">
          <cell r="A4014" t="str">
            <v>90MAT7</v>
          </cell>
          <cell r="B4014">
            <v>90</v>
          </cell>
          <cell r="C4014" t="str">
            <v>MAT</v>
          </cell>
          <cell r="D4014">
            <v>7</v>
          </cell>
          <cell r="E4014">
            <v>0</v>
          </cell>
          <cell r="F4014" t="str">
            <v>MAT</v>
          </cell>
          <cell r="G4014" t="str">
            <v>10.5.4</v>
          </cell>
          <cell r="J4014">
            <v>0</v>
          </cell>
          <cell r="K4014">
            <v>0</v>
          </cell>
          <cell r="L4014">
            <v>0</v>
          </cell>
          <cell r="M4014">
            <v>0</v>
          </cell>
          <cell r="N4014">
            <v>0</v>
          </cell>
        </row>
        <row r="4015">
          <cell r="A4015" t="str">
            <v>90MAT8</v>
          </cell>
          <cell r="B4015">
            <v>90</v>
          </cell>
          <cell r="C4015" t="str">
            <v>MAT</v>
          </cell>
          <cell r="D4015">
            <v>8</v>
          </cell>
          <cell r="E4015">
            <v>0</v>
          </cell>
          <cell r="F4015" t="str">
            <v>MAT</v>
          </cell>
          <cell r="G4015" t="str">
            <v>10.5.4</v>
          </cell>
          <cell r="J4015">
            <v>0</v>
          </cell>
          <cell r="K4015">
            <v>0</v>
          </cell>
          <cell r="L4015">
            <v>0</v>
          </cell>
          <cell r="M4015">
            <v>0</v>
          </cell>
          <cell r="N4015">
            <v>0</v>
          </cell>
        </row>
        <row r="4016">
          <cell r="A4016" t="str">
            <v>90MAT9</v>
          </cell>
          <cell r="B4016">
            <v>90</v>
          </cell>
          <cell r="C4016" t="str">
            <v>MAT</v>
          </cell>
          <cell r="D4016">
            <v>9</v>
          </cell>
          <cell r="E4016">
            <v>0</v>
          </cell>
          <cell r="F4016" t="str">
            <v>MAT</v>
          </cell>
          <cell r="G4016" t="str">
            <v>10.5.4</v>
          </cell>
          <cell r="J4016">
            <v>0</v>
          </cell>
          <cell r="K4016">
            <v>0</v>
          </cell>
          <cell r="L4016">
            <v>0</v>
          </cell>
          <cell r="M4016">
            <v>0</v>
          </cell>
          <cell r="N4016">
            <v>0</v>
          </cell>
        </row>
        <row r="4017">
          <cell r="A4017" t="str">
            <v>90MAT10</v>
          </cell>
          <cell r="B4017">
            <v>90</v>
          </cell>
          <cell r="C4017" t="str">
            <v>MAT</v>
          </cell>
          <cell r="D4017">
            <v>10</v>
          </cell>
          <cell r="E4017">
            <v>0</v>
          </cell>
          <cell r="F4017" t="str">
            <v>MAT</v>
          </cell>
          <cell r="G4017" t="str">
            <v>10.5.4</v>
          </cell>
          <cell r="J4017">
            <v>0</v>
          </cell>
          <cell r="K4017">
            <v>0</v>
          </cell>
          <cell r="L4017">
            <v>0</v>
          </cell>
          <cell r="M4017">
            <v>0</v>
          </cell>
          <cell r="N4017">
            <v>0</v>
          </cell>
        </row>
        <row r="4018">
          <cell r="A4018" t="str">
            <v>90MAT11</v>
          </cell>
          <cell r="B4018">
            <v>90</v>
          </cell>
          <cell r="C4018" t="str">
            <v>MAT</v>
          </cell>
          <cell r="D4018">
            <v>11</v>
          </cell>
          <cell r="E4018">
            <v>0</v>
          </cell>
          <cell r="F4018" t="str">
            <v>MAT</v>
          </cell>
          <cell r="G4018" t="str">
            <v>10.5.4</v>
          </cell>
          <cell r="J4018">
            <v>0</v>
          </cell>
          <cell r="K4018">
            <v>0</v>
          </cell>
          <cell r="L4018">
            <v>0</v>
          </cell>
          <cell r="M4018">
            <v>0</v>
          </cell>
          <cell r="N4018">
            <v>0</v>
          </cell>
        </row>
        <row r="4019">
          <cell r="A4019" t="str">
            <v>90MAT12</v>
          </cell>
          <cell r="B4019">
            <v>90</v>
          </cell>
          <cell r="C4019" t="str">
            <v>MAT</v>
          </cell>
          <cell r="D4019">
            <v>12</v>
          </cell>
          <cell r="E4019">
            <v>0</v>
          </cell>
          <cell r="F4019" t="str">
            <v>MAT</v>
          </cell>
          <cell r="G4019" t="str">
            <v>10.5.4</v>
          </cell>
          <cell r="J4019">
            <v>0</v>
          </cell>
          <cell r="K4019">
            <v>0</v>
          </cell>
          <cell r="L4019">
            <v>0</v>
          </cell>
          <cell r="M4019">
            <v>0</v>
          </cell>
          <cell r="N4019">
            <v>0</v>
          </cell>
        </row>
        <row r="4020">
          <cell r="A4020" t="str">
            <v>90MAT13</v>
          </cell>
          <cell r="B4020">
            <v>90</v>
          </cell>
          <cell r="C4020" t="str">
            <v>MAT</v>
          </cell>
          <cell r="D4020">
            <v>13</v>
          </cell>
          <cell r="E4020">
            <v>0</v>
          </cell>
          <cell r="F4020" t="str">
            <v>MAT</v>
          </cell>
          <cell r="G4020" t="str">
            <v>10.5.4</v>
          </cell>
          <cell r="J4020">
            <v>0</v>
          </cell>
          <cell r="K4020">
            <v>0</v>
          </cell>
          <cell r="L4020">
            <v>0</v>
          </cell>
          <cell r="M4020">
            <v>0</v>
          </cell>
          <cell r="N4020">
            <v>0</v>
          </cell>
        </row>
        <row r="4021">
          <cell r="A4021" t="str">
            <v>90MAT14</v>
          </cell>
          <cell r="B4021">
            <v>90</v>
          </cell>
          <cell r="C4021" t="str">
            <v>MAT</v>
          </cell>
          <cell r="D4021">
            <v>14</v>
          </cell>
          <cell r="E4021">
            <v>0</v>
          </cell>
          <cell r="F4021" t="str">
            <v>MAT</v>
          </cell>
          <cell r="G4021" t="str">
            <v>10.5.4</v>
          </cell>
          <cell r="J4021">
            <v>0</v>
          </cell>
          <cell r="K4021">
            <v>0</v>
          </cell>
          <cell r="L4021">
            <v>0</v>
          </cell>
          <cell r="M4021">
            <v>0</v>
          </cell>
          <cell r="N4021">
            <v>0</v>
          </cell>
        </row>
        <row r="4022">
          <cell r="A4022" t="str">
            <v>90MAT15</v>
          </cell>
          <cell r="B4022">
            <v>90</v>
          </cell>
          <cell r="C4022" t="str">
            <v>MAT</v>
          </cell>
          <cell r="D4022">
            <v>15</v>
          </cell>
          <cell r="E4022">
            <v>0</v>
          </cell>
          <cell r="F4022" t="str">
            <v>MAT</v>
          </cell>
          <cell r="G4022" t="str">
            <v>10.5.4</v>
          </cell>
          <cell r="J4022">
            <v>0</v>
          </cell>
          <cell r="K4022">
            <v>0</v>
          </cell>
          <cell r="L4022">
            <v>0</v>
          </cell>
          <cell r="M4022">
            <v>0</v>
          </cell>
          <cell r="N4022">
            <v>0</v>
          </cell>
        </row>
        <row r="4023">
          <cell r="A4023" t="str">
            <v>90MAT16</v>
          </cell>
          <cell r="B4023">
            <v>90</v>
          </cell>
          <cell r="C4023" t="str">
            <v>MAT</v>
          </cell>
          <cell r="D4023">
            <v>16</v>
          </cell>
          <cell r="E4023">
            <v>0</v>
          </cell>
          <cell r="F4023" t="str">
            <v>MAT</v>
          </cell>
          <cell r="G4023" t="str">
            <v>10.5.4</v>
          </cell>
          <cell r="J4023">
            <v>0</v>
          </cell>
          <cell r="K4023">
            <v>0</v>
          </cell>
          <cell r="L4023">
            <v>0</v>
          </cell>
          <cell r="M4023">
            <v>0</v>
          </cell>
          <cell r="N4023">
            <v>0</v>
          </cell>
        </row>
        <row r="4024">
          <cell r="A4024" t="str">
            <v>90MAT17</v>
          </cell>
          <cell r="B4024">
            <v>90</v>
          </cell>
          <cell r="C4024" t="str">
            <v>MAT</v>
          </cell>
          <cell r="D4024">
            <v>17</v>
          </cell>
          <cell r="E4024">
            <v>0</v>
          </cell>
          <cell r="F4024" t="str">
            <v>MAT</v>
          </cell>
          <cell r="G4024" t="str">
            <v>10.5.4</v>
          </cell>
          <cell r="J4024">
            <v>0</v>
          </cell>
          <cell r="K4024">
            <v>0</v>
          </cell>
          <cell r="L4024">
            <v>0</v>
          </cell>
          <cell r="M4024">
            <v>0</v>
          </cell>
          <cell r="N4024">
            <v>0</v>
          </cell>
        </row>
        <row r="4025">
          <cell r="A4025" t="str">
            <v>90MAT18</v>
          </cell>
          <cell r="B4025">
            <v>90</v>
          </cell>
          <cell r="C4025" t="str">
            <v>MAT</v>
          </cell>
          <cell r="D4025">
            <v>18</v>
          </cell>
          <cell r="E4025">
            <v>0</v>
          </cell>
          <cell r="F4025" t="str">
            <v>MAT</v>
          </cell>
          <cell r="G4025" t="str">
            <v>10.5.4</v>
          </cell>
          <cell r="J4025">
            <v>0</v>
          </cell>
          <cell r="K4025">
            <v>0</v>
          </cell>
          <cell r="L4025">
            <v>0</v>
          </cell>
          <cell r="M4025">
            <v>0</v>
          </cell>
          <cell r="N4025">
            <v>0</v>
          </cell>
        </row>
        <row r="4026">
          <cell r="A4026" t="str">
            <v>90MAT19</v>
          </cell>
          <cell r="B4026">
            <v>90</v>
          </cell>
          <cell r="C4026" t="str">
            <v>MAT</v>
          </cell>
          <cell r="D4026">
            <v>19</v>
          </cell>
          <cell r="E4026">
            <v>0</v>
          </cell>
          <cell r="F4026" t="str">
            <v>MAT</v>
          </cell>
          <cell r="G4026" t="str">
            <v>10.5.4</v>
          </cell>
          <cell r="J4026">
            <v>0</v>
          </cell>
          <cell r="K4026">
            <v>0</v>
          </cell>
          <cell r="L4026">
            <v>0</v>
          </cell>
          <cell r="M4026">
            <v>0</v>
          </cell>
          <cell r="N4026">
            <v>0</v>
          </cell>
        </row>
        <row r="4027">
          <cell r="A4027" t="str">
            <v>90MAT20</v>
          </cell>
          <cell r="B4027">
            <v>90</v>
          </cell>
          <cell r="C4027" t="str">
            <v>MAT</v>
          </cell>
          <cell r="D4027">
            <v>20</v>
          </cell>
          <cell r="E4027">
            <v>0</v>
          </cell>
          <cell r="F4027" t="str">
            <v>MAT</v>
          </cell>
          <cell r="G4027" t="str">
            <v>10.5.4</v>
          </cell>
          <cell r="J4027">
            <v>0</v>
          </cell>
          <cell r="K4027">
            <v>0</v>
          </cell>
          <cell r="L4027">
            <v>0</v>
          </cell>
          <cell r="M4027">
            <v>0</v>
          </cell>
          <cell r="N4027">
            <v>0</v>
          </cell>
        </row>
        <row r="4028">
          <cell r="A4028" t="str">
            <v>90STMAT1</v>
          </cell>
          <cell r="B4028">
            <v>90</v>
          </cell>
          <cell r="C4028" t="str">
            <v>STMAT</v>
          </cell>
          <cell r="D4028">
            <v>1</v>
          </cell>
          <cell r="G4028" t="str">
            <v>10.5.4</v>
          </cell>
          <cell r="H4028" t="str">
            <v>-</v>
          </cell>
          <cell r="J4028" t="str">
            <v>SUBTOTAL MATERIALES</v>
          </cell>
          <cell r="M4028">
            <v>2283.6617759999999</v>
          </cell>
          <cell r="N4028">
            <v>1141830.888</v>
          </cell>
        </row>
        <row r="4029">
          <cell r="A4029" t="str">
            <v>90IVAMAT1</v>
          </cell>
          <cell r="B4029">
            <v>90</v>
          </cell>
          <cell r="C4029" t="str">
            <v>IVAMAT</v>
          </cell>
          <cell r="D4029">
            <v>1</v>
          </cell>
          <cell r="G4029" t="str">
            <v>10.5.4</v>
          </cell>
          <cell r="H4029" t="str">
            <v>-</v>
          </cell>
          <cell r="J4029" t="str">
            <v>IVA MATERIALES</v>
          </cell>
          <cell r="L4029">
            <v>0.16</v>
          </cell>
          <cell r="M4029">
            <v>365.38588415999999</v>
          </cell>
          <cell r="N4029">
            <v>182692.94208000001</v>
          </cell>
        </row>
        <row r="4030">
          <cell r="A4030" t="str">
            <v>90TMAT1</v>
          </cell>
          <cell r="B4030">
            <v>90</v>
          </cell>
          <cell r="C4030" t="str">
            <v>TMAT</v>
          </cell>
          <cell r="D4030">
            <v>1</v>
          </cell>
          <cell r="G4030" t="str">
            <v>10.5.4</v>
          </cell>
          <cell r="H4030" t="str">
            <v>-</v>
          </cell>
          <cell r="J4030" t="str">
            <v>TOTAL MATERIALES</v>
          </cell>
          <cell r="M4030">
            <v>2649</v>
          </cell>
          <cell r="N4030">
            <v>1324500</v>
          </cell>
        </row>
        <row r="4031">
          <cell r="A4031" t="str">
            <v>90HER1</v>
          </cell>
          <cell r="B4031">
            <v>90</v>
          </cell>
          <cell r="C4031" t="str">
            <v>HER</v>
          </cell>
          <cell r="D4031">
            <v>1</v>
          </cell>
          <cell r="G4031" t="str">
            <v>10.5.4</v>
          </cell>
          <cell r="H4031">
            <v>4</v>
          </cell>
          <cell r="I4031">
            <v>4000</v>
          </cell>
          <cell r="J4031" t="str">
            <v>HERRAMINETA Cuadrilla civil tipo 2</v>
          </cell>
          <cell r="K4031" t="str">
            <v>DIA</v>
          </cell>
          <cell r="L4031">
            <v>5190.1403999999993</v>
          </cell>
          <cell r="M4031">
            <v>1.2975350999999997</v>
          </cell>
          <cell r="N4031">
            <v>648.76754999999991</v>
          </cell>
        </row>
        <row r="4032">
          <cell r="A4032" t="str">
            <v>90HER2</v>
          </cell>
          <cell r="B4032">
            <v>90</v>
          </cell>
          <cell r="C4032" t="str">
            <v>HER</v>
          </cell>
          <cell r="D4032">
            <v>2</v>
          </cell>
          <cell r="G4032" t="str">
            <v>10.5.4</v>
          </cell>
          <cell r="J4032">
            <v>0</v>
          </cell>
          <cell r="K4032">
            <v>0</v>
          </cell>
          <cell r="L4032">
            <v>0</v>
          </cell>
          <cell r="M4032">
            <v>0</v>
          </cell>
          <cell r="N4032">
            <v>0</v>
          </cell>
        </row>
        <row r="4033">
          <cell r="A4033" t="str">
            <v>90HER3</v>
          </cell>
          <cell r="B4033">
            <v>90</v>
          </cell>
          <cell r="C4033" t="str">
            <v>HER</v>
          </cell>
          <cell r="D4033">
            <v>3</v>
          </cell>
          <cell r="G4033" t="str">
            <v>10.5.4</v>
          </cell>
          <cell r="J4033">
            <v>0</v>
          </cell>
          <cell r="K4033">
            <v>0</v>
          </cell>
          <cell r="L4033">
            <v>0</v>
          </cell>
          <cell r="M4033">
            <v>0</v>
          </cell>
          <cell r="N4033">
            <v>0</v>
          </cell>
        </row>
        <row r="4034">
          <cell r="A4034" t="str">
            <v>90HER4</v>
          </cell>
          <cell r="B4034">
            <v>90</v>
          </cell>
          <cell r="C4034" t="str">
            <v>HER</v>
          </cell>
          <cell r="D4034">
            <v>4</v>
          </cell>
          <cell r="G4034" t="str">
            <v>10.5.4</v>
          </cell>
          <cell r="J4034">
            <v>0</v>
          </cell>
          <cell r="K4034">
            <v>0</v>
          </cell>
          <cell r="L4034">
            <v>0</v>
          </cell>
          <cell r="M4034">
            <v>0</v>
          </cell>
          <cell r="N4034">
            <v>0</v>
          </cell>
        </row>
        <row r="4035">
          <cell r="A4035" t="str">
            <v>90HER5</v>
          </cell>
          <cell r="B4035">
            <v>90</v>
          </cell>
          <cell r="C4035" t="str">
            <v>HER</v>
          </cell>
          <cell r="D4035">
            <v>5</v>
          </cell>
          <cell r="G4035" t="str">
            <v>10.5.4</v>
          </cell>
          <cell r="J4035">
            <v>0</v>
          </cell>
          <cell r="K4035">
            <v>0</v>
          </cell>
          <cell r="L4035">
            <v>0</v>
          </cell>
          <cell r="M4035">
            <v>0</v>
          </cell>
          <cell r="N4035">
            <v>0</v>
          </cell>
        </row>
        <row r="4036">
          <cell r="A4036" t="str">
            <v>90THER1</v>
          </cell>
          <cell r="B4036">
            <v>90</v>
          </cell>
          <cell r="C4036" t="str">
            <v>THER</v>
          </cell>
          <cell r="D4036">
            <v>1</v>
          </cell>
          <cell r="G4036" t="str">
            <v>10.5.4</v>
          </cell>
          <cell r="H4036" t="str">
            <v>-</v>
          </cell>
          <cell r="J4036" t="str">
            <v>TOTAL HERRAMIENTAS</v>
          </cell>
          <cell r="M4036">
            <v>1</v>
          </cell>
          <cell r="N4036">
            <v>500</v>
          </cell>
        </row>
        <row r="4037">
          <cell r="A4037" t="str">
            <v>90TRA1</v>
          </cell>
          <cell r="B4037">
            <v>90</v>
          </cell>
          <cell r="C4037" t="str">
            <v>TRA</v>
          </cell>
          <cell r="D4037">
            <v>1</v>
          </cell>
          <cell r="G4037" t="str">
            <v>10.5.4</v>
          </cell>
          <cell r="H4037">
            <v>4</v>
          </cell>
          <cell r="I4037">
            <v>4000</v>
          </cell>
          <cell r="J4037" t="str">
            <v>TRANSPORTE  Cuadrilla civil tipo 2</v>
          </cell>
          <cell r="K4037" t="str">
            <v>DIA</v>
          </cell>
          <cell r="L4037">
            <v>311408.424</v>
          </cell>
          <cell r="M4037">
            <v>77.852106000000006</v>
          </cell>
          <cell r="N4037">
            <v>38926.053</v>
          </cell>
        </row>
        <row r="4038">
          <cell r="A4038" t="str">
            <v>90TRA2</v>
          </cell>
          <cell r="B4038">
            <v>90</v>
          </cell>
          <cell r="C4038" t="str">
            <v>TRA</v>
          </cell>
          <cell r="D4038">
            <v>2</v>
          </cell>
          <cell r="G4038" t="str">
            <v>10.5.4</v>
          </cell>
          <cell r="J4038">
            <v>0</v>
          </cell>
          <cell r="K4038">
            <v>0</v>
          </cell>
          <cell r="L4038">
            <v>0</v>
          </cell>
          <cell r="M4038">
            <v>0</v>
          </cell>
          <cell r="N4038">
            <v>0</v>
          </cell>
        </row>
        <row r="4039">
          <cell r="A4039" t="str">
            <v>90TRA3</v>
          </cell>
          <cell r="B4039">
            <v>90</v>
          </cell>
          <cell r="C4039" t="str">
            <v>TRA</v>
          </cell>
          <cell r="D4039">
            <v>3</v>
          </cell>
          <cell r="G4039" t="str">
            <v>10.5.4</v>
          </cell>
          <cell r="J4039">
            <v>0</v>
          </cell>
          <cell r="K4039">
            <v>0</v>
          </cell>
          <cell r="L4039">
            <v>0</v>
          </cell>
          <cell r="M4039">
            <v>0</v>
          </cell>
          <cell r="N4039">
            <v>0</v>
          </cell>
        </row>
        <row r="4040">
          <cell r="A4040" t="str">
            <v>90TRA4</v>
          </cell>
          <cell r="B4040">
            <v>90</v>
          </cell>
          <cell r="C4040" t="str">
            <v>TRA</v>
          </cell>
          <cell r="D4040">
            <v>4</v>
          </cell>
          <cell r="G4040" t="str">
            <v>10.5.4</v>
          </cell>
          <cell r="J4040">
            <v>0</v>
          </cell>
          <cell r="K4040">
            <v>0</v>
          </cell>
          <cell r="L4040">
            <v>0</v>
          </cell>
          <cell r="M4040">
            <v>0</v>
          </cell>
          <cell r="N4040">
            <v>0</v>
          </cell>
        </row>
        <row r="4041">
          <cell r="A4041" t="str">
            <v>90TRA5</v>
          </cell>
          <cell r="B4041">
            <v>90</v>
          </cell>
          <cell r="C4041" t="str">
            <v>TRA</v>
          </cell>
          <cell r="D4041">
            <v>5</v>
          </cell>
          <cell r="G4041" t="str">
            <v>10.5.4</v>
          </cell>
          <cell r="J4041">
            <v>0</v>
          </cell>
          <cell r="K4041">
            <v>0</v>
          </cell>
          <cell r="L4041">
            <v>0</v>
          </cell>
          <cell r="M4041">
            <v>0</v>
          </cell>
          <cell r="N4041">
            <v>0</v>
          </cell>
        </row>
        <row r="4042">
          <cell r="A4042" t="str">
            <v>90TTRA1</v>
          </cell>
          <cell r="B4042">
            <v>90</v>
          </cell>
          <cell r="C4042" t="str">
            <v>TTRA</v>
          </cell>
          <cell r="D4042">
            <v>1</v>
          </cell>
          <cell r="G4042" t="str">
            <v>10.5.4</v>
          </cell>
          <cell r="H4042" t="str">
            <v>-</v>
          </cell>
          <cell r="J4042" t="str">
            <v>TOTAL TRANSPORTE</v>
          </cell>
          <cell r="M4042">
            <v>78</v>
          </cell>
          <cell r="N4042">
            <v>39000</v>
          </cell>
        </row>
        <row r="4043">
          <cell r="A4043" t="str">
            <v>90MAN1</v>
          </cell>
          <cell r="B4043">
            <v>90</v>
          </cell>
          <cell r="C4043" t="str">
            <v>MAN</v>
          </cell>
          <cell r="D4043">
            <v>1</v>
          </cell>
          <cell r="G4043" t="str">
            <v>10.5.4</v>
          </cell>
          <cell r="H4043">
            <v>4</v>
          </cell>
          <cell r="I4043">
            <v>4000</v>
          </cell>
          <cell r="J4043" t="str">
            <v>Mano de obra CUADRILLA CIVIL tipo 2  4OF + 6AY + 1CAPA</v>
          </cell>
          <cell r="K4043" t="str">
            <v>DIA</v>
          </cell>
          <cell r="L4043">
            <v>665565.00343280646</v>
          </cell>
          <cell r="M4043">
            <v>166.39125085820163</v>
          </cell>
          <cell r="N4043">
            <v>83195.625429100808</v>
          </cell>
        </row>
        <row r="4044">
          <cell r="A4044" t="str">
            <v>90MAN2</v>
          </cell>
          <cell r="B4044">
            <v>90</v>
          </cell>
          <cell r="C4044" t="str">
            <v>MAN</v>
          </cell>
          <cell r="D4044">
            <v>2</v>
          </cell>
          <cell r="G4044" t="str">
            <v>10.5.4</v>
          </cell>
          <cell r="J4044">
            <v>0</v>
          </cell>
          <cell r="K4044">
            <v>0</v>
          </cell>
          <cell r="L4044">
            <v>0</v>
          </cell>
          <cell r="M4044">
            <v>0</v>
          </cell>
          <cell r="N4044">
            <v>0</v>
          </cell>
        </row>
        <row r="4045">
          <cell r="A4045" t="str">
            <v>90MAN3</v>
          </cell>
          <cell r="B4045">
            <v>90</v>
          </cell>
          <cell r="C4045" t="str">
            <v>MAN</v>
          </cell>
          <cell r="D4045">
            <v>3</v>
          </cell>
          <cell r="G4045" t="str">
            <v>10.5.4</v>
          </cell>
          <cell r="J4045">
            <v>0</v>
          </cell>
          <cell r="K4045">
            <v>0</v>
          </cell>
          <cell r="L4045">
            <v>0</v>
          </cell>
          <cell r="M4045">
            <v>0</v>
          </cell>
          <cell r="N4045">
            <v>0</v>
          </cell>
        </row>
        <row r="4046">
          <cell r="A4046" t="str">
            <v>90MAN4</v>
          </cell>
          <cell r="B4046">
            <v>90</v>
          </cell>
          <cell r="C4046" t="str">
            <v>MAN</v>
          </cell>
          <cell r="D4046">
            <v>4</v>
          </cell>
          <cell r="G4046" t="str">
            <v>10.5.4</v>
          </cell>
          <cell r="J4046">
            <v>0</v>
          </cell>
          <cell r="K4046">
            <v>0</v>
          </cell>
          <cell r="L4046">
            <v>0</v>
          </cell>
          <cell r="M4046">
            <v>0</v>
          </cell>
          <cell r="N4046">
            <v>0</v>
          </cell>
        </row>
        <row r="4047">
          <cell r="A4047" t="str">
            <v>90MAN5</v>
          </cell>
          <cell r="B4047">
            <v>90</v>
          </cell>
          <cell r="C4047" t="str">
            <v>MAN</v>
          </cell>
          <cell r="D4047">
            <v>5</v>
          </cell>
          <cell r="G4047" t="str">
            <v>10.5.4</v>
          </cell>
          <cell r="J4047">
            <v>0</v>
          </cell>
          <cell r="K4047">
            <v>0</v>
          </cell>
          <cell r="L4047">
            <v>0</v>
          </cell>
          <cell r="M4047">
            <v>0</v>
          </cell>
          <cell r="N4047">
            <v>0</v>
          </cell>
        </row>
        <row r="4048">
          <cell r="A4048" t="str">
            <v>90TMAN1</v>
          </cell>
          <cell r="B4048">
            <v>90</v>
          </cell>
          <cell r="C4048" t="str">
            <v>TMAN</v>
          </cell>
          <cell r="D4048">
            <v>1</v>
          </cell>
          <cell r="G4048" t="str">
            <v>10.5.4</v>
          </cell>
          <cell r="H4048" t="str">
            <v>-</v>
          </cell>
          <cell r="J4048" t="str">
            <v>TOTAL MANO DE OBRA</v>
          </cell>
          <cell r="M4048">
            <v>166</v>
          </cell>
          <cell r="N4048">
            <v>83000</v>
          </cell>
        </row>
        <row r="4049">
          <cell r="A4049" t="str">
            <v>90TCD1</v>
          </cell>
          <cell r="B4049">
            <v>90</v>
          </cell>
          <cell r="C4049" t="str">
            <v>TCD</v>
          </cell>
          <cell r="D4049">
            <v>1</v>
          </cell>
          <cell r="G4049" t="str">
            <v>10.5.4</v>
          </cell>
          <cell r="H4049" t="str">
            <v>-</v>
          </cell>
          <cell r="J4049" t="str">
            <v>TOTAL COSTO DIRECTO</v>
          </cell>
          <cell r="M4049">
            <v>2894</v>
          </cell>
          <cell r="N4049">
            <v>1447000</v>
          </cell>
        </row>
        <row r="4050">
          <cell r="A4050" t="str">
            <v>90AIU</v>
          </cell>
          <cell r="B4050">
            <v>90</v>
          </cell>
          <cell r="C4050" t="str">
            <v>AIU</v>
          </cell>
          <cell r="G4050" t="str">
            <v>10.5.4</v>
          </cell>
          <cell r="H4050">
            <v>1</v>
          </cell>
          <cell r="J4050" t="str">
            <v>TOTAL COSTOS INDIRECTOS</v>
          </cell>
          <cell r="L4050">
            <v>0</v>
          </cell>
          <cell r="M4050">
            <v>0</v>
          </cell>
          <cell r="N4050">
            <v>0</v>
          </cell>
        </row>
        <row r="4051">
          <cell r="A4051" t="str">
            <v>90TOT</v>
          </cell>
          <cell r="B4051">
            <v>90</v>
          </cell>
          <cell r="C4051" t="str">
            <v>TOT</v>
          </cell>
          <cell r="G4051" t="str">
            <v>10.5.4</v>
          </cell>
          <cell r="H4051" t="str">
            <v>-</v>
          </cell>
          <cell r="J4051" t="str">
            <v>VALOR TOTAL</v>
          </cell>
          <cell r="M4051">
            <v>2894</v>
          </cell>
          <cell r="N4051">
            <v>1447000</v>
          </cell>
        </row>
        <row r="4052">
          <cell r="A4052" t="str">
            <v>91FOR1</v>
          </cell>
          <cell r="B4052">
            <v>91</v>
          </cell>
          <cell r="C4052" t="str">
            <v>FOR</v>
          </cell>
          <cell r="D4052">
            <v>1</v>
          </cell>
          <cell r="G4052" t="str">
            <v>10.5.5</v>
          </cell>
          <cell r="H4052" t="str">
            <v>-</v>
          </cell>
          <cell r="I4052">
            <v>50</v>
          </cell>
          <cell r="J4052" t="str">
            <v>Suministro e instalación de tubería de polietileno PE de 25 mm de diámetro (incluye excavaciones y rellenos)</v>
          </cell>
          <cell r="K4052" t="str">
            <v>m</v>
          </cell>
          <cell r="L4052">
            <v>16730</v>
          </cell>
          <cell r="N4052">
            <v>836500</v>
          </cell>
        </row>
        <row r="4053">
          <cell r="A4053" t="str">
            <v>91MAT1</v>
          </cell>
          <cell r="B4053">
            <v>91</v>
          </cell>
          <cell r="C4053" t="str">
            <v>MAT</v>
          </cell>
          <cell r="D4053">
            <v>1</v>
          </cell>
          <cell r="E4053">
            <v>70</v>
          </cell>
          <cell r="F4053" t="str">
            <v>MATpol1</v>
          </cell>
          <cell r="G4053" t="str">
            <v>10.5.5</v>
          </cell>
          <cell r="H4053" t="str">
            <v>pol1</v>
          </cell>
          <cell r="I4053">
            <v>1.4</v>
          </cell>
          <cell r="J4053" t="str">
            <v>polietileno PE de 25 mm</v>
          </cell>
          <cell r="K4053" t="str">
            <v>ml</v>
          </cell>
          <cell r="L4053">
            <v>2906.4786239999999</v>
          </cell>
          <cell r="M4053">
            <v>4069.0700735999994</v>
          </cell>
          <cell r="N4053">
            <v>203453.50367999997</v>
          </cell>
        </row>
        <row r="4054">
          <cell r="A4054" t="str">
            <v>91MAT2</v>
          </cell>
          <cell r="B4054">
            <v>91</v>
          </cell>
          <cell r="C4054" t="str">
            <v>MAT</v>
          </cell>
          <cell r="D4054">
            <v>2</v>
          </cell>
          <cell r="E4054">
            <v>0</v>
          </cell>
          <cell r="F4054" t="str">
            <v>MAT</v>
          </cell>
          <cell r="G4054" t="str">
            <v>10.5.5</v>
          </cell>
          <cell r="J4054">
            <v>0</v>
          </cell>
          <cell r="K4054">
            <v>0</v>
          </cell>
          <cell r="L4054">
            <v>0</v>
          </cell>
          <cell r="M4054">
            <v>0</v>
          </cell>
          <cell r="N4054">
            <v>0</v>
          </cell>
        </row>
        <row r="4055">
          <cell r="A4055" t="str">
            <v>91MAT3</v>
          </cell>
          <cell r="B4055">
            <v>91</v>
          </cell>
          <cell r="C4055" t="str">
            <v>MAT</v>
          </cell>
          <cell r="D4055">
            <v>3</v>
          </cell>
          <cell r="E4055">
            <v>0</v>
          </cell>
          <cell r="F4055" t="str">
            <v>MAT</v>
          </cell>
          <cell r="G4055" t="str">
            <v>10.5.5</v>
          </cell>
          <cell r="J4055">
            <v>0</v>
          </cell>
          <cell r="K4055">
            <v>0</v>
          </cell>
          <cell r="L4055">
            <v>0</v>
          </cell>
          <cell r="M4055">
            <v>0</v>
          </cell>
          <cell r="N4055">
            <v>0</v>
          </cell>
        </row>
        <row r="4056">
          <cell r="A4056" t="str">
            <v>91MAT4</v>
          </cell>
          <cell r="B4056">
            <v>91</v>
          </cell>
          <cell r="C4056" t="str">
            <v>MAT</v>
          </cell>
          <cell r="D4056">
            <v>4</v>
          </cell>
          <cell r="E4056">
            <v>0</v>
          </cell>
          <cell r="F4056" t="str">
            <v>MAT</v>
          </cell>
          <cell r="G4056" t="str">
            <v>10.5.5</v>
          </cell>
          <cell r="J4056">
            <v>0</v>
          </cell>
          <cell r="K4056">
            <v>0</v>
          </cell>
          <cell r="L4056">
            <v>0</v>
          </cell>
          <cell r="M4056">
            <v>0</v>
          </cell>
          <cell r="N4056">
            <v>0</v>
          </cell>
        </row>
        <row r="4057">
          <cell r="A4057" t="str">
            <v>91MAT5</v>
          </cell>
          <cell r="B4057">
            <v>91</v>
          </cell>
          <cell r="C4057" t="str">
            <v>MAT</v>
          </cell>
          <cell r="D4057">
            <v>5</v>
          </cell>
          <cell r="E4057">
            <v>0</v>
          </cell>
          <cell r="F4057" t="str">
            <v>MAT</v>
          </cell>
          <cell r="G4057" t="str">
            <v>10.5.5</v>
          </cell>
          <cell r="J4057">
            <v>0</v>
          </cell>
          <cell r="K4057">
            <v>0</v>
          </cell>
          <cell r="L4057">
            <v>0</v>
          </cell>
          <cell r="M4057">
            <v>0</v>
          </cell>
          <cell r="N4057">
            <v>0</v>
          </cell>
        </row>
        <row r="4058">
          <cell r="A4058" t="str">
            <v>91MAT6</v>
          </cell>
          <cell r="B4058">
            <v>91</v>
          </cell>
          <cell r="C4058" t="str">
            <v>MAT</v>
          </cell>
          <cell r="D4058">
            <v>6</v>
          </cell>
          <cell r="E4058">
            <v>0</v>
          </cell>
          <cell r="F4058" t="str">
            <v>MAT</v>
          </cell>
          <cell r="G4058" t="str">
            <v>10.5.5</v>
          </cell>
          <cell r="J4058">
            <v>0</v>
          </cell>
          <cell r="K4058">
            <v>0</v>
          </cell>
          <cell r="L4058">
            <v>0</v>
          </cell>
          <cell r="M4058">
            <v>0</v>
          </cell>
          <cell r="N4058">
            <v>0</v>
          </cell>
        </row>
        <row r="4059">
          <cell r="A4059" t="str">
            <v>91MAT7</v>
          </cell>
          <cell r="B4059">
            <v>91</v>
          </cell>
          <cell r="C4059" t="str">
            <v>MAT</v>
          </cell>
          <cell r="D4059">
            <v>7</v>
          </cell>
          <cell r="E4059">
            <v>0</v>
          </cell>
          <cell r="F4059" t="str">
            <v>MAT</v>
          </cell>
          <cell r="G4059" t="str">
            <v>10.5.5</v>
          </cell>
          <cell r="J4059">
            <v>0</v>
          </cell>
          <cell r="K4059">
            <v>0</v>
          </cell>
          <cell r="L4059">
            <v>0</v>
          </cell>
          <cell r="M4059">
            <v>0</v>
          </cell>
          <cell r="N4059">
            <v>0</v>
          </cell>
        </row>
        <row r="4060">
          <cell r="A4060" t="str">
            <v>91MAT8</v>
          </cell>
          <cell r="B4060">
            <v>91</v>
          </cell>
          <cell r="C4060" t="str">
            <v>MAT</v>
          </cell>
          <cell r="D4060">
            <v>8</v>
          </cell>
          <cell r="E4060">
            <v>0</v>
          </cell>
          <cell r="F4060" t="str">
            <v>MAT</v>
          </cell>
          <cell r="G4060" t="str">
            <v>10.5.5</v>
          </cell>
          <cell r="J4060">
            <v>0</v>
          </cell>
          <cell r="K4060">
            <v>0</v>
          </cell>
          <cell r="L4060">
            <v>0</v>
          </cell>
          <cell r="M4060">
            <v>0</v>
          </cell>
          <cell r="N4060">
            <v>0</v>
          </cell>
        </row>
        <row r="4061">
          <cell r="A4061" t="str">
            <v>91MAT9</v>
          </cell>
          <cell r="B4061">
            <v>91</v>
          </cell>
          <cell r="C4061" t="str">
            <v>MAT</v>
          </cell>
          <cell r="D4061">
            <v>9</v>
          </cell>
          <cell r="E4061">
            <v>0</v>
          </cell>
          <cell r="F4061" t="str">
            <v>MAT</v>
          </cell>
          <cell r="G4061" t="str">
            <v>10.5.5</v>
          </cell>
          <cell r="J4061">
            <v>0</v>
          </cell>
          <cell r="K4061">
            <v>0</v>
          </cell>
          <cell r="L4061">
            <v>0</v>
          </cell>
          <cell r="M4061">
            <v>0</v>
          </cell>
          <cell r="N4061">
            <v>0</v>
          </cell>
        </row>
        <row r="4062">
          <cell r="A4062" t="str">
            <v>91MAT10</v>
          </cell>
          <cell r="B4062">
            <v>91</v>
          </cell>
          <cell r="C4062" t="str">
            <v>MAT</v>
          </cell>
          <cell r="D4062">
            <v>10</v>
          </cell>
          <cell r="E4062">
            <v>0</v>
          </cell>
          <cell r="F4062" t="str">
            <v>MAT</v>
          </cell>
          <cell r="G4062" t="str">
            <v>10.5.5</v>
          </cell>
          <cell r="J4062">
            <v>0</v>
          </cell>
          <cell r="K4062">
            <v>0</v>
          </cell>
          <cell r="L4062">
            <v>0</v>
          </cell>
          <cell r="M4062">
            <v>0</v>
          </cell>
          <cell r="N4062">
            <v>0</v>
          </cell>
        </row>
        <row r="4063">
          <cell r="A4063" t="str">
            <v>91MAT11</v>
          </cell>
          <cell r="B4063">
            <v>91</v>
          </cell>
          <cell r="C4063" t="str">
            <v>MAT</v>
          </cell>
          <cell r="D4063">
            <v>11</v>
          </cell>
          <cell r="E4063">
            <v>0</v>
          </cell>
          <cell r="F4063" t="str">
            <v>MAT</v>
          </cell>
          <cell r="G4063" t="str">
            <v>10.5.5</v>
          </cell>
          <cell r="J4063">
            <v>0</v>
          </cell>
          <cell r="K4063">
            <v>0</v>
          </cell>
          <cell r="L4063">
            <v>0</v>
          </cell>
          <cell r="M4063">
            <v>0</v>
          </cell>
          <cell r="N4063">
            <v>0</v>
          </cell>
        </row>
        <row r="4064">
          <cell r="A4064" t="str">
            <v>91MAT12</v>
          </cell>
          <cell r="B4064">
            <v>91</v>
          </cell>
          <cell r="C4064" t="str">
            <v>MAT</v>
          </cell>
          <cell r="D4064">
            <v>12</v>
          </cell>
          <cell r="E4064">
            <v>0</v>
          </cell>
          <cell r="F4064" t="str">
            <v>MAT</v>
          </cell>
          <cell r="G4064" t="str">
            <v>10.5.5</v>
          </cell>
          <cell r="J4064">
            <v>0</v>
          </cell>
          <cell r="K4064">
            <v>0</v>
          </cell>
          <cell r="L4064">
            <v>0</v>
          </cell>
          <cell r="M4064">
            <v>0</v>
          </cell>
          <cell r="N4064">
            <v>0</v>
          </cell>
        </row>
        <row r="4065">
          <cell r="A4065" t="str">
            <v>91MAT13</v>
          </cell>
          <cell r="B4065">
            <v>91</v>
          </cell>
          <cell r="C4065" t="str">
            <v>MAT</v>
          </cell>
          <cell r="D4065">
            <v>13</v>
          </cell>
          <cell r="E4065">
            <v>0</v>
          </cell>
          <cell r="F4065" t="str">
            <v>MAT</v>
          </cell>
          <cell r="G4065" t="str">
            <v>10.5.5</v>
          </cell>
          <cell r="J4065">
            <v>0</v>
          </cell>
          <cell r="K4065">
            <v>0</v>
          </cell>
          <cell r="L4065">
            <v>0</v>
          </cell>
          <cell r="M4065">
            <v>0</v>
          </cell>
          <cell r="N4065">
            <v>0</v>
          </cell>
        </row>
        <row r="4066">
          <cell r="A4066" t="str">
            <v>91MAT14</v>
          </cell>
          <cell r="B4066">
            <v>91</v>
          </cell>
          <cell r="C4066" t="str">
            <v>MAT</v>
          </cell>
          <cell r="D4066">
            <v>14</v>
          </cell>
          <cell r="E4066">
            <v>0</v>
          </cell>
          <cell r="F4066" t="str">
            <v>MAT</v>
          </cell>
          <cell r="G4066" t="str">
            <v>10.5.5</v>
          </cell>
          <cell r="J4066">
            <v>0</v>
          </cell>
          <cell r="K4066">
            <v>0</v>
          </cell>
          <cell r="L4066">
            <v>0</v>
          </cell>
          <cell r="M4066">
            <v>0</v>
          </cell>
          <cell r="N4066">
            <v>0</v>
          </cell>
        </row>
        <row r="4067">
          <cell r="A4067" t="str">
            <v>91MAT15</v>
          </cell>
          <cell r="B4067">
            <v>91</v>
          </cell>
          <cell r="C4067" t="str">
            <v>MAT</v>
          </cell>
          <cell r="D4067">
            <v>15</v>
          </cell>
          <cell r="E4067">
            <v>0</v>
          </cell>
          <cell r="F4067" t="str">
            <v>MAT</v>
          </cell>
          <cell r="G4067" t="str">
            <v>10.5.5</v>
          </cell>
          <cell r="J4067">
            <v>0</v>
          </cell>
          <cell r="K4067">
            <v>0</v>
          </cell>
          <cell r="L4067">
            <v>0</v>
          </cell>
          <cell r="M4067">
            <v>0</v>
          </cell>
          <cell r="N4067">
            <v>0</v>
          </cell>
        </row>
        <row r="4068">
          <cell r="A4068" t="str">
            <v>91MAT16</v>
          </cell>
          <cell r="B4068">
            <v>91</v>
          </cell>
          <cell r="C4068" t="str">
            <v>MAT</v>
          </cell>
          <cell r="D4068">
            <v>16</v>
          </cell>
          <cell r="E4068">
            <v>0</v>
          </cell>
          <cell r="F4068" t="str">
            <v>MAT</v>
          </cell>
          <cell r="G4068" t="str">
            <v>10.5.5</v>
          </cell>
          <cell r="J4068">
            <v>0</v>
          </cell>
          <cell r="K4068">
            <v>0</v>
          </cell>
          <cell r="L4068">
            <v>0</v>
          </cell>
          <cell r="M4068">
            <v>0</v>
          </cell>
          <cell r="N4068">
            <v>0</v>
          </cell>
        </row>
        <row r="4069">
          <cell r="A4069" t="str">
            <v>91MAT17</v>
          </cell>
          <cell r="B4069">
            <v>91</v>
          </cell>
          <cell r="C4069" t="str">
            <v>MAT</v>
          </cell>
          <cell r="D4069">
            <v>17</v>
          </cell>
          <cell r="E4069">
            <v>0</v>
          </cell>
          <cell r="F4069" t="str">
            <v>MAT</v>
          </cell>
          <cell r="G4069" t="str">
            <v>10.5.5</v>
          </cell>
          <cell r="J4069">
            <v>0</v>
          </cell>
          <cell r="K4069">
            <v>0</v>
          </cell>
          <cell r="L4069">
            <v>0</v>
          </cell>
          <cell r="M4069">
            <v>0</v>
          </cell>
          <cell r="N4069">
            <v>0</v>
          </cell>
        </row>
        <row r="4070">
          <cell r="A4070" t="str">
            <v>91MAT18</v>
          </cell>
          <cell r="B4070">
            <v>91</v>
          </cell>
          <cell r="C4070" t="str">
            <v>MAT</v>
          </cell>
          <cell r="D4070">
            <v>18</v>
          </cell>
          <cell r="E4070">
            <v>0</v>
          </cell>
          <cell r="F4070" t="str">
            <v>MAT</v>
          </cell>
          <cell r="G4070" t="str">
            <v>10.5.5</v>
          </cell>
          <cell r="J4070">
            <v>0</v>
          </cell>
          <cell r="K4070">
            <v>0</v>
          </cell>
          <cell r="L4070">
            <v>0</v>
          </cell>
          <cell r="M4070">
            <v>0</v>
          </cell>
          <cell r="N4070">
            <v>0</v>
          </cell>
        </row>
        <row r="4071">
          <cell r="A4071" t="str">
            <v>91MAT19</v>
          </cell>
          <cell r="B4071">
            <v>91</v>
          </cell>
          <cell r="C4071" t="str">
            <v>MAT</v>
          </cell>
          <cell r="D4071">
            <v>19</v>
          </cell>
          <cell r="E4071">
            <v>0</v>
          </cell>
          <cell r="F4071" t="str">
            <v>MAT</v>
          </cell>
          <cell r="G4071" t="str">
            <v>10.5.5</v>
          </cell>
          <cell r="J4071">
            <v>0</v>
          </cell>
          <cell r="K4071">
            <v>0</v>
          </cell>
          <cell r="L4071">
            <v>0</v>
          </cell>
          <cell r="M4071">
            <v>0</v>
          </cell>
          <cell r="N4071">
            <v>0</v>
          </cell>
        </row>
        <row r="4072">
          <cell r="A4072" t="str">
            <v>91MAT20</v>
          </cell>
          <cell r="B4072">
            <v>91</v>
          </cell>
          <cell r="C4072" t="str">
            <v>MAT</v>
          </cell>
          <cell r="D4072">
            <v>20</v>
          </cell>
          <cell r="E4072">
            <v>0</v>
          </cell>
          <cell r="F4072" t="str">
            <v>MAT</v>
          </cell>
          <cell r="G4072" t="str">
            <v>10.5.5</v>
          </cell>
          <cell r="J4072">
            <v>0</v>
          </cell>
          <cell r="K4072">
            <v>0</v>
          </cell>
          <cell r="L4072">
            <v>0</v>
          </cell>
          <cell r="M4072">
            <v>0</v>
          </cell>
          <cell r="N4072">
            <v>0</v>
          </cell>
        </row>
        <row r="4073">
          <cell r="A4073" t="str">
            <v>91STMAT1</v>
          </cell>
          <cell r="B4073">
            <v>91</v>
          </cell>
          <cell r="C4073" t="str">
            <v>STMAT</v>
          </cell>
          <cell r="D4073">
            <v>1</v>
          </cell>
          <cell r="G4073" t="str">
            <v>10.5.5</v>
          </cell>
          <cell r="H4073" t="str">
            <v>-</v>
          </cell>
          <cell r="J4073" t="str">
            <v>SUBTOTAL MATERIALES</v>
          </cell>
          <cell r="M4073">
            <v>4069.0700735999994</v>
          </cell>
          <cell r="N4073">
            <v>203453.50367999997</v>
          </cell>
        </row>
        <row r="4074">
          <cell r="A4074" t="str">
            <v>91IVAMAT1</v>
          </cell>
          <cell r="B4074">
            <v>91</v>
          </cell>
          <cell r="C4074" t="str">
            <v>IVAMAT</v>
          </cell>
          <cell r="D4074">
            <v>1</v>
          </cell>
          <cell r="G4074" t="str">
            <v>10.5.5</v>
          </cell>
          <cell r="H4074" t="str">
            <v>-</v>
          </cell>
          <cell r="J4074" t="str">
            <v>IVA MATERIALES</v>
          </cell>
          <cell r="L4074">
            <v>0.16</v>
          </cell>
          <cell r="M4074">
            <v>651.05121177599995</v>
          </cell>
          <cell r="N4074">
            <v>32552.560588799999</v>
          </cell>
        </row>
        <row r="4075">
          <cell r="A4075" t="str">
            <v>91TMAT1</v>
          </cell>
          <cell r="B4075">
            <v>91</v>
          </cell>
          <cell r="C4075" t="str">
            <v>TMAT</v>
          </cell>
          <cell r="D4075">
            <v>1</v>
          </cell>
          <cell r="G4075" t="str">
            <v>10.5.5</v>
          </cell>
          <cell r="H4075" t="str">
            <v>-</v>
          </cell>
          <cell r="J4075" t="str">
            <v>TOTAL MATERIALES</v>
          </cell>
          <cell r="M4075">
            <v>4720</v>
          </cell>
          <cell r="N4075">
            <v>236000</v>
          </cell>
        </row>
        <row r="4076">
          <cell r="A4076" t="str">
            <v>91HER1</v>
          </cell>
          <cell r="B4076">
            <v>91</v>
          </cell>
          <cell r="C4076" t="str">
            <v>HER</v>
          </cell>
          <cell r="D4076">
            <v>1</v>
          </cell>
          <cell r="G4076" t="str">
            <v>10.5.5</v>
          </cell>
          <cell r="H4076">
            <v>1</v>
          </cell>
          <cell r="I4076">
            <v>50</v>
          </cell>
          <cell r="J4076" t="str">
            <v>HERRAMINETA Cuadrilla de redes</v>
          </cell>
          <cell r="K4076" t="str">
            <v>DIA</v>
          </cell>
          <cell r="L4076">
            <v>31140.842399999998</v>
          </cell>
          <cell r="M4076">
            <v>622.81684799999994</v>
          </cell>
          <cell r="N4076">
            <v>31140.842399999998</v>
          </cell>
        </row>
        <row r="4077">
          <cell r="A4077" t="str">
            <v>91HER2</v>
          </cell>
          <cell r="B4077">
            <v>91</v>
          </cell>
          <cell r="C4077" t="str">
            <v>HER</v>
          </cell>
          <cell r="D4077">
            <v>2</v>
          </cell>
          <cell r="G4077" t="str">
            <v>10.5.5</v>
          </cell>
          <cell r="J4077">
            <v>0</v>
          </cell>
          <cell r="K4077">
            <v>0</v>
          </cell>
          <cell r="L4077">
            <v>0</v>
          </cell>
          <cell r="M4077">
            <v>0</v>
          </cell>
          <cell r="N4077">
            <v>0</v>
          </cell>
        </row>
        <row r="4078">
          <cell r="A4078" t="str">
            <v>91HER3</v>
          </cell>
          <cell r="B4078">
            <v>91</v>
          </cell>
          <cell r="C4078" t="str">
            <v>HER</v>
          </cell>
          <cell r="D4078">
            <v>3</v>
          </cell>
          <cell r="G4078" t="str">
            <v>10.5.5</v>
          </cell>
          <cell r="J4078">
            <v>0</v>
          </cell>
          <cell r="K4078">
            <v>0</v>
          </cell>
          <cell r="L4078">
            <v>0</v>
          </cell>
          <cell r="M4078">
            <v>0</v>
          </cell>
          <cell r="N4078">
            <v>0</v>
          </cell>
        </row>
        <row r="4079">
          <cell r="A4079" t="str">
            <v>91HER4</v>
          </cell>
          <cell r="B4079">
            <v>91</v>
          </cell>
          <cell r="C4079" t="str">
            <v>HER</v>
          </cell>
          <cell r="D4079">
            <v>4</v>
          </cell>
          <cell r="G4079" t="str">
            <v>10.5.5</v>
          </cell>
          <cell r="J4079">
            <v>0</v>
          </cell>
          <cell r="K4079">
            <v>0</v>
          </cell>
          <cell r="L4079">
            <v>0</v>
          </cell>
          <cell r="M4079">
            <v>0</v>
          </cell>
          <cell r="N4079">
            <v>0</v>
          </cell>
        </row>
        <row r="4080">
          <cell r="A4080" t="str">
            <v>91HER5</v>
          </cell>
          <cell r="B4080">
            <v>91</v>
          </cell>
          <cell r="C4080" t="str">
            <v>HER</v>
          </cell>
          <cell r="D4080">
            <v>5</v>
          </cell>
          <cell r="G4080" t="str">
            <v>10.5.5</v>
          </cell>
          <cell r="J4080">
            <v>0</v>
          </cell>
          <cell r="K4080">
            <v>0</v>
          </cell>
          <cell r="L4080">
            <v>0</v>
          </cell>
          <cell r="M4080">
            <v>0</v>
          </cell>
          <cell r="N4080">
            <v>0</v>
          </cell>
        </row>
        <row r="4081">
          <cell r="A4081" t="str">
            <v>91THER1</v>
          </cell>
          <cell r="B4081">
            <v>91</v>
          </cell>
          <cell r="C4081" t="str">
            <v>THER</v>
          </cell>
          <cell r="D4081">
            <v>1</v>
          </cell>
          <cell r="G4081" t="str">
            <v>10.5.5</v>
          </cell>
          <cell r="H4081" t="str">
            <v>-</v>
          </cell>
          <cell r="J4081" t="str">
            <v>TOTAL HERRAMIENTAS</v>
          </cell>
          <cell r="M4081">
            <v>623</v>
          </cell>
          <cell r="N4081">
            <v>31150</v>
          </cell>
        </row>
        <row r="4082">
          <cell r="A4082" t="str">
            <v>91TRA1</v>
          </cell>
          <cell r="B4082">
            <v>91</v>
          </cell>
          <cell r="C4082" t="str">
            <v>TRA</v>
          </cell>
          <cell r="D4082">
            <v>1</v>
          </cell>
          <cell r="G4082" t="str">
            <v>10.5.5</v>
          </cell>
          <cell r="H4082">
            <v>1</v>
          </cell>
          <cell r="I4082">
            <v>50</v>
          </cell>
          <cell r="J4082" t="str">
            <v>TRANSPORTE Cuadrilla de redes</v>
          </cell>
          <cell r="K4082" t="str">
            <v>DIA</v>
          </cell>
          <cell r="L4082">
            <v>176464.77359999999</v>
          </cell>
          <cell r="M4082">
            <v>3529.2954719999998</v>
          </cell>
          <cell r="N4082">
            <v>176464.77359999999</v>
          </cell>
        </row>
        <row r="4083">
          <cell r="A4083" t="str">
            <v>91TRA2</v>
          </cell>
          <cell r="B4083">
            <v>91</v>
          </cell>
          <cell r="C4083" t="str">
            <v>TRA</v>
          </cell>
          <cell r="D4083">
            <v>2</v>
          </cell>
          <cell r="G4083" t="str">
            <v>10.5.5</v>
          </cell>
          <cell r="J4083">
            <v>0</v>
          </cell>
          <cell r="K4083">
            <v>0</v>
          </cell>
          <cell r="L4083">
            <v>0</v>
          </cell>
          <cell r="M4083">
            <v>0</v>
          </cell>
          <cell r="N4083">
            <v>0</v>
          </cell>
        </row>
        <row r="4084">
          <cell r="A4084" t="str">
            <v>91TRA3</v>
          </cell>
          <cell r="B4084">
            <v>91</v>
          </cell>
          <cell r="C4084" t="str">
            <v>TRA</v>
          </cell>
          <cell r="D4084">
            <v>3</v>
          </cell>
          <cell r="G4084" t="str">
            <v>10.5.5</v>
          </cell>
          <cell r="J4084">
            <v>0</v>
          </cell>
          <cell r="K4084">
            <v>0</v>
          </cell>
          <cell r="L4084">
            <v>0</v>
          </cell>
          <cell r="M4084">
            <v>0</v>
          </cell>
          <cell r="N4084">
            <v>0</v>
          </cell>
        </row>
        <row r="4085">
          <cell r="A4085" t="str">
            <v>91TRA4</v>
          </cell>
          <cell r="B4085">
            <v>91</v>
          </cell>
          <cell r="C4085" t="str">
            <v>TRA</v>
          </cell>
          <cell r="D4085">
            <v>4</v>
          </cell>
          <cell r="G4085" t="str">
            <v>10.5.5</v>
          </cell>
          <cell r="J4085">
            <v>0</v>
          </cell>
          <cell r="K4085">
            <v>0</v>
          </cell>
          <cell r="L4085">
            <v>0</v>
          </cell>
          <cell r="M4085">
            <v>0</v>
          </cell>
          <cell r="N4085">
            <v>0</v>
          </cell>
        </row>
        <row r="4086">
          <cell r="A4086" t="str">
            <v>91TRA5</v>
          </cell>
          <cell r="B4086">
            <v>91</v>
          </cell>
          <cell r="C4086" t="str">
            <v>TRA</v>
          </cell>
          <cell r="D4086">
            <v>5</v>
          </cell>
          <cell r="G4086" t="str">
            <v>10.5.5</v>
          </cell>
          <cell r="J4086">
            <v>0</v>
          </cell>
          <cell r="K4086">
            <v>0</v>
          </cell>
          <cell r="L4086">
            <v>0</v>
          </cell>
          <cell r="M4086">
            <v>0</v>
          </cell>
          <cell r="N4086">
            <v>0</v>
          </cell>
        </row>
        <row r="4087">
          <cell r="A4087" t="str">
            <v>91TTRA1</v>
          </cell>
          <cell r="B4087">
            <v>91</v>
          </cell>
          <cell r="C4087" t="str">
            <v>TTRA</v>
          </cell>
          <cell r="D4087">
            <v>1</v>
          </cell>
          <cell r="G4087" t="str">
            <v>10.5.5</v>
          </cell>
          <cell r="H4087" t="str">
            <v>-</v>
          </cell>
          <cell r="J4087" t="str">
            <v>TOTAL TRANSPORTE</v>
          </cell>
          <cell r="M4087">
            <v>3529</v>
          </cell>
          <cell r="N4087">
            <v>176450</v>
          </cell>
        </row>
        <row r="4088">
          <cell r="A4088" t="str">
            <v>91MAN1</v>
          </cell>
          <cell r="B4088">
            <v>91</v>
          </cell>
          <cell r="C4088" t="str">
            <v>MAN</v>
          </cell>
          <cell r="D4088">
            <v>1</v>
          </cell>
          <cell r="G4088" t="str">
            <v>10.5.5</v>
          </cell>
          <cell r="H4088">
            <v>1</v>
          </cell>
          <cell r="I4088">
            <v>50</v>
          </cell>
          <cell r="J4088" t="str">
            <v>Mano de obra Cuadrilla de redes 5A 3O 1E</v>
          </cell>
          <cell r="K4088" t="str">
            <v>DIA</v>
          </cell>
          <cell r="L4088">
            <v>392886.57339345315</v>
          </cell>
          <cell r="M4088">
            <v>7857.7314678690627</v>
          </cell>
          <cell r="N4088">
            <v>392886.57339345315</v>
          </cell>
        </row>
        <row r="4089">
          <cell r="A4089" t="str">
            <v>91MAN2</v>
          </cell>
          <cell r="B4089">
            <v>91</v>
          </cell>
          <cell r="C4089" t="str">
            <v>MAN</v>
          </cell>
          <cell r="D4089">
            <v>2</v>
          </cell>
          <cell r="G4089" t="str">
            <v>10.5.5</v>
          </cell>
          <cell r="J4089">
            <v>0</v>
          </cell>
          <cell r="K4089">
            <v>0</v>
          </cell>
          <cell r="L4089">
            <v>0</v>
          </cell>
          <cell r="M4089">
            <v>0</v>
          </cell>
          <cell r="N4089">
            <v>0</v>
          </cell>
        </row>
        <row r="4090">
          <cell r="A4090" t="str">
            <v>91MAN3</v>
          </cell>
          <cell r="B4090">
            <v>91</v>
          </cell>
          <cell r="C4090" t="str">
            <v>MAN</v>
          </cell>
          <cell r="D4090">
            <v>3</v>
          </cell>
          <cell r="G4090" t="str">
            <v>10.5.5</v>
          </cell>
          <cell r="J4090">
            <v>0</v>
          </cell>
          <cell r="K4090">
            <v>0</v>
          </cell>
          <cell r="L4090">
            <v>0</v>
          </cell>
          <cell r="M4090">
            <v>0</v>
          </cell>
          <cell r="N4090">
            <v>0</v>
          </cell>
        </row>
        <row r="4091">
          <cell r="A4091" t="str">
            <v>91MAN4</v>
          </cell>
          <cell r="B4091">
            <v>91</v>
          </cell>
          <cell r="C4091" t="str">
            <v>MAN</v>
          </cell>
          <cell r="D4091">
            <v>4</v>
          </cell>
          <cell r="G4091" t="str">
            <v>10.5.5</v>
          </cell>
          <cell r="J4091">
            <v>0</v>
          </cell>
          <cell r="K4091">
            <v>0</v>
          </cell>
          <cell r="L4091">
            <v>0</v>
          </cell>
          <cell r="M4091">
            <v>0</v>
          </cell>
          <cell r="N4091">
            <v>0</v>
          </cell>
        </row>
        <row r="4092">
          <cell r="A4092" t="str">
            <v>91MAN5</v>
          </cell>
          <cell r="B4092">
            <v>91</v>
          </cell>
          <cell r="C4092" t="str">
            <v>MAN</v>
          </cell>
          <cell r="D4092">
            <v>5</v>
          </cell>
          <cell r="G4092" t="str">
            <v>10.5.5</v>
          </cell>
          <cell r="J4092">
            <v>0</v>
          </cell>
          <cell r="K4092">
            <v>0</v>
          </cell>
          <cell r="L4092">
            <v>0</v>
          </cell>
          <cell r="M4092">
            <v>0</v>
          </cell>
          <cell r="N4092">
            <v>0</v>
          </cell>
        </row>
        <row r="4093">
          <cell r="A4093" t="str">
            <v>91TMAN1</v>
          </cell>
          <cell r="B4093">
            <v>91</v>
          </cell>
          <cell r="C4093" t="str">
            <v>TMAN</v>
          </cell>
          <cell r="D4093">
            <v>1</v>
          </cell>
          <cell r="G4093" t="str">
            <v>10.5.5</v>
          </cell>
          <cell r="H4093" t="str">
            <v>-</v>
          </cell>
          <cell r="J4093" t="str">
            <v>TOTAL MANO DE OBRA</v>
          </cell>
          <cell r="M4093">
            <v>7858</v>
          </cell>
          <cell r="N4093">
            <v>392900</v>
          </cell>
        </row>
        <row r="4094">
          <cell r="A4094" t="str">
            <v>91TCD1</v>
          </cell>
          <cell r="B4094">
            <v>91</v>
          </cell>
          <cell r="C4094" t="str">
            <v>TCD</v>
          </cell>
          <cell r="D4094">
            <v>1</v>
          </cell>
          <cell r="G4094" t="str">
            <v>10.5.5</v>
          </cell>
          <cell r="H4094" t="str">
            <v>-</v>
          </cell>
          <cell r="J4094" t="str">
            <v>TOTAL COSTO DIRECTO</v>
          </cell>
          <cell r="M4094">
            <v>16730</v>
          </cell>
          <cell r="N4094">
            <v>836500</v>
          </cell>
        </row>
        <row r="4095">
          <cell r="A4095" t="str">
            <v>91AIU</v>
          </cell>
          <cell r="B4095">
            <v>91</v>
          </cell>
          <cell r="C4095" t="str">
            <v>AIU</v>
          </cell>
          <cell r="G4095" t="str">
            <v>10.5.5</v>
          </cell>
          <cell r="H4095">
            <v>1</v>
          </cell>
          <cell r="J4095" t="str">
            <v>TOTAL COSTOS INDIRECTOS</v>
          </cell>
          <cell r="L4095">
            <v>0</v>
          </cell>
          <cell r="M4095">
            <v>0</v>
          </cell>
          <cell r="N4095">
            <v>0</v>
          </cell>
        </row>
        <row r="4096">
          <cell r="A4096" t="str">
            <v>91TOT</v>
          </cell>
          <cell r="B4096">
            <v>91</v>
          </cell>
          <cell r="C4096" t="str">
            <v>TOT</v>
          </cell>
          <cell r="G4096" t="str">
            <v>10.5.5</v>
          </cell>
          <cell r="H4096" t="str">
            <v>-</v>
          </cell>
          <cell r="J4096" t="str">
            <v>VALOR TOTAL</v>
          </cell>
          <cell r="M4096">
            <v>16730</v>
          </cell>
          <cell r="N4096">
            <v>836500</v>
          </cell>
        </row>
        <row r="4097">
          <cell r="A4097" t="str">
            <v>92FOR1</v>
          </cell>
          <cell r="B4097">
            <v>92</v>
          </cell>
          <cell r="C4097" t="str">
            <v>FOR</v>
          </cell>
          <cell r="D4097">
            <v>1</v>
          </cell>
          <cell r="G4097" t="str">
            <v>10.5.6</v>
          </cell>
          <cell r="H4097" t="str">
            <v>-</v>
          </cell>
          <cell r="I4097">
            <v>50</v>
          </cell>
          <cell r="J4097" t="str">
            <v>Suministro e instalación de tubería de polietileno PE de 32 mm de diámetro (incluye excavaciones y rellenos)</v>
          </cell>
          <cell r="K4097" t="str">
            <v>m</v>
          </cell>
          <cell r="L4097">
            <v>17236</v>
          </cell>
          <cell r="N4097">
            <v>861800</v>
          </cell>
        </row>
        <row r="4098">
          <cell r="A4098" t="str">
            <v>92MAT1</v>
          </cell>
          <cell r="B4098">
            <v>92</v>
          </cell>
          <cell r="C4098" t="str">
            <v>MAT</v>
          </cell>
          <cell r="D4098">
            <v>1</v>
          </cell>
          <cell r="E4098">
            <v>70</v>
          </cell>
          <cell r="F4098" t="str">
            <v>MATpol2</v>
          </cell>
          <cell r="G4098" t="str">
            <v>10.5.6</v>
          </cell>
          <cell r="H4098" t="str">
            <v>pol2</v>
          </cell>
          <cell r="I4098">
            <v>1.4</v>
          </cell>
          <cell r="J4098" t="str">
            <v>polietileno PE de 35 mm</v>
          </cell>
          <cell r="K4098" t="str">
            <v>ml</v>
          </cell>
          <cell r="L4098">
            <v>3217.8870479999996</v>
          </cell>
          <cell r="M4098">
            <v>4505.0418671999987</v>
          </cell>
          <cell r="N4098">
            <v>225252.09335999994</v>
          </cell>
        </row>
        <row r="4099">
          <cell r="A4099" t="str">
            <v>92MAT2</v>
          </cell>
          <cell r="B4099">
            <v>92</v>
          </cell>
          <cell r="C4099" t="str">
            <v>MAT</v>
          </cell>
          <cell r="D4099">
            <v>2</v>
          </cell>
          <cell r="E4099">
            <v>0</v>
          </cell>
          <cell r="F4099" t="str">
            <v>MAT</v>
          </cell>
          <cell r="G4099" t="str">
            <v>10.5.6</v>
          </cell>
          <cell r="J4099">
            <v>0</v>
          </cell>
          <cell r="K4099">
            <v>0</v>
          </cell>
          <cell r="L4099">
            <v>0</v>
          </cell>
          <cell r="M4099">
            <v>0</v>
          </cell>
          <cell r="N4099">
            <v>0</v>
          </cell>
        </row>
        <row r="4100">
          <cell r="A4100" t="str">
            <v>92MAT3</v>
          </cell>
          <cell r="B4100">
            <v>92</v>
          </cell>
          <cell r="C4100" t="str">
            <v>MAT</v>
          </cell>
          <cell r="D4100">
            <v>3</v>
          </cell>
          <cell r="E4100">
            <v>0</v>
          </cell>
          <cell r="F4100" t="str">
            <v>MAT</v>
          </cell>
          <cell r="G4100" t="str">
            <v>10.5.6</v>
          </cell>
          <cell r="J4100">
            <v>0</v>
          </cell>
          <cell r="K4100">
            <v>0</v>
          </cell>
          <cell r="L4100">
            <v>0</v>
          </cell>
          <cell r="M4100">
            <v>0</v>
          </cell>
          <cell r="N4100">
            <v>0</v>
          </cell>
        </row>
        <row r="4101">
          <cell r="A4101" t="str">
            <v>92MAT4</v>
          </cell>
          <cell r="B4101">
            <v>92</v>
          </cell>
          <cell r="C4101" t="str">
            <v>MAT</v>
          </cell>
          <cell r="D4101">
            <v>4</v>
          </cell>
          <cell r="E4101">
            <v>0</v>
          </cell>
          <cell r="F4101" t="str">
            <v>MAT</v>
          </cell>
          <cell r="G4101" t="str">
            <v>10.5.6</v>
          </cell>
          <cell r="J4101">
            <v>0</v>
          </cell>
          <cell r="K4101">
            <v>0</v>
          </cell>
          <cell r="L4101">
            <v>0</v>
          </cell>
          <cell r="M4101">
            <v>0</v>
          </cell>
          <cell r="N4101">
            <v>0</v>
          </cell>
        </row>
        <row r="4102">
          <cell r="A4102" t="str">
            <v>92MAT5</v>
          </cell>
          <cell r="B4102">
            <v>92</v>
          </cell>
          <cell r="C4102" t="str">
            <v>MAT</v>
          </cell>
          <cell r="D4102">
            <v>5</v>
          </cell>
          <cell r="E4102">
            <v>0</v>
          </cell>
          <cell r="F4102" t="str">
            <v>MAT</v>
          </cell>
          <cell r="G4102" t="str">
            <v>10.5.6</v>
          </cell>
          <cell r="J4102">
            <v>0</v>
          </cell>
          <cell r="K4102">
            <v>0</v>
          </cell>
          <cell r="L4102">
            <v>0</v>
          </cell>
          <cell r="M4102">
            <v>0</v>
          </cell>
          <cell r="N4102">
            <v>0</v>
          </cell>
        </row>
        <row r="4103">
          <cell r="A4103" t="str">
            <v>92MAT6</v>
          </cell>
          <cell r="B4103">
            <v>92</v>
          </cell>
          <cell r="C4103" t="str">
            <v>MAT</v>
          </cell>
          <cell r="D4103">
            <v>6</v>
          </cell>
          <cell r="E4103">
            <v>0</v>
          </cell>
          <cell r="F4103" t="str">
            <v>MAT</v>
          </cell>
          <cell r="G4103" t="str">
            <v>10.5.6</v>
          </cell>
          <cell r="J4103">
            <v>0</v>
          </cell>
          <cell r="K4103">
            <v>0</v>
          </cell>
          <cell r="L4103">
            <v>0</v>
          </cell>
          <cell r="M4103">
            <v>0</v>
          </cell>
          <cell r="N4103">
            <v>0</v>
          </cell>
        </row>
        <row r="4104">
          <cell r="A4104" t="str">
            <v>92MAT7</v>
          </cell>
          <cell r="B4104">
            <v>92</v>
          </cell>
          <cell r="C4104" t="str">
            <v>MAT</v>
          </cell>
          <cell r="D4104">
            <v>7</v>
          </cell>
          <cell r="E4104">
            <v>0</v>
          </cell>
          <cell r="F4104" t="str">
            <v>MAT</v>
          </cell>
          <cell r="G4104" t="str">
            <v>10.5.6</v>
          </cell>
          <cell r="J4104">
            <v>0</v>
          </cell>
          <cell r="K4104">
            <v>0</v>
          </cell>
          <cell r="L4104">
            <v>0</v>
          </cell>
          <cell r="M4104">
            <v>0</v>
          </cell>
          <cell r="N4104">
            <v>0</v>
          </cell>
        </row>
        <row r="4105">
          <cell r="A4105" t="str">
            <v>92MAT8</v>
          </cell>
          <cell r="B4105">
            <v>92</v>
          </cell>
          <cell r="C4105" t="str">
            <v>MAT</v>
          </cell>
          <cell r="D4105">
            <v>8</v>
          </cell>
          <cell r="E4105">
            <v>0</v>
          </cell>
          <cell r="F4105" t="str">
            <v>MAT</v>
          </cell>
          <cell r="G4105" t="str">
            <v>10.5.6</v>
          </cell>
          <cell r="J4105">
            <v>0</v>
          </cell>
          <cell r="K4105">
            <v>0</v>
          </cell>
          <cell r="L4105">
            <v>0</v>
          </cell>
          <cell r="M4105">
            <v>0</v>
          </cell>
          <cell r="N4105">
            <v>0</v>
          </cell>
        </row>
        <row r="4106">
          <cell r="A4106" t="str">
            <v>92MAT9</v>
          </cell>
          <cell r="B4106">
            <v>92</v>
          </cell>
          <cell r="C4106" t="str">
            <v>MAT</v>
          </cell>
          <cell r="D4106">
            <v>9</v>
          </cell>
          <cell r="E4106">
            <v>0</v>
          </cell>
          <cell r="F4106" t="str">
            <v>MAT</v>
          </cell>
          <cell r="G4106" t="str">
            <v>10.5.6</v>
          </cell>
          <cell r="J4106">
            <v>0</v>
          </cell>
          <cell r="K4106">
            <v>0</v>
          </cell>
          <cell r="L4106">
            <v>0</v>
          </cell>
          <cell r="M4106">
            <v>0</v>
          </cell>
          <cell r="N4106">
            <v>0</v>
          </cell>
        </row>
        <row r="4107">
          <cell r="A4107" t="str">
            <v>92MAT10</v>
          </cell>
          <cell r="B4107">
            <v>92</v>
          </cell>
          <cell r="C4107" t="str">
            <v>MAT</v>
          </cell>
          <cell r="D4107">
            <v>10</v>
          </cell>
          <cell r="E4107">
            <v>0</v>
          </cell>
          <cell r="F4107" t="str">
            <v>MAT</v>
          </cell>
          <cell r="G4107" t="str">
            <v>10.5.6</v>
          </cell>
          <cell r="J4107">
            <v>0</v>
          </cell>
          <cell r="K4107">
            <v>0</v>
          </cell>
          <cell r="L4107">
            <v>0</v>
          </cell>
          <cell r="M4107">
            <v>0</v>
          </cell>
          <cell r="N4107">
            <v>0</v>
          </cell>
        </row>
        <row r="4108">
          <cell r="A4108" t="str">
            <v>92MAT11</v>
          </cell>
          <cell r="B4108">
            <v>92</v>
          </cell>
          <cell r="C4108" t="str">
            <v>MAT</v>
          </cell>
          <cell r="D4108">
            <v>11</v>
          </cell>
          <cell r="E4108">
            <v>0</v>
          </cell>
          <cell r="F4108" t="str">
            <v>MAT</v>
          </cell>
          <cell r="G4108" t="str">
            <v>10.5.6</v>
          </cell>
          <cell r="J4108">
            <v>0</v>
          </cell>
          <cell r="K4108">
            <v>0</v>
          </cell>
          <cell r="L4108">
            <v>0</v>
          </cell>
          <cell r="M4108">
            <v>0</v>
          </cell>
          <cell r="N4108">
            <v>0</v>
          </cell>
        </row>
        <row r="4109">
          <cell r="A4109" t="str">
            <v>92MAT12</v>
          </cell>
          <cell r="B4109">
            <v>92</v>
          </cell>
          <cell r="C4109" t="str">
            <v>MAT</v>
          </cell>
          <cell r="D4109">
            <v>12</v>
          </cell>
          <cell r="E4109">
            <v>0</v>
          </cell>
          <cell r="F4109" t="str">
            <v>MAT</v>
          </cell>
          <cell r="G4109" t="str">
            <v>10.5.6</v>
          </cell>
          <cell r="J4109">
            <v>0</v>
          </cell>
          <cell r="K4109">
            <v>0</v>
          </cell>
          <cell r="L4109">
            <v>0</v>
          </cell>
          <cell r="M4109">
            <v>0</v>
          </cell>
          <cell r="N4109">
            <v>0</v>
          </cell>
        </row>
        <row r="4110">
          <cell r="A4110" t="str">
            <v>92MAT13</v>
          </cell>
          <cell r="B4110">
            <v>92</v>
          </cell>
          <cell r="C4110" t="str">
            <v>MAT</v>
          </cell>
          <cell r="D4110">
            <v>13</v>
          </cell>
          <cell r="E4110">
            <v>0</v>
          </cell>
          <cell r="F4110" t="str">
            <v>MAT</v>
          </cell>
          <cell r="G4110" t="str">
            <v>10.5.6</v>
          </cell>
          <cell r="J4110">
            <v>0</v>
          </cell>
          <cell r="K4110">
            <v>0</v>
          </cell>
          <cell r="L4110">
            <v>0</v>
          </cell>
          <cell r="M4110">
            <v>0</v>
          </cell>
          <cell r="N4110">
            <v>0</v>
          </cell>
        </row>
        <row r="4111">
          <cell r="A4111" t="str">
            <v>92MAT14</v>
          </cell>
          <cell r="B4111">
            <v>92</v>
          </cell>
          <cell r="C4111" t="str">
            <v>MAT</v>
          </cell>
          <cell r="D4111">
            <v>14</v>
          </cell>
          <cell r="E4111">
            <v>0</v>
          </cell>
          <cell r="F4111" t="str">
            <v>MAT</v>
          </cell>
          <cell r="G4111" t="str">
            <v>10.5.6</v>
          </cell>
          <cell r="J4111">
            <v>0</v>
          </cell>
          <cell r="K4111">
            <v>0</v>
          </cell>
          <cell r="L4111">
            <v>0</v>
          </cell>
          <cell r="M4111">
            <v>0</v>
          </cell>
          <cell r="N4111">
            <v>0</v>
          </cell>
        </row>
        <row r="4112">
          <cell r="A4112" t="str">
            <v>92MAT15</v>
          </cell>
          <cell r="B4112">
            <v>92</v>
          </cell>
          <cell r="C4112" t="str">
            <v>MAT</v>
          </cell>
          <cell r="D4112">
            <v>15</v>
          </cell>
          <cell r="E4112">
            <v>0</v>
          </cell>
          <cell r="F4112" t="str">
            <v>MAT</v>
          </cell>
          <cell r="G4112" t="str">
            <v>10.5.6</v>
          </cell>
          <cell r="J4112">
            <v>0</v>
          </cell>
          <cell r="K4112">
            <v>0</v>
          </cell>
          <cell r="L4112">
            <v>0</v>
          </cell>
          <cell r="M4112">
            <v>0</v>
          </cell>
          <cell r="N4112">
            <v>0</v>
          </cell>
        </row>
        <row r="4113">
          <cell r="A4113" t="str">
            <v>92MAT16</v>
          </cell>
          <cell r="B4113">
            <v>92</v>
          </cell>
          <cell r="C4113" t="str">
            <v>MAT</v>
          </cell>
          <cell r="D4113">
            <v>16</v>
          </cell>
          <cell r="E4113">
            <v>0</v>
          </cell>
          <cell r="F4113" t="str">
            <v>MAT</v>
          </cell>
          <cell r="G4113" t="str">
            <v>10.5.6</v>
          </cell>
          <cell r="J4113">
            <v>0</v>
          </cell>
          <cell r="K4113">
            <v>0</v>
          </cell>
          <cell r="L4113">
            <v>0</v>
          </cell>
          <cell r="M4113">
            <v>0</v>
          </cell>
          <cell r="N4113">
            <v>0</v>
          </cell>
        </row>
        <row r="4114">
          <cell r="A4114" t="str">
            <v>92MAT17</v>
          </cell>
          <cell r="B4114">
            <v>92</v>
          </cell>
          <cell r="C4114" t="str">
            <v>MAT</v>
          </cell>
          <cell r="D4114">
            <v>17</v>
          </cell>
          <cell r="E4114">
            <v>0</v>
          </cell>
          <cell r="F4114" t="str">
            <v>MAT</v>
          </cell>
          <cell r="G4114" t="str">
            <v>10.5.6</v>
          </cell>
          <cell r="J4114">
            <v>0</v>
          </cell>
          <cell r="K4114">
            <v>0</v>
          </cell>
          <cell r="L4114">
            <v>0</v>
          </cell>
          <cell r="M4114">
            <v>0</v>
          </cell>
          <cell r="N4114">
            <v>0</v>
          </cell>
        </row>
        <row r="4115">
          <cell r="A4115" t="str">
            <v>92MAT18</v>
          </cell>
          <cell r="B4115">
            <v>92</v>
          </cell>
          <cell r="C4115" t="str">
            <v>MAT</v>
          </cell>
          <cell r="D4115">
            <v>18</v>
          </cell>
          <cell r="E4115">
            <v>0</v>
          </cell>
          <cell r="F4115" t="str">
            <v>MAT</v>
          </cell>
          <cell r="G4115" t="str">
            <v>10.5.6</v>
          </cell>
          <cell r="J4115">
            <v>0</v>
          </cell>
          <cell r="K4115">
            <v>0</v>
          </cell>
          <cell r="L4115">
            <v>0</v>
          </cell>
          <cell r="M4115">
            <v>0</v>
          </cell>
          <cell r="N4115">
            <v>0</v>
          </cell>
        </row>
        <row r="4116">
          <cell r="A4116" t="str">
            <v>92MAT19</v>
          </cell>
          <cell r="B4116">
            <v>92</v>
          </cell>
          <cell r="C4116" t="str">
            <v>MAT</v>
          </cell>
          <cell r="D4116">
            <v>19</v>
          </cell>
          <cell r="E4116">
            <v>0</v>
          </cell>
          <cell r="F4116" t="str">
            <v>MAT</v>
          </cell>
          <cell r="G4116" t="str">
            <v>10.5.6</v>
          </cell>
          <cell r="J4116">
            <v>0</v>
          </cell>
          <cell r="K4116">
            <v>0</v>
          </cell>
          <cell r="L4116">
            <v>0</v>
          </cell>
          <cell r="M4116">
            <v>0</v>
          </cell>
          <cell r="N4116">
            <v>0</v>
          </cell>
        </row>
        <row r="4117">
          <cell r="A4117" t="str">
            <v>92MAT20</v>
          </cell>
          <cell r="B4117">
            <v>92</v>
          </cell>
          <cell r="C4117" t="str">
            <v>MAT</v>
          </cell>
          <cell r="D4117">
            <v>20</v>
          </cell>
          <cell r="E4117">
            <v>0</v>
          </cell>
          <cell r="F4117" t="str">
            <v>MAT</v>
          </cell>
          <cell r="G4117" t="str">
            <v>10.5.6</v>
          </cell>
          <cell r="J4117">
            <v>0</v>
          </cell>
          <cell r="K4117">
            <v>0</v>
          </cell>
          <cell r="L4117">
            <v>0</v>
          </cell>
          <cell r="M4117">
            <v>0</v>
          </cell>
          <cell r="N4117">
            <v>0</v>
          </cell>
        </row>
        <row r="4118">
          <cell r="A4118" t="str">
            <v>92STMAT1</v>
          </cell>
          <cell r="B4118">
            <v>92</v>
          </cell>
          <cell r="C4118" t="str">
            <v>STMAT</v>
          </cell>
          <cell r="D4118">
            <v>1</v>
          </cell>
          <cell r="G4118" t="str">
            <v>10.5.6</v>
          </cell>
          <cell r="H4118" t="str">
            <v>-</v>
          </cell>
          <cell r="J4118" t="str">
            <v>SUBTOTAL MATERIALES</v>
          </cell>
          <cell r="M4118">
            <v>4505.0418671999987</v>
          </cell>
          <cell r="N4118">
            <v>225252.09335999994</v>
          </cell>
        </row>
        <row r="4119">
          <cell r="A4119" t="str">
            <v>92IVAMAT1</v>
          </cell>
          <cell r="B4119">
            <v>92</v>
          </cell>
          <cell r="C4119" t="str">
            <v>IVAMAT</v>
          </cell>
          <cell r="D4119">
            <v>1</v>
          </cell>
          <cell r="G4119" t="str">
            <v>10.5.6</v>
          </cell>
          <cell r="H4119" t="str">
            <v>-</v>
          </cell>
          <cell r="J4119" t="str">
            <v>IVA MATERIALES</v>
          </cell>
          <cell r="L4119">
            <v>0.16</v>
          </cell>
          <cell r="M4119">
            <v>720.80669875199976</v>
          </cell>
          <cell r="N4119">
            <v>36040.33493759999</v>
          </cell>
        </row>
        <row r="4120">
          <cell r="A4120" t="str">
            <v>92TMAT1</v>
          </cell>
          <cell r="B4120">
            <v>92</v>
          </cell>
          <cell r="C4120" t="str">
            <v>TMAT</v>
          </cell>
          <cell r="D4120">
            <v>1</v>
          </cell>
          <cell r="G4120" t="str">
            <v>10.5.6</v>
          </cell>
          <cell r="H4120" t="str">
            <v>-</v>
          </cell>
          <cell r="J4120" t="str">
            <v>TOTAL MATERIALES</v>
          </cell>
          <cell r="M4120">
            <v>5226</v>
          </cell>
          <cell r="N4120">
            <v>261300</v>
          </cell>
        </row>
        <row r="4121">
          <cell r="A4121" t="str">
            <v>92HER1</v>
          </cell>
          <cell r="B4121">
            <v>92</v>
          </cell>
          <cell r="C4121" t="str">
            <v>HER</v>
          </cell>
          <cell r="D4121">
            <v>1</v>
          </cell>
          <cell r="G4121" t="str">
            <v>10.5.6</v>
          </cell>
          <cell r="H4121">
            <v>1</v>
          </cell>
          <cell r="I4121">
            <v>50</v>
          </cell>
          <cell r="J4121" t="str">
            <v>HERRAMINETA Cuadrilla de redes</v>
          </cell>
          <cell r="K4121" t="str">
            <v>DIA</v>
          </cell>
          <cell r="L4121">
            <v>31140.842399999998</v>
          </cell>
          <cell r="M4121">
            <v>622.81684799999994</v>
          </cell>
          <cell r="N4121">
            <v>31140.842399999998</v>
          </cell>
        </row>
        <row r="4122">
          <cell r="A4122" t="str">
            <v>92HER2</v>
          </cell>
          <cell r="B4122">
            <v>92</v>
          </cell>
          <cell r="C4122" t="str">
            <v>HER</v>
          </cell>
          <cell r="D4122">
            <v>2</v>
          </cell>
          <cell r="G4122" t="str">
            <v>10.5.6</v>
          </cell>
          <cell r="J4122">
            <v>0</v>
          </cell>
          <cell r="K4122">
            <v>0</v>
          </cell>
          <cell r="L4122">
            <v>0</v>
          </cell>
          <cell r="M4122">
            <v>0</v>
          </cell>
          <cell r="N4122">
            <v>0</v>
          </cell>
        </row>
        <row r="4123">
          <cell r="A4123" t="str">
            <v>92HER3</v>
          </cell>
          <cell r="B4123">
            <v>92</v>
          </cell>
          <cell r="C4123" t="str">
            <v>HER</v>
          </cell>
          <cell r="D4123">
            <v>3</v>
          </cell>
          <cell r="G4123" t="str">
            <v>10.5.6</v>
          </cell>
          <cell r="J4123">
            <v>0</v>
          </cell>
          <cell r="K4123">
            <v>0</v>
          </cell>
          <cell r="L4123">
            <v>0</v>
          </cell>
          <cell r="M4123">
            <v>0</v>
          </cell>
          <cell r="N4123">
            <v>0</v>
          </cell>
        </row>
        <row r="4124">
          <cell r="A4124" t="str">
            <v>92HER4</v>
          </cell>
          <cell r="B4124">
            <v>92</v>
          </cell>
          <cell r="C4124" t="str">
            <v>HER</v>
          </cell>
          <cell r="D4124">
            <v>4</v>
          </cell>
          <cell r="G4124" t="str">
            <v>10.5.6</v>
          </cell>
          <cell r="J4124">
            <v>0</v>
          </cell>
          <cell r="K4124">
            <v>0</v>
          </cell>
          <cell r="L4124">
            <v>0</v>
          </cell>
          <cell r="M4124">
            <v>0</v>
          </cell>
          <cell r="N4124">
            <v>0</v>
          </cell>
        </row>
        <row r="4125">
          <cell r="A4125" t="str">
            <v>92HER5</v>
          </cell>
          <cell r="B4125">
            <v>92</v>
          </cell>
          <cell r="C4125" t="str">
            <v>HER</v>
          </cell>
          <cell r="D4125">
            <v>5</v>
          </cell>
          <cell r="G4125" t="str">
            <v>10.5.6</v>
          </cell>
          <cell r="J4125">
            <v>0</v>
          </cell>
          <cell r="K4125">
            <v>0</v>
          </cell>
          <cell r="L4125">
            <v>0</v>
          </cell>
          <cell r="M4125">
            <v>0</v>
          </cell>
          <cell r="N4125">
            <v>0</v>
          </cell>
        </row>
        <row r="4126">
          <cell r="A4126" t="str">
            <v>92THER1</v>
          </cell>
          <cell r="B4126">
            <v>92</v>
          </cell>
          <cell r="C4126" t="str">
            <v>THER</v>
          </cell>
          <cell r="D4126">
            <v>1</v>
          </cell>
          <cell r="G4126" t="str">
            <v>10.5.6</v>
          </cell>
          <cell r="H4126" t="str">
            <v>-</v>
          </cell>
          <cell r="J4126" t="str">
            <v>TOTAL HERRAMIENTAS</v>
          </cell>
          <cell r="M4126">
            <v>623</v>
          </cell>
          <cell r="N4126">
            <v>31150</v>
          </cell>
        </row>
        <row r="4127">
          <cell r="A4127" t="str">
            <v>92TRA1</v>
          </cell>
          <cell r="B4127">
            <v>92</v>
          </cell>
          <cell r="C4127" t="str">
            <v>TRA</v>
          </cell>
          <cell r="D4127">
            <v>1</v>
          </cell>
          <cell r="G4127" t="str">
            <v>10.5.6</v>
          </cell>
          <cell r="H4127">
            <v>1</v>
          </cell>
          <cell r="I4127">
            <v>50</v>
          </cell>
          <cell r="J4127" t="str">
            <v>TRANSPORTE Cuadrilla de redes</v>
          </cell>
          <cell r="K4127" t="str">
            <v>DIA</v>
          </cell>
          <cell r="L4127">
            <v>176464.77359999999</v>
          </cell>
          <cell r="M4127">
            <v>3529.2954719999998</v>
          </cell>
          <cell r="N4127">
            <v>176464.77359999999</v>
          </cell>
        </row>
        <row r="4128">
          <cell r="A4128" t="str">
            <v>92TRA2</v>
          </cell>
          <cell r="B4128">
            <v>92</v>
          </cell>
          <cell r="C4128" t="str">
            <v>TRA</v>
          </cell>
          <cell r="D4128">
            <v>2</v>
          </cell>
          <cell r="G4128" t="str">
            <v>10.5.6</v>
          </cell>
          <cell r="J4128">
            <v>0</v>
          </cell>
          <cell r="K4128">
            <v>0</v>
          </cell>
          <cell r="L4128">
            <v>0</v>
          </cell>
          <cell r="M4128">
            <v>0</v>
          </cell>
          <cell r="N4128">
            <v>0</v>
          </cell>
        </row>
        <row r="4129">
          <cell r="A4129" t="str">
            <v>92TRA3</v>
          </cell>
          <cell r="B4129">
            <v>92</v>
          </cell>
          <cell r="C4129" t="str">
            <v>TRA</v>
          </cell>
          <cell r="D4129">
            <v>3</v>
          </cell>
          <cell r="G4129" t="str">
            <v>10.5.6</v>
          </cell>
          <cell r="J4129">
            <v>0</v>
          </cell>
          <cell r="K4129">
            <v>0</v>
          </cell>
          <cell r="L4129">
            <v>0</v>
          </cell>
          <cell r="M4129">
            <v>0</v>
          </cell>
          <cell r="N4129">
            <v>0</v>
          </cell>
        </row>
        <row r="4130">
          <cell r="A4130" t="str">
            <v>92TRA4</v>
          </cell>
          <cell r="B4130">
            <v>92</v>
          </cell>
          <cell r="C4130" t="str">
            <v>TRA</v>
          </cell>
          <cell r="D4130">
            <v>4</v>
          </cell>
          <cell r="G4130" t="str">
            <v>10.5.6</v>
          </cell>
          <cell r="J4130">
            <v>0</v>
          </cell>
          <cell r="K4130">
            <v>0</v>
          </cell>
          <cell r="L4130">
            <v>0</v>
          </cell>
          <cell r="M4130">
            <v>0</v>
          </cell>
          <cell r="N4130">
            <v>0</v>
          </cell>
        </row>
        <row r="4131">
          <cell r="A4131" t="str">
            <v>92TRA5</v>
          </cell>
          <cell r="B4131">
            <v>92</v>
          </cell>
          <cell r="C4131" t="str">
            <v>TRA</v>
          </cell>
          <cell r="D4131">
            <v>5</v>
          </cell>
          <cell r="G4131" t="str">
            <v>10.5.6</v>
          </cell>
          <cell r="J4131">
            <v>0</v>
          </cell>
          <cell r="K4131">
            <v>0</v>
          </cell>
          <cell r="L4131">
            <v>0</v>
          </cell>
          <cell r="M4131">
            <v>0</v>
          </cell>
          <cell r="N4131">
            <v>0</v>
          </cell>
        </row>
        <row r="4132">
          <cell r="A4132" t="str">
            <v>92TTRA1</v>
          </cell>
          <cell r="B4132">
            <v>92</v>
          </cell>
          <cell r="C4132" t="str">
            <v>TTRA</v>
          </cell>
          <cell r="D4132">
            <v>1</v>
          </cell>
          <cell r="G4132" t="str">
            <v>10.5.6</v>
          </cell>
          <cell r="H4132" t="str">
            <v>-</v>
          </cell>
          <cell r="J4132" t="str">
            <v>TOTAL TRANSPORTE</v>
          </cell>
          <cell r="M4132">
            <v>3529</v>
          </cell>
          <cell r="N4132">
            <v>176450</v>
          </cell>
        </row>
        <row r="4133">
          <cell r="A4133" t="str">
            <v>92MAN1</v>
          </cell>
          <cell r="B4133">
            <v>92</v>
          </cell>
          <cell r="C4133" t="str">
            <v>MAN</v>
          </cell>
          <cell r="D4133">
            <v>1</v>
          </cell>
          <cell r="G4133" t="str">
            <v>10.5.6</v>
          </cell>
          <cell r="H4133">
            <v>1</v>
          </cell>
          <cell r="I4133">
            <v>50</v>
          </cell>
          <cell r="J4133" t="str">
            <v>Mano de obra Cuadrilla de redes 5A 3O 1E</v>
          </cell>
          <cell r="K4133" t="str">
            <v>DIA</v>
          </cell>
          <cell r="L4133">
            <v>392886.57339345315</v>
          </cell>
          <cell r="M4133">
            <v>7857.7314678690627</v>
          </cell>
          <cell r="N4133">
            <v>392886.57339345315</v>
          </cell>
        </row>
        <row r="4134">
          <cell r="A4134" t="str">
            <v>92MAN2</v>
          </cell>
          <cell r="B4134">
            <v>92</v>
          </cell>
          <cell r="C4134" t="str">
            <v>MAN</v>
          </cell>
          <cell r="D4134">
            <v>2</v>
          </cell>
          <cell r="G4134" t="str">
            <v>10.5.6</v>
          </cell>
          <cell r="J4134">
            <v>0</v>
          </cell>
          <cell r="K4134">
            <v>0</v>
          </cell>
          <cell r="L4134">
            <v>0</v>
          </cell>
          <cell r="M4134">
            <v>0</v>
          </cell>
          <cell r="N4134">
            <v>0</v>
          </cell>
        </row>
        <row r="4135">
          <cell r="A4135" t="str">
            <v>92MAN3</v>
          </cell>
          <cell r="B4135">
            <v>92</v>
          </cell>
          <cell r="C4135" t="str">
            <v>MAN</v>
          </cell>
          <cell r="D4135">
            <v>3</v>
          </cell>
          <cell r="G4135" t="str">
            <v>10.5.6</v>
          </cell>
          <cell r="J4135">
            <v>0</v>
          </cell>
          <cell r="K4135">
            <v>0</v>
          </cell>
          <cell r="L4135">
            <v>0</v>
          </cell>
          <cell r="M4135">
            <v>0</v>
          </cell>
          <cell r="N4135">
            <v>0</v>
          </cell>
        </row>
        <row r="4136">
          <cell r="A4136" t="str">
            <v>92MAN4</v>
          </cell>
          <cell r="B4136">
            <v>92</v>
          </cell>
          <cell r="C4136" t="str">
            <v>MAN</v>
          </cell>
          <cell r="D4136">
            <v>4</v>
          </cell>
          <cell r="G4136" t="str">
            <v>10.5.6</v>
          </cell>
          <cell r="J4136">
            <v>0</v>
          </cell>
          <cell r="K4136">
            <v>0</v>
          </cell>
          <cell r="L4136">
            <v>0</v>
          </cell>
          <cell r="M4136">
            <v>0</v>
          </cell>
          <cell r="N4136">
            <v>0</v>
          </cell>
        </row>
        <row r="4137">
          <cell r="A4137" t="str">
            <v>92MAN5</v>
          </cell>
          <cell r="B4137">
            <v>92</v>
          </cell>
          <cell r="C4137" t="str">
            <v>MAN</v>
          </cell>
          <cell r="D4137">
            <v>5</v>
          </cell>
          <cell r="G4137" t="str">
            <v>10.5.6</v>
          </cell>
          <cell r="J4137">
            <v>0</v>
          </cell>
          <cell r="K4137">
            <v>0</v>
          </cell>
          <cell r="L4137">
            <v>0</v>
          </cell>
          <cell r="M4137">
            <v>0</v>
          </cell>
          <cell r="N4137">
            <v>0</v>
          </cell>
        </row>
        <row r="4138">
          <cell r="A4138" t="str">
            <v>92TMAN1</v>
          </cell>
          <cell r="B4138">
            <v>92</v>
          </cell>
          <cell r="C4138" t="str">
            <v>TMAN</v>
          </cell>
          <cell r="D4138">
            <v>1</v>
          </cell>
          <cell r="G4138" t="str">
            <v>10.5.6</v>
          </cell>
          <cell r="H4138" t="str">
            <v>-</v>
          </cell>
          <cell r="J4138" t="str">
            <v>TOTAL MANO DE OBRA</v>
          </cell>
          <cell r="M4138">
            <v>7858</v>
          </cell>
          <cell r="N4138">
            <v>392900</v>
          </cell>
        </row>
        <row r="4139">
          <cell r="A4139" t="str">
            <v>92TCD1</v>
          </cell>
          <cell r="B4139">
            <v>92</v>
          </cell>
          <cell r="C4139" t="str">
            <v>TCD</v>
          </cell>
          <cell r="D4139">
            <v>1</v>
          </cell>
          <cell r="G4139" t="str">
            <v>10.5.6</v>
          </cell>
          <cell r="H4139" t="str">
            <v>-</v>
          </cell>
          <cell r="J4139" t="str">
            <v>TOTAL COSTO DIRECTO</v>
          </cell>
          <cell r="M4139">
            <v>17236</v>
          </cell>
          <cell r="N4139">
            <v>861800</v>
          </cell>
        </row>
        <row r="4140">
          <cell r="A4140" t="str">
            <v>92AIU</v>
          </cell>
          <cell r="B4140">
            <v>92</v>
          </cell>
          <cell r="C4140" t="str">
            <v>AIU</v>
          </cell>
          <cell r="G4140" t="str">
            <v>10.5.6</v>
          </cell>
          <cell r="H4140">
            <v>1</v>
          </cell>
          <cell r="J4140" t="str">
            <v>TOTAL COSTOS INDIRECTOS</v>
          </cell>
          <cell r="L4140">
            <v>0</v>
          </cell>
          <cell r="M4140">
            <v>0</v>
          </cell>
          <cell r="N4140">
            <v>0</v>
          </cell>
        </row>
        <row r="4141">
          <cell r="A4141" t="str">
            <v>92TOT</v>
          </cell>
          <cell r="B4141">
            <v>92</v>
          </cell>
          <cell r="C4141" t="str">
            <v>TOT</v>
          </cell>
          <cell r="G4141" t="str">
            <v>10.5.6</v>
          </cell>
          <cell r="H4141" t="str">
            <v>-</v>
          </cell>
          <cell r="J4141" t="str">
            <v>VALOR TOTAL</v>
          </cell>
          <cell r="M4141">
            <v>17236</v>
          </cell>
          <cell r="N4141">
            <v>861800</v>
          </cell>
        </row>
        <row r="4142">
          <cell r="A4142" t="str">
            <v>93FOR1</v>
          </cell>
          <cell r="B4142">
            <v>93</v>
          </cell>
          <cell r="C4142" t="str">
            <v>FOR</v>
          </cell>
          <cell r="D4142">
            <v>1</v>
          </cell>
          <cell r="G4142">
            <v>0</v>
          </cell>
          <cell r="H4142" t="str">
            <v>-</v>
          </cell>
          <cell r="I4142">
            <v>0</v>
          </cell>
          <cell r="J4142">
            <v>0</v>
          </cell>
          <cell r="K4142">
            <v>0</v>
          </cell>
          <cell r="L4142">
            <v>0</v>
          </cell>
          <cell r="N4142">
            <v>0</v>
          </cell>
        </row>
        <row r="4143">
          <cell r="A4143" t="str">
            <v>93MAT1</v>
          </cell>
          <cell r="B4143">
            <v>93</v>
          </cell>
          <cell r="C4143" t="str">
            <v>MAT</v>
          </cell>
          <cell r="D4143">
            <v>1</v>
          </cell>
          <cell r="E4143">
            <v>0</v>
          </cell>
          <cell r="F4143" t="str">
            <v>MAT</v>
          </cell>
          <cell r="G4143">
            <v>0</v>
          </cell>
          <cell r="J4143">
            <v>0</v>
          </cell>
          <cell r="K4143">
            <v>0</v>
          </cell>
          <cell r="L4143">
            <v>0</v>
          </cell>
          <cell r="M4143">
            <v>0</v>
          </cell>
          <cell r="N4143">
            <v>0</v>
          </cell>
        </row>
        <row r="4144">
          <cell r="A4144" t="str">
            <v>93MAT2</v>
          </cell>
          <cell r="B4144">
            <v>93</v>
          </cell>
          <cell r="C4144" t="str">
            <v>MAT</v>
          </cell>
          <cell r="D4144">
            <v>2</v>
          </cell>
          <cell r="E4144">
            <v>0</v>
          </cell>
          <cell r="F4144" t="str">
            <v>MAT</v>
          </cell>
          <cell r="G4144">
            <v>0</v>
          </cell>
          <cell r="J4144">
            <v>0</v>
          </cell>
          <cell r="K4144">
            <v>0</v>
          </cell>
          <cell r="L4144">
            <v>0</v>
          </cell>
          <cell r="M4144">
            <v>0</v>
          </cell>
          <cell r="N4144">
            <v>0</v>
          </cell>
        </row>
        <row r="4145">
          <cell r="A4145" t="str">
            <v>93MAT3</v>
          </cell>
          <cell r="B4145">
            <v>93</v>
          </cell>
          <cell r="C4145" t="str">
            <v>MAT</v>
          </cell>
          <cell r="D4145">
            <v>3</v>
          </cell>
          <cell r="E4145">
            <v>0</v>
          </cell>
          <cell r="F4145" t="str">
            <v>MAT</v>
          </cell>
          <cell r="G4145">
            <v>0</v>
          </cell>
          <cell r="J4145">
            <v>0</v>
          </cell>
          <cell r="K4145">
            <v>0</v>
          </cell>
          <cell r="L4145">
            <v>0</v>
          </cell>
          <cell r="M4145">
            <v>0</v>
          </cell>
          <cell r="N4145">
            <v>0</v>
          </cell>
        </row>
        <row r="4146">
          <cell r="A4146" t="str">
            <v>93MAT4</v>
          </cell>
          <cell r="B4146">
            <v>93</v>
          </cell>
          <cell r="C4146" t="str">
            <v>MAT</v>
          </cell>
          <cell r="D4146">
            <v>4</v>
          </cell>
          <cell r="E4146">
            <v>0</v>
          </cell>
          <cell r="F4146" t="str">
            <v>MAT</v>
          </cell>
          <cell r="G4146">
            <v>0</v>
          </cell>
          <cell r="J4146">
            <v>0</v>
          </cell>
          <cell r="K4146">
            <v>0</v>
          </cell>
          <cell r="L4146">
            <v>0</v>
          </cell>
          <cell r="M4146">
            <v>0</v>
          </cell>
          <cell r="N4146">
            <v>0</v>
          </cell>
        </row>
        <row r="4147">
          <cell r="A4147" t="str">
            <v>93MAT5</v>
          </cell>
          <cell r="B4147">
            <v>93</v>
          </cell>
          <cell r="C4147" t="str">
            <v>MAT</v>
          </cell>
          <cell r="D4147">
            <v>5</v>
          </cell>
          <cell r="E4147">
            <v>0</v>
          </cell>
          <cell r="F4147" t="str">
            <v>MAT</v>
          </cell>
          <cell r="G4147">
            <v>0</v>
          </cell>
          <cell r="J4147">
            <v>0</v>
          </cell>
          <cell r="K4147">
            <v>0</v>
          </cell>
          <cell r="L4147">
            <v>0</v>
          </cell>
          <cell r="M4147">
            <v>0</v>
          </cell>
          <cell r="N4147">
            <v>0</v>
          </cell>
        </row>
        <row r="4148">
          <cell r="A4148" t="str">
            <v>93MAT6</v>
          </cell>
          <cell r="B4148">
            <v>93</v>
          </cell>
          <cell r="C4148" t="str">
            <v>MAT</v>
          </cell>
          <cell r="D4148">
            <v>6</v>
          </cell>
          <cell r="E4148">
            <v>0</v>
          </cell>
          <cell r="F4148" t="str">
            <v>MAT</v>
          </cell>
          <cell r="G4148">
            <v>0</v>
          </cell>
          <cell r="J4148">
            <v>0</v>
          </cell>
          <cell r="K4148">
            <v>0</v>
          </cell>
          <cell r="L4148">
            <v>0</v>
          </cell>
          <cell r="M4148">
            <v>0</v>
          </cell>
          <cell r="N4148">
            <v>0</v>
          </cell>
        </row>
        <row r="4149">
          <cell r="A4149" t="str">
            <v>93MAT7</v>
          </cell>
          <cell r="B4149">
            <v>93</v>
          </cell>
          <cell r="C4149" t="str">
            <v>MAT</v>
          </cell>
          <cell r="D4149">
            <v>7</v>
          </cell>
          <cell r="E4149">
            <v>0</v>
          </cell>
          <cell r="F4149" t="str">
            <v>MAT</v>
          </cell>
          <cell r="G4149">
            <v>0</v>
          </cell>
          <cell r="J4149">
            <v>0</v>
          </cell>
          <cell r="K4149">
            <v>0</v>
          </cell>
          <cell r="L4149">
            <v>0</v>
          </cell>
          <cell r="M4149">
            <v>0</v>
          </cell>
          <cell r="N4149">
            <v>0</v>
          </cell>
        </row>
        <row r="4150">
          <cell r="A4150" t="str">
            <v>93MAT8</v>
          </cell>
          <cell r="B4150">
            <v>93</v>
          </cell>
          <cell r="C4150" t="str">
            <v>MAT</v>
          </cell>
          <cell r="D4150">
            <v>8</v>
          </cell>
          <cell r="E4150">
            <v>0</v>
          </cell>
          <cell r="F4150" t="str">
            <v>MAT</v>
          </cell>
          <cell r="G4150">
            <v>0</v>
          </cell>
          <cell r="J4150">
            <v>0</v>
          </cell>
          <cell r="K4150">
            <v>0</v>
          </cell>
          <cell r="L4150">
            <v>0</v>
          </cell>
          <cell r="M4150">
            <v>0</v>
          </cell>
          <cell r="N4150">
            <v>0</v>
          </cell>
        </row>
        <row r="4151">
          <cell r="A4151" t="str">
            <v>93MAT9</v>
          </cell>
          <cell r="B4151">
            <v>93</v>
          </cell>
          <cell r="C4151" t="str">
            <v>MAT</v>
          </cell>
          <cell r="D4151">
            <v>9</v>
          </cell>
          <cell r="E4151">
            <v>0</v>
          </cell>
          <cell r="F4151" t="str">
            <v>MAT</v>
          </cell>
          <cell r="G4151">
            <v>0</v>
          </cell>
          <cell r="J4151">
            <v>0</v>
          </cell>
          <cell r="K4151">
            <v>0</v>
          </cell>
          <cell r="L4151">
            <v>0</v>
          </cell>
          <cell r="M4151">
            <v>0</v>
          </cell>
          <cell r="N4151">
            <v>0</v>
          </cell>
        </row>
        <row r="4152">
          <cell r="A4152" t="str">
            <v>93MAT10</v>
          </cell>
          <cell r="B4152">
            <v>93</v>
          </cell>
          <cell r="C4152" t="str">
            <v>MAT</v>
          </cell>
          <cell r="D4152">
            <v>10</v>
          </cell>
          <cell r="E4152">
            <v>0</v>
          </cell>
          <cell r="F4152" t="str">
            <v>MAT</v>
          </cell>
          <cell r="G4152">
            <v>0</v>
          </cell>
          <cell r="J4152">
            <v>0</v>
          </cell>
          <cell r="K4152">
            <v>0</v>
          </cell>
          <cell r="L4152">
            <v>0</v>
          </cell>
          <cell r="M4152">
            <v>0</v>
          </cell>
          <cell r="N4152">
            <v>0</v>
          </cell>
        </row>
        <row r="4153">
          <cell r="A4153" t="str">
            <v>93MAT11</v>
          </cell>
          <cell r="B4153">
            <v>93</v>
          </cell>
          <cell r="C4153" t="str">
            <v>MAT</v>
          </cell>
          <cell r="D4153">
            <v>11</v>
          </cell>
          <cell r="E4153">
            <v>0</v>
          </cell>
          <cell r="F4153" t="str">
            <v>MAT</v>
          </cell>
          <cell r="G4153">
            <v>0</v>
          </cell>
          <cell r="J4153">
            <v>0</v>
          </cell>
          <cell r="K4153">
            <v>0</v>
          </cell>
          <cell r="L4153">
            <v>0</v>
          </cell>
          <cell r="M4153">
            <v>0</v>
          </cell>
          <cell r="N4153">
            <v>0</v>
          </cell>
        </row>
        <row r="4154">
          <cell r="A4154" t="str">
            <v>93MAT12</v>
          </cell>
          <cell r="B4154">
            <v>93</v>
          </cell>
          <cell r="C4154" t="str">
            <v>MAT</v>
          </cell>
          <cell r="D4154">
            <v>12</v>
          </cell>
          <cell r="E4154">
            <v>0</v>
          </cell>
          <cell r="F4154" t="str">
            <v>MAT</v>
          </cell>
          <cell r="G4154">
            <v>0</v>
          </cell>
          <cell r="J4154">
            <v>0</v>
          </cell>
          <cell r="K4154">
            <v>0</v>
          </cell>
          <cell r="L4154">
            <v>0</v>
          </cell>
          <cell r="M4154">
            <v>0</v>
          </cell>
          <cell r="N4154">
            <v>0</v>
          </cell>
        </row>
        <row r="4155">
          <cell r="A4155" t="str">
            <v>93MAT13</v>
          </cell>
          <cell r="B4155">
            <v>93</v>
          </cell>
          <cell r="C4155" t="str">
            <v>MAT</v>
          </cell>
          <cell r="D4155">
            <v>13</v>
          </cell>
          <cell r="E4155">
            <v>0</v>
          </cell>
          <cell r="F4155" t="str">
            <v>MAT</v>
          </cell>
          <cell r="G4155">
            <v>0</v>
          </cell>
          <cell r="J4155">
            <v>0</v>
          </cell>
          <cell r="K4155">
            <v>0</v>
          </cell>
          <cell r="L4155">
            <v>0</v>
          </cell>
          <cell r="M4155">
            <v>0</v>
          </cell>
          <cell r="N4155">
            <v>0</v>
          </cell>
        </row>
        <row r="4156">
          <cell r="A4156" t="str">
            <v>93MAT14</v>
          </cell>
          <cell r="B4156">
            <v>93</v>
          </cell>
          <cell r="C4156" t="str">
            <v>MAT</v>
          </cell>
          <cell r="D4156">
            <v>14</v>
          </cell>
          <cell r="E4156">
            <v>0</v>
          </cell>
          <cell r="F4156" t="str">
            <v>MAT</v>
          </cell>
          <cell r="G4156">
            <v>0</v>
          </cell>
          <cell r="J4156">
            <v>0</v>
          </cell>
          <cell r="K4156">
            <v>0</v>
          </cell>
          <cell r="L4156">
            <v>0</v>
          </cell>
          <cell r="M4156">
            <v>0</v>
          </cell>
          <cell r="N4156">
            <v>0</v>
          </cell>
        </row>
        <row r="4157">
          <cell r="A4157" t="str">
            <v>93MAT15</v>
          </cell>
          <cell r="B4157">
            <v>93</v>
          </cell>
          <cell r="C4157" t="str">
            <v>MAT</v>
          </cell>
          <cell r="D4157">
            <v>15</v>
          </cell>
          <cell r="E4157">
            <v>0</v>
          </cell>
          <cell r="F4157" t="str">
            <v>MAT</v>
          </cell>
          <cell r="G4157">
            <v>0</v>
          </cell>
          <cell r="J4157">
            <v>0</v>
          </cell>
          <cell r="K4157">
            <v>0</v>
          </cell>
          <cell r="L4157">
            <v>0</v>
          </cell>
          <cell r="M4157">
            <v>0</v>
          </cell>
          <cell r="N4157">
            <v>0</v>
          </cell>
        </row>
        <row r="4158">
          <cell r="A4158" t="str">
            <v>93MAT16</v>
          </cell>
          <cell r="B4158">
            <v>93</v>
          </cell>
          <cell r="C4158" t="str">
            <v>MAT</v>
          </cell>
          <cell r="D4158">
            <v>16</v>
          </cell>
          <cell r="E4158">
            <v>0</v>
          </cell>
          <cell r="F4158" t="str">
            <v>MAT</v>
          </cell>
          <cell r="G4158">
            <v>0</v>
          </cell>
          <cell r="J4158">
            <v>0</v>
          </cell>
          <cell r="K4158">
            <v>0</v>
          </cell>
          <cell r="L4158">
            <v>0</v>
          </cell>
          <cell r="M4158">
            <v>0</v>
          </cell>
          <cell r="N4158">
            <v>0</v>
          </cell>
        </row>
        <row r="4159">
          <cell r="A4159" t="str">
            <v>93MAT17</v>
          </cell>
          <cell r="B4159">
            <v>93</v>
          </cell>
          <cell r="C4159" t="str">
            <v>MAT</v>
          </cell>
          <cell r="D4159">
            <v>17</v>
          </cell>
          <cell r="E4159">
            <v>0</v>
          </cell>
          <cell r="F4159" t="str">
            <v>MAT</v>
          </cell>
          <cell r="G4159">
            <v>0</v>
          </cell>
          <cell r="J4159">
            <v>0</v>
          </cell>
          <cell r="K4159">
            <v>0</v>
          </cell>
          <cell r="L4159">
            <v>0</v>
          </cell>
          <cell r="M4159">
            <v>0</v>
          </cell>
          <cell r="N4159">
            <v>0</v>
          </cell>
        </row>
        <row r="4160">
          <cell r="A4160" t="str">
            <v>93MAT18</v>
          </cell>
          <cell r="B4160">
            <v>93</v>
          </cell>
          <cell r="C4160" t="str">
            <v>MAT</v>
          </cell>
          <cell r="D4160">
            <v>18</v>
          </cell>
          <cell r="E4160">
            <v>0</v>
          </cell>
          <cell r="F4160" t="str">
            <v>MAT</v>
          </cell>
          <cell r="G4160">
            <v>0</v>
          </cell>
          <cell r="J4160">
            <v>0</v>
          </cell>
          <cell r="K4160">
            <v>0</v>
          </cell>
          <cell r="L4160">
            <v>0</v>
          </cell>
          <cell r="M4160">
            <v>0</v>
          </cell>
          <cell r="N4160">
            <v>0</v>
          </cell>
        </row>
        <row r="4161">
          <cell r="A4161" t="str">
            <v>93MAT19</v>
          </cell>
          <cell r="B4161">
            <v>93</v>
          </cell>
          <cell r="C4161" t="str">
            <v>MAT</v>
          </cell>
          <cell r="D4161">
            <v>19</v>
          </cell>
          <cell r="E4161">
            <v>0</v>
          </cell>
          <cell r="F4161" t="str">
            <v>MAT</v>
          </cell>
          <cell r="G4161">
            <v>0</v>
          </cell>
          <cell r="J4161">
            <v>0</v>
          </cell>
          <cell r="K4161">
            <v>0</v>
          </cell>
          <cell r="L4161">
            <v>0</v>
          </cell>
          <cell r="M4161">
            <v>0</v>
          </cell>
          <cell r="N4161">
            <v>0</v>
          </cell>
        </row>
        <row r="4162">
          <cell r="A4162" t="str">
            <v>93MAT20</v>
          </cell>
          <cell r="B4162">
            <v>93</v>
          </cell>
          <cell r="C4162" t="str">
            <v>MAT</v>
          </cell>
          <cell r="D4162">
            <v>20</v>
          </cell>
          <cell r="E4162">
            <v>0</v>
          </cell>
          <cell r="F4162" t="str">
            <v>MAT</v>
          </cell>
          <cell r="G4162">
            <v>0</v>
          </cell>
          <cell r="J4162">
            <v>0</v>
          </cell>
          <cell r="K4162">
            <v>0</v>
          </cell>
          <cell r="L4162">
            <v>0</v>
          </cell>
          <cell r="M4162">
            <v>0</v>
          </cell>
          <cell r="N4162">
            <v>0</v>
          </cell>
        </row>
        <row r="4163">
          <cell r="A4163" t="str">
            <v>93STMAT1</v>
          </cell>
          <cell r="B4163">
            <v>93</v>
          </cell>
          <cell r="C4163" t="str">
            <v>STMAT</v>
          </cell>
          <cell r="D4163">
            <v>1</v>
          </cell>
          <cell r="G4163">
            <v>0</v>
          </cell>
          <cell r="H4163" t="str">
            <v>-</v>
          </cell>
          <cell r="J4163" t="str">
            <v>SUBTOTAL MATERIALES</v>
          </cell>
          <cell r="M4163">
            <v>0</v>
          </cell>
          <cell r="N4163">
            <v>0</v>
          </cell>
        </row>
        <row r="4164">
          <cell r="A4164" t="str">
            <v>93IVAMAT1</v>
          </cell>
          <cell r="B4164">
            <v>93</v>
          </cell>
          <cell r="C4164" t="str">
            <v>IVAMAT</v>
          </cell>
          <cell r="D4164">
            <v>1</v>
          </cell>
          <cell r="G4164">
            <v>0</v>
          </cell>
          <cell r="H4164" t="str">
            <v>-</v>
          </cell>
          <cell r="J4164" t="str">
            <v>IVA MATERIALES</v>
          </cell>
          <cell r="L4164">
            <v>0.16</v>
          </cell>
          <cell r="M4164">
            <v>0</v>
          </cell>
          <cell r="N4164">
            <v>0</v>
          </cell>
        </row>
        <row r="4165">
          <cell r="A4165" t="str">
            <v>93TMAT1</v>
          </cell>
          <cell r="B4165">
            <v>93</v>
          </cell>
          <cell r="C4165" t="str">
            <v>TMAT</v>
          </cell>
          <cell r="D4165">
            <v>1</v>
          </cell>
          <cell r="G4165">
            <v>0</v>
          </cell>
          <cell r="H4165" t="str">
            <v>-</v>
          </cell>
          <cell r="J4165" t="str">
            <v>TOTAL MATERIALES</v>
          </cell>
          <cell r="M4165">
            <v>0</v>
          </cell>
          <cell r="N4165">
            <v>0</v>
          </cell>
        </row>
        <row r="4166">
          <cell r="A4166" t="str">
            <v>93HER1</v>
          </cell>
          <cell r="B4166">
            <v>93</v>
          </cell>
          <cell r="C4166" t="str">
            <v>HER</v>
          </cell>
          <cell r="D4166">
            <v>1</v>
          </cell>
          <cell r="G4166">
            <v>0</v>
          </cell>
          <cell r="H4166">
            <v>1</v>
          </cell>
          <cell r="I4166">
            <v>0</v>
          </cell>
          <cell r="J4166" t="str">
            <v>HERRAMINETA Cuadrilla de redes</v>
          </cell>
          <cell r="K4166" t="str">
            <v>DIA</v>
          </cell>
          <cell r="L4166">
            <v>31140.842399999998</v>
          </cell>
          <cell r="M4166">
            <v>0</v>
          </cell>
          <cell r="N4166">
            <v>0</v>
          </cell>
        </row>
        <row r="4167">
          <cell r="A4167" t="str">
            <v>93HER2</v>
          </cell>
          <cell r="B4167">
            <v>93</v>
          </cell>
          <cell r="C4167" t="str">
            <v>HER</v>
          </cell>
          <cell r="D4167">
            <v>2</v>
          </cell>
          <cell r="G4167">
            <v>0</v>
          </cell>
          <cell r="J4167">
            <v>0</v>
          </cell>
          <cell r="K4167">
            <v>0</v>
          </cell>
          <cell r="L4167">
            <v>0</v>
          </cell>
          <cell r="M4167">
            <v>0</v>
          </cell>
          <cell r="N4167">
            <v>0</v>
          </cell>
        </row>
        <row r="4168">
          <cell r="A4168" t="str">
            <v>93HER3</v>
          </cell>
          <cell r="B4168">
            <v>93</v>
          </cell>
          <cell r="C4168" t="str">
            <v>HER</v>
          </cell>
          <cell r="D4168">
            <v>3</v>
          </cell>
          <cell r="G4168">
            <v>0</v>
          </cell>
          <cell r="J4168">
            <v>0</v>
          </cell>
          <cell r="K4168">
            <v>0</v>
          </cell>
          <cell r="L4168">
            <v>0</v>
          </cell>
          <cell r="M4168">
            <v>0</v>
          </cell>
          <cell r="N4168">
            <v>0</v>
          </cell>
        </row>
        <row r="4169">
          <cell r="A4169" t="str">
            <v>93HER4</v>
          </cell>
          <cell r="B4169">
            <v>93</v>
          </cell>
          <cell r="C4169" t="str">
            <v>HER</v>
          </cell>
          <cell r="D4169">
            <v>4</v>
          </cell>
          <cell r="G4169">
            <v>0</v>
          </cell>
          <cell r="J4169">
            <v>0</v>
          </cell>
          <cell r="K4169">
            <v>0</v>
          </cell>
          <cell r="L4169">
            <v>0</v>
          </cell>
          <cell r="M4169">
            <v>0</v>
          </cell>
          <cell r="N4169">
            <v>0</v>
          </cell>
        </row>
        <row r="4170">
          <cell r="A4170" t="str">
            <v>93HER5</v>
          </cell>
          <cell r="B4170">
            <v>93</v>
          </cell>
          <cell r="C4170" t="str">
            <v>HER</v>
          </cell>
          <cell r="D4170">
            <v>5</v>
          </cell>
          <cell r="G4170">
            <v>0</v>
          </cell>
          <cell r="J4170">
            <v>0</v>
          </cell>
          <cell r="K4170">
            <v>0</v>
          </cell>
          <cell r="L4170">
            <v>0</v>
          </cell>
          <cell r="M4170">
            <v>0</v>
          </cell>
          <cell r="N4170">
            <v>0</v>
          </cell>
        </row>
        <row r="4171">
          <cell r="A4171" t="str">
            <v>93THER1</v>
          </cell>
          <cell r="B4171">
            <v>93</v>
          </cell>
          <cell r="C4171" t="str">
            <v>THER</v>
          </cell>
          <cell r="D4171">
            <v>1</v>
          </cell>
          <cell r="G4171">
            <v>0</v>
          </cell>
          <cell r="H4171" t="str">
            <v>-</v>
          </cell>
          <cell r="J4171" t="str">
            <v>TOTAL HERRAMIENTAS</v>
          </cell>
          <cell r="M4171">
            <v>0</v>
          </cell>
          <cell r="N4171">
            <v>0</v>
          </cell>
        </row>
        <row r="4172">
          <cell r="A4172" t="str">
            <v>93TRA1</v>
          </cell>
          <cell r="B4172">
            <v>93</v>
          </cell>
          <cell r="C4172" t="str">
            <v>TRA</v>
          </cell>
          <cell r="D4172">
            <v>1</v>
          </cell>
          <cell r="G4172">
            <v>0</v>
          </cell>
          <cell r="H4172">
            <v>1</v>
          </cell>
          <cell r="I4172">
            <v>0</v>
          </cell>
          <cell r="J4172" t="str">
            <v>TRANSPORTE Cuadrilla de redes</v>
          </cell>
          <cell r="K4172" t="str">
            <v>DIA</v>
          </cell>
          <cell r="L4172">
            <v>176464.77359999999</v>
          </cell>
          <cell r="M4172">
            <v>0</v>
          </cell>
          <cell r="N4172">
            <v>0</v>
          </cell>
        </row>
        <row r="4173">
          <cell r="A4173" t="str">
            <v>93TRA2</v>
          </cell>
          <cell r="B4173">
            <v>93</v>
          </cell>
          <cell r="C4173" t="str">
            <v>TRA</v>
          </cell>
          <cell r="D4173">
            <v>2</v>
          </cell>
          <cell r="G4173">
            <v>0</v>
          </cell>
          <cell r="J4173">
            <v>0</v>
          </cell>
          <cell r="K4173">
            <v>0</v>
          </cell>
          <cell r="L4173">
            <v>0</v>
          </cell>
          <cell r="M4173">
            <v>0</v>
          </cell>
          <cell r="N4173">
            <v>0</v>
          </cell>
        </row>
        <row r="4174">
          <cell r="A4174" t="str">
            <v>93TRA3</v>
          </cell>
          <cell r="B4174">
            <v>93</v>
          </cell>
          <cell r="C4174" t="str">
            <v>TRA</v>
          </cell>
          <cell r="D4174">
            <v>3</v>
          </cell>
          <cell r="G4174">
            <v>0</v>
          </cell>
          <cell r="J4174">
            <v>0</v>
          </cell>
          <cell r="K4174">
            <v>0</v>
          </cell>
          <cell r="L4174">
            <v>0</v>
          </cell>
          <cell r="M4174">
            <v>0</v>
          </cell>
          <cell r="N4174">
            <v>0</v>
          </cell>
        </row>
        <row r="4175">
          <cell r="A4175" t="str">
            <v>93TRA4</v>
          </cell>
          <cell r="B4175">
            <v>93</v>
          </cell>
          <cell r="C4175" t="str">
            <v>TRA</v>
          </cell>
          <cell r="D4175">
            <v>4</v>
          </cell>
          <cell r="G4175">
            <v>0</v>
          </cell>
          <cell r="J4175">
            <v>0</v>
          </cell>
          <cell r="K4175">
            <v>0</v>
          </cell>
          <cell r="L4175">
            <v>0</v>
          </cell>
          <cell r="M4175">
            <v>0</v>
          </cell>
          <cell r="N4175">
            <v>0</v>
          </cell>
        </row>
        <row r="4176">
          <cell r="A4176" t="str">
            <v>93TRA5</v>
          </cell>
          <cell r="B4176">
            <v>93</v>
          </cell>
          <cell r="C4176" t="str">
            <v>TRA</v>
          </cell>
          <cell r="D4176">
            <v>5</v>
          </cell>
          <cell r="G4176">
            <v>0</v>
          </cell>
          <cell r="J4176">
            <v>0</v>
          </cell>
          <cell r="K4176">
            <v>0</v>
          </cell>
          <cell r="L4176">
            <v>0</v>
          </cell>
          <cell r="M4176">
            <v>0</v>
          </cell>
          <cell r="N4176">
            <v>0</v>
          </cell>
        </row>
        <row r="4177">
          <cell r="A4177" t="str">
            <v>93TTRA1</v>
          </cell>
          <cell r="B4177">
            <v>93</v>
          </cell>
          <cell r="C4177" t="str">
            <v>TTRA</v>
          </cell>
          <cell r="D4177">
            <v>1</v>
          </cell>
          <cell r="G4177">
            <v>0</v>
          </cell>
          <cell r="H4177" t="str">
            <v>-</v>
          </cell>
          <cell r="J4177" t="str">
            <v>TOTAL TRANSPORTE</v>
          </cell>
          <cell r="M4177">
            <v>0</v>
          </cell>
          <cell r="N4177">
            <v>0</v>
          </cell>
        </row>
        <row r="4178">
          <cell r="A4178" t="str">
            <v>93MAN1</v>
          </cell>
          <cell r="B4178">
            <v>93</v>
          </cell>
          <cell r="C4178" t="str">
            <v>MAN</v>
          </cell>
          <cell r="D4178">
            <v>1</v>
          </cell>
          <cell r="G4178">
            <v>0</v>
          </cell>
          <cell r="H4178">
            <v>1</v>
          </cell>
          <cell r="I4178">
            <v>0</v>
          </cell>
          <cell r="J4178" t="str">
            <v>Mano de obra Cuadrilla de redes 5A 3O 1E</v>
          </cell>
          <cell r="K4178" t="str">
            <v>DIA</v>
          </cell>
          <cell r="L4178">
            <v>392886.57339345315</v>
          </cell>
          <cell r="M4178">
            <v>0</v>
          </cell>
          <cell r="N4178">
            <v>0</v>
          </cell>
        </row>
        <row r="4179">
          <cell r="A4179" t="str">
            <v>93MAN2</v>
          </cell>
          <cell r="B4179">
            <v>93</v>
          </cell>
          <cell r="C4179" t="str">
            <v>MAN</v>
          </cell>
          <cell r="D4179">
            <v>2</v>
          </cell>
          <cell r="G4179">
            <v>0</v>
          </cell>
          <cell r="J4179">
            <v>0</v>
          </cell>
          <cell r="K4179">
            <v>0</v>
          </cell>
          <cell r="L4179">
            <v>0</v>
          </cell>
          <cell r="M4179">
            <v>0</v>
          </cell>
          <cell r="N4179">
            <v>0</v>
          </cell>
        </row>
        <row r="4180">
          <cell r="A4180" t="str">
            <v>93MAN3</v>
          </cell>
          <cell r="B4180">
            <v>93</v>
          </cell>
          <cell r="C4180" t="str">
            <v>MAN</v>
          </cell>
          <cell r="D4180">
            <v>3</v>
          </cell>
          <cell r="G4180">
            <v>0</v>
          </cell>
          <cell r="J4180">
            <v>0</v>
          </cell>
          <cell r="K4180">
            <v>0</v>
          </cell>
          <cell r="L4180">
            <v>0</v>
          </cell>
          <cell r="M4180">
            <v>0</v>
          </cell>
          <cell r="N4180">
            <v>0</v>
          </cell>
        </row>
        <row r="4181">
          <cell r="A4181" t="str">
            <v>93MAN4</v>
          </cell>
          <cell r="B4181">
            <v>93</v>
          </cell>
          <cell r="C4181" t="str">
            <v>MAN</v>
          </cell>
          <cell r="D4181">
            <v>4</v>
          </cell>
          <cell r="G4181">
            <v>0</v>
          </cell>
          <cell r="J4181">
            <v>0</v>
          </cell>
          <cell r="K4181">
            <v>0</v>
          </cell>
          <cell r="L4181">
            <v>0</v>
          </cell>
          <cell r="M4181">
            <v>0</v>
          </cell>
          <cell r="N4181">
            <v>0</v>
          </cell>
        </row>
        <row r="4182">
          <cell r="A4182" t="str">
            <v>93MAN5</v>
          </cell>
          <cell r="B4182">
            <v>93</v>
          </cell>
          <cell r="C4182" t="str">
            <v>MAN</v>
          </cell>
          <cell r="D4182">
            <v>5</v>
          </cell>
          <cell r="G4182">
            <v>0</v>
          </cell>
          <cell r="J4182">
            <v>0</v>
          </cell>
          <cell r="K4182">
            <v>0</v>
          </cell>
          <cell r="L4182">
            <v>0</v>
          </cell>
          <cell r="M4182">
            <v>0</v>
          </cell>
          <cell r="N4182">
            <v>0</v>
          </cell>
        </row>
        <row r="4183">
          <cell r="A4183" t="str">
            <v>93TMAN1</v>
          </cell>
          <cell r="B4183">
            <v>93</v>
          </cell>
          <cell r="C4183" t="str">
            <v>TMAN</v>
          </cell>
          <cell r="D4183">
            <v>1</v>
          </cell>
          <cell r="G4183">
            <v>0</v>
          </cell>
          <cell r="H4183" t="str">
            <v>-</v>
          </cell>
          <cell r="J4183" t="str">
            <v>TOTAL MANO DE OBRA</v>
          </cell>
          <cell r="M4183">
            <v>0</v>
          </cell>
          <cell r="N4183">
            <v>0</v>
          </cell>
        </row>
        <row r="4184">
          <cell r="A4184" t="str">
            <v>93TCD1</v>
          </cell>
          <cell r="B4184">
            <v>93</v>
          </cell>
          <cell r="C4184" t="str">
            <v>TCD</v>
          </cell>
          <cell r="D4184">
            <v>1</v>
          </cell>
          <cell r="G4184">
            <v>0</v>
          </cell>
          <cell r="H4184" t="str">
            <v>-</v>
          </cell>
          <cell r="J4184" t="str">
            <v>TOTAL COSTO DIRECTO</v>
          </cell>
          <cell r="M4184">
            <v>0</v>
          </cell>
          <cell r="N4184">
            <v>0</v>
          </cell>
        </row>
        <row r="4185">
          <cell r="A4185" t="str">
            <v>93AIU</v>
          </cell>
          <cell r="B4185">
            <v>93</v>
          </cell>
          <cell r="C4185" t="str">
            <v>AIU</v>
          </cell>
          <cell r="G4185">
            <v>0</v>
          </cell>
          <cell r="H4185">
            <v>1</v>
          </cell>
          <cell r="J4185" t="str">
            <v>TOTAL COSTOS INDIRECTOS</v>
          </cell>
          <cell r="L4185">
            <v>0</v>
          </cell>
          <cell r="M4185">
            <v>0</v>
          </cell>
          <cell r="N4185">
            <v>0</v>
          </cell>
        </row>
        <row r="4186">
          <cell r="A4186" t="str">
            <v>93TOT</v>
          </cell>
          <cell r="B4186">
            <v>93</v>
          </cell>
          <cell r="C4186" t="str">
            <v>TOT</v>
          </cell>
          <cell r="G4186">
            <v>0</v>
          </cell>
          <cell r="H4186" t="str">
            <v>-</v>
          </cell>
          <cell r="J4186" t="str">
            <v>VALOR TOTAL</v>
          </cell>
          <cell r="M4186">
            <v>0</v>
          </cell>
          <cell r="N4186">
            <v>0</v>
          </cell>
        </row>
        <row r="4187">
          <cell r="A4187" t="str">
            <v>94FOR1</v>
          </cell>
          <cell r="B4187">
            <v>94</v>
          </cell>
          <cell r="C4187" t="str">
            <v>FOR</v>
          </cell>
          <cell r="D4187">
            <v>1</v>
          </cell>
          <cell r="G4187">
            <v>0</v>
          </cell>
          <cell r="H4187" t="str">
            <v>-</v>
          </cell>
          <cell r="I4187">
            <v>0</v>
          </cell>
          <cell r="J4187">
            <v>0</v>
          </cell>
          <cell r="K4187">
            <v>0</v>
          </cell>
          <cell r="L4187">
            <v>0</v>
          </cell>
          <cell r="N4187">
            <v>0</v>
          </cell>
        </row>
        <row r="4188">
          <cell r="A4188" t="str">
            <v>94MAT1</v>
          </cell>
          <cell r="B4188">
            <v>94</v>
          </cell>
          <cell r="C4188" t="str">
            <v>MAT</v>
          </cell>
          <cell r="D4188">
            <v>1</v>
          </cell>
          <cell r="E4188">
            <v>0</v>
          </cell>
          <cell r="F4188" t="str">
            <v>MAT</v>
          </cell>
          <cell r="G4188">
            <v>0</v>
          </cell>
          <cell r="J4188">
            <v>0</v>
          </cell>
          <cell r="K4188">
            <v>0</v>
          </cell>
          <cell r="L4188">
            <v>0</v>
          </cell>
          <cell r="M4188">
            <v>0</v>
          </cell>
          <cell r="N4188">
            <v>0</v>
          </cell>
        </row>
        <row r="4189">
          <cell r="A4189" t="str">
            <v>94MAT2</v>
          </cell>
          <cell r="B4189">
            <v>94</v>
          </cell>
          <cell r="C4189" t="str">
            <v>MAT</v>
          </cell>
          <cell r="D4189">
            <v>2</v>
          </cell>
          <cell r="E4189">
            <v>0</v>
          </cell>
          <cell r="F4189" t="str">
            <v>MAT</v>
          </cell>
          <cell r="G4189">
            <v>0</v>
          </cell>
          <cell r="J4189">
            <v>0</v>
          </cell>
          <cell r="K4189">
            <v>0</v>
          </cell>
          <cell r="L4189">
            <v>0</v>
          </cell>
          <cell r="M4189">
            <v>0</v>
          </cell>
          <cell r="N4189">
            <v>0</v>
          </cell>
        </row>
        <row r="4190">
          <cell r="A4190" t="str">
            <v>94MAT3</v>
          </cell>
          <cell r="B4190">
            <v>94</v>
          </cell>
          <cell r="C4190" t="str">
            <v>MAT</v>
          </cell>
          <cell r="D4190">
            <v>3</v>
          </cell>
          <cell r="E4190">
            <v>0</v>
          </cell>
          <cell r="F4190" t="str">
            <v>MAT</v>
          </cell>
          <cell r="G4190">
            <v>0</v>
          </cell>
          <cell r="J4190">
            <v>0</v>
          </cell>
          <cell r="K4190">
            <v>0</v>
          </cell>
          <cell r="L4190">
            <v>0</v>
          </cell>
          <cell r="M4190">
            <v>0</v>
          </cell>
          <cell r="N4190">
            <v>0</v>
          </cell>
        </row>
        <row r="4191">
          <cell r="A4191" t="str">
            <v>94MAT4</v>
          </cell>
          <cell r="B4191">
            <v>94</v>
          </cell>
          <cell r="C4191" t="str">
            <v>MAT</v>
          </cell>
          <cell r="D4191">
            <v>4</v>
          </cell>
          <cell r="E4191">
            <v>0</v>
          </cell>
          <cell r="F4191" t="str">
            <v>MAT</v>
          </cell>
          <cell r="G4191">
            <v>0</v>
          </cell>
          <cell r="J4191">
            <v>0</v>
          </cell>
          <cell r="K4191">
            <v>0</v>
          </cell>
          <cell r="L4191">
            <v>0</v>
          </cell>
          <cell r="M4191">
            <v>0</v>
          </cell>
          <cell r="N4191">
            <v>0</v>
          </cell>
        </row>
        <row r="4192">
          <cell r="A4192" t="str">
            <v>94MAT5</v>
          </cell>
          <cell r="B4192">
            <v>94</v>
          </cell>
          <cell r="C4192" t="str">
            <v>MAT</v>
          </cell>
          <cell r="D4192">
            <v>5</v>
          </cell>
          <cell r="E4192">
            <v>0</v>
          </cell>
          <cell r="F4192" t="str">
            <v>MAT</v>
          </cell>
          <cell r="G4192">
            <v>0</v>
          </cell>
          <cell r="J4192">
            <v>0</v>
          </cell>
          <cell r="K4192">
            <v>0</v>
          </cell>
          <cell r="L4192">
            <v>0</v>
          </cell>
          <cell r="M4192">
            <v>0</v>
          </cell>
          <cell r="N4192">
            <v>0</v>
          </cell>
        </row>
        <row r="4193">
          <cell r="A4193" t="str">
            <v>94MAT6</v>
          </cell>
          <cell r="B4193">
            <v>94</v>
          </cell>
          <cell r="C4193" t="str">
            <v>MAT</v>
          </cell>
          <cell r="D4193">
            <v>6</v>
          </cell>
          <cell r="E4193">
            <v>0</v>
          </cell>
          <cell r="F4193" t="str">
            <v>MAT</v>
          </cell>
          <cell r="G4193">
            <v>0</v>
          </cell>
          <cell r="J4193">
            <v>0</v>
          </cell>
          <cell r="K4193">
            <v>0</v>
          </cell>
          <cell r="L4193">
            <v>0</v>
          </cell>
          <cell r="M4193">
            <v>0</v>
          </cell>
          <cell r="N4193">
            <v>0</v>
          </cell>
        </row>
        <row r="4194">
          <cell r="A4194" t="str">
            <v>94MAT7</v>
          </cell>
          <cell r="B4194">
            <v>94</v>
          </cell>
          <cell r="C4194" t="str">
            <v>MAT</v>
          </cell>
          <cell r="D4194">
            <v>7</v>
          </cell>
          <cell r="E4194">
            <v>0</v>
          </cell>
          <cell r="F4194" t="str">
            <v>MAT</v>
          </cell>
          <cell r="G4194">
            <v>0</v>
          </cell>
          <cell r="J4194">
            <v>0</v>
          </cell>
          <cell r="K4194">
            <v>0</v>
          </cell>
          <cell r="L4194">
            <v>0</v>
          </cell>
          <cell r="M4194">
            <v>0</v>
          </cell>
          <cell r="N4194">
            <v>0</v>
          </cell>
        </row>
        <row r="4195">
          <cell r="A4195" t="str">
            <v>94MAT8</v>
          </cell>
          <cell r="B4195">
            <v>94</v>
          </cell>
          <cell r="C4195" t="str">
            <v>MAT</v>
          </cell>
          <cell r="D4195">
            <v>8</v>
          </cell>
          <cell r="E4195">
            <v>0</v>
          </cell>
          <cell r="F4195" t="str">
            <v>MAT</v>
          </cell>
          <cell r="G4195">
            <v>0</v>
          </cell>
          <cell r="J4195">
            <v>0</v>
          </cell>
          <cell r="K4195">
            <v>0</v>
          </cell>
          <cell r="L4195">
            <v>0</v>
          </cell>
          <cell r="M4195">
            <v>0</v>
          </cell>
          <cell r="N4195">
            <v>0</v>
          </cell>
        </row>
        <row r="4196">
          <cell r="A4196" t="str">
            <v>94MAT9</v>
          </cell>
          <cell r="B4196">
            <v>94</v>
          </cell>
          <cell r="C4196" t="str">
            <v>MAT</v>
          </cell>
          <cell r="D4196">
            <v>9</v>
          </cell>
          <cell r="E4196">
            <v>0</v>
          </cell>
          <cell r="F4196" t="str">
            <v>MAT</v>
          </cell>
          <cell r="G4196">
            <v>0</v>
          </cell>
          <cell r="J4196">
            <v>0</v>
          </cell>
          <cell r="K4196">
            <v>0</v>
          </cell>
          <cell r="L4196">
            <v>0</v>
          </cell>
          <cell r="M4196">
            <v>0</v>
          </cell>
          <cell r="N4196">
            <v>0</v>
          </cell>
        </row>
        <row r="4197">
          <cell r="A4197" t="str">
            <v>94MAT10</v>
          </cell>
          <cell r="B4197">
            <v>94</v>
          </cell>
          <cell r="C4197" t="str">
            <v>MAT</v>
          </cell>
          <cell r="D4197">
            <v>10</v>
          </cell>
          <cell r="E4197">
            <v>0</v>
          </cell>
          <cell r="F4197" t="str">
            <v>MAT</v>
          </cell>
          <cell r="G4197">
            <v>0</v>
          </cell>
          <cell r="J4197">
            <v>0</v>
          </cell>
          <cell r="K4197">
            <v>0</v>
          </cell>
          <cell r="L4197">
            <v>0</v>
          </cell>
          <cell r="M4197">
            <v>0</v>
          </cell>
          <cell r="N4197">
            <v>0</v>
          </cell>
        </row>
        <row r="4198">
          <cell r="A4198" t="str">
            <v>94MAT11</v>
          </cell>
          <cell r="B4198">
            <v>94</v>
          </cell>
          <cell r="C4198" t="str">
            <v>MAT</v>
          </cell>
          <cell r="D4198">
            <v>11</v>
          </cell>
          <cell r="E4198">
            <v>0</v>
          </cell>
          <cell r="F4198" t="str">
            <v>MAT</v>
          </cell>
          <cell r="G4198">
            <v>0</v>
          </cell>
          <cell r="J4198">
            <v>0</v>
          </cell>
          <cell r="K4198">
            <v>0</v>
          </cell>
          <cell r="L4198">
            <v>0</v>
          </cell>
          <cell r="M4198">
            <v>0</v>
          </cell>
          <cell r="N4198">
            <v>0</v>
          </cell>
        </row>
        <row r="4199">
          <cell r="A4199" t="str">
            <v>94MAT12</v>
          </cell>
          <cell r="B4199">
            <v>94</v>
          </cell>
          <cell r="C4199" t="str">
            <v>MAT</v>
          </cell>
          <cell r="D4199">
            <v>12</v>
          </cell>
          <cell r="E4199">
            <v>0</v>
          </cell>
          <cell r="F4199" t="str">
            <v>MAT</v>
          </cell>
          <cell r="G4199">
            <v>0</v>
          </cell>
          <cell r="J4199">
            <v>0</v>
          </cell>
          <cell r="K4199">
            <v>0</v>
          </cell>
          <cell r="L4199">
            <v>0</v>
          </cell>
          <cell r="M4199">
            <v>0</v>
          </cell>
          <cell r="N4199">
            <v>0</v>
          </cell>
        </row>
        <row r="4200">
          <cell r="A4200" t="str">
            <v>94MAT13</v>
          </cell>
          <cell r="B4200">
            <v>94</v>
          </cell>
          <cell r="C4200" t="str">
            <v>MAT</v>
          </cell>
          <cell r="D4200">
            <v>13</v>
          </cell>
          <cell r="E4200">
            <v>0</v>
          </cell>
          <cell r="F4200" t="str">
            <v>MAT</v>
          </cell>
          <cell r="G4200">
            <v>0</v>
          </cell>
          <cell r="J4200">
            <v>0</v>
          </cell>
          <cell r="K4200">
            <v>0</v>
          </cell>
          <cell r="L4200">
            <v>0</v>
          </cell>
          <cell r="M4200">
            <v>0</v>
          </cell>
          <cell r="N4200">
            <v>0</v>
          </cell>
        </row>
        <row r="4201">
          <cell r="A4201" t="str">
            <v>94MAT14</v>
          </cell>
          <cell r="B4201">
            <v>94</v>
          </cell>
          <cell r="C4201" t="str">
            <v>MAT</v>
          </cell>
          <cell r="D4201">
            <v>14</v>
          </cell>
          <cell r="E4201">
            <v>0</v>
          </cell>
          <cell r="F4201" t="str">
            <v>MAT</v>
          </cell>
          <cell r="G4201">
            <v>0</v>
          </cell>
          <cell r="J4201">
            <v>0</v>
          </cell>
          <cell r="K4201">
            <v>0</v>
          </cell>
          <cell r="L4201">
            <v>0</v>
          </cell>
          <cell r="M4201">
            <v>0</v>
          </cell>
          <cell r="N4201">
            <v>0</v>
          </cell>
        </row>
        <row r="4202">
          <cell r="A4202" t="str">
            <v>94MAT15</v>
          </cell>
          <cell r="B4202">
            <v>94</v>
          </cell>
          <cell r="C4202" t="str">
            <v>MAT</v>
          </cell>
          <cell r="D4202">
            <v>15</v>
          </cell>
          <cell r="E4202">
            <v>0</v>
          </cell>
          <cell r="F4202" t="str">
            <v>MAT</v>
          </cell>
          <cell r="G4202">
            <v>0</v>
          </cell>
          <cell r="J4202">
            <v>0</v>
          </cell>
          <cell r="K4202">
            <v>0</v>
          </cell>
          <cell r="L4202">
            <v>0</v>
          </cell>
          <cell r="M4202">
            <v>0</v>
          </cell>
          <cell r="N4202">
            <v>0</v>
          </cell>
        </row>
        <row r="4203">
          <cell r="A4203" t="str">
            <v>94MAT16</v>
          </cell>
          <cell r="B4203">
            <v>94</v>
          </cell>
          <cell r="C4203" t="str">
            <v>MAT</v>
          </cell>
          <cell r="D4203">
            <v>16</v>
          </cell>
          <cell r="E4203">
            <v>0</v>
          </cell>
          <cell r="F4203" t="str">
            <v>MAT</v>
          </cell>
          <cell r="G4203">
            <v>0</v>
          </cell>
          <cell r="J4203">
            <v>0</v>
          </cell>
          <cell r="K4203">
            <v>0</v>
          </cell>
          <cell r="L4203">
            <v>0</v>
          </cell>
          <cell r="M4203">
            <v>0</v>
          </cell>
          <cell r="N4203">
            <v>0</v>
          </cell>
        </row>
        <row r="4204">
          <cell r="A4204" t="str">
            <v>94MAT17</v>
          </cell>
          <cell r="B4204">
            <v>94</v>
          </cell>
          <cell r="C4204" t="str">
            <v>MAT</v>
          </cell>
          <cell r="D4204">
            <v>17</v>
          </cell>
          <cell r="E4204">
            <v>0</v>
          </cell>
          <cell r="F4204" t="str">
            <v>MAT</v>
          </cell>
          <cell r="G4204">
            <v>0</v>
          </cell>
          <cell r="J4204">
            <v>0</v>
          </cell>
          <cell r="K4204">
            <v>0</v>
          </cell>
          <cell r="L4204">
            <v>0</v>
          </cell>
          <cell r="M4204">
            <v>0</v>
          </cell>
          <cell r="N4204">
            <v>0</v>
          </cell>
        </row>
        <row r="4205">
          <cell r="A4205" t="str">
            <v>94MAT18</v>
          </cell>
          <cell r="B4205">
            <v>94</v>
          </cell>
          <cell r="C4205" t="str">
            <v>MAT</v>
          </cell>
          <cell r="D4205">
            <v>18</v>
          </cell>
          <cell r="E4205">
            <v>0</v>
          </cell>
          <cell r="F4205" t="str">
            <v>MAT</v>
          </cell>
          <cell r="G4205">
            <v>0</v>
          </cell>
          <cell r="J4205">
            <v>0</v>
          </cell>
          <cell r="K4205">
            <v>0</v>
          </cell>
          <cell r="L4205">
            <v>0</v>
          </cell>
          <cell r="M4205">
            <v>0</v>
          </cell>
          <cell r="N4205">
            <v>0</v>
          </cell>
        </row>
        <row r="4206">
          <cell r="A4206" t="str">
            <v>94MAT19</v>
          </cell>
          <cell r="B4206">
            <v>94</v>
          </cell>
          <cell r="C4206" t="str">
            <v>MAT</v>
          </cell>
          <cell r="D4206">
            <v>19</v>
          </cell>
          <cell r="E4206">
            <v>0</v>
          </cell>
          <cell r="F4206" t="str">
            <v>MAT</v>
          </cell>
          <cell r="G4206">
            <v>0</v>
          </cell>
          <cell r="J4206">
            <v>0</v>
          </cell>
          <cell r="K4206">
            <v>0</v>
          </cell>
          <cell r="L4206">
            <v>0</v>
          </cell>
          <cell r="M4206">
            <v>0</v>
          </cell>
          <cell r="N4206">
            <v>0</v>
          </cell>
        </row>
        <row r="4207">
          <cell r="A4207" t="str">
            <v>94MAT20</v>
          </cell>
          <cell r="B4207">
            <v>94</v>
          </cell>
          <cell r="C4207" t="str">
            <v>MAT</v>
          </cell>
          <cell r="D4207">
            <v>20</v>
          </cell>
          <cell r="E4207">
            <v>0</v>
          </cell>
          <cell r="F4207" t="str">
            <v>MAT</v>
          </cell>
          <cell r="G4207">
            <v>0</v>
          </cell>
          <cell r="J4207">
            <v>0</v>
          </cell>
          <cell r="K4207">
            <v>0</v>
          </cell>
          <cell r="L4207">
            <v>0</v>
          </cell>
          <cell r="M4207">
            <v>0</v>
          </cell>
          <cell r="N4207">
            <v>0</v>
          </cell>
        </row>
        <row r="4208">
          <cell r="A4208" t="str">
            <v>94STMAT1</v>
          </cell>
          <cell r="B4208">
            <v>94</v>
          </cell>
          <cell r="C4208" t="str">
            <v>STMAT</v>
          </cell>
          <cell r="D4208">
            <v>1</v>
          </cell>
          <cell r="G4208">
            <v>0</v>
          </cell>
          <cell r="H4208" t="str">
            <v>-</v>
          </cell>
          <cell r="J4208" t="str">
            <v>SUBTOTAL MATERIALES</v>
          </cell>
          <cell r="M4208">
            <v>0</v>
          </cell>
          <cell r="N4208">
            <v>0</v>
          </cell>
        </row>
        <row r="4209">
          <cell r="A4209" t="str">
            <v>94IVAMAT1</v>
          </cell>
          <cell r="B4209">
            <v>94</v>
          </cell>
          <cell r="C4209" t="str">
            <v>IVAMAT</v>
          </cell>
          <cell r="D4209">
            <v>1</v>
          </cell>
          <cell r="G4209">
            <v>0</v>
          </cell>
          <cell r="H4209" t="str">
            <v>-</v>
          </cell>
          <cell r="J4209" t="str">
            <v>IVA MATERIALES</v>
          </cell>
          <cell r="L4209">
            <v>0.16</v>
          </cell>
          <cell r="M4209">
            <v>0</v>
          </cell>
          <cell r="N4209">
            <v>0</v>
          </cell>
        </row>
        <row r="4210">
          <cell r="A4210" t="str">
            <v>94TMAT1</v>
          </cell>
          <cell r="B4210">
            <v>94</v>
          </cell>
          <cell r="C4210" t="str">
            <v>TMAT</v>
          </cell>
          <cell r="D4210">
            <v>1</v>
          </cell>
          <cell r="G4210">
            <v>0</v>
          </cell>
          <cell r="H4210" t="str">
            <v>-</v>
          </cell>
          <cell r="J4210" t="str">
            <v>TOTAL MATERIALES</v>
          </cell>
          <cell r="M4210">
            <v>0</v>
          </cell>
          <cell r="N4210">
            <v>0</v>
          </cell>
        </row>
        <row r="4211">
          <cell r="A4211" t="str">
            <v>94HER1</v>
          </cell>
          <cell r="B4211">
            <v>94</v>
          </cell>
          <cell r="C4211" t="str">
            <v>HER</v>
          </cell>
          <cell r="D4211">
            <v>1</v>
          </cell>
          <cell r="G4211">
            <v>0</v>
          </cell>
          <cell r="H4211">
            <v>1</v>
          </cell>
          <cell r="I4211">
            <v>0</v>
          </cell>
          <cell r="J4211" t="str">
            <v>HERRAMINETA Cuadrilla de redes</v>
          </cell>
          <cell r="K4211" t="str">
            <v>DIA</v>
          </cell>
          <cell r="L4211">
            <v>31140.842399999998</v>
          </cell>
          <cell r="M4211">
            <v>0</v>
          </cell>
          <cell r="N4211">
            <v>0</v>
          </cell>
        </row>
        <row r="4212">
          <cell r="A4212" t="str">
            <v>94HER2</v>
          </cell>
          <cell r="B4212">
            <v>94</v>
          </cell>
          <cell r="C4212" t="str">
            <v>HER</v>
          </cell>
          <cell r="D4212">
            <v>2</v>
          </cell>
          <cell r="G4212">
            <v>0</v>
          </cell>
          <cell r="J4212">
            <v>0</v>
          </cell>
          <cell r="K4212">
            <v>0</v>
          </cell>
          <cell r="L4212">
            <v>0</v>
          </cell>
          <cell r="M4212">
            <v>0</v>
          </cell>
          <cell r="N4212">
            <v>0</v>
          </cell>
        </row>
        <row r="4213">
          <cell r="A4213" t="str">
            <v>94HER3</v>
          </cell>
          <cell r="B4213">
            <v>94</v>
          </cell>
          <cell r="C4213" t="str">
            <v>HER</v>
          </cell>
          <cell r="D4213">
            <v>3</v>
          </cell>
          <cell r="G4213">
            <v>0</v>
          </cell>
          <cell r="J4213">
            <v>0</v>
          </cell>
          <cell r="K4213">
            <v>0</v>
          </cell>
          <cell r="L4213">
            <v>0</v>
          </cell>
          <cell r="M4213">
            <v>0</v>
          </cell>
          <cell r="N4213">
            <v>0</v>
          </cell>
        </row>
        <row r="4214">
          <cell r="A4214" t="str">
            <v>94HER4</v>
          </cell>
          <cell r="B4214">
            <v>94</v>
          </cell>
          <cell r="C4214" t="str">
            <v>HER</v>
          </cell>
          <cell r="D4214">
            <v>4</v>
          </cell>
          <cell r="G4214">
            <v>0</v>
          </cell>
          <cell r="J4214">
            <v>0</v>
          </cell>
          <cell r="K4214">
            <v>0</v>
          </cell>
          <cell r="L4214">
            <v>0</v>
          </cell>
          <cell r="M4214">
            <v>0</v>
          </cell>
          <cell r="N4214">
            <v>0</v>
          </cell>
        </row>
        <row r="4215">
          <cell r="A4215" t="str">
            <v>94HER5</v>
          </cell>
          <cell r="B4215">
            <v>94</v>
          </cell>
          <cell r="C4215" t="str">
            <v>HER</v>
          </cell>
          <cell r="D4215">
            <v>5</v>
          </cell>
          <cell r="G4215">
            <v>0</v>
          </cell>
          <cell r="J4215">
            <v>0</v>
          </cell>
          <cell r="K4215">
            <v>0</v>
          </cell>
          <cell r="L4215">
            <v>0</v>
          </cell>
          <cell r="M4215">
            <v>0</v>
          </cell>
          <cell r="N4215">
            <v>0</v>
          </cell>
        </row>
        <row r="4216">
          <cell r="A4216" t="str">
            <v>94THER1</v>
          </cell>
          <cell r="B4216">
            <v>94</v>
          </cell>
          <cell r="C4216" t="str">
            <v>THER</v>
          </cell>
          <cell r="D4216">
            <v>1</v>
          </cell>
          <cell r="G4216">
            <v>0</v>
          </cell>
          <cell r="H4216" t="str">
            <v>-</v>
          </cell>
          <cell r="J4216" t="str">
            <v>TOTAL HERRAMIENTAS</v>
          </cell>
          <cell r="M4216">
            <v>0</v>
          </cell>
          <cell r="N4216">
            <v>0</v>
          </cell>
        </row>
        <row r="4217">
          <cell r="A4217" t="str">
            <v>94TRA1</v>
          </cell>
          <cell r="B4217">
            <v>94</v>
          </cell>
          <cell r="C4217" t="str">
            <v>TRA</v>
          </cell>
          <cell r="D4217">
            <v>1</v>
          </cell>
          <cell r="G4217">
            <v>0</v>
          </cell>
          <cell r="H4217">
            <v>1</v>
          </cell>
          <cell r="I4217">
            <v>0</v>
          </cell>
          <cell r="J4217" t="str">
            <v>TRANSPORTE Cuadrilla de redes</v>
          </cell>
          <cell r="K4217" t="str">
            <v>DIA</v>
          </cell>
          <cell r="L4217">
            <v>176464.77359999999</v>
          </cell>
          <cell r="M4217">
            <v>0</v>
          </cell>
          <cell r="N4217">
            <v>0</v>
          </cell>
        </row>
        <row r="4218">
          <cell r="A4218" t="str">
            <v>94TRA2</v>
          </cell>
          <cell r="B4218">
            <v>94</v>
          </cell>
          <cell r="C4218" t="str">
            <v>TRA</v>
          </cell>
          <cell r="D4218">
            <v>2</v>
          </cell>
          <cell r="G4218">
            <v>0</v>
          </cell>
          <cell r="J4218">
            <v>0</v>
          </cell>
          <cell r="K4218">
            <v>0</v>
          </cell>
          <cell r="L4218">
            <v>0</v>
          </cell>
          <cell r="M4218">
            <v>0</v>
          </cell>
          <cell r="N4218">
            <v>0</v>
          </cell>
        </row>
        <row r="4219">
          <cell r="A4219" t="str">
            <v>94TRA3</v>
          </cell>
          <cell r="B4219">
            <v>94</v>
          </cell>
          <cell r="C4219" t="str">
            <v>TRA</v>
          </cell>
          <cell r="D4219">
            <v>3</v>
          </cell>
          <cell r="G4219">
            <v>0</v>
          </cell>
          <cell r="J4219">
            <v>0</v>
          </cell>
          <cell r="K4219">
            <v>0</v>
          </cell>
          <cell r="L4219">
            <v>0</v>
          </cell>
          <cell r="M4219">
            <v>0</v>
          </cell>
          <cell r="N4219">
            <v>0</v>
          </cell>
        </row>
        <row r="4220">
          <cell r="A4220" t="str">
            <v>94TRA4</v>
          </cell>
          <cell r="B4220">
            <v>94</v>
          </cell>
          <cell r="C4220" t="str">
            <v>TRA</v>
          </cell>
          <cell r="D4220">
            <v>4</v>
          </cell>
          <cell r="G4220">
            <v>0</v>
          </cell>
          <cell r="J4220">
            <v>0</v>
          </cell>
          <cell r="K4220">
            <v>0</v>
          </cell>
          <cell r="L4220">
            <v>0</v>
          </cell>
          <cell r="M4220">
            <v>0</v>
          </cell>
          <cell r="N4220">
            <v>0</v>
          </cell>
        </row>
        <row r="4221">
          <cell r="A4221" t="str">
            <v>94TRA5</v>
          </cell>
          <cell r="B4221">
            <v>94</v>
          </cell>
          <cell r="C4221" t="str">
            <v>TRA</v>
          </cell>
          <cell r="D4221">
            <v>5</v>
          </cell>
          <cell r="G4221">
            <v>0</v>
          </cell>
          <cell r="J4221">
            <v>0</v>
          </cell>
          <cell r="K4221">
            <v>0</v>
          </cell>
          <cell r="L4221">
            <v>0</v>
          </cell>
          <cell r="M4221">
            <v>0</v>
          </cell>
          <cell r="N4221">
            <v>0</v>
          </cell>
        </row>
        <row r="4222">
          <cell r="A4222" t="str">
            <v>94TTRA1</v>
          </cell>
          <cell r="B4222">
            <v>94</v>
          </cell>
          <cell r="C4222" t="str">
            <v>TTRA</v>
          </cell>
          <cell r="D4222">
            <v>1</v>
          </cell>
          <cell r="G4222">
            <v>0</v>
          </cell>
          <cell r="H4222" t="str">
            <v>-</v>
          </cell>
          <cell r="J4222" t="str">
            <v>TOTAL TRANSPORTE</v>
          </cell>
          <cell r="M4222">
            <v>0</v>
          </cell>
          <cell r="N4222">
            <v>0</v>
          </cell>
        </row>
        <row r="4223">
          <cell r="A4223" t="str">
            <v>94MAN1</v>
          </cell>
          <cell r="B4223">
            <v>94</v>
          </cell>
          <cell r="C4223" t="str">
            <v>MAN</v>
          </cell>
          <cell r="D4223">
            <v>1</v>
          </cell>
          <cell r="G4223">
            <v>0</v>
          </cell>
          <cell r="H4223">
            <v>1</v>
          </cell>
          <cell r="I4223">
            <v>0</v>
          </cell>
          <cell r="J4223" t="str">
            <v>Mano de obra Cuadrilla de redes 5A 3O 1E</v>
          </cell>
          <cell r="K4223" t="str">
            <v>DIA</v>
          </cell>
          <cell r="L4223">
            <v>392886.57339345315</v>
          </cell>
          <cell r="M4223">
            <v>0</v>
          </cell>
          <cell r="N4223">
            <v>0</v>
          </cell>
        </row>
        <row r="4224">
          <cell r="A4224" t="str">
            <v>94MAN2</v>
          </cell>
          <cell r="B4224">
            <v>94</v>
          </cell>
          <cell r="C4224" t="str">
            <v>MAN</v>
          </cell>
          <cell r="D4224">
            <v>2</v>
          </cell>
          <cell r="G4224">
            <v>0</v>
          </cell>
          <cell r="J4224">
            <v>0</v>
          </cell>
          <cell r="K4224">
            <v>0</v>
          </cell>
          <cell r="L4224">
            <v>0</v>
          </cell>
          <cell r="M4224">
            <v>0</v>
          </cell>
          <cell r="N4224">
            <v>0</v>
          </cell>
        </row>
        <row r="4225">
          <cell r="A4225" t="str">
            <v>94MAN3</v>
          </cell>
          <cell r="B4225">
            <v>94</v>
          </cell>
          <cell r="C4225" t="str">
            <v>MAN</v>
          </cell>
          <cell r="D4225">
            <v>3</v>
          </cell>
          <cell r="G4225">
            <v>0</v>
          </cell>
          <cell r="J4225">
            <v>0</v>
          </cell>
          <cell r="K4225">
            <v>0</v>
          </cell>
          <cell r="L4225">
            <v>0</v>
          </cell>
          <cell r="M4225">
            <v>0</v>
          </cell>
          <cell r="N4225">
            <v>0</v>
          </cell>
        </row>
        <row r="4226">
          <cell r="A4226" t="str">
            <v>94MAN4</v>
          </cell>
          <cell r="B4226">
            <v>94</v>
          </cell>
          <cell r="C4226" t="str">
            <v>MAN</v>
          </cell>
          <cell r="D4226">
            <v>4</v>
          </cell>
          <cell r="G4226">
            <v>0</v>
          </cell>
          <cell r="J4226">
            <v>0</v>
          </cell>
          <cell r="K4226">
            <v>0</v>
          </cell>
          <cell r="L4226">
            <v>0</v>
          </cell>
          <cell r="M4226">
            <v>0</v>
          </cell>
          <cell r="N4226">
            <v>0</v>
          </cell>
        </row>
        <row r="4227">
          <cell r="A4227" t="str">
            <v>94MAN5</v>
          </cell>
          <cell r="B4227">
            <v>94</v>
          </cell>
          <cell r="C4227" t="str">
            <v>MAN</v>
          </cell>
          <cell r="D4227">
            <v>5</v>
          </cell>
          <cell r="G4227">
            <v>0</v>
          </cell>
          <cell r="J4227">
            <v>0</v>
          </cell>
          <cell r="K4227">
            <v>0</v>
          </cell>
          <cell r="L4227">
            <v>0</v>
          </cell>
          <cell r="M4227">
            <v>0</v>
          </cell>
          <cell r="N4227">
            <v>0</v>
          </cell>
        </row>
        <row r="4228">
          <cell r="A4228" t="str">
            <v>94TMAN1</v>
          </cell>
          <cell r="B4228">
            <v>94</v>
          </cell>
          <cell r="C4228" t="str">
            <v>TMAN</v>
          </cell>
          <cell r="D4228">
            <v>1</v>
          </cell>
          <cell r="G4228">
            <v>0</v>
          </cell>
          <cell r="H4228" t="str">
            <v>-</v>
          </cell>
          <cell r="J4228" t="str">
            <v>TOTAL MANO DE OBRA</v>
          </cell>
          <cell r="M4228">
            <v>0</v>
          </cell>
          <cell r="N4228">
            <v>0</v>
          </cell>
        </row>
        <row r="4229">
          <cell r="A4229" t="str">
            <v>94TCD1</v>
          </cell>
          <cell r="B4229">
            <v>94</v>
          </cell>
          <cell r="C4229" t="str">
            <v>TCD</v>
          </cell>
          <cell r="D4229">
            <v>1</v>
          </cell>
          <cell r="G4229">
            <v>0</v>
          </cell>
          <cell r="H4229" t="str">
            <v>-</v>
          </cell>
          <cell r="J4229" t="str">
            <v>TOTAL COSTO DIRECTO</v>
          </cell>
          <cell r="M4229">
            <v>0</v>
          </cell>
          <cell r="N4229">
            <v>0</v>
          </cell>
        </row>
        <row r="4230">
          <cell r="A4230" t="str">
            <v>94AIU</v>
          </cell>
          <cell r="B4230">
            <v>94</v>
          </cell>
          <cell r="C4230" t="str">
            <v>AIU</v>
          </cell>
          <cell r="G4230">
            <v>0</v>
          </cell>
          <cell r="H4230">
            <v>1</v>
          </cell>
          <cell r="J4230" t="str">
            <v>TOTAL COSTOS INDIRECTOS</v>
          </cell>
          <cell r="L4230">
            <v>0</v>
          </cell>
          <cell r="M4230">
            <v>0</v>
          </cell>
          <cell r="N4230">
            <v>0</v>
          </cell>
        </row>
        <row r="4231">
          <cell r="A4231" t="str">
            <v>94TOT</v>
          </cell>
          <cell r="B4231">
            <v>94</v>
          </cell>
          <cell r="C4231" t="str">
            <v>TOT</v>
          </cell>
          <cell r="G4231">
            <v>0</v>
          </cell>
          <cell r="H4231" t="str">
            <v>-</v>
          </cell>
          <cell r="J4231" t="str">
            <v>VALOR TOTAL</v>
          </cell>
          <cell r="M4231">
            <v>0</v>
          </cell>
          <cell r="N4231">
            <v>0</v>
          </cell>
        </row>
        <row r="4232">
          <cell r="A4232" t="str">
            <v>95FOR1</v>
          </cell>
          <cell r="B4232">
            <v>95</v>
          </cell>
          <cell r="C4232" t="str">
            <v>FOR</v>
          </cell>
          <cell r="D4232">
            <v>1</v>
          </cell>
          <cell r="G4232">
            <v>0</v>
          </cell>
          <cell r="H4232" t="str">
            <v>-</v>
          </cell>
          <cell r="I4232">
            <v>0</v>
          </cell>
          <cell r="J4232">
            <v>0</v>
          </cell>
          <cell r="K4232">
            <v>0</v>
          </cell>
          <cell r="L4232">
            <v>0</v>
          </cell>
          <cell r="N4232">
            <v>0</v>
          </cell>
        </row>
        <row r="4233">
          <cell r="A4233" t="str">
            <v>95MAT1</v>
          </cell>
          <cell r="B4233">
            <v>95</v>
          </cell>
          <cell r="C4233" t="str">
            <v>MAT</v>
          </cell>
          <cell r="D4233">
            <v>1</v>
          </cell>
          <cell r="E4233">
            <v>0</v>
          </cell>
          <cell r="F4233" t="str">
            <v>MAT</v>
          </cell>
          <cell r="G4233">
            <v>0</v>
          </cell>
          <cell r="J4233">
            <v>0</v>
          </cell>
          <cell r="K4233">
            <v>0</v>
          </cell>
          <cell r="L4233">
            <v>0</v>
          </cell>
          <cell r="M4233">
            <v>0</v>
          </cell>
          <cell r="N4233">
            <v>0</v>
          </cell>
        </row>
        <row r="4234">
          <cell r="A4234" t="str">
            <v>95MAT2</v>
          </cell>
          <cell r="B4234">
            <v>95</v>
          </cell>
          <cell r="C4234" t="str">
            <v>MAT</v>
          </cell>
          <cell r="D4234">
            <v>2</v>
          </cell>
          <cell r="E4234">
            <v>0</v>
          </cell>
          <cell r="F4234" t="str">
            <v>MAT</v>
          </cell>
          <cell r="G4234">
            <v>0</v>
          </cell>
          <cell r="J4234">
            <v>0</v>
          </cell>
          <cell r="K4234">
            <v>0</v>
          </cell>
          <cell r="L4234">
            <v>0</v>
          </cell>
          <cell r="M4234">
            <v>0</v>
          </cell>
          <cell r="N4234">
            <v>0</v>
          </cell>
        </row>
        <row r="4235">
          <cell r="A4235" t="str">
            <v>95MAT3</v>
          </cell>
          <cell r="B4235">
            <v>95</v>
          </cell>
          <cell r="C4235" t="str">
            <v>MAT</v>
          </cell>
          <cell r="D4235">
            <v>3</v>
          </cell>
          <cell r="E4235">
            <v>0</v>
          </cell>
          <cell r="F4235" t="str">
            <v>MAT</v>
          </cell>
          <cell r="G4235">
            <v>0</v>
          </cell>
          <cell r="J4235">
            <v>0</v>
          </cell>
          <cell r="K4235">
            <v>0</v>
          </cell>
          <cell r="L4235">
            <v>0</v>
          </cell>
          <cell r="M4235">
            <v>0</v>
          </cell>
          <cell r="N4235">
            <v>0</v>
          </cell>
        </row>
        <row r="4236">
          <cell r="A4236" t="str">
            <v>95MAT4</v>
          </cell>
          <cell r="B4236">
            <v>95</v>
          </cell>
          <cell r="C4236" t="str">
            <v>MAT</v>
          </cell>
          <cell r="D4236">
            <v>4</v>
          </cell>
          <cell r="E4236">
            <v>0</v>
          </cell>
          <cell r="F4236" t="str">
            <v>MAT</v>
          </cell>
          <cell r="G4236">
            <v>0</v>
          </cell>
          <cell r="J4236">
            <v>0</v>
          </cell>
          <cell r="K4236">
            <v>0</v>
          </cell>
          <cell r="L4236">
            <v>0</v>
          </cell>
          <cell r="M4236">
            <v>0</v>
          </cell>
          <cell r="N4236">
            <v>0</v>
          </cell>
        </row>
        <row r="4237">
          <cell r="A4237" t="str">
            <v>95MAT5</v>
          </cell>
          <cell r="B4237">
            <v>95</v>
          </cell>
          <cell r="C4237" t="str">
            <v>MAT</v>
          </cell>
          <cell r="D4237">
            <v>5</v>
          </cell>
          <cell r="E4237">
            <v>0</v>
          </cell>
          <cell r="F4237" t="str">
            <v>MAT</v>
          </cell>
          <cell r="G4237">
            <v>0</v>
          </cell>
          <cell r="J4237">
            <v>0</v>
          </cell>
          <cell r="K4237">
            <v>0</v>
          </cell>
          <cell r="L4237">
            <v>0</v>
          </cell>
          <cell r="M4237">
            <v>0</v>
          </cell>
          <cell r="N4237">
            <v>0</v>
          </cell>
        </row>
        <row r="4238">
          <cell r="A4238" t="str">
            <v>95MAT6</v>
          </cell>
          <cell r="B4238">
            <v>95</v>
          </cell>
          <cell r="C4238" t="str">
            <v>MAT</v>
          </cell>
          <cell r="D4238">
            <v>6</v>
          </cell>
          <cell r="E4238">
            <v>0</v>
          </cell>
          <cell r="F4238" t="str">
            <v>MAT</v>
          </cell>
          <cell r="G4238">
            <v>0</v>
          </cell>
          <cell r="J4238">
            <v>0</v>
          </cell>
          <cell r="K4238">
            <v>0</v>
          </cell>
          <cell r="L4238">
            <v>0</v>
          </cell>
          <cell r="M4238">
            <v>0</v>
          </cell>
          <cell r="N4238">
            <v>0</v>
          </cell>
        </row>
        <row r="4239">
          <cell r="A4239" t="str">
            <v>95MAT7</v>
          </cell>
          <cell r="B4239">
            <v>95</v>
          </cell>
          <cell r="C4239" t="str">
            <v>MAT</v>
          </cell>
          <cell r="D4239">
            <v>7</v>
          </cell>
          <cell r="E4239">
            <v>0</v>
          </cell>
          <cell r="F4239" t="str">
            <v>MAT</v>
          </cell>
          <cell r="G4239">
            <v>0</v>
          </cell>
          <cell r="J4239">
            <v>0</v>
          </cell>
          <cell r="K4239">
            <v>0</v>
          </cell>
          <cell r="L4239">
            <v>0</v>
          </cell>
          <cell r="M4239">
            <v>0</v>
          </cell>
          <cell r="N4239">
            <v>0</v>
          </cell>
        </row>
        <row r="4240">
          <cell r="A4240" t="str">
            <v>95MAT8</v>
          </cell>
          <cell r="B4240">
            <v>95</v>
          </cell>
          <cell r="C4240" t="str">
            <v>MAT</v>
          </cell>
          <cell r="D4240">
            <v>8</v>
          </cell>
          <cell r="E4240">
            <v>0</v>
          </cell>
          <cell r="F4240" t="str">
            <v>MAT</v>
          </cell>
          <cell r="G4240">
            <v>0</v>
          </cell>
          <cell r="J4240">
            <v>0</v>
          </cell>
          <cell r="K4240">
            <v>0</v>
          </cell>
          <cell r="L4240">
            <v>0</v>
          </cell>
          <cell r="M4240">
            <v>0</v>
          </cell>
          <cell r="N4240">
            <v>0</v>
          </cell>
        </row>
        <row r="4241">
          <cell r="A4241" t="str">
            <v>95MAT9</v>
          </cell>
          <cell r="B4241">
            <v>95</v>
          </cell>
          <cell r="C4241" t="str">
            <v>MAT</v>
          </cell>
          <cell r="D4241">
            <v>9</v>
          </cell>
          <cell r="E4241">
            <v>0</v>
          </cell>
          <cell r="F4241" t="str">
            <v>MAT</v>
          </cell>
          <cell r="G4241">
            <v>0</v>
          </cell>
          <cell r="J4241">
            <v>0</v>
          </cell>
          <cell r="K4241">
            <v>0</v>
          </cell>
          <cell r="L4241">
            <v>0</v>
          </cell>
          <cell r="M4241">
            <v>0</v>
          </cell>
          <cell r="N4241">
            <v>0</v>
          </cell>
        </row>
        <row r="4242">
          <cell r="A4242" t="str">
            <v>95MAT10</v>
          </cell>
          <cell r="B4242">
            <v>95</v>
          </cell>
          <cell r="C4242" t="str">
            <v>MAT</v>
          </cell>
          <cell r="D4242">
            <v>10</v>
          </cell>
          <cell r="E4242">
            <v>0</v>
          </cell>
          <cell r="F4242" t="str">
            <v>MAT</v>
          </cell>
          <cell r="G4242">
            <v>0</v>
          </cell>
          <cell r="J4242">
            <v>0</v>
          </cell>
          <cell r="K4242">
            <v>0</v>
          </cell>
          <cell r="L4242">
            <v>0</v>
          </cell>
          <cell r="M4242">
            <v>0</v>
          </cell>
          <cell r="N4242">
            <v>0</v>
          </cell>
        </row>
        <row r="4243">
          <cell r="A4243" t="str">
            <v>95MAT11</v>
          </cell>
          <cell r="B4243">
            <v>95</v>
          </cell>
          <cell r="C4243" t="str">
            <v>MAT</v>
          </cell>
          <cell r="D4243">
            <v>11</v>
          </cell>
          <cell r="E4243">
            <v>0</v>
          </cell>
          <cell r="F4243" t="str">
            <v>MAT</v>
          </cell>
          <cell r="G4243">
            <v>0</v>
          </cell>
          <cell r="J4243">
            <v>0</v>
          </cell>
          <cell r="K4243">
            <v>0</v>
          </cell>
          <cell r="L4243">
            <v>0</v>
          </cell>
          <cell r="M4243">
            <v>0</v>
          </cell>
          <cell r="N4243">
            <v>0</v>
          </cell>
        </row>
        <row r="4244">
          <cell r="A4244" t="str">
            <v>95MAT12</v>
          </cell>
          <cell r="B4244">
            <v>95</v>
          </cell>
          <cell r="C4244" t="str">
            <v>MAT</v>
          </cell>
          <cell r="D4244">
            <v>12</v>
          </cell>
          <cell r="E4244">
            <v>0</v>
          </cell>
          <cell r="F4244" t="str">
            <v>MAT</v>
          </cell>
          <cell r="G4244">
            <v>0</v>
          </cell>
          <cell r="J4244">
            <v>0</v>
          </cell>
          <cell r="K4244">
            <v>0</v>
          </cell>
          <cell r="L4244">
            <v>0</v>
          </cell>
          <cell r="M4244">
            <v>0</v>
          </cell>
          <cell r="N4244">
            <v>0</v>
          </cell>
        </row>
        <row r="4245">
          <cell r="A4245" t="str">
            <v>95MAT13</v>
          </cell>
          <cell r="B4245">
            <v>95</v>
          </cell>
          <cell r="C4245" t="str">
            <v>MAT</v>
          </cell>
          <cell r="D4245">
            <v>13</v>
          </cell>
          <cell r="E4245">
            <v>0</v>
          </cell>
          <cell r="F4245" t="str">
            <v>MAT</v>
          </cell>
          <cell r="G4245">
            <v>0</v>
          </cell>
          <cell r="J4245">
            <v>0</v>
          </cell>
          <cell r="K4245">
            <v>0</v>
          </cell>
          <cell r="L4245">
            <v>0</v>
          </cell>
          <cell r="M4245">
            <v>0</v>
          </cell>
          <cell r="N4245">
            <v>0</v>
          </cell>
        </row>
        <row r="4246">
          <cell r="A4246" t="str">
            <v>95MAT14</v>
          </cell>
          <cell r="B4246">
            <v>95</v>
          </cell>
          <cell r="C4246" t="str">
            <v>MAT</v>
          </cell>
          <cell r="D4246">
            <v>14</v>
          </cell>
          <cell r="E4246">
            <v>0</v>
          </cell>
          <cell r="F4246" t="str">
            <v>MAT</v>
          </cell>
          <cell r="G4246">
            <v>0</v>
          </cell>
          <cell r="J4246">
            <v>0</v>
          </cell>
          <cell r="K4246">
            <v>0</v>
          </cell>
          <cell r="L4246">
            <v>0</v>
          </cell>
          <cell r="M4246">
            <v>0</v>
          </cell>
          <cell r="N4246">
            <v>0</v>
          </cell>
        </row>
        <row r="4247">
          <cell r="A4247" t="str">
            <v>95MAT15</v>
          </cell>
          <cell r="B4247">
            <v>95</v>
          </cell>
          <cell r="C4247" t="str">
            <v>MAT</v>
          </cell>
          <cell r="D4247">
            <v>15</v>
          </cell>
          <cell r="E4247">
            <v>0</v>
          </cell>
          <cell r="F4247" t="str">
            <v>MAT</v>
          </cell>
          <cell r="G4247">
            <v>0</v>
          </cell>
          <cell r="J4247">
            <v>0</v>
          </cell>
          <cell r="K4247">
            <v>0</v>
          </cell>
          <cell r="L4247">
            <v>0</v>
          </cell>
          <cell r="M4247">
            <v>0</v>
          </cell>
          <cell r="N4247">
            <v>0</v>
          </cell>
        </row>
        <row r="4248">
          <cell r="A4248" t="str">
            <v>95MAT16</v>
          </cell>
          <cell r="B4248">
            <v>95</v>
          </cell>
          <cell r="C4248" t="str">
            <v>MAT</v>
          </cell>
          <cell r="D4248">
            <v>16</v>
          </cell>
          <cell r="E4248">
            <v>0</v>
          </cell>
          <cell r="F4248" t="str">
            <v>MAT</v>
          </cell>
          <cell r="G4248">
            <v>0</v>
          </cell>
          <cell r="J4248">
            <v>0</v>
          </cell>
          <cell r="K4248">
            <v>0</v>
          </cell>
          <cell r="L4248">
            <v>0</v>
          </cell>
          <cell r="M4248">
            <v>0</v>
          </cell>
          <cell r="N4248">
            <v>0</v>
          </cell>
        </row>
        <row r="4249">
          <cell r="A4249" t="str">
            <v>95MAT17</v>
          </cell>
          <cell r="B4249">
            <v>95</v>
          </cell>
          <cell r="C4249" t="str">
            <v>MAT</v>
          </cell>
          <cell r="D4249">
            <v>17</v>
          </cell>
          <cell r="E4249">
            <v>0</v>
          </cell>
          <cell r="F4249" t="str">
            <v>MAT</v>
          </cell>
          <cell r="G4249">
            <v>0</v>
          </cell>
          <cell r="J4249">
            <v>0</v>
          </cell>
          <cell r="K4249">
            <v>0</v>
          </cell>
          <cell r="L4249">
            <v>0</v>
          </cell>
          <cell r="M4249">
            <v>0</v>
          </cell>
          <cell r="N4249">
            <v>0</v>
          </cell>
        </row>
        <row r="4250">
          <cell r="A4250" t="str">
            <v>95MAT18</v>
          </cell>
          <cell r="B4250">
            <v>95</v>
          </cell>
          <cell r="C4250" t="str">
            <v>MAT</v>
          </cell>
          <cell r="D4250">
            <v>18</v>
          </cell>
          <cell r="E4250">
            <v>0</v>
          </cell>
          <cell r="F4250" t="str">
            <v>MAT</v>
          </cell>
          <cell r="G4250">
            <v>0</v>
          </cell>
          <cell r="J4250">
            <v>0</v>
          </cell>
          <cell r="K4250">
            <v>0</v>
          </cell>
          <cell r="L4250">
            <v>0</v>
          </cell>
          <cell r="M4250">
            <v>0</v>
          </cell>
          <cell r="N4250">
            <v>0</v>
          </cell>
        </row>
        <row r="4251">
          <cell r="A4251" t="str">
            <v>95MAT19</v>
          </cell>
          <cell r="B4251">
            <v>95</v>
          </cell>
          <cell r="C4251" t="str">
            <v>MAT</v>
          </cell>
          <cell r="D4251">
            <v>19</v>
          </cell>
          <cell r="E4251">
            <v>0</v>
          </cell>
          <cell r="F4251" t="str">
            <v>MAT</v>
          </cell>
          <cell r="G4251">
            <v>0</v>
          </cell>
          <cell r="J4251">
            <v>0</v>
          </cell>
          <cell r="K4251">
            <v>0</v>
          </cell>
          <cell r="L4251">
            <v>0</v>
          </cell>
          <cell r="M4251">
            <v>0</v>
          </cell>
          <cell r="N4251">
            <v>0</v>
          </cell>
        </row>
        <row r="4252">
          <cell r="A4252" t="str">
            <v>95MAT20</v>
          </cell>
          <cell r="B4252">
            <v>95</v>
          </cell>
          <cell r="C4252" t="str">
            <v>MAT</v>
          </cell>
          <cell r="D4252">
            <v>20</v>
          </cell>
          <cell r="E4252">
            <v>0</v>
          </cell>
          <cell r="F4252" t="str">
            <v>MAT</v>
          </cell>
          <cell r="G4252">
            <v>0</v>
          </cell>
          <cell r="J4252">
            <v>0</v>
          </cell>
          <cell r="K4252">
            <v>0</v>
          </cell>
          <cell r="L4252">
            <v>0</v>
          </cell>
          <cell r="M4252">
            <v>0</v>
          </cell>
          <cell r="N4252">
            <v>0</v>
          </cell>
        </row>
        <row r="4253">
          <cell r="A4253" t="str">
            <v>95STMAT1</v>
          </cell>
          <cell r="B4253">
            <v>95</v>
          </cell>
          <cell r="C4253" t="str">
            <v>STMAT</v>
          </cell>
          <cell r="D4253">
            <v>1</v>
          </cell>
          <cell r="G4253">
            <v>0</v>
          </cell>
          <cell r="H4253" t="str">
            <v>-</v>
          </cell>
          <cell r="J4253" t="str">
            <v>SUBTOTAL MATERIALES</v>
          </cell>
          <cell r="M4253">
            <v>0</v>
          </cell>
          <cell r="N4253">
            <v>0</v>
          </cell>
        </row>
        <row r="4254">
          <cell r="A4254" t="str">
            <v>95IVAMAT1</v>
          </cell>
          <cell r="B4254">
            <v>95</v>
          </cell>
          <cell r="C4254" t="str">
            <v>IVAMAT</v>
          </cell>
          <cell r="D4254">
            <v>1</v>
          </cell>
          <cell r="G4254">
            <v>0</v>
          </cell>
          <cell r="H4254" t="str">
            <v>-</v>
          </cell>
          <cell r="J4254" t="str">
            <v>IVA MATERIALES</v>
          </cell>
          <cell r="L4254">
            <v>0.16</v>
          </cell>
          <cell r="M4254">
            <v>0</v>
          </cell>
          <cell r="N4254">
            <v>0</v>
          </cell>
        </row>
        <row r="4255">
          <cell r="A4255" t="str">
            <v>95TMAT1</v>
          </cell>
          <cell r="B4255">
            <v>95</v>
          </cell>
          <cell r="C4255" t="str">
            <v>TMAT</v>
          </cell>
          <cell r="D4255">
            <v>1</v>
          </cell>
          <cell r="G4255">
            <v>0</v>
          </cell>
          <cell r="H4255" t="str">
            <v>-</v>
          </cell>
          <cell r="J4255" t="str">
            <v>TOTAL MATERIALES</v>
          </cell>
          <cell r="M4255">
            <v>0</v>
          </cell>
          <cell r="N4255">
            <v>0</v>
          </cell>
        </row>
        <row r="4256">
          <cell r="A4256" t="str">
            <v>95HER1</v>
          </cell>
          <cell r="B4256">
            <v>95</v>
          </cell>
          <cell r="C4256" t="str">
            <v>HER</v>
          </cell>
          <cell r="D4256">
            <v>1</v>
          </cell>
          <cell r="G4256">
            <v>0</v>
          </cell>
          <cell r="H4256">
            <v>1</v>
          </cell>
          <cell r="I4256">
            <v>0</v>
          </cell>
          <cell r="J4256" t="str">
            <v>HERRAMINETA Cuadrilla de redes</v>
          </cell>
          <cell r="K4256" t="str">
            <v>DIA</v>
          </cell>
          <cell r="L4256">
            <v>31140.842399999998</v>
          </cell>
          <cell r="M4256">
            <v>0</v>
          </cell>
          <cell r="N4256">
            <v>0</v>
          </cell>
        </row>
        <row r="4257">
          <cell r="A4257" t="str">
            <v>95HER2</v>
          </cell>
          <cell r="B4257">
            <v>95</v>
          </cell>
          <cell r="C4257" t="str">
            <v>HER</v>
          </cell>
          <cell r="D4257">
            <v>2</v>
          </cell>
          <cell r="G4257">
            <v>0</v>
          </cell>
          <cell r="J4257">
            <v>0</v>
          </cell>
          <cell r="K4257">
            <v>0</v>
          </cell>
          <cell r="L4257">
            <v>0</v>
          </cell>
          <cell r="M4257">
            <v>0</v>
          </cell>
          <cell r="N4257">
            <v>0</v>
          </cell>
        </row>
        <row r="4258">
          <cell r="A4258" t="str">
            <v>95HER3</v>
          </cell>
          <cell r="B4258">
            <v>95</v>
          </cell>
          <cell r="C4258" t="str">
            <v>HER</v>
          </cell>
          <cell r="D4258">
            <v>3</v>
          </cell>
          <cell r="G4258">
            <v>0</v>
          </cell>
          <cell r="J4258">
            <v>0</v>
          </cell>
          <cell r="K4258">
            <v>0</v>
          </cell>
          <cell r="L4258">
            <v>0</v>
          </cell>
          <cell r="M4258">
            <v>0</v>
          </cell>
          <cell r="N4258">
            <v>0</v>
          </cell>
        </row>
        <row r="4259">
          <cell r="A4259" t="str">
            <v>95HER4</v>
          </cell>
          <cell r="B4259">
            <v>95</v>
          </cell>
          <cell r="C4259" t="str">
            <v>HER</v>
          </cell>
          <cell r="D4259">
            <v>4</v>
          </cell>
          <cell r="G4259">
            <v>0</v>
          </cell>
          <cell r="J4259">
            <v>0</v>
          </cell>
          <cell r="K4259">
            <v>0</v>
          </cell>
          <cell r="L4259">
            <v>0</v>
          </cell>
          <cell r="M4259">
            <v>0</v>
          </cell>
          <cell r="N4259">
            <v>0</v>
          </cell>
        </row>
        <row r="4260">
          <cell r="A4260" t="str">
            <v>95HER5</v>
          </cell>
          <cell r="B4260">
            <v>95</v>
          </cell>
          <cell r="C4260" t="str">
            <v>HER</v>
          </cell>
          <cell r="D4260">
            <v>5</v>
          </cell>
          <cell r="G4260">
            <v>0</v>
          </cell>
          <cell r="J4260">
            <v>0</v>
          </cell>
          <cell r="K4260">
            <v>0</v>
          </cell>
          <cell r="L4260">
            <v>0</v>
          </cell>
          <cell r="M4260">
            <v>0</v>
          </cell>
          <cell r="N4260">
            <v>0</v>
          </cell>
        </row>
        <row r="4261">
          <cell r="A4261" t="str">
            <v>95THER1</v>
          </cell>
          <cell r="B4261">
            <v>95</v>
          </cell>
          <cell r="C4261" t="str">
            <v>THER</v>
          </cell>
          <cell r="D4261">
            <v>1</v>
          </cell>
          <cell r="G4261">
            <v>0</v>
          </cell>
          <cell r="H4261" t="str">
            <v>-</v>
          </cell>
          <cell r="J4261" t="str">
            <v>TOTAL HERRAMIENTAS</v>
          </cell>
          <cell r="M4261">
            <v>0</v>
          </cell>
          <cell r="N4261">
            <v>0</v>
          </cell>
        </row>
        <row r="4262">
          <cell r="A4262" t="str">
            <v>95TRA1</v>
          </cell>
          <cell r="B4262">
            <v>95</v>
          </cell>
          <cell r="C4262" t="str">
            <v>TRA</v>
          </cell>
          <cell r="D4262">
            <v>1</v>
          </cell>
          <cell r="G4262">
            <v>0</v>
          </cell>
          <cell r="H4262">
            <v>1</v>
          </cell>
          <cell r="I4262">
            <v>0</v>
          </cell>
          <cell r="J4262" t="str">
            <v>TRANSPORTE Cuadrilla de redes</v>
          </cell>
          <cell r="K4262" t="str">
            <v>DIA</v>
          </cell>
          <cell r="L4262">
            <v>176464.77359999999</v>
          </cell>
          <cell r="M4262">
            <v>0</v>
          </cell>
          <cell r="N4262">
            <v>0</v>
          </cell>
        </row>
        <row r="4263">
          <cell r="A4263" t="str">
            <v>95TRA2</v>
          </cell>
          <cell r="B4263">
            <v>95</v>
          </cell>
          <cell r="C4263" t="str">
            <v>TRA</v>
          </cell>
          <cell r="D4263">
            <v>2</v>
          </cell>
          <cell r="G4263">
            <v>0</v>
          </cell>
          <cell r="J4263">
            <v>0</v>
          </cell>
          <cell r="K4263">
            <v>0</v>
          </cell>
          <cell r="L4263">
            <v>0</v>
          </cell>
          <cell r="M4263">
            <v>0</v>
          </cell>
          <cell r="N4263">
            <v>0</v>
          </cell>
        </row>
        <row r="4264">
          <cell r="A4264" t="str">
            <v>95TRA3</v>
          </cell>
          <cell r="B4264">
            <v>95</v>
          </cell>
          <cell r="C4264" t="str">
            <v>TRA</v>
          </cell>
          <cell r="D4264">
            <v>3</v>
          </cell>
          <cell r="G4264">
            <v>0</v>
          </cell>
          <cell r="J4264">
            <v>0</v>
          </cell>
          <cell r="K4264">
            <v>0</v>
          </cell>
          <cell r="L4264">
            <v>0</v>
          </cell>
          <cell r="M4264">
            <v>0</v>
          </cell>
          <cell r="N4264">
            <v>0</v>
          </cell>
        </row>
        <row r="4265">
          <cell r="A4265" t="str">
            <v>95TRA4</v>
          </cell>
          <cell r="B4265">
            <v>95</v>
          </cell>
          <cell r="C4265" t="str">
            <v>TRA</v>
          </cell>
          <cell r="D4265">
            <v>4</v>
          </cell>
          <cell r="G4265">
            <v>0</v>
          </cell>
          <cell r="J4265">
            <v>0</v>
          </cell>
          <cell r="K4265">
            <v>0</v>
          </cell>
          <cell r="L4265">
            <v>0</v>
          </cell>
          <cell r="M4265">
            <v>0</v>
          </cell>
          <cell r="N4265">
            <v>0</v>
          </cell>
        </row>
        <row r="4266">
          <cell r="A4266" t="str">
            <v>95TRA5</v>
          </cell>
          <cell r="B4266">
            <v>95</v>
          </cell>
          <cell r="C4266" t="str">
            <v>TRA</v>
          </cell>
          <cell r="D4266">
            <v>5</v>
          </cell>
          <cell r="G4266">
            <v>0</v>
          </cell>
          <cell r="J4266">
            <v>0</v>
          </cell>
          <cell r="K4266">
            <v>0</v>
          </cell>
          <cell r="L4266">
            <v>0</v>
          </cell>
          <cell r="M4266">
            <v>0</v>
          </cell>
          <cell r="N4266">
            <v>0</v>
          </cell>
        </row>
        <row r="4267">
          <cell r="A4267" t="str">
            <v>95TTRA1</v>
          </cell>
          <cell r="B4267">
            <v>95</v>
          </cell>
          <cell r="C4267" t="str">
            <v>TTRA</v>
          </cell>
          <cell r="D4267">
            <v>1</v>
          </cell>
          <cell r="G4267">
            <v>0</v>
          </cell>
          <cell r="H4267" t="str">
            <v>-</v>
          </cell>
          <cell r="J4267" t="str">
            <v>TOTAL TRANSPORTE</v>
          </cell>
          <cell r="M4267">
            <v>0</v>
          </cell>
          <cell r="N4267">
            <v>0</v>
          </cell>
        </row>
        <row r="4268">
          <cell r="A4268" t="str">
            <v>95MAN1</v>
          </cell>
          <cell r="B4268">
            <v>95</v>
          </cell>
          <cell r="C4268" t="str">
            <v>MAN</v>
          </cell>
          <cell r="D4268">
            <v>1</v>
          </cell>
          <cell r="G4268">
            <v>0</v>
          </cell>
          <cell r="H4268">
            <v>1</v>
          </cell>
          <cell r="I4268">
            <v>0</v>
          </cell>
          <cell r="J4268" t="str">
            <v>Mano de obra Cuadrilla de redes 5A 3O 1E</v>
          </cell>
          <cell r="K4268" t="str">
            <v>DIA</v>
          </cell>
          <cell r="L4268">
            <v>392886.57339345315</v>
          </cell>
          <cell r="M4268">
            <v>0</v>
          </cell>
          <cell r="N4268">
            <v>0</v>
          </cell>
        </row>
        <row r="4269">
          <cell r="A4269" t="str">
            <v>95MAN2</v>
          </cell>
          <cell r="B4269">
            <v>95</v>
          </cell>
          <cell r="C4269" t="str">
            <v>MAN</v>
          </cell>
          <cell r="D4269">
            <v>2</v>
          </cell>
          <cell r="G4269">
            <v>0</v>
          </cell>
          <cell r="J4269">
            <v>0</v>
          </cell>
          <cell r="K4269">
            <v>0</v>
          </cell>
          <cell r="L4269">
            <v>0</v>
          </cell>
          <cell r="M4269">
            <v>0</v>
          </cell>
          <cell r="N4269">
            <v>0</v>
          </cell>
        </row>
        <row r="4270">
          <cell r="A4270" t="str">
            <v>95MAN3</v>
          </cell>
          <cell r="B4270">
            <v>95</v>
          </cell>
          <cell r="C4270" t="str">
            <v>MAN</v>
          </cell>
          <cell r="D4270">
            <v>3</v>
          </cell>
          <cell r="G4270">
            <v>0</v>
          </cell>
          <cell r="J4270">
            <v>0</v>
          </cell>
          <cell r="K4270">
            <v>0</v>
          </cell>
          <cell r="L4270">
            <v>0</v>
          </cell>
          <cell r="M4270">
            <v>0</v>
          </cell>
          <cell r="N4270">
            <v>0</v>
          </cell>
        </row>
        <row r="4271">
          <cell r="A4271" t="str">
            <v>95MAN4</v>
          </cell>
          <cell r="B4271">
            <v>95</v>
          </cell>
          <cell r="C4271" t="str">
            <v>MAN</v>
          </cell>
          <cell r="D4271">
            <v>4</v>
          </cell>
          <cell r="G4271">
            <v>0</v>
          </cell>
          <cell r="J4271">
            <v>0</v>
          </cell>
          <cell r="K4271">
            <v>0</v>
          </cell>
          <cell r="L4271">
            <v>0</v>
          </cell>
          <cell r="M4271">
            <v>0</v>
          </cell>
          <cell r="N4271">
            <v>0</v>
          </cell>
        </row>
        <row r="4272">
          <cell r="A4272" t="str">
            <v>95MAN5</v>
          </cell>
          <cell r="B4272">
            <v>95</v>
          </cell>
          <cell r="C4272" t="str">
            <v>MAN</v>
          </cell>
          <cell r="D4272">
            <v>5</v>
          </cell>
          <cell r="G4272">
            <v>0</v>
          </cell>
          <cell r="J4272">
            <v>0</v>
          </cell>
          <cell r="K4272">
            <v>0</v>
          </cell>
          <cell r="L4272">
            <v>0</v>
          </cell>
          <cell r="M4272">
            <v>0</v>
          </cell>
          <cell r="N4272">
            <v>0</v>
          </cell>
        </row>
        <row r="4273">
          <cell r="A4273" t="str">
            <v>95TMAN1</v>
          </cell>
          <cell r="B4273">
            <v>95</v>
          </cell>
          <cell r="C4273" t="str">
            <v>TMAN</v>
          </cell>
          <cell r="D4273">
            <v>1</v>
          </cell>
          <cell r="G4273">
            <v>0</v>
          </cell>
          <cell r="H4273" t="str">
            <v>-</v>
          </cell>
          <cell r="J4273" t="str">
            <v>TOTAL MANO DE OBRA</v>
          </cell>
          <cell r="M4273">
            <v>0</v>
          </cell>
          <cell r="N4273">
            <v>0</v>
          </cell>
        </row>
        <row r="4274">
          <cell r="A4274" t="str">
            <v>95TCD1</v>
          </cell>
          <cell r="B4274">
            <v>95</v>
          </cell>
          <cell r="C4274" t="str">
            <v>TCD</v>
          </cell>
          <cell r="D4274">
            <v>1</v>
          </cell>
          <cell r="G4274">
            <v>0</v>
          </cell>
          <cell r="H4274" t="str">
            <v>-</v>
          </cell>
          <cell r="J4274" t="str">
            <v>TOTAL COSTO DIRECTO</v>
          </cell>
          <cell r="M4274">
            <v>0</v>
          </cell>
          <cell r="N4274">
            <v>0</v>
          </cell>
        </row>
        <row r="4275">
          <cell r="A4275" t="str">
            <v>95AIU</v>
          </cell>
          <cell r="B4275">
            <v>95</v>
          </cell>
          <cell r="C4275" t="str">
            <v>AIU</v>
          </cell>
          <cell r="G4275">
            <v>0</v>
          </cell>
          <cell r="H4275">
            <v>1</v>
          </cell>
          <cell r="J4275" t="str">
            <v>TOTAL COSTOS INDIRECTOS</v>
          </cell>
          <cell r="L4275">
            <v>0</v>
          </cell>
          <cell r="M4275">
            <v>0</v>
          </cell>
          <cell r="N4275">
            <v>0</v>
          </cell>
        </row>
        <row r="4276">
          <cell r="A4276" t="str">
            <v>95TOT</v>
          </cell>
          <cell r="B4276">
            <v>95</v>
          </cell>
          <cell r="C4276" t="str">
            <v>TOT</v>
          </cell>
          <cell r="G4276">
            <v>0</v>
          </cell>
          <cell r="H4276" t="str">
            <v>-</v>
          </cell>
          <cell r="J4276" t="str">
            <v>VALOR TOTAL</v>
          </cell>
          <cell r="M4276">
            <v>0</v>
          </cell>
          <cell r="N4276">
            <v>0</v>
          </cell>
        </row>
        <row r="4277">
          <cell r="A4277" t="str">
            <v>96FOR1</v>
          </cell>
          <cell r="B4277">
            <v>96</v>
          </cell>
          <cell r="C4277" t="str">
            <v>FOR</v>
          </cell>
          <cell r="D4277">
            <v>1</v>
          </cell>
          <cell r="G4277">
            <v>0</v>
          </cell>
          <cell r="H4277" t="str">
            <v>-</v>
          </cell>
          <cell r="I4277">
            <v>0</v>
          </cell>
          <cell r="J4277">
            <v>0</v>
          </cell>
          <cell r="K4277">
            <v>0</v>
          </cell>
          <cell r="L4277">
            <v>0</v>
          </cell>
          <cell r="N4277">
            <v>0</v>
          </cell>
        </row>
        <row r="4278">
          <cell r="A4278" t="str">
            <v>96MAT1</v>
          </cell>
          <cell r="B4278">
            <v>96</v>
          </cell>
          <cell r="C4278" t="str">
            <v>MAT</v>
          </cell>
          <cell r="D4278">
            <v>1</v>
          </cell>
          <cell r="E4278">
            <v>0</v>
          </cell>
          <cell r="F4278" t="str">
            <v>MAT</v>
          </cell>
          <cell r="G4278">
            <v>0</v>
          </cell>
          <cell r="J4278">
            <v>0</v>
          </cell>
          <cell r="K4278">
            <v>0</v>
          </cell>
          <cell r="L4278">
            <v>0</v>
          </cell>
          <cell r="M4278">
            <v>0</v>
          </cell>
          <cell r="N4278">
            <v>0</v>
          </cell>
        </row>
        <row r="4279">
          <cell r="A4279" t="str">
            <v>96MAT2</v>
          </cell>
          <cell r="B4279">
            <v>96</v>
          </cell>
          <cell r="C4279" t="str">
            <v>MAT</v>
          </cell>
          <cell r="D4279">
            <v>2</v>
          </cell>
          <cell r="E4279">
            <v>0</v>
          </cell>
          <cell r="F4279" t="str">
            <v>MAT</v>
          </cell>
          <cell r="G4279">
            <v>0</v>
          </cell>
          <cell r="J4279">
            <v>0</v>
          </cell>
          <cell r="K4279">
            <v>0</v>
          </cell>
          <cell r="L4279">
            <v>0</v>
          </cell>
          <cell r="M4279">
            <v>0</v>
          </cell>
          <cell r="N4279">
            <v>0</v>
          </cell>
        </row>
        <row r="4280">
          <cell r="A4280" t="str">
            <v>96MAT3</v>
          </cell>
          <cell r="B4280">
            <v>96</v>
          </cell>
          <cell r="C4280" t="str">
            <v>MAT</v>
          </cell>
          <cell r="D4280">
            <v>3</v>
          </cell>
          <cell r="E4280">
            <v>0</v>
          </cell>
          <cell r="F4280" t="str">
            <v>MAT</v>
          </cell>
          <cell r="G4280">
            <v>0</v>
          </cell>
          <cell r="J4280">
            <v>0</v>
          </cell>
          <cell r="K4280">
            <v>0</v>
          </cell>
          <cell r="L4280">
            <v>0</v>
          </cell>
          <cell r="M4280">
            <v>0</v>
          </cell>
          <cell r="N4280">
            <v>0</v>
          </cell>
        </row>
        <row r="4281">
          <cell r="A4281" t="str">
            <v>96MAT4</v>
          </cell>
          <cell r="B4281">
            <v>96</v>
          </cell>
          <cell r="C4281" t="str">
            <v>MAT</v>
          </cell>
          <cell r="D4281">
            <v>4</v>
          </cell>
          <cell r="E4281">
            <v>0</v>
          </cell>
          <cell r="F4281" t="str">
            <v>MAT</v>
          </cell>
          <cell r="G4281">
            <v>0</v>
          </cell>
          <cell r="J4281">
            <v>0</v>
          </cell>
          <cell r="K4281">
            <v>0</v>
          </cell>
          <cell r="L4281">
            <v>0</v>
          </cell>
          <cell r="M4281">
            <v>0</v>
          </cell>
          <cell r="N4281">
            <v>0</v>
          </cell>
        </row>
        <row r="4282">
          <cell r="A4282" t="str">
            <v>96MAT5</v>
          </cell>
          <cell r="B4282">
            <v>96</v>
          </cell>
          <cell r="C4282" t="str">
            <v>MAT</v>
          </cell>
          <cell r="D4282">
            <v>5</v>
          </cell>
          <cell r="E4282">
            <v>0</v>
          </cell>
          <cell r="F4282" t="str">
            <v>MAT</v>
          </cell>
          <cell r="G4282">
            <v>0</v>
          </cell>
          <cell r="J4282">
            <v>0</v>
          </cell>
          <cell r="K4282">
            <v>0</v>
          </cell>
          <cell r="L4282">
            <v>0</v>
          </cell>
          <cell r="M4282">
            <v>0</v>
          </cell>
          <cell r="N4282">
            <v>0</v>
          </cell>
        </row>
        <row r="4283">
          <cell r="A4283" t="str">
            <v>96MAT6</v>
          </cell>
          <cell r="B4283">
            <v>96</v>
          </cell>
          <cell r="C4283" t="str">
            <v>MAT</v>
          </cell>
          <cell r="D4283">
            <v>6</v>
          </cell>
          <cell r="E4283">
            <v>0</v>
          </cell>
          <cell r="F4283" t="str">
            <v>MAT</v>
          </cell>
          <cell r="G4283">
            <v>0</v>
          </cell>
          <cell r="J4283">
            <v>0</v>
          </cell>
          <cell r="K4283">
            <v>0</v>
          </cell>
          <cell r="L4283">
            <v>0</v>
          </cell>
          <cell r="M4283">
            <v>0</v>
          </cell>
          <cell r="N4283">
            <v>0</v>
          </cell>
        </row>
        <row r="4284">
          <cell r="A4284" t="str">
            <v>96MAT7</v>
          </cell>
          <cell r="B4284">
            <v>96</v>
          </cell>
          <cell r="C4284" t="str">
            <v>MAT</v>
          </cell>
          <cell r="D4284">
            <v>7</v>
          </cell>
          <cell r="E4284">
            <v>0</v>
          </cell>
          <cell r="F4284" t="str">
            <v>MAT</v>
          </cell>
          <cell r="G4284">
            <v>0</v>
          </cell>
          <cell r="J4284">
            <v>0</v>
          </cell>
          <cell r="K4284">
            <v>0</v>
          </cell>
          <cell r="L4284">
            <v>0</v>
          </cell>
          <cell r="M4284">
            <v>0</v>
          </cell>
          <cell r="N4284">
            <v>0</v>
          </cell>
        </row>
        <row r="4285">
          <cell r="A4285" t="str">
            <v>96MAT8</v>
          </cell>
          <cell r="B4285">
            <v>96</v>
          </cell>
          <cell r="C4285" t="str">
            <v>MAT</v>
          </cell>
          <cell r="D4285">
            <v>8</v>
          </cell>
          <cell r="E4285">
            <v>0</v>
          </cell>
          <cell r="F4285" t="str">
            <v>MAT</v>
          </cell>
          <cell r="G4285">
            <v>0</v>
          </cell>
          <cell r="J4285">
            <v>0</v>
          </cell>
          <cell r="K4285">
            <v>0</v>
          </cell>
          <cell r="L4285">
            <v>0</v>
          </cell>
          <cell r="M4285">
            <v>0</v>
          </cell>
          <cell r="N4285">
            <v>0</v>
          </cell>
        </row>
        <row r="4286">
          <cell r="A4286" t="str">
            <v>96MAT9</v>
          </cell>
          <cell r="B4286">
            <v>96</v>
          </cell>
          <cell r="C4286" t="str">
            <v>MAT</v>
          </cell>
          <cell r="D4286">
            <v>9</v>
          </cell>
          <cell r="E4286">
            <v>0</v>
          </cell>
          <cell r="F4286" t="str">
            <v>MAT</v>
          </cell>
          <cell r="G4286">
            <v>0</v>
          </cell>
          <cell r="J4286">
            <v>0</v>
          </cell>
          <cell r="K4286">
            <v>0</v>
          </cell>
          <cell r="L4286">
            <v>0</v>
          </cell>
          <cell r="M4286">
            <v>0</v>
          </cell>
          <cell r="N4286">
            <v>0</v>
          </cell>
        </row>
        <row r="4287">
          <cell r="A4287" t="str">
            <v>96MAT10</v>
          </cell>
          <cell r="B4287">
            <v>96</v>
          </cell>
          <cell r="C4287" t="str">
            <v>MAT</v>
          </cell>
          <cell r="D4287">
            <v>10</v>
          </cell>
          <cell r="E4287">
            <v>0</v>
          </cell>
          <cell r="F4287" t="str">
            <v>MAT</v>
          </cell>
          <cell r="G4287">
            <v>0</v>
          </cell>
          <cell r="J4287">
            <v>0</v>
          </cell>
          <cell r="K4287">
            <v>0</v>
          </cell>
          <cell r="L4287">
            <v>0</v>
          </cell>
          <cell r="M4287">
            <v>0</v>
          </cell>
          <cell r="N4287">
            <v>0</v>
          </cell>
        </row>
        <row r="4288">
          <cell r="A4288" t="str">
            <v>96MAT11</v>
          </cell>
          <cell r="B4288">
            <v>96</v>
          </cell>
          <cell r="C4288" t="str">
            <v>MAT</v>
          </cell>
          <cell r="D4288">
            <v>11</v>
          </cell>
          <cell r="E4288">
            <v>0</v>
          </cell>
          <cell r="F4288" t="str">
            <v>MAT</v>
          </cell>
          <cell r="G4288">
            <v>0</v>
          </cell>
          <cell r="J4288">
            <v>0</v>
          </cell>
          <cell r="K4288">
            <v>0</v>
          </cell>
          <cell r="L4288">
            <v>0</v>
          </cell>
          <cell r="M4288">
            <v>0</v>
          </cell>
          <cell r="N4288">
            <v>0</v>
          </cell>
        </row>
        <row r="4289">
          <cell r="A4289" t="str">
            <v>96MAT12</v>
          </cell>
          <cell r="B4289">
            <v>96</v>
          </cell>
          <cell r="C4289" t="str">
            <v>MAT</v>
          </cell>
          <cell r="D4289">
            <v>12</v>
          </cell>
          <cell r="E4289">
            <v>0</v>
          </cell>
          <cell r="F4289" t="str">
            <v>MAT</v>
          </cell>
          <cell r="G4289">
            <v>0</v>
          </cell>
          <cell r="J4289">
            <v>0</v>
          </cell>
          <cell r="K4289">
            <v>0</v>
          </cell>
          <cell r="L4289">
            <v>0</v>
          </cell>
          <cell r="M4289">
            <v>0</v>
          </cell>
          <cell r="N4289">
            <v>0</v>
          </cell>
        </row>
        <row r="4290">
          <cell r="A4290" t="str">
            <v>96MAT13</v>
          </cell>
          <cell r="B4290">
            <v>96</v>
          </cell>
          <cell r="C4290" t="str">
            <v>MAT</v>
          </cell>
          <cell r="D4290">
            <v>13</v>
          </cell>
          <cell r="E4290">
            <v>0</v>
          </cell>
          <cell r="F4290" t="str">
            <v>MAT</v>
          </cell>
          <cell r="G4290">
            <v>0</v>
          </cell>
          <cell r="J4290">
            <v>0</v>
          </cell>
          <cell r="K4290">
            <v>0</v>
          </cell>
          <cell r="L4290">
            <v>0</v>
          </cell>
          <cell r="M4290">
            <v>0</v>
          </cell>
          <cell r="N4290">
            <v>0</v>
          </cell>
        </row>
        <row r="4291">
          <cell r="A4291" t="str">
            <v>96MAT14</v>
          </cell>
          <cell r="B4291">
            <v>96</v>
          </cell>
          <cell r="C4291" t="str">
            <v>MAT</v>
          </cell>
          <cell r="D4291">
            <v>14</v>
          </cell>
          <cell r="E4291">
            <v>0</v>
          </cell>
          <cell r="F4291" t="str">
            <v>MAT</v>
          </cell>
          <cell r="G4291">
            <v>0</v>
          </cell>
          <cell r="J4291">
            <v>0</v>
          </cell>
          <cell r="K4291">
            <v>0</v>
          </cell>
          <cell r="L4291">
            <v>0</v>
          </cell>
          <cell r="M4291">
            <v>0</v>
          </cell>
          <cell r="N4291">
            <v>0</v>
          </cell>
        </row>
        <row r="4292">
          <cell r="A4292" t="str">
            <v>96MAT15</v>
          </cell>
          <cell r="B4292">
            <v>96</v>
          </cell>
          <cell r="C4292" t="str">
            <v>MAT</v>
          </cell>
          <cell r="D4292">
            <v>15</v>
          </cell>
          <cell r="E4292">
            <v>0</v>
          </cell>
          <cell r="F4292" t="str">
            <v>MAT</v>
          </cell>
          <cell r="G4292">
            <v>0</v>
          </cell>
          <cell r="J4292">
            <v>0</v>
          </cell>
          <cell r="K4292">
            <v>0</v>
          </cell>
          <cell r="L4292">
            <v>0</v>
          </cell>
          <cell r="M4292">
            <v>0</v>
          </cell>
          <cell r="N4292">
            <v>0</v>
          </cell>
        </row>
        <row r="4293">
          <cell r="A4293" t="str">
            <v>96MAT16</v>
          </cell>
          <cell r="B4293">
            <v>96</v>
          </cell>
          <cell r="C4293" t="str">
            <v>MAT</v>
          </cell>
          <cell r="D4293">
            <v>16</v>
          </cell>
          <cell r="E4293">
            <v>0</v>
          </cell>
          <cell r="F4293" t="str">
            <v>MAT</v>
          </cell>
          <cell r="G4293">
            <v>0</v>
          </cell>
          <cell r="J4293">
            <v>0</v>
          </cell>
          <cell r="K4293">
            <v>0</v>
          </cell>
          <cell r="L4293">
            <v>0</v>
          </cell>
          <cell r="M4293">
            <v>0</v>
          </cell>
          <cell r="N4293">
            <v>0</v>
          </cell>
        </row>
        <row r="4294">
          <cell r="A4294" t="str">
            <v>96MAT17</v>
          </cell>
          <cell r="B4294">
            <v>96</v>
          </cell>
          <cell r="C4294" t="str">
            <v>MAT</v>
          </cell>
          <cell r="D4294">
            <v>17</v>
          </cell>
          <cell r="E4294">
            <v>0</v>
          </cell>
          <cell r="F4294" t="str">
            <v>MAT</v>
          </cell>
          <cell r="G4294">
            <v>0</v>
          </cell>
          <cell r="J4294">
            <v>0</v>
          </cell>
          <cell r="K4294">
            <v>0</v>
          </cell>
          <cell r="L4294">
            <v>0</v>
          </cell>
          <cell r="M4294">
            <v>0</v>
          </cell>
          <cell r="N4294">
            <v>0</v>
          </cell>
        </row>
        <row r="4295">
          <cell r="A4295" t="str">
            <v>96MAT18</v>
          </cell>
          <cell r="B4295">
            <v>96</v>
          </cell>
          <cell r="C4295" t="str">
            <v>MAT</v>
          </cell>
          <cell r="D4295">
            <v>18</v>
          </cell>
          <cell r="E4295">
            <v>0</v>
          </cell>
          <cell r="F4295" t="str">
            <v>MAT</v>
          </cell>
          <cell r="G4295">
            <v>0</v>
          </cell>
          <cell r="J4295">
            <v>0</v>
          </cell>
          <cell r="K4295">
            <v>0</v>
          </cell>
          <cell r="L4295">
            <v>0</v>
          </cell>
          <cell r="M4295">
            <v>0</v>
          </cell>
          <cell r="N4295">
            <v>0</v>
          </cell>
        </row>
        <row r="4296">
          <cell r="A4296" t="str">
            <v>96MAT19</v>
          </cell>
          <cell r="B4296">
            <v>96</v>
          </cell>
          <cell r="C4296" t="str">
            <v>MAT</v>
          </cell>
          <cell r="D4296">
            <v>19</v>
          </cell>
          <cell r="E4296">
            <v>0</v>
          </cell>
          <cell r="F4296" t="str">
            <v>MAT</v>
          </cell>
          <cell r="G4296">
            <v>0</v>
          </cell>
          <cell r="J4296">
            <v>0</v>
          </cell>
          <cell r="K4296">
            <v>0</v>
          </cell>
          <cell r="L4296">
            <v>0</v>
          </cell>
          <cell r="M4296">
            <v>0</v>
          </cell>
          <cell r="N4296">
            <v>0</v>
          </cell>
        </row>
        <row r="4297">
          <cell r="A4297" t="str">
            <v>96MAT20</v>
          </cell>
          <cell r="B4297">
            <v>96</v>
          </cell>
          <cell r="C4297" t="str">
            <v>MAT</v>
          </cell>
          <cell r="D4297">
            <v>20</v>
          </cell>
          <cell r="E4297">
            <v>0</v>
          </cell>
          <cell r="F4297" t="str">
            <v>MAT</v>
          </cell>
          <cell r="G4297">
            <v>0</v>
          </cell>
          <cell r="J4297">
            <v>0</v>
          </cell>
          <cell r="K4297">
            <v>0</v>
          </cell>
          <cell r="L4297">
            <v>0</v>
          </cell>
          <cell r="M4297">
            <v>0</v>
          </cell>
          <cell r="N4297">
            <v>0</v>
          </cell>
        </row>
        <row r="4298">
          <cell r="A4298" t="str">
            <v>96STMAT1</v>
          </cell>
          <cell r="B4298">
            <v>96</v>
          </cell>
          <cell r="C4298" t="str">
            <v>STMAT</v>
          </cell>
          <cell r="D4298">
            <v>1</v>
          </cell>
          <cell r="G4298">
            <v>0</v>
          </cell>
          <cell r="H4298" t="str">
            <v>-</v>
          </cell>
          <cell r="J4298" t="str">
            <v>SUBTOTAL MATERIALES</v>
          </cell>
          <cell r="M4298">
            <v>0</v>
          </cell>
          <cell r="N4298">
            <v>0</v>
          </cell>
        </row>
        <row r="4299">
          <cell r="A4299" t="str">
            <v>96IVAMAT1</v>
          </cell>
          <cell r="B4299">
            <v>96</v>
          </cell>
          <cell r="C4299" t="str">
            <v>IVAMAT</v>
          </cell>
          <cell r="D4299">
            <v>1</v>
          </cell>
          <cell r="G4299">
            <v>0</v>
          </cell>
          <cell r="H4299" t="str">
            <v>-</v>
          </cell>
          <cell r="J4299" t="str">
            <v>IVA MATERIALES</v>
          </cell>
          <cell r="L4299">
            <v>0.16</v>
          </cell>
          <cell r="M4299">
            <v>0</v>
          </cell>
          <cell r="N4299">
            <v>0</v>
          </cell>
        </row>
        <row r="4300">
          <cell r="A4300" t="str">
            <v>96TMAT1</v>
          </cell>
          <cell r="B4300">
            <v>96</v>
          </cell>
          <cell r="C4300" t="str">
            <v>TMAT</v>
          </cell>
          <cell r="D4300">
            <v>1</v>
          </cell>
          <cell r="G4300">
            <v>0</v>
          </cell>
          <cell r="H4300" t="str">
            <v>-</v>
          </cell>
          <cell r="J4300" t="str">
            <v>TOTAL MATERIALES</v>
          </cell>
          <cell r="M4300">
            <v>0</v>
          </cell>
          <cell r="N4300">
            <v>0</v>
          </cell>
        </row>
        <row r="4301">
          <cell r="A4301" t="str">
            <v>96HER1</v>
          </cell>
          <cell r="B4301">
            <v>96</v>
          </cell>
          <cell r="C4301" t="str">
            <v>HER</v>
          </cell>
          <cell r="D4301">
            <v>1</v>
          </cell>
          <cell r="G4301">
            <v>0</v>
          </cell>
          <cell r="H4301">
            <v>1</v>
          </cell>
          <cell r="I4301">
            <v>0</v>
          </cell>
          <cell r="J4301" t="str">
            <v>HERRAMINETA Cuadrilla de redes</v>
          </cell>
          <cell r="K4301" t="str">
            <v>DIA</v>
          </cell>
          <cell r="L4301">
            <v>31140.842399999998</v>
          </cell>
          <cell r="M4301">
            <v>0</v>
          </cell>
          <cell r="N4301">
            <v>0</v>
          </cell>
        </row>
        <row r="4302">
          <cell r="A4302" t="str">
            <v>96HER2</v>
          </cell>
          <cell r="B4302">
            <v>96</v>
          </cell>
          <cell r="C4302" t="str">
            <v>HER</v>
          </cell>
          <cell r="D4302">
            <v>2</v>
          </cell>
          <cell r="G4302">
            <v>0</v>
          </cell>
          <cell r="J4302">
            <v>0</v>
          </cell>
          <cell r="K4302">
            <v>0</v>
          </cell>
          <cell r="L4302">
            <v>0</v>
          </cell>
          <cell r="M4302">
            <v>0</v>
          </cell>
          <cell r="N4302">
            <v>0</v>
          </cell>
        </row>
        <row r="4303">
          <cell r="A4303" t="str">
            <v>96HER3</v>
          </cell>
          <cell r="B4303">
            <v>96</v>
          </cell>
          <cell r="C4303" t="str">
            <v>HER</v>
          </cell>
          <cell r="D4303">
            <v>3</v>
          </cell>
          <cell r="G4303">
            <v>0</v>
          </cell>
          <cell r="J4303">
            <v>0</v>
          </cell>
          <cell r="K4303">
            <v>0</v>
          </cell>
          <cell r="L4303">
            <v>0</v>
          </cell>
          <cell r="M4303">
            <v>0</v>
          </cell>
          <cell r="N4303">
            <v>0</v>
          </cell>
        </row>
        <row r="4304">
          <cell r="A4304" t="str">
            <v>96HER4</v>
          </cell>
          <cell r="B4304">
            <v>96</v>
          </cell>
          <cell r="C4304" t="str">
            <v>HER</v>
          </cell>
          <cell r="D4304">
            <v>4</v>
          </cell>
          <cell r="G4304">
            <v>0</v>
          </cell>
          <cell r="J4304">
            <v>0</v>
          </cell>
          <cell r="K4304">
            <v>0</v>
          </cell>
          <cell r="L4304">
            <v>0</v>
          </cell>
          <cell r="M4304">
            <v>0</v>
          </cell>
          <cell r="N4304">
            <v>0</v>
          </cell>
        </row>
        <row r="4305">
          <cell r="A4305" t="str">
            <v>96HER5</v>
          </cell>
          <cell r="B4305">
            <v>96</v>
          </cell>
          <cell r="C4305" t="str">
            <v>HER</v>
          </cell>
          <cell r="D4305">
            <v>5</v>
          </cell>
          <cell r="G4305">
            <v>0</v>
          </cell>
          <cell r="J4305">
            <v>0</v>
          </cell>
          <cell r="K4305">
            <v>0</v>
          </cell>
          <cell r="L4305">
            <v>0</v>
          </cell>
          <cell r="M4305">
            <v>0</v>
          </cell>
          <cell r="N4305">
            <v>0</v>
          </cell>
        </row>
        <row r="4306">
          <cell r="A4306" t="str">
            <v>96THER1</v>
          </cell>
          <cell r="B4306">
            <v>96</v>
          </cell>
          <cell r="C4306" t="str">
            <v>THER</v>
          </cell>
          <cell r="D4306">
            <v>1</v>
          </cell>
          <cell r="G4306">
            <v>0</v>
          </cell>
          <cell r="H4306" t="str">
            <v>-</v>
          </cell>
          <cell r="J4306" t="str">
            <v>TOTAL HERRAMIENTAS</v>
          </cell>
          <cell r="M4306">
            <v>0</v>
          </cell>
          <cell r="N4306">
            <v>0</v>
          </cell>
        </row>
        <row r="4307">
          <cell r="A4307" t="str">
            <v>96TRA1</v>
          </cell>
          <cell r="B4307">
            <v>96</v>
          </cell>
          <cell r="C4307" t="str">
            <v>TRA</v>
          </cell>
          <cell r="D4307">
            <v>1</v>
          </cell>
          <cell r="G4307">
            <v>0</v>
          </cell>
          <cell r="H4307">
            <v>1</v>
          </cell>
          <cell r="I4307">
            <v>0</v>
          </cell>
          <cell r="J4307" t="str">
            <v>TRANSPORTE Cuadrilla de redes</v>
          </cell>
          <cell r="K4307" t="str">
            <v>DIA</v>
          </cell>
          <cell r="L4307">
            <v>176464.77359999999</v>
          </cell>
          <cell r="M4307">
            <v>0</v>
          </cell>
          <cell r="N4307">
            <v>0</v>
          </cell>
        </row>
        <row r="4308">
          <cell r="A4308" t="str">
            <v>96TRA2</v>
          </cell>
          <cell r="B4308">
            <v>96</v>
          </cell>
          <cell r="C4308" t="str">
            <v>TRA</v>
          </cell>
          <cell r="D4308">
            <v>2</v>
          </cell>
          <cell r="G4308">
            <v>0</v>
          </cell>
          <cell r="J4308">
            <v>0</v>
          </cell>
          <cell r="K4308">
            <v>0</v>
          </cell>
          <cell r="L4308">
            <v>0</v>
          </cell>
          <cell r="M4308">
            <v>0</v>
          </cell>
          <cell r="N4308">
            <v>0</v>
          </cell>
        </row>
        <row r="4309">
          <cell r="A4309" t="str">
            <v>96TRA3</v>
          </cell>
          <cell r="B4309">
            <v>96</v>
          </cell>
          <cell r="C4309" t="str">
            <v>TRA</v>
          </cell>
          <cell r="D4309">
            <v>3</v>
          </cell>
          <cell r="G4309">
            <v>0</v>
          </cell>
          <cell r="J4309">
            <v>0</v>
          </cell>
          <cell r="K4309">
            <v>0</v>
          </cell>
          <cell r="L4309">
            <v>0</v>
          </cell>
          <cell r="M4309">
            <v>0</v>
          </cell>
          <cell r="N4309">
            <v>0</v>
          </cell>
        </row>
        <row r="4310">
          <cell r="A4310" t="str">
            <v>96TRA4</v>
          </cell>
          <cell r="B4310">
            <v>96</v>
          </cell>
          <cell r="C4310" t="str">
            <v>TRA</v>
          </cell>
          <cell r="D4310">
            <v>4</v>
          </cell>
          <cell r="G4310">
            <v>0</v>
          </cell>
          <cell r="J4310">
            <v>0</v>
          </cell>
          <cell r="K4310">
            <v>0</v>
          </cell>
          <cell r="L4310">
            <v>0</v>
          </cell>
          <cell r="M4310">
            <v>0</v>
          </cell>
          <cell r="N4310">
            <v>0</v>
          </cell>
        </row>
        <row r="4311">
          <cell r="A4311" t="str">
            <v>96TRA5</v>
          </cell>
          <cell r="B4311">
            <v>96</v>
          </cell>
          <cell r="C4311" t="str">
            <v>TRA</v>
          </cell>
          <cell r="D4311">
            <v>5</v>
          </cell>
          <cell r="G4311">
            <v>0</v>
          </cell>
          <cell r="J4311">
            <v>0</v>
          </cell>
          <cell r="K4311">
            <v>0</v>
          </cell>
          <cell r="L4311">
            <v>0</v>
          </cell>
          <cell r="M4311">
            <v>0</v>
          </cell>
          <cell r="N4311">
            <v>0</v>
          </cell>
        </row>
        <row r="4312">
          <cell r="A4312" t="str">
            <v>96TTRA1</v>
          </cell>
          <cell r="B4312">
            <v>96</v>
          </cell>
          <cell r="C4312" t="str">
            <v>TTRA</v>
          </cell>
          <cell r="D4312">
            <v>1</v>
          </cell>
          <cell r="G4312">
            <v>0</v>
          </cell>
          <cell r="H4312" t="str">
            <v>-</v>
          </cell>
          <cell r="J4312" t="str">
            <v>TOTAL TRANSPORTE</v>
          </cell>
          <cell r="M4312">
            <v>0</v>
          </cell>
          <cell r="N4312">
            <v>0</v>
          </cell>
        </row>
        <row r="4313">
          <cell r="A4313" t="str">
            <v>96MAN1</v>
          </cell>
          <cell r="B4313">
            <v>96</v>
          </cell>
          <cell r="C4313" t="str">
            <v>MAN</v>
          </cell>
          <cell r="D4313">
            <v>1</v>
          </cell>
          <cell r="G4313">
            <v>0</v>
          </cell>
          <cell r="H4313">
            <v>1</v>
          </cell>
          <cell r="I4313">
            <v>0</v>
          </cell>
          <cell r="J4313" t="str">
            <v>Mano de obra Cuadrilla de redes 5A 3O 1E</v>
          </cell>
          <cell r="K4313" t="str">
            <v>DIA</v>
          </cell>
          <cell r="L4313">
            <v>392886.57339345315</v>
          </cell>
          <cell r="M4313">
            <v>0</v>
          </cell>
          <cell r="N4313">
            <v>0</v>
          </cell>
        </row>
        <row r="4314">
          <cell r="A4314" t="str">
            <v>96MAN2</v>
          </cell>
          <cell r="B4314">
            <v>96</v>
          </cell>
          <cell r="C4314" t="str">
            <v>MAN</v>
          </cell>
          <cell r="D4314">
            <v>2</v>
          </cell>
          <cell r="G4314">
            <v>0</v>
          </cell>
          <cell r="J4314">
            <v>0</v>
          </cell>
          <cell r="K4314">
            <v>0</v>
          </cell>
          <cell r="L4314">
            <v>0</v>
          </cell>
          <cell r="M4314">
            <v>0</v>
          </cell>
          <cell r="N4314">
            <v>0</v>
          </cell>
        </row>
        <row r="4315">
          <cell r="A4315" t="str">
            <v>96MAN3</v>
          </cell>
          <cell r="B4315">
            <v>96</v>
          </cell>
          <cell r="C4315" t="str">
            <v>MAN</v>
          </cell>
          <cell r="D4315">
            <v>3</v>
          </cell>
          <cell r="G4315">
            <v>0</v>
          </cell>
          <cell r="J4315">
            <v>0</v>
          </cell>
          <cell r="K4315">
            <v>0</v>
          </cell>
          <cell r="L4315">
            <v>0</v>
          </cell>
          <cell r="M4315">
            <v>0</v>
          </cell>
          <cell r="N4315">
            <v>0</v>
          </cell>
        </row>
        <row r="4316">
          <cell r="A4316" t="str">
            <v>96MAN4</v>
          </cell>
          <cell r="B4316">
            <v>96</v>
          </cell>
          <cell r="C4316" t="str">
            <v>MAN</v>
          </cell>
          <cell r="D4316">
            <v>4</v>
          </cell>
          <cell r="G4316">
            <v>0</v>
          </cell>
          <cell r="J4316">
            <v>0</v>
          </cell>
          <cell r="K4316">
            <v>0</v>
          </cell>
          <cell r="L4316">
            <v>0</v>
          </cell>
          <cell r="M4316">
            <v>0</v>
          </cell>
          <cell r="N4316">
            <v>0</v>
          </cell>
        </row>
        <row r="4317">
          <cell r="A4317" t="str">
            <v>96MAN5</v>
          </cell>
          <cell r="B4317">
            <v>96</v>
          </cell>
          <cell r="C4317" t="str">
            <v>MAN</v>
          </cell>
          <cell r="D4317">
            <v>5</v>
          </cell>
          <cell r="G4317">
            <v>0</v>
          </cell>
          <cell r="J4317">
            <v>0</v>
          </cell>
          <cell r="K4317">
            <v>0</v>
          </cell>
          <cell r="L4317">
            <v>0</v>
          </cell>
          <cell r="M4317">
            <v>0</v>
          </cell>
          <cell r="N4317">
            <v>0</v>
          </cell>
        </row>
        <row r="4318">
          <cell r="A4318" t="str">
            <v>96TMAN1</v>
          </cell>
          <cell r="B4318">
            <v>96</v>
          </cell>
          <cell r="C4318" t="str">
            <v>TMAN</v>
          </cell>
          <cell r="D4318">
            <v>1</v>
          </cell>
          <cell r="G4318">
            <v>0</v>
          </cell>
          <cell r="H4318" t="str">
            <v>-</v>
          </cell>
          <cell r="J4318" t="str">
            <v>TOTAL MANO DE OBRA</v>
          </cell>
          <cell r="M4318">
            <v>0</v>
          </cell>
          <cell r="N4318">
            <v>0</v>
          </cell>
        </row>
        <row r="4319">
          <cell r="A4319" t="str">
            <v>96TCD1</v>
          </cell>
          <cell r="B4319">
            <v>96</v>
          </cell>
          <cell r="C4319" t="str">
            <v>TCD</v>
          </cell>
          <cell r="D4319">
            <v>1</v>
          </cell>
          <cell r="G4319">
            <v>0</v>
          </cell>
          <cell r="H4319" t="str">
            <v>-</v>
          </cell>
          <cell r="J4319" t="str">
            <v>TOTAL COSTO DIRECTO</v>
          </cell>
          <cell r="M4319">
            <v>0</v>
          </cell>
          <cell r="N4319">
            <v>0</v>
          </cell>
        </row>
        <row r="4320">
          <cell r="A4320" t="str">
            <v>96AIU</v>
          </cell>
          <cell r="B4320">
            <v>96</v>
          </cell>
          <cell r="C4320" t="str">
            <v>AIU</v>
          </cell>
          <cell r="G4320">
            <v>0</v>
          </cell>
          <cell r="H4320">
            <v>1</v>
          </cell>
          <cell r="J4320" t="str">
            <v>TOTAL COSTOS INDIRECTOS</v>
          </cell>
          <cell r="L4320">
            <v>0</v>
          </cell>
          <cell r="M4320">
            <v>0</v>
          </cell>
          <cell r="N4320">
            <v>0</v>
          </cell>
        </row>
        <row r="4321">
          <cell r="A4321" t="str">
            <v>96TOT</v>
          </cell>
          <cell r="B4321">
            <v>96</v>
          </cell>
          <cell r="C4321" t="str">
            <v>TOT</v>
          </cell>
          <cell r="G4321">
            <v>0</v>
          </cell>
          <cell r="H4321" t="str">
            <v>-</v>
          </cell>
          <cell r="J4321" t="str">
            <v>VALOR TOTAL</v>
          </cell>
          <cell r="M4321">
            <v>0</v>
          </cell>
          <cell r="N4321">
            <v>0</v>
          </cell>
        </row>
        <row r="4322">
          <cell r="A4322" t="str">
            <v>97FOR1</v>
          </cell>
          <cell r="B4322">
            <v>97</v>
          </cell>
          <cell r="C4322" t="str">
            <v>FOR</v>
          </cell>
          <cell r="D4322">
            <v>1</v>
          </cell>
          <cell r="G4322">
            <v>0</v>
          </cell>
          <cell r="H4322" t="str">
            <v>-</v>
          </cell>
          <cell r="I4322">
            <v>0</v>
          </cell>
          <cell r="J4322">
            <v>0</v>
          </cell>
          <cell r="K4322">
            <v>0</v>
          </cell>
          <cell r="L4322">
            <v>0</v>
          </cell>
          <cell r="N4322">
            <v>0</v>
          </cell>
        </row>
        <row r="4323">
          <cell r="A4323" t="str">
            <v>97MAT1</v>
          </cell>
          <cell r="B4323">
            <v>97</v>
          </cell>
          <cell r="C4323" t="str">
            <v>MAT</v>
          </cell>
          <cell r="D4323">
            <v>1</v>
          </cell>
          <cell r="E4323">
            <v>0</v>
          </cell>
          <cell r="F4323" t="str">
            <v>MAT</v>
          </cell>
          <cell r="G4323">
            <v>0</v>
          </cell>
          <cell r="J4323">
            <v>0</v>
          </cell>
          <cell r="K4323">
            <v>0</v>
          </cell>
          <cell r="L4323">
            <v>0</v>
          </cell>
          <cell r="M4323">
            <v>0</v>
          </cell>
          <cell r="N4323">
            <v>0</v>
          </cell>
        </row>
        <row r="4324">
          <cell r="A4324" t="str">
            <v>97MAT2</v>
          </cell>
          <cell r="B4324">
            <v>97</v>
          </cell>
          <cell r="C4324" t="str">
            <v>MAT</v>
          </cell>
          <cell r="D4324">
            <v>2</v>
          </cell>
          <cell r="E4324">
            <v>0</v>
          </cell>
          <cell r="F4324" t="str">
            <v>MAT</v>
          </cell>
          <cell r="G4324">
            <v>0</v>
          </cell>
          <cell r="J4324">
            <v>0</v>
          </cell>
          <cell r="K4324">
            <v>0</v>
          </cell>
          <cell r="L4324">
            <v>0</v>
          </cell>
          <cell r="M4324">
            <v>0</v>
          </cell>
          <cell r="N4324">
            <v>0</v>
          </cell>
        </row>
        <row r="4325">
          <cell r="A4325" t="str">
            <v>97MAT3</v>
          </cell>
          <cell r="B4325">
            <v>97</v>
          </cell>
          <cell r="C4325" t="str">
            <v>MAT</v>
          </cell>
          <cell r="D4325">
            <v>3</v>
          </cell>
          <cell r="E4325">
            <v>0</v>
          </cell>
          <cell r="F4325" t="str">
            <v>MAT</v>
          </cell>
          <cell r="G4325">
            <v>0</v>
          </cell>
          <cell r="J4325">
            <v>0</v>
          </cell>
          <cell r="K4325">
            <v>0</v>
          </cell>
          <cell r="L4325">
            <v>0</v>
          </cell>
          <cell r="M4325">
            <v>0</v>
          </cell>
          <cell r="N4325">
            <v>0</v>
          </cell>
        </row>
        <row r="4326">
          <cell r="A4326" t="str">
            <v>97MAT4</v>
          </cell>
          <cell r="B4326">
            <v>97</v>
          </cell>
          <cell r="C4326" t="str">
            <v>MAT</v>
          </cell>
          <cell r="D4326">
            <v>4</v>
          </cell>
          <cell r="E4326">
            <v>0</v>
          </cell>
          <cell r="F4326" t="str">
            <v>MAT</v>
          </cell>
          <cell r="G4326">
            <v>0</v>
          </cell>
          <cell r="J4326">
            <v>0</v>
          </cell>
          <cell r="K4326">
            <v>0</v>
          </cell>
          <cell r="L4326">
            <v>0</v>
          </cell>
          <cell r="M4326">
            <v>0</v>
          </cell>
          <cell r="N4326">
            <v>0</v>
          </cell>
        </row>
        <row r="4327">
          <cell r="A4327" t="str">
            <v>97MAT5</v>
          </cell>
          <cell r="B4327">
            <v>97</v>
          </cell>
          <cell r="C4327" t="str">
            <v>MAT</v>
          </cell>
          <cell r="D4327">
            <v>5</v>
          </cell>
          <cell r="E4327">
            <v>0</v>
          </cell>
          <cell r="F4327" t="str">
            <v>MAT</v>
          </cell>
          <cell r="G4327">
            <v>0</v>
          </cell>
          <cell r="J4327">
            <v>0</v>
          </cell>
          <cell r="K4327">
            <v>0</v>
          </cell>
          <cell r="L4327">
            <v>0</v>
          </cell>
          <cell r="M4327">
            <v>0</v>
          </cell>
          <cell r="N4327">
            <v>0</v>
          </cell>
        </row>
        <row r="4328">
          <cell r="A4328" t="str">
            <v>97MAT6</v>
          </cell>
          <cell r="B4328">
            <v>97</v>
          </cell>
          <cell r="C4328" t="str">
            <v>MAT</v>
          </cell>
          <cell r="D4328">
            <v>6</v>
          </cell>
          <cell r="E4328">
            <v>0</v>
          </cell>
          <cell r="F4328" t="str">
            <v>MAT</v>
          </cell>
          <cell r="G4328">
            <v>0</v>
          </cell>
          <cell r="J4328">
            <v>0</v>
          </cell>
          <cell r="K4328">
            <v>0</v>
          </cell>
          <cell r="L4328">
            <v>0</v>
          </cell>
          <cell r="M4328">
            <v>0</v>
          </cell>
          <cell r="N4328">
            <v>0</v>
          </cell>
        </row>
        <row r="4329">
          <cell r="A4329" t="str">
            <v>97MAT7</v>
          </cell>
          <cell r="B4329">
            <v>97</v>
          </cell>
          <cell r="C4329" t="str">
            <v>MAT</v>
          </cell>
          <cell r="D4329">
            <v>7</v>
          </cell>
          <cell r="E4329">
            <v>0</v>
          </cell>
          <cell r="F4329" t="str">
            <v>MAT</v>
          </cell>
          <cell r="G4329">
            <v>0</v>
          </cell>
          <cell r="J4329">
            <v>0</v>
          </cell>
          <cell r="K4329">
            <v>0</v>
          </cell>
          <cell r="L4329">
            <v>0</v>
          </cell>
          <cell r="M4329">
            <v>0</v>
          </cell>
          <cell r="N4329">
            <v>0</v>
          </cell>
        </row>
        <row r="4330">
          <cell r="A4330" t="str">
            <v>97MAT8</v>
          </cell>
          <cell r="B4330">
            <v>97</v>
          </cell>
          <cell r="C4330" t="str">
            <v>MAT</v>
          </cell>
          <cell r="D4330">
            <v>8</v>
          </cell>
          <cell r="E4330">
            <v>0</v>
          </cell>
          <cell r="F4330" t="str">
            <v>MAT</v>
          </cell>
          <cell r="G4330">
            <v>0</v>
          </cell>
          <cell r="J4330">
            <v>0</v>
          </cell>
          <cell r="K4330">
            <v>0</v>
          </cell>
          <cell r="L4330">
            <v>0</v>
          </cell>
          <cell r="M4330">
            <v>0</v>
          </cell>
          <cell r="N4330">
            <v>0</v>
          </cell>
        </row>
        <row r="4331">
          <cell r="A4331" t="str">
            <v>97MAT9</v>
          </cell>
          <cell r="B4331">
            <v>97</v>
          </cell>
          <cell r="C4331" t="str">
            <v>MAT</v>
          </cell>
          <cell r="D4331">
            <v>9</v>
          </cell>
          <cell r="E4331">
            <v>0</v>
          </cell>
          <cell r="F4331" t="str">
            <v>MAT</v>
          </cell>
          <cell r="G4331">
            <v>0</v>
          </cell>
          <cell r="J4331">
            <v>0</v>
          </cell>
          <cell r="K4331">
            <v>0</v>
          </cell>
          <cell r="L4331">
            <v>0</v>
          </cell>
          <cell r="M4331">
            <v>0</v>
          </cell>
          <cell r="N4331">
            <v>0</v>
          </cell>
        </row>
        <row r="4332">
          <cell r="A4332" t="str">
            <v>97MAT10</v>
          </cell>
          <cell r="B4332">
            <v>97</v>
          </cell>
          <cell r="C4332" t="str">
            <v>MAT</v>
          </cell>
          <cell r="D4332">
            <v>10</v>
          </cell>
          <cell r="E4332">
            <v>0</v>
          </cell>
          <cell r="F4332" t="str">
            <v>MAT</v>
          </cell>
          <cell r="G4332">
            <v>0</v>
          </cell>
          <cell r="J4332">
            <v>0</v>
          </cell>
          <cell r="K4332">
            <v>0</v>
          </cell>
          <cell r="L4332">
            <v>0</v>
          </cell>
          <cell r="M4332">
            <v>0</v>
          </cell>
          <cell r="N4332">
            <v>0</v>
          </cell>
        </row>
        <row r="4333">
          <cell r="A4333" t="str">
            <v>97MAT11</v>
          </cell>
          <cell r="B4333">
            <v>97</v>
          </cell>
          <cell r="C4333" t="str">
            <v>MAT</v>
          </cell>
          <cell r="D4333">
            <v>11</v>
          </cell>
          <cell r="E4333">
            <v>0</v>
          </cell>
          <cell r="F4333" t="str">
            <v>MAT</v>
          </cell>
          <cell r="G4333">
            <v>0</v>
          </cell>
          <cell r="J4333">
            <v>0</v>
          </cell>
          <cell r="K4333">
            <v>0</v>
          </cell>
          <cell r="L4333">
            <v>0</v>
          </cell>
          <cell r="M4333">
            <v>0</v>
          </cell>
          <cell r="N4333">
            <v>0</v>
          </cell>
        </row>
        <row r="4334">
          <cell r="A4334" t="str">
            <v>97MAT12</v>
          </cell>
          <cell r="B4334">
            <v>97</v>
          </cell>
          <cell r="C4334" t="str">
            <v>MAT</v>
          </cell>
          <cell r="D4334">
            <v>12</v>
          </cell>
          <cell r="E4334">
            <v>0</v>
          </cell>
          <cell r="F4334" t="str">
            <v>MAT</v>
          </cell>
          <cell r="G4334">
            <v>0</v>
          </cell>
          <cell r="J4334">
            <v>0</v>
          </cell>
          <cell r="K4334">
            <v>0</v>
          </cell>
          <cell r="L4334">
            <v>0</v>
          </cell>
          <cell r="M4334">
            <v>0</v>
          </cell>
          <cell r="N4334">
            <v>0</v>
          </cell>
        </row>
        <row r="4335">
          <cell r="A4335" t="str">
            <v>97MAT13</v>
          </cell>
          <cell r="B4335">
            <v>97</v>
          </cell>
          <cell r="C4335" t="str">
            <v>MAT</v>
          </cell>
          <cell r="D4335">
            <v>13</v>
          </cell>
          <cell r="E4335">
            <v>0</v>
          </cell>
          <cell r="F4335" t="str">
            <v>MAT</v>
          </cell>
          <cell r="G4335">
            <v>0</v>
          </cell>
          <cell r="J4335">
            <v>0</v>
          </cell>
          <cell r="K4335">
            <v>0</v>
          </cell>
          <cell r="L4335">
            <v>0</v>
          </cell>
          <cell r="M4335">
            <v>0</v>
          </cell>
          <cell r="N4335">
            <v>0</v>
          </cell>
        </row>
        <row r="4336">
          <cell r="A4336" t="str">
            <v>97MAT14</v>
          </cell>
          <cell r="B4336">
            <v>97</v>
          </cell>
          <cell r="C4336" t="str">
            <v>MAT</v>
          </cell>
          <cell r="D4336">
            <v>14</v>
          </cell>
          <cell r="E4336">
            <v>0</v>
          </cell>
          <cell r="F4336" t="str">
            <v>MAT</v>
          </cell>
          <cell r="G4336">
            <v>0</v>
          </cell>
          <cell r="J4336">
            <v>0</v>
          </cell>
          <cell r="K4336">
            <v>0</v>
          </cell>
          <cell r="L4336">
            <v>0</v>
          </cell>
          <cell r="M4336">
            <v>0</v>
          </cell>
          <cell r="N4336">
            <v>0</v>
          </cell>
        </row>
        <row r="4337">
          <cell r="A4337" t="str">
            <v>97MAT15</v>
          </cell>
          <cell r="B4337">
            <v>97</v>
          </cell>
          <cell r="C4337" t="str">
            <v>MAT</v>
          </cell>
          <cell r="D4337">
            <v>15</v>
          </cell>
          <cell r="E4337">
            <v>0</v>
          </cell>
          <cell r="F4337" t="str">
            <v>MAT</v>
          </cell>
          <cell r="G4337">
            <v>0</v>
          </cell>
          <cell r="J4337">
            <v>0</v>
          </cell>
          <cell r="K4337">
            <v>0</v>
          </cell>
          <cell r="L4337">
            <v>0</v>
          </cell>
          <cell r="M4337">
            <v>0</v>
          </cell>
          <cell r="N4337">
            <v>0</v>
          </cell>
        </row>
        <row r="4338">
          <cell r="A4338" t="str">
            <v>97MAT16</v>
          </cell>
          <cell r="B4338">
            <v>97</v>
          </cell>
          <cell r="C4338" t="str">
            <v>MAT</v>
          </cell>
          <cell r="D4338">
            <v>16</v>
          </cell>
          <cell r="E4338">
            <v>0</v>
          </cell>
          <cell r="F4338" t="str">
            <v>MAT</v>
          </cell>
          <cell r="G4338">
            <v>0</v>
          </cell>
          <cell r="J4338">
            <v>0</v>
          </cell>
          <cell r="K4338">
            <v>0</v>
          </cell>
          <cell r="L4338">
            <v>0</v>
          </cell>
          <cell r="M4338">
            <v>0</v>
          </cell>
          <cell r="N4338">
            <v>0</v>
          </cell>
        </row>
        <row r="4339">
          <cell r="A4339" t="str">
            <v>97MAT17</v>
          </cell>
          <cell r="B4339">
            <v>97</v>
          </cell>
          <cell r="C4339" t="str">
            <v>MAT</v>
          </cell>
          <cell r="D4339">
            <v>17</v>
          </cell>
          <cell r="E4339">
            <v>0</v>
          </cell>
          <cell r="F4339" t="str">
            <v>MAT</v>
          </cell>
          <cell r="G4339">
            <v>0</v>
          </cell>
          <cell r="J4339">
            <v>0</v>
          </cell>
          <cell r="K4339">
            <v>0</v>
          </cell>
          <cell r="L4339">
            <v>0</v>
          </cell>
          <cell r="M4339">
            <v>0</v>
          </cell>
          <cell r="N4339">
            <v>0</v>
          </cell>
        </row>
        <row r="4340">
          <cell r="A4340" t="str">
            <v>97MAT18</v>
          </cell>
          <cell r="B4340">
            <v>97</v>
          </cell>
          <cell r="C4340" t="str">
            <v>MAT</v>
          </cell>
          <cell r="D4340">
            <v>18</v>
          </cell>
          <cell r="E4340">
            <v>0</v>
          </cell>
          <cell r="F4340" t="str">
            <v>MAT</v>
          </cell>
          <cell r="G4340">
            <v>0</v>
          </cell>
          <cell r="J4340">
            <v>0</v>
          </cell>
          <cell r="K4340">
            <v>0</v>
          </cell>
          <cell r="L4340">
            <v>0</v>
          </cell>
          <cell r="M4340">
            <v>0</v>
          </cell>
          <cell r="N4340">
            <v>0</v>
          </cell>
        </row>
        <row r="4341">
          <cell r="A4341" t="str">
            <v>97MAT19</v>
          </cell>
          <cell r="B4341">
            <v>97</v>
          </cell>
          <cell r="C4341" t="str">
            <v>MAT</v>
          </cell>
          <cell r="D4341">
            <v>19</v>
          </cell>
          <cell r="E4341">
            <v>0</v>
          </cell>
          <cell r="F4341" t="str">
            <v>MAT</v>
          </cell>
          <cell r="G4341">
            <v>0</v>
          </cell>
          <cell r="J4341">
            <v>0</v>
          </cell>
          <cell r="K4341">
            <v>0</v>
          </cell>
          <cell r="L4341">
            <v>0</v>
          </cell>
          <cell r="M4341">
            <v>0</v>
          </cell>
          <cell r="N4341">
            <v>0</v>
          </cell>
        </row>
        <row r="4342">
          <cell r="A4342" t="str">
            <v>97MAT20</v>
          </cell>
          <cell r="B4342">
            <v>97</v>
          </cell>
          <cell r="C4342" t="str">
            <v>MAT</v>
          </cell>
          <cell r="D4342">
            <v>20</v>
          </cell>
          <cell r="E4342">
            <v>0</v>
          </cell>
          <cell r="F4342" t="str">
            <v>MAT</v>
          </cell>
          <cell r="G4342">
            <v>0</v>
          </cell>
          <cell r="J4342">
            <v>0</v>
          </cell>
          <cell r="K4342">
            <v>0</v>
          </cell>
          <cell r="L4342">
            <v>0</v>
          </cell>
          <cell r="M4342">
            <v>0</v>
          </cell>
          <cell r="N4342">
            <v>0</v>
          </cell>
        </row>
        <row r="4343">
          <cell r="A4343" t="str">
            <v>97STMAT1</v>
          </cell>
          <cell r="B4343">
            <v>97</v>
          </cell>
          <cell r="C4343" t="str">
            <v>STMAT</v>
          </cell>
          <cell r="D4343">
            <v>1</v>
          </cell>
          <cell r="G4343">
            <v>0</v>
          </cell>
          <cell r="H4343" t="str">
            <v>-</v>
          </cell>
          <cell r="J4343" t="str">
            <v>SUBTOTAL MATERIALES</v>
          </cell>
          <cell r="M4343">
            <v>0</v>
          </cell>
          <cell r="N4343">
            <v>0</v>
          </cell>
        </row>
        <row r="4344">
          <cell r="A4344" t="str">
            <v>97IVAMAT1</v>
          </cell>
          <cell r="B4344">
            <v>97</v>
          </cell>
          <cell r="C4344" t="str">
            <v>IVAMAT</v>
          </cell>
          <cell r="D4344">
            <v>1</v>
          </cell>
          <cell r="G4344">
            <v>0</v>
          </cell>
          <cell r="H4344" t="str">
            <v>-</v>
          </cell>
          <cell r="J4344" t="str">
            <v>IVA MATERIALES</v>
          </cell>
          <cell r="L4344">
            <v>0.16</v>
          </cell>
          <cell r="M4344">
            <v>0</v>
          </cell>
          <cell r="N4344">
            <v>0</v>
          </cell>
        </row>
        <row r="4345">
          <cell r="A4345" t="str">
            <v>97TMAT1</v>
          </cell>
          <cell r="B4345">
            <v>97</v>
          </cell>
          <cell r="C4345" t="str">
            <v>TMAT</v>
          </cell>
          <cell r="D4345">
            <v>1</v>
          </cell>
          <cell r="G4345">
            <v>0</v>
          </cell>
          <cell r="H4345" t="str">
            <v>-</v>
          </cell>
          <cell r="J4345" t="str">
            <v>TOTAL MATERIALES</v>
          </cell>
          <cell r="M4345">
            <v>0</v>
          </cell>
          <cell r="N4345">
            <v>0</v>
          </cell>
        </row>
        <row r="4346">
          <cell r="A4346" t="str">
            <v>97HER1</v>
          </cell>
          <cell r="B4346">
            <v>97</v>
          </cell>
          <cell r="C4346" t="str">
            <v>HER</v>
          </cell>
          <cell r="D4346">
            <v>1</v>
          </cell>
          <cell r="G4346">
            <v>0</v>
          </cell>
          <cell r="H4346">
            <v>1</v>
          </cell>
          <cell r="I4346">
            <v>0</v>
          </cell>
          <cell r="J4346" t="str">
            <v>HERRAMINETA Cuadrilla de redes</v>
          </cell>
          <cell r="K4346" t="str">
            <v>DIA</v>
          </cell>
          <cell r="L4346">
            <v>31140.842399999998</v>
          </cell>
          <cell r="M4346">
            <v>0</v>
          </cell>
          <cell r="N4346">
            <v>0</v>
          </cell>
        </row>
        <row r="4347">
          <cell r="A4347" t="str">
            <v>97HER2</v>
          </cell>
          <cell r="B4347">
            <v>97</v>
          </cell>
          <cell r="C4347" t="str">
            <v>HER</v>
          </cell>
          <cell r="D4347">
            <v>2</v>
          </cell>
          <cell r="G4347">
            <v>0</v>
          </cell>
          <cell r="J4347">
            <v>0</v>
          </cell>
          <cell r="K4347">
            <v>0</v>
          </cell>
          <cell r="L4347">
            <v>0</v>
          </cell>
          <cell r="M4347">
            <v>0</v>
          </cell>
          <cell r="N4347">
            <v>0</v>
          </cell>
        </row>
        <row r="4348">
          <cell r="A4348" t="str">
            <v>97HER3</v>
          </cell>
          <cell r="B4348">
            <v>97</v>
          </cell>
          <cell r="C4348" t="str">
            <v>HER</v>
          </cell>
          <cell r="D4348">
            <v>3</v>
          </cell>
          <cell r="G4348">
            <v>0</v>
          </cell>
          <cell r="J4348">
            <v>0</v>
          </cell>
          <cell r="K4348">
            <v>0</v>
          </cell>
          <cell r="L4348">
            <v>0</v>
          </cell>
          <cell r="M4348">
            <v>0</v>
          </cell>
          <cell r="N4348">
            <v>0</v>
          </cell>
        </row>
        <row r="4349">
          <cell r="A4349" t="str">
            <v>97HER4</v>
          </cell>
          <cell r="B4349">
            <v>97</v>
          </cell>
          <cell r="C4349" t="str">
            <v>HER</v>
          </cell>
          <cell r="D4349">
            <v>4</v>
          </cell>
          <cell r="G4349">
            <v>0</v>
          </cell>
          <cell r="J4349">
            <v>0</v>
          </cell>
          <cell r="K4349">
            <v>0</v>
          </cell>
          <cell r="L4349">
            <v>0</v>
          </cell>
          <cell r="M4349">
            <v>0</v>
          </cell>
          <cell r="N4349">
            <v>0</v>
          </cell>
        </row>
        <row r="4350">
          <cell r="A4350" t="str">
            <v>97HER5</v>
          </cell>
          <cell r="B4350">
            <v>97</v>
          </cell>
          <cell r="C4350" t="str">
            <v>HER</v>
          </cell>
          <cell r="D4350">
            <v>5</v>
          </cell>
          <cell r="G4350">
            <v>0</v>
          </cell>
          <cell r="J4350">
            <v>0</v>
          </cell>
          <cell r="K4350">
            <v>0</v>
          </cell>
          <cell r="L4350">
            <v>0</v>
          </cell>
          <cell r="M4350">
            <v>0</v>
          </cell>
          <cell r="N4350">
            <v>0</v>
          </cell>
        </row>
        <row r="4351">
          <cell r="A4351" t="str">
            <v>97THER1</v>
          </cell>
          <cell r="B4351">
            <v>97</v>
          </cell>
          <cell r="C4351" t="str">
            <v>THER</v>
          </cell>
          <cell r="D4351">
            <v>1</v>
          </cell>
          <cell r="G4351">
            <v>0</v>
          </cell>
          <cell r="H4351" t="str">
            <v>-</v>
          </cell>
          <cell r="J4351" t="str">
            <v>TOTAL HERRAMIENTAS</v>
          </cell>
          <cell r="M4351">
            <v>0</v>
          </cell>
          <cell r="N4351">
            <v>0</v>
          </cell>
        </row>
        <row r="4352">
          <cell r="A4352" t="str">
            <v>97TRA1</v>
          </cell>
          <cell r="B4352">
            <v>97</v>
          </cell>
          <cell r="C4352" t="str">
            <v>TRA</v>
          </cell>
          <cell r="D4352">
            <v>1</v>
          </cell>
          <cell r="G4352">
            <v>0</v>
          </cell>
          <cell r="H4352">
            <v>1</v>
          </cell>
          <cell r="I4352">
            <v>0</v>
          </cell>
          <cell r="J4352" t="str">
            <v>TRANSPORTE Cuadrilla de redes</v>
          </cell>
          <cell r="K4352" t="str">
            <v>DIA</v>
          </cell>
          <cell r="L4352">
            <v>176464.77359999999</v>
          </cell>
          <cell r="M4352">
            <v>0</v>
          </cell>
          <cell r="N4352">
            <v>0</v>
          </cell>
        </row>
        <row r="4353">
          <cell r="A4353" t="str">
            <v>97TRA2</v>
          </cell>
          <cell r="B4353">
            <v>97</v>
          </cell>
          <cell r="C4353" t="str">
            <v>TRA</v>
          </cell>
          <cell r="D4353">
            <v>2</v>
          </cell>
          <cell r="G4353">
            <v>0</v>
          </cell>
          <cell r="J4353">
            <v>0</v>
          </cell>
          <cell r="K4353">
            <v>0</v>
          </cell>
          <cell r="L4353">
            <v>0</v>
          </cell>
          <cell r="M4353">
            <v>0</v>
          </cell>
          <cell r="N4353">
            <v>0</v>
          </cell>
        </row>
        <row r="4354">
          <cell r="A4354" t="str">
            <v>97TRA3</v>
          </cell>
          <cell r="B4354">
            <v>97</v>
          </cell>
          <cell r="C4354" t="str">
            <v>TRA</v>
          </cell>
          <cell r="D4354">
            <v>3</v>
          </cell>
          <cell r="G4354">
            <v>0</v>
          </cell>
          <cell r="J4354">
            <v>0</v>
          </cell>
          <cell r="K4354">
            <v>0</v>
          </cell>
          <cell r="L4354">
            <v>0</v>
          </cell>
          <cell r="M4354">
            <v>0</v>
          </cell>
          <cell r="N4354">
            <v>0</v>
          </cell>
        </row>
        <row r="4355">
          <cell r="A4355" t="str">
            <v>97TRA4</v>
          </cell>
          <cell r="B4355">
            <v>97</v>
          </cell>
          <cell r="C4355" t="str">
            <v>TRA</v>
          </cell>
          <cell r="D4355">
            <v>4</v>
          </cell>
          <cell r="G4355">
            <v>0</v>
          </cell>
          <cell r="J4355">
            <v>0</v>
          </cell>
          <cell r="K4355">
            <v>0</v>
          </cell>
          <cell r="L4355">
            <v>0</v>
          </cell>
          <cell r="M4355">
            <v>0</v>
          </cell>
          <cell r="N4355">
            <v>0</v>
          </cell>
        </row>
        <row r="4356">
          <cell r="A4356" t="str">
            <v>97TRA5</v>
          </cell>
          <cell r="B4356">
            <v>97</v>
          </cell>
          <cell r="C4356" t="str">
            <v>TRA</v>
          </cell>
          <cell r="D4356">
            <v>5</v>
          </cell>
          <cell r="G4356">
            <v>0</v>
          </cell>
          <cell r="J4356">
            <v>0</v>
          </cell>
          <cell r="K4356">
            <v>0</v>
          </cell>
          <cell r="L4356">
            <v>0</v>
          </cell>
          <cell r="M4356">
            <v>0</v>
          </cell>
          <cell r="N4356">
            <v>0</v>
          </cell>
        </row>
        <row r="4357">
          <cell r="A4357" t="str">
            <v>97TTRA1</v>
          </cell>
          <cell r="B4357">
            <v>97</v>
          </cell>
          <cell r="C4357" t="str">
            <v>TTRA</v>
          </cell>
          <cell r="D4357">
            <v>1</v>
          </cell>
          <cell r="G4357">
            <v>0</v>
          </cell>
          <cell r="H4357" t="str">
            <v>-</v>
          </cell>
          <cell r="J4357" t="str">
            <v>TOTAL TRANSPORTE</v>
          </cell>
          <cell r="M4357">
            <v>0</v>
          </cell>
          <cell r="N4357">
            <v>0</v>
          </cell>
        </row>
        <row r="4358">
          <cell r="A4358" t="str">
            <v>97MAN1</v>
          </cell>
          <cell r="B4358">
            <v>97</v>
          </cell>
          <cell r="C4358" t="str">
            <v>MAN</v>
          </cell>
          <cell r="D4358">
            <v>1</v>
          </cell>
          <cell r="G4358">
            <v>0</v>
          </cell>
          <cell r="H4358">
            <v>1</v>
          </cell>
          <cell r="I4358">
            <v>0</v>
          </cell>
          <cell r="J4358" t="str">
            <v>Mano de obra Cuadrilla de redes 5A 3O 1E</v>
          </cell>
          <cell r="K4358" t="str">
            <v>DIA</v>
          </cell>
          <cell r="L4358">
            <v>392886.57339345315</v>
          </cell>
          <cell r="M4358">
            <v>0</v>
          </cell>
          <cell r="N4358">
            <v>0</v>
          </cell>
        </row>
        <row r="4359">
          <cell r="A4359" t="str">
            <v>97MAN2</v>
          </cell>
          <cell r="B4359">
            <v>97</v>
          </cell>
          <cell r="C4359" t="str">
            <v>MAN</v>
          </cell>
          <cell r="D4359">
            <v>2</v>
          </cell>
          <cell r="G4359">
            <v>0</v>
          </cell>
          <cell r="J4359">
            <v>0</v>
          </cell>
          <cell r="K4359">
            <v>0</v>
          </cell>
          <cell r="L4359">
            <v>0</v>
          </cell>
          <cell r="M4359">
            <v>0</v>
          </cell>
          <cell r="N4359">
            <v>0</v>
          </cell>
        </row>
        <row r="4360">
          <cell r="A4360" t="str">
            <v>97MAN3</v>
          </cell>
          <cell r="B4360">
            <v>97</v>
          </cell>
          <cell r="C4360" t="str">
            <v>MAN</v>
          </cell>
          <cell r="D4360">
            <v>3</v>
          </cell>
          <cell r="G4360">
            <v>0</v>
          </cell>
          <cell r="J4360">
            <v>0</v>
          </cell>
          <cell r="K4360">
            <v>0</v>
          </cell>
          <cell r="L4360">
            <v>0</v>
          </cell>
          <cell r="M4360">
            <v>0</v>
          </cell>
          <cell r="N4360">
            <v>0</v>
          </cell>
        </row>
        <row r="4361">
          <cell r="A4361" t="str">
            <v>97MAN4</v>
          </cell>
          <cell r="B4361">
            <v>97</v>
          </cell>
          <cell r="C4361" t="str">
            <v>MAN</v>
          </cell>
          <cell r="D4361">
            <v>4</v>
          </cell>
          <cell r="G4361">
            <v>0</v>
          </cell>
          <cell r="J4361">
            <v>0</v>
          </cell>
          <cell r="K4361">
            <v>0</v>
          </cell>
          <cell r="L4361">
            <v>0</v>
          </cell>
          <cell r="M4361">
            <v>0</v>
          </cell>
          <cell r="N4361">
            <v>0</v>
          </cell>
        </row>
        <row r="4362">
          <cell r="A4362" t="str">
            <v>97MAN5</v>
          </cell>
          <cell r="B4362">
            <v>97</v>
          </cell>
          <cell r="C4362" t="str">
            <v>MAN</v>
          </cell>
          <cell r="D4362">
            <v>5</v>
          </cell>
          <cell r="G4362">
            <v>0</v>
          </cell>
          <cell r="J4362">
            <v>0</v>
          </cell>
          <cell r="K4362">
            <v>0</v>
          </cell>
          <cell r="L4362">
            <v>0</v>
          </cell>
          <cell r="M4362">
            <v>0</v>
          </cell>
          <cell r="N4362">
            <v>0</v>
          </cell>
        </row>
        <row r="4363">
          <cell r="A4363" t="str">
            <v>97TMAN1</v>
          </cell>
          <cell r="B4363">
            <v>97</v>
          </cell>
          <cell r="C4363" t="str">
            <v>TMAN</v>
          </cell>
          <cell r="D4363">
            <v>1</v>
          </cell>
          <cell r="G4363">
            <v>0</v>
          </cell>
          <cell r="H4363" t="str">
            <v>-</v>
          </cell>
          <cell r="J4363" t="str">
            <v>TOTAL MANO DE OBRA</v>
          </cell>
          <cell r="M4363">
            <v>0</v>
          </cell>
          <cell r="N4363">
            <v>0</v>
          </cell>
        </row>
        <row r="4364">
          <cell r="A4364" t="str">
            <v>97TCD1</v>
          </cell>
          <cell r="B4364">
            <v>97</v>
          </cell>
          <cell r="C4364" t="str">
            <v>TCD</v>
          </cell>
          <cell r="D4364">
            <v>1</v>
          </cell>
          <cell r="G4364">
            <v>0</v>
          </cell>
          <cell r="H4364" t="str">
            <v>-</v>
          </cell>
          <cell r="J4364" t="str">
            <v>TOTAL COSTO DIRECTO</v>
          </cell>
          <cell r="M4364">
            <v>0</v>
          </cell>
          <cell r="N4364">
            <v>0</v>
          </cell>
        </row>
        <row r="4365">
          <cell r="A4365" t="str">
            <v>97AIU</v>
          </cell>
          <cell r="B4365">
            <v>97</v>
          </cell>
          <cell r="C4365" t="str">
            <v>AIU</v>
          </cell>
          <cell r="G4365">
            <v>0</v>
          </cell>
          <cell r="H4365">
            <v>1</v>
          </cell>
          <cell r="J4365" t="str">
            <v>TOTAL COSTOS INDIRECTOS</v>
          </cell>
          <cell r="L4365">
            <v>0</v>
          </cell>
          <cell r="M4365">
            <v>0</v>
          </cell>
          <cell r="N4365">
            <v>0</v>
          </cell>
        </row>
        <row r="4366">
          <cell r="A4366" t="str">
            <v>97TOT</v>
          </cell>
          <cell r="B4366">
            <v>97</v>
          </cell>
          <cell r="C4366" t="str">
            <v>TOT</v>
          </cell>
          <cell r="G4366">
            <v>0</v>
          </cell>
          <cell r="H4366" t="str">
            <v>-</v>
          </cell>
          <cell r="J4366" t="str">
            <v>VALOR TOTAL</v>
          </cell>
          <cell r="M4366">
            <v>0</v>
          </cell>
          <cell r="N4366">
            <v>0</v>
          </cell>
        </row>
        <row r="4367">
          <cell r="A4367" t="str">
            <v>98FOR1</v>
          </cell>
          <cell r="B4367">
            <v>98</v>
          </cell>
          <cell r="C4367" t="str">
            <v>FOR</v>
          </cell>
          <cell r="D4367">
            <v>1</v>
          </cell>
          <cell r="G4367">
            <v>0</v>
          </cell>
          <cell r="H4367" t="str">
            <v>-</v>
          </cell>
          <cell r="I4367">
            <v>0</v>
          </cell>
          <cell r="J4367">
            <v>0</v>
          </cell>
          <cell r="K4367">
            <v>0</v>
          </cell>
          <cell r="L4367">
            <v>0</v>
          </cell>
          <cell r="N4367">
            <v>0</v>
          </cell>
        </row>
        <row r="4368">
          <cell r="A4368" t="str">
            <v>98MAT1</v>
          </cell>
          <cell r="B4368">
            <v>98</v>
          </cell>
          <cell r="C4368" t="str">
            <v>MAT</v>
          </cell>
          <cell r="D4368">
            <v>1</v>
          </cell>
          <cell r="E4368">
            <v>0</v>
          </cell>
          <cell r="F4368" t="str">
            <v>MAT</v>
          </cell>
          <cell r="G4368">
            <v>0</v>
          </cell>
          <cell r="J4368">
            <v>0</v>
          </cell>
          <cell r="K4368">
            <v>0</v>
          </cell>
          <cell r="L4368">
            <v>0</v>
          </cell>
          <cell r="M4368">
            <v>0</v>
          </cell>
          <cell r="N4368">
            <v>0</v>
          </cell>
        </row>
        <row r="4369">
          <cell r="A4369" t="str">
            <v>98MAT2</v>
          </cell>
          <cell r="B4369">
            <v>98</v>
          </cell>
          <cell r="C4369" t="str">
            <v>MAT</v>
          </cell>
          <cell r="D4369">
            <v>2</v>
          </cell>
          <cell r="E4369">
            <v>0</v>
          </cell>
          <cell r="F4369" t="str">
            <v>MAT</v>
          </cell>
          <cell r="G4369">
            <v>0</v>
          </cell>
          <cell r="J4369">
            <v>0</v>
          </cell>
          <cell r="K4369">
            <v>0</v>
          </cell>
          <cell r="L4369">
            <v>0</v>
          </cell>
          <cell r="M4369">
            <v>0</v>
          </cell>
          <cell r="N4369">
            <v>0</v>
          </cell>
        </row>
        <row r="4370">
          <cell r="A4370" t="str">
            <v>98MAT3</v>
          </cell>
          <cell r="B4370">
            <v>98</v>
          </cell>
          <cell r="C4370" t="str">
            <v>MAT</v>
          </cell>
          <cell r="D4370">
            <v>3</v>
          </cell>
          <cell r="E4370">
            <v>0</v>
          </cell>
          <cell r="F4370" t="str">
            <v>MAT</v>
          </cell>
          <cell r="G4370">
            <v>0</v>
          </cell>
          <cell r="J4370">
            <v>0</v>
          </cell>
          <cell r="K4370">
            <v>0</v>
          </cell>
          <cell r="L4370">
            <v>0</v>
          </cell>
          <cell r="M4370">
            <v>0</v>
          </cell>
          <cell r="N4370">
            <v>0</v>
          </cell>
        </row>
        <row r="4371">
          <cell r="A4371" t="str">
            <v>98MAT4</v>
          </cell>
          <cell r="B4371">
            <v>98</v>
          </cell>
          <cell r="C4371" t="str">
            <v>MAT</v>
          </cell>
          <cell r="D4371">
            <v>4</v>
          </cell>
          <cell r="E4371">
            <v>0</v>
          </cell>
          <cell r="F4371" t="str">
            <v>MAT</v>
          </cell>
          <cell r="G4371">
            <v>0</v>
          </cell>
          <cell r="J4371">
            <v>0</v>
          </cell>
          <cell r="K4371">
            <v>0</v>
          </cell>
          <cell r="L4371">
            <v>0</v>
          </cell>
          <cell r="M4371">
            <v>0</v>
          </cell>
          <cell r="N4371">
            <v>0</v>
          </cell>
        </row>
        <row r="4372">
          <cell r="A4372" t="str">
            <v>98MAT5</v>
          </cell>
          <cell r="B4372">
            <v>98</v>
          </cell>
          <cell r="C4372" t="str">
            <v>MAT</v>
          </cell>
          <cell r="D4372">
            <v>5</v>
          </cell>
          <cell r="E4372">
            <v>0</v>
          </cell>
          <cell r="F4372" t="str">
            <v>MAT</v>
          </cell>
          <cell r="G4372">
            <v>0</v>
          </cell>
          <cell r="J4372">
            <v>0</v>
          </cell>
          <cell r="K4372">
            <v>0</v>
          </cell>
          <cell r="L4372">
            <v>0</v>
          </cell>
          <cell r="M4372">
            <v>0</v>
          </cell>
          <cell r="N4372">
            <v>0</v>
          </cell>
        </row>
        <row r="4373">
          <cell r="A4373" t="str">
            <v>98MAT6</v>
          </cell>
          <cell r="B4373">
            <v>98</v>
          </cell>
          <cell r="C4373" t="str">
            <v>MAT</v>
          </cell>
          <cell r="D4373">
            <v>6</v>
          </cell>
          <cell r="E4373">
            <v>0</v>
          </cell>
          <cell r="F4373" t="str">
            <v>MAT</v>
          </cell>
          <cell r="G4373">
            <v>0</v>
          </cell>
          <cell r="J4373">
            <v>0</v>
          </cell>
          <cell r="K4373">
            <v>0</v>
          </cell>
          <cell r="L4373">
            <v>0</v>
          </cell>
          <cell r="M4373">
            <v>0</v>
          </cell>
          <cell r="N4373">
            <v>0</v>
          </cell>
        </row>
        <row r="4374">
          <cell r="A4374" t="str">
            <v>98MAT7</v>
          </cell>
          <cell r="B4374">
            <v>98</v>
          </cell>
          <cell r="C4374" t="str">
            <v>MAT</v>
          </cell>
          <cell r="D4374">
            <v>7</v>
          </cell>
          <cell r="E4374">
            <v>0</v>
          </cell>
          <cell r="F4374" t="str">
            <v>MAT</v>
          </cell>
          <cell r="G4374">
            <v>0</v>
          </cell>
          <cell r="J4374">
            <v>0</v>
          </cell>
          <cell r="K4374">
            <v>0</v>
          </cell>
          <cell r="L4374">
            <v>0</v>
          </cell>
          <cell r="M4374">
            <v>0</v>
          </cell>
          <cell r="N4374">
            <v>0</v>
          </cell>
        </row>
        <row r="4375">
          <cell r="A4375" t="str">
            <v>98MAT8</v>
          </cell>
          <cell r="B4375">
            <v>98</v>
          </cell>
          <cell r="C4375" t="str">
            <v>MAT</v>
          </cell>
          <cell r="D4375">
            <v>8</v>
          </cell>
          <cell r="E4375">
            <v>0</v>
          </cell>
          <cell r="F4375" t="str">
            <v>MAT</v>
          </cell>
          <cell r="G4375">
            <v>0</v>
          </cell>
          <cell r="J4375">
            <v>0</v>
          </cell>
          <cell r="K4375">
            <v>0</v>
          </cell>
          <cell r="L4375">
            <v>0</v>
          </cell>
          <cell r="M4375">
            <v>0</v>
          </cell>
          <cell r="N4375">
            <v>0</v>
          </cell>
        </row>
        <row r="4376">
          <cell r="A4376" t="str">
            <v>98MAT9</v>
          </cell>
          <cell r="B4376">
            <v>98</v>
          </cell>
          <cell r="C4376" t="str">
            <v>MAT</v>
          </cell>
          <cell r="D4376">
            <v>9</v>
          </cell>
          <cell r="E4376">
            <v>0</v>
          </cell>
          <cell r="F4376" t="str">
            <v>MAT</v>
          </cell>
          <cell r="G4376">
            <v>0</v>
          </cell>
          <cell r="J4376">
            <v>0</v>
          </cell>
          <cell r="K4376">
            <v>0</v>
          </cell>
          <cell r="L4376">
            <v>0</v>
          </cell>
          <cell r="M4376">
            <v>0</v>
          </cell>
          <cell r="N4376">
            <v>0</v>
          </cell>
        </row>
        <row r="4377">
          <cell r="A4377" t="str">
            <v>98MAT10</v>
          </cell>
          <cell r="B4377">
            <v>98</v>
          </cell>
          <cell r="C4377" t="str">
            <v>MAT</v>
          </cell>
          <cell r="D4377">
            <v>10</v>
          </cell>
          <cell r="E4377">
            <v>0</v>
          </cell>
          <cell r="F4377" t="str">
            <v>MAT</v>
          </cell>
          <cell r="G4377">
            <v>0</v>
          </cell>
          <cell r="J4377">
            <v>0</v>
          </cell>
          <cell r="K4377">
            <v>0</v>
          </cell>
          <cell r="L4377">
            <v>0</v>
          </cell>
          <cell r="M4377">
            <v>0</v>
          </cell>
          <cell r="N4377">
            <v>0</v>
          </cell>
        </row>
        <row r="4378">
          <cell r="A4378" t="str">
            <v>98MAT11</v>
          </cell>
          <cell r="B4378">
            <v>98</v>
          </cell>
          <cell r="C4378" t="str">
            <v>MAT</v>
          </cell>
          <cell r="D4378">
            <v>11</v>
          </cell>
          <cell r="E4378">
            <v>0</v>
          </cell>
          <cell r="F4378" t="str">
            <v>MAT</v>
          </cell>
          <cell r="G4378">
            <v>0</v>
          </cell>
          <cell r="J4378">
            <v>0</v>
          </cell>
          <cell r="K4378">
            <v>0</v>
          </cell>
          <cell r="L4378">
            <v>0</v>
          </cell>
          <cell r="M4378">
            <v>0</v>
          </cell>
          <cell r="N4378">
            <v>0</v>
          </cell>
        </row>
        <row r="4379">
          <cell r="A4379" t="str">
            <v>98MAT12</v>
          </cell>
          <cell r="B4379">
            <v>98</v>
          </cell>
          <cell r="C4379" t="str">
            <v>MAT</v>
          </cell>
          <cell r="D4379">
            <v>12</v>
          </cell>
          <cell r="E4379">
            <v>0</v>
          </cell>
          <cell r="F4379" t="str">
            <v>MAT</v>
          </cell>
          <cell r="G4379">
            <v>0</v>
          </cell>
          <cell r="J4379">
            <v>0</v>
          </cell>
          <cell r="K4379">
            <v>0</v>
          </cell>
          <cell r="L4379">
            <v>0</v>
          </cell>
          <cell r="M4379">
            <v>0</v>
          </cell>
          <cell r="N4379">
            <v>0</v>
          </cell>
        </row>
        <row r="4380">
          <cell r="A4380" t="str">
            <v>98MAT13</v>
          </cell>
          <cell r="B4380">
            <v>98</v>
          </cell>
          <cell r="C4380" t="str">
            <v>MAT</v>
          </cell>
          <cell r="D4380">
            <v>13</v>
          </cell>
          <cell r="E4380">
            <v>0</v>
          </cell>
          <cell r="F4380" t="str">
            <v>MAT</v>
          </cell>
          <cell r="G4380">
            <v>0</v>
          </cell>
          <cell r="J4380">
            <v>0</v>
          </cell>
          <cell r="K4380">
            <v>0</v>
          </cell>
          <cell r="L4380">
            <v>0</v>
          </cell>
          <cell r="M4380">
            <v>0</v>
          </cell>
          <cell r="N4380">
            <v>0</v>
          </cell>
        </row>
        <row r="4381">
          <cell r="A4381" t="str">
            <v>98MAT14</v>
          </cell>
          <cell r="B4381">
            <v>98</v>
          </cell>
          <cell r="C4381" t="str">
            <v>MAT</v>
          </cell>
          <cell r="D4381">
            <v>14</v>
          </cell>
          <cell r="E4381">
            <v>0</v>
          </cell>
          <cell r="F4381" t="str">
            <v>MAT</v>
          </cell>
          <cell r="G4381">
            <v>0</v>
          </cell>
          <cell r="J4381">
            <v>0</v>
          </cell>
          <cell r="K4381">
            <v>0</v>
          </cell>
          <cell r="L4381">
            <v>0</v>
          </cell>
          <cell r="M4381">
            <v>0</v>
          </cell>
          <cell r="N4381">
            <v>0</v>
          </cell>
        </row>
        <row r="4382">
          <cell r="A4382" t="str">
            <v>98MAT15</v>
          </cell>
          <cell r="B4382">
            <v>98</v>
          </cell>
          <cell r="C4382" t="str">
            <v>MAT</v>
          </cell>
          <cell r="D4382">
            <v>15</v>
          </cell>
          <cell r="E4382">
            <v>0</v>
          </cell>
          <cell r="F4382" t="str">
            <v>MAT</v>
          </cell>
          <cell r="G4382">
            <v>0</v>
          </cell>
          <cell r="J4382">
            <v>0</v>
          </cell>
          <cell r="K4382">
            <v>0</v>
          </cell>
          <cell r="L4382">
            <v>0</v>
          </cell>
          <cell r="M4382">
            <v>0</v>
          </cell>
          <cell r="N4382">
            <v>0</v>
          </cell>
        </row>
        <row r="4383">
          <cell r="A4383" t="str">
            <v>98MAT16</v>
          </cell>
          <cell r="B4383">
            <v>98</v>
          </cell>
          <cell r="C4383" t="str">
            <v>MAT</v>
          </cell>
          <cell r="D4383">
            <v>16</v>
          </cell>
          <cell r="E4383">
            <v>0</v>
          </cell>
          <cell r="F4383" t="str">
            <v>MAT</v>
          </cell>
          <cell r="G4383">
            <v>0</v>
          </cell>
          <cell r="J4383">
            <v>0</v>
          </cell>
          <cell r="K4383">
            <v>0</v>
          </cell>
          <cell r="L4383">
            <v>0</v>
          </cell>
          <cell r="M4383">
            <v>0</v>
          </cell>
          <cell r="N4383">
            <v>0</v>
          </cell>
        </row>
        <row r="4384">
          <cell r="A4384" t="str">
            <v>98MAT17</v>
          </cell>
          <cell r="B4384">
            <v>98</v>
          </cell>
          <cell r="C4384" t="str">
            <v>MAT</v>
          </cell>
          <cell r="D4384">
            <v>17</v>
          </cell>
          <cell r="E4384">
            <v>0</v>
          </cell>
          <cell r="F4384" t="str">
            <v>MAT</v>
          </cell>
          <cell r="G4384">
            <v>0</v>
          </cell>
          <cell r="J4384">
            <v>0</v>
          </cell>
          <cell r="K4384">
            <v>0</v>
          </cell>
          <cell r="L4384">
            <v>0</v>
          </cell>
          <cell r="M4384">
            <v>0</v>
          </cell>
          <cell r="N4384">
            <v>0</v>
          </cell>
        </row>
        <row r="4385">
          <cell r="A4385" t="str">
            <v>98MAT18</v>
          </cell>
          <cell r="B4385">
            <v>98</v>
          </cell>
          <cell r="C4385" t="str">
            <v>MAT</v>
          </cell>
          <cell r="D4385">
            <v>18</v>
          </cell>
          <cell r="E4385">
            <v>0</v>
          </cell>
          <cell r="F4385" t="str">
            <v>MAT</v>
          </cell>
          <cell r="G4385">
            <v>0</v>
          </cell>
          <cell r="J4385">
            <v>0</v>
          </cell>
          <cell r="K4385">
            <v>0</v>
          </cell>
          <cell r="L4385">
            <v>0</v>
          </cell>
          <cell r="M4385">
            <v>0</v>
          </cell>
          <cell r="N4385">
            <v>0</v>
          </cell>
        </row>
        <row r="4386">
          <cell r="A4386" t="str">
            <v>98MAT19</v>
          </cell>
          <cell r="B4386">
            <v>98</v>
          </cell>
          <cell r="C4386" t="str">
            <v>MAT</v>
          </cell>
          <cell r="D4386">
            <v>19</v>
          </cell>
          <cell r="E4386">
            <v>0</v>
          </cell>
          <cell r="F4386" t="str">
            <v>MAT</v>
          </cell>
          <cell r="G4386">
            <v>0</v>
          </cell>
          <cell r="J4386">
            <v>0</v>
          </cell>
          <cell r="K4386">
            <v>0</v>
          </cell>
          <cell r="L4386">
            <v>0</v>
          </cell>
          <cell r="M4386">
            <v>0</v>
          </cell>
          <cell r="N4386">
            <v>0</v>
          </cell>
        </row>
        <row r="4387">
          <cell r="A4387" t="str">
            <v>98MAT20</v>
          </cell>
          <cell r="B4387">
            <v>98</v>
          </cell>
          <cell r="C4387" t="str">
            <v>MAT</v>
          </cell>
          <cell r="D4387">
            <v>20</v>
          </cell>
          <cell r="E4387">
            <v>0</v>
          </cell>
          <cell r="F4387" t="str">
            <v>MAT</v>
          </cell>
          <cell r="G4387">
            <v>0</v>
          </cell>
          <cell r="J4387">
            <v>0</v>
          </cell>
          <cell r="K4387">
            <v>0</v>
          </cell>
          <cell r="L4387">
            <v>0</v>
          </cell>
          <cell r="M4387">
            <v>0</v>
          </cell>
          <cell r="N4387">
            <v>0</v>
          </cell>
        </row>
        <row r="4388">
          <cell r="A4388" t="str">
            <v>98STMAT1</v>
          </cell>
          <cell r="B4388">
            <v>98</v>
          </cell>
          <cell r="C4388" t="str">
            <v>STMAT</v>
          </cell>
          <cell r="D4388">
            <v>1</v>
          </cell>
          <cell r="G4388">
            <v>0</v>
          </cell>
          <cell r="H4388" t="str">
            <v>-</v>
          </cell>
          <cell r="J4388" t="str">
            <v>SUBTOTAL MATERIALES</v>
          </cell>
          <cell r="M4388">
            <v>0</v>
          </cell>
          <cell r="N4388">
            <v>0</v>
          </cell>
        </row>
        <row r="4389">
          <cell r="A4389" t="str">
            <v>98IVAMAT1</v>
          </cell>
          <cell r="B4389">
            <v>98</v>
          </cell>
          <cell r="C4389" t="str">
            <v>IVAMAT</v>
          </cell>
          <cell r="D4389">
            <v>1</v>
          </cell>
          <cell r="G4389">
            <v>0</v>
          </cell>
          <cell r="H4389" t="str">
            <v>-</v>
          </cell>
          <cell r="J4389" t="str">
            <v>IVA MATERIALES</v>
          </cell>
          <cell r="L4389">
            <v>0.16</v>
          </cell>
          <cell r="M4389">
            <v>0</v>
          </cell>
          <cell r="N4389">
            <v>0</v>
          </cell>
        </row>
        <row r="4390">
          <cell r="A4390" t="str">
            <v>98TMAT1</v>
          </cell>
          <cell r="B4390">
            <v>98</v>
          </cell>
          <cell r="C4390" t="str">
            <v>TMAT</v>
          </cell>
          <cell r="D4390">
            <v>1</v>
          </cell>
          <cell r="G4390">
            <v>0</v>
          </cell>
          <cell r="H4390" t="str">
            <v>-</v>
          </cell>
          <cell r="J4390" t="str">
            <v>TOTAL MATERIALES</v>
          </cell>
          <cell r="M4390">
            <v>0</v>
          </cell>
          <cell r="N4390">
            <v>0</v>
          </cell>
        </row>
        <row r="4391">
          <cell r="A4391" t="str">
            <v>98HER1</v>
          </cell>
          <cell r="B4391">
            <v>98</v>
          </cell>
          <cell r="C4391" t="str">
            <v>HER</v>
          </cell>
          <cell r="D4391">
            <v>1</v>
          </cell>
          <cell r="G4391">
            <v>0</v>
          </cell>
          <cell r="H4391">
            <v>1</v>
          </cell>
          <cell r="I4391">
            <v>0</v>
          </cell>
          <cell r="J4391" t="str">
            <v>HERRAMINETA Cuadrilla de redes</v>
          </cell>
          <cell r="K4391" t="str">
            <v>DIA</v>
          </cell>
          <cell r="L4391">
            <v>31140.842399999998</v>
          </cell>
          <cell r="M4391">
            <v>0</v>
          </cell>
          <cell r="N4391">
            <v>0</v>
          </cell>
        </row>
        <row r="4392">
          <cell r="A4392" t="str">
            <v>98HER2</v>
          </cell>
          <cell r="B4392">
            <v>98</v>
          </cell>
          <cell r="C4392" t="str">
            <v>HER</v>
          </cell>
          <cell r="D4392">
            <v>2</v>
          </cell>
          <cell r="G4392">
            <v>0</v>
          </cell>
          <cell r="J4392">
            <v>0</v>
          </cell>
          <cell r="K4392">
            <v>0</v>
          </cell>
          <cell r="L4392">
            <v>0</v>
          </cell>
          <cell r="M4392">
            <v>0</v>
          </cell>
          <cell r="N4392">
            <v>0</v>
          </cell>
        </row>
        <row r="4393">
          <cell r="A4393" t="str">
            <v>98HER3</v>
          </cell>
          <cell r="B4393">
            <v>98</v>
          </cell>
          <cell r="C4393" t="str">
            <v>HER</v>
          </cell>
          <cell r="D4393">
            <v>3</v>
          </cell>
          <cell r="G4393">
            <v>0</v>
          </cell>
          <cell r="J4393">
            <v>0</v>
          </cell>
          <cell r="K4393">
            <v>0</v>
          </cell>
          <cell r="L4393">
            <v>0</v>
          </cell>
          <cell r="M4393">
            <v>0</v>
          </cell>
          <cell r="N4393">
            <v>0</v>
          </cell>
        </row>
        <row r="4394">
          <cell r="A4394" t="str">
            <v>98HER4</v>
          </cell>
          <cell r="B4394">
            <v>98</v>
          </cell>
          <cell r="C4394" t="str">
            <v>HER</v>
          </cell>
          <cell r="D4394">
            <v>4</v>
          </cell>
          <cell r="G4394">
            <v>0</v>
          </cell>
          <cell r="J4394">
            <v>0</v>
          </cell>
          <cell r="K4394">
            <v>0</v>
          </cell>
          <cell r="L4394">
            <v>0</v>
          </cell>
          <cell r="M4394">
            <v>0</v>
          </cell>
          <cell r="N4394">
            <v>0</v>
          </cell>
        </row>
        <row r="4395">
          <cell r="A4395" t="str">
            <v>98HER5</v>
          </cell>
          <cell r="B4395">
            <v>98</v>
          </cell>
          <cell r="C4395" t="str">
            <v>HER</v>
          </cell>
          <cell r="D4395">
            <v>5</v>
          </cell>
          <cell r="G4395">
            <v>0</v>
          </cell>
          <cell r="J4395">
            <v>0</v>
          </cell>
          <cell r="K4395">
            <v>0</v>
          </cell>
          <cell r="L4395">
            <v>0</v>
          </cell>
          <cell r="M4395">
            <v>0</v>
          </cell>
          <cell r="N4395">
            <v>0</v>
          </cell>
        </row>
        <row r="4396">
          <cell r="A4396" t="str">
            <v>98THER1</v>
          </cell>
          <cell r="B4396">
            <v>98</v>
          </cell>
          <cell r="C4396" t="str">
            <v>THER</v>
          </cell>
          <cell r="D4396">
            <v>1</v>
          </cell>
          <cell r="G4396">
            <v>0</v>
          </cell>
          <cell r="H4396" t="str">
            <v>-</v>
          </cell>
          <cell r="J4396" t="str">
            <v>TOTAL HERRAMIENTAS</v>
          </cell>
          <cell r="M4396">
            <v>0</v>
          </cell>
          <cell r="N4396">
            <v>0</v>
          </cell>
        </row>
        <row r="4397">
          <cell r="A4397" t="str">
            <v>98TRA1</v>
          </cell>
          <cell r="B4397">
            <v>98</v>
          </cell>
          <cell r="C4397" t="str">
            <v>TRA</v>
          </cell>
          <cell r="D4397">
            <v>1</v>
          </cell>
          <cell r="G4397">
            <v>0</v>
          </cell>
          <cell r="H4397">
            <v>1</v>
          </cell>
          <cell r="I4397">
            <v>0</v>
          </cell>
          <cell r="J4397" t="str">
            <v>TRANSPORTE Cuadrilla de redes</v>
          </cell>
          <cell r="K4397" t="str">
            <v>DIA</v>
          </cell>
          <cell r="L4397">
            <v>176464.77359999999</v>
          </cell>
          <cell r="M4397">
            <v>0</v>
          </cell>
          <cell r="N4397">
            <v>0</v>
          </cell>
        </row>
        <row r="4398">
          <cell r="A4398" t="str">
            <v>98TRA2</v>
          </cell>
          <cell r="B4398">
            <v>98</v>
          </cell>
          <cell r="C4398" t="str">
            <v>TRA</v>
          </cell>
          <cell r="D4398">
            <v>2</v>
          </cell>
          <cell r="G4398">
            <v>0</v>
          </cell>
          <cell r="J4398">
            <v>0</v>
          </cell>
          <cell r="K4398">
            <v>0</v>
          </cell>
          <cell r="L4398">
            <v>0</v>
          </cell>
          <cell r="M4398">
            <v>0</v>
          </cell>
          <cell r="N4398">
            <v>0</v>
          </cell>
        </row>
        <row r="4399">
          <cell r="A4399" t="str">
            <v>98TRA3</v>
          </cell>
          <cell r="B4399">
            <v>98</v>
          </cell>
          <cell r="C4399" t="str">
            <v>TRA</v>
          </cell>
          <cell r="D4399">
            <v>3</v>
          </cell>
          <cell r="G4399">
            <v>0</v>
          </cell>
          <cell r="J4399">
            <v>0</v>
          </cell>
          <cell r="K4399">
            <v>0</v>
          </cell>
          <cell r="L4399">
            <v>0</v>
          </cell>
          <cell r="M4399">
            <v>0</v>
          </cell>
          <cell r="N4399">
            <v>0</v>
          </cell>
        </row>
        <row r="4400">
          <cell r="A4400" t="str">
            <v>98TRA4</v>
          </cell>
          <cell r="B4400">
            <v>98</v>
          </cell>
          <cell r="C4400" t="str">
            <v>TRA</v>
          </cell>
          <cell r="D4400">
            <v>4</v>
          </cell>
          <cell r="G4400">
            <v>0</v>
          </cell>
          <cell r="J4400">
            <v>0</v>
          </cell>
          <cell r="K4400">
            <v>0</v>
          </cell>
          <cell r="L4400">
            <v>0</v>
          </cell>
          <cell r="M4400">
            <v>0</v>
          </cell>
          <cell r="N4400">
            <v>0</v>
          </cell>
        </row>
        <row r="4401">
          <cell r="A4401" t="str">
            <v>98TRA5</v>
          </cell>
          <cell r="B4401">
            <v>98</v>
          </cell>
          <cell r="C4401" t="str">
            <v>TRA</v>
          </cell>
          <cell r="D4401">
            <v>5</v>
          </cell>
          <cell r="G4401">
            <v>0</v>
          </cell>
          <cell r="J4401">
            <v>0</v>
          </cell>
          <cell r="K4401">
            <v>0</v>
          </cell>
          <cell r="L4401">
            <v>0</v>
          </cell>
          <cell r="M4401">
            <v>0</v>
          </cell>
          <cell r="N4401">
            <v>0</v>
          </cell>
        </row>
        <row r="4402">
          <cell r="A4402" t="str">
            <v>98TTRA1</v>
          </cell>
          <cell r="B4402">
            <v>98</v>
          </cell>
          <cell r="C4402" t="str">
            <v>TTRA</v>
          </cell>
          <cell r="D4402">
            <v>1</v>
          </cell>
          <cell r="G4402">
            <v>0</v>
          </cell>
          <cell r="H4402" t="str">
            <v>-</v>
          </cell>
          <cell r="J4402" t="str">
            <v>TOTAL TRANSPORTE</v>
          </cell>
          <cell r="M4402">
            <v>0</v>
          </cell>
          <cell r="N4402">
            <v>0</v>
          </cell>
        </row>
        <row r="4403">
          <cell r="A4403" t="str">
            <v>98MAN1</v>
          </cell>
          <cell r="B4403">
            <v>98</v>
          </cell>
          <cell r="C4403" t="str">
            <v>MAN</v>
          </cell>
          <cell r="D4403">
            <v>1</v>
          </cell>
          <cell r="G4403">
            <v>0</v>
          </cell>
          <cell r="H4403">
            <v>1</v>
          </cell>
          <cell r="I4403">
            <v>0</v>
          </cell>
          <cell r="J4403" t="str">
            <v>Mano de obra Cuadrilla de redes 5A 3O 1E</v>
          </cell>
          <cell r="K4403" t="str">
            <v>DIA</v>
          </cell>
          <cell r="L4403">
            <v>392886.57339345315</v>
          </cell>
          <cell r="M4403">
            <v>0</v>
          </cell>
          <cell r="N4403">
            <v>0</v>
          </cell>
        </row>
        <row r="4404">
          <cell r="A4404" t="str">
            <v>98MAN2</v>
          </cell>
          <cell r="B4404">
            <v>98</v>
          </cell>
          <cell r="C4404" t="str">
            <v>MAN</v>
          </cell>
          <cell r="D4404">
            <v>2</v>
          </cell>
          <cell r="G4404">
            <v>0</v>
          </cell>
          <cell r="J4404">
            <v>0</v>
          </cell>
          <cell r="K4404">
            <v>0</v>
          </cell>
          <cell r="L4404">
            <v>0</v>
          </cell>
          <cell r="M4404">
            <v>0</v>
          </cell>
          <cell r="N4404">
            <v>0</v>
          </cell>
        </row>
        <row r="4405">
          <cell r="A4405" t="str">
            <v>98MAN3</v>
          </cell>
          <cell r="B4405">
            <v>98</v>
          </cell>
          <cell r="C4405" t="str">
            <v>MAN</v>
          </cell>
          <cell r="D4405">
            <v>3</v>
          </cell>
          <cell r="G4405">
            <v>0</v>
          </cell>
          <cell r="J4405">
            <v>0</v>
          </cell>
          <cell r="K4405">
            <v>0</v>
          </cell>
          <cell r="L4405">
            <v>0</v>
          </cell>
          <cell r="M4405">
            <v>0</v>
          </cell>
          <cell r="N4405">
            <v>0</v>
          </cell>
        </row>
        <row r="4406">
          <cell r="A4406" t="str">
            <v>98MAN4</v>
          </cell>
          <cell r="B4406">
            <v>98</v>
          </cell>
          <cell r="C4406" t="str">
            <v>MAN</v>
          </cell>
          <cell r="D4406">
            <v>4</v>
          </cell>
          <cell r="G4406">
            <v>0</v>
          </cell>
          <cell r="J4406">
            <v>0</v>
          </cell>
          <cell r="K4406">
            <v>0</v>
          </cell>
          <cell r="L4406">
            <v>0</v>
          </cell>
          <cell r="M4406">
            <v>0</v>
          </cell>
          <cell r="N4406">
            <v>0</v>
          </cell>
        </row>
        <row r="4407">
          <cell r="A4407" t="str">
            <v>98MAN5</v>
          </cell>
          <cell r="B4407">
            <v>98</v>
          </cell>
          <cell r="C4407" t="str">
            <v>MAN</v>
          </cell>
          <cell r="D4407">
            <v>5</v>
          </cell>
          <cell r="G4407">
            <v>0</v>
          </cell>
          <cell r="J4407">
            <v>0</v>
          </cell>
          <cell r="K4407">
            <v>0</v>
          </cell>
          <cell r="L4407">
            <v>0</v>
          </cell>
          <cell r="M4407">
            <v>0</v>
          </cell>
          <cell r="N4407">
            <v>0</v>
          </cell>
        </row>
        <row r="4408">
          <cell r="A4408" t="str">
            <v>98TMAN1</v>
          </cell>
          <cell r="B4408">
            <v>98</v>
          </cell>
          <cell r="C4408" t="str">
            <v>TMAN</v>
          </cell>
          <cell r="D4408">
            <v>1</v>
          </cell>
          <cell r="G4408">
            <v>0</v>
          </cell>
          <cell r="H4408" t="str">
            <v>-</v>
          </cell>
          <cell r="J4408" t="str">
            <v>TOTAL MANO DE OBRA</v>
          </cell>
          <cell r="M4408">
            <v>0</v>
          </cell>
          <cell r="N4408">
            <v>0</v>
          </cell>
        </row>
        <row r="4409">
          <cell r="A4409" t="str">
            <v>98TCD1</v>
          </cell>
          <cell r="B4409">
            <v>98</v>
          </cell>
          <cell r="C4409" t="str">
            <v>TCD</v>
          </cell>
          <cell r="D4409">
            <v>1</v>
          </cell>
          <cell r="G4409">
            <v>0</v>
          </cell>
          <cell r="H4409" t="str">
            <v>-</v>
          </cell>
          <cell r="J4409" t="str">
            <v>TOTAL COSTO DIRECTO</v>
          </cell>
          <cell r="M4409">
            <v>0</v>
          </cell>
          <cell r="N4409">
            <v>0</v>
          </cell>
        </row>
        <row r="4410">
          <cell r="A4410" t="str">
            <v>98AIU</v>
          </cell>
          <cell r="B4410">
            <v>98</v>
          </cell>
          <cell r="C4410" t="str">
            <v>AIU</v>
          </cell>
          <cell r="G4410">
            <v>0</v>
          </cell>
          <cell r="H4410">
            <v>1</v>
          </cell>
          <cell r="J4410" t="str">
            <v>TOTAL COSTOS INDIRECTOS</v>
          </cell>
          <cell r="L4410">
            <v>0</v>
          </cell>
          <cell r="M4410">
            <v>0</v>
          </cell>
          <cell r="N4410">
            <v>0</v>
          </cell>
        </row>
        <row r="4411">
          <cell r="A4411" t="str">
            <v>98TOT</v>
          </cell>
          <cell r="B4411">
            <v>98</v>
          </cell>
          <cell r="C4411" t="str">
            <v>TOT</v>
          </cell>
          <cell r="G4411">
            <v>0</v>
          </cell>
          <cell r="H4411" t="str">
            <v>-</v>
          </cell>
          <cell r="J4411" t="str">
            <v>VALOR TOTAL</v>
          </cell>
          <cell r="M4411">
            <v>0</v>
          </cell>
          <cell r="N4411">
            <v>0</v>
          </cell>
        </row>
        <row r="4412">
          <cell r="A4412" t="str">
            <v>99FOR1</v>
          </cell>
          <cell r="B4412">
            <v>99</v>
          </cell>
          <cell r="C4412" t="str">
            <v>FOR</v>
          </cell>
          <cell r="D4412">
            <v>1</v>
          </cell>
          <cell r="G4412">
            <v>0</v>
          </cell>
          <cell r="H4412" t="str">
            <v>-</v>
          </cell>
          <cell r="I4412">
            <v>0</v>
          </cell>
          <cell r="J4412">
            <v>0</v>
          </cell>
          <cell r="K4412">
            <v>0</v>
          </cell>
          <cell r="L4412">
            <v>0</v>
          </cell>
          <cell r="N4412">
            <v>0</v>
          </cell>
        </row>
        <row r="4413">
          <cell r="A4413" t="str">
            <v>99MAT1</v>
          </cell>
          <cell r="B4413">
            <v>99</v>
          </cell>
          <cell r="C4413" t="str">
            <v>MAT</v>
          </cell>
          <cell r="D4413">
            <v>1</v>
          </cell>
          <cell r="E4413">
            <v>0</v>
          </cell>
          <cell r="F4413" t="str">
            <v>MAT</v>
          </cell>
          <cell r="G4413">
            <v>0</v>
          </cell>
          <cell r="J4413">
            <v>0</v>
          </cell>
          <cell r="K4413">
            <v>0</v>
          </cell>
          <cell r="L4413">
            <v>0</v>
          </cell>
          <cell r="M4413">
            <v>0</v>
          </cell>
          <cell r="N4413">
            <v>0</v>
          </cell>
        </row>
        <row r="4414">
          <cell r="A4414" t="str">
            <v>99MAT2</v>
          </cell>
          <cell r="B4414">
            <v>99</v>
          </cell>
          <cell r="C4414" t="str">
            <v>MAT</v>
          </cell>
          <cell r="D4414">
            <v>2</v>
          </cell>
          <cell r="E4414">
            <v>0</v>
          </cell>
          <cell r="F4414" t="str">
            <v>MAT</v>
          </cell>
          <cell r="G4414">
            <v>0</v>
          </cell>
          <cell r="J4414">
            <v>0</v>
          </cell>
          <cell r="K4414">
            <v>0</v>
          </cell>
          <cell r="L4414">
            <v>0</v>
          </cell>
          <cell r="M4414">
            <v>0</v>
          </cell>
          <cell r="N4414">
            <v>0</v>
          </cell>
        </row>
        <row r="4415">
          <cell r="A4415" t="str">
            <v>99MAT3</v>
          </cell>
          <cell r="B4415">
            <v>99</v>
          </cell>
          <cell r="C4415" t="str">
            <v>MAT</v>
          </cell>
          <cell r="D4415">
            <v>3</v>
          </cell>
          <cell r="E4415">
            <v>0</v>
          </cell>
          <cell r="F4415" t="str">
            <v>MAT</v>
          </cell>
          <cell r="G4415">
            <v>0</v>
          </cell>
          <cell r="J4415">
            <v>0</v>
          </cell>
          <cell r="K4415">
            <v>0</v>
          </cell>
          <cell r="L4415">
            <v>0</v>
          </cell>
          <cell r="M4415">
            <v>0</v>
          </cell>
          <cell r="N4415">
            <v>0</v>
          </cell>
        </row>
        <row r="4416">
          <cell r="A4416" t="str">
            <v>99MAT4</v>
          </cell>
          <cell r="B4416">
            <v>99</v>
          </cell>
          <cell r="C4416" t="str">
            <v>MAT</v>
          </cell>
          <cell r="D4416">
            <v>4</v>
          </cell>
          <cell r="E4416">
            <v>0</v>
          </cell>
          <cell r="F4416" t="str">
            <v>MAT</v>
          </cell>
          <cell r="G4416">
            <v>0</v>
          </cell>
          <cell r="J4416">
            <v>0</v>
          </cell>
          <cell r="K4416">
            <v>0</v>
          </cell>
          <cell r="L4416">
            <v>0</v>
          </cell>
          <cell r="M4416">
            <v>0</v>
          </cell>
          <cell r="N4416">
            <v>0</v>
          </cell>
        </row>
        <row r="4417">
          <cell r="A4417" t="str">
            <v>99MAT5</v>
          </cell>
          <cell r="B4417">
            <v>99</v>
          </cell>
          <cell r="C4417" t="str">
            <v>MAT</v>
          </cell>
          <cell r="D4417">
            <v>5</v>
          </cell>
          <cell r="E4417">
            <v>0</v>
          </cell>
          <cell r="F4417" t="str">
            <v>MAT</v>
          </cell>
          <cell r="G4417">
            <v>0</v>
          </cell>
          <cell r="J4417">
            <v>0</v>
          </cell>
          <cell r="K4417">
            <v>0</v>
          </cell>
          <cell r="L4417">
            <v>0</v>
          </cell>
          <cell r="M4417">
            <v>0</v>
          </cell>
          <cell r="N4417">
            <v>0</v>
          </cell>
        </row>
        <row r="4418">
          <cell r="A4418" t="str">
            <v>99MAT6</v>
          </cell>
          <cell r="B4418">
            <v>99</v>
          </cell>
          <cell r="C4418" t="str">
            <v>MAT</v>
          </cell>
          <cell r="D4418">
            <v>6</v>
          </cell>
          <cell r="E4418">
            <v>0</v>
          </cell>
          <cell r="F4418" t="str">
            <v>MAT</v>
          </cell>
          <cell r="G4418">
            <v>0</v>
          </cell>
          <cell r="J4418">
            <v>0</v>
          </cell>
          <cell r="K4418">
            <v>0</v>
          </cell>
          <cell r="L4418">
            <v>0</v>
          </cell>
          <cell r="M4418">
            <v>0</v>
          </cell>
          <cell r="N4418">
            <v>0</v>
          </cell>
        </row>
        <row r="4419">
          <cell r="A4419" t="str">
            <v>99MAT7</v>
          </cell>
          <cell r="B4419">
            <v>99</v>
          </cell>
          <cell r="C4419" t="str">
            <v>MAT</v>
          </cell>
          <cell r="D4419">
            <v>7</v>
          </cell>
          <cell r="E4419">
            <v>0</v>
          </cell>
          <cell r="F4419" t="str">
            <v>MAT</v>
          </cell>
          <cell r="G4419">
            <v>0</v>
          </cell>
          <cell r="J4419">
            <v>0</v>
          </cell>
          <cell r="K4419">
            <v>0</v>
          </cell>
          <cell r="L4419">
            <v>0</v>
          </cell>
          <cell r="M4419">
            <v>0</v>
          </cell>
          <cell r="N4419">
            <v>0</v>
          </cell>
        </row>
        <row r="4420">
          <cell r="A4420" t="str">
            <v>99MAT8</v>
          </cell>
          <cell r="B4420">
            <v>99</v>
          </cell>
          <cell r="C4420" t="str">
            <v>MAT</v>
          </cell>
          <cell r="D4420">
            <v>8</v>
          </cell>
          <cell r="E4420">
            <v>0</v>
          </cell>
          <cell r="F4420" t="str">
            <v>MAT</v>
          </cell>
          <cell r="G4420">
            <v>0</v>
          </cell>
          <cell r="J4420">
            <v>0</v>
          </cell>
          <cell r="K4420">
            <v>0</v>
          </cell>
          <cell r="L4420">
            <v>0</v>
          </cell>
          <cell r="M4420">
            <v>0</v>
          </cell>
          <cell r="N4420">
            <v>0</v>
          </cell>
        </row>
        <row r="4421">
          <cell r="A4421" t="str">
            <v>99MAT9</v>
          </cell>
          <cell r="B4421">
            <v>99</v>
          </cell>
          <cell r="C4421" t="str">
            <v>MAT</v>
          </cell>
          <cell r="D4421">
            <v>9</v>
          </cell>
          <cell r="E4421">
            <v>0</v>
          </cell>
          <cell r="F4421" t="str">
            <v>MAT</v>
          </cell>
          <cell r="G4421">
            <v>0</v>
          </cell>
          <cell r="J4421">
            <v>0</v>
          </cell>
          <cell r="K4421">
            <v>0</v>
          </cell>
          <cell r="L4421">
            <v>0</v>
          </cell>
          <cell r="M4421">
            <v>0</v>
          </cell>
          <cell r="N4421">
            <v>0</v>
          </cell>
        </row>
        <row r="4422">
          <cell r="A4422" t="str">
            <v>99MAT10</v>
          </cell>
          <cell r="B4422">
            <v>99</v>
          </cell>
          <cell r="C4422" t="str">
            <v>MAT</v>
          </cell>
          <cell r="D4422">
            <v>10</v>
          </cell>
          <cell r="E4422">
            <v>0</v>
          </cell>
          <cell r="F4422" t="str">
            <v>MAT</v>
          </cell>
          <cell r="G4422">
            <v>0</v>
          </cell>
          <cell r="J4422">
            <v>0</v>
          </cell>
          <cell r="K4422">
            <v>0</v>
          </cell>
          <cell r="L4422">
            <v>0</v>
          </cell>
          <cell r="M4422">
            <v>0</v>
          </cell>
          <cell r="N4422">
            <v>0</v>
          </cell>
        </row>
        <row r="4423">
          <cell r="A4423" t="str">
            <v>99MAT11</v>
          </cell>
          <cell r="B4423">
            <v>99</v>
          </cell>
          <cell r="C4423" t="str">
            <v>MAT</v>
          </cell>
          <cell r="D4423">
            <v>11</v>
          </cell>
          <cell r="E4423">
            <v>0</v>
          </cell>
          <cell r="F4423" t="str">
            <v>MAT</v>
          </cell>
          <cell r="G4423">
            <v>0</v>
          </cell>
          <cell r="J4423">
            <v>0</v>
          </cell>
          <cell r="K4423">
            <v>0</v>
          </cell>
          <cell r="L4423">
            <v>0</v>
          </cell>
          <cell r="M4423">
            <v>0</v>
          </cell>
          <cell r="N4423">
            <v>0</v>
          </cell>
        </row>
        <row r="4424">
          <cell r="A4424" t="str">
            <v>99MAT12</v>
          </cell>
          <cell r="B4424">
            <v>99</v>
          </cell>
          <cell r="C4424" t="str">
            <v>MAT</v>
          </cell>
          <cell r="D4424">
            <v>12</v>
          </cell>
          <cell r="E4424">
            <v>0</v>
          </cell>
          <cell r="F4424" t="str">
            <v>MAT</v>
          </cell>
          <cell r="G4424">
            <v>0</v>
          </cell>
          <cell r="J4424">
            <v>0</v>
          </cell>
          <cell r="K4424">
            <v>0</v>
          </cell>
          <cell r="L4424">
            <v>0</v>
          </cell>
          <cell r="M4424">
            <v>0</v>
          </cell>
          <cell r="N4424">
            <v>0</v>
          </cell>
        </row>
        <row r="4425">
          <cell r="A4425" t="str">
            <v>99MAT13</v>
          </cell>
          <cell r="B4425">
            <v>99</v>
          </cell>
          <cell r="C4425" t="str">
            <v>MAT</v>
          </cell>
          <cell r="D4425">
            <v>13</v>
          </cell>
          <cell r="E4425">
            <v>0</v>
          </cell>
          <cell r="F4425" t="str">
            <v>MAT</v>
          </cell>
          <cell r="G4425">
            <v>0</v>
          </cell>
          <cell r="J4425">
            <v>0</v>
          </cell>
          <cell r="K4425">
            <v>0</v>
          </cell>
          <cell r="L4425">
            <v>0</v>
          </cell>
          <cell r="M4425">
            <v>0</v>
          </cell>
          <cell r="N4425">
            <v>0</v>
          </cell>
        </row>
        <row r="4426">
          <cell r="A4426" t="str">
            <v>99MAT14</v>
          </cell>
          <cell r="B4426">
            <v>99</v>
          </cell>
          <cell r="C4426" t="str">
            <v>MAT</v>
          </cell>
          <cell r="D4426">
            <v>14</v>
          </cell>
          <cell r="E4426">
            <v>0</v>
          </cell>
          <cell r="F4426" t="str">
            <v>MAT</v>
          </cell>
          <cell r="G4426">
            <v>0</v>
          </cell>
          <cell r="J4426">
            <v>0</v>
          </cell>
          <cell r="K4426">
            <v>0</v>
          </cell>
          <cell r="L4426">
            <v>0</v>
          </cell>
          <cell r="M4426">
            <v>0</v>
          </cell>
          <cell r="N4426">
            <v>0</v>
          </cell>
        </row>
        <row r="4427">
          <cell r="A4427" t="str">
            <v>99MAT15</v>
          </cell>
          <cell r="B4427">
            <v>99</v>
          </cell>
          <cell r="C4427" t="str">
            <v>MAT</v>
          </cell>
          <cell r="D4427">
            <v>15</v>
          </cell>
          <cell r="E4427">
            <v>0</v>
          </cell>
          <cell r="F4427" t="str">
            <v>MAT</v>
          </cell>
          <cell r="G4427">
            <v>0</v>
          </cell>
          <cell r="J4427">
            <v>0</v>
          </cell>
          <cell r="K4427">
            <v>0</v>
          </cell>
          <cell r="L4427">
            <v>0</v>
          </cell>
          <cell r="M4427">
            <v>0</v>
          </cell>
          <cell r="N4427">
            <v>0</v>
          </cell>
        </row>
        <row r="4428">
          <cell r="A4428" t="str">
            <v>99MAT16</v>
          </cell>
          <cell r="B4428">
            <v>99</v>
          </cell>
          <cell r="C4428" t="str">
            <v>MAT</v>
          </cell>
          <cell r="D4428">
            <v>16</v>
          </cell>
          <cell r="E4428">
            <v>0</v>
          </cell>
          <cell r="F4428" t="str">
            <v>MAT</v>
          </cell>
          <cell r="G4428">
            <v>0</v>
          </cell>
          <cell r="J4428">
            <v>0</v>
          </cell>
          <cell r="K4428">
            <v>0</v>
          </cell>
          <cell r="L4428">
            <v>0</v>
          </cell>
          <cell r="M4428">
            <v>0</v>
          </cell>
          <cell r="N4428">
            <v>0</v>
          </cell>
        </row>
        <row r="4429">
          <cell r="A4429" t="str">
            <v>99MAT17</v>
          </cell>
          <cell r="B4429">
            <v>99</v>
          </cell>
          <cell r="C4429" t="str">
            <v>MAT</v>
          </cell>
          <cell r="D4429">
            <v>17</v>
          </cell>
          <cell r="E4429">
            <v>0</v>
          </cell>
          <cell r="F4429" t="str">
            <v>MAT</v>
          </cell>
          <cell r="G4429">
            <v>0</v>
          </cell>
          <cell r="J4429">
            <v>0</v>
          </cell>
          <cell r="K4429">
            <v>0</v>
          </cell>
          <cell r="L4429">
            <v>0</v>
          </cell>
          <cell r="M4429">
            <v>0</v>
          </cell>
          <cell r="N4429">
            <v>0</v>
          </cell>
        </row>
        <row r="4430">
          <cell r="A4430" t="str">
            <v>99MAT18</v>
          </cell>
          <cell r="B4430">
            <v>99</v>
          </cell>
          <cell r="C4430" t="str">
            <v>MAT</v>
          </cell>
          <cell r="D4430">
            <v>18</v>
          </cell>
          <cell r="E4430">
            <v>0</v>
          </cell>
          <cell r="F4430" t="str">
            <v>MAT</v>
          </cell>
          <cell r="G4430">
            <v>0</v>
          </cell>
          <cell r="J4430">
            <v>0</v>
          </cell>
          <cell r="K4430">
            <v>0</v>
          </cell>
          <cell r="L4430">
            <v>0</v>
          </cell>
          <cell r="M4430">
            <v>0</v>
          </cell>
          <cell r="N4430">
            <v>0</v>
          </cell>
        </row>
        <row r="4431">
          <cell r="A4431" t="str">
            <v>99MAT19</v>
          </cell>
          <cell r="B4431">
            <v>99</v>
          </cell>
          <cell r="C4431" t="str">
            <v>MAT</v>
          </cell>
          <cell r="D4431">
            <v>19</v>
          </cell>
          <cell r="E4431">
            <v>0</v>
          </cell>
          <cell r="F4431" t="str">
            <v>MAT</v>
          </cell>
          <cell r="G4431">
            <v>0</v>
          </cell>
          <cell r="J4431">
            <v>0</v>
          </cell>
          <cell r="K4431">
            <v>0</v>
          </cell>
          <cell r="L4431">
            <v>0</v>
          </cell>
          <cell r="M4431">
            <v>0</v>
          </cell>
          <cell r="N4431">
            <v>0</v>
          </cell>
        </row>
        <row r="4432">
          <cell r="A4432" t="str">
            <v>99MAT20</v>
          </cell>
          <cell r="B4432">
            <v>99</v>
          </cell>
          <cell r="C4432" t="str">
            <v>MAT</v>
          </cell>
          <cell r="D4432">
            <v>20</v>
          </cell>
          <cell r="E4432">
            <v>0</v>
          </cell>
          <cell r="F4432" t="str">
            <v>MAT</v>
          </cell>
          <cell r="G4432">
            <v>0</v>
          </cell>
          <cell r="J4432">
            <v>0</v>
          </cell>
          <cell r="K4432">
            <v>0</v>
          </cell>
          <cell r="L4432">
            <v>0</v>
          </cell>
          <cell r="M4432">
            <v>0</v>
          </cell>
          <cell r="N4432">
            <v>0</v>
          </cell>
        </row>
        <row r="4433">
          <cell r="A4433" t="str">
            <v>99STMAT1</v>
          </cell>
          <cell r="B4433">
            <v>99</v>
          </cell>
          <cell r="C4433" t="str">
            <v>STMAT</v>
          </cell>
          <cell r="D4433">
            <v>1</v>
          </cell>
          <cell r="G4433">
            <v>0</v>
          </cell>
          <cell r="H4433" t="str">
            <v>-</v>
          </cell>
          <cell r="J4433" t="str">
            <v>SUBTOTAL MATERIALES</v>
          </cell>
          <cell r="M4433">
            <v>0</v>
          </cell>
          <cell r="N4433">
            <v>0</v>
          </cell>
        </row>
        <row r="4434">
          <cell r="A4434" t="str">
            <v>99IVAMAT1</v>
          </cell>
          <cell r="B4434">
            <v>99</v>
          </cell>
          <cell r="C4434" t="str">
            <v>IVAMAT</v>
          </cell>
          <cell r="D4434">
            <v>1</v>
          </cell>
          <cell r="G4434">
            <v>0</v>
          </cell>
          <cell r="H4434" t="str">
            <v>-</v>
          </cell>
          <cell r="J4434" t="str">
            <v>IVA MATERIALES</v>
          </cell>
          <cell r="L4434">
            <v>0.16</v>
          </cell>
          <cell r="M4434">
            <v>0</v>
          </cell>
          <cell r="N4434">
            <v>0</v>
          </cell>
        </row>
        <row r="4435">
          <cell r="A4435" t="str">
            <v>99TMAT1</v>
          </cell>
          <cell r="B4435">
            <v>99</v>
          </cell>
          <cell r="C4435" t="str">
            <v>TMAT</v>
          </cell>
          <cell r="D4435">
            <v>1</v>
          </cell>
          <cell r="G4435">
            <v>0</v>
          </cell>
          <cell r="H4435" t="str">
            <v>-</v>
          </cell>
          <cell r="J4435" t="str">
            <v>TOTAL MATERIALES</v>
          </cell>
          <cell r="M4435">
            <v>0</v>
          </cell>
          <cell r="N4435">
            <v>0</v>
          </cell>
        </row>
        <row r="4436">
          <cell r="A4436" t="str">
            <v>99HER1</v>
          </cell>
          <cell r="B4436">
            <v>99</v>
          </cell>
          <cell r="C4436" t="str">
            <v>HER</v>
          </cell>
          <cell r="D4436">
            <v>1</v>
          </cell>
          <cell r="G4436">
            <v>0</v>
          </cell>
          <cell r="H4436">
            <v>1</v>
          </cell>
          <cell r="I4436">
            <v>0</v>
          </cell>
          <cell r="J4436" t="str">
            <v>HERRAMINETA Cuadrilla de redes</v>
          </cell>
          <cell r="K4436" t="str">
            <v>DIA</v>
          </cell>
          <cell r="L4436">
            <v>31140.842399999998</v>
          </cell>
          <cell r="M4436">
            <v>0</v>
          </cell>
          <cell r="N4436">
            <v>0</v>
          </cell>
        </row>
        <row r="4437">
          <cell r="A4437" t="str">
            <v>99HER2</v>
          </cell>
          <cell r="B4437">
            <v>99</v>
          </cell>
          <cell r="C4437" t="str">
            <v>HER</v>
          </cell>
          <cell r="D4437">
            <v>2</v>
          </cell>
          <cell r="G4437">
            <v>0</v>
          </cell>
          <cell r="J4437">
            <v>0</v>
          </cell>
          <cell r="K4437">
            <v>0</v>
          </cell>
          <cell r="L4437">
            <v>0</v>
          </cell>
          <cell r="M4437">
            <v>0</v>
          </cell>
          <cell r="N4437">
            <v>0</v>
          </cell>
        </row>
        <row r="4438">
          <cell r="A4438" t="str">
            <v>99HER3</v>
          </cell>
          <cell r="B4438">
            <v>99</v>
          </cell>
          <cell r="C4438" t="str">
            <v>HER</v>
          </cell>
          <cell r="D4438">
            <v>3</v>
          </cell>
          <cell r="G4438">
            <v>0</v>
          </cell>
          <cell r="J4438">
            <v>0</v>
          </cell>
          <cell r="K4438">
            <v>0</v>
          </cell>
          <cell r="L4438">
            <v>0</v>
          </cell>
          <cell r="M4438">
            <v>0</v>
          </cell>
          <cell r="N4438">
            <v>0</v>
          </cell>
        </row>
        <row r="4439">
          <cell r="A4439" t="str">
            <v>99HER4</v>
          </cell>
          <cell r="B4439">
            <v>99</v>
          </cell>
          <cell r="C4439" t="str">
            <v>HER</v>
          </cell>
          <cell r="D4439">
            <v>4</v>
          </cell>
          <cell r="G4439">
            <v>0</v>
          </cell>
          <cell r="J4439">
            <v>0</v>
          </cell>
          <cell r="K4439">
            <v>0</v>
          </cell>
          <cell r="L4439">
            <v>0</v>
          </cell>
          <cell r="M4439">
            <v>0</v>
          </cell>
          <cell r="N4439">
            <v>0</v>
          </cell>
        </row>
        <row r="4440">
          <cell r="A4440" t="str">
            <v>99HER5</v>
          </cell>
          <cell r="B4440">
            <v>99</v>
          </cell>
          <cell r="C4440" t="str">
            <v>HER</v>
          </cell>
          <cell r="D4440">
            <v>5</v>
          </cell>
          <cell r="G4440">
            <v>0</v>
          </cell>
          <cell r="J4440">
            <v>0</v>
          </cell>
          <cell r="K4440">
            <v>0</v>
          </cell>
          <cell r="L4440">
            <v>0</v>
          </cell>
          <cell r="M4440">
            <v>0</v>
          </cell>
          <cell r="N4440">
            <v>0</v>
          </cell>
        </row>
        <row r="4441">
          <cell r="A4441" t="str">
            <v>99THER1</v>
          </cell>
          <cell r="B4441">
            <v>99</v>
          </cell>
          <cell r="C4441" t="str">
            <v>THER</v>
          </cell>
          <cell r="D4441">
            <v>1</v>
          </cell>
          <cell r="G4441">
            <v>0</v>
          </cell>
          <cell r="H4441" t="str">
            <v>-</v>
          </cell>
          <cell r="J4441" t="str">
            <v>TOTAL HERRAMIENTAS</v>
          </cell>
          <cell r="M4441">
            <v>0</v>
          </cell>
          <cell r="N4441">
            <v>0</v>
          </cell>
        </row>
        <row r="4442">
          <cell r="A4442" t="str">
            <v>99TRA1</v>
          </cell>
          <cell r="B4442">
            <v>99</v>
          </cell>
          <cell r="C4442" t="str">
            <v>TRA</v>
          </cell>
          <cell r="D4442">
            <v>1</v>
          </cell>
          <cell r="G4442">
            <v>0</v>
          </cell>
          <cell r="H4442">
            <v>1</v>
          </cell>
          <cell r="I4442">
            <v>0</v>
          </cell>
          <cell r="J4442" t="str">
            <v>TRANSPORTE Cuadrilla de redes</v>
          </cell>
          <cell r="K4442" t="str">
            <v>DIA</v>
          </cell>
          <cell r="L4442">
            <v>176464.77359999999</v>
          </cell>
          <cell r="M4442">
            <v>0</v>
          </cell>
          <cell r="N4442">
            <v>0</v>
          </cell>
        </row>
        <row r="4443">
          <cell r="A4443" t="str">
            <v>99TRA2</v>
          </cell>
          <cell r="B4443">
            <v>99</v>
          </cell>
          <cell r="C4443" t="str">
            <v>TRA</v>
          </cell>
          <cell r="D4443">
            <v>2</v>
          </cell>
          <cell r="G4443">
            <v>0</v>
          </cell>
          <cell r="J4443">
            <v>0</v>
          </cell>
          <cell r="K4443">
            <v>0</v>
          </cell>
          <cell r="L4443">
            <v>0</v>
          </cell>
          <cell r="M4443">
            <v>0</v>
          </cell>
          <cell r="N4443">
            <v>0</v>
          </cell>
        </row>
        <row r="4444">
          <cell r="A4444" t="str">
            <v>99TRA3</v>
          </cell>
          <cell r="B4444">
            <v>99</v>
          </cell>
          <cell r="C4444" t="str">
            <v>TRA</v>
          </cell>
          <cell r="D4444">
            <v>3</v>
          </cell>
          <cell r="G4444">
            <v>0</v>
          </cell>
          <cell r="J4444">
            <v>0</v>
          </cell>
          <cell r="K4444">
            <v>0</v>
          </cell>
          <cell r="L4444">
            <v>0</v>
          </cell>
          <cell r="M4444">
            <v>0</v>
          </cell>
          <cell r="N4444">
            <v>0</v>
          </cell>
        </row>
        <row r="4445">
          <cell r="A4445" t="str">
            <v>99TRA4</v>
          </cell>
          <cell r="B4445">
            <v>99</v>
          </cell>
          <cell r="C4445" t="str">
            <v>TRA</v>
          </cell>
          <cell r="D4445">
            <v>4</v>
          </cell>
          <cell r="G4445">
            <v>0</v>
          </cell>
          <cell r="J4445">
            <v>0</v>
          </cell>
          <cell r="K4445">
            <v>0</v>
          </cell>
          <cell r="L4445">
            <v>0</v>
          </cell>
          <cell r="M4445">
            <v>0</v>
          </cell>
          <cell r="N4445">
            <v>0</v>
          </cell>
        </row>
        <row r="4446">
          <cell r="A4446" t="str">
            <v>99TRA5</v>
          </cell>
          <cell r="B4446">
            <v>99</v>
          </cell>
          <cell r="C4446" t="str">
            <v>TRA</v>
          </cell>
          <cell r="D4446">
            <v>5</v>
          </cell>
          <cell r="G4446">
            <v>0</v>
          </cell>
          <cell r="J4446">
            <v>0</v>
          </cell>
          <cell r="K4446">
            <v>0</v>
          </cell>
          <cell r="L4446">
            <v>0</v>
          </cell>
          <cell r="M4446">
            <v>0</v>
          </cell>
          <cell r="N4446">
            <v>0</v>
          </cell>
        </row>
        <row r="4447">
          <cell r="A4447" t="str">
            <v>99TTRA1</v>
          </cell>
          <cell r="B4447">
            <v>99</v>
          </cell>
          <cell r="C4447" t="str">
            <v>TTRA</v>
          </cell>
          <cell r="D4447">
            <v>1</v>
          </cell>
          <cell r="G4447">
            <v>0</v>
          </cell>
          <cell r="H4447" t="str">
            <v>-</v>
          </cell>
          <cell r="J4447" t="str">
            <v>TOTAL TRANSPORTE</v>
          </cell>
          <cell r="M4447">
            <v>0</v>
          </cell>
          <cell r="N4447">
            <v>0</v>
          </cell>
        </row>
        <row r="4448">
          <cell r="A4448" t="str">
            <v>99MAN1</v>
          </cell>
          <cell r="B4448">
            <v>99</v>
          </cell>
          <cell r="C4448" t="str">
            <v>MAN</v>
          </cell>
          <cell r="D4448">
            <v>1</v>
          </cell>
          <cell r="G4448">
            <v>0</v>
          </cell>
          <cell r="H4448">
            <v>1</v>
          </cell>
          <cell r="I4448">
            <v>0</v>
          </cell>
          <cell r="J4448" t="str">
            <v>Mano de obra Cuadrilla de redes 5A 3O 1E</v>
          </cell>
          <cell r="K4448" t="str">
            <v>DIA</v>
          </cell>
          <cell r="L4448">
            <v>392886.57339345315</v>
          </cell>
          <cell r="M4448">
            <v>0</v>
          </cell>
          <cell r="N4448">
            <v>0</v>
          </cell>
        </row>
        <row r="4449">
          <cell r="A4449" t="str">
            <v>99MAN2</v>
          </cell>
          <cell r="B4449">
            <v>99</v>
          </cell>
          <cell r="C4449" t="str">
            <v>MAN</v>
          </cell>
          <cell r="D4449">
            <v>2</v>
          </cell>
          <cell r="G4449">
            <v>0</v>
          </cell>
          <cell r="J4449">
            <v>0</v>
          </cell>
          <cell r="K4449">
            <v>0</v>
          </cell>
          <cell r="L4449">
            <v>0</v>
          </cell>
          <cell r="M4449">
            <v>0</v>
          </cell>
          <cell r="N4449">
            <v>0</v>
          </cell>
        </row>
        <row r="4450">
          <cell r="A4450" t="str">
            <v>99MAN3</v>
          </cell>
          <cell r="B4450">
            <v>99</v>
          </cell>
          <cell r="C4450" t="str">
            <v>MAN</v>
          </cell>
          <cell r="D4450">
            <v>3</v>
          </cell>
          <cell r="G4450">
            <v>0</v>
          </cell>
          <cell r="J4450">
            <v>0</v>
          </cell>
          <cell r="K4450">
            <v>0</v>
          </cell>
          <cell r="L4450">
            <v>0</v>
          </cell>
          <cell r="M4450">
            <v>0</v>
          </cell>
          <cell r="N4450">
            <v>0</v>
          </cell>
        </row>
        <row r="4451">
          <cell r="A4451" t="str">
            <v>99MAN4</v>
          </cell>
          <cell r="B4451">
            <v>99</v>
          </cell>
          <cell r="C4451" t="str">
            <v>MAN</v>
          </cell>
          <cell r="D4451">
            <v>4</v>
          </cell>
          <cell r="G4451">
            <v>0</v>
          </cell>
          <cell r="J4451">
            <v>0</v>
          </cell>
          <cell r="K4451">
            <v>0</v>
          </cell>
          <cell r="L4451">
            <v>0</v>
          </cell>
          <cell r="M4451">
            <v>0</v>
          </cell>
          <cell r="N4451">
            <v>0</v>
          </cell>
        </row>
        <row r="4452">
          <cell r="A4452" t="str">
            <v>99MAN5</v>
          </cell>
          <cell r="B4452">
            <v>99</v>
          </cell>
          <cell r="C4452" t="str">
            <v>MAN</v>
          </cell>
          <cell r="D4452">
            <v>5</v>
          </cell>
          <cell r="G4452">
            <v>0</v>
          </cell>
          <cell r="J4452">
            <v>0</v>
          </cell>
          <cell r="K4452">
            <v>0</v>
          </cell>
          <cell r="L4452">
            <v>0</v>
          </cell>
          <cell r="M4452">
            <v>0</v>
          </cell>
          <cell r="N4452">
            <v>0</v>
          </cell>
        </row>
        <row r="4453">
          <cell r="A4453" t="str">
            <v>99TMAN1</v>
          </cell>
          <cell r="B4453">
            <v>99</v>
          </cell>
          <cell r="C4453" t="str">
            <v>TMAN</v>
          </cell>
          <cell r="D4453">
            <v>1</v>
          </cell>
          <cell r="G4453">
            <v>0</v>
          </cell>
          <cell r="H4453" t="str">
            <v>-</v>
          </cell>
          <cell r="J4453" t="str">
            <v>TOTAL MANO DE OBRA</v>
          </cell>
          <cell r="M4453">
            <v>0</v>
          </cell>
          <cell r="N4453">
            <v>0</v>
          </cell>
        </row>
        <row r="4454">
          <cell r="A4454" t="str">
            <v>99TCD1</v>
          </cell>
          <cell r="B4454">
            <v>99</v>
          </cell>
          <cell r="C4454" t="str">
            <v>TCD</v>
          </cell>
          <cell r="D4454">
            <v>1</v>
          </cell>
          <cell r="G4454">
            <v>0</v>
          </cell>
          <cell r="H4454" t="str">
            <v>-</v>
          </cell>
          <cell r="J4454" t="str">
            <v>TOTAL COSTO DIRECTO</v>
          </cell>
          <cell r="M4454">
            <v>0</v>
          </cell>
          <cell r="N4454">
            <v>0</v>
          </cell>
        </row>
        <row r="4455">
          <cell r="A4455" t="str">
            <v>99AIU</v>
          </cell>
          <cell r="B4455">
            <v>99</v>
          </cell>
          <cell r="C4455" t="str">
            <v>AIU</v>
          </cell>
          <cell r="G4455">
            <v>0</v>
          </cell>
          <cell r="H4455">
            <v>1</v>
          </cell>
          <cell r="J4455" t="str">
            <v>TOTAL COSTOS INDIRECTOS</v>
          </cell>
          <cell r="L4455">
            <v>0</v>
          </cell>
          <cell r="M4455">
            <v>0</v>
          </cell>
          <cell r="N4455">
            <v>0</v>
          </cell>
        </row>
        <row r="4456">
          <cell r="A4456" t="str">
            <v>99TOT</v>
          </cell>
          <cell r="B4456">
            <v>99</v>
          </cell>
          <cell r="C4456" t="str">
            <v>TOT</v>
          </cell>
          <cell r="G4456">
            <v>0</v>
          </cell>
          <cell r="H4456" t="str">
            <v>-</v>
          </cell>
          <cell r="J4456" t="str">
            <v>VALOR TOTAL</v>
          </cell>
          <cell r="M4456">
            <v>0</v>
          </cell>
          <cell r="N4456">
            <v>0</v>
          </cell>
        </row>
        <row r="4457">
          <cell r="A4457" t="str">
            <v>100FOR1</v>
          </cell>
          <cell r="B4457">
            <v>100</v>
          </cell>
          <cell r="C4457" t="str">
            <v>FOR</v>
          </cell>
          <cell r="D4457">
            <v>1</v>
          </cell>
          <cell r="G4457">
            <v>0</v>
          </cell>
          <cell r="H4457" t="str">
            <v>-</v>
          </cell>
          <cell r="I4457">
            <v>0</v>
          </cell>
          <cell r="J4457">
            <v>0</v>
          </cell>
          <cell r="K4457">
            <v>0</v>
          </cell>
          <cell r="L4457">
            <v>0</v>
          </cell>
          <cell r="N4457">
            <v>0</v>
          </cell>
        </row>
        <row r="4458">
          <cell r="A4458" t="str">
            <v>100MAT1</v>
          </cell>
          <cell r="B4458">
            <v>100</v>
          </cell>
          <cell r="C4458" t="str">
            <v>MAT</v>
          </cell>
          <cell r="D4458">
            <v>1</v>
          </cell>
          <cell r="E4458">
            <v>0</v>
          </cell>
          <cell r="F4458" t="str">
            <v>MAT</v>
          </cell>
          <cell r="G4458">
            <v>0</v>
          </cell>
          <cell r="J4458">
            <v>0</v>
          </cell>
          <cell r="K4458">
            <v>0</v>
          </cell>
          <cell r="L4458">
            <v>0</v>
          </cell>
          <cell r="M4458">
            <v>0</v>
          </cell>
          <cell r="N4458">
            <v>0</v>
          </cell>
        </row>
        <row r="4459">
          <cell r="A4459" t="str">
            <v>100MAT2</v>
          </cell>
          <cell r="B4459">
            <v>100</v>
          </cell>
          <cell r="C4459" t="str">
            <v>MAT</v>
          </cell>
          <cell r="D4459">
            <v>2</v>
          </cell>
          <cell r="E4459">
            <v>0</v>
          </cell>
          <cell r="F4459" t="str">
            <v>MAT</v>
          </cell>
          <cell r="G4459">
            <v>0</v>
          </cell>
          <cell r="J4459">
            <v>0</v>
          </cell>
          <cell r="K4459">
            <v>0</v>
          </cell>
          <cell r="L4459">
            <v>0</v>
          </cell>
          <cell r="M4459">
            <v>0</v>
          </cell>
          <cell r="N4459">
            <v>0</v>
          </cell>
        </row>
        <row r="4460">
          <cell r="A4460" t="str">
            <v>100MAT3</v>
          </cell>
          <cell r="B4460">
            <v>100</v>
          </cell>
          <cell r="C4460" t="str">
            <v>MAT</v>
          </cell>
          <cell r="D4460">
            <v>3</v>
          </cell>
          <cell r="E4460">
            <v>0</v>
          </cell>
          <cell r="F4460" t="str">
            <v>MAT</v>
          </cell>
          <cell r="G4460">
            <v>0</v>
          </cell>
          <cell r="J4460">
            <v>0</v>
          </cell>
          <cell r="K4460">
            <v>0</v>
          </cell>
          <cell r="L4460">
            <v>0</v>
          </cell>
          <cell r="M4460">
            <v>0</v>
          </cell>
          <cell r="N4460">
            <v>0</v>
          </cell>
        </row>
        <row r="4461">
          <cell r="A4461" t="str">
            <v>100MAT4</v>
          </cell>
          <cell r="B4461">
            <v>100</v>
          </cell>
          <cell r="C4461" t="str">
            <v>MAT</v>
          </cell>
          <cell r="D4461">
            <v>4</v>
          </cell>
          <cell r="E4461">
            <v>0</v>
          </cell>
          <cell r="F4461" t="str">
            <v>MAT</v>
          </cell>
          <cell r="G4461">
            <v>0</v>
          </cell>
          <cell r="J4461">
            <v>0</v>
          </cell>
          <cell r="K4461">
            <v>0</v>
          </cell>
          <cell r="L4461">
            <v>0</v>
          </cell>
          <cell r="M4461">
            <v>0</v>
          </cell>
          <cell r="N4461">
            <v>0</v>
          </cell>
        </row>
        <row r="4462">
          <cell r="A4462" t="str">
            <v>100MAT5</v>
          </cell>
          <cell r="B4462">
            <v>100</v>
          </cell>
          <cell r="C4462" t="str">
            <v>MAT</v>
          </cell>
          <cell r="D4462">
            <v>5</v>
          </cell>
          <cell r="E4462">
            <v>0</v>
          </cell>
          <cell r="F4462" t="str">
            <v>MAT</v>
          </cell>
          <cell r="G4462">
            <v>0</v>
          </cell>
          <cell r="J4462">
            <v>0</v>
          </cell>
          <cell r="K4462">
            <v>0</v>
          </cell>
          <cell r="L4462">
            <v>0</v>
          </cell>
          <cell r="M4462">
            <v>0</v>
          </cell>
          <cell r="N4462">
            <v>0</v>
          </cell>
        </row>
        <row r="4463">
          <cell r="A4463" t="str">
            <v>100MAT6</v>
          </cell>
          <cell r="B4463">
            <v>100</v>
          </cell>
          <cell r="C4463" t="str">
            <v>MAT</v>
          </cell>
          <cell r="D4463">
            <v>6</v>
          </cell>
          <cell r="E4463">
            <v>0</v>
          </cell>
          <cell r="F4463" t="str">
            <v>MAT</v>
          </cell>
          <cell r="G4463">
            <v>0</v>
          </cell>
          <cell r="J4463">
            <v>0</v>
          </cell>
          <cell r="K4463">
            <v>0</v>
          </cell>
          <cell r="L4463">
            <v>0</v>
          </cell>
          <cell r="M4463">
            <v>0</v>
          </cell>
          <cell r="N4463">
            <v>0</v>
          </cell>
        </row>
        <row r="4464">
          <cell r="A4464" t="str">
            <v>100MAT7</v>
          </cell>
          <cell r="B4464">
            <v>100</v>
          </cell>
          <cell r="C4464" t="str">
            <v>MAT</v>
          </cell>
          <cell r="D4464">
            <v>7</v>
          </cell>
          <cell r="E4464">
            <v>0</v>
          </cell>
          <cell r="F4464" t="str">
            <v>MAT</v>
          </cell>
          <cell r="G4464">
            <v>0</v>
          </cell>
          <cell r="J4464">
            <v>0</v>
          </cell>
          <cell r="K4464">
            <v>0</v>
          </cell>
          <cell r="L4464">
            <v>0</v>
          </cell>
          <cell r="M4464">
            <v>0</v>
          </cell>
          <cell r="N4464">
            <v>0</v>
          </cell>
        </row>
        <row r="4465">
          <cell r="A4465" t="str">
            <v>100MAT8</v>
          </cell>
          <cell r="B4465">
            <v>100</v>
          </cell>
          <cell r="C4465" t="str">
            <v>MAT</v>
          </cell>
          <cell r="D4465">
            <v>8</v>
          </cell>
          <cell r="E4465">
            <v>0</v>
          </cell>
          <cell r="F4465" t="str">
            <v>MAT</v>
          </cell>
          <cell r="G4465">
            <v>0</v>
          </cell>
          <cell r="J4465">
            <v>0</v>
          </cell>
          <cell r="K4465">
            <v>0</v>
          </cell>
          <cell r="L4465">
            <v>0</v>
          </cell>
          <cell r="M4465">
            <v>0</v>
          </cell>
          <cell r="N4465">
            <v>0</v>
          </cell>
        </row>
        <row r="4466">
          <cell r="A4466" t="str">
            <v>100MAT9</v>
          </cell>
          <cell r="B4466">
            <v>100</v>
          </cell>
          <cell r="C4466" t="str">
            <v>MAT</v>
          </cell>
          <cell r="D4466">
            <v>9</v>
          </cell>
          <cell r="E4466">
            <v>0</v>
          </cell>
          <cell r="F4466" t="str">
            <v>MAT</v>
          </cell>
          <cell r="G4466">
            <v>0</v>
          </cell>
          <cell r="J4466">
            <v>0</v>
          </cell>
          <cell r="K4466">
            <v>0</v>
          </cell>
          <cell r="L4466">
            <v>0</v>
          </cell>
          <cell r="M4466">
            <v>0</v>
          </cell>
          <cell r="N4466">
            <v>0</v>
          </cell>
        </row>
        <row r="4467">
          <cell r="A4467" t="str">
            <v>100MAT10</v>
          </cell>
          <cell r="B4467">
            <v>100</v>
          </cell>
          <cell r="C4467" t="str">
            <v>MAT</v>
          </cell>
          <cell r="D4467">
            <v>10</v>
          </cell>
          <cell r="E4467">
            <v>0</v>
          </cell>
          <cell r="F4467" t="str">
            <v>MAT</v>
          </cell>
          <cell r="G4467">
            <v>0</v>
          </cell>
          <cell r="J4467">
            <v>0</v>
          </cell>
          <cell r="K4467">
            <v>0</v>
          </cell>
          <cell r="L4467">
            <v>0</v>
          </cell>
          <cell r="M4467">
            <v>0</v>
          </cell>
          <cell r="N4467">
            <v>0</v>
          </cell>
        </row>
        <row r="4468">
          <cell r="A4468" t="str">
            <v>100MAT11</v>
          </cell>
          <cell r="B4468">
            <v>100</v>
          </cell>
          <cell r="C4468" t="str">
            <v>MAT</v>
          </cell>
          <cell r="D4468">
            <v>11</v>
          </cell>
          <cell r="E4468">
            <v>0</v>
          </cell>
          <cell r="F4468" t="str">
            <v>MAT</v>
          </cell>
          <cell r="G4468">
            <v>0</v>
          </cell>
          <cell r="J4468">
            <v>0</v>
          </cell>
          <cell r="K4468">
            <v>0</v>
          </cell>
          <cell r="L4468">
            <v>0</v>
          </cell>
          <cell r="M4468">
            <v>0</v>
          </cell>
          <cell r="N4468">
            <v>0</v>
          </cell>
        </row>
        <row r="4469">
          <cell r="A4469" t="str">
            <v>100MAT12</v>
          </cell>
          <cell r="B4469">
            <v>100</v>
          </cell>
          <cell r="C4469" t="str">
            <v>MAT</v>
          </cell>
          <cell r="D4469">
            <v>12</v>
          </cell>
          <cell r="E4469">
            <v>0</v>
          </cell>
          <cell r="F4469" t="str">
            <v>MAT</v>
          </cell>
          <cell r="G4469">
            <v>0</v>
          </cell>
          <cell r="J4469">
            <v>0</v>
          </cell>
          <cell r="K4469">
            <v>0</v>
          </cell>
          <cell r="L4469">
            <v>0</v>
          </cell>
          <cell r="M4469">
            <v>0</v>
          </cell>
          <cell r="N4469">
            <v>0</v>
          </cell>
        </row>
        <row r="4470">
          <cell r="A4470" t="str">
            <v>100MAT13</v>
          </cell>
          <cell r="B4470">
            <v>100</v>
          </cell>
          <cell r="C4470" t="str">
            <v>MAT</v>
          </cell>
          <cell r="D4470">
            <v>13</v>
          </cell>
          <cell r="E4470">
            <v>0</v>
          </cell>
          <cell r="F4470" t="str">
            <v>MAT</v>
          </cell>
          <cell r="G4470">
            <v>0</v>
          </cell>
          <cell r="J4470">
            <v>0</v>
          </cell>
          <cell r="K4470">
            <v>0</v>
          </cell>
          <cell r="L4470">
            <v>0</v>
          </cell>
          <cell r="M4470">
            <v>0</v>
          </cell>
          <cell r="N4470">
            <v>0</v>
          </cell>
        </row>
        <row r="4471">
          <cell r="A4471" t="str">
            <v>100MAT14</v>
          </cell>
          <cell r="B4471">
            <v>100</v>
          </cell>
          <cell r="C4471" t="str">
            <v>MAT</v>
          </cell>
          <cell r="D4471">
            <v>14</v>
          </cell>
          <cell r="E4471">
            <v>0</v>
          </cell>
          <cell r="F4471" t="str">
            <v>MAT</v>
          </cell>
          <cell r="G4471">
            <v>0</v>
          </cell>
          <cell r="J4471">
            <v>0</v>
          </cell>
          <cell r="K4471">
            <v>0</v>
          </cell>
          <cell r="L4471">
            <v>0</v>
          </cell>
          <cell r="M4471">
            <v>0</v>
          </cell>
          <cell r="N4471">
            <v>0</v>
          </cell>
        </row>
        <row r="4472">
          <cell r="A4472" t="str">
            <v>100MAT15</v>
          </cell>
          <cell r="B4472">
            <v>100</v>
          </cell>
          <cell r="C4472" t="str">
            <v>MAT</v>
          </cell>
          <cell r="D4472">
            <v>15</v>
          </cell>
          <cell r="E4472">
            <v>0</v>
          </cell>
          <cell r="F4472" t="str">
            <v>MAT</v>
          </cell>
          <cell r="G4472">
            <v>0</v>
          </cell>
          <cell r="J4472">
            <v>0</v>
          </cell>
          <cell r="K4472">
            <v>0</v>
          </cell>
          <cell r="L4472">
            <v>0</v>
          </cell>
          <cell r="M4472">
            <v>0</v>
          </cell>
          <cell r="N4472">
            <v>0</v>
          </cell>
        </row>
        <row r="4473">
          <cell r="A4473" t="str">
            <v>100MAT16</v>
          </cell>
          <cell r="B4473">
            <v>100</v>
          </cell>
          <cell r="C4473" t="str">
            <v>MAT</v>
          </cell>
          <cell r="D4473">
            <v>16</v>
          </cell>
          <cell r="E4473">
            <v>0</v>
          </cell>
          <cell r="F4473" t="str">
            <v>MAT</v>
          </cell>
          <cell r="G4473">
            <v>0</v>
          </cell>
          <cell r="J4473">
            <v>0</v>
          </cell>
          <cell r="K4473">
            <v>0</v>
          </cell>
          <cell r="L4473">
            <v>0</v>
          </cell>
          <cell r="M4473">
            <v>0</v>
          </cell>
          <cell r="N4473">
            <v>0</v>
          </cell>
        </row>
        <row r="4474">
          <cell r="A4474" t="str">
            <v>100MAT17</v>
          </cell>
          <cell r="B4474">
            <v>100</v>
          </cell>
          <cell r="C4474" t="str">
            <v>MAT</v>
          </cell>
          <cell r="D4474">
            <v>17</v>
          </cell>
          <cell r="E4474">
            <v>0</v>
          </cell>
          <cell r="F4474" t="str">
            <v>MAT</v>
          </cell>
          <cell r="G4474">
            <v>0</v>
          </cell>
          <cell r="J4474">
            <v>0</v>
          </cell>
          <cell r="K4474">
            <v>0</v>
          </cell>
          <cell r="L4474">
            <v>0</v>
          </cell>
          <cell r="M4474">
            <v>0</v>
          </cell>
          <cell r="N4474">
            <v>0</v>
          </cell>
        </row>
        <row r="4475">
          <cell r="A4475" t="str">
            <v>100MAT18</v>
          </cell>
          <cell r="B4475">
            <v>100</v>
          </cell>
          <cell r="C4475" t="str">
            <v>MAT</v>
          </cell>
          <cell r="D4475">
            <v>18</v>
          </cell>
          <cell r="E4475">
            <v>0</v>
          </cell>
          <cell r="F4475" t="str">
            <v>MAT</v>
          </cell>
          <cell r="G4475">
            <v>0</v>
          </cell>
          <cell r="J4475">
            <v>0</v>
          </cell>
          <cell r="K4475">
            <v>0</v>
          </cell>
          <cell r="L4475">
            <v>0</v>
          </cell>
          <cell r="M4475">
            <v>0</v>
          </cell>
          <cell r="N4475">
            <v>0</v>
          </cell>
        </row>
        <row r="4476">
          <cell r="A4476" t="str">
            <v>100MAT19</v>
          </cell>
          <cell r="B4476">
            <v>100</v>
          </cell>
          <cell r="C4476" t="str">
            <v>MAT</v>
          </cell>
          <cell r="D4476">
            <v>19</v>
          </cell>
          <cell r="E4476">
            <v>0</v>
          </cell>
          <cell r="F4476" t="str">
            <v>MAT</v>
          </cell>
          <cell r="G4476">
            <v>0</v>
          </cell>
          <cell r="J4476">
            <v>0</v>
          </cell>
          <cell r="K4476">
            <v>0</v>
          </cell>
          <cell r="L4476">
            <v>0</v>
          </cell>
          <cell r="M4476">
            <v>0</v>
          </cell>
          <cell r="N4476">
            <v>0</v>
          </cell>
        </row>
        <row r="4477">
          <cell r="A4477" t="str">
            <v>100MAT20</v>
          </cell>
          <cell r="B4477">
            <v>100</v>
          </cell>
          <cell r="C4477" t="str">
            <v>MAT</v>
          </cell>
          <cell r="D4477">
            <v>20</v>
          </cell>
          <cell r="E4477">
            <v>0</v>
          </cell>
          <cell r="F4477" t="str">
            <v>MAT</v>
          </cell>
          <cell r="G4477">
            <v>0</v>
          </cell>
          <cell r="J4477">
            <v>0</v>
          </cell>
          <cell r="K4477">
            <v>0</v>
          </cell>
          <cell r="L4477">
            <v>0</v>
          </cell>
          <cell r="M4477">
            <v>0</v>
          </cell>
          <cell r="N4477">
            <v>0</v>
          </cell>
        </row>
        <row r="4478">
          <cell r="A4478" t="str">
            <v>100STMAT1</v>
          </cell>
          <cell r="B4478">
            <v>100</v>
          </cell>
          <cell r="C4478" t="str">
            <v>STMAT</v>
          </cell>
          <cell r="D4478">
            <v>1</v>
          </cell>
          <cell r="G4478">
            <v>0</v>
          </cell>
          <cell r="H4478" t="str">
            <v>-</v>
          </cell>
          <cell r="J4478" t="str">
            <v>SUBTOTAL MATERIALES</v>
          </cell>
          <cell r="M4478">
            <v>0</v>
          </cell>
          <cell r="N4478">
            <v>0</v>
          </cell>
        </row>
        <row r="4479">
          <cell r="A4479" t="str">
            <v>100IVAMAT1</v>
          </cell>
          <cell r="B4479">
            <v>100</v>
          </cell>
          <cell r="C4479" t="str">
            <v>IVAMAT</v>
          </cell>
          <cell r="D4479">
            <v>1</v>
          </cell>
          <cell r="G4479">
            <v>0</v>
          </cell>
          <cell r="H4479" t="str">
            <v>-</v>
          </cell>
          <cell r="J4479" t="str">
            <v>IVA MATERIALES</v>
          </cell>
          <cell r="L4479">
            <v>0.16</v>
          </cell>
          <cell r="M4479">
            <v>0</v>
          </cell>
          <cell r="N4479">
            <v>0</v>
          </cell>
        </row>
        <row r="4480">
          <cell r="A4480" t="str">
            <v>100TMAT1</v>
          </cell>
          <cell r="B4480">
            <v>100</v>
          </cell>
          <cell r="C4480" t="str">
            <v>TMAT</v>
          </cell>
          <cell r="D4480">
            <v>1</v>
          </cell>
          <cell r="G4480">
            <v>0</v>
          </cell>
          <cell r="H4480" t="str">
            <v>-</v>
          </cell>
          <cell r="J4480" t="str">
            <v>TOTAL MATERIALES</v>
          </cell>
          <cell r="M4480">
            <v>0</v>
          </cell>
          <cell r="N4480">
            <v>0</v>
          </cell>
        </row>
        <row r="4481">
          <cell r="A4481" t="str">
            <v>100HER1</v>
          </cell>
          <cell r="B4481">
            <v>100</v>
          </cell>
          <cell r="C4481" t="str">
            <v>HER</v>
          </cell>
          <cell r="D4481">
            <v>1</v>
          </cell>
          <cell r="G4481">
            <v>0</v>
          </cell>
          <cell r="H4481">
            <v>1</v>
          </cell>
          <cell r="I4481">
            <v>0</v>
          </cell>
          <cell r="J4481" t="str">
            <v>HERRAMINETA Cuadrilla de redes</v>
          </cell>
          <cell r="K4481" t="str">
            <v>DIA</v>
          </cell>
          <cell r="L4481">
            <v>31140.842399999998</v>
          </cell>
          <cell r="M4481">
            <v>0</v>
          </cell>
          <cell r="N4481">
            <v>0</v>
          </cell>
        </row>
        <row r="4482">
          <cell r="A4482" t="str">
            <v>100HER2</v>
          </cell>
          <cell r="B4482">
            <v>100</v>
          </cell>
          <cell r="C4482" t="str">
            <v>HER</v>
          </cell>
          <cell r="D4482">
            <v>2</v>
          </cell>
          <cell r="G4482">
            <v>0</v>
          </cell>
          <cell r="J4482">
            <v>0</v>
          </cell>
          <cell r="K4482">
            <v>0</v>
          </cell>
          <cell r="L4482">
            <v>0</v>
          </cell>
          <cell r="M4482">
            <v>0</v>
          </cell>
          <cell r="N4482">
            <v>0</v>
          </cell>
        </row>
        <row r="4483">
          <cell r="A4483" t="str">
            <v>100HER3</v>
          </cell>
          <cell r="B4483">
            <v>100</v>
          </cell>
          <cell r="C4483" t="str">
            <v>HER</v>
          </cell>
          <cell r="D4483">
            <v>3</v>
          </cell>
          <cell r="G4483">
            <v>0</v>
          </cell>
          <cell r="J4483">
            <v>0</v>
          </cell>
          <cell r="K4483">
            <v>0</v>
          </cell>
          <cell r="L4483">
            <v>0</v>
          </cell>
          <cell r="M4483">
            <v>0</v>
          </cell>
          <cell r="N4483">
            <v>0</v>
          </cell>
        </row>
        <row r="4484">
          <cell r="A4484" t="str">
            <v>100HER4</v>
          </cell>
          <cell r="B4484">
            <v>100</v>
          </cell>
          <cell r="C4484" t="str">
            <v>HER</v>
          </cell>
          <cell r="D4484">
            <v>4</v>
          </cell>
          <cell r="G4484">
            <v>0</v>
          </cell>
          <cell r="J4484">
            <v>0</v>
          </cell>
          <cell r="K4484">
            <v>0</v>
          </cell>
          <cell r="L4484">
            <v>0</v>
          </cell>
          <cell r="M4484">
            <v>0</v>
          </cell>
          <cell r="N4484">
            <v>0</v>
          </cell>
        </row>
        <row r="4485">
          <cell r="A4485" t="str">
            <v>100HER5</v>
          </cell>
          <cell r="B4485">
            <v>100</v>
          </cell>
          <cell r="C4485" t="str">
            <v>HER</v>
          </cell>
          <cell r="D4485">
            <v>5</v>
          </cell>
          <cell r="G4485">
            <v>0</v>
          </cell>
          <cell r="J4485">
            <v>0</v>
          </cell>
          <cell r="K4485">
            <v>0</v>
          </cell>
          <cell r="L4485">
            <v>0</v>
          </cell>
          <cell r="M4485">
            <v>0</v>
          </cell>
          <cell r="N4485">
            <v>0</v>
          </cell>
        </row>
        <row r="4486">
          <cell r="A4486" t="str">
            <v>100THER1</v>
          </cell>
          <cell r="B4486">
            <v>100</v>
          </cell>
          <cell r="C4486" t="str">
            <v>THER</v>
          </cell>
          <cell r="D4486">
            <v>1</v>
          </cell>
          <cell r="G4486">
            <v>0</v>
          </cell>
          <cell r="H4486" t="str">
            <v>-</v>
          </cell>
          <cell r="J4486" t="str">
            <v>TOTAL HERRAMIENTAS</v>
          </cell>
          <cell r="M4486">
            <v>0</v>
          </cell>
          <cell r="N4486">
            <v>0</v>
          </cell>
        </row>
        <row r="4487">
          <cell r="A4487" t="str">
            <v>100TRA1</v>
          </cell>
          <cell r="B4487">
            <v>100</v>
          </cell>
          <cell r="C4487" t="str">
            <v>TRA</v>
          </cell>
          <cell r="D4487">
            <v>1</v>
          </cell>
          <cell r="G4487">
            <v>0</v>
          </cell>
          <cell r="H4487">
            <v>1</v>
          </cell>
          <cell r="I4487">
            <v>0</v>
          </cell>
          <cell r="J4487" t="str">
            <v>TRANSPORTE Cuadrilla de redes</v>
          </cell>
          <cell r="K4487" t="str">
            <v>DIA</v>
          </cell>
          <cell r="L4487">
            <v>176464.77359999999</v>
          </cell>
          <cell r="M4487">
            <v>0</v>
          </cell>
          <cell r="N4487">
            <v>0</v>
          </cell>
        </row>
        <row r="4488">
          <cell r="A4488" t="str">
            <v>100TRA2</v>
          </cell>
          <cell r="B4488">
            <v>100</v>
          </cell>
          <cell r="C4488" t="str">
            <v>TRA</v>
          </cell>
          <cell r="D4488">
            <v>2</v>
          </cell>
          <cell r="G4488">
            <v>0</v>
          </cell>
          <cell r="J4488">
            <v>0</v>
          </cell>
          <cell r="K4488">
            <v>0</v>
          </cell>
          <cell r="L4488">
            <v>0</v>
          </cell>
          <cell r="M4488">
            <v>0</v>
          </cell>
          <cell r="N4488">
            <v>0</v>
          </cell>
        </row>
        <row r="4489">
          <cell r="A4489" t="str">
            <v>100TRA3</v>
          </cell>
          <cell r="B4489">
            <v>100</v>
          </cell>
          <cell r="C4489" t="str">
            <v>TRA</v>
          </cell>
          <cell r="D4489">
            <v>3</v>
          </cell>
          <cell r="G4489">
            <v>0</v>
          </cell>
          <cell r="J4489">
            <v>0</v>
          </cell>
          <cell r="K4489">
            <v>0</v>
          </cell>
          <cell r="L4489">
            <v>0</v>
          </cell>
          <cell r="M4489">
            <v>0</v>
          </cell>
          <cell r="N4489">
            <v>0</v>
          </cell>
        </row>
        <row r="4490">
          <cell r="A4490" t="str">
            <v>100TRA4</v>
          </cell>
          <cell r="B4490">
            <v>100</v>
          </cell>
          <cell r="C4490" t="str">
            <v>TRA</v>
          </cell>
          <cell r="D4490">
            <v>4</v>
          </cell>
          <cell r="G4490">
            <v>0</v>
          </cell>
          <cell r="J4490">
            <v>0</v>
          </cell>
          <cell r="K4490">
            <v>0</v>
          </cell>
          <cell r="L4490">
            <v>0</v>
          </cell>
          <cell r="M4490">
            <v>0</v>
          </cell>
          <cell r="N4490">
            <v>0</v>
          </cell>
        </row>
        <row r="4491">
          <cell r="A4491" t="str">
            <v>100TRA5</v>
          </cell>
          <cell r="B4491">
            <v>100</v>
          </cell>
          <cell r="C4491" t="str">
            <v>TRA</v>
          </cell>
          <cell r="D4491">
            <v>5</v>
          </cell>
          <cell r="G4491">
            <v>0</v>
          </cell>
          <cell r="J4491">
            <v>0</v>
          </cell>
          <cell r="K4491">
            <v>0</v>
          </cell>
          <cell r="L4491">
            <v>0</v>
          </cell>
          <cell r="M4491">
            <v>0</v>
          </cell>
          <cell r="N4491">
            <v>0</v>
          </cell>
        </row>
        <row r="4492">
          <cell r="A4492" t="str">
            <v>100TTRA1</v>
          </cell>
          <cell r="B4492">
            <v>100</v>
          </cell>
          <cell r="C4492" t="str">
            <v>TTRA</v>
          </cell>
          <cell r="D4492">
            <v>1</v>
          </cell>
          <cell r="G4492">
            <v>0</v>
          </cell>
          <cell r="H4492" t="str">
            <v>-</v>
          </cell>
          <cell r="J4492" t="str">
            <v>TOTAL TRANSPORTE</v>
          </cell>
          <cell r="M4492">
            <v>0</v>
          </cell>
          <cell r="N4492">
            <v>0</v>
          </cell>
        </row>
        <row r="4493">
          <cell r="A4493" t="str">
            <v>100MAN1</v>
          </cell>
          <cell r="B4493">
            <v>100</v>
          </cell>
          <cell r="C4493" t="str">
            <v>MAN</v>
          </cell>
          <cell r="D4493">
            <v>1</v>
          </cell>
          <cell r="G4493">
            <v>0</v>
          </cell>
          <cell r="H4493">
            <v>1</v>
          </cell>
          <cell r="I4493">
            <v>0</v>
          </cell>
          <cell r="J4493" t="str">
            <v>Mano de obra Cuadrilla de redes 5A 3O 1E</v>
          </cell>
          <cell r="K4493" t="str">
            <v>DIA</v>
          </cell>
          <cell r="L4493">
            <v>392886.57339345315</v>
          </cell>
          <cell r="M4493">
            <v>0</v>
          </cell>
          <cell r="N4493">
            <v>0</v>
          </cell>
        </row>
        <row r="4494">
          <cell r="A4494" t="str">
            <v>100MAN2</v>
          </cell>
          <cell r="B4494">
            <v>100</v>
          </cell>
          <cell r="C4494" t="str">
            <v>MAN</v>
          </cell>
          <cell r="D4494">
            <v>2</v>
          </cell>
          <cell r="G4494">
            <v>0</v>
          </cell>
          <cell r="J4494">
            <v>0</v>
          </cell>
          <cell r="K4494">
            <v>0</v>
          </cell>
          <cell r="L4494">
            <v>0</v>
          </cell>
          <cell r="M4494">
            <v>0</v>
          </cell>
          <cell r="N4494">
            <v>0</v>
          </cell>
        </row>
        <row r="4495">
          <cell r="A4495" t="str">
            <v>100MAN3</v>
          </cell>
          <cell r="B4495">
            <v>100</v>
          </cell>
          <cell r="C4495" t="str">
            <v>MAN</v>
          </cell>
          <cell r="D4495">
            <v>3</v>
          </cell>
          <cell r="G4495">
            <v>0</v>
          </cell>
          <cell r="J4495">
            <v>0</v>
          </cell>
          <cell r="K4495">
            <v>0</v>
          </cell>
          <cell r="L4495">
            <v>0</v>
          </cell>
          <cell r="M4495">
            <v>0</v>
          </cell>
          <cell r="N4495">
            <v>0</v>
          </cell>
        </row>
        <row r="4496">
          <cell r="A4496" t="str">
            <v>100MAN4</v>
          </cell>
          <cell r="B4496">
            <v>100</v>
          </cell>
          <cell r="C4496" t="str">
            <v>MAN</v>
          </cell>
          <cell r="D4496">
            <v>4</v>
          </cell>
          <cell r="G4496">
            <v>0</v>
          </cell>
          <cell r="J4496">
            <v>0</v>
          </cell>
          <cell r="K4496">
            <v>0</v>
          </cell>
          <cell r="L4496">
            <v>0</v>
          </cell>
          <cell r="M4496">
            <v>0</v>
          </cell>
          <cell r="N4496">
            <v>0</v>
          </cell>
        </row>
        <row r="4497">
          <cell r="A4497" t="str">
            <v>100MAN5</v>
          </cell>
          <cell r="B4497">
            <v>100</v>
          </cell>
          <cell r="C4497" t="str">
            <v>MAN</v>
          </cell>
          <cell r="D4497">
            <v>5</v>
          </cell>
          <cell r="G4497">
            <v>0</v>
          </cell>
          <cell r="J4497">
            <v>0</v>
          </cell>
          <cell r="K4497">
            <v>0</v>
          </cell>
          <cell r="L4497">
            <v>0</v>
          </cell>
          <cell r="M4497">
            <v>0</v>
          </cell>
          <cell r="N4497">
            <v>0</v>
          </cell>
        </row>
        <row r="4498">
          <cell r="A4498" t="str">
            <v>100TMAN1</v>
          </cell>
          <cell r="B4498">
            <v>100</v>
          </cell>
          <cell r="C4498" t="str">
            <v>TMAN</v>
          </cell>
          <cell r="D4498">
            <v>1</v>
          </cell>
          <cell r="G4498">
            <v>0</v>
          </cell>
          <cell r="H4498" t="str">
            <v>-</v>
          </cell>
          <cell r="J4498" t="str">
            <v>TOTAL MANO DE OBRA</v>
          </cell>
          <cell r="M4498">
            <v>0</v>
          </cell>
          <cell r="N4498">
            <v>0</v>
          </cell>
        </row>
        <row r="4499">
          <cell r="A4499" t="str">
            <v>100TCD1</v>
          </cell>
          <cell r="B4499">
            <v>100</v>
          </cell>
          <cell r="C4499" t="str">
            <v>TCD</v>
          </cell>
          <cell r="D4499">
            <v>1</v>
          </cell>
          <cell r="G4499">
            <v>0</v>
          </cell>
          <cell r="H4499" t="str">
            <v>-</v>
          </cell>
          <cell r="J4499" t="str">
            <v>TOTAL COSTO DIRECTO</v>
          </cell>
          <cell r="M4499">
            <v>0</v>
          </cell>
          <cell r="N4499">
            <v>0</v>
          </cell>
        </row>
        <row r="4500">
          <cell r="A4500" t="str">
            <v>100AIU</v>
          </cell>
          <cell r="B4500">
            <v>100</v>
          </cell>
          <cell r="C4500" t="str">
            <v>AIU</v>
          </cell>
          <cell r="G4500">
            <v>0</v>
          </cell>
          <cell r="H4500">
            <v>1</v>
          </cell>
          <cell r="J4500" t="str">
            <v>TOTAL COSTOS INDIRECTOS</v>
          </cell>
          <cell r="L4500">
            <v>0</v>
          </cell>
          <cell r="M4500">
            <v>0</v>
          </cell>
          <cell r="N4500">
            <v>0</v>
          </cell>
        </row>
        <row r="4501">
          <cell r="A4501" t="str">
            <v>100TOT</v>
          </cell>
          <cell r="B4501">
            <v>100</v>
          </cell>
          <cell r="C4501" t="str">
            <v>TOT</v>
          </cell>
          <cell r="G4501">
            <v>0</v>
          </cell>
          <cell r="H4501" t="str">
            <v>-</v>
          </cell>
          <cell r="J4501" t="str">
            <v>VALOR TOTAL</v>
          </cell>
          <cell r="M4501">
            <v>0</v>
          </cell>
          <cell r="N4501">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ARIO"/>
      <sheetName val="EQUIPOS"/>
      <sheetName val="PRODUCC"/>
      <sheetName val="Grono-Pala"/>
      <sheetName val="CALIDAD"/>
      <sheetName val="BD_831"/>
      <sheetName val="BD_OREG1"/>
      <sheetName val="BD_OREG2"/>
      <sheetName val="BD100-45"/>
      <sheetName val="BD100_45"/>
      <sheetName val="RICS NUEVA HOJA DIARIA"/>
      <sheetName val="Parameters"/>
      <sheetName val="Sensitivities"/>
      <sheetName val="Deprec"/>
      <sheetName val="Equip Data"/>
      <sheetName val="RICS_NUEVA_HOJA_DIARIA2"/>
      <sheetName val="RICS_NUEVA_HOJA_DIARIA"/>
      <sheetName val="RICS_NUEVA_HOJA_DIARIA1"/>
      <sheetName val="RICS_NUEVA_HOJA_DIARIA3"/>
      <sheetName val="RICS_NUEVA_HOJA_DIARIA4"/>
      <sheetName val="RICS_NUEVA_HOJA_DIARIA5"/>
      <sheetName val="RICS_NUEVA_HOJA_DIARIA6"/>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sheetData sheetId="9"/>
      <sheetData sheetId="10" refreshError="1"/>
      <sheetData sheetId="11" refreshError="1"/>
      <sheetData sheetId="12" refreshError="1"/>
      <sheetData sheetId="13" refreshError="1"/>
      <sheetData sheetId="14" refreshError="1"/>
      <sheetData sheetId="15"/>
      <sheetData sheetId="16"/>
      <sheetData sheetId="17"/>
      <sheetData sheetId="18"/>
      <sheetData sheetId="19"/>
      <sheetData sheetId="20"/>
      <sheetData sheetId="21"/>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D100-45-P1"/>
    </sheetNames>
    <sheetDataSet>
      <sheetData sheetId="0"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RRETERAS"/>
      <sheetName val="GENERALIDADES "/>
      <sheetName val="ESTADO RED"/>
      <sheetName val="PORTADA"/>
      <sheetName val="TABLA DE CONTENIDO"/>
      <sheetName val="CUMPLIMIENTO % "/>
      <sheetName val="CUMPLIMIENTO %  (2)"/>
      <sheetName val="SEMAFORO 45A-04"/>
      <sheetName val="SEMAFORO 55-01"/>
      <sheetName val="SEMAFORO 56-07"/>
      <sheetName val="SEMAFORO 55CN-03"/>
      <sheetName val="SEMAFORO 55CN-01"/>
      <sheetName val="TORTA EST. VIAS "/>
      <sheetName val="EST. VIAS"/>
      <sheetName val="MAPA EST RED"/>
      <sheetName val="NECESIDAD VIA"/>
      <sheetName val="Necesidades cr."/>
      <sheetName val="SITIOS CRITICOS"/>
      <sheetName val="CANT OBRA B-C"/>
      <sheetName val="CANT OBRA C-G"/>
      <sheetName val="CANT OBRA Z-U"/>
      <sheetName val="CANT OBRA B-T"/>
      <sheetName val="INF. EMERGENCIAS"/>
      <sheetName val="PUENTES"/>
      <sheetName val="NEC PTES"/>
      <sheetName val="PONTONES"/>
      <sheetName val="NEC. PONTONES"/>
      <sheetName val="señal v"/>
      <sheetName val="señal H"/>
      <sheetName val="ACCIDENTALIDAD junio"/>
      <sheetName val="ACCIDENTALIDAD julio"/>
      <sheetName val="ACCIDENTALIDAD agosto"/>
      <sheetName val="ACCIDENT."/>
      <sheetName val="DEFENSA VIAS"/>
      <sheetName val="ZONAS RETIRO"/>
      <sheetName val="SEGUIMIENTO"/>
      <sheetName val="CUANTI AMV"/>
      <sheetName val="CUALI AMV"/>
      <sheetName val="CUANTI MICRO"/>
      <sheetName val="CUALI MICRO"/>
      <sheetName val="CALIDAD"/>
      <sheetName val="FOTOG"/>
      <sheetName val="PRENSA"/>
      <sheetName val="COMENTARIOS"/>
      <sheetName val="ACC.EJECUTIVO"/>
      <sheetName val="RESUM.ACCID"/>
      <sheetName val="RESUM.ACCID (2)"/>
      <sheetName val="Cotización"/>
      <sheetName val="TABLA_DE_CONTENIDO"/>
      <sheetName val="GENERALIDADES_"/>
      <sheetName val="CUMPLIMIENTO_%_"/>
      <sheetName val="CUMPLIMIENTO_%__(2)"/>
      <sheetName val="ESTADO_RED"/>
      <sheetName val="SEMAFORO_45A-04"/>
      <sheetName val="SEMAFORO_55-01"/>
      <sheetName val="SEMAFORO_56-07"/>
      <sheetName val="SEMAFORO_55CN-03"/>
      <sheetName val="SEMAFORO_55CN-01"/>
      <sheetName val="TORTA_EST__VIAS_"/>
      <sheetName val="EST__VIAS"/>
      <sheetName val="MAPA_EST_RED"/>
      <sheetName val="NECESIDAD_VIA"/>
      <sheetName val="Necesidades_cr_"/>
      <sheetName val="SITIOS_CRITICOS"/>
      <sheetName val="CANT_OBRA_B-C"/>
      <sheetName val="CANT_OBRA_C-G"/>
      <sheetName val="CANT_OBRA_Z-U"/>
      <sheetName val="CANT_OBRA_B-T"/>
      <sheetName val="INF__EMERGENCIAS"/>
      <sheetName val="NEC_PTES"/>
      <sheetName val="NEC__PONTONES"/>
      <sheetName val="señal_v"/>
      <sheetName val="señal_H"/>
      <sheetName val="ACCIDENTALIDAD_junio"/>
      <sheetName val="ACCIDENTALIDAD_julio"/>
      <sheetName val="ACCIDENTALIDAD_agosto"/>
      <sheetName val="ACCIDENT_"/>
      <sheetName val="DEFENSA_VIAS"/>
      <sheetName val="ZONAS_RETIRO"/>
      <sheetName val="CUANTI_AMV"/>
      <sheetName val="CUALI_AMV"/>
      <sheetName val="CUANTI_MICRO"/>
      <sheetName val="CUALI_MICRO"/>
      <sheetName val="ACC_EJECUTIVO"/>
      <sheetName val="RESUM_ACCID"/>
      <sheetName val="RESUM_ACCID_(2)"/>
      <sheetName val="GENERALIDADES_2"/>
      <sheetName val="ESTADO_RED2"/>
      <sheetName val="TABLA_DE_CONTENIDO2"/>
      <sheetName val="CUMPLIMIENTO_%_2"/>
      <sheetName val="CUMPLIMIENTO_%__(2)2"/>
      <sheetName val="SEMAFORO_45A-042"/>
      <sheetName val="SEMAFORO_55-012"/>
      <sheetName val="SEMAFORO_56-072"/>
      <sheetName val="SEMAFORO_55CN-032"/>
      <sheetName val="SEMAFORO_55CN-012"/>
      <sheetName val="TORTA_EST__VIAS_2"/>
      <sheetName val="EST__VIAS2"/>
      <sheetName val="MAPA_EST_RED2"/>
      <sheetName val="NECESIDAD_VIA2"/>
      <sheetName val="Necesidades_cr_2"/>
      <sheetName val="SITIOS_CRITICOS2"/>
      <sheetName val="CANT_OBRA_B-C2"/>
      <sheetName val="CANT_OBRA_C-G2"/>
      <sheetName val="CANT_OBRA_Z-U2"/>
      <sheetName val="CANT_OBRA_B-T2"/>
      <sheetName val="INF__EMERGENCIAS2"/>
      <sheetName val="NEC_PTES2"/>
      <sheetName val="NEC__PONTONES2"/>
      <sheetName val="señal_v2"/>
      <sheetName val="señal_H2"/>
      <sheetName val="ACCIDENTALIDAD_junio2"/>
      <sheetName val="ACCIDENTALIDAD_julio2"/>
      <sheetName val="ACCIDENTALIDAD_agosto2"/>
      <sheetName val="ACCIDENT_2"/>
      <sheetName val="DEFENSA_VIAS2"/>
      <sheetName val="ZONAS_RETIRO2"/>
      <sheetName val="CUANTI_AMV2"/>
      <sheetName val="CUALI_AMV2"/>
      <sheetName val="CUANTI_MICRO2"/>
      <sheetName val="CUALI_MICRO2"/>
      <sheetName val="ACC_EJECUTIVO2"/>
      <sheetName val="RESUM_ACCID2"/>
      <sheetName val="RESUM_ACCID_(2)2"/>
      <sheetName val="GENERALIDADES_1"/>
      <sheetName val="ESTADO_RED1"/>
      <sheetName val="TABLA_DE_CONTENIDO1"/>
      <sheetName val="CUMPLIMIENTO_%_1"/>
      <sheetName val="CUMPLIMIENTO_%__(2)1"/>
      <sheetName val="SEMAFORO_45A-041"/>
      <sheetName val="SEMAFORO_55-011"/>
      <sheetName val="SEMAFORO_56-071"/>
      <sheetName val="SEMAFORO_55CN-031"/>
      <sheetName val="SEMAFORO_55CN-011"/>
      <sheetName val="TORTA_EST__VIAS_1"/>
      <sheetName val="EST__VIAS1"/>
      <sheetName val="MAPA_EST_RED1"/>
      <sheetName val="NECESIDAD_VIA1"/>
      <sheetName val="Necesidades_cr_1"/>
      <sheetName val="SITIOS_CRITICOS1"/>
      <sheetName val="CANT_OBRA_B-C1"/>
      <sheetName val="CANT_OBRA_C-G1"/>
      <sheetName val="CANT_OBRA_Z-U1"/>
      <sheetName val="CANT_OBRA_B-T1"/>
      <sheetName val="INF__EMERGENCIAS1"/>
      <sheetName val="NEC_PTES1"/>
      <sheetName val="NEC__PONTONES1"/>
      <sheetName val="señal_v1"/>
      <sheetName val="señal_H1"/>
      <sheetName val="ACCIDENTALIDAD_junio1"/>
      <sheetName val="ACCIDENTALIDAD_julio1"/>
      <sheetName val="ACCIDENTALIDAD_agosto1"/>
      <sheetName val="ACCIDENT_1"/>
      <sheetName val="DEFENSA_VIAS1"/>
      <sheetName val="ZONAS_RETIRO1"/>
      <sheetName val="CUANTI_AMV1"/>
      <sheetName val="CUALI_AMV1"/>
      <sheetName val="CUANTI_MICRO1"/>
      <sheetName val="CUALI_MICRO1"/>
      <sheetName val="ACC_EJECUTIVO1"/>
      <sheetName val="RESUM_ACCID1"/>
      <sheetName val="RESUM_ACCID_(2)1"/>
      <sheetName val="GENERALIDADES_3"/>
      <sheetName val="ESTADO_RED3"/>
      <sheetName val="TABLA_DE_CONTENIDO3"/>
      <sheetName val="CUMPLIMIENTO_%_3"/>
      <sheetName val="CUMPLIMIENTO_%__(2)3"/>
      <sheetName val="SEMAFORO_45A-043"/>
      <sheetName val="SEMAFORO_55-013"/>
      <sheetName val="SEMAFORO_56-073"/>
      <sheetName val="SEMAFORO_55CN-033"/>
      <sheetName val="SEMAFORO_55CN-013"/>
      <sheetName val="TORTA_EST__VIAS_3"/>
      <sheetName val="EST__VIAS3"/>
      <sheetName val="MAPA_EST_RED3"/>
      <sheetName val="NECESIDAD_VIA3"/>
      <sheetName val="Necesidades_cr_3"/>
      <sheetName val="SITIOS_CRITICOS3"/>
      <sheetName val="CANT_OBRA_B-C3"/>
      <sheetName val="CANT_OBRA_C-G3"/>
      <sheetName val="CANT_OBRA_Z-U3"/>
      <sheetName val="CANT_OBRA_B-T3"/>
      <sheetName val="INF__EMERGENCIAS3"/>
      <sheetName val="NEC_PTES3"/>
      <sheetName val="NEC__PONTONES3"/>
      <sheetName val="señal_v3"/>
      <sheetName val="señal_H3"/>
      <sheetName val="ACCIDENTALIDAD_junio3"/>
      <sheetName val="ACCIDENTALIDAD_julio3"/>
      <sheetName val="ACCIDENTALIDAD_agosto3"/>
      <sheetName val="ACCIDENT_3"/>
      <sheetName val="DEFENSA_VIAS3"/>
      <sheetName val="ZONAS_RETIRO3"/>
      <sheetName val="CUANTI_AMV3"/>
      <sheetName val="CUALI_AMV3"/>
      <sheetName val="CUANTI_MICRO3"/>
      <sheetName val="CUALI_MICRO3"/>
      <sheetName val="ACC_EJECUTIVO3"/>
      <sheetName val="RESUM_ACCID3"/>
      <sheetName val="RESUM_ACCID_(2)3"/>
      <sheetName val="GENERALIDADES_4"/>
      <sheetName val="ESTADO_RED4"/>
      <sheetName val="TABLA_DE_CONTENIDO4"/>
      <sheetName val="CUMPLIMIENTO_%_4"/>
      <sheetName val="CUMPLIMIENTO_%__(2)4"/>
      <sheetName val="SEMAFORO_45A-044"/>
      <sheetName val="SEMAFORO_55-014"/>
      <sheetName val="SEMAFORO_56-074"/>
      <sheetName val="SEMAFORO_55CN-034"/>
      <sheetName val="SEMAFORO_55CN-014"/>
      <sheetName val="TORTA_EST__VIAS_4"/>
      <sheetName val="EST__VIAS4"/>
      <sheetName val="MAPA_EST_RED4"/>
      <sheetName val="NECESIDAD_VIA4"/>
      <sheetName val="Necesidades_cr_4"/>
      <sheetName val="SITIOS_CRITICOS4"/>
      <sheetName val="CANT_OBRA_B-C4"/>
      <sheetName val="CANT_OBRA_C-G4"/>
      <sheetName val="CANT_OBRA_Z-U4"/>
      <sheetName val="CANT_OBRA_B-T4"/>
      <sheetName val="INF__EMERGENCIAS4"/>
      <sheetName val="NEC_PTES4"/>
      <sheetName val="NEC__PONTONES4"/>
      <sheetName val="señal_v4"/>
      <sheetName val="señal_H4"/>
      <sheetName val="ACCIDENTALIDAD_junio4"/>
      <sheetName val="ACCIDENTALIDAD_julio4"/>
      <sheetName val="ACCIDENTALIDAD_agosto4"/>
      <sheetName val="ACCIDENT_4"/>
      <sheetName val="DEFENSA_VIAS4"/>
      <sheetName val="ZONAS_RETIRO4"/>
      <sheetName val="CUANTI_AMV4"/>
      <sheetName val="CUALI_AMV4"/>
      <sheetName val="CUANTI_MICRO4"/>
      <sheetName val="CUALI_MICRO4"/>
      <sheetName val="ACC_EJECUTIVO4"/>
      <sheetName val="RESUM_ACCID4"/>
      <sheetName val="RESUM_ACCID_(2)4"/>
      <sheetName val="GENERALIDADES_5"/>
      <sheetName val="ESTADO_RED5"/>
      <sheetName val="TABLA_DE_CONTENIDO5"/>
      <sheetName val="CUMPLIMIENTO_%_5"/>
      <sheetName val="CUMPLIMIENTO_%__(2)5"/>
      <sheetName val="SEMAFORO_45A-045"/>
      <sheetName val="SEMAFORO_55-015"/>
      <sheetName val="SEMAFORO_56-075"/>
      <sheetName val="SEMAFORO_55CN-035"/>
      <sheetName val="SEMAFORO_55CN-015"/>
      <sheetName val="TORTA_EST__VIAS_5"/>
      <sheetName val="EST__VIAS5"/>
      <sheetName val="MAPA_EST_RED5"/>
      <sheetName val="NECESIDAD_VIA5"/>
      <sheetName val="Necesidades_cr_5"/>
      <sheetName val="SITIOS_CRITICOS5"/>
      <sheetName val="CANT_OBRA_B-C5"/>
      <sheetName val="CANT_OBRA_C-G5"/>
      <sheetName val="CANT_OBRA_Z-U5"/>
      <sheetName val="CANT_OBRA_B-T5"/>
      <sheetName val="INF__EMERGENCIAS5"/>
      <sheetName val="NEC_PTES5"/>
      <sheetName val="NEC__PONTONES5"/>
      <sheetName val="señal_v5"/>
      <sheetName val="señal_H5"/>
      <sheetName val="ACCIDENTALIDAD_junio5"/>
      <sheetName val="ACCIDENTALIDAD_julio5"/>
      <sheetName val="ACCIDENTALIDAD_agosto5"/>
      <sheetName val="ACCIDENT_5"/>
      <sheetName val="DEFENSA_VIAS5"/>
      <sheetName val="ZONAS_RETIRO5"/>
      <sheetName val="CUANTI_AMV5"/>
      <sheetName val="CUALI_AMV5"/>
      <sheetName val="CUANTI_MICRO5"/>
      <sheetName val="CUALI_MICRO5"/>
      <sheetName val="ACC_EJECUTIVO5"/>
      <sheetName val="RESUM_ACCID5"/>
      <sheetName val="RESUM_ACCID_(2)5"/>
      <sheetName val="GENERALIDADES_6"/>
      <sheetName val="ESTADO_RED6"/>
      <sheetName val="TABLA_DE_CONTENIDO6"/>
      <sheetName val="CUMPLIMIENTO_%_6"/>
      <sheetName val="CUMPLIMIENTO_%__(2)6"/>
      <sheetName val="SEMAFORO_45A-046"/>
      <sheetName val="SEMAFORO_55-016"/>
      <sheetName val="SEMAFORO_56-076"/>
      <sheetName val="SEMAFORO_55CN-036"/>
      <sheetName val="SEMAFORO_55CN-016"/>
      <sheetName val="TORTA_EST__VIAS_6"/>
      <sheetName val="EST__VIAS6"/>
      <sheetName val="MAPA_EST_RED6"/>
      <sheetName val="NECESIDAD_VIA6"/>
      <sheetName val="Necesidades_cr_6"/>
      <sheetName val="SITIOS_CRITICOS6"/>
      <sheetName val="CANT_OBRA_B-C6"/>
      <sheetName val="CANT_OBRA_C-G6"/>
      <sheetName val="CANT_OBRA_Z-U6"/>
      <sheetName val="CANT_OBRA_B-T6"/>
      <sheetName val="INF__EMERGENCIAS6"/>
      <sheetName val="NEC_PTES6"/>
      <sheetName val="NEC__PONTONES6"/>
      <sheetName val="señal_v6"/>
      <sheetName val="señal_H6"/>
      <sheetName val="ACCIDENTALIDAD_junio6"/>
      <sheetName val="ACCIDENTALIDAD_julio6"/>
      <sheetName val="ACCIDENTALIDAD_agosto6"/>
      <sheetName val="ACCIDENT_6"/>
      <sheetName val="DEFENSA_VIAS6"/>
      <sheetName val="ZONAS_RETIRO6"/>
      <sheetName val="CUANTI_AMV6"/>
      <sheetName val="CUALI_AMV6"/>
      <sheetName val="CUANTI_MICRO6"/>
      <sheetName val="CUALI_MICRO6"/>
      <sheetName val="ACC_EJECUTIVO6"/>
      <sheetName val="RESUM_ACCID6"/>
      <sheetName val="RESUM_ACCID_(2)6"/>
      <sheetName val="VER1"/>
      <sheetName val="ENCABEZADO"/>
      <sheetName val="CUMPLIMIENTO"/>
      <sheetName val="E"/>
      <sheetName val="P"/>
      <sheetName val="RECURSOS"/>
      <sheetName val="BD100-45-P1"/>
      <sheetName val="5.2"/>
      <sheetName val="CRA.MODI"/>
      <sheetName val="Anexo 5-1"/>
      <sheetName val="Anexo 5"/>
      <sheetName val="CHECK LIST INFORME"/>
      <sheetName val="CERT. BIENES-SERV"/>
      <sheetName val="CHECK LIST"/>
      <sheetName val="FICHA FINANCIERA"/>
      <sheetName val="CONTROL ACTAS"/>
      <sheetName val="Seguimiento (2)"/>
      <sheetName val="Hoja1"/>
      <sheetName val="TABLA_DE_CONTENIDO7"/>
      <sheetName val="GENERALIDADES_7"/>
      <sheetName val="CUMPLIMIENTO_%_7"/>
      <sheetName val="CUMPLIMIENTO_%__(2)7"/>
      <sheetName val="ESTADO_RED7"/>
      <sheetName val="SEMAFORO_45A-047"/>
      <sheetName val="SEMAFORO_55-017"/>
      <sheetName val="SEMAFORO_56-077"/>
      <sheetName val="SEMAFORO_55CN-037"/>
      <sheetName val="SEMAFORO_55CN-017"/>
      <sheetName val="TORTA_EST__VIAS_7"/>
      <sheetName val="EST__VIAS7"/>
      <sheetName val="MAPA_EST_RED7"/>
      <sheetName val="NECESIDAD_VIA7"/>
      <sheetName val="Necesidades_cr_7"/>
      <sheetName val="SITIOS_CRITICOS7"/>
      <sheetName val="CANT_OBRA_B-C7"/>
      <sheetName val="CANT_OBRA_C-G7"/>
      <sheetName val="CANT_OBRA_Z-U7"/>
      <sheetName val="CANT_OBRA_B-T7"/>
      <sheetName val="INF__EMERGENCIAS7"/>
      <sheetName val="NEC_PTES7"/>
      <sheetName val="NEC__PONTONES7"/>
      <sheetName val="señal_v7"/>
      <sheetName val="señal_H7"/>
      <sheetName val="ACCIDENTALIDAD_junio7"/>
      <sheetName val="ACCIDENTALIDAD_julio7"/>
      <sheetName val="ACCIDENTALIDAD_agosto7"/>
      <sheetName val="ACCIDENT_7"/>
      <sheetName val="DEFENSA_VIAS7"/>
      <sheetName val="ZONAS_RETIRO7"/>
      <sheetName val="CUANTI_AMV7"/>
      <sheetName val="CUALI_AMV7"/>
      <sheetName val="CUANTI_MICRO7"/>
      <sheetName val="CUALI_MICRO7"/>
      <sheetName val="ACC_EJECUTIVO7"/>
      <sheetName val="RESUM_ACCID7"/>
      <sheetName val="RESUM_ACCID_(2)7"/>
      <sheetName val="TABLA_DE_CONTENIDO8"/>
      <sheetName val="GENERALIDADES_8"/>
      <sheetName val="CUMPLIMIENTO_%_8"/>
      <sheetName val="CUMPLIMIENTO_%__(2)8"/>
      <sheetName val="ESTADO_RED8"/>
      <sheetName val="SEMAFORO_45A-048"/>
      <sheetName val="SEMAFORO_55-018"/>
      <sheetName val="SEMAFORO_56-078"/>
      <sheetName val="SEMAFORO_55CN-038"/>
      <sheetName val="SEMAFORO_55CN-018"/>
      <sheetName val="TORTA_EST__VIAS_8"/>
      <sheetName val="EST__VIAS8"/>
      <sheetName val="MAPA_EST_RED8"/>
      <sheetName val="NECESIDAD_VIA8"/>
      <sheetName val="Necesidades_cr_8"/>
      <sheetName val="SITIOS_CRITICOS8"/>
      <sheetName val="CANT_OBRA_B-C8"/>
      <sheetName val="CANT_OBRA_C-G8"/>
      <sheetName val="CANT_OBRA_Z-U8"/>
      <sheetName val="CANT_OBRA_B-T8"/>
      <sheetName val="INF__EMERGENCIAS8"/>
      <sheetName val="NEC_PTES8"/>
      <sheetName val="NEC__PONTONES8"/>
      <sheetName val="señal_v8"/>
      <sheetName val="señal_H8"/>
      <sheetName val="ACCIDENTALIDAD_junio8"/>
      <sheetName val="ACCIDENTALIDAD_julio8"/>
      <sheetName val="ACCIDENTALIDAD_agosto8"/>
      <sheetName val="ACCIDENT_8"/>
      <sheetName val="DEFENSA_VIAS8"/>
      <sheetName val="ZONAS_RETIRO8"/>
      <sheetName val="CUANTI_AMV8"/>
      <sheetName val="CUALI_AMV8"/>
      <sheetName val="CUANTI_MICRO8"/>
      <sheetName val="CUALI_MICRO8"/>
      <sheetName val="ACC_EJECUTIVO8"/>
      <sheetName val="RESUM_ACCID8"/>
      <sheetName val="RESUM_ACCID_(2)8"/>
      <sheetName val="TABLA_DE_CONTENIDO9"/>
      <sheetName val="GENERALIDADES_9"/>
      <sheetName val="CUMPLIMIENTO_%_9"/>
      <sheetName val="CUMPLIMIENTO_%__(2)9"/>
      <sheetName val="ESTADO_RED9"/>
      <sheetName val="SEMAFORO_45A-049"/>
      <sheetName val="SEMAFORO_55-019"/>
      <sheetName val="SEMAFORO_56-079"/>
      <sheetName val="SEMAFORO_55CN-039"/>
      <sheetName val="SEMAFORO_55CN-019"/>
      <sheetName val="TORTA_EST__VIAS_9"/>
      <sheetName val="EST__VIAS9"/>
      <sheetName val="MAPA_EST_RED9"/>
      <sheetName val="NECESIDAD_VIA9"/>
      <sheetName val="Necesidades_cr_9"/>
      <sheetName val="SITIOS_CRITICOS9"/>
      <sheetName val="CANT_OBRA_B-C9"/>
      <sheetName val="CANT_OBRA_C-G9"/>
      <sheetName val="CANT_OBRA_Z-U9"/>
      <sheetName val="CANT_OBRA_B-T9"/>
      <sheetName val="INF__EMERGENCIAS9"/>
      <sheetName val="NEC_PTES9"/>
      <sheetName val="NEC__PONTONES9"/>
      <sheetName val="señal_v9"/>
      <sheetName val="señal_H9"/>
      <sheetName val="ACCIDENTALIDAD_junio9"/>
      <sheetName val="ACCIDENTALIDAD_julio9"/>
      <sheetName val="ACCIDENTALIDAD_agosto9"/>
      <sheetName val="ACCIDENT_9"/>
      <sheetName val="DEFENSA_VIAS9"/>
      <sheetName val="ZONAS_RETIRO9"/>
      <sheetName val="CUANTI_AMV9"/>
      <sheetName val="CUALI_AMV9"/>
      <sheetName val="CUANTI_MICRO9"/>
      <sheetName val="CUALI_MICRO9"/>
      <sheetName val="ACC_EJECUTIVO9"/>
      <sheetName val="RESUM_ACCID9"/>
      <sheetName val="RESUM_ACCID_(2)9"/>
      <sheetName val="TABLA_DE_CONTENIDO10"/>
      <sheetName val="GENERALIDADES_10"/>
      <sheetName val="CUMPLIMIENTO_%_10"/>
      <sheetName val="CUMPLIMIENTO_%__(2)10"/>
      <sheetName val="ESTADO_RED10"/>
      <sheetName val="SEMAFORO_45A-0410"/>
      <sheetName val="SEMAFORO_55-0110"/>
      <sheetName val="SEMAFORO_56-0710"/>
      <sheetName val="SEMAFORO_55CN-0310"/>
      <sheetName val="SEMAFORO_55CN-0110"/>
      <sheetName val="TORTA_EST__VIAS_10"/>
      <sheetName val="EST__VIAS10"/>
      <sheetName val="MAPA_EST_RED10"/>
      <sheetName val="NECESIDAD_VIA10"/>
      <sheetName val="Necesidades_cr_10"/>
      <sheetName val="SITIOS_CRITICOS10"/>
      <sheetName val="CANT_OBRA_B-C10"/>
      <sheetName val="CANT_OBRA_C-G10"/>
      <sheetName val="CANT_OBRA_Z-U10"/>
      <sheetName val="CANT_OBRA_B-T10"/>
      <sheetName val="INF__EMERGENCIAS10"/>
      <sheetName val="NEC_PTES10"/>
      <sheetName val="NEC__PONTONES10"/>
      <sheetName val="señal_v10"/>
      <sheetName val="señal_H10"/>
      <sheetName val="ACCIDENTALIDAD_junio10"/>
      <sheetName val="ACCIDENTALIDAD_julio10"/>
      <sheetName val="ACCIDENTALIDAD_agosto10"/>
      <sheetName val="ACCIDENT_10"/>
      <sheetName val="DEFENSA_VIAS10"/>
      <sheetName val="ZONAS_RETIRO10"/>
      <sheetName val="CUANTI_AMV10"/>
      <sheetName val="CUALI_AMV10"/>
      <sheetName val="CUANTI_MICRO10"/>
      <sheetName val="CUALI_MICRO10"/>
      <sheetName val="ACC_EJECUTIVO10"/>
      <sheetName val="RESUM_ACCID10"/>
      <sheetName val="RESUM_ACCID_(2)10"/>
      <sheetName val="TABLA_DE_CONTENIDO11"/>
      <sheetName val="GENERALIDADES_11"/>
      <sheetName val="CUMPLIMIENTO_%_11"/>
      <sheetName val="CUMPLIMIENTO_%__(2)11"/>
      <sheetName val="ESTADO_RED11"/>
      <sheetName val="SEMAFORO_45A-0411"/>
      <sheetName val="SEMAFORO_55-0111"/>
      <sheetName val="SEMAFORO_56-0711"/>
      <sheetName val="SEMAFORO_55CN-0311"/>
      <sheetName val="SEMAFORO_55CN-0111"/>
      <sheetName val="TORTA_EST__VIAS_11"/>
      <sheetName val="EST__VIAS11"/>
      <sheetName val="MAPA_EST_RED11"/>
      <sheetName val="NECESIDAD_VIA11"/>
      <sheetName val="Necesidades_cr_11"/>
      <sheetName val="SITIOS_CRITICOS11"/>
      <sheetName val="CANT_OBRA_B-C11"/>
      <sheetName val="CANT_OBRA_C-G11"/>
      <sheetName val="CANT_OBRA_Z-U11"/>
      <sheetName val="CANT_OBRA_B-T11"/>
      <sheetName val="INF__EMERGENCIAS11"/>
      <sheetName val="NEC_PTES11"/>
      <sheetName val="NEC__PONTONES11"/>
      <sheetName val="señal_v11"/>
      <sheetName val="señal_H11"/>
      <sheetName val="ACCIDENTALIDAD_junio11"/>
      <sheetName val="ACCIDENTALIDAD_julio11"/>
      <sheetName val="ACCIDENTALIDAD_agosto11"/>
      <sheetName val="ACCIDENT_11"/>
      <sheetName val="DEFENSA_VIAS11"/>
      <sheetName val="ZONAS_RETIRO11"/>
      <sheetName val="CUANTI_AMV11"/>
      <sheetName val="CUALI_AMV11"/>
      <sheetName val="CUANTI_MICRO11"/>
      <sheetName val="CUALI_MICRO11"/>
      <sheetName val="ACC_EJECUTIVO11"/>
      <sheetName val="RESUM_ACCID11"/>
      <sheetName val="RESUM_ACCID_(2)11"/>
      <sheetName val="TABLA_DE_CONTENIDO12"/>
      <sheetName val="GENERALIDADES_12"/>
      <sheetName val="CUMPLIMIENTO_%_12"/>
      <sheetName val="CUMPLIMIENTO_%__(2)12"/>
      <sheetName val="ESTADO_RED12"/>
      <sheetName val="SEMAFORO_45A-0412"/>
      <sheetName val="SEMAFORO_55-0112"/>
      <sheetName val="SEMAFORO_56-0712"/>
      <sheetName val="SEMAFORO_55CN-0312"/>
      <sheetName val="SEMAFORO_55CN-0112"/>
      <sheetName val="TORTA_EST__VIAS_12"/>
      <sheetName val="EST__VIAS12"/>
      <sheetName val="MAPA_EST_RED12"/>
      <sheetName val="NECESIDAD_VIA12"/>
      <sheetName val="Necesidades_cr_12"/>
      <sheetName val="SITIOS_CRITICOS12"/>
      <sheetName val="CANT_OBRA_B-C12"/>
      <sheetName val="CANT_OBRA_C-G12"/>
      <sheetName val="CANT_OBRA_Z-U12"/>
      <sheetName val="CANT_OBRA_B-T12"/>
      <sheetName val="INF__EMERGENCIAS12"/>
      <sheetName val="NEC_PTES12"/>
      <sheetName val="NEC__PONTONES12"/>
      <sheetName val="señal_v12"/>
      <sheetName val="señal_H12"/>
      <sheetName val="ACCIDENTALIDAD_junio12"/>
      <sheetName val="ACCIDENTALIDAD_julio12"/>
      <sheetName val="ACCIDENTALIDAD_agosto12"/>
      <sheetName val="ACCIDENT_12"/>
      <sheetName val="DEFENSA_VIAS12"/>
      <sheetName val="ZONAS_RETIRO12"/>
      <sheetName val="CUANTI_AMV12"/>
      <sheetName val="CUALI_AMV12"/>
      <sheetName val="CUANTI_MICRO12"/>
      <sheetName val="CUALI_MICRO12"/>
      <sheetName val="ACC_EJECUTIVO12"/>
      <sheetName val="RESUM_ACCID12"/>
      <sheetName val="RESUM_ACCID_(2)12"/>
      <sheetName val="BASE DATOS"/>
      <sheetName val="MATERIALES"/>
      <sheetName val="PROPUESTA PRESENTADA"/>
      <sheetName val="BDATOS"/>
      <sheetName val="BASES"/>
      <sheetName val="DATOS"/>
      <sheetName val="CRA_MODI"/>
      <sheetName val="Anexo_5-1"/>
      <sheetName val="Anexo_5"/>
      <sheetName val="CHECK_LIST_INFORME"/>
      <sheetName val="CERT__BIENES-SERV"/>
      <sheetName val="CHECK_LIST"/>
      <sheetName val="FICHA_FINANCIERA"/>
      <sheetName val="CONTROL_ACTAS"/>
      <sheetName val="Seguimiento_(2)"/>
      <sheetName val="BASE_DATOS"/>
      <sheetName val="5_2"/>
      <sheetName val="PROPUESTA_PRESENTADA"/>
      <sheetName val="FACTORES"/>
      <sheetName val="O &amp; M P. Parque Recreodeportiv "/>
      <sheetName val="1"/>
      <sheetName val="Alcantarillas"/>
      <sheetName val="TABLA_DE_CONTENIDO20"/>
      <sheetName val="GENERALIDADES_20"/>
      <sheetName val="CUMPLIMIENTO_%_20"/>
      <sheetName val="CUMPLIMIENTO_%__(2)20"/>
      <sheetName val="ESTADO_RED20"/>
      <sheetName val="SEMAFORO_45A-0420"/>
      <sheetName val="SEMAFORO_55-0120"/>
      <sheetName val="SEMAFORO_56-0720"/>
      <sheetName val="SEMAFORO_55CN-0320"/>
      <sheetName val="SEMAFORO_55CN-0120"/>
      <sheetName val="TORTA_EST__VIAS_20"/>
      <sheetName val="EST__VIAS20"/>
      <sheetName val="MAPA_EST_RED20"/>
      <sheetName val="NECESIDAD_VIA20"/>
      <sheetName val="Necesidades_cr_20"/>
      <sheetName val="SITIOS_CRITICOS20"/>
      <sheetName val="CANT_OBRA_B-C20"/>
      <sheetName val="CANT_OBRA_C-G20"/>
      <sheetName val="CANT_OBRA_Z-U20"/>
      <sheetName val="CANT_OBRA_B-T20"/>
      <sheetName val="INF__EMERGENCIAS20"/>
      <sheetName val="NEC_PTES20"/>
      <sheetName val="NEC__PONTONES20"/>
      <sheetName val="señal_v20"/>
      <sheetName val="señal_H20"/>
      <sheetName val="ACCIDENTALIDAD_junio20"/>
      <sheetName val="ACCIDENTALIDAD_julio20"/>
      <sheetName val="ACCIDENTALIDAD_agosto20"/>
      <sheetName val="ACCIDENT_20"/>
      <sheetName val="DEFENSA_VIAS20"/>
      <sheetName val="ZONAS_RETIRO20"/>
      <sheetName val="CUANTI_AMV20"/>
      <sheetName val="CUALI_AMV20"/>
      <sheetName val="CUANTI_MICRO20"/>
      <sheetName val="CUALI_MICRO20"/>
      <sheetName val="ACC_EJECUTIVO20"/>
      <sheetName val="RESUM_ACCID20"/>
      <sheetName val="RESUM_ACCID_(2)20"/>
      <sheetName val="TABLA_DE_CONTENIDO15"/>
      <sheetName val="GENERALIDADES_15"/>
      <sheetName val="CUMPLIMIENTO_%_15"/>
      <sheetName val="CUMPLIMIENTO_%__(2)15"/>
      <sheetName val="ESTADO_RED15"/>
      <sheetName val="SEMAFORO_45A-0415"/>
      <sheetName val="SEMAFORO_55-0115"/>
      <sheetName val="SEMAFORO_56-0715"/>
      <sheetName val="SEMAFORO_55CN-0315"/>
      <sheetName val="SEMAFORO_55CN-0115"/>
      <sheetName val="TORTA_EST__VIAS_15"/>
      <sheetName val="EST__VIAS15"/>
      <sheetName val="MAPA_EST_RED15"/>
      <sheetName val="NECESIDAD_VIA15"/>
      <sheetName val="Necesidades_cr_15"/>
      <sheetName val="SITIOS_CRITICOS15"/>
      <sheetName val="CANT_OBRA_B-C15"/>
      <sheetName val="CANT_OBRA_C-G15"/>
      <sheetName val="CANT_OBRA_Z-U15"/>
      <sheetName val="CANT_OBRA_B-T15"/>
      <sheetName val="INF__EMERGENCIAS15"/>
      <sheetName val="NEC_PTES15"/>
      <sheetName val="NEC__PONTONES15"/>
      <sheetName val="señal_v15"/>
      <sheetName val="señal_H15"/>
      <sheetName val="ACCIDENTALIDAD_junio15"/>
      <sheetName val="ACCIDENTALIDAD_julio15"/>
      <sheetName val="ACCIDENTALIDAD_agosto15"/>
      <sheetName val="ACCIDENT_15"/>
      <sheetName val="DEFENSA_VIAS15"/>
      <sheetName val="ZONAS_RETIRO15"/>
      <sheetName val="CUANTI_AMV15"/>
      <sheetName val="CUALI_AMV15"/>
      <sheetName val="CUANTI_MICRO15"/>
      <sheetName val="CUALI_MICRO15"/>
      <sheetName val="ACC_EJECUTIVO15"/>
      <sheetName val="RESUM_ACCID15"/>
      <sheetName val="RESUM_ACCID_(2)15"/>
      <sheetName val="TABLA_DE_CONTENIDO13"/>
      <sheetName val="GENERALIDADES_13"/>
      <sheetName val="CUMPLIMIENTO_%_13"/>
      <sheetName val="CUMPLIMIENTO_%__(2)13"/>
      <sheetName val="ESTADO_RED13"/>
      <sheetName val="SEMAFORO_45A-0413"/>
      <sheetName val="SEMAFORO_55-0113"/>
      <sheetName val="SEMAFORO_56-0713"/>
      <sheetName val="SEMAFORO_55CN-0313"/>
      <sheetName val="SEMAFORO_55CN-0113"/>
      <sheetName val="TORTA_EST__VIAS_13"/>
      <sheetName val="EST__VIAS13"/>
      <sheetName val="MAPA_EST_RED13"/>
      <sheetName val="NECESIDAD_VIA13"/>
      <sheetName val="Necesidades_cr_13"/>
      <sheetName val="SITIOS_CRITICOS13"/>
      <sheetName val="CANT_OBRA_B-C13"/>
      <sheetName val="CANT_OBRA_C-G13"/>
      <sheetName val="CANT_OBRA_Z-U13"/>
      <sheetName val="CANT_OBRA_B-T13"/>
      <sheetName val="INF__EMERGENCIAS13"/>
      <sheetName val="NEC_PTES13"/>
      <sheetName val="NEC__PONTONES13"/>
      <sheetName val="señal_v13"/>
      <sheetName val="señal_H13"/>
      <sheetName val="ACCIDENTALIDAD_junio13"/>
      <sheetName val="ACCIDENTALIDAD_julio13"/>
      <sheetName val="ACCIDENTALIDAD_agosto13"/>
      <sheetName val="ACCIDENT_13"/>
      <sheetName val="DEFENSA_VIAS13"/>
      <sheetName val="ZONAS_RETIRO13"/>
      <sheetName val="CUANTI_AMV13"/>
      <sheetName val="CUALI_AMV13"/>
      <sheetName val="CUANTI_MICRO13"/>
      <sheetName val="CUALI_MICRO13"/>
      <sheetName val="ACC_EJECUTIVO13"/>
      <sheetName val="RESUM_ACCID13"/>
      <sheetName val="RESUM_ACCID_(2)13"/>
      <sheetName val="TABLA_DE_CONTENIDO14"/>
      <sheetName val="GENERALIDADES_14"/>
      <sheetName val="CUMPLIMIENTO_%_14"/>
      <sheetName val="CUMPLIMIENTO_%__(2)14"/>
      <sheetName val="ESTADO_RED14"/>
      <sheetName val="SEMAFORO_45A-0414"/>
      <sheetName val="SEMAFORO_55-0114"/>
      <sheetName val="SEMAFORO_56-0714"/>
      <sheetName val="SEMAFORO_55CN-0314"/>
      <sheetName val="SEMAFORO_55CN-0114"/>
      <sheetName val="TORTA_EST__VIAS_14"/>
      <sheetName val="EST__VIAS14"/>
      <sheetName val="MAPA_EST_RED14"/>
      <sheetName val="NECESIDAD_VIA14"/>
      <sheetName val="Necesidades_cr_14"/>
      <sheetName val="SITIOS_CRITICOS14"/>
      <sheetName val="CANT_OBRA_B-C14"/>
      <sheetName val="CANT_OBRA_C-G14"/>
      <sheetName val="CANT_OBRA_Z-U14"/>
      <sheetName val="CANT_OBRA_B-T14"/>
      <sheetName val="INF__EMERGENCIAS14"/>
      <sheetName val="NEC_PTES14"/>
      <sheetName val="NEC__PONTONES14"/>
      <sheetName val="señal_v14"/>
      <sheetName val="señal_H14"/>
      <sheetName val="ACCIDENTALIDAD_junio14"/>
      <sheetName val="ACCIDENTALIDAD_julio14"/>
      <sheetName val="ACCIDENTALIDAD_agosto14"/>
      <sheetName val="ACCIDENT_14"/>
      <sheetName val="DEFENSA_VIAS14"/>
      <sheetName val="ZONAS_RETIRO14"/>
      <sheetName val="CUANTI_AMV14"/>
      <sheetName val="CUALI_AMV14"/>
      <sheetName val="CUANTI_MICRO14"/>
      <sheetName val="CUALI_MICRO14"/>
      <sheetName val="ACC_EJECUTIVO14"/>
      <sheetName val="RESUM_ACCID14"/>
      <sheetName val="RESUM_ACCID_(2)14"/>
      <sheetName val="TABLA_DE_CONTENIDO16"/>
      <sheetName val="GENERALIDADES_16"/>
      <sheetName val="CUMPLIMIENTO_%_16"/>
      <sheetName val="CUMPLIMIENTO_%__(2)16"/>
      <sheetName val="ESTADO_RED16"/>
      <sheetName val="SEMAFORO_45A-0416"/>
      <sheetName val="SEMAFORO_55-0116"/>
      <sheetName val="SEMAFORO_56-0716"/>
      <sheetName val="SEMAFORO_55CN-0316"/>
      <sheetName val="SEMAFORO_55CN-0116"/>
      <sheetName val="TORTA_EST__VIAS_16"/>
      <sheetName val="EST__VIAS16"/>
      <sheetName val="MAPA_EST_RED16"/>
      <sheetName val="NECESIDAD_VIA16"/>
      <sheetName val="Necesidades_cr_16"/>
      <sheetName val="SITIOS_CRITICOS16"/>
      <sheetName val="CANT_OBRA_B-C16"/>
      <sheetName val="CANT_OBRA_C-G16"/>
      <sheetName val="CANT_OBRA_Z-U16"/>
      <sheetName val="CANT_OBRA_B-T16"/>
      <sheetName val="INF__EMERGENCIAS16"/>
      <sheetName val="NEC_PTES16"/>
      <sheetName val="NEC__PONTONES16"/>
      <sheetName val="señal_v16"/>
      <sheetName val="señal_H16"/>
      <sheetName val="ACCIDENTALIDAD_junio16"/>
      <sheetName val="ACCIDENTALIDAD_julio16"/>
      <sheetName val="ACCIDENTALIDAD_agosto16"/>
      <sheetName val="ACCIDENT_16"/>
      <sheetName val="DEFENSA_VIAS16"/>
      <sheetName val="ZONAS_RETIRO16"/>
      <sheetName val="CUANTI_AMV16"/>
      <sheetName val="CUALI_AMV16"/>
      <sheetName val="CUANTI_MICRO16"/>
      <sheetName val="CUALI_MICRO16"/>
      <sheetName val="ACC_EJECUTIVO16"/>
      <sheetName val="RESUM_ACCID16"/>
      <sheetName val="RESUM_ACCID_(2)16"/>
      <sheetName val="TABLA_DE_CONTENIDO17"/>
      <sheetName val="GENERALIDADES_17"/>
      <sheetName val="CUMPLIMIENTO_%_17"/>
      <sheetName val="CUMPLIMIENTO_%__(2)17"/>
      <sheetName val="ESTADO_RED17"/>
      <sheetName val="SEMAFORO_45A-0417"/>
      <sheetName val="SEMAFORO_55-0117"/>
      <sheetName val="SEMAFORO_56-0717"/>
      <sheetName val="SEMAFORO_55CN-0317"/>
      <sheetName val="SEMAFORO_55CN-0117"/>
      <sheetName val="TORTA_EST__VIAS_17"/>
      <sheetName val="EST__VIAS17"/>
      <sheetName val="MAPA_EST_RED17"/>
      <sheetName val="NECESIDAD_VIA17"/>
      <sheetName val="Necesidades_cr_17"/>
      <sheetName val="SITIOS_CRITICOS17"/>
      <sheetName val="CANT_OBRA_B-C17"/>
      <sheetName val="CANT_OBRA_C-G17"/>
      <sheetName val="CANT_OBRA_Z-U17"/>
      <sheetName val="CANT_OBRA_B-T17"/>
      <sheetName val="INF__EMERGENCIAS17"/>
      <sheetName val="NEC_PTES17"/>
      <sheetName val="NEC__PONTONES17"/>
      <sheetName val="señal_v17"/>
      <sheetName val="señal_H17"/>
      <sheetName val="ACCIDENTALIDAD_junio17"/>
      <sheetName val="ACCIDENTALIDAD_julio17"/>
      <sheetName val="ACCIDENTALIDAD_agosto17"/>
      <sheetName val="ACCIDENT_17"/>
      <sheetName val="DEFENSA_VIAS17"/>
      <sheetName val="ZONAS_RETIRO17"/>
      <sheetName val="CUANTI_AMV17"/>
      <sheetName val="CUALI_AMV17"/>
      <sheetName val="CUANTI_MICRO17"/>
      <sheetName val="CUALI_MICRO17"/>
      <sheetName val="ACC_EJECUTIVO17"/>
      <sheetName val="RESUM_ACCID17"/>
      <sheetName val="RESUM_ACCID_(2)17"/>
      <sheetName val="TABLA_DE_CONTENIDO18"/>
      <sheetName val="GENERALIDADES_18"/>
      <sheetName val="CUMPLIMIENTO_%_18"/>
      <sheetName val="CUMPLIMIENTO_%__(2)18"/>
      <sheetName val="ESTADO_RED18"/>
      <sheetName val="SEMAFORO_45A-0418"/>
      <sheetName val="SEMAFORO_55-0118"/>
      <sheetName val="SEMAFORO_56-0718"/>
      <sheetName val="SEMAFORO_55CN-0318"/>
      <sheetName val="SEMAFORO_55CN-0118"/>
      <sheetName val="TORTA_EST__VIAS_18"/>
      <sheetName val="EST__VIAS18"/>
      <sheetName val="MAPA_EST_RED18"/>
      <sheetName val="NECESIDAD_VIA18"/>
      <sheetName val="Necesidades_cr_18"/>
      <sheetName val="SITIOS_CRITICOS18"/>
      <sheetName val="CANT_OBRA_B-C18"/>
      <sheetName val="CANT_OBRA_C-G18"/>
      <sheetName val="CANT_OBRA_Z-U18"/>
      <sheetName val="CANT_OBRA_B-T18"/>
      <sheetName val="INF__EMERGENCIAS18"/>
      <sheetName val="NEC_PTES18"/>
      <sheetName val="NEC__PONTONES18"/>
      <sheetName val="señal_v18"/>
      <sheetName val="señal_H18"/>
      <sheetName val="ACCIDENTALIDAD_junio18"/>
      <sheetName val="ACCIDENTALIDAD_julio18"/>
      <sheetName val="ACCIDENTALIDAD_agosto18"/>
      <sheetName val="ACCIDENT_18"/>
      <sheetName val="DEFENSA_VIAS18"/>
      <sheetName val="ZONAS_RETIRO18"/>
      <sheetName val="CUANTI_AMV18"/>
      <sheetName val="CUALI_AMV18"/>
      <sheetName val="CUANTI_MICRO18"/>
      <sheetName val="CUALI_MICRO18"/>
      <sheetName val="ACC_EJECUTIVO18"/>
      <sheetName val="RESUM_ACCID18"/>
      <sheetName val="RESUM_ACCID_(2)18"/>
      <sheetName val="TABLA_DE_CONTENIDO19"/>
      <sheetName val="GENERALIDADES_19"/>
      <sheetName val="CUMPLIMIENTO_%_19"/>
      <sheetName val="CUMPLIMIENTO_%__(2)19"/>
      <sheetName val="ESTADO_RED19"/>
      <sheetName val="SEMAFORO_45A-0419"/>
      <sheetName val="SEMAFORO_55-0119"/>
      <sheetName val="SEMAFORO_56-0719"/>
      <sheetName val="SEMAFORO_55CN-0319"/>
      <sheetName val="SEMAFORO_55CN-0119"/>
      <sheetName val="TORTA_EST__VIAS_19"/>
      <sheetName val="EST__VIAS19"/>
      <sheetName val="MAPA_EST_RED19"/>
      <sheetName val="NECESIDAD_VIA19"/>
      <sheetName val="Necesidades_cr_19"/>
      <sheetName val="SITIOS_CRITICOS19"/>
      <sheetName val="CANT_OBRA_B-C19"/>
      <sheetName val="CANT_OBRA_C-G19"/>
      <sheetName val="CANT_OBRA_Z-U19"/>
      <sheetName val="CANT_OBRA_B-T19"/>
      <sheetName val="INF__EMERGENCIAS19"/>
      <sheetName val="NEC_PTES19"/>
      <sheetName val="NEC__PONTONES19"/>
      <sheetName val="señal_v19"/>
      <sheetName val="señal_H19"/>
      <sheetName val="ACCIDENTALIDAD_junio19"/>
      <sheetName val="ACCIDENTALIDAD_julio19"/>
      <sheetName val="ACCIDENTALIDAD_agosto19"/>
      <sheetName val="ACCIDENT_19"/>
      <sheetName val="DEFENSA_VIAS19"/>
      <sheetName val="ZONAS_RETIRO19"/>
      <sheetName val="CUANTI_AMV19"/>
      <sheetName val="CUALI_AMV19"/>
      <sheetName val="CUANTI_MICRO19"/>
      <sheetName val="CUALI_MICRO19"/>
      <sheetName val="ACC_EJECUTIVO19"/>
      <sheetName val="RESUM_ACCID19"/>
      <sheetName val="RESUM_ACCID_(2)19"/>
      <sheetName val="GIRON"/>
      <sheetName val="SANTILL"/>
      <sheetName val="ACTA21"/>
      <sheetName val="IPC"/>
      <sheetName val="CIM"/>
      <sheetName val="suministros"/>
      <sheetName val="MOV"/>
      <sheetName val="PREL"/>
      <sheetName val="Pres_CDI90"/>
      <sheetName val="BaseDatos"/>
      <sheetName val="ACTA11"/>
      <sheetName val="ACTA12"/>
      <sheetName val="ACTA13"/>
      <sheetName val="ACTA14"/>
      <sheetName val="ACTA15"/>
      <sheetName val="ACTA16"/>
      <sheetName val="ACTA17"/>
      <sheetName val="ACTA18"/>
      <sheetName val="ACTA19"/>
      <sheetName val="ACTA20"/>
      <sheetName val="ACTA22"/>
      <sheetName val="ACTA23"/>
      <sheetName val="ACTA24"/>
      <sheetName val="ACTA25"/>
      <sheetName val="ACTA26"/>
      <sheetName val="ACTA27"/>
      <sheetName val="ACTA28"/>
      <sheetName val="ACTA29"/>
      <sheetName val="ACTA30"/>
      <sheetName val="ACTA31"/>
      <sheetName val="ACTA32"/>
      <sheetName val="ACTA33"/>
      <sheetName val="ACTA34"/>
      <sheetName val="ACTA35"/>
      <sheetName val="ACTA36"/>
      <sheetName val="acta37"/>
      <sheetName val="ACTA38"/>
      <sheetName val="ACTA39"/>
      <sheetName val="ACTA4"/>
      <sheetName val="ACTA40"/>
      <sheetName val="ACTA41"/>
      <sheetName val="ACTA5"/>
      <sheetName val="ACTA6"/>
      <sheetName val="ACTA7"/>
      <sheetName val="ACTA8"/>
      <sheetName val="ACTA9"/>
      <sheetName val="EXTRA4"/>
      <sheetName val="CIDCA1"/>
      <sheetName val="CIDCA2"/>
      <sheetName val="DIC"/>
      <sheetName val="EXTRA"/>
      <sheetName val="EXTRA2"/>
      <sheetName val="EXTRA3"/>
      <sheetName val="EXTRA5"/>
      <sheetName val="EXTRA6"/>
      <sheetName val="EXTRA7"/>
      <sheetName val="Coloc. e Interc. Tapones"/>
      <sheetName val="Cambio de Valv."/>
      <sheetName val="Interc de Hidr."/>
      <sheetName val="Interc.tapones"/>
      <sheetName val="Interc.válv."/>
      <sheetName val="Varios."/>
      <sheetName val="Paral. 1"/>
      <sheetName val="Paral. 2"/>
      <sheetName val="Paral. 3"/>
      <sheetName val="Paral.4"/>
    </sheetNames>
    <sheetDataSet>
      <sheetData sheetId="0">
        <row r="2">
          <cell r="A2" t="str">
            <v>REGIONAL CUNDINAMARCA</v>
          </cell>
        </row>
      </sheetData>
      <sheetData sheetId="1">
        <row r="2">
          <cell r="A2" t="str">
            <v>REGIONAL CUNDINAMARCA</v>
          </cell>
        </row>
        <row r="9">
          <cell r="E9" t="str">
            <v>EDGAR EDUARDO HERNANDEZ Q.</v>
          </cell>
        </row>
      </sheetData>
      <sheetData sheetId="2">
        <row r="8">
          <cell r="E8" t="str">
            <v>BIMESTRE: JULIO - AGOSTO DE 2001</v>
          </cell>
        </row>
      </sheetData>
      <sheetData sheetId="3">
        <row r="2">
          <cell r="A2" t="str">
            <v>REGIONAL CUNDINAMARCA</v>
          </cell>
        </row>
      </sheetData>
      <sheetData sheetId="4">
        <row r="8">
          <cell r="E8" t="str">
            <v>BIMESTRE: JULIO - AGOSTO DE 2001</v>
          </cell>
        </row>
      </sheetData>
      <sheetData sheetId="5">
        <row r="2">
          <cell r="A2" t="str">
            <v>REGIONAL CUNDINAMARCA</v>
          </cell>
        </row>
      </sheetData>
      <sheetData sheetId="6">
        <row r="8">
          <cell r="E8" t="str">
            <v>BIMESTRE: JULIO - AGOSTO DE 2001</v>
          </cell>
        </row>
      </sheetData>
      <sheetData sheetId="7">
        <row r="8">
          <cell r="E8" t="str">
            <v>BIMESTRE: JULIO - AGOSTO DE 2001</v>
          </cell>
        </row>
      </sheetData>
      <sheetData sheetId="8">
        <row r="8">
          <cell r="E8" t="str">
            <v>BIMESTRE: JULIO - AGOSTO DE 2001</v>
          </cell>
        </row>
      </sheetData>
      <sheetData sheetId="9">
        <row r="8">
          <cell r="E8" t="str">
            <v>BIMESTRE: JULIO - AGOSTO DE 2001</v>
          </cell>
        </row>
      </sheetData>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row r="2">
          <cell r="A2" t="str">
            <v>REGIONAL CUNDINAMARCA</v>
          </cell>
        </row>
      </sheetData>
      <sheetData sheetId="44">
        <row r="2">
          <cell r="A2" t="str">
            <v>REGIONAL CUNDINAMARCA</v>
          </cell>
        </row>
      </sheetData>
      <sheetData sheetId="45">
        <row r="2">
          <cell r="A2" t="str">
            <v>REGIONAL CUNDINAMARCA</v>
          </cell>
        </row>
      </sheetData>
      <sheetData sheetId="46">
        <row r="2">
          <cell r="A2" t="str">
            <v>REGIONAL CUNDINAMARCA</v>
          </cell>
        </row>
      </sheetData>
      <sheetData sheetId="47">
        <row r="2">
          <cell r="A2" t="str">
            <v>REGIONAL CUNDINAMARCA</v>
          </cell>
        </row>
      </sheetData>
      <sheetData sheetId="48">
        <row r="9">
          <cell r="E9" t="str">
            <v>EDGAR EDUARDO HERNANDEZ Q.</v>
          </cell>
        </row>
      </sheetData>
      <sheetData sheetId="49">
        <row r="8">
          <cell r="E8" t="str">
            <v>BIMESTRE: JULIO - AGOSTO DE 2001</v>
          </cell>
        </row>
      </sheetData>
      <sheetData sheetId="50">
        <row r="8">
          <cell r="E8" t="str">
            <v>BIMESTRE: JULIO - AGOSTO DE 2001</v>
          </cell>
        </row>
      </sheetData>
      <sheetData sheetId="51">
        <row r="8">
          <cell r="E8" t="str">
            <v>BIMESTRE: JULIO - AGOSTO DE 2001</v>
          </cell>
        </row>
      </sheetData>
      <sheetData sheetId="52">
        <row r="8">
          <cell r="E8" t="str">
            <v>BIMESTRE: JULIO - AGOSTO DE 2001</v>
          </cell>
        </row>
      </sheetData>
      <sheetData sheetId="53">
        <row r="8">
          <cell r="E8" t="str">
            <v>BIMESTRE: JULIO - AGOSTO DE 2001</v>
          </cell>
        </row>
      </sheetData>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row r="2">
          <cell r="A2" t="str">
            <v>REGIONAL CUNDINAMARCA</v>
          </cell>
        </row>
      </sheetData>
      <sheetData sheetId="84">
        <row r="2">
          <cell r="A2" t="str">
            <v>REGIONAL CUNDINAMARCA</v>
          </cell>
        </row>
      </sheetData>
      <sheetData sheetId="85">
        <row r="2">
          <cell r="A2" t="str">
            <v>REGIONAL CUNDINAMARCA</v>
          </cell>
        </row>
      </sheetData>
      <sheetData sheetId="86">
        <row r="2">
          <cell r="A2" t="str">
            <v>REGIONAL CUNDINAMARCA</v>
          </cell>
        </row>
      </sheetData>
      <sheetData sheetId="87">
        <row r="8">
          <cell r="E8" t="str">
            <v>BIMESTRE: JULIO - AGOSTO DE 2001</v>
          </cell>
        </row>
      </sheetData>
      <sheetData sheetId="88">
        <row r="8">
          <cell r="E8" t="str">
            <v>BIMESTRE: JULIO - AGOSTO DE 2001</v>
          </cell>
        </row>
      </sheetData>
      <sheetData sheetId="89">
        <row r="8">
          <cell r="E8" t="str">
            <v>BIMESTRE: JULIO - AGOSTO DE 2001</v>
          </cell>
        </row>
      </sheetData>
      <sheetData sheetId="90">
        <row r="8">
          <cell r="E8" t="str">
            <v>BIMESTRE: JULIO - AGOSTO DE 2001</v>
          </cell>
        </row>
      </sheetData>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row r="2">
          <cell r="A2" t="str">
            <v>REGIONAL CUNDINAMARCA</v>
          </cell>
        </row>
      </sheetData>
      <sheetData sheetId="125">
        <row r="8">
          <cell r="E8" t="str">
            <v>BIMESTRE: JULIO - AGOSTO DE 2001</v>
          </cell>
        </row>
      </sheetData>
      <sheetData sheetId="126">
        <row r="8">
          <cell r="E8" t="str">
            <v>BIMESTRE: JULIO - AGOSTO DE 2001</v>
          </cell>
        </row>
      </sheetData>
      <sheetData sheetId="127">
        <row r="8">
          <cell r="E8" t="str">
            <v>BIMESTRE: JULIO - AGOSTO DE 2001</v>
          </cell>
        </row>
      </sheetData>
      <sheetData sheetId="128">
        <row r="8">
          <cell r="E8" t="str">
            <v>BIMESTRE: JULIO - AGOSTO DE 2001</v>
          </cell>
        </row>
      </sheetData>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row r="2">
          <cell r="A2" t="str">
            <v>REGIONAL CUNDINAMARCA</v>
          </cell>
        </row>
      </sheetData>
      <sheetData sheetId="163">
        <row r="8">
          <cell r="E8" t="str">
            <v>BIMESTRE: JULIO - AGOSTO DE 2001</v>
          </cell>
        </row>
      </sheetData>
      <sheetData sheetId="164">
        <row r="8">
          <cell r="E8" t="str">
            <v>BIMESTRE: JULIO - AGOSTO DE 2001</v>
          </cell>
        </row>
      </sheetData>
      <sheetData sheetId="165">
        <row r="8">
          <cell r="E8" t="str">
            <v>BIMESTRE: JULIO - AGOSTO DE 2001</v>
          </cell>
        </row>
      </sheetData>
      <sheetData sheetId="166">
        <row r="8">
          <cell r="E8" t="str">
            <v>BIMESTRE: JULIO - AGOSTO DE 2001</v>
          </cell>
        </row>
      </sheetData>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row r="2">
          <cell r="A2" t="str">
            <v>REGIONAL CUNDINAMARCA</v>
          </cell>
        </row>
      </sheetData>
      <sheetData sheetId="201">
        <row r="8">
          <cell r="E8" t="str">
            <v>BIMESTRE: JULIO - AGOSTO DE 2001</v>
          </cell>
        </row>
      </sheetData>
      <sheetData sheetId="202">
        <row r="8">
          <cell r="E8" t="str">
            <v>BIMESTRE: JULIO - AGOSTO DE 2001</v>
          </cell>
        </row>
      </sheetData>
      <sheetData sheetId="203">
        <row r="8">
          <cell r="E8" t="str">
            <v>BIMESTRE: JULIO - AGOSTO DE 2001</v>
          </cell>
        </row>
      </sheetData>
      <sheetData sheetId="204">
        <row r="8">
          <cell r="E8" t="str">
            <v>BIMESTRE: JULIO - AGOSTO DE 2001</v>
          </cell>
        </row>
      </sheetData>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row r="2">
          <cell r="A2" t="str">
            <v>REGIONAL CUNDINAMARCA</v>
          </cell>
        </row>
      </sheetData>
      <sheetData sheetId="239">
        <row r="8">
          <cell r="E8" t="str">
            <v>BIMESTRE: JULIO - AGOSTO DE 2001</v>
          </cell>
        </row>
      </sheetData>
      <sheetData sheetId="240">
        <row r="8">
          <cell r="E8" t="str">
            <v>BIMESTRE: JULIO - AGOSTO DE 2001</v>
          </cell>
        </row>
      </sheetData>
      <sheetData sheetId="241">
        <row r="8">
          <cell r="E8" t="str">
            <v>BIMESTRE: JULIO - AGOSTO DE 2001</v>
          </cell>
        </row>
      </sheetData>
      <sheetData sheetId="242">
        <row r="8">
          <cell r="E8" t="str">
            <v>BIMESTRE: JULIO - AGOSTO DE 2001</v>
          </cell>
        </row>
      </sheetData>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row r="2">
          <cell r="A2" t="str">
            <v>REGIONAL CUNDINAMARCA</v>
          </cell>
        </row>
      </sheetData>
      <sheetData sheetId="277">
        <row r="8">
          <cell r="E8" t="str">
            <v>BIMESTRE: JULIO - AGOSTO DE 2001</v>
          </cell>
        </row>
      </sheetData>
      <sheetData sheetId="278">
        <row r="8">
          <cell r="E8" t="str">
            <v>BIMESTRE: JULIO - AGOSTO DE 2001</v>
          </cell>
        </row>
      </sheetData>
      <sheetData sheetId="279">
        <row r="8">
          <cell r="E8" t="str">
            <v>BIMESTRE: JULIO - AGOSTO DE 2001</v>
          </cell>
        </row>
      </sheetData>
      <sheetData sheetId="280">
        <row r="8">
          <cell r="E8" t="str">
            <v>BIMESTRE: JULIO - AGOSTO DE 2001</v>
          </cell>
        </row>
      </sheetData>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row r="2">
          <cell r="A2">
            <v>0</v>
          </cell>
        </row>
      </sheetData>
      <sheetData sheetId="315"/>
      <sheetData sheetId="316" refreshError="1"/>
      <sheetData sheetId="317"/>
      <sheetData sheetId="318"/>
      <sheetData sheetId="319" refreshError="1"/>
      <sheetData sheetId="320" refreshError="1"/>
      <sheetData sheetId="321" refreshError="1"/>
      <sheetData sheetId="322" refreshError="1"/>
      <sheetData sheetId="323"/>
      <sheetData sheetId="324"/>
      <sheetData sheetId="325"/>
      <sheetData sheetId="326"/>
      <sheetData sheetId="327"/>
      <sheetData sheetId="328"/>
      <sheetData sheetId="329">
        <row r="2">
          <cell r="A2" t="str">
            <v>Código: FM-71</v>
          </cell>
        </row>
      </sheetData>
      <sheetData sheetId="330"/>
      <sheetData sheetId="331"/>
      <sheetData sheetId="332"/>
      <sheetData sheetId="333">
        <row r="2">
          <cell r="A2" t="str">
            <v>REGIONAL CUNDINAMARCA</v>
          </cell>
        </row>
      </sheetData>
      <sheetData sheetId="334"/>
      <sheetData sheetId="335">
        <row r="8">
          <cell r="E8" t="str">
            <v>BIMESTRE: JULIO - AGOSTO DE 2001</v>
          </cell>
        </row>
      </sheetData>
      <sheetData sheetId="336">
        <row r="8">
          <cell r="E8" t="str">
            <v>BIMESTRE: JULIO - AGOSTO DE 2001</v>
          </cell>
        </row>
      </sheetData>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row r="2">
          <cell r="A2" t="str">
            <v>REGIONAL CUNDINAMARCA</v>
          </cell>
        </row>
      </sheetData>
      <sheetData sheetId="372"/>
      <sheetData sheetId="373">
        <row r="8">
          <cell r="E8" t="str">
            <v>BIMESTRE: JULIO - AGOSTO DE 2001</v>
          </cell>
        </row>
      </sheetData>
      <sheetData sheetId="374">
        <row r="8">
          <cell r="E8" t="str">
            <v>BIMESTRE: JULIO - AGOSTO DE 2001</v>
          </cell>
        </row>
      </sheetData>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row r="2">
          <cell r="A2" t="str">
            <v>REGIONAL CUNDINAMARCA</v>
          </cell>
        </row>
      </sheetData>
      <sheetData sheetId="410"/>
      <sheetData sheetId="411">
        <row r="8">
          <cell r="E8" t="str">
            <v>BIMESTRE: JULIO - AGOSTO DE 2001</v>
          </cell>
        </row>
      </sheetData>
      <sheetData sheetId="412">
        <row r="8">
          <cell r="E8" t="str">
            <v>BIMESTRE: JULIO - AGOSTO DE 2001</v>
          </cell>
        </row>
      </sheetData>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row r="2">
          <cell r="A2" t="str">
            <v>REGIONAL CUNDINAMARCA</v>
          </cell>
        </row>
      </sheetData>
      <sheetData sheetId="448"/>
      <sheetData sheetId="449">
        <row r="8">
          <cell r="E8" t="str">
            <v>BIMESTRE: JULIO - AGOSTO DE 2001</v>
          </cell>
        </row>
      </sheetData>
      <sheetData sheetId="450">
        <row r="8">
          <cell r="E8" t="str">
            <v>BIMESTRE: JULIO - AGOSTO DE 2001</v>
          </cell>
        </row>
      </sheetData>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row r="2">
          <cell r="A2" t="str">
            <v>REGIONAL CUNDINAMARCA</v>
          </cell>
        </row>
      </sheetData>
      <sheetData sheetId="486"/>
      <sheetData sheetId="487">
        <row r="8">
          <cell r="E8" t="str">
            <v>BIMESTRE: JULIO - AGOSTO DE 2001</v>
          </cell>
        </row>
      </sheetData>
      <sheetData sheetId="488">
        <row r="8">
          <cell r="E8" t="str">
            <v>BIMESTRE: JULIO - AGOSTO DE 2001</v>
          </cell>
        </row>
      </sheetData>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row r="2">
          <cell r="A2" t="str">
            <v>REGIONAL CUNDINAMARCA</v>
          </cell>
        </row>
      </sheetData>
      <sheetData sheetId="524"/>
      <sheetData sheetId="525">
        <row r="8">
          <cell r="E8" t="str">
            <v>BIMESTRE: JULIO - AGOSTO DE 2001</v>
          </cell>
        </row>
      </sheetData>
      <sheetData sheetId="526">
        <row r="8">
          <cell r="E8" t="str">
            <v>BIMESTRE: JULIO - AGOSTO DE 2001</v>
          </cell>
        </row>
      </sheetData>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refreshError="1"/>
      <sheetData sheetId="561" refreshError="1"/>
      <sheetData sheetId="562" refreshError="1"/>
      <sheetData sheetId="563" refreshError="1"/>
      <sheetData sheetId="564" refreshError="1"/>
      <sheetData sheetId="565" refreshError="1"/>
      <sheetData sheetId="566"/>
      <sheetData sheetId="567"/>
      <sheetData sheetId="568"/>
      <sheetData sheetId="569"/>
      <sheetData sheetId="570"/>
      <sheetData sheetId="571"/>
      <sheetData sheetId="572"/>
      <sheetData sheetId="573">
        <row r="2">
          <cell r="A2" t="str">
            <v>Código: FM-71</v>
          </cell>
        </row>
      </sheetData>
      <sheetData sheetId="574"/>
      <sheetData sheetId="575"/>
      <sheetData sheetId="576"/>
      <sheetData sheetId="577"/>
      <sheetData sheetId="578" refreshError="1"/>
      <sheetData sheetId="579" refreshError="1"/>
      <sheetData sheetId="580" refreshError="1"/>
      <sheetData sheetId="581" refreshError="1"/>
      <sheetData sheetId="582"/>
      <sheetData sheetId="583">
        <row r="9">
          <cell r="E9" t="str">
            <v>EDGAR EDUARDO HERNANDEZ Q.</v>
          </cell>
        </row>
      </sheetData>
      <sheetData sheetId="584"/>
      <sheetData sheetId="585"/>
      <sheetData sheetId="586">
        <row r="8">
          <cell r="E8" t="str">
            <v>BIMESTRE: JULIO - AGOSTO DE 2001</v>
          </cell>
        </row>
      </sheetData>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row r="9">
          <cell r="E9" t="str">
            <v>EDGAR EDUARDO HERNANDEZ Q.</v>
          </cell>
        </row>
      </sheetData>
      <sheetData sheetId="622"/>
      <sheetData sheetId="623"/>
      <sheetData sheetId="624">
        <row r="8">
          <cell r="E8" t="str">
            <v>BIMESTRE: JULIO - AGOSTO DE 2001</v>
          </cell>
        </row>
      </sheetData>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row r="9">
          <cell r="E9" t="str">
            <v>EDGAR EDUARDO HERNANDEZ Q.</v>
          </cell>
        </row>
      </sheetData>
      <sheetData sheetId="660"/>
      <sheetData sheetId="661"/>
      <sheetData sheetId="662">
        <row r="8">
          <cell r="E8" t="str">
            <v>BIMESTRE: JULIO - AGOSTO DE 2001</v>
          </cell>
        </row>
      </sheetData>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row r="9">
          <cell r="E9" t="str">
            <v>EDGAR EDUARDO HERNANDEZ Q.</v>
          </cell>
        </row>
      </sheetData>
      <sheetData sheetId="698"/>
      <sheetData sheetId="699"/>
      <sheetData sheetId="700">
        <row r="8">
          <cell r="E8" t="str">
            <v>BIMESTRE: JULIO - AGOSTO DE 2001</v>
          </cell>
        </row>
      </sheetData>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row r="9">
          <cell r="E9" t="str">
            <v>EDGAR EDUARDO HERNANDEZ Q.</v>
          </cell>
        </row>
      </sheetData>
      <sheetData sheetId="736"/>
      <sheetData sheetId="737"/>
      <sheetData sheetId="738">
        <row r="8">
          <cell r="E8" t="str">
            <v>BIMESTRE: JULIO - AGOSTO DE 2001</v>
          </cell>
        </row>
      </sheetData>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row r="9">
          <cell r="E9" t="str">
            <v>EDGAR EDUARDO HERNANDEZ Q.</v>
          </cell>
        </row>
      </sheetData>
      <sheetData sheetId="774"/>
      <sheetData sheetId="775"/>
      <sheetData sheetId="776">
        <row r="8">
          <cell r="E8" t="str">
            <v>BIMESTRE: JULIO - AGOSTO DE 2001</v>
          </cell>
        </row>
      </sheetData>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row r="9">
          <cell r="E9" t="str">
            <v>EDGAR EDUARDO HERNANDEZ Q.</v>
          </cell>
        </row>
      </sheetData>
      <sheetData sheetId="812"/>
      <sheetData sheetId="813"/>
      <sheetData sheetId="814">
        <row r="8">
          <cell r="E8" t="str">
            <v>BIMESTRE: JULIO - AGOSTO DE 2001</v>
          </cell>
        </row>
      </sheetData>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row r="9">
          <cell r="E9" t="str">
            <v>EDGAR EDUARDO HERNANDEZ Q.</v>
          </cell>
        </row>
      </sheetData>
      <sheetData sheetId="850"/>
      <sheetData sheetId="851"/>
      <sheetData sheetId="852">
        <row r="8">
          <cell r="E8" t="str">
            <v>BIMESTRE: JULIO - AGOSTO DE 2001</v>
          </cell>
        </row>
      </sheetData>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LC PROD MENSUAL"/>
    </sheetNames>
    <sheetDataSet>
      <sheetData sheetId="0" refreshError="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Estado Resumen"/>
      <sheetName val="ESTADO_VÍA-CRIT_TECNICO1"/>
      <sheetName val="DAÑOS_80021"/>
      <sheetName val="DAÑOS_4313_1"/>
      <sheetName val="DAÑOS_78051"/>
      <sheetName val="DAÑOS_80MG011"/>
      <sheetName val="INVENT_ALC-CUNETAS_80021"/>
      <sheetName val="INV_ALC-CUNET_4313_-_78051"/>
      <sheetName val="INVENT_ALC-CUNET_80MG011"/>
      <sheetName val="SEÑAL_VERTICAL_80021"/>
      <sheetName val="SEÑAL_VERTICAL_43131"/>
      <sheetName val="SEÑAL_VERTICAL_80MG011"/>
      <sheetName val="SEÑAL_HORIZONTAL_80021"/>
      <sheetName val="SEÑAL_HORIZONTAL_43131"/>
      <sheetName val="SEÑAL_HORIZONTAL_80MG011"/>
      <sheetName val="Estado_Resumen1"/>
      <sheetName val="ESTADO_VÍA-CRIT_TECNICO"/>
      <sheetName val="DAÑOS_8002"/>
      <sheetName val="DAÑOS_4313_"/>
      <sheetName val="DAÑOS_7805"/>
      <sheetName val="DAÑOS_80MG01"/>
      <sheetName val="INVENT_ALC-CUNETAS_8002"/>
      <sheetName val="INV_ALC-CUNET_4313_-_7805"/>
      <sheetName val="INVENT_ALC-CUNET_80MG01"/>
      <sheetName val="SEÑAL_VERTICAL_8002"/>
      <sheetName val="SEÑAL_VERTICAL_4313"/>
      <sheetName val="SEÑAL_VERTICAL_80MG01"/>
      <sheetName val="SEÑAL_HORIZONTAL_8002"/>
      <sheetName val="SEÑAL_HORIZONTAL_4313"/>
      <sheetName val="SEÑAL_HORIZONTAL_80MG01"/>
      <sheetName val="Estado_Resumen"/>
      <sheetName val="ESTADO_VÍA-CRIT_TECNICO2"/>
      <sheetName val="DAÑOS_80022"/>
      <sheetName val="DAÑOS_4313_2"/>
      <sheetName val="DAÑOS_78052"/>
      <sheetName val="DAÑOS_80MG012"/>
      <sheetName val="INVENT_ALC-CUNETAS_80022"/>
      <sheetName val="INV_ALC-CUNET_4313_-_78052"/>
      <sheetName val="INVENT_ALC-CUNET_80MG012"/>
      <sheetName val="SEÑAL_VERTICAL_80022"/>
      <sheetName val="SEÑAL_VERTICAL_43132"/>
      <sheetName val="SEÑAL_VERTICAL_80MG012"/>
      <sheetName val="SEÑAL_HORIZONTAL_80022"/>
      <sheetName val="SEÑAL_HORIZONTAL_43132"/>
      <sheetName val="SEÑAL_HORIZONTAL_80MG012"/>
      <sheetName val="Estado_Resumen2"/>
      <sheetName val="ESTADO_VÍA-CRIT_TECNICO3"/>
      <sheetName val="DAÑOS_80023"/>
      <sheetName val="DAÑOS_4313_3"/>
      <sheetName val="DAÑOS_78053"/>
      <sheetName val="DAÑOS_80MG013"/>
      <sheetName val="INVENT_ALC-CUNETAS_80023"/>
      <sheetName val="INV_ALC-CUNET_4313_-_78053"/>
      <sheetName val="INVENT_ALC-CUNET_80MG013"/>
      <sheetName val="SEÑAL_VERTICAL_80023"/>
      <sheetName val="SEÑAL_VERTICAL_43133"/>
      <sheetName val="SEÑAL_VERTICAL_80MG013"/>
      <sheetName val="SEÑAL_HORIZONTAL_80023"/>
      <sheetName val="SEÑAL_HORIZONTAL_43133"/>
      <sheetName val="SEÑAL_HORIZONTAL_80MG013"/>
      <sheetName val="Estado_Resumen3"/>
      <sheetName val="ESTADO_VÍA-CRIT_TECNICO4"/>
      <sheetName val="DAÑOS_80024"/>
      <sheetName val="DAÑOS_4313_4"/>
      <sheetName val="DAÑOS_78054"/>
      <sheetName val="DAÑOS_80MG014"/>
      <sheetName val="INVENT_ALC-CUNETAS_80024"/>
      <sheetName val="INV_ALC-CUNET_4313_-_78054"/>
      <sheetName val="INVENT_ALC-CUNET_80MG014"/>
      <sheetName val="SEÑAL_VERTICAL_80024"/>
      <sheetName val="SEÑAL_VERTICAL_43134"/>
      <sheetName val="SEÑAL_VERTICAL_80MG014"/>
      <sheetName val="SEÑAL_HORIZONTAL_80024"/>
      <sheetName val="SEÑAL_HORIZONTAL_43134"/>
      <sheetName val="SEÑAL_HORIZONTAL_80MG014"/>
      <sheetName val="Estado_Resumen4"/>
      <sheetName val="ESTADO_VÍA-CRIT_TECNICO5"/>
      <sheetName val="DAÑOS_80025"/>
      <sheetName val="DAÑOS_4313_5"/>
      <sheetName val="DAÑOS_78055"/>
      <sheetName val="DAÑOS_80MG015"/>
      <sheetName val="INVENT_ALC-CUNETAS_80025"/>
      <sheetName val="INV_ALC-CUNET_4313_-_78055"/>
      <sheetName val="INVENT_ALC-CUNET_80MG015"/>
      <sheetName val="SEÑAL_VERTICAL_80025"/>
      <sheetName val="SEÑAL_VERTICAL_43135"/>
      <sheetName val="SEÑAL_VERTICAL_80MG015"/>
      <sheetName val="SEÑAL_HORIZONTAL_80025"/>
      <sheetName val="SEÑAL_HORIZONTAL_43135"/>
      <sheetName val="SEÑAL_HORIZONTAL_80MG015"/>
      <sheetName val="Estado_Resumen5"/>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Resumen"/>
      <sheetName val="20"/>
      <sheetName val="20190430"/>
      <sheetName val="16"/>
      <sheetName val="17"/>
    </sheetNames>
    <sheetDataSet>
      <sheetData sheetId="0"/>
      <sheetData sheetId="1"/>
      <sheetData sheetId="2"/>
      <sheetData sheetId="3"/>
      <sheetData sheetId="4">
        <row r="30">
          <cell r="B30">
            <v>1</v>
          </cell>
          <cell r="C30">
            <v>6</v>
          </cell>
          <cell r="D30" t="str">
            <v>201-13</v>
          </cell>
          <cell r="E30">
            <v>0</v>
          </cell>
          <cell r="F30" t="str">
            <v xml:space="preserve">Demolición de Estructuras </v>
          </cell>
          <cell r="G30">
            <v>0</v>
          </cell>
          <cell r="H30">
            <v>0</v>
          </cell>
          <cell r="I30" t="str">
            <v>m³</v>
          </cell>
          <cell r="J30">
            <v>3461</v>
          </cell>
          <cell r="K30">
            <v>125547</v>
          </cell>
          <cell r="L30">
            <v>434518167</v>
          </cell>
          <cell r="M30">
            <v>8349</v>
          </cell>
          <cell r="N30">
            <v>1048191903</v>
          </cell>
        </row>
        <row r="31">
          <cell r="B31">
            <v>2</v>
          </cell>
          <cell r="C31">
            <v>1</v>
          </cell>
          <cell r="D31" t="str">
            <v>210-13</v>
          </cell>
          <cell r="E31">
            <v>0</v>
          </cell>
          <cell r="F31" t="str">
            <v>Excavación en roca de la explanación y canales</v>
          </cell>
          <cell r="G31">
            <v>0</v>
          </cell>
          <cell r="H31">
            <v>0</v>
          </cell>
          <cell r="I31" t="str">
            <v>m³</v>
          </cell>
          <cell r="J31">
            <v>8206</v>
          </cell>
          <cell r="K31">
            <v>51599</v>
          </cell>
          <cell r="L31">
            <v>423421394</v>
          </cell>
          <cell r="M31">
            <v>2006</v>
          </cell>
          <cell r="N31">
            <v>103507594</v>
          </cell>
        </row>
        <row r="32">
          <cell r="B32">
            <v>3</v>
          </cell>
          <cell r="C32">
            <v>1</v>
          </cell>
          <cell r="D32" t="str">
            <v>210-13</v>
          </cell>
          <cell r="E32">
            <v>0</v>
          </cell>
          <cell r="F32" t="str">
            <v>Excavaciones en material común de la Explanación y Canales</v>
          </cell>
          <cell r="G32">
            <v>0</v>
          </cell>
          <cell r="H32">
            <v>0</v>
          </cell>
          <cell r="I32" t="str">
            <v>m³</v>
          </cell>
          <cell r="J32">
            <v>63910</v>
          </cell>
          <cell r="K32">
            <v>11458</v>
          </cell>
          <cell r="L32">
            <v>732280780</v>
          </cell>
          <cell r="M32">
            <v>55492</v>
          </cell>
          <cell r="N32">
            <v>635827336</v>
          </cell>
        </row>
        <row r="33">
          <cell r="B33">
            <v>4</v>
          </cell>
          <cell r="C33">
            <v>1</v>
          </cell>
          <cell r="D33" t="str">
            <v>220-13</v>
          </cell>
          <cell r="E33">
            <v>0</v>
          </cell>
          <cell r="F33" t="str">
            <v>Terraplenes</v>
          </cell>
          <cell r="G33">
            <v>0</v>
          </cell>
          <cell r="H33">
            <v>0</v>
          </cell>
          <cell r="I33" t="str">
            <v>m³</v>
          </cell>
          <cell r="J33">
            <v>29561</v>
          </cell>
          <cell r="K33">
            <v>12375</v>
          </cell>
          <cell r="L33">
            <v>365817375</v>
          </cell>
          <cell r="M33">
            <v>1676</v>
          </cell>
          <cell r="N33">
            <v>20740500</v>
          </cell>
        </row>
        <row r="34">
          <cell r="B34" t="str">
            <v>BASES, SUBBASES Y AFIRMADOS</v>
          </cell>
          <cell r="C34">
            <v>0</v>
          </cell>
          <cell r="D34">
            <v>0</v>
          </cell>
          <cell r="E34">
            <v>0</v>
          </cell>
          <cell r="F34">
            <v>0</v>
          </cell>
          <cell r="G34">
            <v>0</v>
          </cell>
          <cell r="H34">
            <v>0</v>
          </cell>
          <cell r="I34">
            <v>0</v>
          </cell>
          <cell r="J34">
            <v>0</v>
          </cell>
          <cell r="K34">
            <v>0</v>
          </cell>
          <cell r="L34">
            <v>2436797088</v>
          </cell>
          <cell r="M34">
            <v>0</v>
          </cell>
          <cell r="N34">
            <v>661269444</v>
          </cell>
        </row>
        <row r="35">
          <cell r="B35">
            <v>5</v>
          </cell>
          <cell r="C35">
            <v>2</v>
          </cell>
          <cell r="D35" t="str">
            <v>320-13</v>
          </cell>
          <cell r="E35">
            <v>0</v>
          </cell>
          <cell r="F35" t="str">
            <v>Subbase Granular clase A</v>
          </cell>
          <cell r="G35">
            <v>0</v>
          </cell>
          <cell r="H35">
            <v>0</v>
          </cell>
          <cell r="I35" t="str">
            <v>m³</v>
          </cell>
          <cell r="J35">
            <v>11323</v>
          </cell>
          <cell r="K35">
            <v>184404</v>
          </cell>
          <cell r="L35">
            <v>2088006492</v>
          </cell>
          <cell r="M35">
            <v>3494</v>
          </cell>
          <cell r="N35">
            <v>644307576</v>
          </cell>
        </row>
        <row r="36">
          <cell r="B36">
            <v>6</v>
          </cell>
          <cell r="C36">
            <v>2</v>
          </cell>
          <cell r="D36" t="str">
            <v>330-13</v>
          </cell>
          <cell r="E36">
            <v>0</v>
          </cell>
          <cell r="F36" t="str">
            <v>Base granular clase A</v>
          </cell>
          <cell r="G36">
            <v>0</v>
          </cell>
          <cell r="H36">
            <v>0</v>
          </cell>
          <cell r="I36" t="str">
            <v>m³</v>
          </cell>
          <cell r="J36">
            <v>1789</v>
          </cell>
          <cell r="K36">
            <v>194964</v>
          </cell>
          <cell r="L36">
            <v>348790596</v>
          </cell>
          <cell r="M36">
            <v>87</v>
          </cell>
          <cell r="N36">
            <v>16961868</v>
          </cell>
        </row>
        <row r="37">
          <cell r="B37" t="str">
            <v>PAVIMENTOS ASFALTICOS</v>
          </cell>
          <cell r="C37">
            <v>0</v>
          </cell>
          <cell r="D37">
            <v>0</v>
          </cell>
          <cell r="E37">
            <v>0</v>
          </cell>
          <cell r="F37">
            <v>0</v>
          </cell>
          <cell r="G37">
            <v>0</v>
          </cell>
          <cell r="H37">
            <v>0</v>
          </cell>
          <cell r="I37">
            <v>0</v>
          </cell>
          <cell r="J37">
            <v>0</v>
          </cell>
          <cell r="K37">
            <v>0</v>
          </cell>
          <cell r="L37">
            <v>2837164865</v>
          </cell>
          <cell r="M37">
            <v>0</v>
          </cell>
          <cell r="N37">
            <v>168714292</v>
          </cell>
        </row>
        <row r="38">
          <cell r="B38">
            <v>7</v>
          </cell>
          <cell r="C38">
            <v>8</v>
          </cell>
          <cell r="D38" t="str">
            <v>420-13</v>
          </cell>
          <cell r="E38">
            <v>0</v>
          </cell>
          <cell r="F38" t="str">
            <v>Riego de imprimación con emulsión  asfáltica  CRL‐1</v>
          </cell>
          <cell r="G38">
            <v>0</v>
          </cell>
          <cell r="H38">
            <v>0</v>
          </cell>
          <cell r="I38" t="str">
            <v>m²</v>
          </cell>
          <cell r="J38">
            <v>47644</v>
          </cell>
          <cell r="K38">
            <v>3779</v>
          </cell>
          <cell r="L38">
            <v>180046676</v>
          </cell>
          <cell r="M38">
            <v>9700</v>
          </cell>
          <cell r="N38">
            <v>36656300</v>
          </cell>
        </row>
        <row r="39">
          <cell r="B39">
            <v>8</v>
          </cell>
          <cell r="C39">
            <v>8</v>
          </cell>
          <cell r="D39">
            <v>0</v>
          </cell>
          <cell r="E39" t="str">
            <v>450.2P</v>
          </cell>
          <cell r="F39" t="str">
            <v>Mezcla densa en caliente Tipo MDC-19</v>
          </cell>
          <cell r="G39">
            <v>0</v>
          </cell>
          <cell r="H39">
            <v>0</v>
          </cell>
          <cell r="I39" t="str">
            <v>m³</v>
          </cell>
          <cell r="J39">
            <v>2700</v>
          </cell>
          <cell r="K39">
            <v>713825</v>
          </cell>
          <cell r="L39">
            <v>1927327500</v>
          </cell>
          <cell r="M39">
            <v>0</v>
          </cell>
          <cell r="N39">
            <v>0</v>
          </cell>
        </row>
        <row r="40">
          <cell r="B40">
            <v>9</v>
          </cell>
          <cell r="C40">
            <v>2</v>
          </cell>
          <cell r="D40" t="str">
            <v>465-13</v>
          </cell>
          <cell r="E40">
            <v>0</v>
          </cell>
          <cell r="F40" t="str">
            <v>Excavación para reparación de pavimento asfáltico existente incluyendo el corte y la remoción de las capas asfálticas y de las subyacentes.</v>
          </cell>
          <cell r="G40">
            <v>0</v>
          </cell>
          <cell r="H40">
            <v>0</v>
          </cell>
          <cell r="I40" t="str">
            <v>m³</v>
          </cell>
          <cell r="J40">
            <v>5889</v>
          </cell>
          <cell r="K40">
            <v>82951</v>
          </cell>
          <cell r="L40">
            <v>488498439</v>
          </cell>
          <cell r="M40">
            <v>1592</v>
          </cell>
          <cell r="N40">
            <v>132057992</v>
          </cell>
        </row>
        <row r="41">
          <cell r="B41">
            <v>10</v>
          </cell>
          <cell r="C41">
            <v>8</v>
          </cell>
          <cell r="D41">
            <v>0</v>
          </cell>
          <cell r="E41" t="str">
            <v>467.13P</v>
          </cell>
          <cell r="F41" t="str">
            <v>Mezclas asfálticas en caliente con cemento asfáltico modificado con grano de caucho reciclado (GCR) (M-GCR-19)</v>
          </cell>
          <cell r="G41">
            <v>0</v>
          </cell>
          <cell r="H41">
            <v>0</v>
          </cell>
          <cell r="I41" t="str">
            <v>m³</v>
          </cell>
          <cell r="J41">
            <v>270</v>
          </cell>
          <cell r="K41">
            <v>893675</v>
          </cell>
          <cell r="L41">
            <v>241292250</v>
          </cell>
          <cell r="M41">
            <v>0</v>
          </cell>
          <cell r="N41">
            <v>0</v>
          </cell>
        </row>
        <row r="42">
          <cell r="B42" t="str">
            <v>PAVIMENTOS DE CONCRETO</v>
          </cell>
          <cell r="C42">
            <v>0</v>
          </cell>
          <cell r="D42">
            <v>0</v>
          </cell>
          <cell r="E42">
            <v>0</v>
          </cell>
          <cell r="F42">
            <v>0</v>
          </cell>
          <cell r="G42">
            <v>0</v>
          </cell>
          <cell r="H42">
            <v>0</v>
          </cell>
          <cell r="I42">
            <v>0</v>
          </cell>
          <cell r="J42">
            <v>0</v>
          </cell>
          <cell r="K42">
            <v>0</v>
          </cell>
          <cell r="L42">
            <v>18809017920</v>
          </cell>
          <cell r="M42">
            <v>0</v>
          </cell>
          <cell r="N42">
            <v>6359197460</v>
          </cell>
        </row>
        <row r="43">
          <cell r="B43">
            <v>11</v>
          </cell>
          <cell r="C43">
            <v>6</v>
          </cell>
          <cell r="D43" t="str">
            <v>500-13</v>
          </cell>
          <cell r="E43">
            <v>0</v>
          </cell>
          <cell r="F43" t="str">
            <v>Pavimento de concreto Hidraulico</v>
          </cell>
          <cell r="G43">
            <v>0</v>
          </cell>
          <cell r="H43">
            <v>0</v>
          </cell>
          <cell r="I43" t="str">
            <v>m³</v>
          </cell>
          <cell r="J43">
            <v>25632</v>
          </cell>
          <cell r="K43">
            <v>733810</v>
          </cell>
          <cell r="L43">
            <v>18809017920</v>
          </cell>
          <cell r="M43">
            <v>8666</v>
          </cell>
          <cell r="N43">
            <v>6359197460</v>
          </cell>
        </row>
        <row r="44">
          <cell r="B44" t="str">
            <v>ESTRUCTURAS Y DRENAJES</v>
          </cell>
          <cell r="C44">
            <v>0</v>
          </cell>
          <cell r="D44">
            <v>0</v>
          </cell>
          <cell r="E44">
            <v>0</v>
          </cell>
          <cell r="F44">
            <v>0</v>
          </cell>
          <cell r="G44">
            <v>0</v>
          </cell>
          <cell r="H44">
            <v>0</v>
          </cell>
          <cell r="I44">
            <v>0</v>
          </cell>
          <cell r="J44">
            <v>0</v>
          </cell>
          <cell r="K44">
            <v>0</v>
          </cell>
          <cell r="L44">
            <v>75397732147</v>
          </cell>
          <cell r="M44">
            <v>0</v>
          </cell>
          <cell r="N44">
            <v>31089668868</v>
          </cell>
        </row>
        <row r="45">
          <cell r="B45">
            <v>12</v>
          </cell>
          <cell r="C45">
            <v>6</v>
          </cell>
          <cell r="D45" t="str">
            <v>600-13</v>
          </cell>
          <cell r="E45">
            <v>0</v>
          </cell>
          <cell r="F45" t="str">
            <v>Excavaciones varias sin clasificar</v>
          </cell>
          <cell r="G45">
            <v>0</v>
          </cell>
          <cell r="H45">
            <v>0</v>
          </cell>
          <cell r="I45" t="str">
            <v>m³</v>
          </cell>
          <cell r="J45">
            <v>10645</v>
          </cell>
          <cell r="K45">
            <v>36418</v>
          </cell>
          <cell r="L45">
            <v>387669610</v>
          </cell>
          <cell r="M45">
            <v>18400</v>
          </cell>
          <cell r="N45">
            <v>670091200</v>
          </cell>
        </row>
        <row r="46">
          <cell r="B46">
            <v>13</v>
          </cell>
          <cell r="C46">
            <v>6</v>
          </cell>
          <cell r="D46" t="str">
            <v>600-13</v>
          </cell>
          <cell r="E46">
            <v>0</v>
          </cell>
          <cell r="F46" t="str">
            <v>Excavaciones varias en roca en seco</v>
          </cell>
          <cell r="G46">
            <v>0</v>
          </cell>
          <cell r="H46">
            <v>0</v>
          </cell>
          <cell r="I46" t="str">
            <v>m³</v>
          </cell>
          <cell r="J46">
            <v>589</v>
          </cell>
          <cell r="K46">
            <v>99348</v>
          </cell>
          <cell r="L46">
            <v>58515972</v>
          </cell>
          <cell r="M46">
            <v>1640</v>
          </cell>
          <cell r="N46">
            <v>162930720</v>
          </cell>
        </row>
        <row r="47">
          <cell r="B47">
            <v>14</v>
          </cell>
          <cell r="C47">
            <v>6</v>
          </cell>
          <cell r="D47" t="str">
            <v>610-13</v>
          </cell>
          <cell r="E47">
            <v>0</v>
          </cell>
          <cell r="F47" t="str">
            <v>Rellenos para Estructuras con suelo (Material de Excavaciòn)</v>
          </cell>
          <cell r="G47">
            <v>0</v>
          </cell>
          <cell r="H47">
            <v>0</v>
          </cell>
          <cell r="I47" t="str">
            <v>m³</v>
          </cell>
          <cell r="J47">
            <v>70</v>
          </cell>
          <cell r="K47">
            <v>55118</v>
          </cell>
          <cell r="L47">
            <v>3858260</v>
          </cell>
          <cell r="M47">
            <v>4518</v>
          </cell>
          <cell r="N47">
            <v>249023124</v>
          </cell>
        </row>
        <row r="48">
          <cell r="B48">
            <v>15</v>
          </cell>
          <cell r="C48">
            <v>6</v>
          </cell>
          <cell r="D48" t="str">
            <v>610-13</v>
          </cell>
          <cell r="E48">
            <v>0</v>
          </cell>
          <cell r="F48" t="str">
            <v>Relleno para estructuras con recebo</v>
          </cell>
          <cell r="G48">
            <v>0</v>
          </cell>
          <cell r="H48">
            <v>0</v>
          </cell>
          <cell r="I48" t="str">
            <v>m³</v>
          </cell>
          <cell r="J48">
            <v>3367</v>
          </cell>
          <cell r="K48">
            <v>110353</v>
          </cell>
          <cell r="L48">
            <v>371558551</v>
          </cell>
          <cell r="M48">
            <v>241</v>
          </cell>
          <cell r="N48">
            <v>26595073</v>
          </cell>
        </row>
        <row r="49">
          <cell r="B49">
            <v>16</v>
          </cell>
          <cell r="C49">
            <v>6</v>
          </cell>
          <cell r="D49" t="str">
            <v>610-13</v>
          </cell>
          <cell r="E49">
            <v>0</v>
          </cell>
          <cell r="F49" t="str">
            <v>Rellenos  para estructuras con material granular tipo SBG.</v>
          </cell>
          <cell r="G49">
            <v>0</v>
          </cell>
          <cell r="H49">
            <v>0</v>
          </cell>
          <cell r="I49" t="str">
            <v>m³</v>
          </cell>
          <cell r="J49">
            <v>114</v>
          </cell>
          <cell r="K49">
            <v>227147</v>
          </cell>
          <cell r="L49">
            <v>25894758</v>
          </cell>
          <cell r="M49">
            <v>27</v>
          </cell>
          <cell r="N49">
            <v>6132969</v>
          </cell>
        </row>
        <row r="50">
          <cell r="B50">
            <v>17</v>
          </cell>
          <cell r="C50">
            <v>6</v>
          </cell>
          <cell r="D50">
            <v>0</v>
          </cell>
          <cell r="E50" t="str">
            <v>621P</v>
          </cell>
          <cell r="F50" t="str">
            <v>Pilote de concreto vaciado in situ, de diámetro 2 m. (incluye excavación y colocación de concreto de 28 MPa, No incluye refuerzo)</v>
          </cell>
          <cell r="G50">
            <v>0</v>
          </cell>
          <cell r="H50">
            <v>0</v>
          </cell>
          <cell r="I50" t="str">
            <v>m</v>
          </cell>
          <cell r="J50">
            <v>79</v>
          </cell>
          <cell r="K50">
            <v>3923169</v>
          </cell>
          <cell r="L50">
            <v>309930351</v>
          </cell>
          <cell r="M50">
            <v>0</v>
          </cell>
          <cell r="N50">
            <v>0</v>
          </cell>
        </row>
        <row r="51">
          <cell r="B51">
            <v>18</v>
          </cell>
          <cell r="C51">
            <v>5</v>
          </cell>
          <cell r="D51" t="str">
            <v>623-13</v>
          </cell>
          <cell r="E51">
            <v>0</v>
          </cell>
          <cell r="F51" t="str">
            <v>Anclajes activos de 40 toneladas (Longitud variable)</v>
          </cell>
          <cell r="G51">
            <v>0</v>
          </cell>
          <cell r="H51">
            <v>0</v>
          </cell>
          <cell r="I51" t="str">
            <v>m</v>
          </cell>
          <cell r="J51">
            <v>1125</v>
          </cell>
          <cell r="K51">
            <v>323599</v>
          </cell>
          <cell r="L51">
            <v>364048875</v>
          </cell>
          <cell r="M51">
            <v>0</v>
          </cell>
          <cell r="N51">
            <v>0</v>
          </cell>
        </row>
        <row r="52">
          <cell r="B52">
            <v>19</v>
          </cell>
          <cell r="C52">
            <v>7</v>
          </cell>
          <cell r="D52">
            <v>0</v>
          </cell>
          <cell r="E52" t="str">
            <v>630.1.3P</v>
          </cell>
          <cell r="F52" t="str">
            <v xml:space="preserve">Concreto clase  35 MPA, para dóvelas sucesivas de puentes </v>
          </cell>
          <cell r="G52">
            <v>0</v>
          </cell>
          <cell r="H52">
            <v>0</v>
          </cell>
          <cell r="I52" t="str">
            <v>m³</v>
          </cell>
          <cell r="J52">
            <v>3433</v>
          </cell>
          <cell r="K52">
            <v>1383401</v>
          </cell>
          <cell r="L52">
            <v>4749215633</v>
          </cell>
          <cell r="M52">
            <v>2626</v>
          </cell>
          <cell r="N52">
            <v>3632811026</v>
          </cell>
        </row>
        <row r="53">
          <cell r="B53">
            <v>20</v>
          </cell>
          <cell r="C53">
            <v>7</v>
          </cell>
          <cell r="D53">
            <v>0</v>
          </cell>
          <cell r="E53" t="str">
            <v>630.1.3P</v>
          </cell>
          <cell r="F53" t="str">
            <v>Concreto clase  35 MPA, para dóvelas sucesivas de puentes  para longitud menor a 100 metros</v>
          </cell>
          <cell r="G53">
            <v>0</v>
          </cell>
          <cell r="H53">
            <v>0</v>
          </cell>
          <cell r="I53" t="str">
            <v>m³</v>
          </cell>
          <cell r="J53">
            <v>1144</v>
          </cell>
          <cell r="K53">
            <v>1849943</v>
          </cell>
          <cell r="L53">
            <v>2116334792</v>
          </cell>
          <cell r="M53">
            <v>765</v>
          </cell>
          <cell r="N53">
            <v>1415206395</v>
          </cell>
        </row>
        <row r="54">
          <cell r="B54">
            <v>21</v>
          </cell>
          <cell r="C54">
            <v>6</v>
          </cell>
          <cell r="D54">
            <v>0</v>
          </cell>
          <cell r="E54" t="str">
            <v>630.3.1P</v>
          </cell>
          <cell r="F54" t="str">
            <v>Concreto clase  28 MPA  para Zapatas, Estribos y Aletas, viga base, brocales</v>
          </cell>
          <cell r="G54">
            <v>0</v>
          </cell>
          <cell r="H54">
            <v>0</v>
          </cell>
          <cell r="I54" t="str">
            <v>m³</v>
          </cell>
          <cell r="J54">
            <v>8182</v>
          </cell>
          <cell r="K54">
            <v>913394</v>
          </cell>
          <cell r="L54">
            <v>7473389708</v>
          </cell>
          <cell r="M54">
            <v>4593</v>
          </cell>
          <cell r="N54">
            <v>4195218642</v>
          </cell>
        </row>
        <row r="55">
          <cell r="B55">
            <v>22</v>
          </cell>
          <cell r="C55">
            <v>6</v>
          </cell>
          <cell r="D55">
            <v>0</v>
          </cell>
          <cell r="E55" t="str">
            <v>630.3.3P</v>
          </cell>
          <cell r="F55" t="str">
            <v xml:space="preserve">Concreto clase 28 MPA para pilas de puentes y vastagos </v>
          </cell>
          <cell r="G55">
            <v>0</v>
          </cell>
          <cell r="H55">
            <v>0</v>
          </cell>
          <cell r="I55" t="str">
            <v>m³</v>
          </cell>
          <cell r="J55">
            <v>1442</v>
          </cell>
          <cell r="K55">
            <v>1066365</v>
          </cell>
          <cell r="L55">
            <v>1537698330</v>
          </cell>
          <cell r="M55">
            <v>18</v>
          </cell>
          <cell r="N55">
            <v>19194570</v>
          </cell>
        </row>
        <row r="56">
          <cell r="B56">
            <v>23</v>
          </cell>
          <cell r="C56">
            <v>7</v>
          </cell>
          <cell r="D56">
            <v>0</v>
          </cell>
          <cell r="E56" t="str">
            <v>630.3.4P</v>
          </cell>
          <cell r="F56" t="str">
            <v>Concreto clase 28 MPA para vigas, tablero y anden</v>
          </cell>
          <cell r="G56">
            <v>0</v>
          </cell>
          <cell r="H56">
            <v>0</v>
          </cell>
          <cell r="I56" t="str">
            <v>m³</v>
          </cell>
          <cell r="J56">
            <v>769</v>
          </cell>
          <cell r="K56">
            <v>1062858</v>
          </cell>
          <cell r="L56">
            <v>817337802</v>
          </cell>
          <cell r="M56">
            <v>493</v>
          </cell>
          <cell r="N56">
            <v>523988994</v>
          </cell>
        </row>
        <row r="57">
          <cell r="B57">
            <v>24</v>
          </cell>
          <cell r="C57">
            <v>6</v>
          </cell>
          <cell r="D57" t="str">
            <v>630-13</v>
          </cell>
          <cell r="E57">
            <v>0</v>
          </cell>
          <cell r="F57" t="str">
            <v>Concreto clase 21MPA</v>
          </cell>
          <cell r="G57">
            <v>0</v>
          </cell>
          <cell r="H57">
            <v>0</v>
          </cell>
          <cell r="I57" t="str">
            <v>m³</v>
          </cell>
          <cell r="J57">
            <v>11895</v>
          </cell>
          <cell r="K57">
            <v>605169</v>
          </cell>
          <cell r="L57">
            <v>7198485255</v>
          </cell>
          <cell r="M57">
            <v>3303</v>
          </cell>
          <cell r="N57">
            <v>1998873207</v>
          </cell>
        </row>
        <row r="58">
          <cell r="B58">
            <v>25</v>
          </cell>
          <cell r="C58">
            <v>6</v>
          </cell>
          <cell r="D58">
            <v>0</v>
          </cell>
          <cell r="E58" t="str">
            <v>630.4.4P</v>
          </cell>
          <cell r="F58" t="str">
            <v>Caissons concreto clase 28 MPA diámetro interno 1,50 m, con anillos de 0,10 M (incluye excavaciones, formaleta bien sea metálica o anillos de concreto soporte temporal, concreto tremie bombeo, no incluye acero de refuerzo)</v>
          </cell>
          <cell r="G58">
            <v>0</v>
          </cell>
          <cell r="H58">
            <v>0</v>
          </cell>
          <cell r="I58" t="str">
            <v>m³</v>
          </cell>
          <cell r="J58">
            <v>1160</v>
          </cell>
          <cell r="K58">
            <v>1631869</v>
          </cell>
          <cell r="L58">
            <v>1892968040</v>
          </cell>
          <cell r="M58">
            <v>712</v>
          </cell>
          <cell r="N58">
            <v>1161890728</v>
          </cell>
        </row>
        <row r="59">
          <cell r="B59">
            <v>26</v>
          </cell>
          <cell r="C59">
            <v>6</v>
          </cell>
          <cell r="D59" t="str">
            <v>630-13</v>
          </cell>
          <cell r="E59">
            <v>0</v>
          </cell>
          <cell r="F59" t="str">
            <v>Concreto clase 14 MPA</v>
          </cell>
          <cell r="G59">
            <v>0</v>
          </cell>
          <cell r="H59">
            <v>0</v>
          </cell>
          <cell r="I59" t="str">
            <v>m³</v>
          </cell>
          <cell r="J59">
            <v>87</v>
          </cell>
          <cell r="K59">
            <v>493039</v>
          </cell>
          <cell r="L59">
            <v>42894393</v>
          </cell>
          <cell r="M59">
            <v>1951</v>
          </cell>
          <cell r="N59">
            <v>961919089</v>
          </cell>
        </row>
        <row r="60">
          <cell r="B60">
            <v>27</v>
          </cell>
          <cell r="C60">
            <v>4</v>
          </cell>
          <cell r="D60" t="str">
            <v>632-13</v>
          </cell>
          <cell r="E60" t="str">
            <v>632.1P</v>
          </cell>
          <cell r="F60" t="str">
            <v>Baranda Metalica</v>
          </cell>
          <cell r="G60">
            <v>0</v>
          </cell>
          <cell r="H60">
            <v>0</v>
          </cell>
          <cell r="I60" t="str">
            <v>m</v>
          </cell>
          <cell r="J60">
            <v>460</v>
          </cell>
          <cell r="K60">
            <v>465051</v>
          </cell>
          <cell r="L60">
            <v>213923460</v>
          </cell>
          <cell r="M60">
            <v>0</v>
          </cell>
          <cell r="N60">
            <v>0</v>
          </cell>
        </row>
        <row r="61">
          <cell r="B61">
            <v>28</v>
          </cell>
          <cell r="C61">
            <v>6</v>
          </cell>
          <cell r="D61" t="str">
            <v>632-13</v>
          </cell>
          <cell r="E61">
            <v>0</v>
          </cell>
          <cell r="F61" t="str">
            <v xml:space="preserve">Baranda de concreto </v>
          </cell>
          <cell r="G61">
            <v>0</v>
          </cell>
          <cell r="H61">
            <v>0</v>
          </cell>
          <cell r="I61" t="str">
            <v>m</v>
          </cell>
          <cell r="J61">
            <v>4284</v>
          </cell>
          <cell r="K61">
            <v>213860</v>
          </cell>
          <cell r="L61">
            <v>916176240</v>
          </cell>
          <cell r="M61">
            <v>147</v>
          </cell>
          <cell r="N61">
            <v>31437420</v>
          </cell>
        </row>
        <row r="62">
          <cell r="B62">
            <v>29</v>
          </cell>
          <cell r="C62">
            <v>4</v>
          </cell>
          <cell r="D62" t="str">
            <v>640-13</v>
          </cell>
          <cell r="E62">
            <v>0</v>
          </cell>
          <cell r="F62" t="str">
            <v>Acero de refuerzo Fy=420 Mpa.</v>
          </cell>
          <cell r="G62">
            <v>0</v>
          </cell>
          <cell r="H62">
            <v>0</v>
          </cell>
          <cell r="I62" t="str">
            <v>kg</v>
          </cell>
          <cell r="J62">
            <v>5352972</v>
          </cell>
          <cell r="K62">
            <v>4784</v>
          </cell>
          <cell r="L62">
            <v>25608618048</v>
          </cell>
          <cell r="M62">
            <v>1540304</v>
          </cell>
          <cell r="N62">
            <v>7368814336</v>
          </cell>
        </row>
        <row r="63">
          <cell r="B63">
            <v>30</v>
          </cell>
          <cell r="C63">
            <v>4</v>
          </cell>
          <cell r="D63" t="str">
            <v>640-13</v>
          </cell>
          <cell r="E63">
            <v>0</v>
          </cell>
          <cell r="F63" t="str">
            <v>Malla de refuerzo  Fy = 459,2 Mpa.</v>
          </cell>
          <cell r="G63">
            <v>0</v>
          </cell>
          <cell r="H63">
            <v>0</v>
          </cell>
          <cell r="I63" t="str">
            <v>kg</v>
          </cell>
          <cell r="J63">
            <v>28540</v>
          </cell>
          <cell r="K63">
            <v>5244</v>
          </cell>
          <cell r="L63">
            <v>149663760</v>
          </cell>
          <cell r="M63">
            <v>246451</v>
          </cell>
          <cell r="N63">
            <v>1292389044</v>
          </cell>
        </row>
        <row r="64">
          <cell r="B64">
            <v>31</v>
          </cell>
          <cell r="C64">
            <v>4</v>
          </cell>
          <cell r="D64">
            <v>0</v>
          </cell>
          <cell r="E64" t="str">
            <v>PT-6A</v>
          </cell>
          <cell r="F64" t="str">
            <v>Malla Electrosoldada para Protección de Excavación en Corte Abierto</v>
          </cell>
          <cell r="G64">
            <v>0</v>
          </cell>
          <cell r="H64">
            <v>0</v>
          </cell>
          <cell r="I64" t="str">
            <v>m²</v>
          </cell>
          <cell r="J64">
            <v>300</v>
          </cell>
          <cell r="K64">
            <v>6334</v>
          </cell>
          <cell r="L64">
            <v>1900200</v>
          </cell>
          <cell r="M64">
            <v>3235</v>
          </cell>
          <cell r="N64">
            <v>20490490</v>
          </cell>
        </row>
        <row r="65">
          <cell r="B65">
            <v>32</v>
          </cell>
          <cell r="C65">
            <v>5</v>
          </cell>
          <cell r="D65" t="str">
            <v>641-13</v>
          </cell>
          <cell r="E65">
            <v>0</v>
          </cell>
          <cell r="F65" t="str">
            <v>Acero de Preesfuerzo</v>
          </cell>
          <cell r="G65">
            <v>0</v>
          </cell>
          <cell r="H65">
            <v>0</v>
          </cell>
          <cell r="I65" t="str">
            <v>Tf-m</v>
          </cell>
          <cell r="J65">
            <v>2162754</v>
          </cell>
          <cell r="K65">
            <v>1967</v>
          </cell>
          <cell r="L65">
            <v>4254137118</v>
          </cell>
          <cell r="M65">
            <v>2276210</v>
          </cell>
          <cell r="N65">
            <v>4477305070</v>
          </cell>
        </row>
        <row r="66">
          <cell r="B66">
            <v>33</v>
          </cell>
          <cell r="C66">
            <v>8</v>
          </cell>
          <cell r="D66">
            <v>642.1</v>
          </cell>
          <cell r="E66">
            <v>0</v>
          </cell>
          <cell r="F66" t="str">
            <v xml:space="preserve">Apoyo elastomerico </v>
          </cell>
          <cell r="G66">
            <v>0</v>
          </cell>
          <cell r="H66">
            <v>0</v>
          </cell>
          <cell r="I66" t="str">
            <v>u</v>
          </cell>
          <cell r="J66">
            <v>66</v>
          </cell>
          <cell r="K66">
            <v>984366</v>
          </cell>
          <cell r="L66">
            <v>64968156</v>
          </cell>
          <cell r="M66">
            <v>28</v>
          </cell>
          <cell r="N66">
            <v>27562248</v>
          </cell>
        </row>
        <row r="67">
          <cell r="B67">
            <v>34</v>
          </cell>
          <cell r="C67">
            <v>4</v>
          </cell>
          <cell r="D67">
            <v>0</v>
          </cell>
          <cell r="E67" t="str">
            <v>642,2P</v>
          </cell>
          <cell r="F67" t="str">
            <v>Junta para puentes T-40</v>
          </cell>
          <cell r="G67">
            <v>0</v>
          </cell>
          <cell r="H67">
            <v>0</v>
          </cell>
          <cell r="I67" t="str">
            <v>m</v>
          </cell>
          <cell r="J67">
            <v>557</v>
          </cell>
          <cell r="K67">
            <v>1545372</v>
          </cell>
          <cell r="L67">
            <v>860772204</v>
          </cell>
          <cell r="M67">
            <v>0</v>
          </cell>
          <cell r="N67">
            <v>0</v>
          </cell>
        </row>
        <row r="68">
          <cell r="B68">
            <v>35</v>
          </cell>
          <cell r="C68">
            <v>6</v>
          </cell>
          <cell r="D68" t="str">
            <v>650-13</v>
          </cell>
          <cell r="E68">
            <v>0</v>
          </cell>
          <cell r="F68" t="str">
            <v>Fabricación de la estructura  metálica</v>
          </cell>
          <cell r="G68">
            <v>0</v>
          </cell>
          <cell r="H68">
            <v>0</v>
          </cell>
          <cell r="I68" t="str">
            <v>kg</v>
          </cell>
          <cell r="J68">
            <v>248657</v>
          </cell>
          <cell r="K68">
            <v>10904</v>
          </cell>
          <cell r="L68">
            <v>2711355928</v>
          </cell>
          <cell r="M68">
            <v>1799</v>
          </cell>
          <cell r="N68">
            <v>19616296</v>
          </cell>
        </row>
        <row r="69">
          <cell r="B69">
            <v>36</v>
          </cell>
          <cell r="C69">
            <v>6</v>
          </cell>
          <cell r="D69" t="str">
            <v>650-13</v>
          </cell>
          <cell r="E69">
            <v>0</v>
          </cell>
          <cell r="F69" t="str">
            <v>Transporte de estructura metalica</v>
          </cell>
          <cell r="G69">
            <v>0</v>
          </cell>
          <cell r="H69">
            <v>0</v>
          </cell>
          <cell r="I69" t="str">
            <v>kg</v>
          </cell>
          <cell r="J69">
            <v>248657</v>
          </cell>
          <cell r="K69">
            <v>187</v>
          </cell>
          <cell r="L69">
            <v>46498859</v>
          </cell>
          <cell r="M69">
            <v>85009</v>
          </cell>
          <cell r="N69">
            <v>15896683</v>
          </cell>
        </row>
        <row r="70">
          <cell r="B70">
            <v>37</v>
          </cell>
          <cell r="C70">
            <v>8</v>
          </cell>
          <cell r="D70" t="str">
            <v>650-13</v>
          </cell>
          <cell r="E70">
            <v>0</v>
          </cell>
          <cell r="F70" t="str">
            <v xml:space="preserve">Montaje  y pintura de estructura  metálica </v>
          </cell>
          <cell r="G70">
            <v>0</v>
          </cell>
          <cell r="H70">
            <v>0</v>
          </cell>
          <cell r="I70" t="str">
            <v>kg</v>
          </cell>
          <cell r="J70">
            <v>570885</v>
          </cell>
          <cell r="K70">
            <v>3067</v>
          </cell>
          <cell r="L70">
            <v>1750904295</v>
          </cell>
          <cell r="M70">
            <v>726</v>
          </cell>
          <cell r="N70">
            <v>2226642</v>
          </cell>
        </row>
        <row r="71">
          <cell r="B71">
            <v>38</v>
          </cell>
          <cell r="C71">
            <v>6</v>
          </cell>
          <cell r="D71" t="str">
            <v>661-13</v>
          </cell>
          <cell r="E71">
            <v>0</v>
          </cell>
          <cell r="F71" t="str">
            <v>Tubería de Concreto Reforzado CLASE III, de 900mm de diámetro interior</v>
          </cell>
          <cell r="G71">
            <v>0</v>
          </cell>
          <cell r="H71">
            <v>0</v>
          </cell>
          <cell r="I71" t="str">
            <v>m</v>
          </cell>
          <cell r="J71">
            <v>119</v>
          </cell>
          <cell r="K71">
            <v>671493</v>
          </cell>
          <cell r="L71">
            <v>79907667</v>
          </cell>
          <cell r="M71">
            <v>257</v>
          </cell>
          <cell r="N71">
            <v>172573701</v>
          </cell>
        </row>
        <row r="72">
          <cell r="B72">
            <v>39</v>
          </cell>
          <cell r="C72">
            <v>8</v>
          </cell>
          <cell r="D72">
            <v>0</v>
          </cell>
          <cell r="E72" t="str">
            <v>663.1P</v>
          </cell>
          <cell r="F72" t="str">
            <v>Tubería para filtro PVC RDE 21 ø 12"</v>
          </cell>
          <cell r="G72">
            <v>0</v>
          </cell>
          <cell r="H72">
            <v>0</v>
          </cell>
          <cell r="I72" t="str">
            <v>m</v>
          </cell>
          <cell r="J72">
            <v>18640</v>
          </cell>
          <cell r="K72">
            <v>130048</v>
          </cell>
          <cell r="L72">
            <v>2424094720</v>
          </cell>
          <cell r="M72">
            <v>583</v>
          </cell>
          <cell r="N72">
            <v>75817984</v>
          </cell>
        </row>
        <row r="73">
          <cell r="B73">
            <v>40</v>
          </cell>
          <cell r="C73">
            <v>6</v>
          </cell>
          <cell r="D73" t="str">
            <v>671-13</v>
          </cell>
          <cell r="E73">
            <v>0</v>
          </cell>
          <cell r="F73" t="str">
            <v xml:space="preserve">Cuneta de concreto vaciada insitu, no incluye la conformacion de la superficie de apoyo </v>
          </cell>
          <cell r="G73">
            <v>0</v>
          </cell>
          <cell r="H73">
            <v>0</v>
          </cell>
          <cell r="I73" t="str">
            <v>m³</v>
          </cell>
          <cell r="J73">
            <v>1309</v>
          </cell>
          <cell r="K73">
            <v>555988</v>
          </cell>
          <cell r="L73">
            <v>727788292</v>
          </cell>
          <cell r="M73">
            <v>0</v>
          </cell>
          <cell r="N73">
            <v>0</v>
          </cell>
        </row>
        <row r="74">
          <cell r="B74">
            <v>41</v>
          </cell>
          <cell r="C74">
            <v>6</v>
          </cell>
          <cell r="D74">
            <v>0</v>
          </cell>
          <cell r="E74" t="str">
            <v>671.4P</v>
          </cell>
          <cell r="F74" t="str">
            <v>Caja de inspección 80x80 cm</v>
          </cell>
          <cell r="G74">
            <v>0</v>
          </cell>
          <cell r="H74">
            <v>0</v>
          </cell>
          <cell r="I74" t="str">
            <v>u</v>
          </cell>
          <cell r="J74">
            <v>800</v>
          </cell>
          <cell r="K74">
            <v>614073</v>
          </cell>
          <cell r="L74">
            <v>491258400</v>
          </cell>
          <cell r="M74">
            <v>0</v>
          </cell>
          <cell r="N74">
            <v>0</v>
          </cell>
        </row>
        <row r="75">
          <cell r="B75">
            <v>42</v>
          </cell>
          <cell r="C75">
            <v>8</v>
          </cell>
          <cell r="D75" t="str">
            <v>673-13</v>
          </cell>
          <cell r="E75">
            <v>0</v>
          </cell>
          <cell r="F75" t="str">
            <v>Geotextil Tipo II no tejido</v>
          </cell>
          <cell r="G75">
            <v>0</v>
          </cell>
          <cell r="H75">
            <v>0</v>
          </cell>
          <cell r="I75" t="str">
            <v>m²</v>
          </cell>
          <cell r="J75">
            <v>44526</v>
          </cell>
          <cell r="K75">
            <v>8531</v>
          </cell>
          <cell r="L75">
            <v>379851306</v>
          </cell>
          <cell r="M75">
            <v>53741</v>
          </cell>
          <cell r="N75">
            <v>458464471</v>
          </cell>
        </row>
        <row r="76">
          <cell r="B76">
            <v>43</v>
          </cell>
          <cell r="C76">
            <v>6</v>
          </cell>
          <cell r="D76" t="str">
            <v>673-13</v>
          </cell>
          <cell r="E76">
            <v>0</v>
          </cell>
          <cell r="F76" t="str">
            <v>Material granular drenante</v>
          </cell>
          <cell r="G76">
            <v>0</v>
          </cell>
          <cell r="H76">
            <v>0</v>
          </cell>
          <cell r="I76" t="str">
            <v>m³</v>
          </cell>
          <cell r="J76">
            <v>8140</v>
          </cell>
          <cell r="K76">
            <v>177665</v>
          </cell>
          <cell r="L76">
            <v>1446193100</v>
          </cell>
          <cell r="M76">
            <v>7114</v>
          </cell>
          <cell r="N76">
            <v>1263908810</v>
          </cell>
        </row>
        <row r="77">
          <cell r="B77">
            <v>44</v>
          </cell>
          <cell r="C77">
            <v>8</v>
          </cell>
          <cell r="D77">
            <v>0</v>
          </cell>
          <cell r="E77" t="str">
            <v>673.3P</v>
          </cell>
          <cell r="F77" t="str">
            <v>Geodren</v>
          </cell>
          <cell r="G77">
            <v>0</v>
          </cell>
          <cell r="H77">
            <v>0</v>
          </cell>
          <cell r="I77" t="str">
            <v>m</v>
          </cell>
          <cell r="J77">
            <v>11279</v>
          </cell>
          <cell r="K77">
            <v>80920</v>
          </cell>
          <cell r="L77">
            <v>912696680</v>
          </cell>
          <cell r="M77">
            <v>4936</v>
          </cell>
          <cell r="N77">
            <v>399421120</v>
          </cell>
        </row>
        <row r="78">
          <cell r="B78">
            <v>45</v>
          </cell>
          <cell r="C78">
            <v>6</v>
          </cell>
          <cell r="D78" t="str">
            <v>674-13</v>
          </cell>
          <cell r="E78">
            <v>0</v>
          </cell>
          <cell r="F78" t="str">
            <v>Dren horizontal de longitud mayor a diez (10) metros.</v>
          </cell>
          <cell r="G78">
            <v>0</v>
          </cell>
          <cell r="H78">
            <v>0</v>
          </cell>
          <cell r="I78" t="str">
            <v>m</v>
          </cell>
          <cell r="J78">
            <v>743</v>
          </cell>
          <cell r="K78">
            <v>121542</v>
          </cell>
          <cell r="L78">
            <v>90305706</v>
          </cell>
          <cell r="M78">
            <v>1985</v>
          </cell>
          <cell r="N78">
            <v>241260870</v>
          </cell>
        </row>
        <row r="79">
          <cell r="B79">
            <v>46</v>
          </cell>
          <cell r="C79">
            <v>6</v>
          </cell>
          <cell r="D79" t="str">
            <v>681-13</v>
          </cell>
          <cell r="E79">
            <v>0</v>
          </cell>
          <cell r="F79" t="str">
            <v>Gaviones de malla de alambre de acero entrelazado clase 1: recubrimiento de zinc (galvanizado)</v>
          </cell>
          <cell r="G79">
            <v>0</v>
          </cell>
          <cell r="H79">
            <v>0</v>
          </cell>
          <cell r="I79" t="str">
            <v>m³</v>
          </cell>
          <cell r="J79">
            <v>13528</v>
          </cell>
          <cell r="K79">
            <v>242797</v>
          </cell>
          <cell r="L79">
            <v>3284557816</v>
          </cell>
          <cell r="M79">
            <v>818</v>
          </cell>
          <cell r="N79">
            <v>198607946</v>
          </cell>
        </row>
        <row r="80">
          <cell r="B80">
            <v>47</v>
          </cell>
          <cell r="C80">
            <v>6</v>
          </cell>
          <cell r="D80">
            <v>0</v>
          </cell>
          <cell r="E80" t="str">
            <v>PT-12</v>
          </cell>
          <cell r="F80" t="str">
            <v>Rejilla prefabricada en concreto reforzado</v>
          </cell>
          <cell r="G80">
            <v>0</v>
          </cell>
          <cell r="H80">
            <v>0</v>
          </cell>
          <cell r="I80" t="str">
            <v>m</v>
          </cell>
          <cell r="J80">
            <v>4326</v>
          </cell>
          <cell r="K80">
            <v>377337</v>
          </cell>
          <cell r="L80">
            <v>1632359862</v>
          </cell>
          <cell r="M80">
            <v>0</v>
          </cell>
          <cell r="N80">
            <v>0</v>
          </cell>
        </row>
        <row r="81">
          <cell r="B81" t="str">
            <v>OBRAS SUBTERRÁNEAS</v>
          </cell>
          <cell r="C81">
            <v>0</v>
          </cell>
          <cell r="D81">
            <v>0</v>
          </cell>
          <cell r="E81">
            <v>0</v>
          </cell>
          <cell r="F81">
            <v>0</v>
          </cell>
          <cell r="G81">
            <v>0</v>
          </cell>
          <cell r="H81">
            <v>0</v>
          </cell>
          <cell r="I81">
            <v>0</v>
          </cell>
          <cell r="J81">
            <v>0</v>
          </cell>
          <cell r="K81">
            <v>0</v>
          </cell>
          <cell r="L81">
            <v>101594423836</v>
          </cell>
          <cell r="M81">
            <v>0</v>
          </cell>
          <cell r="N81">
            <v>87003120420</v>
          </cell>
        </row>
        <row r="82">
          <cell r="B82">
            <v>48</v>
          </cell>
          <cell r="C82">
            <v>1</v>
          </cell>
          <cell r="D82">
            <v>0</v>
          </cell>
          <cell r="E82" t="str">
            <v>PT-1</v>
          </cell>
          <cell r="F82" t="str">
            <v>Reperfilación de Túnel</v>
          </cell>
          <cell r="G82">
            <v>0</v>
          </cell>
          <cell r="H82">
            <v>0</v>
          </cell>
          <cell r="I82" t="str">
            <v>m³</v>
          </cell>
          <cell r="J82">
            <v>4314</v>
          </cell>
          <cell r="K82">
            <v>97655</v>
          </cell>
          <cell r="L82">
            <v>421283670</v>
          </cell>
          <cell r="M82">
            <v>9296</v>
          </cell>
          <cell r="N82">
            <v>907800880</v>
          </cell>
        </row>
        <row r="83">
          <cell r="B83">
            <v>49</v>
          </cell>
          <cell r="C83">
            <v>1</v>
          </cell>
          <cell r="D83">
            <v>0</v>
          </cell>
          <cell r="E83" t="str">
            <v>PT-2</v>
          </cell>
          <cell r="F83" t="str">
            <v>Excavación Subterránea Adicional (incluye tuneles cortos)</v>
          </cell>
          <cell r="G83">
            <v>0</v>
          </cell>
          <cell r="H83">
            <v>0</v>
          </cell>
          <cell r="I83" t="str">
            <v>m³</v>
          </cell>
          <cell r="J83">
            <v>47619</v>
          </cell>
          <cell r="K83">
            <v>120593</v>
          </cell>
          <cell r="L83">
            <v>5742518067</v>
          </cell>
          <cell r="M83">
            <v>20969</v>
          </cell>
          <cell r="N83">
            <v>2528714617</v>
          </cell>
        </row>
        <row r="84">
          <cell r="B84">
            <v>50</v>
          </cell>
          <cell r="C84">
            <v>6</v>
          </cell>
          <cell r="D84">
            <v>0</v>
          </cell>
          <cell r="E84" t="str">
            <v>PT-10</v>
          </cell>
          <cell r="F84" t="str">
            <v xml:space="preserve">Suministro, transporte e instalación de pernos autoperforantes R32-280 en configuraciones 8m y 6m </v>
          </cell>
          <cell r="G84">
            <v>0</v>
          </cell>
          <cell r="H84">
            <v>0</v>
          </cell>
          <cell r="I84" t="str">
            <v>m</v>
          </cell>
          <cell r="J84">
            <v>80573</v>
          </cell>
          <cell r="K84">
            <v>122512</v>
          </cell>
          <cell r="L84">
            <v>9871159376</v>
          </cell>
          <cell r="M84">
            <v>163376</v>
          </cell>
          <cell r="N84">
            <v>20015520512</v>
          </cell>
        </row>
        <row r="85">
          <cell r="B85">
            <v>51</v>
          </cell>
          <cell r="C85">
            <v>5</v>
          </cell>
          <cell r="D85">
            <v>0</v>
          </cell>
          <cell r="E85" t="str">
            <v>PT-3</v>
          </cell>
          <cell r="F85" t="str">
            <v>Pernos Tipo A en Excavaciones Subterráneas anclados con lechada</v>
          </cell>
          <cell r="G85">
            <v>0</v>
          </cell>
          <cell r="H85">
            <v>0</v>
          </cell>
          <cell r="I85" t="str">
            <v>m</v>
          </cell>
          <cell r="J85">
            <v>80573</v>
          </cell>
          <cell r="K85">
            <v>81238</v>
          </cell>
          <cell r="L85">
            <v>6545589374</v>
          </cell>
          <cell r="M85">
            <v>23190</v>
          </cell>
          <cell r="N85">
            <v>1883909220</v>
          </cell>
        </row>
        <row r="86">
          <cell r="B86">
            <v>52</v>
          </cell>
          <cell r="C86">
            <v>5</v>
          </cell>
          <cell r="D86">
            <v>0</v>
          </cell>
          <cell r="E86" t="str">
            <v>PT-3</v>
          </cell>
          <cell r="F86" t="str">
            <v>Pernos Tipo A en Excavaciones Subterráneas anclados con resina</v>
          </cell>
          <cell r="G86">
            <v>0</v>
          </cell>
          <cell r="H86">
            <v>0</v>
          </cell>
          <cell r="I86" t="str">
            <v>m</v>
          </cell>
          <cell r="J86">
            <v>691</v>
          </cell>
          <cell r="K86">
            <v>102773</v>
          </cell>
          <cell r="L86">
            <v>71016143</v>
          </cell>
          <cell r="M86">
            <v>0</v>
          </cell>
          <cell r="N86">
            <v>0</v>
          </cell>
        </row>
        <row r="87">
          <cell r="B87">
            <v>53</v>
          </cell>
          <cell r="C87">
            <v>6</v>
          </cell>
          <cell r="D87">
            <v>0</v>
          </cell>
          <cell r="E87" t="str">
            <v>PT-4</v>
          </cell>
          <cell r="F87" t="str">
            <v>Concreto para revestimiento del Túnel - Clase C</v>
          </cell>
          <cell r="G87">
            <v>0</v>
          </cell>
          <cell r="H87">
            <v>0</v>
          </cell>
          <cell r="I87" t="str">
            <v>m³</v>
          </cell>
          <cell r="J87">
            <v>32215</v>
          </cell>
          <cell r="K87">
            <v>1120356</v>
          </cell>
          <cell r="L87">
            <v>36092268540</v>
          </cell>
          <cell r="M87">
            <v>18849</v>
          </cell>
          <cell r="N87">
            <v>21117590244</v>
          </cell>
        </row>
        <row r="88">
          <cell r="B88">
            <v>54</v>
          </cell>
          <cell r="C88">
            <v>5</v>
          </cell>
          <cell r="D88">
            <v>0</v>
          </cell>
          <cell r="E88" t="str">
            <v>PT-5</v>
          </cell>
          <cell r="F88" t="str">
            <v>Perforación de huecos de drenaje hacia arriba u horizontales desde obras subterráneas inlcuye tubería</v>
          </cell>
          <cell r="G88">
            <v>0</v>
          </cell>
          <cell r="H88">
            <v>0</v>
          </cell>
          <cell r="I88" t="str">
            <v>m</v>
          </cell>
          <cell r="J88">
            <v>4819</v>
          </cell>
          <cell r="K88">
            <v>148245</v>
          </cell>
          <cell r="L88">
            <v>714392655</v>
          </cell>
          <cell r="M88">
            <v>5403</v>
          </cell>
          <cell r="N88">
            <v>800967735</v>
          </cell>
        </row>
        <row r="89">
          <cell r="B89">
            <v>55</v>
          </cell>
          <cell r="C89">
            <v>5</v>
          </cell>
          <cell r="D89">
            <v>0</v>
          </cell>
          <cell r="E89" t="str">
            <v>PT-5</v>
          </cell>
          <cell r="F89" t="str">
            <v>Perforación de Huecos para Inyección</v>
          </cell>
          <cell r="G89">
            <v>0</v>
          </cell>
          <cell r="H89">
            <v>0</v>
          </cell>
          <cell r="I89" t="str">
            <v>m</v>
          </cell>
          <cell r="J89">
            <v>3462</v>
          </cell>
          <cell r="K89">
            <v>157502</v>
          </cell>
          <cell r="L89">
            <v>545271924</v>
          </cell>
          <cell r="M89">
            <v>0</v>
          </cell>
          <cell r="N89">
            <v>0</v>
          </cell>
        </row>
        <row r="90">
          <cell r="B90">
            <v>56</v>
          </cell>
          <cell r="C90">
            <v>5</v>
          </cell>
          <cell r="D90">
            <v>0</v>
          </cell>
          <cell r="E90" t="str">
            <v>PT-5</v>
          </cell>
          <cell r="F90" t="str">
            <v>Conexiones para Inyecciones</v>
          </cell>
          <cell r="G90">
            <v>0</v>
          </cell>
          <cell r="H90">
            <v>0</v>
          </cell>
          <cell r="I90" t="str">
            <v>u</v>
          </cell>
          <cell r="J90">
            <v>3094</v>
          </cell>
          <cell r="K90">
            <v>73793</v>
          </cell>
          <cell r="L90">
            <v>228315542</v>
          </cell>
          <cell r="M90">
            <v>14497</v>
          </cell>
          <cell r="N90">
            <v>1069777121</v>
          </cell>
        </row>
        <row r="91">
          <cell r="B91">
            <v>57</v>
          </cell>
          <cell r="C91">
            <v>6</v>
          </cell>
          <cell r="D91">
            <v>0</v>
          </cell>
          <cell r="E91" t="str">
            <v>PT-5</v>
          </cell>
          <cell r="F91" t="str">
            <v>Inyecciones a Presión</v>
          </cell>
          <cell r="G91">
            <v>0</v>
          </cell>
          <cell r="H91">
            <v>0</v>
          </cell>
          <cell r="I91" t="str">
            <v>sacos</v>
          </cell>
          <cell r="J91">
            <v>1104</v>
          </cell>
          <cell r="K91">
            <v>75676</v>
          </cell>
          <cell r="L91">
            <v>83546304</v>
          </cell>
          <cell r="M91">
            <v>37000</v>
          </cell>
          <cell r="N91">
            <v>2800012000</v>
          </cell>
        </row>
        <row r="92">
          <cell r="B92">
            <v>58</v>
          </cell>
          <cell r="C92">
            <v>8</v>
          </cell>
          <cell r="D92">
            <v>0</v>
          </cell>
          <cell r="E92" t="str">
            <v>PT-5</v>
          </cell>
          <cell r="F92" t="str">
            <v>Tubo A-manchette de 1"</v>
          </cell>
          <cell r="G92">
            <v>0</v>
          </cell>
          <cell r="H92">
            <v>0</v>
          </cell>
          <cell r="I92" t="str">
            <v>m</v>
          </cell>
          <cell r="J92">
            <v>321</v>
          </cell>
          <cell r="K92">
            <v>37527</v>
          </cell>
          <cell r="L92">
            <v>12046167</v>
          </cell>
          <cell r="M92">
            <v>0</v>
          </cell>
          <cell r="N92">
            <v>0</v>
          </cell>
        </row>
        <row r="93">
          <cell r="B93">
            <v>59</v>
          </cell>
          <cell r="C93">
            <v>4</v>
          </cell>
          <cell r="D93">
            <v>0</v>
          </cell>
          <cell r="E93" t="str">
            <v>PT-6</v>
          </cell>
          <cell r="F93" t="str">
            <v xml:space="preserve">Fibra de Acero </v>
          </cell>
          <cell r="G93">
            <v>0</v>
          </cell>
          <cell r="H93">
            <v>0</v>
          </cell>
          <cell r="I93" t="str">
            <v>kg</v>
          </cell>
          <cell r="J93">
            <v>199267</v>
          </cell>
          <cell r="K93">
            <v>7379</v>
          </cell>
          <cell r="L93">
            <v>1470391193</v>
          </cell>
          <cell r="M93">
            <v>573782</v>
          </cell>
          <cell r="N93">
            <v>4233937378</v>
          </cell>
        </row>
        <row r="94">
          <cell r="B94">
            <v>60</v>
          </cell>
          <cell r="C94">
            <v>5</v>
          </cell>
          <cell r="D94">
            <v>0</v>
          </cell>
          <cell r="E94" t="str">
            <v>PT-6</v>
          </cell>
          <cell r="F94" t="str">
            <v>Arco de Acero Estructural</v>
          </cell>
          <cell r="G94">
            <v>0</v>
          </cell>
          <cell r="H94">
            <v>0</v>
          </cell>
          <cell r="I94" t="str">
            <v>kg</v>
          </cell>
          <cell r="J94">
            <v>1773444</v>
          </cell>
          <cell r="K94">
            <v>7990</v>
          </cell>
          <cell r="L94">
            <v>14169817560</v>
          </cell>
          <cell r="M94">
            <v>70957</v>
          </cell>
          <cell r="N94">
            <v>566946430</v>
          </cell>
        </row>
        <row r="95">
          <cell r="B95">
            <v>61</v>
          </cell>
          <cell r="C95">
            <v>6</v>
          </cell>
          <cell r="D95">
            <v>0</v>
          </cell>
          <cell r="E95" t="str">
            <v>PT-11</v>
          </cell>
          <cell r="F95" t="str">
            <v>Adecuación, Sostenimiento y Reubicación de arcos existentes</v>
          </cell>
          <cell r="G95">
            <v>0</v>
          </cell>
          <cell r="H95">
            <v>0</v>
          </cell>
          <cell r="I95" t="str">
            <v>m</v>
          </cell>
          <cell r="J95">
            <v>17451</v>
          </cell>
          <cell r="K95">
            <v>72949</v>
          </cell>
          <cell r="L95">
            <v>1273032999</v>
          </cell>
          <cell r="M95">
            <v>5463</v>
          </cell>
          <cell r="N95">
            <v>398520387</v>
          </cell>
        </row>
        <row r="96">
          <cell r="B96">
            <v>62</v>
          </cell>
          <cell r="C96">
            <v>6</v>
          </cell>
          <cell r="D96">
            <v>0</v>
          </cell>
          <cell r="E96" t="str">
            <v>PT-7</v>
          </cell>
          <cell r="F96" t="str">
            <v>Concreto Lanzado en Excavaciones Subterráneas 28 Mpa</v>
          </cell>
          <cell r="G96">
            <v>0</v>
          </cell>
          <cell r="H96">
            <v>0</v>
          </cell>
          <cell r="I96" t="str">
            <v>m³</v>
          </cell>
          <cell r="J96">
            <v>11363</v>
          </cell>
          <cell r="K96">
            <v>1141179</v>
          </cell>
          <cell r="L96">
            <v>12967216977</v>
          </cell>
          <cell r="M96">
            <v>23256</v>
          </cell>
          <cell r="N96">
            <v>26539258824</v>
          </cell>
        </row>
        <row r="97">
          <cell r="B97">
            <v>63</v>
          </cell>
          <cell r="C97">
            <v>8</v>
          </cell>
          <cell r="D97">
            <v>0</v>
          </cell>
          <cell r="E97" t="str">
            <v>PT-8</v>
          </cell>
          <cell r="F97" t="str">
            <v>Suministro e Instalación de Geomembrana Impermeabilizante incluye Geotextil</v>
          </cell>
          <cell r="G97">
            <v>0</v>
          </cell>
          <cell r="H97">
            <v>0</v>
          </cell>
          <cell r="I97" t="str">
            <v>m²</v>
          </cell>
          <cell r="J97">
            <v>114501</v>
          </cell>
          <cell r="K97">
            <v>76353</v>
          </cell>
          <cell r="L97">
            <v>8742494853</v>
          </cell>
          <cell r="M97">
            <v>54224</v>
          </cell>
          <cell r="N97">
            <v>4140165072</v>
          </cell>
        </row>
        <row r="98">
          <cell r="B98">
            <v>64</v>
          </cell>
          <cell r="C98">
            <v>6</v>
          </cell>
          <cell r="D98">
            <v>0</v>
          </cell>
          <cell r="E98" t="str">
            <v>PT-9</v>
          </cell>
          <cell r="F98" t="str">
            <v>Sellado de filtraciones</v>
          </cell>
          <cell r="G98">
            <v>0</v>
          </cell>
          <cell r="H98">
            <v>0</v>
          </cell>
          <cell r="I98" t="str">
            <v>kg</v>
          </cell>
          <cell r="J98">
            <v>9072</v>
          </cell>
          <cell r="K98">
            <v>266149</v>
          </cell>
          <cell r="L98">
            <v>2414503728</v>
          </cell>
          <cell r="M98">
            <v>0</v>
          </cell>
          <cell r="N98">
            <v>0</v>
          </cell>
        </row>
        <row r="99">
          <cell r="B99">
            <v>65</v>
          </cell>
          <cell r="C99">
            <v>6</v>
          </cell>
          <cell r="D99">
            <v>0</v>
          </cell>
          <cell r="E99" t="str">
            <v>PT-9</v>
          </cell>
          <cell r="F99" t="str">
            <v>Sellado de fisuras</v>
          </cell>
          <cell r="G99">
            <v>0</v>
          </cell>
          <cell r="H99">
            <v>0</v>
          </cell>
          <cell r="I99" t="str">
            <v>m</v>
          </cell>
          <cell r="J99">
            <v>1662</v>
          </cell>
          <cell r="K99">
            <v>138122</v>
          </cell>
          <cell r="L99">
            <v>229558764</v>
          </cell>
          <cell r="M99">
            <v>0</v>
          </cell>
          <cell r="N99">
            <v>0</v>
          </cell>
        </row>
        <row r="100">
          <cell r="B100" t="str">
            <v>SEÑALIZACIÓN Y SEGURIDAD</v>
          </cell>
          <cell r="C100">
            <v>0</v>
          </cell>
          <cell r="D100">
            <v>0</v>
          </cell>
          <cell r="E100">
            <v>0</v>
          </cell>
          <cell r="F100">
            <v>0</v>
          </cell>
          <cell r="G100">
            <v>0</v>
          </cell>
          <cell r="H100">
            <v>0</v>
          </cell>
          <cell r="I100">
            <v>0</v>
          </cell>
          <cell r="J100">
            <v>0</v>
          </cell>
          <cell r="K100">
            <v>0</v>
          </cell>
          <cell r="L100">
            <v>1067998136</v>
          </cell>
          <cell r="M100">
            <v>0</v>
          </cell>
          <cell r="N100">
            <v>377217423</v>
          </cell>
        </row>
        <row r="101">
          <cell r="B101">
            <v>66</v>
          </cell>
          <cell r="C101">
            <v>6</v>
          </cell>
          <cell r="D101" t="str">
            <v>Manual de Señalización Vial 2015</v>
          </cell>
          <cell r="E101">
            <v>0</v>
          </cell>
          <cell r="F101" t="str">
            <v>Suministro y aplicación de pintura en frío acrílica pura base agua para líneas de demarcación de pavimentos</v>
          </cell>
          <cell r="G101">
            <v>0</v>
          </cell>
          <cell r="H101">
            <v>0</v>
          </cell>
          <cell r="I101" t="str">
            <v>m</v>
          </cell>
          <cell r="J101">
            <v>81176</v>
          </cell>
          <cell r="K101">
            <v>1796</v>
          </cell>
          <cell r="L101">
            <v>145792096</v>
          </cell>
          <cell r="M101">
            <v>6334</v>
          </cell>
          <cell r="N101">
            <v>11375864</v>
          </cell>
        </row>
        <row r="102">
          <cell r="B102">
            <v>67</v>
          </cell>
          <cell r="C102">
            <v>6</v>
          </cell>
          <cell r="D102" t="str">
            <v>Manual de Señalización Vial 2015</v>
          </cell>
          <cell r="E102">
            <v>0</v>
          </cell>
          <cell r="F102" t="str">
            <v>Suministro y aplicación de pintura en frío acrílica pura base agua para marca Vial con pintura en frío</v>
          </cell>
          <cell r="G102">
            <v>0</v>
          </cell>
          <cell r="H102">
            <v>0</v>
          </cell>
          <cell r="I102" t="str">
            <v>m²</v>
          </cell>
          <cell r="J102">
            <v>2000</v>
          </cell>
          <cell r="K102">
            <v>27208</v>
          </cell>
          <cell r="L102">
            <v>54416000</v>
          </cell>
          <cell r="M102">
            <v>285</v>
          </cell>
          <cell r="N102">
            <v>7754280</v>
          </cell>
        </row>
        <row r="103">
          <cell r="B103">
            <v>68</v>
          </cell>
          <cell r="C103">
            <v>6</v>
          </cell>
          <cell r="D103" t="str">
            <v>Manual de Señalización Vial 2015</v>
          </cell>
          <cell r="E103">
            <v>0</v>
          </cell>
          <cell r="F103" t="str">
            <v>Suministro e instalación de tachas reflectiva bidireccionales</v>
          </cell>
          <cell r="G103">
            <v>0</v>
          </cell>
          <cell r="H103">
            <v>0</v>
          </cell>
          <cell r="I103" t="str">
            <v>u</v>
          </cell>
          <cell r="J103">
            <v>10875</v>
          </cell>
          <cell r="K103">
            <v>7280</v>
          </cell>
          <cell r="L103">
            <v>79170000</v>
          </cell>
          <cell r="M103">
            <v>893</v>
          </cell>
          <cell r="N103">
            <v>6501040</v>
          </cell>
        </row>
        <row r="104">
          <cell r="B104">
            <v>69</v>
          </cell>
          <cell r="C104">
            <v>6</v>
          </cell>
          <cell r="D104" t="str">
            <v>Manual de Señalización Vial 2015</v>
          </cell>
          <cell r="E104">
            <v>0</v>
          </cell>
          <cell r="F104" t="str">
            <v>Suministro e instalación de señal vertical de transito sp, sr y si  (75cm*75cm) con lamina acero galvanizado retroreflectiva</v>
          </cell>
          <cell r="G104">
            <v>0</v>
          </cell>
          <cell r="H104">
            <v>0</v>
          </cell>
          <cell r="I104" t="str">
            <v>u</v>
          </cell>
          <cell r="J104">
            <v>300</v>
          </cell>
          <cell r="K104">
            <v>346690</v>
          </cell>
          <cell r="L104">
            <v>104007000</v>
          </cell>
          <cell r="M104">
            <v>130</v>
          </cell>
          <cell r="N104">
            <v>45069700</v>
          </cell>
        </row>
        <row r="105">
          <cell r="B105">
            <v>70</v>
          </cell>
          <cell r="C105">
            <v>6</v>
          </cell>
          <cell r="D105" t="str">
            <v>Manual de Señalización Vial 2015</v>
          </cell>
          <cell r="E105">
            <v>0</v>
          </cell>
          <cell r="F105" t="str">
            <v>Suministro e instalación de  Señal vertical de transito SP,SR y SI (90 cm *90 cm) con lamina acero galvanizado retroreflectiva</v>
          </cell>
          <cell r="G105">
            <v>0</v>
          </cell>
          <cell r="H105">
            <v>0</v>
          </cell>
          <cell r="I105" t="str">
            <v>u</v>
          </cell>
          <cell r="J105">
            <v>1000</v>
          </cell>
          <cell r="K105">
            <v>411306</v>
          </cell>
          <cell r="L105">
            <v>411306000</v>
          </cell>
          <cell r="M105">
            <v>0</v>
          </cell>
          <cell r="N105">
            <v>0</v>
          </cell>
        </row>
        <row r="106">
          <cell r="B106">
            <v>71</v>
          </cell>
          <cell r="C106">
            <v>6</v>
          </cell>
          <cell r="D106" t="str">
            <v>Manual de Señalización Vial 2015</v>
          </cell>
          <cell r="E106">
            <v>0</v>
          </cell>
          <cell r="F106" t="str">
            <v>Señal vertical de Tránsito Tipo V con lamina retroreflectiva de   SI-05 Y SI-06</v>
          </cell>
          <cell r="G106">
            <v>0</v>
          </cell>
          <cell r="H106">
            <v>0</v>
          </cell>
          <cell r="I106" t="str">
            <v>m²</v>
          </cell>
          <cell r="J106">
            <v>330</v>
          </cell>
          <cell r="K106">
            <v>490188</v>
          </cell>
          <cell r="L106">
            <v>161762040</v>
          </cell>
          <cell r="M106">
            <v>32</v>
          </cell>
          <cell r="N106">
            <v>15686016</v>
          </cell>
        </row>
        <row r="107">
          <cell r="B107">
            <v>72</v>
          </cell>
          <cell r="C107">
            <v>6</v>
          </cell>
          <cell r="D107" t="str">
            <v>720-13</v>
          </cell>
          <cell r="E107">
            <v>0</v>
          </cell>
          <cell r="F107" t="str">
            <v>Poste de referencia</v>
          </cell>
          <cell r="G107">
            <v>0</v>
          </cell>
          <cell r="H107">
            <v>0</v>
          </cell>
          <cell r="I107" t="str">
            <v>u</v>
          </cell>
          <cell r="J107">
            <v>20</v>
          </cell>
          <cell r="K107">
            <v>229775</v>
          </cell>
          <cell r="L107">
            <v>4595500</v>
          </cell>
          <cell r="M107">
            <v>0</v>
          </cell>
          <cell r="N107">
            <v>0</v>
          </cell>
        </row>
        <row r="108">
          <cell r="B108">
            <v>73</v>
          </cell>
          <cell r="C108">
            <v>4</v>
          </cell>
          <cell r="D108" t="str">
            <v>730-13</v>
          </cell>
          <cell r="E108">
            <v>0</v>
          </cell>
          <cell r="F108" t="str">
            <v xml:space="preserve">Defensa metalica </v>
          </cell>
          <cell r="G108">
            <v>0</v>
          </cell>
          <cell r="H108">
            <v>0</v>
          </cell>
          <cell r="I108" t="str">
            <v>m</v>
          </cell>
          <cell r="J108">
            <v>460</v>
          </cell>
          <cell r="K108">
            <v>223207</v>
          </cell>
          <cell r="L108">
            <v>102675220</v>
          </cell>
          <cell r="M108">
            <v>1256</v>
          </cell>
          <cell r="N108">
            <v>280347992</v>
          </cell>
        </row>
        <row r="109">
          <cell r="B109">
            <v>74</v>
          </cell>
          <cell r="C109">
            <v>6</v>
          </cell>
          <cell r="D109" t="str">
            <v>730-13</v>
          </cell>
          <cell r="E109">
            <v>0</v>
          </cell>
          <cell r="F109" t="str">
            <v>Sección final</v>
          </cell>
          <cell r="G109">
            <v>0</v>
          </cell>
          <cell r="H109">
            <v>0</v>
          </cell>
          <cell r="I109" t="str">
            <v>u</v>
          </cell>
          <cell r="J109">
            <v>40</v>
          </cell>
          <cell r="K109">
            <v>89596</v>
          </cell>
          <cell r="L109">
            <v>3583840</v>
          </cell>
          <cell r="M109">
            <v>54</v>
          </cell>
          <cell r="N109">
            <v>4838184</v>
          </cell>
        </row>
        <row r="110">
          <cell r="B110">
            <v>75</v>
          </cell>
          <cell r="C110">
            <v>6</v>
          </cell>
          <cell r="D110" t="str">
            <v>740-13</v>
          </cell>
          <cell r="E110">
            <v>0</v>
          </cell>
          <cell r="F110" t="str">
            <v>Captafaros</v>
          </cell>
          <cell r="G110">
            <v>0</v>
          </cell>
          <cell r="H110">
            <v>0</v>
          </cell>
          <cell r="I110" t="str">
            <v>u</v>
          </cell>
          <cell r="J110">
            <v>40</v>
          </cell>
          <cell r="K110">
            <v>17261</v>
          </cell>
          <cell r="L110">
            <v>690440</v>
          </cell>
          <cell r="M110">
            <v>327</v>
          </cell>
          <cell r="N110">
            <v>5644347</v>
          </cell>
        </row>
        <row r="111">
          <cell r="B111" t="str">
            <v>OBRAS VARIAS</v>
          </cell>
          <cell r="C111">
            <v>0</v>
          </cell>
          <cell r="D111">
            <v>0</v>
          </cell>
          <cell r="E111">
            <v>0</v>
          </cell>
          <cell r="F111">
            <v>0</v>
          </cell>
          <cell r="G111">
            <v>0</v>
          </cell>
          <cell r="H111">
            <v>0</v>
          </cell>
          <cell r="I111">
            <v>0</v>
          </cell>
          <cell r="J111">
            <v>0</v>
          </cell>
          <cell r="K111">
            <v>0</v>
          </cell>
          <cell r="L111">
            <v>85145600</v>
          </cell>
          <cell r="M111">
            <v>0</v>
          </cell>
          <cell r="N111">
            <v>88817504</v>
          </cell>
        </row>
        <row r="112">
          <cell r="B112">
            <v>76</v>
          </cell>
          <cell r="C112">
            <v>6</v>
          </cell>
          <cell r="D112" t="str">
            <v>810-13</v>
          </cell>
          <cell r="E112">
            <v>0</v>
          </cell>
          <cell r="F112" t="str">
            <v>Proteccion de taludes con tierra organica</v>
          </cell>
          <cell r="G112">
            <v>0</v>
          </cell>
          <cell r="H112">
            <v>0</v>
          </cell>
          <cell r="I112" t="str">
            <v>m²</v>
          </cell>
          <cell r="J112">
            <v>3200</v>
          </cell>
          <cell r="K112">
            <v>26608</v>
          </cell>
          <cell r="L112">
            <v>85145600</v>
          </cell>
          <cell r="M112">
            <v>3338</v>
          </cell>
          <cell r="N112">
            <v>88817504</v>
          </cell>
        </row>
        <row r="113">
          <cell r="B113" t="str">
            <v>TRANSPORTES</v>
          </cell>
          <cell r="C113">
            <v>0</v>
          </cell>
          <cell r="D113">
            <v>0</v>
          </cell>
          <cell r="E113">
            <v>0</v>
          </cell>
          <cell r="F113">
            <v>0</v>
          </cell>
          <cell r="G113">
            <v>0</v>
          </cell>
          <cell r="H113">
            <v>0</v>
          </cell>
          <cell r="I113">
            <v>0</v>
          </cell>
          <cell r="J113">
            <v>0</v>
          </cell>
          <cell r="K113">
            <v>0</v>
          </cell>
          <cell r="L113">
            <v>2918059286</v>
          </cell>
          <cell r="M113">
            <v>0</v>
          </cell>
          <cell r="N113">
            <v>3222113054</v>
          </cell>
        </row>
        <row r="114">
          <cell r="B114">
            <v>77</v>
          </cell>
          <cell r="C114">
            <v>3</v>
          </cell>
          <cell r="D114" t="str">
            <v>900-13</v>
          </cell>
          <cell r="E114">
            <v>0</v>
          </cell>
          <cell r="F114" t="str">
            <v>Transporte de materiales provenientes de la excavación de la explanación, canales y préstamos para distancias mayores de mil metros (1000 m), medido a partir de cien metros (100 m)</v>
          </cell>
          <cell r="G114">
            <v>0</v>
          </cell>
          <cell r="H114">
            <v>0</v>
          </cell>
          <cell r="I114" t="str">
            <v>m³/km</v>
          </cell>
          <cell r="J114">
            <v>2255069</v>
          </cell>
          <cell r="K114">
            <v>1294</v>
          </cell>
          <cell r="L114">
            <v>2918059286</v>
          </cell>
          <cell r="M114">
            <v>2490041</v>
          </cell>
          <cell r="N114">
            <v>3222113054</v>
          </cell>
        </row>
        <row r="115">
          <cell r="B115" t="str">
            <v>ITEM NO PREVISTOS</v>
          </cell>
          <cell r="C115">
            <v>0</v>
          </cell>
          <cell r="D115">
            <v>0</v>
          </cell>
          <cell r="E115">
            <v>0</v>
          </cell>
          <cell r="F115">
            <v>0</v>
          </cell>
          <cell r="G115">
            <v>0</v>
          </cell>
          <cell r="H115">
            <v>0</v>
          </cell>
          <cell r="I115">
            <v>0</v>
          </cell>
          <cell r="J115">
            <v>0</v>
          </cell>
          <cell r="K115">
            <v>0</v>
          </cell>
          <cell r="L115">
            <v>0</v>
          </cell>
          <cell r="M115">
            <v>0</v>
          </cell>
          <cell r="N115">
            <v>51462906766</v>
          </cell>
        </row>
        <row r="116">
          <cell r="B116">
            <v>78</v>
          </cell>
          <cell r="C116">
            <v>6</v>
          </cell>
          <cell r="D116">
            <v>0</v>
          </cell>
          <cell r="E116" t="str">
            <v>OE-017</v>
          </cell>
          <cell r="F116" t="str">
            <v>Extracción, transporte y disposición de material liquido contaminado (VACTOR)</v>
          </cell>
          <cell r="G116">
            <v>0</v>
          </cell>
          <cell r="H116">
            <v>0</v>
          </cell>
          <cell r="I116" t="str">
            <v>m³</v>
          </cell>
          <cell r="J116">
            <v>0</v>
          </cell>
          <cell r="K116">
            <v>289596</v>
          </cell>
          <cell r="L116">
            <v>0</v>
          </cell>
          <cell r="M116">
            <v>12</v>
          </cell>
          <cell r="N116">
            <v>3475152</v>
          </cell>
        </row>
        <row r="117">
          <cell r="B117">
            <v>79</v>
          </cell>
          <cell r="C117">
            <v>6</v>
          </cell>
          <cell r="D117">
            <v>0</v>
          </cell>
          <cell r="E117" t="str">
            <v>OE-046</v>
          </cell>
          <cell r="F117" t="str">
            <v>Retiro y disposición final de Imperlex utilizado como acabado de túneles cortos</v>
          </cell>
          <cell r="G117">
            <v>0</v>
          </cell>
          <cell r="H117">
            <v>0</v>
          </cell>
          <cell r="I117" t="str">
            <v>m²</v>
          </cell>
          <cell r="J117">
            <v>0</v>
          </cell>
          <cell r="K117">
            <v>3830</v>
          </cell>
          <cell r="L117">
            <v>0</v>
          </cell>
          <cell r="M117">
            <v>34389</v>
          </cell>
          <cell r="N117">
            <v>131709870</v>
          </cell>
        </row>
        <row r="118">
          <cell r="B118">
            <v>80</v>
          </cell>
          <cell r="C118">
            <v>6</v>
          </cell>
          <cell r="D118">
            <v>0</v>
          </cell>
          <cell r="E118" t="str">
            <v>OE-098</v>
          </cell>
          <cell r="F118" t="str">
            <v>Corte de gran diametro de concreto</v>
          </cell>
          <cell r="G118">
            <v>0</v>
          </cell>
          <cell r="H118">
            <v>0</v>
          </cell>
          <cell r="I118" t="str">
            <v>m</v>
          </cell>
          <cell r="J118">
            <v>0</v>
          </cell>
          <cell r="K118">
            <v>370476</v>
          </cell>
          <cell r="L118">
            <v>0</v>
          </cell>
          <cell r="M118">
            <v>5929</v>
          </cell>
          <cell r="N118">
            <v>2196552204</v>
          </cell>
        </row>
        <row r="119">
          <cell r="B119">
            <v>81</v>
          </cell>
          <cell r="C119">
            <v>6</v>
          </cell>
          <cell r="D119">
            <v>0</v>
          </cell>
          <cell r="E119" t="str">
            <v>OE-155A</v>
          </cell>
          <cell r="F119" t="str">
            <v>Acceso a puentes de los módulos 2 y 3 mediante brazo articulado tipo manlift de 40m de alcance en altura</v>
          </cell>
          <cell r="G119">
            <v>0</v>
          </cell>
          <cell r="H119">
            <v>0</v>
          </cell>
          <cell r="I119" t="str">
            <v>d</v>
          </cell>
          <cell r="J119">
            <v>0</v>
          </cell>
          <cell r="K119">
            <v>3383666</v>
          </cell>
          <cell r="L119">
            <v>0</v>
          </cell>
          <cell r="M119">
            <v>0</v>
          </cell>
          <cell r="N119">
            <v>0</v>
          </cell>
        </row>
        <row r="120">
          <cell r="B120">
            <v>82</v>
          </cell>
          <cell r="C120">
            <v>6</v>
          </cell>
          <cell r="D120">
            <v>0</v>
          </cell>
          <cell r="E120" t="str">
            <v>OE-155B</v>
          </cell>
          <cell r="F120" t="str">
            <v>Instalación de andamios para accesos a puentes de los módulos 2 y 3</v>
          </cell>
          <cell r="G120">
            <v>0</v>
          </cell>
          <cell r="H120">
            <v>0</v>
          </cell>
          <cell r="I120" t="str">
            <v>m-d</v>
          </cell>
          <cell r="J120">
            <v>0</v>
          </cell>
          <cell r="K120">
            <v>28261</v>
          </cell>
          <cell r="L120">
            <v>0</v>
          </cell>
          <cell r="M120">
            <v>8655</v>
          </cell>
          <cell r="N120">
            <v>244598955</v>
          </cell>
        </row>
        <row r="121">
          <cell r="B121">
            <v>83</v>
          </cell>
          <cell r="C121">
            <v>1</v>
          </cell>
          <cell r="D121">
            <v>0</v>
          </cell>
          <cell r="E121" t="str">
            <v>OE-159</v>
          </cell>
          <cell r="F121" t="str">
            <v>Cargue de material dispuesto por el anterior contratista en diferentes puntos del corredor</v>
          </cell>
          <cell r="G121">
            <v>0</v>
          </cell>
          <cell r="H121">
            <v>0</v>
          </cell>
          <cell r="I121" t="str">
            <v>m³</v>
          </cell>
          <cell r="J121">
            <v>0</v>
          </cell>
          <cell r="K121">
            <v>11458</v>
          </cell>
          <cell r="L121">
            <v>0</v>
          </cell>
          <cell r="M121">
            <v>29196</v>
          </cell>
          <cell r="N121">
            <v>334527768</v>
          </cell>
        </row>
        <row r="122">
          <cell r="B122">
            <v>84</v>
          </cell>
          <cell r="C122">
            <v>6</v>
          </cell>
          <cell r="D122">
            <v>0</v>
          </cell>
          <cell r="E122" t="str">
            <v>OE-168</v>
          </cell>
          <cell r="F122" t="str">
            <v>Traslado de porteria Bermellon</v>
          </cell>
          <cell r="G122">
            <v>0</v>
          </cell>
          <cell r="H122">
            <v>0</v>
          </cell>
          <cell r="I122" t="str">
            <v>Gb</v>
          </cell>
          <cell r="J122">
            <v>0</v>
          </cell>
          <cell r="K122">
            <v>520429</v>
          </cell>
          <cell r="L122">
            <v>0</v>
          </cell>
          <cell r="M122">
            <v>1</v>
          </cell>
          <cell r="N122">
            <v>520429</v>
          </cell>
        </row>
        <row r="123">
          <cell r="B123">
            <v>85</v>
          </cell>
          <cell r="C123">
            <v>1</v>
          </cell>
          <cell r="D123">
            <v>0</v>
          </cell>
          <cell r="E123" t="str">
            <v>OE-192</v>
          </cell>
          <cell r="F123" t="str">
            <v>Demolición con Explosivos</v>
          </cell>
          <cell r="G123">
            <v>0</v>
          </cell>
          <cell r="H123">
            <v>0</v>
          </cell>
          <cell r="I123" t="str">
            <v>m³</v>
          </cell>
          <cell r="J123">
            <v>0</v>
          </cell>
          <cell r="K123">
            <v>1168571</v>
          </cell>
          <cell r="L123">
            <v>0</v>
          </cell>
          <cell r="M123">
            <v>226</v>
          </cell>
          <cell r="N123">
            <v>264097046</v>
          </cell>
        </row>
        <row r="124">
          <cell r="B124">
            <v>86</v>
          </cell>
          <cell r="C124">
            <v>6</v>
          </cell>
          <cell r="D124">
            <v>0</v>
          </cell>
          <cell r="E124" t="str">
            <v>OE-197</v>
          </cell>
          <cell r="F124" t="str">
            <v>Suministro e Instalación de Canal Prefabricado para aguas de mantenimiento y derrame</v>
          </cell>
          <cell r="G124">
            <v>0</v>
          </cell>
          <cell r="H124">
            <v>0</v>
          </cell>
          <cell r="I124" t="str">
            <v>m</v>
          </cell>
          <cell r="J124">
            <v>0</v>
          </cell>
          <cell r="K124">
            <v>910878</v>
          </cell>
          <cell r="L124">
            <v>0</v>
          </cell>
          <cell r="M124">
            <v>6212</v>
          </cell>
          <cell r="N124">
            <v>5658374136</v>
          </cell>
        </row>
        <row r="125">
          <cell r="B125">
            <v>87</v>
          </cell>
          <cell r="C125">
            <v>6</v>
          </cell>
          <cell r="D125">
            <v>0</v>
          </cell>
          <cell r="E125" t="str">
            <v>OE-198</v>
          </cell>
          <cell r="F125" t="str">
            <v>Suministro e Instalación de Pozo Cortafuegos  para aguas de mantenimiento y derrame</v>
          </cell>
          <cell r="G125">
            <v>0</v>
          </cell>
          <cell r="H125">
            <v>0</v>
          </cell>
          <cell r="I125" t="str">
            <v>u</v>
          </cell>
          <cell r="J125">
            <v>0</v>
          </cell>
          <cell r="K125">
            <v>3444484</v>
          </cell>
          <cell r="L125">
            <v>0</v>
          </cell>
          <cell r="M125">
            <v>77</v>
          </cell>
          <cell r="N125">
            <v>265225268</v>
          </cell>
        </row>
        <row r="126">
          <cell r="B126">
            <v>88</v>
          </cell>
          <cell r="C126">
            <v>6</v>
          </cell>
          <cell r="D126">
            <v>0</v>
          </cell>
          <cell r="E126" t="str">
            <v>OE-199</v>
          </cell>
          <cell r="F126" t="str">
            <v>Suministro e Instalación de Pozo de Inspección para aguas de mantenimiento y derrame</v>
          </cell>
          <cell r="G126">
            <v>0</v>
          </cell>
          <cell r="H126">
            <v>0</v>
          </cell>
          <cell r="I126" t="str">
            <v>u</v>
          </cell>
          <cell r="J126">
            <v>0</v>
          </cell>
          <cell r="K126">
            <v>1422807</v>
          </cell>
          <cell r="L126">
            <v>0</v>
          </cell>
          <cell r="M126">
            <v>70</v>
          </cell>
          <cell r="N126">
            <v>99596490</v>
          </cell>
        </row>
        <row r="127">
          <cell r="B127">
            <v>89</v>
          </cell>
          <cell r="C127">
            <v>6</v>
          </cell>
          <cell r="D127">
            <v>0</v>
          </cell>
          <cell r="E127" t="str">
            <v>OE-208</v>
          </cell>
          <cell r="F127" t="str">
            <v>Concreto de 35 Mpa para Vigas</v>
          </cell>
          <cell r="G127">
            <v>0</v>
          </cell>
          <cell r="H127">
            <v>0</v>
          </cell>
          <cell r="I127" t="str">
            <v>m³</v>
          </cell>
          <cell r="J127">
            <v>0</v>
          </cell>
          <cell r="K127">
            <v>1124233</v>
          </cell>
          <cell r="L127">
            <v>0</v>
          </cell>
          <cell r="M127">
            <v>393</v>
          </cell>
          <cell r="N127">
            <v>441823569</v>
          </cell>
        </row>
        <row r="128">
          <cell r="B128">
            <v>90</v>
          </cell>
          <cell r="C128">
            <v>6</v>
          </cell>
          <cell r="D128">
            <v>0</v>
          </cell>
          <cell r="E128" t="str">
            <v>OE-003</v>
          </cell>
          <cell r="F128" t="str">
            <v>Corte y tratamiento de juntas de contracción en pavimento (Para pavimentos existentes)</v>
          </cell>
          <cell r="G128">
            <v>0</v>
          </cell>
          <cell r="H128">
            <v>0</v>
          </cell>
          <cell r="I128" t="str">
            <v>m</v>
          </cell>
          <cell r="J128">
            <v>0</v>
          </cell>
          <cell r="K128">
            <v>12825</v>
          </cell>
          <cell r="L128">
            <v>0</v>
          </cell>
          <cell r="M128">
            <v>120</v>
          </cell>
          <cell r="N128">
            <v>1539000</v>
          </cell>
        </row>
        <row r="129">
          <cell r="B129">
            <v>91</v>
          </cell>
          <cell r="C129">
            <v>6</v>
          </cell>
          <cell r="D129">
            <v>0</v>
          </cell>
          <cell r="E129" t="str">
            <v>OE-006A</v>
          </cell>
          <cell r="F129" t="str">
            <v>Suministro de extensómetro de cinta de 30m</v>
          </cell>
          <cell r="G129">
            <v>0</v>
          </cell>
          <cell r="H129">
            <v>0</v>
          </cell>
          <cell r="I129" t="str">
            <v>u</v>
          </cell>
          <cell r="J129">
            <v>0</v>
          </cell>
          <cell r="K129">
            <v>19761502</v>
          </cell>
          <cell r="L129">
            <v>0</v>
          </cell>
          <cell r="M129">
            <v>2</v>
          </cell>
          <cell r="N129">
            <v>39523004</v>
          </cell>
        </row>
        <row r="130">
          <cell r="B130">
            <v>92</v>
          </cell>
          <cell r="C130">
            <v>6</v>
          </cell>
          <cell r="D130">
            <v>0</v>
          </cell>
          <cell r="E130" t="str">
            <v>OE-006B</v>
          </cell>
          <cell r="F130" t="str">
            <v>Suministro de cinta para extensómetro de 30m</v>
          </cell>
          <cell r="G130">
            <v>0</v>
          </cell>
          <cell r="H130">
            <v>0</v>
          </cell>
          <cell r="I130" t="str">
            <v>u</v>
          </cell>
          <cell r="J130">
            <v>0</v>
          </cell>
          <cell r="K130">
            <v>4686701</v>
          </cell>
          <cell r="L130">
            <v>0</v>
          </cell>
          <cell r="M130">
            <v>2</v>
          </cell>
          <cell r="N130">
            <v>9373402</v>
          </cell>
        </row>
        <row r="131">
          <cell r="B131">
            <v>93</v>
          </cell>
          <cell r="C131">
            <v>6</v>
          </cell>
          <cell r="D131">
            <v>0</v>
          </cell>
          <cell r="E131" t="str">
            <v>OE-006C</v>
          </cell>
          <cell r="F131" t="str">
            <v>Instalación de argollas para medición de convergencias</v>
          </cell>
          <cell r="G131">
            <v>0</v>
          </cell>
          <cell r="H131">
            <v>0</v>
          </cell>
          <cell r="I131" t="str">
            <v>u</v>
          </cell>
          <cell r="J131">
            <v>0</v>
          </cell>
          <cell r="K131">
            <v>102654</v>
          </cell>
          <cell r="L131">
            <v>0</v>
          </cell>
          <cell r="M131">
            <v>3086</v>
          </cell>
          <cell r="N131">
            <v>316790244</v>
          </cell>
        </row>
        <row r="132">
          <cell r="B132">
            <v>94</v>
          </cell>
          <cell r="C132">
            <v>6</v>
          </cell>
          <cell r="D132">
            <v>0</v>
          </cell>
          <cell r="E132" t="str">
            <v>OE-023</v>
          </cell>
          <cell r="F132" t="str">
            <v>Arco en sección TH</v>
          </cell>
          <cell r="G132">
            <v>0</v>
          </cell>
          <cell r="H132">
            <v>0</v>
          </cell>
          <cell r="I132" t="str">
            <v>kg</v>
          </cell>
          <cell r="J132">
            <v>0</v>
          </cell>
          <cell r="K132">
            <v>9801</v>
          </cell>
          <cell r="L132">
            <v>0</v>
          </cell>
          <cell r="M132">
            <v>1028150</v>
          </cell>
          <cell r="N132">
            <v>10076898150</v>
          </cell>
        </row>
        <row r="133">
          <cell r="B133">
            <v>95</v>
          </cell>
          <cell r="C133">
            <v>6</v>
          </cell>
          <cell r="D133">
            <v>0</v>
          </cell>
          <cell r="E133" t="str">
            <v>OE-084</v>
          </cell>
          <cell r="F133" t="str">
            <v>Bombeo aguas de infiltración túneles cortos - Portal Tolima</v>
          </cell>
          <cell r="G133">
            <v>0</v>
          </cell>
          <cell r="H133">
            <v>0</v>
          </cell>
          <cell r="I133" t="str">
            <v>m³</v>
          </cell>
          <cell r="J133">
            <v>0</v>
          </cell>
          <cell r="K133">
            <v>24179</v>
          </cell>
          <cell r="L133">
            <v>0</v>
          </cell>
          <cell r="M133">
            <v>7176</v>
          </cell>
          <cell r="N133">
            <v>173508504</v>
          </cell>
        </row>
        <row r="134">
          <cell r="B134">
            <v>96</v>
          </cell>
          <cell r="C134">
            <v>6</v>
          </cell>
          <cell r="D134">
            <v>0</v>
          </cell>
          <cell r="E134" t="str">
            <v>OE-209</v>
          </cell>
          <cell r="F134" t="str">
            <v>Fibra Sintética</v>
          </cell>
          <cell r="G134">
            <v>0</v>
          </cell>
          <cell r="H134">
            <v>0</v>
          </cell>
          <cell r="I134" t="str">
            <v>kg</v>
          </cell>
          <cell r="J134">
            <v>0</v>
          </cell>
          <cell r="K134">
            <v>40718</v>
          </cell>
          <cell r="L134">
            <v>0</v>
          </cell>
          <cell r="M134">
            <v>20376</v>
          </cell>
          <cell r="N134">
            <v>829669968</v>
          </cell>
        </row>
        <row r="135">
          <cell r="B135">
            <v>97</v>
          </cell>
          <cell r="C135">
            <v>6</v>
          </cell>
          <cell r="D135">
            <v>0</v>
          </cell>
          <cell r="E135" t="str">
            <v>OE-170</v>
          </cell>
          <cell r="F135" t="str">
            <v>Apoyo elastomérico 70x50x10 D-60 reforzado con 5 platinas e=3/16" en acero A-36</v>
          </cell>
          <cell r="G135">
            <v>0</v>
          </cell>
          <cell r="H135">
            <v>0</v>
          </cell>
          <cell r="I135" t="str">
            <v>u</v>
          </cell>
          <cell r="J135">
            <v>0</v>
          </cell>
          <cell r="K135">
            <v>2443394</v>
          </cell>
          <cell r="L135">
            <v>0</v>
          </cell>
          <cell r="M135">
            <v>12</v>
          </cell>
          <cell r="N135">
            <v>29320728</v>
          </cell>
        </row>
        <row r="136">
          <cell r="B136">
            <v>98</v>
          </cell>
          <cell r="C136">
            <v>6</v>
          </cell>
          <cell r="D136">
            <v>0</v>
          </cell>
          <cell r="E136" t="str">
            <v>OE-178</v>
          </cell>
          <cell r="F136" t="str">
            <v>Apoyo elastomérico 35x35x7 D-60 reforzado con 3 platinas e=3/16" en acero A-36</v>
          </cell>
          <cell r="G136">
            <v>0</v>
          </cell>
          <cell r="H136">
            <v>0</v>
          </cell>
          <cell r="I136" t="str">
            <v>u</v>
          </cell>
          <cell r="J136">
            <v>0</v>
          </cell>
          <cell r="K136">
            <v>715140</v>
          </cell>
          <cell r="L136">
            <v>0</v>
          </cell>
          <cell r="M136">
            <v>14</v>
          </cell>
          <cell r="N136">
            <v>10011960</v>
          </cell>
        </row>
        <row r="137">
          <cell r="B137">
            <v>99</v>
          </cell>
          <cell r="C137">
            <v>6</v>
          </cell>
          <cell r="D137">
            <v>0</v>
          </cell>
          <cell r="E137" t="str">
            <v>OE-179</v>
          </cell>
          <cell r="F137" t="str">
            <v>Apoyo elastomérico (70x30x2cm) Dureza 60 para topes sísmicos de riostras.</v>
          </cell>
          <cell r="G137">
            <v>0</v>
          </cell>
          <cell r="H137">
            <v>0</v>
          </cell>
          <cell r="I137" t="str">
            <v>u</v>
          </cell>
          <cell r="J137">
            <v>0</v>
          </cell>
          <cell r="K137">
            <v>218096</v>
          </cell>
          <cell r="L137">
            <v>0</v>
          </cell>
          <cell r="M137">
            <v>14</v>
          </cell>
          <cell r="N137">
            <v>3053344</v>
          </cell>
        </row>
        <row r="138">
          <cell r="B138">
            <v>100</v>
          </cell>
          <cell r="C138">
            <v>4</v>
          </cell>
          <cell r="D138">
            <v>0</v>
          </cell>
          <cell r="E138" t="str">
            <v>OE-180</v>
          </cell>
          <cell r="F138" t="str">
            <v>Limpieza de Acero de Refuerzo</v>
          </cell>
          <cell r="G138">
            <v>0</v>
          </cell>
          <cell r="H138">
            <v>0</v>
          </cell>
          <cell r="I138" t="str">
            <v>m</v>
          </cell>
          <cell r="J138">
            <v>0</v>
          </cell>
          <cell r="K138">
            <v>9449</v>
          </cell>
          <cell r="L138">
            <v>0</v>
          </cell>
          <cell r="M138">
            <v>15387</v>
          </cell>
          <cell r="N138">
            <v>145391763</v>
          </cell>
        </row>
        <row r="139">
          <cell r="B139">
            <v>101</v>
          </cell>
          <cell r="C139">
            <v>6</v>
          </cell>
          <cell r="D139">
            <v>0</v>
          </cell>
          <cell r="E139" t="str">
            <v>OE-181A</v>
          </cell>
          <cell r="F139" t="str">
            <v>Perforación epoxica anclajes de aceros Φ=3/8" (Incluye perforación, no incluye acero L=9 cm)</v>
          </cell>
          <cell r="G139">
            <v>0</v>
          </cell>
          <cell r="H139">
            <v>0</v>
          </cell>
          <cell r="I139" t="str">
            <v>u</v>
          </cell>
          <cell r="J139">
            <v>0</v>
          </cell>
          <cell r="K139">
            <v>4538</v>
          </cell>
          <cell r="L139">
            <v>0</v>
          </cell>
          <cell r="M139">
            <v>0</v>
          </cell>
          <cell r="N139">
            <v>0</v>
          </cell>
        </row>
        <row r="140">
          <cell r="B140">
            <v>102</v>
          </cell>
          <cell r="C140">
            <v>6</v>
          </cell>
          <cell r="D140">
            <v>0</v>
          </cell>
          <cell r="E140" t="str">
            <v>OE-181B</v>
          </cell>
          <cell r="F140" t="str">
            <v>Perforación epoxica anclajes de aceros Φ=1/2" (Incluye perforación, no incluye acero L=12 cm)</v>
          </cell>
          <cell r="G140">
            <v>0</v>
          </cell>
          <cell r="H140">
            <v>0</v>
          </cell>
          <cell r="I140" t="str">
            <v>u</v>
          </cell>
          <cell r="J140">
            <v>0</v>
          </cell>
          <cell r="K140">
            <v>6768</v>
          </cell>
          <cell r="L140">
            <v>0</v>
          </cell>
          <cell r="M140">
            <v>53408</v>
          </cell>
          <cell r="N140">
            <v>361465344</v>
          </cell>
        </row>
        <row r="141">
          <cell r="B141">
            <v>103</v>
          </cell>
          <cell r="C141">
            <v>6</v>
          </cell>
          <cell r="D141">
            <v>0</v>
          </cell>
          <cell r="E141" t="str">
            <v>OE-181C</v>
          </cell>
          <cell r="F141" t="str">
            <v>Perforación epoxica anclajes de aceros Φ=5/8" (Incluye perforación, no incluye acero L=15 cm)</v>
          </cell>
          <cell r="G141">
            <v>0</v>
          </cell>
          <cell r="H141">
            <v>0</v>
          </cell>
          <cell r="I141" t="str">
            <v>u</v>
          </cell>
          <cell r="J141">
            <v>0</v>
          </cell>
          <cell r="K141">
            <v>8639</v>
          </cell>
          <cell r="L141">
            <v>0</v>
          </cell>
          <cell r="M141">
            <v>332</v>
          </cell>
          <cell r="N141">
            <v>2868148</v>
          </cell>
        </row>
        <row r="142">
          <cell r="B142">
            <v>104</v>
          </cell>
          <cell r="C142">
            <v>6</v>
          </cell>
          <cell r="D142">
            <v>0</v>
          </cell>
          <cell r="E142" t="str">
            <v>OE-181D</v>
          </cell>
          <cell r="F142" t="str">
            <v>Perforación epoxica anclajes de aceros Φ=3/4" (Incluye perforación, no incluye acero L=18 cm)</v>
          </cell>
          <cell r="G142">
            <v>0</v>
          </cell>
          <cell r="H142">
            <v>0</v>
          </cell>
          <cell r="I142" t="str">
            <v>u</v>
          </cell>
          <cell r="J142">
            <v>0</v>
          </cell>
          <cell r="K142">
            <v>13125</v>
          </cell>
          <cell r="L142">
            <v>0</v>
          </cell>
          <cell r="M142">
            <v>277</v>
          </cell>
          <cell r="N142">
            <v>3635625</v>
          </cell>
        </row>
        <row r="143">
          <cell r="B143">
            <v>105</v>
          </cell>
          <cell r="C143">
            <v>6</v>
          </cell>
          <cell r="D143">
            <v>0</v>
          </cell>
          <cell r="E143" t="str">
            <v>OE-181E</v>
          </cell>
          <cell r="F143" t="str">
            <v>Perforación epoxica anclajes de aceros Φ=7/8" (Incluye perforación, no incluye acero L=20 cm)</v>
          </cell>
          <cell r="G143">
            <v>0</v>
          </cell>
          <cell r="H143">
            <v>0</v>
          </cell>
          <cell r="I143" t="str">
            <v>u</v>
          </cell>
          <cell r="J143">
            <v>0</v>
          </cell>
          <cell r="K143">
            <v>15746</v>
          </cell>
          <cell r="L143">
            <v>0</v>
          </cell>
          <cell r="M143">
            <v>96</v>
          </cell>
          <cell r="N143">
            <v>1511616</v>
          </cell>
        </row>
        <row r="144">
          <cell r="B144">
            <v>106</v>
          </cell>
          <cell r="C144">
            <v>6</v>
          </cell>
          <cell r="D144">
            <v>0</v>
          </cell>
          <cell r="E144" t="str">
            <v>OE-015</v>
          </cell>
          <cell r="F144" t="str">
            <v>Rocería</v>
          </cell>
          <cell r="G144">
            <v>0</v>
          </cell>
          <cell r="H144">
            <v>0</v>
          </cell>
          <cell r="I144" t="str">
            <v>m²</v>
          </cell>
          <cell r="J144">
            <v>0</v>
          </cell>
          <cell r="K144">
            <v>368</v>
          </cell>
          <cell r="L144">
            <v>0</v>
          </cell>
          <cell r="M144">
            <v>366</v>
          </cell>
          <cell r="N144">
            <v>134688</v>
          </cell>
        </row>
        <row r="145">
          <cell r="B145">
            <v>107</v>
          </cell>
          <cell r="C145">
            <v>6</v>
          </cell>
          <cell r="D145">
            <v>0</v>
          </cell>
          <cell r="E145" t="str">
            <v>OE-207</v>
          </cell>
          <cell r="F145" t="str">
            <v>Concreto Ciclópeo (Concreto clase 14 MPA 40% y piedra 60%)</v>
          </cell>
          <cell r="G145">
            <v>0</v>
          </cell>
          <cell r="H145">
            <v>0</v>
          </cell>
          <cell r="I145" t="str">
            <v>m³</v>
          </cell>
          <cell r="J145">
            <v>0</v>
          </cell>
          <cell r="K145">
            <v>363432</v>
          </cell>
          <cell r="L145">
            <v>0</v>
          </cell>
          <cell r="M145">
            <v>2925</v>
          </cell>
          <cell r="N145">
            <v>1063038600</v>
          </cell>
        </row>
        <row r="146">
          <cell r="B146">
            <v>108</v>
          </cell>
          <cell r="C146">
            <v>1</v>
          </cell>
          <cell r="D146">
            <v>0</v>
          </cell>
          <cell r="E146" t="str">
            <v>OE-214</v>
          </cell>
          <cell r="F146" t="str">
            <v>Cargue de material de derrumbes</v>
          </cell>
          <cell r="G146">
            <v>0</v>
          </cell>
          <cell r="H146">
            <v>0</v>
          </cell>
          <cell r="I146" t="str">
            <v>m³</v>
          </cell>
          <cell r="J146">
            <v>0</v>
          </cell>
          <cell r="K146">
            <v>9850</v>
          </cell>
          <cell r="L146">
            <v>0</v>
          </cell>
          <cell r="M146">
            <v>17810</v>
          </cell>
          <cell r="N146">
            <v>175428500</v>
          </cell>
        </row>
        <row r="147">
          <cell r="B147">
            <v>109</v>
          </cell>
          <cell r="C147">
            <v>6</v>
          </cell>
          <cell r="D147">
            <v>0</v>
          </cell>
          <cell r="E147" t="str">
            <v>OE-109</v>
          </cell>
          <cell r="F147" t="str">
            <v>Retiro de Membrana + Geotextil</v>
          </cell>
          <cell r="G147">
            <v>0</v>
          </cell>
          <cell r="H147">
            <v>0</v>
          </cell>
          <cell r="I147" t="str">
            <v>m²</v>
          </cell>
          <cell r="J147">
            <v>0</v>
          </cell>
          <cell r="K147">
            <v>9283</v>
          </cell>
          <cell r="L147">
            <v>0</v>
          </cell>
          <cell r="M147">
            <v>10096</v>
          </cell>
          <cell r="N147">
            <v>93721168</v>
          </cell>
        </row>
        <row r="148">
          <cell r="B148">
            <v>110</v>
          </cell>
          <cell r="C148">
            <v>6</v>
          </cell>
          <cell r="D148">
            <v>0</v>
          </cell>
          <cell r="E148" t="str">
            <v>OE-103</v>
          </cell>
          <cell r="F148" t="str">
            <v>Retiro de geotextil</v>
          </cell>
          <cell r="G148">
            <v>0</v>
          </cell>
          <cell r="H148">
            <v>0</v>
          </cell>
          <cell r="I148" t="str">
            <v>m²</v>
          </cell>
          <cell r="J148">
            <v>0</v>
          </cell>
          <cell r="K148">
            <v>3407</v>
          </cell>
          <cell r="L148">
            <v>0</v>
          </cell>
          <cell r="M148">
            <v>2607</v>
          </cell>
          <cell r="N148">
            <v>8882049</v>
          </cell>
        </row>
        <row r="149">
          <cell r="B149">
            <v>111</v>
          </cell>
          <cell r="C149">
            <v>6</v>
          </cell>
          <cell r="D149">
            <v>0</v>
          </cell>
          <cell r="E149" t="str">
            <v>OE-089</v>
          </cell>
          <cell r="F149" t="str">
            <v xml:space="preserve">Doblar acero de refuerzo de fase I o viga base </v>
          </cell>
          <cell r="G149">
            <v>0</v>
          </cell>
          <cell r="H149">
            <v>0</v>
          </cell>
          <cell r="I149" t="str">
            <v>u</v>
          </cell>
          <cell r="J149">
            <v>0</v>
          </cell>
          <cell r="K149">
            <v>435</v>
          </cell>
          <cell r="L149">
            <v>0</v>
          </cell>
          <cell r="M149">
            <v>268</v>
          </cell>
          <cell r="N149">
            <v>116580</v>
          </cell>
        </row>
        <row r="150">
          <cell r="B150">
            <v>112</v>
          </cell>
          <cell r="C150">
            <v>6</v>
          </cell>
          <cell r="D150">
            <v>0</v>
          </cell>
          <cell r="E150" t="str">
            <v>OE-212</v>
          </cell>
          <cell r="F150" t="str">
            <v>Disposición de material especial</v>
          </cell>
          <cell r="G150">
            <v>0</v>
          </cell>
          <cell r="H150">
            <v>0</v>
          </cell>
          <cell r="I150" t="str">
            <v>kg</v>
          </cell>
          <cell r="J150">
            <v>0</v>
          </cell>
          <cell r="K150">
            <v>2021</v>
          </cell>
          <cell r="L150">
            <v>0</v>
          </cell>
          <cell r="M150">
            <v>95655</v>
          </cell>
          <cell r="N150">
            <v>193318755</v>
          </cell>
        </row>
        <row r="151">
          <cell r="B151">
            <v>113</v>
          </cell>
          <cell r="C151">
            <v>6</v>
          </cell>
          <cell r="D151">
            <v>0</v>
          </cell>
          <cell r="E151" t="str">
            <v>OE-063</v>
          </cell>
          <cell r="F151" t="str">
            <v>Corte de acero existente sobre viga base (Diametro &lt;=3/4 in)</v>
          </cell>
          <cell r="G151">
            <v>0</v>
          </cell>
          <cell r="H151">
            <v>0</v>
          </cell>
          <cell r="I151" t="str">
            <v>u</v>
          </cell>
          <cell r="J151">
            <v>0</v>
          </cell>
          <cell r="K151">
            <v>10631</v>
          </cell>
          <cell r="L151">
            <v>0</v>
          </cell>
          <cell r="M151">
            <v>23018</v>
          </cell>
          <cell r="N151">
            <v>244704358</v>
          </cell>
        </row>
        <row r="152">
          <cell r="B152">
            <v>114</v>
          </cell>
          <cell r="C152">
            <v>4</v>
          </cell>
          <cell r="D152">
            <v>0</v>
          </cell>
          <cell r="E152" t="str">
            <v>OE-213</v>
          </cell>
          <cell r="F152" t="str">
            <v>Suministro e instalación de lámina Marchavante</v>
          </cell>
          <cell r="G152">
            <v>0</v>
          </cell>
          <cell r="H152">
            <v>0</v>
          </cell>
          <cell r="I152" t="str">
            <v>m²</v>
          </cell>
          <cell r="J152">
            <v>0</v>
          </cell>
          <cell r="K152">
            <v>296278</v>
          </cell>
          <cell r="L152">
            <v>0</v>
          </cell>
          <cell r="M152">
            <v>1256</v>
          </cell>
          <cell r="N152">
            <v>372125168</v>
          </cell>
        </row>
        <row r="153">
          <cell r="B153">
            <v>115</v>
          </cell>
          <cell r="C153">
            <v>6</v>
          </cell>
          <cell r="D153">
            <v>0</v>
          </cell>
          <cell r="E153" t="str">
            <v>OE-206</v>
          </cell>
          <cell r="F153" t="str">
            <v>Corte de pernos</v>
          </cell>
          <cell r="G153">
            <v>0</v>
          </cell>
          <cell r="H153">
            <v>0</v>
          </cell>
          <cell r="I153" t="str">
            <v>u</v>
          </cell>
          <cell r="J153">
            <v>0</v>
          </cell>
          <cell r="K153">
            <v>11413</v>
          </cell>
          <cell r="L153">
            <v>0</v>
          </cell>
          <cell r="M153">
            <v>16134</v>
          </cell>
          <cell r="N153">
            <v>184137342</v>
          </cell>
        </row>
        <row r="154">
          <cell r="B154">
            <v>116</v>
          </cell>
          <cell r="C154">
            <v>6</v>
          </cell>
          <cell r="D154">
            <v>0</v>
          </cell>
          <cell r="E154" t="str">
            <v>OE-211</v>
          </cell>
          <cell r="F154" t="str">
            <v>Desarme y desmonte de acero de la fase II</v>
          </cell>
          <cell r="G154">
            <v>0</v>
          </cell>
          <cell r="H154">
            <v>0</v>
          </cell>
          <cell r="I154" t="str">
            <v>m²</v>
          </cell>
          <cell r="J154">
            <v>0</v>
          </cell>
          <cell r="K154">
            <v>15021</v>
          </cell>
          <cell r="L154">
            <v>0</v>
          </cell>
          <cell r="M154">
            <v>13009</v>
          </cell>
          <cell r="N154">
            <v>195408189</v>
          </cell>
        </row>
        <row r="155">
          <cell r="B155">
            <v>117</v>
          </cell>
          <cell r="C155">
            <v>6</v>
          </cell>
          <cell r="D155">
            <v>0</v>
          </cell>
          <cell r="E155" t="str">
            <v>OE-169</v>
          </cell>
          <cell r="F155" t="str">
            <v>Elevador telescopico tipo merlo o similar (Mes de 220 h)</v>
          </cell>
          <cell r="G155">
            <v>0</v>
          </cell>
          <cell r="H155">
            <v>0</v>
          </cell>
          <cell r="I155" t="str">
            <v>Mes (220 hr)</v>
          </cell>
          <cell r="J155">
            <v>0</v>
          </cell>
          <cell r="K155">
            <v>37545600</v>
          </cell>
          <cell r="L155">
            <v>0</v>
          </cell>
          <cell r="M155">
            <v>7</v>
          </cell>
          <cell r="N155">
            <v>262819200</v>
          </cell>
        </row>
        <row r="156">
          <cell r="B156">
            <v>118</v>
          </cell>
          <cell r="C156">
            <v>1</v>
          </cell>
          <cell r="D156">
            <v>0</v>
          </cell>
          <cell r="E156" t="str">
            <v>OE-233</v>
          </cell>
          <cell r="F156" t="str">
            <v>Conformación de vía existente (Unico pago)</v>
          </cell>
          <cell r="G156">
            <v>0</v>
          </cell>
          <cell r="H156">
            <v>0</v>
          </cell>
          <cell r="I156" t="str">
            <v>m²</v>
          </cell>
          <cell r="J156">
            <v>0</v>
          </cell>
          <cell r="K156">
            <v>2501</v>
          </cell>
          <cell r="L156">
            <v>0</v>
          </cell>
          <cell r="M156">
            <v>16768</v>
          </cell>
          <cell r="N156">
            <v>41936768</v>
          </cell>
        </row>
        <row r="157">
          <cell r="B157">
            <v>119</v>
          </cell>
          <cell r="C157">
            <v>2</v>
          </cell>
          <cell r="D157">
            <v>0</v>
          </cell>
          <cell r="E157" t="str">
            <v>OE-234</v>
          </cell>
          <cell r="F157" t="str">
            <v>Suministro, transporte e instalación de recebo (Unico pago)</v>
          </cell>
          <cell r="G157">
            <v>0</v>
          </cell>
          <cell r="H157">
            <v>0</v>
          </cell>
          <cell r="I157" t="str">
            <v>m³</v>
          </cell>
          <cell r="J157">
            <v>0</v>
          </cell>
          <cell r="K157">
            <v>124736</v>
          </cell>
          <cell r="L157">
            <v>0</v>
          </cell>
          <cell r="M157">
            <v>1234</v>
          </cell>
          <cell r="N157">
            <v>153924224</v>
          </cell>
        </row>
        <row r="158">
          <cell r="B158">
            <v>120</v>
          </cell>
          <cell r="C158">
            <v>6</v>
          </cell>
          <cell r="D158">
            <v>0</v>
          </cell>
          <cell r="E158" t="str">
            <v>OE-224</v>
          </cell>
          <cell r="F158" t="str">
            <v>Tuberia perforada de 12" con minimo 56 cm² de perforación / m</v>
          </cell>
          <cell r="G158">
            <v>0</v>
          </cell>
          <cell r="H158">
            <v>0</v>
          </cell>
          <cell r="I158" t="str">
            <v>m</v>
          </cell>
          <cell r="J158">
            <v>0</v>
          </cell>
          <cell r="K158">
            <v>149166</v>
          </cell>
          <cell r="L158">
            <v>0</v>
          </cell>
          <cell r="M158">
            <v>14321</v>
          </cell>
          <cell r="N158">
            <v>2136206286</v>
          </cell>
        </row>
        <row r="159">
          <cell r="B159">
            <v>121</v>
          </cell>
          <cell r="C159">
            <v>4</v>
          </cell>
          <cell r="D159">
            <v>0</v>
          </cell>
          <cell r="E159" t="str">
            <v>OE-230</v>
          </cell>
          <cell r="F159" t="str">
            <v xml:space="preserve">Junta mecánica entre membrana PVC y LLPD del túnel principal  </v>
          </cell>
          <cell r="G159">
            <v>0</v>
          </cell>
          <cell r="H159">
            <v>0</v>
          </cell>
          <cell r="I159" t="str">
            <v>m</v>
          </cell>
          <cell r="J159">
            <v>0</v>
          </cell>
          <cell r="K159">
            <v>1402322</v>
          </cell>
          <cell r="L159">
            <v>0</v>
          </cell>
          <cell r="M159">
            <v>459</v>
          </cell>
          <cell r="N159">
            <v>643665798</v>
          </cell>
        </row>
        <row r="160">
          <cell r="B160">
            <v>122</v>
          </cell>
          <cell r="C160">
            <v>6</v>
          </cell>
          <cell r="D160">
            <v>0</v>
          </cell>
          <cell r="E160" t="str">
            <v>OE-283</v>
          </cell>
          <cell r="F160" t="str">
            <v>Tuberia alcantarillado de 6" para pases en muros</v>
          </cell>
          <cell r="G160">
            <v>0</v>
          </cell>
          <cell r="H160">
            <v>0</v>
          </cell>
          <cell r="I160" t="str">
            <v>m</v>
          </cell>
          <cell r="J160">
            <v>0</v>
          </cell>
          <cell r="K160">
            <v>44933</v>
          </cell>
          <cell r="L160">
            <v>0</v>
          </cell>
          <cell r="M160">
            <v>0</v>
          </cell>
          <cell r="N160">
            <v>0</v>
          </cell>
        </row>
        <row r="161">
          <cell r="B161">
            <v>123</v>
          </cell>
          <cell r="C161">
            <v>3</v>
          </cell>
          <cell r="D161">
            <v>0</v>
          </cell>
          <cell r="E161" t="str">
            <v>OE-217</v>
          </cell>
          <cell r="F161" t="str">
            <v xml:space="preserve">Transporte de materiales provenientes de la excavación de la explanación, canales, prestamos y rezaga del anterior contratista entre cien metros (100 m) y mil metros (1000 m) de distancia </v>
          </cell>
          <cell r="G161">
            <v>0</v>
          </cell>
          <cell r="H161">
            <v>0</v>
          </cell>
          <cell r="I161" t="str">
            <v>m³/est</v>
          </cell>
          <cell r="J161">
            <v>0</v>
          </cell>
          <cell r="K161">
            <v>1267</v>
          </cell>
          <cell r="L161">
            <v>0</v>
          </cell>
          <cell r="M161">
            <v>44714</v>
          </cell>
          <cell r="N161">
            <v>56652638</v>
          </cell>
        </row>
        <row r="162">
          <cell r="B162">
            <v>124</v>
          </cell>
          <cell r="C162">
            <v>6</v>
          </cell>
          <cell r="D162">
            <v>0</v>
          </cell>
          <cell r="E162" t="str">
            <v>OE-269</v>
          </cell>
          <cell r="F162" t="str">
            <v>Equipos y mano de obra para operación STARI Túnel Piloto</v>
          </cell>
          <cell r="G162">
            <v>0</v>
          </cell>
          <cell r="H162">
            <v>0</v>
          </cell>
          <cell r="I162" t="str">
            <v>u-Mes</v>
          </cell>
          <cell r="J162">
            <v>0</v>
          </cell>
          <cell r="K162">
            <v>89367223</v>
          </cell>
          <cell r="L162">
            <v>0</v>
          </cell>
          <cell r="M162">
            <v>11</v>
          </cell>
          <cell r="N162">
            <v>983039453</v>
          </cell>
        </row>
        <row r="163">
          <cell r="B163">
            <v>125</v>
          </cell>
          <cell r="C163">
            <v>6</v>
          </cell>
          <cell r="D163">
            <v>0</v>
          </cell>
          <cell r="E163" t="str">
            <v>OE-270</v>
          </cell>
          <cell r="F163" t="str">
            <v>Controlador de PH para operación STARI Túnel Piloto ®</v>
          </cell>
          <cell r="G163">
            <v>0</v>
          </cell>
          <cell r="H163">
            <v>0</v>
          </cell>
          <cell r="I163" t="str">
            <v>kg</v>
          </cell>
          <cell r="J163">
            <v>0</v>
          </cell>
          <cell r="K163">
            <v>2620</v>
          </cell>
          <cell r="L163">
            <v>0</v>
          </cell>
          <cell r="M163">
            <v>143204</v>
          </cell>
          <cell r="N163">
            <v>375194480</v>
          </cell>
        </row>
        <row r="164">
          <cell r="B164">
            <v>126</v>
          </cell>
          <cell r="C164">
            <v>6</v>
          </cell>
          <cell r="D164">
            <v>0</v>
          </cell>
          <cell r="E164" t="str">
            <v>OE-271</v>
          </cell>
          <cell r="F164" t="str">
            <v>Coagulante para operación STARI Túnel Piloto</v>
          </cell>
          <cell r="G164">
            <v>0</v>
          </cell>
          <cell r="H164">
            <v>0</v>
          </cell>
          <cell r="I164" t="str">
            <v>kg</v>
          </cell>
          <cell r="J164">
            <v>0</v>
          </cell>
          <cell r="K164">
            <v>4039</v>
          </cell>
          <cell r="L164">
            <v>0</v>
          </cell>
          <cell r="M164">
            <v>155713</v>
          </cell>
          <cell r="N164">
            <v>628924807</v>
          </cell>
        </row>
        <row r="165">
          <cell r="B165">
            <v>127</v>
          </cell>
          <cell r="C165">
            <v>6</v>
          </cell>
          <cell r="D165">
            <v>0</v>
          </cell>
          <cell r="E165" t="str">
            <v>OE-272</v>
          </cell>
          <cell r="F165" t="str">
            <v>Floculante para operación STARI Túnel Piloto</v>
          </cell>
          <cell r="G165">
            <v>0</v>
          </cell>
          <cell r="H165">
            <v>0</v>
          </cell>
          <cell r="I165" t="str">
            <v>kg</v>
          </cell>
          <cell r="J165">
            <v>0</v>
          </cell>
          <cell r="K165">
            <v>22010</v>
          </cell>
          <cell r="L165">
            <v>0</v>
          </cell>
          <cell r="M165">
            <v>8694</v>
          </cell>
          <cell r="N165">
            <v>191354940</v>
          </cell>
        </row>
        <row r="166">
          <cell r="B166">
            <v>128</v>
          </cell>
          <cell r="C166">
            <v>6</v>
          </cell>
          <cell r="D166">
            <v>0</v>
          </cell>
          <cell r="E166" t="str">
            <v>OE-273</v>
          </cell>
          <cell r="F166" t="str">
            <v>Fontaneros de conducción para operación de STARI Túnel Piloto - Rio Santo Domingo</v>
          </cell>
          <cell r="G166">
            <v>0</v>
          </cell>
          <cell r="H166">
            <v>0</v>
          </cell>
          <cell r="I166" t="str">
            <v>u-Mes</v>
          </cell>
          <cell r="J166">
            <v>0</v>
          </cell>
          <cell r="K166">
            <v>10137568</v>
          </cell>
          <cell r="L166">
            <v>0</v>
          </cell>
          <cell r="M166">
            <v>10</v>
          </cell>
          <cell r="N166">
            <v>101375680</v>
          </cell>
        </row>
        <row r="167">
          <cell r="B167">
            <v>129</v>
          </cell>
          <cell r="C167">
            <v>6</v>
          </cell>
          <cell r="D167">
            <v>0</v>
          </cell>
          <cell r="E167" t="str">
            <v>OE-274</v>
          </cell>
          <cell r="F167" t="str">
            <v>Ayudante mantenimiento Quebrada la Gata</v>
          </cell>
          <cell r="G167">
            <v>0</v>
          </cell>
          <cell r="H167">
            <v>0</v>
          </cell>
          <cell r="I167" t="str">
            <v>u-jornal</v>
          </cell>
          <cell r="J167">
            <v>0</v>
          </cell>
          <cell r="K167">
            <v>104473</v>
          </cell>
          <cell r="L167">
            <v>0</v>
          </cell>
          <cell r="M167">
            <v>653</v>
          </cell>
          <cell r="N167">
            <v>68220869</v>
          </cell>
        </row>
        <row r="168">
          <cell r="B168">
            <v>130</v>
          </cell>
          <cell r="C168">
            <v>6</v>
          </cell>
          <cell r="D168">
            <v>0</v>
          </cell>
          <cell r="E168" t="str">
            <v>OE-275</v>
          </cell>
          <cell r="F168" t="str">
            <v>Sistema de bombeo Galicia - STARI Túnel Piloto</v>
          </cell>
          <cell r="G168">
            <v>0</v>
          </cell>
          <cell r="H168">
            <v>0</v>
          </cell>
          <cell r="I168" t="str">
            <v>u-d</v>
          </cell>
          <cell r="J168">
            <v>0</v>
          </cell>
          <cell r="K168">
            <v>960882</v>
          </cell>
          <cell r="L168">
            <v>0</v>
          </cell>
          <cell r="M168">
            <v>304</v>
          </cell>
          <cell r="N168">
            <v>292108128</v>
          </cell>
        </row>
        <row r="169">
          <cell r="B169">
            <v>131</v>
          </cell>
          <cell r="C169">
            <v>6</v>
          </cell>
          <cell r="D169">
            <v>0</v>
          </cell>
          <cell r="E169" t="str">
            <v>OE-210</v>
          </cell>
          <cell r="F169" t="str">
            <v>Demolición de vigas de concreto pre esforzado mediante la utilización de cemento expansivo</v>
          </cell>
          <cell r="G169">
            <v>0</v>
          </cell>
          <cell r="H169">
            <v>0</v>
          </cell>
          <cell r="I169" t="str">
            <v>m³</v>
          </cell>
          <cell r="J169">
            <v>0</v>
          </cell>
          <cell r="K169">
            <v>860678</v>
          </cell>
          <cell r="L169">
            <v>0</v>
          </cell>
          <cell r="M169">
            <v>37</v>
          </cell>
          <cell r="N169">
            <v>31845086</v>
          </cell>
        </row>
        <row r="170">
          <cell r="B170">
            <v>132</v>
          </cell>
          <cell r="C170">
            <v>6</v>
          </cell>
          <cell r="D170">
            <v>0</v>
          </cell>
          <cell r="E170" t="str">
            <v>OE-232</v>
          </cell>
          <cell r="F170" t="str">
            <v>Revestimiento de gaviones (e=0,12m)</v>
          </cell>
          <cell r="G170">
            <v>0</v>
          </cell>
          <cell r="H170">
            <v>0</v>
          </cell>
          <cell r="I170" t="str">
            <v>m²</v>
          </cell>
          <cell r="J170">
            <v>0</v>
          </cell>
          <cell r="K170">
            <v>94572</v>
          </cell>
          <cell r="L170">
            <v>0</v>
          </cell>
          <cell r="M170">
            <v>1151</v>
          </cell>
          <cell r="N170">
            <v>108852372</v>
          </cell>
        </row>
        <row r="171">
          <cell r="B171">
            <v>133</v>
          </cell>
          <cell r="C171">
            <v>6</v>
          </cell>
          <cell r="D171">
            <v>0</v>
          </cell>
          <cell r="E171" t="str">
            <v>OE-223</v>
          </cell>
          <cell r="F171" t="str">
            <v>Corte y tratamiento de juntas de contracción en pavimento con existencia de humedad (para pavimentos existentes) para junta de 6 mm</v>
          </cell>
          <cell r="G171">
            <v>0</v>
          </cell>
          <cell r="H171">
            <v>0</v>
          </cell>
          <cell r="I171" t="str">
            <v>m</v>
          </cell>
          <cell r="J171">
            <v>0</v>
          </cell>
          <cell r="K171">
            <v>18431</v>
          </cell>
          <cell r="L171">
            <v>0</v>
          </cell>
          <cell r="M171">
            <v>14763</v>
          </cell>
          <cell r="N171">
            <v>272096853</v>
          </cell>
        </row>
        <row r="172">
          <cell r="B172">
            <v>134</v>
          </cell>
          <cell r="C172">
            <v>6</v>
          </cell>
          <cell r="D172">
            <v>0</v>
          </cell>
          <cell r="E172" t="str">
            <v>OE-235</v>
          </cell>
          <cell r="F172" t="str">
            <v xml:space="preserve">Corte y tratamiento de juntas de contracción en pavimento con existencia de humedad (para pavimentos existentes) para junta de 7mm </v>
          </cell>
          <cell r="G172">
            <v>0</v>
          </cell>
          <cell r="H172">
            <v>0</v>
          </cell>
          <cell r="I172" t="str">
            <v>m</v>
          </cell>
          <cell r="J172">
            <v>0</v>
          </cell>
          <cell r="K172">
            <v>21679</v>
          </cell>
          <cell r="L172">
            <v>0</v>
          </cell>
          <cell r="M172">
            <v>0</v>
          </cell>
          <cell r="N172">
            <v>0</v>
          </cell>
        </row>
        <row r="173">
          <cell r="B173">
            <v>135</v>
          </cell>
          <cell r="C173">
            <v>6</v>
          </cell>
          <cell r="D173">
            <v>0</v>
          </cell>
          <cell r="E173" t="str">
            <v>OE-236</v>
          </cell>
          <cell r="F173" t="str">
            <v>Corte y tratamiento de juntas de contracción en pavimento con existencia de humedad (Para pavimentos existentes) para junta de 8mm</v>
          </cell>
          <cell r="G173">
            <v>0</v>
          </cell>
          <cell r="H173">
            <v>0</v>
          </cell>
          <cell r="I173" t="str">
            <v>m</v>
          </cell>
          <cell r="J173">
            <v>0</v>
          </cell>
          <cell r="K173">
            <v>25270</v>
          </cell>
          <cell r="L173">
            <v>0</v>
          </cell>
          <cell r="M173">
            <v>0</v>
          </cell>
          <cell r="N173">
            <v>0</v>
          </cell>
        </row>
        <row r="174">
          <cell r="B174">
            <v>136</v>
          </cell>
          <cell r="C174">
            <v>6</v>
          </cell>
          <cell r="D174">
            <v>0</v>
          </cell>
          <cell r="E174" t="str">
            <v>OE-237</v>
          </cell>
          <cell r="F174" t="str">
            <v>Corte y tratamiento de juntas de contracción en pavimento con existencia de humedad (Para pavimentos existentes) para Junta de 9mm</v>
          </cell>
          <cell r="G174">
            <v>0</v>
          </cell>
          <cell r="H174">
            <v>0</v>
          </cell>
          <cell r="I174" t="str">
            <v>m</v>
          </cell>
          <cell r="J174">
            <v>0</v>
          </cell>
          <cell r="K174">
            <v>29758</v>
          </cell>
          <cell r="L174">
            <v>0</v>
          </cell>
          <cell r="M174">
            <v>0</v>
          </cell>
          <cell r="N174">
            <v>0</v>
          </cell>
        </row>
        <row r="175">
          <cell r="B175">
            <v>137</v>
          </cell>
          <cell r="C175">
            <v>6</v>
          </cell>
          <cell r="D175">
            <v>0</v>
          </cell>
          <cell r="E175" t="str">
            <v>OE-238</v>
          </cell>
          <cell r="F175" t="str">
            <v>Corte y tratamiento de juntas de contracción en pavimento con existencia de humedad (Para pavimentos existentes) para Junta de 10 mm</v>
          </cell>
          <cell r="G175">
            <v>0</v>
          </cell>
          <cell r="H175">
            <v>0</v>
          </cell>
          <cell r="I175" t="str">
            <v>m</v>
          </cell>
          <cell r="J175">
            <v>0</v>
          </cell>
          <cell r="K175">
            <v>35265</v>
          </cell>
          <cell r="L175">
            <v>0</v>
          </cell>
          <cell r="M175">
            <v>0</v>
          </cell>
          <cell r="N175">
            <v>0</v>
          </cell>
        </row>
        <row r="176">
          <cell r="B176">
            <v>138</v>
          </cell>
          <cell r="C176">
            <v>6</v>
          </cell>
          <cell r="D176">
            <v>0</v>
          </cell>
          <cell r="E176" t="str">
            <v>OE-239</v>
          </cell>
          <cell r="F176" t="str">
            <v xml:space="preserve">Corte y tratamiento de juntas de contracción en pavimento con existencia de humedad (Para pavimentos existentes) para junta de 11 mm </v>
          </cell>
          <cell r="G176">
            <v>0</v>
          </cell>
          <cell r="H176">
            <v>0</v>
          </cell>
          <cell r="I176" t="str">
            <v>m</v>
          </cell>
          <cell r="J176">
            <v>0</v>
          </cell>
          <cell r="K176">
            <v>27800</v>
          </cell>
          <cell r="L176">
            <v>0</v>
          </cell>
          <cell r="M176">
            <v>0</v>
          </cell>
          <cell r="N176">
            <v>0</v>
          </cell>
        </row>
        <row r="177">
          <cell r="B177">
            <v>139</v>
          </cell>
          <cell r="C177">
            <v>6</v>
          </cell>
          <cell r="D177">
            <v>0</v>
          </cell>
          <cell r="E177" t="str">
            <v>OE-240</v>
          </cell>
          <cell r="F177" t="str">
            <v xml:space="preserve">Corte y tratamiento de juntas de contracción en pavimento con existencia de humedad (Para pavimentos existentes) para Junta de 12 mm </v>
          </cell>
          <cell r="G177">
            <v>0</v>
          </cell>
          <cell r="H177">
            <v>0</v>
          </cell>
          <cell r="I177" t="str">
            <v>m</v>
          </cell>
          <cell r="J177">
            <v>0</v>
          </cell>
          <cell r="K177">
            <v>30711</v>
          </cell>
          <cell r="L177">
            <v>0</v>
          </cell>
          <cell r="M177">
            <v>8941</v>
          </cell>
          <cell r="N177">
            <v>274587051</v>
          </cell>
        </row>
        <row r="178">
          <cell r="B178">
            <v>140</v>
          </cell>
          <cell r="C178">
            <v>5</v>
          </cell>
          <cell r="D178">
            <v>0</v>
          </cell>
          <cell r="E178" t="str">
            <v>OE-254</v>
          </cell>
          <cell r="F178" t="str">
            <v>Suministro e instalación de platabanda (incluye fabricación, no incluye transporte ni andamio de acceso, los cuales se pagarán por los items contractuales)</v>
          </cell>
          <cell r="G178">
            <v>0</v>
          </cell>
          <cell r="H178">
            <v>0</v>
          </cell>
          <cell r="I178" t="str">
            <v>kg</v>
          </cell>
          <cell r="J178">
            <v>0</v>
          </cell>
          <cell r="K178">
            <v>19336</v>
          </cell>
          <cell r="L178">
            <v>0</v>
          </cell>
          <cell r="M178">
            <v>85000</v>
          </cell>
          <cell r="N178">
            <v>1643560000</v>
          </cell>
        </row>
        <row r="179">
          <cell r="B179">
            <v>141</v>
          </cell>
          <cell r="C179">
            <v>5</v>
          </cell>
          <cell r="D179">
            <v>0</v>
          </cell>
          <cell r="E179" t="str">
            <v>OE-255</v>
          </cell>
          <cell r="F179" t="str">
            <v>Suministro e instalación de conectores y rigidizadores (incluye fabricación, no incluye transporte ni andamio de acceso, los cuales se pagarán por los items contractuales)</v>
          </cell>
          <cell r="G179">
            <v>0</v>
          </cell>
          <cell r="H179">
            <v>0</v>
          </cell>
          <cell r="I179" t="str">
            <v>kg</v>
          </cell>
          <cell r="J179">
            <v>0</v>
          </cell>
          <cell r="K179">
            <v>21650</v>
          </cell>
          <cell r="L179">
            <v>0</v>
          </cell>
          <cell r="M179">
            <v>27737</v>
          </cell>
          <cell r="N179">
            <v>600506050</v>
          </cell>
        </row>
        <row r="180">
          <cell r="B180">
            <v>142</v>
          </cell>
          <cell r="C180">
            <v>6</v>
          </cell>
          <cell r="D180">
            <v>0</v>
          </cell>
          <cell r="E180" t="str">
            <v>OE-279</v>
          </cell>
          <cell r="F180" t="str">
            <v>Relleno para muro en tierra armada con sub-base</v>
          </cell>
          <cell r="G180">
            <v>0</v>
          </cell>
          <cell r="H180">
            <v>0</v>
          </cell>
          <cell r="I180" t="str">
            <v>m³</v>
          </cell>
          <cell r="J180">
            <v>0</v>
          </cell>
          <cell r="K180">
            <v>193808</v>
          </cell>
          <cell r="L180">
            <v>0</v>
          </cell>
          <cell r="M180">
            <v>6122</v>
          </cell>
          <cell r="N180">
            <v>1186492576</v>
          </cell>
        </row>
        <row r="181">
          <cell r="B181">
            <v>143</v>
          </cell>
          <cell r="C181">
            <v>8</v>
          </cell>
          <cell r="D181">
            <v>0</v>
          </cell>
          <cell r="E181" t="str">
            <v>OE-302</v>
          </cell>
          <cell r="F181" t="str">
            <v>Suministro e instalación de Geobloques con densidad de 25 Kg/m3</v>
          </cell>
          <cell r="G181">
            <v>0</v>
          </cell>
          <cell r="H181">
            <v>0</v>
          </cell>
          <cell r="I181" t="str">
            <v>m³</v>
          </cell>
          <cell r="J181">
            <v>0</v>
          </cell>
          <cell r="K181">
            <v>494676</v>
          </cell>
          <cell r="L181">
            <v>0</v>
          </cell>
          <cell r="M181">
            <v>3281</v>
          </cell>
          <cell r="N181">
            <v>1623031956</v>
          </cell>
        </row>
        <row r="182">
          <cell r="B182">
            <v>144</v>
          </cell>
          <cell r="C182">
            <v>8</v>
          </cell>
          <cell r="D182">
            <v>0</v>
          </cell>
          <cell r="E182" t="str">
            <v>OE-280</v>
          </cell>
          <cell r="F182" t="str">
            <v>Geotextil Alta resistencia HR300</v>
          </cell>
          <cell r="G182">
            <v>0</v>
          </cell>
          <cell r="H182">
            <v>0</v>
          </cell>
          <cell r="I182" t="str">
            <v>m²</v>
          </cell>
          <cell r="J182">
            <v>0</v>
          </cell>
          <cell r="K182">
            <v>27432</v>
          </cell>
          <cell r="L182">
            <v>0</v>
          </cell>
          <cell r="M182">
            <v>13814</v>
          </cell>
          <cell r="N182">
            <v>378945648</v>
          </cell>
        </row>
        <row r="183">
          <cell r="B183">
            <v>145</v>
          </cell>
          <cell r="C183">
            <v>6</v>
          </cell>
          <cell r="D183">
            <v>0</v>
          </cell>
          <cell r="E183" t="str">
            <v>OE-225</v>
          </cell>
          <cell r="F183" t="str">
            <v>Reperfilación de galerías de conexión con explosivos</v>
          </cell>
          <cell r="G183">
            <v>0</v>
          </cell>
          <cell r="H183">
            <v>0</v>
          </cell>
          <cell r="I183" t="str">
            <v>m³</v>
          </cell>
          <cell r="J183">
            <v>0</v>
          </cell>
          <cell r="K183">
            <v>526670</v>
          </cell>
          <cell r="L183">
            <v>0</v>
          </cell>
          <cell r="M183">
            <v>1489</v>
          </cell>
          <cell r="N183">
            <v>784211630</v>
          </cell>
        </row>
        <row r="184">
          <cell r="B184">
            <v>146</v>
          </cell>
          <cell r="C184">
            <v>6</v>
          </cell>
          <cell r="D184">
            <v>0</v>
          </cell>
          <cell r="E184" t="str">
            <v>OE-241</v>
          </cell>
          <cell r="F184" t="str">
            <v>Izaje de Vigas Prefabricadas</v>
          </cell>
          <cell r="G184">
            <v>0</v>
          </cell>
          <cell r="H184">
            <v>0</v>
          </cell>
          <cell r="I184" t="str">
            <v>Gb</v>
          </cell>
          <cell r="J184">
            <v>0</v>
          </cell>
          <cell r="K184">
            <v>265935994</v>
          </cell>
          <cell r="L184">
            <v>0</v>
          </cell>
          <cell r="M184">
            <v>1</v>
          </cell>
          <cell r="N184">
            <v>265935994</v>
          </cell>
        </row>
        <row r="185">
          <cell r="B185">
            <v>147</v>
          </cell>
          <cell r="C185">
            <v>6</v>
          </cell>
          <cell r="D185">
            <v>0</v>
          </cell>
          <cell r="E185" t="str">
            <v>OE-295</v>
          </cell>
          <cell r="F185" t="str">
            <v>Levantamiento Puente Cafetal</v>
          </cell>
          <cell r="G185">
            <v>0</v>
          </cell>
          <cell r="H185">
            <v>0</v>
          </cell>
          <cell r="I185" t="str">
            <v>Gb</v>
          </cell>
          <cell r="J185">
            <v>0</v>
          </cell>
          <cell r="K185">
            <v>83742883</v>
          </cell>
          <cell r="L185">
            <v>0</v>
          </cell>
          <cell r="M185">
            <v>1</v>
          </cell>
          <cell r="N185">
            <v>83742883</v>
          </cell>
        </row>
        <row r="186">
          <cell r="B186">
            <v>148</v>
          </cell>
          <cell r="C186">
            <v>6</v>
          </cell>
          <cell r="D186">
            <v>0</v>
          </cell>
          <cell r="E186" t="str">
            <v>OE-297</v>
          </cell>
          <cell r="F186" t="str">
            <v>Levantamiento Puente Seco</v>
          </cell>
          <cell r="G186">
            <v>0</v>
          </cell>
          <cell r="H186">
            <v>0</v>
          </cell>
          <cell r="I186" t="str">
            <v>Gb</v>
          </cell>
          <cell r="J186">
            <v>0</v>
          </cell>
          <cell r="K186">
            <v>168313061</v>
          </cell>
          <cell r="L186">
            <v>0</v>
          </cell>
          <cell r="M186">
            <v>1</v>
          </cell>
          <cell r="N186">
            <v>168313061</v>
          </cell>
        </row>
        <row r="187">
          <cell r="B187">
            <v>149</v>
          </cell>
          <cell r="C187">
            <v>4</v>
          </cell>
          <cell r="D187">
            <v>0</v>
          </cell>
          <cell r="E187" t="str">
            <v>OE-005</v>
          </cell>
          <cell r="F187" t="str">
            <v>Instalación de argollas para medición de convergencias en zonas revestidas</v>
          </cell>
          <cell r="G187">
            <v>0</v>
          </cell>
          <cell r="H187">
            <v>0</v>
          </cell>
          <cell r="I187" t="str">
            <v>u</v>
          </cell>
          <cell r="J187">
            <v>0</v>
          </cell>
          <cell r="K187">
            <v>43574</v>
          </cell>
          <cell r="L187">
            <v>0</v>
          </cell>
          <cell r="M187">
            <v>160</v>
          </cell>
          <cell r="N187">
            <v>6971840</v>
          </cell>
        </row>
        <row r="188">
          <cell r="B188">
            <v>150</v>
          </cell>
          <cell r="C188">
            <v>4</v>
          </cell>
          <cell r="D188">
            <v>0</v>
          </cell>
          <cell r="E188" t="str">
            <v>OE-220</v>
          </cell>
          <cell r="F188" t="str">
            <v>Anclajes activos de 80 toneladas (Longitud variable)</v>
          </cell>
          <cell r="G188">
            <v>0</v>
          </cell>
          <cell r="H188">
            <v>0</v>
          </cell>
          <cell r="I188" t="str">
            <v>m</v>
          </cell>
          <cell r="J188">
            <v>0</v>
          </cell>
          <cell r="K188">
            <v>477717</v>
          </cell>
          <cell r="L188">
            <v>0</v>
          </cell>
          <cell r="M188">
            <v>158</v>
          </cell>
          <cell r="N188">
            <v>75479286</v>
          </cell>
        </row>
        <row r="189">
          <cell r="B189">
            <v>151</v>
          </cell>
          <cell r="C189">
            <v>6</v>
          </cell>
          <cell r="D189">
            <v>0</v>
          </cell>
          <cell r="E189" t="str">
            <v>OE-277</v>
          </cell>
          <cell r="F189" t="str">
            <v>Concreto Lanzado a cielo abierto 28 Mpa</v>
          </cell>
          <cell r="G189">
            <v>0</v>
          </cell>
          <cell r="H189">
            <v>0</v>
          </cell>
          <cell r="I189" t="str">
            <v>m³</v>
          </cell>
          <cell r="J189">
            <v>0</v>
          </cell>
          <cell r="K189">
            <v>1141179</v>
          </cell>
          <cell r="L189">
            <v>0</v>
          </cell>
          <cell r="M189">
            <v>158</v>
          </cell>
          <cell r="N189">
            <v>180306282</v>
          </cell>
        </row>
        <row r="190">
          <cell r="B190">
            <v>152</v>
          </cell>
          <cell r="C190">
            <v>6</v>
          </cell>
          <cell r="D190">
            <v>0</v>
          </cell>
          <cell r="E190" t="str">
            <v>OE-282</v>
          </cell>
          <cell r="F190" t="str">
            <v>Concreto Ciclópeo con concreto base de 21 Mpa (Concreto clase 21 MPA 40% y piedra 60%)</v>
          </cell>
          <cell r="G190">
            <v>0</v>
          </cell>
          <cell r="H190">
            <v>0</v>
          </cell>
          <cell r="I190" t="str">
            <v>m³</v>
          </cell>
          <cell r="J190">
            <v>0</v>
          </cell>
          <cell r="K190">
            <v>385038</v>
          </cell>
          <cell r="L190">
            <v>0</v>
          </cell>
          <cell r="M190">
            <v>970</v>
          </cell>
          <cell r="N190">
            <v>373486860</v>
          </cell>
        </row>
        <row r="191">
          <cell r="B191">
            <v>153</v>
          </cell>
          <cell r="C191">
            <v>6</v>
          </cell>
          <cell r="D191">
            <v>0</v>
          </cell>
          <cell r="E191" t="str">
            <v>OE-284</v>
          </cell>
          <cell r="F191" t="str">
            <v>Concreto clase 21MPA bombeado</v>
          </cell>
          <cell r="G191">
            <v>0</v>
          </cell>
          <cell r="H191">
            <v>0</v>
          </cell>
          <cell r="I191" t="str">
            <v>m³</v>
          </cell>
          <cell r="J191">
            <v>0</v>
          </cell>
          <cell r="K191">
            <v>773353</v>
          </cell>
          <cell r="L191">
            <v>0</v>
          </cell>
          <cell r="M191">
            <v>817</v>
          </cell>
          <cell r="N191">
            <v>631829401</v>
          </cell>
        </row>
        <row r="192">
          <cell r="B192">
            <v>154</v>
          </cell>
          <cell r="C192">
            <v>6</v>
          </cell>
          <cell r="D192">
            <v>0</v>
          </cell>
          <cell r="E192" t="str">
            <v>OE-260</v>
          </cell>
          <cell r="F192" t="str">
            <v>Cuadrilla operación y mantenimiento Sistema de Geotubo para tratamiento de aguas túneles cortos</v>
          </cell>
          <cell r="G192">
            <v>0</v>
          </cell>
          <cell r="H192">
            <v>0</v>
          </cell>
          <cell r="I192" t="str">
            <v>u-Mes</v>
          </cell>
          <cell r="J192">
            <v>0</v>
          </cell>
          <cell r="K192">
            <v>16192938</v>
          </cell>
          <cell r="L192">
            <v>0</v>
          </cell>
          <cell r="M192">
            <v>4</v>
          </cell>
          <cell r="N192">
            <v>64771752</v>
          </cell>
        </row>
        <row r="193">
          <cell r="B193">
            <v>155</v>
          </cell>
          <cell r="C193">
            <v>6</v>
          </cell>
          <cell r="D193">
            <v>0</v>
          </cell>
          <cell r="E193" t="str">
            <v>OE-259</v>
          </cell>
          <cell r="F193" t="str">
            <v>Suministro de sistema para tratamiento de aguas túneles cortos</v>
          </cell>
          <cell r="G193">
            <v>0</v>
          </cell>
          <cell r="H193">
            <v>0</v>
          </cell>
          <cell r="I193" t="str">
            <v>u</v>
          </cell>
          <cell r="J193">
            <v>0</v>
          </cell>
          <cell r="K193">
            <v>24313614</v>
          </cell>
          <cell r="L193">
            <v>0</v>
          </cell>
          <cell r="M193">
            <v>3</v>
          </cell>
          <cell r="N193">
            <v>72940842</v>
          </cell>
        </row>
        <row r="194">
          <cell r="B194">
            <v>156</v>
          </cell>
          <cell r="C194">
            <v>6</v>
          </cell>
          <cell r="D194">
            <v>0</v>
          </cell>
          <cell r="E194" t="str">
            <v>OE-261</v>
          </cell>
          <cell r="F194" t="str">
            <v>Retrocargador para el mantenimiento del sistema de Geotubos</v>
          </cell>
          <cell r="G194">
            <v>0</v>
          </cell>
          <cell r="H194">
            <v>0</v>
          </cell>
          <cell r="I194" t="str">
            <v>h</v>
          </cell>
          <cell r="J194">
            <v>0</v>
          </cell>
          <cell r="K194">
            <v>130274</v>
          </cell>
          <cell r="L194">
            <v>0</v>
          </cell>
          <cell r="M194">
            <v>14</v>
          </cell>
          <cell r="N194">
            <v>1823836</v>
          </cell>
        </row>
        <row r="195">
          <cell r="B195">
            <v>157</v>
          </cell>
          <cell r="C195">
            <v>6</v>
          </cell>
          <cell r="D195">
            <v>0</v>
          </cell>
          <cell r="E195" t="str">
            <v>OE-265</v>
          </cell>
          <cell r="F195" t="str">
            <v>Lechos de secado de lodos para sistemas con geotubos</v>
          </cell>
          <cell r="G195">
            <v>0</v>
          </cell>
          <cell r="H195">
            <v>0</v>
          </cell>
          <cell r="I195" t="str">
            <v>u</v>
          </cell>
          <cell r="J195">
            <v>0</v>
          </cell>
          <cell r="K195">
            <v>3802260</v>
          </cell>
          <cell r="L195">
            <v>0</v>
          </cell>
          <cell r="M195">
            <v>3</v>
          </cell>
          <cell r="N195">
            <v>11406780</v>
          </cell>
        </row>
        <row r="196">
          <cell r="B196">
            <v>158</v>
          </cell>
          <cell r="C196">
            <v>6</v>
          </cell>
          <cell r="D196">
            <v>0</v>
          </cell>
          <cell r="E196" t="str">
            <v>OE-266</v>
          </cell>
          <cell r="F196" t="str">
            <v>Conformación de material deshidratado en ZODME del proyecto (No incluye material de mezclado)</v>
          </cell>
          <cell r="G196">
            <v>0</v>
          </cell>
          <cell r="H196">
            <v>0</v>
          </cell>
          <cell r="I196" t="str">
            <v>m³</v>
          </cell>
          <cell r="J196">
            <v>0</v>
          </cell>
          <cell r="K196">
            <v>4132</v>
          </cell>
          <cell r="L196">
            <v>0</v>
          </cell>
          <cell r="M196">
            <v>4477</v>
          </cell>
          <cell r="N196">
            <v>18498964</v>
          </cell>
        </row>
        <row r="197">
          <cell r="B197">
            <v>159</v>
          </cell>
          <cell r="C197">
            <v>6</v>
          </cell>
          <cell r="D197">
            <v>0</v>
          </cell>
          <cell r="E197" t="str">
            <v>OE-296</v>
          </cell>
          <cell r="F197" t="str">
            <v>Levantamiento para bloqueo y desbloqueo del puente Villa Flor para instalación de pernos de anclaje y de neoprenos, y conformación de apoyos</v>
          </cell>
          <cell r="G197">
            <v>0</v>
          </cell>
          <cell r="H197">
            <v>0</v>
          </cell>
          <cell r="I197" t="str">
            <v>Gb</v>
          </cell>
          <cell r="J197">
            <v>0</v>
          </cell>
          <cell r="K197">
            <v>118847647</v>
          </cell>
          <cell r="L197">
            <v>0</v>
          </cell>
          <cell r="M197">
            <v>1</v>
          </cell>
          <cell r="N197">
            <v>118847647</v>
          </cell>
        </row>
        <row r="198">
          <cell r="B198">
            <v>160</v>
          </cell>
          <cell r="C198">
            <v>6</v>
          </cell>
          <cell r="D198">
            <v>0</v>
          </cell>
          <cell r="E198" t="str">
            <v>OE-306</v>
          </cell>
          <cell r="F198" t="str">
            <v>Inyección para ductos postensados en voladizos sucesivos existentes resistencia de 30 MPa</v>
          </cell>
          <cell r="G198">
            <v>0</v>
          </cell>
          <cell r="H198">
            <v>0</v>
          </cell>
          <cell r="I198" t="str">
            <v>L</v>
          </cell>
          <cell r="J198">
            <v>0</v>
          </cell>
          <cell r="K198">
            <v>3027</v>
          </cell>
          <cell r="L198">
            <v>0</v>
          </cell>
          <cell r="M198">
            <v>19530</v>
          </cell>
          <cell r="N198">
            <v>59117310</v>
          </cell>
        </row>
        <row r="199">
          <cell r="B199">
            <v>161</v>
          </cell>
          <cell r="C199">
            <v>6</v>
          </cell>
          <cell r="D199">
            <v>0</v>
          </cell>
          <cell r="E199" t="str">
            <v>OE-336</v>
          </cell>
          <cell r="F199" t="str">
            <v>Construcción de acartelamiento para puentes en voladizo sucesivo</v>
          </cell>
          <cell r="G199">
            <v>0</v>
          </cell>
          <cell r="H199">
            <v>0</v>
          </cell>
          <cell r="I199" t="str">
            <v>m</v>
          </cell>
          <cell r="J199">
            <v>0</v>
          </cell>
          <cell r="K199">
            <v>198414</v>
          </cell>
          <cell r="L199">
            <v>0</v>
          </cell>
          <cell r="M199">
            <v>0</v>
          </cell>
          <cell r="N199">
            <v>0</v>
          </cell>
        </row>
        <row r="200">
          <cell r="B200">
            <v>162</v>
          </cell>
          <cell r="C200">
            <v>6</v>
          </cell>
          <cell r="D200">
            <v>0</v>
          </cell>
          <cell r="E200" t="str">
            <v>OE-335</v>
          </cell>
          <cell r="F200" t="str">
            <v>Suministro e instalación de drenes para puentes de diámetro de 4" en tubería PVC-Sanitaria</v>
          </cell>
          <cell r="G200">
            <v>0</v>
          </cell>
          <cell r="H200">
            <v>0</v>
          </cell>
          <cell r="I200" t="str">
            <v>m</v>
          </cell>
          <cell r="J200">
            <v>0</v>
          </cell>
          <cell r="K200">
            <v>39561</v>
          </cell>
          <cell r="L200">
            <v>0</v>
          </cell>
          <cell r="M200">
            <v>153</v>
          </cell>
          <cell r="N200">
            <v>6052833</v>
          </cell>
        </row>
        <row r="201">
          <cell r="B201">
            <v>163</v>
          </cell>
          <cell r="C201">
            <v>8</v>
          </cell>
          <cell r="D201">
            <v>0</v>
          </cell>
          <cell r="E201" t="str">
            <v>OE-309</v>
          </cell>
          <cell r="F201" t="str">
            <v>Mezcla densa en caliente Tipo MDC-25 con asfalto normalizado 80 -100</v>
          </cell>
          <cell r="G201">
            <v>0</v>
          </cell>
          <cell r="H201">
            <v>0</v>
          </cell>
          <cell r="I201" t="str">
            <v>m³</v>
          </cell>
          <cell r="J201">
            <v>0</v>
          </cell>
          <cell r="K201">
            <v>852174</v>
          </cell>
          <cell r="L201">
            <v>0</v>
          </cell>
          <cell r="M201">
            <v>4649</v>
          </cell>
          <cell r="N201">
            <v>3961756926</v>
          </cell>
        </row>
        <row r="202">
          <cell r="B202">
            <v>164</v>
          </cell>
          <cell r="C202">
            <v>8</v>
          </cell>
          <cell r="D202">
            <v>0</v>
          </cell>
          <cell r="E202" t="str">
            <v>OE-310</v>
          </cell>
          <cell r="F202" t="str">
            <v>Mezcla Asfaltica MDC 19 con asfalto modificado Tipo II</v>
          </cell>
          <cell r="G202">
            <v>0</v>
          </cell>
          <cell r="H202">
            <v>0</v>
          </cell>
          <cell r="I202" t="str">
            <v>m³</v>
          </cell>
          <cell r="J202">
            <v>0</v>
          </cell>
          <cell r="K202">
            <v>1023373</v>
          </cell>
          <cell r="L202">
            <v>0</v>
          </cell>
          <cell r="M202">
            <v>1748</v>
          </cell>
          <cell r="N202">
            <v>1788856004</v>
          </cell>
        </row>
        <row r="203">
          <cell r="B203">
            <v>165</v>
          </cell>
          <cell r="C203">
            <v>6</v>
          </cell>
          <cell r="D203">
            <v>0</v>
          </cell>
          <cell r="E203" t="str">
            <v>OE-285</v>
          </cell>
          <cell r="F203" t="str">
            <v xml:space="preserve">Apoyo elastomérico en neopreno de 300x300x50mm reforzado con 6 láminas de 280x280x2mm D60 </v>
          </cell>
          <cell r="G203">
            <v>0</v>
          </cell>
          <cell r="H203">
            <v>0</v>
          </cell>
          <cell r="I203" t="str">
            <v>u</v>
          </cell>
          <cell r="J203">
            <v>0</v>
          </cell>
          <cell r="K203">
            <v>481884</v>
          </cell>
          <cell r="L203">
            <v>0</v>
          </cell>
          <cell r="M203">
            <v>0</v>
          </cell>
          <cell r="N203">
            <v>0</v>
          </cell>
        </row>
        <row r="204">
          <cell r="B204">
            <v>166</v>
          </cell>
          <cell r="C204">
            <v>6</v>
          </cell>
          <cell r="D204">
            <v>0</v>
          </cell>
          <cell r="E204" t="str">
            <v>OE-286</v>
          </cell>
          <cell r="F204" t="str">
            <v xml:space="preserve">Apoyo elastomérico en neopreno de 400x100x30mm reforzado con 1 lámina de 380x80x3mm D60 </v>
          </cell>
          <cell r="G204">
            <v>0</v>
          </cell>
          <cell r="H204">
            <v>0</v>
          </cell>
          <cell r="I204" t="str">
            <v>u</v>
          </cell>
          <cell r="J204">
            <v>0</v>
          </cell>
          <cell r="K204">
            <v>218635</v>
          </cell>
          <cell r="L204">
            <v>0</v>
          </cell>
          <cell r="M204">
            <v>0</v>
          </cell>
          <cell r="N204">
            <v>0</v>
          </cell>
        </row>
        <row r="205">
          <cell r="B205">
            <v>167</v>
          </cell>
          <cell r="C205">
            <v>6</v>
          </cell>
          <cell r="D205">
            <v>0</v>
          </cell>
          <cell r="E205" t="str">
            <v>OE-287</v>
          </cell>
          <cell r="F205" t="str">
            <v xml:space="preserve">Apoyo elastomérico en neopreno de 400x400x51mm reforzado con 2 láminas de 380x380x3mm D60 </v>
          </cell>
          <cell r="G205">
            <v>0</v>
          </cell>
          <cell r="H205">
            <v>0</v>
          </cell>
          <cell r="I205" t="str">
            <v>u</v>
          </cell>
          <cell r="J205">
            <v>0</v>
          </cell>
          <cell r="K205">
            <v>567835</v>
          </cell>
          <cell r="L205">
            <v>0</v>
          </cell>
          <cell r="M205">
            <v>24</v>
          </cell>
          <cell r="N205">
            <v>13628040</v>
          </cell>
        </row>
        <row r="206">
          <cell r="B206">
            <v>168</v>
          </cell>
          <cell r="C206">
            <v>6</v>
          </cell>
          <cell r="D206">
            <v>0</v>
          </cell>
          <cell r="E206" t="str">
            <v>OE-288</v>
          </cell>
          <cell r="F206" t="str">
            <v xml:space="preserve">Apoyo elastomérico en neopreno de 500x500x160mm reforzado con 7 platinas de 480x480x3/16" D60 </v>
          </cell>
          <cell r="G206">
            <v>0</v>
          </cell>
          <cell r="H206">
            <v>0</v>
          </cell>
          <cell r="I206" t="str">
            <v>u</v>
          </cell>
          <cell r="J206">
            <v>0</v>
          </cell>
          <cell r="K206">
            <v>2756988</v>
          </cell>
          <cell r="L206">
            <v>0</v>
          </cell>
          <cell r="M206">
            <v>10</v>
          </cell>
          <cell r="N206">
            <v>27569880</v>
          </cell>
        </row>
        <row r="207">
          <cell r="B207">
            <v>169</v>
          </cell>
          <cell r="C207">
            <v>6</v>
          </cell>
          <cell r="D207">
            <v>0</v>
          </cell>
          <cell r="E207" t="str">
            <v>OE-289</v>
          </cell>
          <cell r="F207" t="str">
            <v xml:space="preserve">Apoyo elastomérico en neopreno de 500x600x160mm reforzado con 7 platinas de 480x580x3/16" D60 </v>
          </cell>
          <cell r="G207">
            <v>0</v>
          </cell>
          <cell r="H207">
            <v>0</v>
          </cell>
          <cell r="I207" t="str">
            <v>u</v>
          </cell>
          <cell r="J207">
            <v>0</v>
          </cell>
          <cell r="K207">
            <v>3390897</v>
          </cell>
          <cell r="L207">
            <v>0</v>
          </cell>
          <cell r="M207">
            <v>8</v>
          </cell>
          <cell r="N207">
            <v>27127176</v>
          </cell>
        </row>
        <row r="208">
          <cell r="B208">
            <v>170</v>
          </cell>
          <cell r="C208">
            <v>6</v>
          </cell>
          <cell r="D208">
            <v>0</v>
          </cell>
          <cell r="E208" t="str">
            <v>OE-290</v>
          </cell>
          <cell r="F208" t="str">
            <v>Apoyo elastomérico en neopreno D60 0,3x1x0,02 m sin refuerzo</v>
          </cell>
          <cell r="G208">
            <v>0</v>
          </cell>
          <cell r="H208">
            <v>0</v>
          </cell>
          <cell r="I208" t="str">
            <v>u</v>
          </cell>
          <cell r="J208">
            <v>0</v>
          </cell>
          <cell r="K208">
            <v>389506</v>
          </cell>
          <cell r="L208">
            <v>0</v>
          </cell>
          <cell r="M208">
            <v>2</v>
          </cell>
          <cell r="N208">
            <v>779012</v>
          </cell>
        </row>
        <row r="209">
          <cell r="B209">
            <v>171</v>
          </cell>
          <cell r="C209">
            <v>6</v>
          </cell>
          <cell r="D209">
            <v>0</v>
          </cell>
          <cell r="E209" t="str">
            <v>OE-291</v>
          </cell>
          <cell r="F209" t="str">
            <v xml:space="preserve">Apoyo elastomérico en neopreno de 800x800x200mm reforzado con 10 platinas de 780x780x1/4" D60 </v>
          </cell>
          <cell r="G209">
            <v>0</v>
          </cell>
          <cell r="H209">
            <v>0</v>
          </cell>
          <cell r="I209" t="str">
            <v>u</v>
          </cell>
          <cell r="J209">
            <v>0</v>
          </cell>
          <cell r="K209">
            <v>8325091</v>
          </cell>
          <cell r="L209">
            <v>0</v>
          </cell>
          <cell r="M209">
            <v>2</v>
          </cell>
          <cell r="N209">
            <v>16650182</v>
          </cell>
        </row>
        <row r="210">
          <cell r="B210">
            <v>172</v>
          </cell>
          <cell r="C210">
            <v>6</v>
          </cell>
          <cell r="D210">
            <v>0</v>
          </cell>
          <cell r="E210" t="str">
            <v>OE-292</v>
          </cell>
          <cell r="F210" t="str">
            <v xml:space="preserve">Apoyo elastomérico en neopreno de 800x600x200mm reforzado con 10 platinas de 780x580x1/4" D60 </v>
          </cell>
          <cell r="G210">
            <v>0</v>
          </cell>
          <cell r="H210">
            <v>0</v>
          </cell>
          <cell r="I210" t="str">
            <v>u</v>
          </cell>
          <cell r="J210">
            <v>0</v>
          </cell>
          <cell r="K210">
            <v>6620610</v>
          </cell>
          <cell r="L210">
            <v>0</v>
          </cell>
          <cell r="M210">
            <v>4</v>
          </cell>
          <cell r="N210">
            <v>26482440</v>
          </cell>
        </row>
        <row r="211">
          <cell r="B211">
            <v>173</v>
          </cell>
          <cell r="C211">
            <v>6</v>
          </cell>
          <cell r="D211">
            <v>0</v>
          </cell>
          <cell r="E211" t="str">
            <v>OE-294</v>
          </cell>
          <cell r="F211" t="str">
            <v xml:space="preserve">Apoyo elastomérico en neopreno de 550x500x160mm reforzado con 7 platinas de 530x480x3/16" D60 </v>
          </cell>
          <cell r="G211">
            <v>0</v>
          </cell>
          <cell r="H211">
            <v>0</v>
          </cell>
          <cell r="I211" t="str">
            <v>u</v>
          </cell>
          <cell r="J211">
            <v>0</v>
          </cell>
          <cell r="K211">
            <v>3133499</v>
          </cell>
          <cell r="L211">
            <v>0</v>
          </cell>
          <cell r="M211">
            <v>0</v>
          </cell>
          <cell r="N211">
            <v>0</v>
          </cell>
        </row>
        <row r="212">
          <cell r="B212">
            <v>174</v>
          </cell>
          <cell r="C212">
            <v>6</v>
          </cell>
          <cell r="D212">
            <v>0</v>
          </cell>
          <cell r="E212" t="str">
            <v>OE-243</v>
          </cell>
          <cell r="F212" t="str">
            <v>Reparación de cajetines para apoyo de bloques de anclaje en vigas postensadas existentes</v>
          </cell>
          <cell r="G212">
            <v>0</v>
          </cell>
          <cell r="H212">
            <v>0</v>
          </cell>
          <cell r="I212" t="str">
            <v>m³</v>
          </cell>
          <cell r="J212">
            <v>0</v>
          </cell>
          <cell r="K212">
            <v>1309196</v>
          </cell>
          <cell r="L212">
            <v>0</v>
          </cell>
          <cell r="M212">
            <v>8</v>
          </cell>
          <cell r="N212">
            <v>10473568</v>
          </cell>
        </row>
        <row r="213">
          <cell r="B213">
            <v>175</v>
          </cell>
          <cell r="C213">
            <v>6</v>
          </cell>
          <cell r="D213">
            <v>0</v>
          </cell>
          <cell r="E213" t="str">
            <v>OE-242</v>
          </cell>
          <cell r="F213" t="str">
            <v>Descabece estribo puente</v>
          </cell>
          <cell r="G213">
            <v>0</v>
          </cell>
          <cell r="H213">
            <v>0</v>
          </cell>
          <cell r="I213" t="str">
            <v>m³</v>
          </cell>
          <cell r="J213">
            <v>0</v>
          </cell>
          <cell r="K213">
            <v>295105</v>
          </cell>
          <cell r="L213">
            <v>0</v>
          </cell>
          <cell r="M213">
            <v>54</v>
          </cell>
          <cell r="N213">
            <v>15935670</v>
          </cell>
        </row>
        <row r="214">
          <cell r="B214">
            <v>176</v>
          </cell>
          <cell r="C214">
            <v>6</v>
          </cell>
          <cell r="D214">
            <v>0</v>
          </cell>
          <cell r="E214" t="str">
            <v>OE-341</v>
          </cell>
          <cell r="F214" t="str">
            <v>Cuneta de concreto de 21 MPa vaciada insitu, no incluye la conformación de la superficie de apoyo</v>
          </cell>
          <cell r="G214">
            <v>0</v>
          </cell>
          <cell r="H214">
            <v>0</v>
          </cell>
          <cell r="I214" t="str">
            <v>m³</v>
          </cell>
          <cell r="J214">
            <v>0</v>
          </cell>
          <cell r="K214">
            <v>610417</v>
          </cell>
          <cell r="L214">
            <v>0</v>
          </cell>
          <cell r="M214">
            <v>1087</v>
          </cell>
          <cell r="N214">
            <v>663523279</v>
          </cell>
        </row>
        <row r="215">
          <cell r="B215">
            <v>177</v>
          </cell>
          <cell r="C215">
            <v>2</v>
          </cell>
          <cell r="D215">
            <v>0</v>
          </cell>
          <cell r="E215" t="str">
            <v>OE-340</v>
          </cell>
          <cell r="F215" t="str">
            <v>Base granular para el contrato 806</v>
          </cell>
          <cell r="G215">
            <v>0</v>
          </cell>
          <cell r="H215">
            <v>0</v>
          </cell>
          <cell r="I215" t="str">
            <v>m³</v>
          </cell>
          <cell r="J215">
            <v>0</v>
          </cell>
          <cell r="K215">
            <v>193358</v>
          </cell>
          <cell r="L215">
            <v>0</v>
          </cell>
          <cell r="M215">
            <v>5754</v>
          </cell>
          <cell r="N215">
            <v>1112581932</v>
          </cell>
        </row>
        <row r="216">
          <cell r="B216">
            <v>178</v>
          </cell>
          <cell r="C216">
            <v>4</v>
          </cell>
          <cell r="D216">
            <v>0</v>
          </cell>
          <cell r="E216" t="str">
            <v>OE-278</v>
          </cell>
          <cell r="F216" t="str">
            <v>Perforación e instalación de dovelas de Ø=1 1/2", L 50 cm en pavimento hidráulico existente</v>
          </cell>
          <cell r="G216">
            <v>0</v>
          </cell>
          <cell r="H216">
            <v>0</v>
          </cell>
          <cell r="I216" t="str">
            <v>u</v>
          </cell>
          <cell r="J216">
            <v>0</v>
          </cell>
          <cell r="K216">
            <v>42853</v>
          </cell>
          <cell r="L216">
            <v>0</v>
          </cell>
          <cell r="M216">
            <v>10793</v>
          </cell>
          <cell r="N216">
            <v>462512429</v>
          </cell>
        </row>
        <row r="217">
          <cell r="B217">
            <v>179</v>
          </cell>
          <cell r="C217">
            <v>6</v>
          </cell>
          <cell r="D217">
            <v>0</v>
          </cell>
          <cell r="E217" t="str">
            <v>OE-276</v>
          </cell>
          <cell r="F217" t="str">
            <v>Juntas de dilatación en pavimento de 12 mm ( No incluye Corte)</v>
          </cell>
          <cell r="G217">
            <v>0</v>
          </cell>
          <cell r="H217">
            <v>0</v>
          </cell>
          <cell r="I217" t="str">
            <v>m</v>
          </cell>
          <cell r="J217">
            <v>0</v>
          </cell>
          <cell r="K217">
            <v>29896</v>
          </cell>
          <cell r="L217">
            <v>0</v>
          </cell>
          <cell r="M217">
            <v>0</v>
          </cell>
          <cell r="N217">
            <v>0</v>
          </cell>
        </row>
        <row r="218">
          <cell r="B218">
            <v>180</v>
          </cell>
          <cell r="C218">
            <v>4</v>
          </cell>
          <cell r="D218">
            <v>0</v>
          </cell>
          <cell r="E218" t="str">
            <v>OE-007</v>
          </cell>
          <cell r="F218" t="str">
            <v>Tubería de enfilaje de Ø = 101,6 mm</v>
          </cell>
          <cell r="G218">
            <v>0</v>
          </cell>
          <cell r="H218">
            <v>0</v>
          </cell>
          <cell r="I218" t="str">
            <v>m</v>
          </cell>
          <cell r="J218">
            <v>0</v>
          </cell>
          <cell r="K218">
            <v>483816</v>
          </cell>
          <cell r="L218">
            <v>0</v>
          </cell>
          <cell r="M218">
            <v>0</v>
          </cell>
          <cell r="N218">
            <v>0</v>
          </cell>
        </row>
        <row r="219">
          <cell r="B219">
            <v>181</v>
          </cell>
          <cell r="C219">
            <v>5</v>
          </cell>
          <cell r="D219">
            <v>0</v>
          </cell>
          <cell r="E219" t="str">
            <v>OE-317</v>
          </cell>
          <cell r="F219" t="str">
            <v>Desmonte de riostras (no incluye andamio de acceso, el cual se pagará por el ítem contractual)</v>
          </cell>
          <cell r="G219">
            <v>0</v>
          </cell>
          <cell r="H219">
            <v>0</v>
          </cell>
          <cell r="I219" t="str">
            <v>kg</v>
          </cell>
          <cell r="J219">
            <v>0</v>
          </cell>
          <cell r="K219">
            <v>5389</v>
          </cell>
          <cell r="L219">
            <v>0</v>
          </cell>
          <cell r="M219">
            <v>15172</v>
          </cell>
          <cell r="N219">
            <v>81761908</v>
          </cell>
        </row>
        <row r="220">
          <cell r="B220">
            <v>182</v>
          </cell>
          <cell r="C220">
            <v>5</v>
          </cell>
          <cell r="D220">
            <v>0</v>
          </cell>
          <cell r="E220" t="str">
            <v>OE-318</v>
          </cell>
          <cell r="F220" t="str">
            <v>Montaje de riostras (no incluye andamio de acceso, el cual se pagará por el ítem contractual)</v>
          </cell>
          <cell r="G220">
            <v>0</v>
          </cell>
          <cell r="H220">
            <v>0</v>
          </cell>
          <cell r="I220" t="str">
            <v>kg</v>
          </cell>
          <cell r="J220">
            <v>0</v>
          </cell>
          <cell r="K220">
            <v>11969</v>
          </cell>
          <cell r="L220">
            <v>0</v>
          </cell>
          <cell r="M220">
            <v>7461</v>
          </cell>
          <cell r="N220">
            <v>89300709</v>
          </cell>
        </row>
        <row r="221">
          <cell r="B221">
            <v>183</v>
          </cell>
          <cell r="C221">
            <v>5</v>
          </cell>
          <cell r="D221">
            <v>0</v>
          </cell>
          <cell r="E221" t="str">
            <v>OE-319</v>
          </cell>
          <cell r="F221" t="str">
            <v>Suministro e instalación de topes sísmicos (incluye fabricación, no incluye transporte ni andamio de acceso, los cuales se pagarán por los ítems contractuales)</v>
          </cell>
          <cell r="G221">
            <v>0</v>
          </cell>
          <cell r="H221">
            <v>0</v>
          </cell>
          <cell r="I221" t="str">
            <v>u</v>
          </cell>
          <cell r="J221">
            <v>0</v>
          </cell>
          <cell r="K221">
            <v>1714809</v>
          </cell>
          <cell r="L221">
            <v>0</v>
          </cell>
          <cell r="M221">
            <v>4</v>
          </cell>
          <cell r="N221">
            <v>6859236</v>
          </cell>
        </row>
        <row r="222">
          <cell r="B222">
            <v>184</v>
          </cell>
          <cell r="C222">
            <v>5</v>
          </cell>
          <cell r="D222">
            <v>0</v>
          </cell>
          <cell r="E222" t="str">
            <v>OE-320</v>
          </cell>
          <cell r="F222" t="str">
            <v>Suministro e instalación de cartelas (incluye fabricación, no incluye transporte ni andamio de acceso, los cuales se pagarán por los ítems contractuales)</v>
          </cell>
          <cell r="G222">
            <v>0</v>
          </cell>
          <cell r="H222">
            <v>0</v>
          </cell>
          <cell r="I222" t="str">
            <v>u</v>
          </cell>
          <cell r="J222">
            <v>0</v>
          </cell>
          <cell r="K222">
            <v>205480</v>
          </cell>
          <cell r="L222">
            <v>0</v>
          </cell>
          <cell r="M222">
            <v>48</v>
          </cell>
          <cell r="N222">
            <v>9863040</v>
          </cell>
        </row>
        <row r="223">
          <cell r="B223">
            <v>185</v>
          </cell>
          <cell r="C223">
            <v>5</v>
          </cell>
          <cell r="D223">
            <v>0</v>
          </cell>
          <cell r="E223" t="str">
            <v>OE-321</v>
          </cell>
          <cell r="F223" t="str">
            <v>Retiro de rigidizadores (no incluye andamio de acceso ni disposición final del material, el cual se pagará por el ítem contractual)</v>
          </cell>
          <cell r="G223">
            <v>0</v>
          </cell>
          <cell r="H223">
            <v>0</v>
          </cell>
          <cell r="I223" t="str">
            <v>kg</v>
          </cell>
          <cell r="J223">
            <v>0</v>
          </cell>
          <cell r="K223">
            <v>8784</v>
          </cell>
          <cell r="L223">
            <v>0</v>
          </cell>
          <cell r="M223">
            <v>380</v>
          </cell>
          <cell r="N223">
            <v>3337920</v>
          </cell>
        </row>
        <row r="224">
          <cell r="B224">
            <v>186</v>
          </cell>
          <cell r="C224">
            <v>5</v>
          </cell>
          <cell r="D224">
            <v>0</v>
          </cell>
          <cell r="E224" t="str">
            <v>OE-322</v>
          </cell>
          <cell r="F224" t="str">
            <v>Corte de vigas (no incluye andamio de acceso ni disposición final del material, el cual se pagará por el ítem contractual)</v>
          </cell>
          <cell r="G224">
            <v>0</v>
          </cell>
          <cell r="H224">
            <v>0</v>
          </cell>
          <cell r="I224" t="str">
            <v>m</v>
          </cell>
          <cell r="J224">
            <v>0</v>
          </cell>
          <cell r="K224">
            <v>72819</v>
          </cell>
          <cell r="L224">
            <v>0</v>
          </cell>
          <cell r="M224">
            <v>33</v>
          </cell>
          <cell r="N224">
            <v>2403027</v>
          </cell>
        </row>
        <row r="225">
          <cell r="B225">
            <v>187</v>
          </cell>
          <cell r="C225">
            <v>4</v>
          </cell>
          <cell r="D225">
            <v>0</v>
          </cell>
          <cell r="E225" t="str">
            <v>OE-342</v>
          </cell>
          <cell r="F225" t="str">
            <v>Anclajes para muro en zona de cale (longitud 1m perforado + 1.4m libres, incluye anclaje)</v>
          </cell>
          <cell r="G225">
            <v>0</v>
          </cell>
          <cell r="H225">
            <v>0</v>
          </cell>
          <cell r="I225" t="str">
            <v>u</v>
          </cell>
          <cell r="J225">
            <v>0</v>
          </cell>
          <cell r="K225">
            <v>134452</v>
          </cell>
          <cell r="L225">
            <v>0</v>
          </cell>
          <cell r="M225">
            <v>1611</v>
          </cell>
          <cell r="N225">
            <v>216602172</v>
          </cell>
        </row>
        <row r="226">
          <cell r="B226">
            <v>188</v>
          </cell>
          <cell r="C226">
            <v>6</v>
          </cell>
          <cell r="D226">
            <v>0</v>
          </cell>
          <cell r="E226" t="str">
            <v>OE-333</v>
          </cell>
          <cell r="F226" t="str">
            <v>Concreto clase 21 MPA para Zapatas, Estribos y Aletas, viga base, brocales</v>
          </cell>
          <cell r="G226">
            <v>0</v>
          </cell>
          <cell r="H226">
            <v>0</v>
          </cell>
          <cell r="I226" t="str">
            <v>m³</v>
          </cell>
          <cell r="J226">
            <v>0</v>
          </cell>
          <cell r="K226">
            <v>885438</v>
          </cell>
          <cell r="L226">
            <v>0</v>
          </cell>
          <cell r="M226">
            <v>1172</v>
          </cell>
          <cell r="N226">
            <v>1037733336</v>
          </cell>
        </row>
        <row r="227">
          <cell r="B227">
            <v>189</v>
          </cell>
          <cell r="C227">
            <v>6</v>
          </cell>
          <cell r="D227">
            <v>0</v>
          </cell>
          <cell r="E227" t="str">
            <v>OE-334</v>
          </cell>
          <cell r="F227" t="str">
            <v>Baranda de concreto 21 MPa</v>
          </cell>
          <cell r="G227">
            <v>0</v>
          </cell>
          <cell r="H227">
            <v>0</v>
          </cell>
          <cell r="I227" t="str">
            <v>m</v>
          </cell>
          <cell r="J227">
            <v>0</v>
          </cell>
          <cell r="K227">
            <v>207757</v>
          </cell>
          <cell r="L227">
            <v>0</v>
          </cell>
          <cell r="M227">
            <v>143</v>
          </cell>
          <cell r="N227">
            <v>29709251</v>
          </cell>
        </row>
        <row r="228">
          <cell r="B228">
            <v>190</v>
          </cell>
          <cell r="C228">
            <v>6</v>
          </cell>
          <cell r="D228">
            <v>0</v>
          </cell>
          <cell r="E228" t="str">
            <v>OE-299</v>
          </cell>
          <cell r="F228" t="str">
            <v>Suministro e intalacion de junta para puente tipo AGFLEXJ 30, 40 y 50</v>
          </cell>
          <cell r="G228">
            <v>0</v>
          </cell>
          <cell r="H228">
            <v>0</v>
          </cell>
          <cell r="I228" t="str">
            <v>m</v>
          </cell>
          <cell r="J228">
            <v>0</v>
          </cell>
          <cell r="K228">
            <v>1944815</v>
          </cell>
          <cell r="L228">
            <v>0</v>
          </cell>
          <cell r="M228">
            <v>56</v>
          </cell>
          <cell r="N228">
            <v>108909640</v>
          </cell>
        </row>
        <row r="229">
          <cell r="B229">
            <v>191</v>
          </cell>
          <cell r="C229">
            <v>6</v>
          </cell>
          <cell r="D229">
            <v>0</v>
          </cell>
          <cell r="E229" t="str">
            <v>OE-300</v>
          </cell>
          <cell r="F229" t="str">
            <v>Suministro e intalacion de junta para puente JNA 160</v>
          </cell>
          <cell r="G229">
            <v>0</v>
          </cell>
          <cell r="H229">
            <v>0</v>
          </cell>
          <cell r="I229" t="str">
            <v>m</v>
          </cell>
          <cell r="J229">
            <v>0</v>
          </cell>
          <cell r="K229">
            <v>4783598</v>
          </cell>
          <cell r="L229">
            <v>0</v>
          </cell>
          <cell r="M229">
            <v>43</v>
          </cell>
          <cell r="N229">
            <v>205694714</v>
          </cell>
        </row>
        <row r="230">
          <cell r="B230">
            <v>192</v>
          </cell>
          <cell r="C230">
            <v>6</v>
          </cell>
          <cell r="D230">
            <v>0</v>
          </cell>
          <cell r="E230" t="str">
            <v>OE-301</v>
          </cell>
          <cell r="F230" t="str">
            <v>Suministro e intalacion de junta para puente TX80</v>
          </cell>
          <cell r="G230">
            <v>0</v>
          </cell>
          <cell r="H230">
            <v>0</v>
          </cell>
          <cell r="I230" t="str">
            <v>m</v>
          </cell>
          <cell r="J230">
            <v>0</v>
          </cell>
          <cell r="K230">
            <v>2310281</v>
          </cell>
          <cell r="L230">
            <v>0</v>
          </cell>
          <cell r="M230">
            <v>0</v>
          </cell>
          <cell r="N230">
            <v>0</v>
          </cell>
        </row>
        <row r="231">
          <cell r="B231">
            <v>193</v>
          </cell>
          <cell r="C231">
            <v>6</v>
          </cell>
          <cell r="D231">
            <v>0</v>
          </cell>
          <cell r="E231" t="str">
            <v>OE-344</v>
          </cell>
          <cell r="F231" t="str">
            <v>Suministro e Instalación de reconectador de 38KV</v>
          </cell>
          <cell r="G231">
            <v>0</v>
          </cell>
          <cell r="H231">
            <v>0</v>
          </cell>
          <cell r="I231" t="str">
            <v>u</v>
          </cell>
          <cell r="J231">
            <v>0</v>
          </cell>
          <cell r="K231">
            <v>139727262</v>
          </cell>
          <cell r="L231">
            <v>0</v>
          </cell>
          <cell r="M231">
            <v>2</v>
          </cell>
          <cell r="N231">
            <v>279454524</v>
          </cell>
        </row>
        <row r="232">
          <cell r="B232">
            <v>194</v>
          </cell>
          <cell r="C232">
            <v>6</v>
          </cell>
          <cell r="D232">
            <v>0</v>
          </cell>
          <cell r="E232" t="str">
            <v>OE-345</v>
          </cell>
          <cell r="F232" t="str">
            <v>Suministro e Instalación de reconectador de 15KV</v>
          </cell>
          <cell r="G232">
            <v>0</v>
          </cell>
          <cell r="H232">
            <v>0</v>
          </cell>
          <cell r="I232" t="str">
            <v>u</v>
          </cell>
          <cell r="J232">
            <v>0</v>
          </cell>
          <cell r="K232">
            <v>125535665</v>
          </cell>
          <cell r="L232">
            <v>0</v>
          </cell>
          <cell r="M232">
            <v>1</v>
          </cell>
          <cell r="N232">
            <v>125535665</v>
          </cell>
        </row>
        <row r="233">
          <cell r="B233">
            <v>195</v>
          </cell>
          <cell r="C233">
            <v>6</v>
          </cell>
          <cell r="D233">
            <v>0</v>
          </cell>
          <cell r="E233" t="str">
            <v>OE-346</v>
          </cell>
          <cell r="F233" t="str">
            <v>Suministro e Instalación cuchillas monopolares 600 A 38KV</v>
          </cell>
          <cell r="G233">
            <v>0</v>
          </cell>
          <cell r="H233">
            <v>0</v>
          </cell>
          <cell r="I233" t="str">
            <v>u</v>
          </cell>
          <cell r="J233">
            <v>0</v>
          </cell>
          <cell r="K233">
            <v>4927638</v>
          </cell>
          <cell r="L233">
            <v>0</v>
          </cell>
          <cell r="M233">
            <v>6</v>
          </cell>
          <cell r="N233">
            <v>29565828</v>
          </cell>
        </row>
        <row r="234">
          <cell r="B234">
            <v>196</v>
          </cell>
          <cell r="C234">
            <v>6</v>
          </cell>
          <cell r="D234">
            <v>0</v>
          </cell>
          <cell r="E234" t="str">
            <v>OE-347</v>
          </cell>
          <cell r="F234" t="str">
            <v>Suministro e Instalación caja de maniobras 4 VIAS 15 KV</v>
          </cell>
          <cell r="G234">
            <v>0</v>
          </cell>
          <cell r="H234">
            <v>0</v>
          </cell>
          <cell r="I234" t="str">
            <v>u</v>
          </cell>
          <cell r="J234">
            <v>0</v>
          </cell>
          <cell r="K234">
            <v>21995649</v>
          </cell>
          <cell r="L234">
            <v>0</v>
          </cell>
          <cell r="M234">
            <v>2</v>
          </cell>
          <cell r="N234">
            <v>43991298</v>
          </cell>
        </row>
        <row r="235">
          <cell r="B235">
            <v>197</v>
          </cell>
          <cell r="C235">
            <v>6</v>
          </cell>
          <cell r="D235">
            <v>0</v>
          </cell>
          <cell r="E235" t="str">
            <v>OE-350</v>
          </cell>
          <cell r="F235" t="str">
            <v>Cajas de Inspección 1,10x1,00xh=1,2m para Túnel Principal</v>
          </cell>
          <cell r="G235">
            <v>0</v>
          </cell>
          <cell r="H235">
            <v>0</v>
          </cell>
          <cell r="I235" t="str">
            <v>u</v>
          </cell>
          <cell r="J235">
            <v>0</v>
          </cell>
          <cell r="K235">
            <v>1766397</v>
          </cell>
          <cell r="L235">
            <v>0</v>
          </cell>
          <cell r="M235">
            <v>92</v>
          </cell>
          <cell r="N235">
            <v>162508524</v>
          </cell>
        </row>
        <row r="236">
          <cell r="B236">
            <v>198</v>
          </cell>
          <cell r="C236">
            <v>6</v>
          </cell>
          <cell r="D236">
            <v>0</v>
          </cell>
          <cell r="E236" t="str">
            <v>OE-351</v>
          </cell>
          <cell r="F236" t="str">
            <v>Cajas de Inspección 1,10x0,75xh=1,4 m Para Túneles Cortos</v>
          </cell>
          <cell r="G236">
            <v>0</v>
          </cell>
          <cell r="H236">
            <v>0</v>
          </cell>
          <cell r="I236" t="str">
            <v>u</v>
          </cell>
          <cell r="J236">
            <v>0</v>
          </cell>
          <cell r="K236">
            <v>1484437</v>
          </cell>
          <cell r="L236">
            <v>0</v>
          </cell>
          <cell r="M236">
            <v>0</v>
          </cell>
          <cell r="N236">
            <v>0</v>
          </cell>
        </row>
        <row r="237">
          <cell r="B237">
            <v>199</v>
          </cell>
          <cell r="C237">
            <v>6</v>
          </cell>
          <cell r="D237">
            <v>0</v>
          </cell>
          <cell r="E237" t="str">
            <v>OE-360</v>
          </cell>
          <cell r="F237" t="str">
            <v xml:space="preserve">Apoyo elastomérico en neopreno de 400x400x79mm reforzado con 7 platinas de 380x380x3mm D60 </v>
          </cell>
          <cell r="G237">
            <v>0</v>
          </cell>
          <cell r="H237">
            <v>0</v>
          </cell>
          <cell r="I237" t="str">
            <v>u</v>
          </cell>
          <cell r="J237">
            <v>0</v>
          </cell>
          <cell r="K237">
            <v>1087326</v>
          </cell>
          <cell r="L237">
            <v>0</v>
          </cell>
          <cell r="M237">
            <v>8</v>
          </cell>
          <cell r="N237">
            <v>8698608</v>
          </cell>
        </row>
        <row r="238">
          <cell r="B238">
            <v>200</v>
          </cell>
          <cell r="C238">
            <v>6</v>
          </cell>
          <cell r="D238">
            <v>0</v>
          </cell>
          <cell r="E238" t="str">
            <v>OE-361</v>
          </cell>
          <cell r="F238" t="str">
            <v xml:space="preserve">Apoyo elastomérico en neopreno de 400x400x80mm reforzado con 4 platinas de 380x380x3/16" D60 </v>
          </cell>
          <cell r="G238">
            <v>0</v>
          </cell>
          <cell r="H238">
            <v>0</v>
          </cell>
          <cell r="I238" t="str">
            <v>u</v>
          </cell>
          <cell r="J238">
            <v>0</v>
          </cell>
          <cell r="K238">
            <v>968508</v>
          </cell>
          <cell r="L238">
            <v>0</v>
          </cell>
          <cell r="M238">
            <v>0</v>
          </cell>
          <cell r="N238">
            <v>0</v>
          </cell>
        </row>
        <row r="239">
          <cell r="B239">
            <v>201</v>
          </cell>
          <cell r="C239">
            <v>1</v>
          </cell>
          <cell r="D239">
            <v>0</v>
          </cell>
          <cell r="E239" t="str">
            <v>OE-369</v>
          </cell>
          <cell r="F239" t="str">
            <v>Suministro de material para terraplenes</v>
          </cell>
          <cell r="G239">
            <v>0</v>
          </cell>
          <cell r="H239">
            <v>0</v>
          </cell>
          <cell r="I239" t="str">
            <v>m³</v>
          </cell>
          <cell r="J239">
            <v>0</v>
          </cell>
          <cell r="K239">
            <v>33482</v>
          </cell>
          <cell r="L239">
            <v>0</v>
          </cell>
          <cell r="M239">
            <v>1999</v>
          </cell>
          <cell r="N239">
            <v>66930518</v>
          </cell>
        </row>
        <row r="240">
          <cell r="B240">
            <v>202</v>
          </cell>
          <cell r="C240">
            <v>6</v>
          </cell>
          <cell r="D240">
            <v>0</v>
          </cell>
          <cell r="E240" t="str">
            <v>OE-216</v>
          </cell>
          <cell r="F240" t="str">
            <v>Revestimiento Tuneles Cortos Modulo 3 con concreto de 21 Mpa (1 Formaleta)</v>
          </cell>
          <cell r="G240">
            <v>0</v>
          </cell>
          <cell r="H240">
            <v>0</v>
          </cell>
          <cell r="I240" t="str">
            <v>m³</v>
          </cell>
          <cell r="J240">
            <v>0</v>
          </cell>
          <cell r="K240">
            <v>1288316</v>
          </cell>
          <cell r="L240">
            <v>0</v>
          </cell>
          <cell r="M240">
            <v>0</v>
          </cell>
          <cell r="N240">
            <v>0</v>
          </cell>
        </row>
        <row r="241">
          <cell r="B241">
            <v>203</v>
          </cell>
          <cell r="C241">
            <v>5</v>
          </cell>
          <cell r="D241">
            <v>0</v>
          </cell>
          <cell r="E241" t="str">
            <v>OE-339</v>
          </cell>
          <cell r="F241" t="str">
            <v>Reparación de soldadura de filete sencillo espesor maximo 6 mm (no incluye cortes ni biselado ni accesos)</v>
          </cell>
          <cell r="G241">
            <v>0</v>
          </cell>
          <cell r="H241">
            <v>0</v>
          </cell>
          <cell r="I241" t="str">
            <v>cm</v>
          </cell>
          <cell r="J241">
            <v>0</v>
          </cell>
          <cell r="K241">
            <v>2689</v>
          </cell>
          <cell r="L241">
            <v>0</v>
          </cell>
          <cell r="M241">
            <v>123792</v>
          </cell>
          <cell r="N241">
            <v>332876688</v>
          </cell>
        </row>
        <row r="242">
          <cell r="B242">
            <v>204</v>
          </cell>
          <cell r="C242">
            <v>6</v>
          </cell>
          <cell r="D242">
            <v>0</v>
          </cell>
          <cell r="E242" t="str">
            <v>OE-001</v>
          </cell>
          <cell r="F242" t="str">
            <v>Concreto clase 17 MPa bombeado</v>
          </cell>
          <cell r="G242">
            <v>0</v>
          </cell>
          <cell r="H242">
            <v>0</v>
          </cell>
          <cell r="I242" t="str">
            <v>m³</v>
          </cell>
          <cell r="J242">
            <v>0</v>
          </cell>
          <cell r="K242">
            <v>884337</v>
          </cell>
          <cell r="L242">
            <v>0</v>
          </cell>
          <cell r="M242">
            <v>251</v>
          </cell>
          <cell r="N242">
            <v>221968587</v>
          </cell>
        </row>
        <row r="243">
          <cell r="B243">
            <v>205</v>
          </cell>
          <cell r="C243">
            <v>6</v>
          </cell>
          <cell r="D243">
            <v>0</v>
          </cell>
          <cell r="E243" t="str">
            <v>OE-358</v>
          </cell>
          <cell r="F243" t="str">
            <v>Suministro e instalacion de Yee sanitaria de 4''</v>
          </cell>
          <cell r="G243">
            <v>0</v>
          </cell>
          <cell r="H243">
            <v>0</v>
          </cell>
          <cell r="I243" t="str">
            <v>u</v>
          </cell>
          <cell r="J243">
            <v>0</v>
          </cell>
          <cell r="K243">
            <v>48769</v>
          </cell>
          <cell r="L243">
            <v>0</v>
          </cell>
          <cell r="M243">
            <v>32</v>
          </cell>
          <cell r="N243">
            <v>1560608</v>
          </cell>
        </row>
        <row r="244">
          <cell r="B244">
            <v>206</v>
          </cell>
          <cell r="C244">
            <v>6</v>
          </cell>
          <cell r="D244">
            <v>0</v>
          </cell>
          <cell r="E244" t="str">
            <v>OE-397</v>
          </cell>
          <cell r="F244" t="str">
            <v>Concreto Lanzado de 21 MPa</v>
          </cell>
          <cell r="G244">
            <v>0</v>
          </cell>
          <cell r="H244">
            <v>0</v>
          </cell>
          <cell r="I244" t="str">
            <v>m³</v>
          </cell>
          <cell r="J244">
            <v>0</v>
          </cell>
          <cell r="K244">
            <v>1092222</v>
          </cell>
          <cell r="L244">
            <v>0</v>
          </cell>
          <cell r="M244">
            <v>141</v>
          </cell>
          <cell r="N244">
            <v>154003302</v>
          </cell>
        </row>
        <row r="245">
          <cell r="B245">
            <v>207</v>
          </cell>
          <cell r="C245">
            <v>6</v>
          </cell>
          <cell r="D245">
            <v>0</v>
          </cell>
          <cell r="E245" t="str">
            <v>OE-417</v>
          </cell>
          <cell r="F245" t="str">
            <v>Cajas para juntas mecánicas</v>
          </cell>
          <cell r="G245">
            <v>0</v>
          </cell>
          <cell r="H245">
            <v>0</v>
          </cell>
          <cell r="I245" t="str">
            <v>u</v>
          </cell>
          <cell r="J245">
            <v>0</v>
          </cell>
          <cell r="K245">
            <v>100746</v>
          </cell>
          <cell r="L245">
            <v>0</v>
          </cell>
          <cell r="M245">
            <v>0</v>
          </cell>
          <cell r="N245">
            <v>0</v>
          </cell>
        </row>
        <row r="246">
          <cell r="B246">
            <v>208</v>
          </cell>
          <cell r="C246">
            <v>6</v>
          </cell>
          <cell r="D246">
            <v>0</v>
          </cell>
          <cell r="E246" t="str">
            <v>OE-370</v>
          </cell>
          <cell r="F246" t="str">
            <v>Suministro e instalación Tee sanitaria de 4''</v>
          </cell>
          <cell r="G246">
            <v>0</v>
          </cell>
          <cell r="H246">
            <v>0</v>
          </cell>
          <cell r="I246" t="str">
            <v>u</v>
          </cell>
          <cell r="J246">
            <v>0</v>
          </cell>
          <cell r="K246">
            <v>39251</v>
          </cell>
          <cell r="L246">
            <v>0</v>
          </cell>
          <cell r="M246">
            <v>22</v>
          </cell>
          <cell r="N246">
            <v>863522</v>
          </cell>
        </row>
        <row r="247">
          <cell r="B247">
            <v>209</v>
          </cell>
          <cell r="C247">
            <v>6</v>
          </cell>
          <cell r="D247">
            <v>0</v>
          </cell>
          <cell r="E247" t="str">
            <v>OE-418</v>
          </cell>
          <cell r="F247" t="str">
            <v>Codo de 90° 4'' CXC</v>
          </cell>
          <cell r="G247">
            <v>0</v>
          </cell>
          <cell r="H247">
            <v>0</v>
          </cell>
          <cell r="I247" t="str">
            <v>u</v>
          </cell>
          <cell r="J247">
            <v>0</v>
          </cell>
          <cell r="K247">
            <v>29538</v>
          </cell>
          <cell r="L247">
            <v>0</v>
          </cell>
          <cell r="M247">
            <v>0</v>
          </cell>
          <cell r="N247">
            <v>0</v>
          </cell>
        </row>
        <row r="248">
          <cell r="B248">
            <v>210</v>
          </cell>
          <cell r="C248">
            <v>6</v>
          </cell>
          <cell r="D248">
            <v>0</v>
          </cell>
          <cell r="E248" t="str">
            <v>OE-419</v>
          </cell>
          <cell r="F248" t="str">
            <v>Unión Sanitaria de 4''</v>
          </cell>
          <cell r="G248">
            <v>0</v>
          </cell>
          <cell r="H248">
            <v>0</v>
          </cell>
          <cell r="I248" t="str">
            <v>u</v>
          </cell>
          <cell r="J248">
            <v>0</v>
          </cell>
          <cell r="K248">
            <v>27043</v>
          </cell>
          <cell r="L248">
            <v>0</v>
          </cell>
          <cell r="M248">
            <v>0</v>
          </cell>
          <cell r="N248">
            <v>0</v>
          </cell>
        </row>
        <row r="249">
          <cell r="B249">
            <v>211</v>
          </cell>
          <cell r="C249">
            <v>6</v>
          </cell>
          <cell r="D249">
            <v>0</v>
          </cell>
          <cell r="E249" t="str">
            <v>OE-422</v>
          </cell>
          <cell r="F249" t="str">
            <v>Suministro e instalación de geomembrana impermeabilizante con doble geotextil para revestimiento en concreto lanzado</v>
          </cell>
          <cell r="G249">
            <v>0</v>
          </cell>
          <cell r="H249">
            <v>0</v>
          </cell>
          <cell r="I249" t="str">
            <v>m²</v>
          </cell>
          <cell r="J249">
            <v>0</v>
          </cell>
          <cell r="K249">
            <v>169533</v>
          </cell>
          <cell r="L249">
            <v>0</v>
          </cell>
          <cell r="M249">
            <v>0</v>
          </cell>
          <cell r="N249">
            <v>0</v>
          </cell>
        </row>
        <row r="250">
          <cell r="B250">
            <v>212</v>
          </cell>
          <cell r="C250">
            <v>6</v>
          </cell>
          <cell r="D250">
            <v>0</v>
          </cell>
          <cell r="E250" t="str">
            <v>OE-423</v>
          </cell>
          <cell r="F250" t="str">
            <v>Sistema de sostenimiento de malla electrosoldada tipo araña para geomembrana impermeabilizante con doble geotextil para revestimiento en concreto lanzado</v>
          </cell>
          <cell r="G250">
            <v>0</v>
          </cell>
          <cell r="H250">
            <v>0</v>
          </cell>
          <cell r="I250" t="str">
            <v>u</v>
          </cell>
          <cell r="J250">
            <v>0</v>
          </cell>
          <cell r="K250">
            <v>205539</v>
          </cell>
          <cell r="L250">
            <v>0</v>
          </cell>
          <cell r="M250">
            <v>0</v>
          </cell>
          <cell r="N250">
            <v>0</v>
          </cell>
        </row>
        <row r="251">
          <cell r="B251">
            <v>213</v>
          </cell>
          <cell r="C251">
            <v>6</v>
          </cell>
          <cell r="D251">
            <v>0</v>
          </cell>
          <cell r="E251" t="str">
            <v>OE-432</v>
          </cell>
          <cell r="F251" t="str">
            <v>Concreto Lanzado de 28 MPa con tamaño maximo de agregado de 6 mm para revestimiento de túnel</v>
          </cell>
          <cell r="G251">
            <v>0</v>
          </cell>
          <cell r="H251">
            <v>0</v>
          </cell>
          <cell r="I251" t="str">
            <v>m³</v>
          </cell>
          <cell r="J251">
            <v>0</v>
          </cell>
          <cell r="K251">
            <v>1292873</v>
          </cell>
          <cell r="L251">
            <v>0</v>
          </cell>
          <cell r="M251">
            <v>0</v>
          </cell>
          <cell r="N251">
            <v>0</v>
          </cell>
        </row>
        <row r="252">
          <cell r="B252">
            <v>214</v>
          </cell>
          <cell r="C252">
            <v>6</v>
          </cell>
          <cell r="D252">
            <v>0</v>
          </cell>
          <cell r="E252" t="str">
            <v>OE-043</v>
          </cell>
          <cell r="F252" t="str">
            <v xml:space="preserve">Concreto para revestimiento de intersecciones del Túnel Principal con galerias de conexión </v>
          </cell>
          <cell r="G252">
            <v>0</v>
          </cell>
          <cell r="H252">
            <v>0</v>
          </cell>
          <cell r="I252" t="str">
            <v>m³</v>
          </cell>
          <cell r="J252">
            <v>0</v>
          </cell>
          <cell r="K252">
            <v>3243239</v>
          </cell>
          <cell r="L252">
            <v>0</v>
          </cell>
          <cell r="M252">
            <v>0</v>
          </cell>
          <cell r="N252">
            <v>0</v>
          </cell>
        </row>
        <row r="253">
          <cell r="B253">
            <v>215</v>
          </cell>
          <cell r="C253">
            <v>6</v>
          </cell>
          <cell r="D253">
            <v>0</v>
          </cell>
          <cell r="E253" t="str">
            <v>OE-182</v>
          </cell>
          <cell r="F253" t="str">
            <v>Reparaciones de concreto (e=6 cm)</v>
          </cell>
          <cell r="G253">
            <v>0</v>
          </cell>
          <cell r="H253">
            <v>0</v>
          </cell>
          <cell r="I253" t="str">
            <v>m²</v>
          </cell>
          <cell r="J253">
            <v>0</v>
          </cell>
          <cell r="K253">
            <v>780894</v>
          </cell>
          <cell r="L253">
            <v>0</v>
          </cell>
          <cell r="M253">
            <v>0</v>
          </cell>
          <cell r="N253">
            <v>0</v>
          </cell>
        </row>
        <row r="254">
          <cell r="B254">
            <v>216</v>
          </cell>
          <cell r="C254">
            <v>6</v>
          </cell>
          <cell r="D254">
            <v>0</v>
          </cell>
          <cell r="E254" t="str">
            <v>OE-352</v>
          </cell>
          <cell r="F254" t="str">
            <v>Suministro e instalación de manto permanente para el control de erosión TRM 500</v>
          </cell>
          <cell r="G254">
            <v>0</v>
          </cell>
          <cell r="H254">
            <v>0</v>
          </cell>
          <cell r="I254" t="str">
            <v>m²</v>
          </cell>
          <cell r="J254">
            <v>0</v>
          </cell>
          <cell r="K254">
            <v>18287</v>
          </cell>
          <cell r="L254">
            <v>0</v>
          </cell>
          <cell r="M254">
            <v>2485</v>
          </cell>
          <cell r="N254">
            <v>45443195</v>
          </cell>
        </row>
        <row r="255">
          <cell r="B255">
            <v>217</v>
          </cell>
          <cell r="C255">
            <v>6</v>
          </cell>
          <cell r="D255">
            <v>0</v>
          </cell>
          <cell r="E255" t="str">
            <v>OE-353</v>
          </cell>
          <cell r="F255" t="str">
            <v>Suministro e Instalación de malla de diametro minimo 2 mm en ZINC+PVC</v>
          </cell>
          <cell r="G255">
            <v>0</v>
          </cell>
          <cell r="H255">
            <v>0</v>
          </cell>
          <cell r="I255" t="str">
            <v>m²</v>
          </cell>
          <cell r="J255">
            <v>0</v>
          </cell>
          <cell r="K255">
            <v>32541</v>
          </cell>
          <cell r="L255">
            <v>0</v>
          </cell>
          <cell r="M255">
            <v>2302</v>
          </cell>
          <cell r="N255">
            <v>74909382</v>
          </cell>
        </row>
        <row r="256">
          <cell r="B256">
            <v>218</v>
          </cell>
          <cell r="C256">
            <v>6</v>
          </cell>
          <cell r="D256">
            <v>0</v>
          </cell>
          <cell r="E256" t="str">
            <v>OE-354</v>
          </cell>
          <cell r="F256" t="str">
            <v xml:space="preserve">Suministro e Instalación de cuneta flixible o similar </v>
          </cell>
          <cell r="G256">
            <v>0</v>
          </cell>
          <cell r="H256">
            <v>0</v>
          </cell>
          <cell r="I256" t="str">
            <v>m²</v>
          </cell>
          <cell r="J256">
            <v>0</v>
          </cell>
          <cell r="K256">
            <v>42617</v>
          </cell>
          <cell r="L256">
            <v>0</v>
          </cell>
          <cell r="M256">
            <v>603</v>
          </cell>
          <cell r="N256">
            <v>25698051</v>
          </cell>
        </row>
        <row r="257">
          <cell r="B257">
            <v>219</v>
          </cell>
          <cell r="C257">
            <v>6</v>
          </cell>
          <cell r="D257">
            <v>0</v>
          </cell>
          <cell r="E257" t="str">
            <v>OE-359</v>
          </cell>
          <cell r="F257" t="str">
            <v>Suministro e Instalación codo de 45° Novaford de 315 mm</v>
          </cell>
          <cell r="G257">
            <v>0</v>
          </cell>
          <cell r="H257">
            <v>0</v>
          </cell>
          <cell r="I257" t="str">
            <v>u</v>
          </cell>
          <cell r="J257">
            <v>0</v>
          </cell>
          <cell r="K257">
            <v>491593</v>
          </cell>
          <cell r="L257">
            <v>0</v>
          </cell>
          <cell r="M257">
            <v>0</v>
          </cell>
          <cell r="N257">
            <v>0</v>
          </cell>
        </row>
        <row r="258">
          <cell r="B258">
            <v>220</v>
          </cell>
          <cell r="C258">
            <v>1</v>
          </cell>
          <cell r="D258">
            <v>0</v>
          </cell>
          <cell r="E258" t="str">
            <v>OE-357</v>
          </cell>
          <cell r="F258" t="str">
            <v>Pedraplén en contrabóveda del Túnel principal</v>
          </cell>
          <cell r="G258">
            <v>0</v>
          </cell>
          <cell r="H258">
            <v>0</v>
          </cell>
          <cell r="I258" t="str">
            <v>m³</v>
          </cell>
          <cell r="J258">
            <v>0</v>
          </cell>
          <cell r="K258">
            <v>215028</v>
          </cell>
          <cell r="L258">
            <v>0</v>
          </cell>
          <cell r="M258">
            <v>3594</v>
          </cell>
          <cell r="N258">
            <v>772810632</v>
          </cell>
        </row>
        <row r="259">
          <cell r="B259">
            <v>221</v>
          </cell>
          <cell r="C259">
            <v>5</v>
          </cell>
          <cell r="D259">
            <v>0</v>
          </cell>
          <cell r="E259" t="str">
            <v>OE-323</v>
          </cell>
          <cell r="F259" t="str">
            <v>Inspección visual de soldadura</v>
          </cell>
          <cell r="G259">
            <v>0</v>
          </cell>
          <cell r="H259">
            <v>0</v>
          </cell>
          <cell r="I259" t="str">
            <v>d</v>
          </cell>
          <cell r="J259">
            <v>0</v>
          </cell>
          <cell r="K259">
            <v>1795500</v>
          </cell>
          <cell r="L259">
            <v>0</v>
          </cell>
          <cell r="M259">
            <v>2</v>
          </cell>
          <cell r="N259">
            <v>3591000</v>
          </cell>
        </row>
        <row r="260">
          <cell r="B260">
            <v>222</v>
          </cell>
          <cell r="C260">
            <v>6</v>
          </cell>
          <cell r="D260">
            <v>0</v>
          </cell>
          <cell r="E260" t="str">
            <v>OE-428</v>
          </cell>
          <cell r="F260" t="str">
            <v>Suministro y aplicación de resina termoplástica con agregado para bandas alertadoras de 25 cm x 20 cm</v>
          </cell>
          <cell r="G260">
            <v>0</v>
          </cell>
          <cell r="H260">
            <v>0</v>
          </cell>
          <cell r="I260" t="str">
            <v>m</v>
          </cell>
          <cell r="J260">
            <v>0</v>
          </cell>
          <cell r="K260">
            <v>142939</v>
          </cell>
          <cell r="L260">
            <v>0</v>
          </cell>
          <cell r="M260">
            <v>117</v>
          </cell>
          <cell r="N260">
            <v>16723863</v>
          </cell>
        </row>
        <row r="261">
          <cell r="B261">
            <v>223</v>
          </cell>
          <cell r="C261">
            <v>6</v>
          </cell>
          <cell r="D261">
            <v>0</v>
          </cell>
          <cell r="E261" t="str">
            <v>OE-429</v>
          </cell>
          <cell r="F261" t="str">
            <v>Suministro y aplicación de resina termoplástica con agregado para bandas alertadoras de 25 cm x 10 cm</v>
          </cell>
          <cell r="G261">
            <v>0</v>
          </cell>
          <cell r="H261">
            <v>0</v>
          </cell>
          <cell r="I261" t="str">
            <v>m</v>
          </cell>
          <cell r="J261">
            <v>0</v>
          </cell>
          <cell r="K261">
            <v>71470</v>
          </cell>
          <cell r="L261">
            <v>0</v>
          </cell>
          <cell r="M261">
            <v>90</v>
          </cell>
          <cell r="N261">
            <v>6432300</v>
          </cell>
        </row>
        <row r="262">
          <cell r="B262">
            <v>224</v>
          </cell>
          <cell r="C262">
            <v>6</v>
          </cell>
          <cell r="D262">
            <v>0</v>
          </cell>
          <cell r="E262" t="str">
            <v>OE-430</v>
          </cell>
          <cell r="F262" t="str">
            <v>Suministro y aplicación de resina termoplástica con agregado para bandas alertadoras de 25 cm x 5 cm</v>
          </cell>
          <cell r="G262">
            <v>0</v>
          </cell>
          <cell r="H262">
            <v>0</v>
          </cell>
          <cell r="I262" t="str">
            <v>m</v>
          </cell>
          <cell r="J262">
            <v>0</v>
          </cell>
          <cell r="K262">
            <v>35629</v>
          </cell>
          <cell r="L262">
            <v>0</v>
          </cell>
          <cell r="M262">
            <v>60</v>
          </cell>
          <cell r="N262">
            <v>2137740</v>
          </cell>
        </row>
        <row r="263">
          <cell r="B263">
            <v>225</v>
          </cell>
          <cell r="C263">
            <v>6</v>
          </cell>
          <cell r="D263">
            <v>0</v>
          </cell>
          <cell r="E263" t="str">
            <v>OE-433</v>
          </cell>
          <cell r="F263" t="str">
            <v>Suministro y aplicación de resina termoplástica con agregado para bandas alertadoras de 30 cm x 20 cm</v>
          </cell>
          <cell r="G263">
            <v>0</v>
          </cell>
          <cell r="H263">
            <v>0</v>
          </cell>
          <cell r="I263" t="str">
            <v>m</v>
          </cell>
          <cell r="J263">
            <v>0</v>
          </cell>
          <cell r="K263">
            <v>155796</v>
          </cell>
          <cell r="L263">
            <v>0</v>
          </cell>
          <cell r="M263">
            <v>77</v>
          </cell>
          <cell r="N263">
            <v>11996292</v>
          </cell>
        </row>
        <row r="264">
          <cell r="B264">
            <v>0</v>
          </cell>
          <cell r="C264">
            <v>0</v>
          </cell>
          <cell r="D264">
            <v>0</v>
          </cell>
          <cell r="E264">
            <v>0</v>
          </cell>
          <cell r="F264">
            <v>0</v>
          </cell>
          <cell r="G264">
            <v>0</v>
          </cell>
          <cell r="H264">
            <v>0</v>
          </cell>
          <cell r="I264">
            <v>0</v>
          </cell>
          <cell r="J264">
            <v>0</v>
          </cell>
          <cell r="K264">
            <v>0</v>
          </cell>
          <cell r="L264">
            <v>0</v>
          </cell>
          <cell r="M264">
            <v>0</v>
          </cell>
          <cell r="N264">
            <v>0</v>
          </cell>
        </row>
        <row r="265">
          <cell r="B265">
            <v>0</v>
          </cell>
          <cell r="C265">
            <v>0</v>
          </cell>
          <cell r="D265">
            <v>0</v>
          </cell>
          <cell r="E265">
            <v>0</v>
          </cell>
          <cell r="F265">
            <v>0</v>
          </cell>
          <cell r="G265">
            <v>0</v>
          </cell>
          <cell r="H265">
            <v>0</v>
          </cell>
          <cell r="I265">
            <v>0</v>
          </cell>
          <cell r="J265">
            <v>0</v>
          </cell>
          <cell r="K265">
            <v>0</v>
          </cell>
          <cell r="L265">
            <v>0</v>
          </cell>
          <cell r="M265">
            <v>0</v>
          </cell>
          <cell r="N265">
            <v>0</v>
          </cell>
        </row>
        <row r="266">
          <cell r="B266">
            <v>0</v>
          </cell>
          <cell r="C266" t="str">
            <v>SUBTOTAL OBRAS</v>
          </cell>
          <cell r="D266">
            <v>0</v>
          </cell>
          <cell r="E266">
            <v>0</v>
          </cell>
          <cell r="F266">
            <v>0</v>
          </cell>
          <cell r="G266">
            <v>0</v>
          </cell>
          <cell r="H266">
            <v>0</v>
          </cell>
          <cell r="I266">
            <v>0</v>
          </cell>
          <cell r="J266">
            <v>0</v>
          </cell>
          <cell r="K266">
            <v>0</v>
          </cell>
          <cell r="L266">
            <v>207102376594</v>
          </cell>
          <cell r="M266">
            <v>0</v>
          </cell>
          <cell r="N266">
            <v>182241292564</v>
          </cell>
        </row>
        <row r="267">
          <cell r="B267">
            <v>0</v>
          </cell>
          <cell r="C267" t="str">
            <v>AJUSTE AL PESO</v>
          </cell>
          <cell r="D267">
            <v>0</v>
          </cell>
          <cell r="E267">
            <v>0</v>
          </cell>
          <cell r="F267">
            <v>0</v>
          </cell>
          <cell r="G267">
            <v>0</v>
          </cell>
          <cell r="H267">
            <v>0</v>
          </cell>
          <cell r="I267">
            <v>0</v>
          </cell>
          <cell r="J267">
            <v>0</v>
          </cell>
          <cell r="K267">
            <v>0</v>
          </cell>
          <cell r="L267">
            <v>0</v>
          </cell>
          <cell r="M267">
            <v>0</v>
          </cell>
          <cell r="N267">
            <v>2</v>
          </cell>
        </row>
        <row r="268">
          <cell r="B268">
            <v>0</v>
          </cell>
          <cell r="C268">
            <v>0</v>
          </cell>
          <cell r="D268">
            <v>0</v>
          </cell>
          <cell r="E268">
            <v>0</v>
          </cell>
          <cell r="F268">
            <v>0</v>
          </cell>
          <cell r="G268">
            <v>0</v>
          </cell>
          <cell r="H268">
            <v>0</v>
          </cell>
          <cell r="I268">
            <v>0</v>
          </cell>
          <cell r="J268">
            <v>0</v>
          </cell>
          <cell r="K268">
            <v>0</v>
          </cell>
          <cell r="L268">
            <v>0</v>
          </cell>
          <cell r="M268">
            <v>0</v>
          </cell>
          <cell r="N268">
            <v>0</v>
          </cell>
        </row>
        <row r="269">
          <cell r="B269" t="str">
            <v>SERVICIOS DEL TÚNEL</v>
          </cell>
          <cell r="C269">
            <v>0</v>
          </cell>
          <cell r="D269">
            <v>0</v>
          </cell>
          <cell r="E269">
            <v>0</v>
          </cell>
          <cell r="F269">
            <v>0</v>
          </cell>
          <cell r="G269">
            <v>0</v>
          </cell>
          <cell r="H269">
            <v>0</v>
          </cell>
          <cell r="I269">
            <v>0</v>
          </cell>
          <cell r="J269">
            <v>0</v>
          </cell>
          <cell r="K269">
            <v>0</v>
          </cell>
          <cell r="L269">
            <v>0</v>
          </cell>
          <cell r="M269">
            <v>0</v>
          </cell>
          <cell r="N269">
            <v>10240775981</v>
          </cell>
        </row>
        <row r="270">
          <cell r="B270" t="str">
            <v>ST1</v>
          </cell>
          <cell r="C270">
            <v>6</v>
          </cell>
          <cell r="D270">
            <v>0</v>
          </cell>
          <cell r="E270" t="str">
            <v>OE-036</v>
          </cell>
          <cell r="F270" t="str">
            <v>Diseño, suministro e instalación de energía eléctrica e iluminación del túnel principal para la etapa de construcción</v>
          </cell>
          <cell r="G270">
            <v>0</v>
          </cell>
          <cell r="H270">
            <v>0</v>
          </cell>
          <cell r="I270" t="str">
            <v>Gb</v>
          </cell>
          <cell r="J270">
            <v>0</v>
          </cell>
          <cell r="K270">
            <v>3578795506</v>
          </cell>
          <cell r="L270">
            <v>0</v>
          </cell>
          <cell r="M270">
            <v>1</v>
          </cell>
          <cell r="N270">
            <v>3578795506</v>
          </cell>
        </row>
        <row r="271">
          <cell r="B271" t="str">
            <v>ST2</v>
          </cell>
          <cell r="C271">
            <v>6</v>
          </cell>
          <cell r="D271">
            <v>0</v>
          </cell>
          <cell r="E271" t="str">
            <v>OE-156</v>
          </cell>
          <cell r="F271" t="str">
            <v>Operación sistema de energía e iluminación del túnel principal</v>
          </cell>
          <cell r="G271">
            <v>0</v>
          </cell>
          <cell r="H271">
            <v>0</v>
          </cell>
          <cell r="I271" t="str">
            <v>U-Mes</v>
          </cell>
          <cell r="J271">
            <v>0</v>
          </cell>
          <cell r="K271">
            <v>90476815</v>
          </cell>
          <cell r="L271">
            <v>0</v>
          </cell>
          <cell r="M271">
            <v>7</v>
          </cell>
          <cell r="N271">
            <v>633337705</v>
          </cell>
        </row>
        <row r="272">
          <cell r="B272" t="str">
            <v>ST3</v>
          </cell>
          <cell r="C272">
            <v>6</v>
          </cell>
          <cell r="D272">
            <v>0</v>
          </cell>
          <cell r="E272" t="str">
            <v>OE-171</v>
          </cell>
          <cell r="F272" t="str">
            <v>Suministro e instalación de tanque de 5000L (Agua técnica)</v>
          </cell>
          <cell r="G272">
            <v>0</v>
          </cell>
          <cell r="H272">
            <v>0</v>
          </cell>
          <cell r="I272" t="str">
            <v>u</v>
          </cell>
          <cell r="J272">
            <v>0</v>
          </cell>
          <cell r="K272">
            <v>2952963</v>
          </cell>
          <cell r="L272">
            <v>0</v>
          </cell>
          <cell r="M272">
            <v>15</v>
          </cell>
          <cell r="N272">
            <v>44294445</v>
          </cell>
        </row>
        <row r="273">
          <cell r="B273" t="str">
            <v>ST4</v>
          </cell>
          <cell r="C273">
            <v>6</v>
          </cell>
          <cell r="D273">
            <v>0</v>
          </cell>
          <cell r="E273" t="str">
            <v>OE-172</v>
          </cell>
          <cell r="F273" t="str">
            <v>Suministro e instalación de manguera de alta presión caucho lona de 2" (Agua técnica)</v>
          </cell>
          <cell r="G273">
            <v>0</v>
          </cell>
          <cell r="H273">
            <v>0</v>
          </cell>
          <cell r="I273" t="str">
            <v>m</v>
          </cell>
          <cell r="J273">
            <v>0</v>
          </cell>
          <cell r="K273">
            <v>71211</v>
          </cell>
          <cell r="L273">
            <v>0</v>
          </cell>
          <cell r="M273">
            <v>1843</v>
          </cell>
          <cell r="N273">
            <v>131241873</v>
          </cell>
        </row>
        <row r="274">
          <cell r="B274" t="str">
            <v>ST5</v>
          </cell>
          <cell r="C274">
            <v>6</v>
          </cell>
          <cell r="D274">
            <v>0</v>
          </cell>
          <cell r="E274" t="str">
            <v>OE-174</v>
          </cell>
          <cell r="F274" t="str">
            <v>Suministro e instalación de moto bomba no sumergible de 2" (Agua técnica)</v>
          </cell>
          <cell r="G274">
            <v>0</v>
          </cell>
          <cell r="H274">
            <v>0</v>
          </cell>
          <cell r="I274" t="str">
            <v>u</v>
          </cell>
          <cell r="J274">
            <v>0</v>
          </cell>
          <cell r="K274">
            <v>1927721</v>
          </cell>
          <cell r="L274">
            <v>0</v>
          </cell>
          <cell r="M274">
            <v>12</v>
          </cell>
          <cell r="N274">
            <v>23132652</v>
          </cell>
        </row>
        <row r="275">
          <cell r="B275" t="str">
            <v>ST6</v>
          </cell>
          <cell r="C275">
            <v>6</v>
          </cell>
          <cell r="D275">
            <v>0</v>
          </cell>
          <cell r="E275" t="str">
            <v>OE-184</v>
          </cell>
          <cell r="F275" t="str">
            <v>Pruebas de cables de hasta 35 KVA en el túnel principal</v>
          </cell>
          <cell r="G275">
            <v>0</v>
          </cell>
          <cell r="H275">
            <v>0</v>
          </cell>
          <cell r="I275" t="str">
            <v>Terna</v>
          </cell>
          <cell r="J275">
            <v>0</v>
          </cell>
          <cell r="K275">
            <v>3111580</v>
          </cell>
          <cell r="L275">
            <v>0</v>
          </cell>
          <cell r="M275">
            <v>5</v>
          </cell>
          <cell r="N275">
            <v>15557900</v>
          </cell>
        </row>
        <row r="276">
          <cell r="B276" t="str">
            <v>ST7</v>
          </cell>
          <cell r="C276">
            <v>6</v>
          </cell>
          <cell r="D276">
            <v>0</v>
          </cell>
          <cell r="E276" t="str">
            <v>OE-185</v>
          </cell>
          <cell r="F276" t="str">
            <v>Costo diario adicional a 3 dias para la ejecución de las pruebas</v>
          </cell>
          <cell r="G276">
            <v>0</v>
          </cell>
          <cell r="H276">
            <v>0</v>
          </cell>
          <cell r="I276" t="str">
            <v>d</v>
          </cell>
          <cell r="J276">
            <v>0</v>
          </cell>
          <cell r="K276">
            <v>1922749</v>
          </cell>
          <cell r="L276">
            <v>0</v>
          </cell>
          <cell r="M276">
            <v>0</v>
          </cell>
          <cell r="N276">
            <v>0</v>
          </cell>
        </row>
        <row r="277">
          <cell r="B277" t="str">
            <v>ST8</v>
          </cell>
          <cell r="C277">
            <v>6</v>
          </cell>
          <cell r="D277">
            <v>0</v>
          </cell>
          <cell r="E277" t="str">
            <v>OE-186</v>
          </cell>
          <cell r="F277" t="str">
            <v>Cuadrilla de reparación de cable (Durante el proceso de pruebas)</v>
          </cell>
          <cell r="G277">
            <v>0</v>
          </cell>
          <cell r="H277">
            <v>0</v>
          </cell>
          <cell r="I277" t="str">
            <v>d</v>
          </cell>
          <cell r="J277">
            <v>0</v>
          </cell>
          <cell r="K277">
            <v>2963153</v>
          </cell>
          <cell r="L277">
            <v>0</v>
          </cell>
          <cell r="M277">
            <v>0</v>
          </cell>
          <cell r="N277">
            <v>0</v>
          </cell>
        </row>
        <row r="278">
          <cell r="B278" t="str">
            <v>ST9</v>
          </cell>
          <cell r="C278">
            <v>6</v>
          </cell>
          <cell r="D278">
            <v>0</v>
          </cell>
          <cell r="E278" t="str">
            <v>OE-187</v>
          </cell>
          <cell r="F278" t="str">
            <v>Empalme 3M para cable 1/0 XLPE</v>
          </cell>
          <cell r="G278">
            <v>0</v>
          </cell>
          <cell r="H278">
            <v>0</v>
          </cell>
          <cell r="I278" t="str">
            <v>u</v>
          </cell>
          <cell r="J278">
            <v>0</v>
          </cell>
          <cell r="K278">
            <v>1063207</v>
          </cell>
          <cell r="L278">
            <v>0</v>
          </cell>
          <cell r="M278">
            <v>0</v>
          </cell>
          <cell r="N278">
            <v>0</v>
          </cell>
        </row>
        <row r="279">
          <cell r="B279" t="str">
            <v>ST10</v>
          </cell>
          <cell r="C279">
            <v>6</v>
          </cell>
          <cell r="D279">
            <v>0</v>
          </cell>
          <cell r="E279" t="str">
            <v>OE-157</v>
          </cell>
          <cell r="F279" t="str">
            <v>Suministro e instalación de energía eléctrica de los túneles cortos para los módulos 2 y 3-Generador de 200KW</v>
          </cell>
          <cell r="G279">
            <v>0</v>
          </cell>
          <cell r="H279">
            <v>0</v>
          </cell>
          <cell r="I279" t="str">
            <v>h-Túnel</v>
          </cell>
          <cell r="J279">
            <v>0</v>
          </cell>
          <cell r="K279">
            <v>268716</v>
          </cell>
          <cell r="L279">
            <v>0</v>
          </cell>
          <cell r="M279">
            <v>4939</v>
          </cell>
          <cell r="N279">
            <v>1327188324</v>
          </cell>
        </row>
        <row r="280">
          <cell r="B280" t="str">
            <v>ST11</v>
          </cell>
          <cell r="C280">
            <v>6</v>
          </cell>
          <cell r="D280">
            <v>0</v>
          </cell>
          <cell r="E280" t="str">
            <v>OE-194</v>
          </cell>
          <cell r="F280" t="str">
            <v>Sistema de energia electrica tunel la Perales - Cristales</v>
          </cell>
          <cell r="G280">
            <v>0</v>
          </cell>
          <cell r="H280">
            <v>0</v>
          </cell>
          <cell r="I280" t="str">
            <v>u</v>
          </cell>
          <cell r="J280">
            <v>0</v>
          </cell>
          <cell r="K280">
            <v>456098439</v>
          </cell>
          <cell r="L280">
            <v>0</v>
          </cell>
          <cell r="M280">
            <v>0</v>
          </cell>
          <cell r="N280">
            <v>0</v>
          </cell>
        </row>
        <row r="281">
          <cell r="B281" t="str">
            <v>ST12</v>
          </cell>
          <cell r="C281">
            <v>6</v>
          </cell>
          <cell r="D281">
            <v>0</v>
          </cell>
          <cell r="E281" t="str">
            <v>OE-195</v>
          </cell>
          <cell r="F281" t="str">
            <v>Sistema de energia electrica tunel la Playita - Perales</v>
          </cell>
          <cell r="G281">
            <v>0</v>
          </cell>
          <cell r="H281">
            <v>0</v>
          </cell>
          <cell r="I281" t="str">
            <v>u</v>
          </cell>
          <cell r="J281">
            <v>0</v>
          </cell>
          <cell r="K281">
            <v>792430098</v>
          </cell>
          <cell r="L281">
            <v>0</v>
          </cell>
          <cell r="M281">
            <v>0</v>
          </cell>
          <cell r="N281">
            <v>0</v>
          </cell>
        </row>
        <row r="282">
          <cell r="B282" t="str">
            <v>ST13</v>
          </cell>
          <cell r="C282">
            <v>6</v>
          </cell>
          <cell r="D282">
            <v>0</v>
          </cell>
          <cell r="E282" t="str">
            <v>OE-196</v>
          </cell>
          <cell r="F282" t="str">
            <v>Transferencia de 1000 AMP Por interruptores a 460 V</v>
          </cell>
          <cell r="G282">
            <v>0</v>
          </cell>
          <cell r="H282">
            <v>0</v>
          </cell>
          <cell r="I282" t="str">
            <v>u</v>
          </cell>
          <cell r="J282">
            <v>0</v>
          </cell>
          <cell r="K282">
            <v>24721395</v>
          </cell>
          <cell r="L282">
            <v>0</v>
          </cell>
          <cell r="M282">
            <v>0</v>
          </cell>
          <cell r="N282">
            <v>0</v>
          </cell>
        </row>
        <row r="283">
          <cell r="B283" t="str">
            <v>ST14</v>
          </cell>
          <cell r="C283">
            <v>6</v>
          </cell>
          <cell r="D283">
            <v>0</v>
          </cell>
          <cell r="E283" t="str">
            <v>OE-160</v>
          </cell>
          <cell r="F283" t="str">
            <v>Suministro y operación de luminaria</v>
          </cell>
          <cell r="G283">
            <v>0</v>
          </cell>
          <cell r="H283">
            <v>0</v>
          </cell>
          <cell r="I283" t="str">
            <v>h</v>
          </cell>
          <cell r="J283">
            <v>0</v>
          </cell>
          <cell r="K283">
            <v>64206</v>
          </cell>
          <cell r="L283">
            <v>0</v>
          </cell>
          <cell r="M283">
            <v>38063</v>
          </cell>
          <cell r="N283">
            <v>2443872978</v>
          </cell>
        </row>
        <row r="284">
          <cell r="B284" t="str">
            <v>ST15</v>
          </cell>
          <cell r="C284">
            <v>6</v>
          </cell>
          <cell r="D284">
            <v>0</v>
          </cell>
          <cell r="E284" t="str">
            <v>OE-190</v>
          </cell>
          <cell r="F284" t="str">
            <v>Cable eléctrico para iluminación de túneles cortos</v>
          </cell>
          <cell r="G284">
            <v>0</v>
          </cell>
          <cell r="H284">
            <v>0</v>
          </cell>
          <cell r="I284" t="str">
            <v>m</v>
          </cell>
          <cell r="J284">
            <v>0</v>
          </cell>
          <cell r="K284">
            <v>52488</v>
          </cell>
          <cell r="L284">
            <v>0</v>
          </cell>
          <cell r="M284">
            <v>596</v>
          </cell>
          <cell r="N284">
            <v>31282848</v>
          </cell>
        </row>
        <row r="285">
          <cell r="B285" t="str">
            <v>ST16</v>
          </cell>
          <cell r="C285">
            <v>6</v>
          </cell>
          <cell r="D285">
            <v>0</v>
          </cell>
          <cell r="E285" t="str">
            <v>OE-191</v>
          </cell>
          <cell r="F285" t="str">
            <v>Reflector para iluminación de túneles cortos</v>
          </cell>
          <cell r="G285">
            <v>0</v>
          </cell>
          <cell r="H285">
            <v>0</v>
          </cell>
          <cell r="I285" t="str">
            <v>u</v>
          </cell>
          <cell r="J285">
            <v>0</v>
          </cell>
          <cell r="K285">
            <v>364145</v>
          </cell>
          <cell r="L285">
            <v>0</v>
          </cell>
          <cell r="M285">
            <v>5</v>
          </cell>
          <cell r="N285">
            <v>1820725</v>
          </cell>
        </row>
        <row r="286">
          <cell r="B286" t="str">
            <v>ST17</v>
          </cell>
          <cell r="C286">
            <v>6</v>
          </cell>
          <cell r="D286">
            <v>0</v>
          </cell>
          <cell r="E286" t="str">
            <v>OE-173</v>
          </cell>
          <cell r="F286" t="str">
            <v>Suministro e instalación de moto bomba sumergible de 2" (Agua técnica)</v>
          </cell>
          <cell r="G286">
            <v>0</v>
          </cell>
          <cell r="H286">
            <v>0</v>
          </cell>
          <cell r="I286" t="str">
            <v>u</v>
          </cell>
          <cell r="J286">
            <v>0</v>
          </cell>
          <cell r="K286">
            <v>6815329</v>
          </cell>
          <cell r="L286">
            <v>0</v>
          </cell>
          <cell r="M286">
            <v>11</v>
          </cell>
          <cell r="N286">
            <v>74968619</v>
          </cell>
        </row>
        <row r="287">
          <cell r="B287" t="str">
            <v>ST18</v>
          </cell>
          <cell r="C287">
            <v>6</v>
          </cell>
          <cell r="D287">
            <v>0</v>
          </cell>
          <cell r="E287" t="str">
            <v>OE-176</v>
          </cell>
          <cell r="F287" t="str">
            <v>Alquiler carrotanque para el transporte de agua entre frentes  (Agua técnica - Obras Subterráneas)</v>
          </cell>
          <cell r="G287">
            <v>0</v>
          </cell>
          <cell r="H287">
            <v>0</v>
          </cell>
          <cell r="I287" t="str">
            <v>h</v>
          </cell>
          <cell r="J287">
            <v>0</v>
          </cell>
          <cell r="K287">
            <v>169524</v>
          </cell>
          <cell r="L287">
            <v>0</v>
          </cell>
          <cell r="M287">
            <v>95</v>
          </cell>
          <cell r="N287">
            <v>16104780</v>
          </cell>
        </row>
        <row r="288">
          <cell r="B288" t="str">
            <v>ST19</v>
          </cell>
          <cell r="C288">
            <v>6</v>
          </cell>
          <cell r="D288">
            <v>0</v>
          </cell>
          <cell r="E288" t="str">
            <v>OE-177</v>
          </cell>
          <cell r="F288" t="str">
            <v>Agua en bloque puesta en obra desde Calarcá o Cajamarca (Agua técnica - Obras Subterráneas)</v>
          </cell>
          <cell r="G288">
            <v>0</v>
          </cell>
          <cell r="H288">
            <v>0</v>
          </cell>
          <cell r="I288" t="str">
            <v>m³</v>
          </cell>
          <cell r="J288">
            <v>0</v>
          </cell>
          <cell r="K288">
            <v>42578</v>
          </cell>
          <cell r="L288">
            <v>0</v>
          </cell>
          <cell r="M288">
            <v>0</v>
          </cell>
          <cell r="N288">
            <v>0</v>
          </cell>
        </row>
        <row r="289">
          <cell r="B289" t="str">
            <v>ST20</v>
          </cell>
          <cell r="C289">
            <v>6</v>
          </cell>
          <cell r="D289">
            <v>0</v>
          </cell>
          <cell r="E289" t="str">
            <v>OE-218</v>
          </cell>
          <cell r="F289" t="str">
            <v>Suministro e instalación de ganchos en acero galvanizado para soporte de cableado XLPE Existente</v>
          </cell>
          <cell r="G289">
            <v>0</v>
          </cell>
          <cell r="H289">
            <v>0</v>
          </cell>
          <cell r="I289" t="str">
            <v>u</v>
          </cell>
          <cell r="J289">
            <v>0</v>
          </cell>
          <cell r="K289">
            <v>39010</v>
          </cell>
          <cell r="L289">
            <v>0</v>
          </cell>
          <cell r="M289">
            <v>847</v>
          </cell>
          <cell r="N289">
            <v>33041470</v>
          </cell>
        </row>
        <row r="290">
          <cell r="B290" t="str">
            <v>ST21</v>
          </cell>
          <cell r="C290">
            <v>6</v>
          </cell>
          <cell r="D290">
            <v>0</v>
          </cell>
          <cell r="E290" t="str">
            <v>OE-175</v>
          </cell>
          <cell r="F290" t="str">
            <v>Alquiler planta electrica 20KVA (Incluye mantenimiento)</v>
          </cell>
          <cell r="G290">
            <v>0</v>
          </cell>
          <cell r="H290">
            <v>0</v>
          </cell>
          <cell r="I290" t="str">
            <v>h</v>
          </cell>
          <cell r="J290">
            <v>0</v>
          </cell>
          <cell r="K290">
            <v>158403</v>
          </cell>
          <cell r="L290">
            <v>0</v>
          </cell>
          <cell r="M290">
            <v>7292</v>
          </cell>
          <cell r="N290">
            <v>1155074676</v>
          </cell>
        </row>
        <row r="291">
          <cell r="B291" t="str">
            <v>ST22</v>
          </cell>
          <cell r="C291">
            <v>6</v>
          </cell>
          <cell r="D291">
            <v>0</v>
          </cell>
          <cell r="E291" t="str">
            <v>OE-085A</v>
          </cell>
          <cell r="F291" t="str">
            <v>Ventiladores Túnel principal 200 hp</v>
          </cell>
          <cell r="G291">
            <v>0</v>
          </cell>
          <cell r="H291">
            <v>0</v>
          </cell>
          <cell r="I291" t="str">
            <v>u-Mes</v>
          </cell>
          <cell r="J291">
            <v>0</v>
          </cell>
          <cell r="K291">
            <v>20432845</v>
          </cell>
          <cell r="L291">
            <v>0</v>
          </cell>
          <cell r="M291">
            <v>14</v>
          </cell>
          <cell r="N291">
            <v>286059830</v>
          </cell>
        </row>
        <row r="292">
          <cell r="B292" t="str">
            <v>ST23</v>
          </cell>
          <cell r="C292">
            <v>6</v>
          </cell>
          <cell r="D292">
            <v>0</v>
          </cell>
          <cell r="E292" t="str">
            <v>OE-085B</v>
          </cell>
          <cell r="F292" t="str">
            <v>Ventiladores Túnel principal 168 hp</v>
          </cell>
          <cell r="G292">
            <v>0</v>
          </cell>
          <cell r="H292">
            <v>0</v>
          </cell>
          <cell r="I292" t="str">
            <v>u-Mes</v>
          </cell>
          <cell r="J292">
            <v>0</v>
          </cell>
          <cell r="K292">
            <v>19474586</v>
          </cell>
          <cell r="L292">
            <v>0</v>
          </cell>
          <cell r="M292">
            <v>14</v>
          </cell>
          <cell r="N292">
            <v>272644204</v>
          </cell>
        </row>
        <row r="293">
          <cell r="B293" t="str">
            <v>ST24</v>
          </cell>
          <cell r="C293">
            <v>6</v>
          </cell>
          <cell r="D293">
            <v>0</v>
          </cell>
          <cell r="E293" t="str">
            <v>OE-085C</v>
          </cell>
          <cell r="F293" t="str">
            <v>Ventiladores Túnel principal 205 hp</v>
          </cell>
          <cell r="G293">
            <v>0</v>
          </cell>
          <cell r="H293">
            <v>0</v>
          </cell>
          <cell r="I293" t="str">
            <v>u-Mes</v>
          </cell>
          <cell r="J293">
            <v>0</v>
          </cell>
          <cell r="K293">
            <v>16599811</v>
          </cell>
          <cell r="L293">
            <v>0</v>
          </cell>
          <cell r="M293">
            <v>6</v>
          </cell>
          <cell r="N293">
            <v>99598866</v>
          </cell>
        </row>
        <row r="294">
          <cell r="B294" t="str">
            <v>ST25</v>
          </cell>
          <cell r="C294">
            <v>6</v>
          </cell>
          <cell r="D294">
            <v>0</v>
          </cell>
          <cell r="E294" t="str">
            <v>OE-252</v>
          </cell>
          <cell r="F294" t="str">
            <v>Puerta en malla eslabonada</v>
          </cell>
          <cell r="G294">
            <v>0</v>
          </cell>
          <cell r="H294">
            <v>0</v>
          </cell>
          <cell r="I294" t="str">
            <v>m²</v>
          </cell>
          <cell r="J294">
            <v>0</v>
          </cell>
          <cell r="K294">
            <v>497309</v>
          </cell>
          <cell r="L294">
            <v>0</v>
          </cell>
          <cell r="M294">
            <v>12</v>
          </cell>
          <cell r="N294">
            <v>5967708</v>
          </cell>
        </row>
        <row r="295">
          <cell r="B295" t="str">
            <v>ST26</v>
          </cell>
          <cell r="C295">
            <v>6</v>
          </cell>
          <cell r="D295">
            <v>0</v>
          </cell>
          <cell r="E295" t="str">
            <v>OE-248</v>
          </cell>
          <cell r="F295" t="str">
            <v>Cerramiento en muro en bloque y malla eslabonada (incluye solado e=0,05 m en concreto de 14 MPa y columenetas y vigas en concreto de 21 MPa)</v>
          </cell>
          <cell r="G295">
            <v>0</v>
          </cell>
          <cell r="H295">
            <v>0</v>
          </cell>
          <cell r="I295" t="str">
            <v>m</v>
          </cell>
          <cell r="J295">
            <v>0</v>
          </cell>
          <cell r="K295">
            <v>350416</v>
          </cell>
          <cell r="L295">
            <v>0</v>
          </cell>
          <cell r="M295">
            <v>53</v>
          </cell>
          <cell r="N295">
            <v>18572048</v>
          </cell>
        </row>
        <row r="296">
          <cell r="B296" t="str">
            <v>ST27</v>
          </cell>
          <cell r="C296">
            <v>4</v>
          </cell>
          <cell r="D296">
            <v>0</v>
          </cell>
          <cell r="E296" t="str">
            <v>OE-219</v>
          </cell>
          <cell r="F296" t="str">
            <v>Desmonte, traslado y reubicación de cableado XLPE existente</v>
          </cell>
          <cell r="G296">
            <v>0</v>
          </cell>
          <cell r="H296">
            <v>0</v>
          </cell>
          <cell r="I296" t="str">
            <v>m</v>
          </cell>
          <cell r="J296">
            <v>0</v>
          </cell>
          <cell r="K296">
            <v>14668</v>
          </cell>
          <cell r="L296">
            <v>0</v>
          </cell>
          <cell r="M296">
            <v>0</v>
          </cell>
          <cell r="N296">
            <v>0</v>
          </cell>
        </row>
        <row r="297">
          <cell r="B297" t="str">
            <v>ST28</v>
          </cell>
          <cell r="C297">
            <v>6</v>
          </cell>
          <cell r="D297">
            <v>0</v>
          </cell>
          <cell r="E297" t="str">
            <v>OE-085E</v>
          </cell>
          <cell r="F297" t="str">
            <v>Suministro e instalación de cerramiento para aislamiento del sistema de ventilación</v>
          </cell>
          <cell r="G297">
            <v>0</v>
          </cell>
          <cell r="H297">
            <v>0</v>
          </cell>
          <cell r="I297" t="str">
            <v>m²</v>
          </cell>
          <cell r="J297">
            <v>0</v>
          </cell>
          <cell r="K297">
            <v>280342</v>
          </cell>
          <cell r="L297">
            <v>0</v>
          </cell>
          <cell r="M297">
            <v>172</v>
          </cell>
          <cell r="N297">
            <v>48218824</v>
          </cell>
        </row>
      </sheetData>
      <sheetData sheetId="5">
        <row r="30">
          <cell r="B30">
            <v>1</v>
          </cell>
          <cell r="C30">
            <v>6</v>
          </cell>
          <cell r="D30" t="str">
            <v>201-13</v>
          </cell>
          <cell r="E30">
            <v>0</v>
          </cell>
          <cell r="F30" t="str">
            <v xml:space="preserve">Demolición de Estructuras </v>
          </cell>
          <cell r="G30">
            <v>0</v>
          </cell>
          <cell r="H30">
            <v>0</v>
          </cell>
          <cell r="I30" t="str">
            <v>m³</v>
          </cell>
          <cell r="J30">
            <v>3461</v>
          </cell>
          <cell r="K30">
            <v>125547</v>
          </cell>
          <cell r="L30">
            <v>434518167</v>
          </cell>
          <cell r="M30">
            <v>9378</v>
          </cell>
          <cell r="N30">
            <v>1177379766</v>
          </cell>
        </row>
        <row r="31">
          <cell r="B31">
            <v>2</v>
          </cell>
          <cell r="C31">
            <v>1</v>
          </cell>
          <cell r="D31" t="str">
            <v>210-13</v>
          </cell>
          <cell r="E31">
            <v>0</v>
          </cell>
          <cell r="F31" t="str">
            <v>Excavación en roca de la explanación y canales</v>
          </cell>
          <cell r="G31">
            <v>0</v>
          </cell>
          <cell r="H31">
            <v>0</v>
          </cell>
          <cell r="I31" t="str">
            <v>m³</v>
          </cell>
          <cell r="J31">
            <v>8206</v>
          </cell>
          <cell r="K31">
            <v>51599</v>
          </cell>
          <cell r="L31">
            <v>423421394</v>
          </cell>
          <cell r="M31">
            <v>3856</v>
          </cell>
          <cell r="N31">
            <v>198965744</v>
          </cell>
        </row>
        <row r="32">
          <cell r="B32">
            <v>3</v>
          </cell>
          <cell r="C32">
            <v>1</v>
          </cell>
          <cell r="D32" t="str">
            <v>210-13</v>
          </cell>
          <cell r="E32">
            <v>0</v>
          </cell>
          <cell r="F32" t="str">
            <v>Excavaciones en material común de la Explanación y Canales</v>
          </cell>
          <cell r="G32">
            <v>0</v>
          </cell>
          <cell r="H32">
            <v>0</v>
          </cell>
          <cell r="I32" t="str">
            <v>m³</v>
          </cell>
          <cell r="J32">
            <v>63910</v>
          </cell>
          <cell r="K32">
            <v>11458</v>
          </cell>
          <cell r="L32">
            <v>732280780</v>
          </cell>
          <cell r="M32">
            <v>80492</v>
          </cell>
          <cell r="N32">
            <v>922277336</v>
          </cell>
        </row>
        <row r="33">
          <cell r="B33">
            <v>4</v>
          </cell>
          <cell r="C33">
            <v>1</v>
          </cell>
          <cell r="D33" t="str">
            <v>220-13</v>
          </cell>
          <cell r="E33">
            <v>0</v>
          </cell>
          <cell r="F33" t="str">
            <v>Terraplenes</v>
          </cell>
          <cell r="G33">
            <v>0</v>
          </cell>
          <cell r="H33">
            <v>0</v>
          </cell>
          <cell r="I33" t="str">
            <v>m³</v>
          </cell>
          <cell r="J33">
            <v>29561</v>
          </cell>
          <cell r="K33">
            <v>12375</v>
          </cell>
          <cell r="L33">
            <v>365817375</v>
          </cell>
          <cell r="M33">
            <v>8612</v>
          </cell>
          <cell r="N33">
            <v>106573500</v>
          </cell>
        </row>
        <row r="34">
          <cell r="B34" t="str">
            <v>BASES, SUBBASES Y AFIRMADOS</v>
          </cell>
          <cell r="C34">
            <v>0</v>
          </cell>
          <cell r="D34">
            <v>0</v>
          </cell>
          <cell r="E34">
            <v>0</v>
          </cell>
          <cell r="F34">
            <v>0</v>
          </cell>
          <cell r="G34">
            <v>0</v>
          </cell>
          <cell r="H34">
            <v>0</v>
          </cell>
          <cell r="I34">
            <v>0</v>
          </cell>
          <cell r="J34">
            <v>0</v>
          </cell>
          <cell r="K34">
            <v>0</v>
          </cell>
          <cell r="L34">
            <v>2436797088</v>
          </cell>
          <cell r="M34">
            <v>0</v>
          </cell>
          <cell r="N34">
            <v>1398885444</v>
          </cell>
        </row>
        <row r="35">
          <cell r="B35">
            <v>5</v>
          </cell>
          <cell r="C35">
            <v>2</v>
          </cell>
          <cell r="D35" t="str">
            <v>320-13</v>
          </cell>
          <cell r="E35">
            <v>0</v>
          </cell>
          <cell r="F35" t="str">
            <v>Subbase Granular clase A</v>
          </cell>
          <cell r="G35">
            <v>0</v>
          </cell>
          <cell r="H35">
            <v>0</v>
          </cell>
          <cell r="I35" t="str">
            <v>m³</v>
          </cell>
          <cell r="J35">
            <v>11323</v>
          </cell>
          <cell r="K35">
            <v>184404</v>
          </cell>
          <cell r="L35">
            <v>2088006492</v>
          </cell>
          <cell r="M35">
            <v>7494</v>
          </cell>
          <cell r="N35">
            <v>1381923576</v>
          </cell>
        </row>
        <row r="36">
          <cell r="B36">
            <v>6</v>
          </cell>
          <cell r="C36">
            <v>2</v>
          </cell>
          <cell r="D36" t="str">
            <v>330-13</v>
          </cell>
          <cell r="E36">
            <v>0</v>
          </cell>
          <cell r="F36" t="str">
            <v>Base granular clase A</v>
          </cell>
          <cell r="G36">
            <v>0</v>
          </cell>
          <cell r="H36">
            <v>0</v>
          </cell>
          <cell r="I36" t="str">
            <v>m³</v>
          </cell>
          <cell r="J36">
            <v>1789</v>
          </cell>
          <cell r="K36">
            <v>194964</v>
          </cell>
          <cell r="L36">
            <v>348790596</v>
          </cell>
          <cell r="M36">
            <v>87</v>
          </cell>
          <cell r="N36">
            <v>16961868</v>
          </cell>
        </row>
        <row r="37">
          <cell r="B37" t="str">
            <v>PAVIMENTOS ASFALTICOS</v>
          </cell>
          <cell r="C37">
            <v>0</v>
          </cell>
          <cell r="D37">
            <v>0</v>
          </cell>
          <cell r="E37">
            <v>0</v>
          </cell>
          <cell r="F37">
            <v>0</v>
          </cell>
          <cell r="G37">
            <v>0</v>
          </cell>
          <cell r="H37">
            <v>0</v>
          </cell>
          <cell r="I37">
            <v>0</v>
          </cell>
          <cell r="J37">
            <v>0</v>
          </cell>
          <cell r="K37">
            <v>0</v>
          </cell>
          <cell r="L37">
            <v>2837164865</v>
          </cell>
          <cell r="M37">
            <v>0</v>
          </cell>
          <cell r="N37">
            <v>678671891</v>
          </cell>
        </row>
        <row r="38">
          <cell r="B38">
            <v>7</v>
          </cell>
          <cell r="C38">
            <v>8</v>
          </cell>
          <cell r="D38" t="str">
            <v>420-13</v>
          </cell>
          <cell r="E38">
            <v>0</v>
          </cell>
          <cell r="F38" t="str">
            <v>Riego de imprimación con emulsión  asfáltica  CRL‐1</v>
          </cell>
          <cell r="G38">
            <v>0</v>
          </cell>
          <cell r="H38">
            <v>0</v>
          </cell>
          <cell r="I38" t="str">
            <v>m²</v>
          </cell>
          <cell r="J38">
            <v>47644</v>
          </cell>
          <cell r="K38">
            <v>3779</v>
          </cell>
          <cell r="L38">
            <v>180046676</v>
          </cell>
          <cell r="M38">
            <v>18981</v>
          </cell>
          <cell r="N38">
            <v>71729199</v>
          </cell>
        </row>
        <row r="39">
          <cell r="B39">
            <v>8</v>
          </cell>
          <cell r="C39">
            <v>8</v>
          </cell>
          <cell r="D39">
            <v>0</v>
          </cell>
          <cell r="E39" t="str">
            <v>450.2P</v>
          </cell>
          <cell r="F39" t="str">
            <v>Mezcla densa en caliente Tipo MDC-19</v>
          </cell>
          <cell r="G39">
            <v>0</v>
          </cell>
          <cell r="H39">
            <v>0</v>
          </cell>
          <cell r="I39" t="str">
            <v>m³</v>
          </cell>
          <cell r="J39">
            <v>2700</v>
          </cell>
          <cell r="K39">
            <v>713825</v>
          </cell>
          <cell r="L39">
            <v>1927327500</v>
          </cell>
          <cell r="M39">
            <v>0</v>
          </cell>
          <cell r="N39">
            <v>0</v>
          </cell>
        </row>
        <row r="40">
          <cell r="B40">
            <v>9</v>
          </cell>
          <cell r="C40">
            <v>2</v>
          </cell>
          <cell r="D40" t="str">
            <v>465-13</v>
          </cell>
          <cell r="E40">
            <v>0</v>
          </cell>
          <cell r="F40" t="str">
            <v>Excavación para reparación de pavimento asfáltico existente incluyendo el corte y la remoción de las capas asfálticas y de las subyacentes.</v>
          </cell>
          <cell r="G40">
            <v>0</v>
          </cell>
          <cell r="H40">
            <v>0</v>
          </cell>
          <cell r="I40" t="str">
            <v>m³</v>
          </cell>
          <cell r="J40">
            <v>5889</v>
          </cell>
          <cell r="K40">
            <v>82951</v>
          </cell>
          <cell r="L40">
            <v>488498439</v>
          </cell>
          <cell r="M40">
            <v>2792</v>
          </cell>
          <cell r="N40">
            <v>231599192</v>
          </cell>
        </row>
        <row r="41">
          <cell r="B41">
            <v>10</v>
          </cell>
          <cell r="C41">
            <v>8</v>
          </cell>
          <cell r="D41">
            <v>0</v>
          </cell>
          <cell r="E41" t="str">
            <v>467.13P</v>
          </cell>
          <cell r="F41" t="str">
            <v>Mezclas asfálticas en caliente con cemento asfáltico modificado con grano de caucho reciclado (GCR) (M-GCR-19)</v>
          </cell>
          <cell r="G41">
            <v>0</v>
          </cell>
          <cell r="H41">
            <v>0</v>
          </cell>
          <cell r="I41" t="str">
            <v>m³</v>
          </cell>
          <cell r="J41">
            <v>270</v>
          </cell>
          <cell r="K41">
            <v>893675</v>
          </cell>
          <cell r="L41">
            <v>241292250</v>
          </cell>
          <cell r="M41">
            <v>420</v>
          </cell>
          <cell r="N41">
            <v>375343500</v>
          </cell>
        </row>
        <row r="42">
          <cell r="B42" t="str">
            <v>PAVIMENTOS DE CONCRETO</v>
          </cell>
          <cell r="C42">
            <v>0</v>
          </cell>
          <cell r="D42">
            <v>0</v>
          </cell>
          <cell r="E42">
            <v>0</v>
          </cell>
          <cell r="F42">
            <v>0</v>
          </cell>
          <cell r="G42">
            <v>0</v>
          </cell>
          <cell r="H42">
            <v>0</v>
          </cell>
          <cell r="I42">
            <v>0</v>
          </cell>
          <cell r="J42">
            <v>0</v>
          </cell>
          <cell r="K42">
            <v>0</v>
          </cell>
          <cell r="L42">
            <v>18809017920</v>
          </cell>
          <cell r="M42">
            <v>0</v>
          </cell>
          <cell r="N42">
            <v>9294437460</v>
          </cell>
        </row>
        <row r="43">
          <cell r="B43">
            <v>11</v>
          </cell>
          <cell r="C43">
            <v>6</v>
          </cell>
          <cell r="D43" t="str">
            <v>500-13</v>
          </cell>
          <cell r="E43">
            <v>0</v>
          </cell>
          <cell r="F43" t="str">
            <v>Pavimento de concreto Hidraulico</v>
          </cell>
          <cell r="G43">
            <v>0</v>
          </cell>
          <cell r="H43">
            <v>0</v>
          </cell>
          <cell r="I43" t="str">
            <v>m³</v>
          </cell>
          <cell r="J43">
            <v>25632</v>
          </cell>
          <cell r="K43">
            <v>733810</v>
          </cell>
          <cell r="L43">
            <v>18809017920</v>
          </cell>
          <cell r="M43">
            <v>12666</v>
          </cell>
          <cell r="N43">
            <v>9294437460</v>
          </cell>
        </row>
        <row r="44">
          <cell r="B44" t="str">
            <v>ESTRUCTURAS Y DRENAJES</v>
          </cell>
          <cell r="C44">
            <v>0</v>
          </cell>
          <cell r="D44">
            <v>0</v>
          </cell>
          <cell r="E44">
            <v>0</v>
          </cell>
          <cell r="F44">
            <v>0</v>
          </cell>
          <cell r="G44">
            <v>0</v>
          </cell>
          <cell r="H44">
            <v>0</v>
          </cell>
          <cell r="I44">
            <v>0</v>
          </cell>
          <cell r="J44">
            <v>0</v>
          </cell>
          <cell r="K44">
            <v>0</v>
          </cell>
          <cell r="L44">
            <v>75397732147</v>
          </cell>
          <cell r="M44">
            <v>0</v>
          </cell>
          <cell r="N44">
            <v>39425113986</v>
          </cell>
        </row>
        <row r="45">
          <cell r="B45">
            <v>12</v>
          </cell>
          <cell r="C45">
            <v>6</v>
          </cell>
          <cell r="D45" t="str">
            <v>600-13</v>
          </cell>
          <cell r="E45">
            <v>0</v>
          </cell>
          <cell r="F45" t="str">
            <v>Excavaciones varias sin clasificar</v>
          </cell>
          <cell r="G45">
            <v>0</v>
          </cell>
          <cell r="H45">
            <v>0</v>
          </cell>
          <cell r="I45" t="str">
            <v>m³</v>
          </cell>
          <cell r="J45">
            <v>10645</v>
          </cell>
          <cell r="K45">
            <v>36418</v>
          </cell>
          <cell r="L45">
            <v>387669610</v>
          </cell>
          <cell r="M45">
            <v>28400</v>
          </cell>
          <cell r="N45">
            <v>1034271200</v>
          </cell>
        </row>
        <row r="46">
          <cell r="B46">
            <v>13</v>
          </cell>
          <cell r="C46">
            <v>6</v>
          </cell>
          <cell r="D46" t="str">
            <v>600-13</v>
          </cell>
          <cell r="E46">
            <v>0</v>
          </cell>
          <cell r="F46" t="str">
            <v>Excavaciones varias en roca en seco</v>
          </cell>
          <cell r="G46">
            <v>0</v>
          </cell>
          <cell r="H46">
            <v>0</v>
          </cell>
          <cell r="I46" t="str">
            <v>m³</v>
          </cell>
          <cell r="J46">
            <v>589</v>
          </cell>
          <cell r="K46">
            <v>99348</v>
          </cell>
          <cell r="L46">
            <v>58515972</v>
          </cell>
          <cell r="M46">
            <v>1513</v>
          </cell>
          <cell r="N46">
            <v>150313524</v>
          </cell>
        </row>
        <row r="47">
          <cell r="B47">
            <v>14</v>
          </cell>
          <cell r="C47">
            <v>6</v>
          </cell>
          <cell r="D47" t="str">
            <v>610-13</v>
          </cell>
          <cell r="E47">
            <v>0</v>
          </cell>
          <cell r="F47" t="str">
            <v>Rellenos para Estructuras con suelo (Material de Excavaciòn)</v>
          </cell>
          <cell r="G47">
            <v>0</v>
          </cell>
          <cell r="H47">
            <v>0</v>
          </cell>
          <cell r="I47" t="str">
            <v>m³</v>
          </cell>
          <cell r="J47">
            <v>70</v>
          </cell>
          <cell r="K47">
            <v>55118</v>
          </cell>
          <cell r="L47">
            <v>3858260</v>
          </cell>
          <cell r="M47">
            <v>5518</v>
          </cell>
          <cell r="N47">
            <v>304141124</v>
          </cell>
        </row>
        <row r="48">
          <cell r="B48">
            <v>15</v>
          </cell>
          <cell r="C48">
            <v>6</v>
          </cell>
          <cell r="D48" t="str">
            <v>610-13</v>
          </cell>
          <cell r="E48">
            <v>0</v>
          </cell>
          <cell r="F48" t="str">
            <v>Relleno para estructuras con recebo</v>
          </cell>
          <cell r="G48">
            <v>0</v>
          </cell>
          <cell r="H48">
            <v>0</v>
          </cell>
          <cell r="I48" t="str">
            <v>m³</v>
          </cell>
          <cell r="J48">
            <v>3367</v>
          </cell>
          <cell r="K48">
            <v>110353</v>
          </cell>
          <cell r="L48">
            <v>371558551</v>
          </cell>
          <cell r="M48">
            <v>290</v>
          </cell>
          <cell r="N48">
            <v>32002370</v>
          </cell>
        </row>
        <row r="49">
          <cell r="B49">
            <v>16</v>
          </cell>
          <cell r="C49">
            <v>6</v>
          </cell>
          <cell r="D49" t="str">
            <v>610-13</v>
          </cell>
          <cell r="E49">
            <v>0</v>
          </cell>
          <cell r="F49" t="str">
            <v>Rellenos  para estructuras con material granular tipo SBG.</v>
          </cell>
          <cell r="G49">
            <v>0</v>
          </cell>
          <cell r="H49">
            <v>0</v>
          </cell>
          <cell r="I49" t="str">
            <v>m³</v>
          </cell>
          <cell r="J49">
            <v>114</v>
          </cell>
          <cell r="K49">
            <v>227147</v>
          </cell>
          <cell r="L49">
            <v>25894758</v>
          </cell>
          <cell r="M49">
            <v>156</v>
          </cell>
          <cell r="N49">
            <v>35434932</v>
          </cell>
        </row>
        <row r="50">
          <cell r="B50">
            <v>17</v>
          </cell>
          <cell r="C50">
            <v>6</v>
          </cell>
          <cell r="D50">
            <v>0</v>
          </cell>
          <cell r="E50" t="str">
            <v>621P</v>
          </cell>
          <cell r="F50" t="str">
            <v>Pilote de concreto vaciado in situ, de diámetro 2 m. (incluye excavación y colocación de concreto de 28 MPa, No incluye refuerzo)</v>
          </cell>
          <cell r="G50">
            <v>0</v>
          </cell>
          <cell r="H50">
            <v>0</v>
          </cell>
          <cell r="I50" t="str">
            <v>m</v>
          </cell>
          <cell r="J50">
            <v>79</v>
          </cell>
          <cell r="K50">
            <v>3923169</v>
          </cell>
          <cell r="L50">
            <v>309930351</v>
          </cell>
          <cell r="M50">
            <v>76</v>
          </cell>
          <cell r="N50">
            <v>298160844</v>
          </cell>
        </row>
        <row r="51">
          <cell r="B51">
            <v>18</v>
          </cell>
          <cell r="C51">
            <v>5</v>
          </cell>
          <cell r="D51" t="str">
            <v>623-13</v>
          </cell>
          <cell r="E51">
            <v>0</v>
          </cell>
          <cell r="F51" t="str">
            <v>Anclajes activos de 40 toneladas (Longitud variable)</v>
          </cell>
          <cell r="G51">
            <v>0</v>
          </cell>
          <cell r="H51">
            <v>0</v>
          </cell>
          <cell r="I51" t="str">
            <v>m</v>
          </cell>
          <cell r="J51">
            <v>1125</v>
          </cell>
          <cell r="K51">
            <v>323599</v>
          </cell>
          <cell r="L51">
            <v>364048875</v>
          </cell>
          <cell r="M51">
            <v>0</v>
          </cell>
          <cell r="N51">
            <v>0</v>
          </cell>
        </row>
        <row r="52">
          <cell r="B52">
            <v>19</v>
          </cell>
          <cell r="C52">
            <v>7</v>
          </cell>
          <cell r="D52">
            <v>0</v>
          </cell>
          <cell r="E52" t="str">
            <v>630.1.3P</v>
          </cell>
          <cell r="F52" t="str">
            <v xml:space="preserve">Concreto clase  35 MPA, para dóvelas sucesivas de puentes </v>
          </cell>
          <cell r="G52">
            <v>0</v>
          </cell>
          <cell r="H52">
            <v>0</v>
          </cell>
          <cell r="I52" t="str">
            <v>m³</v>
          </cell>
          <cell r="J52">
            <v>3433</v>
          </cell>
          <cell r="K52">
            <v>1383401</v>
          </cell>
          <cell r="L52">
            <v>4749215633</v>
          </cell>
          <cell r="M52">
            <v>2598</v>
          </cell>
          <cell r="N52">
            <v>3594075798</v>
          </cell>
        </row>
        <row r="53">
          <cell r="B53">
            <v>20</v>
          </cell>
          <cell r="C53">
            <v>7</v>
          </cell>
          <cell r="D53">
            <v>0</v>
          </cell>
          <cell r="E53" t="str">
            <v>630.1.3P</v>
          </cell>
          <cell r="F53" t="str">
            <v>Concreto clase  35 MPA, para dóvelas sucesivas de puentes  para longitud menor a 100 metros</v>
          </cell>
          <cell r="G53">
            <v>0</v>
          </cell>
          <cell r="H53">
            <v>0</v>
          </cell>
          <cell r="I53" t="str">
            <v>m³</v>
          </cell>
          <cell r="J53">
            <v>1144</v>
          </cell>
          <cell r="K53">
            <v>1849943</v>
          </cell>
          <cell r="L53">
            <v>2116334792</v>
          </cell>
          <cell r="M53">
            <v>1100</v>
          </cell>
          <cell r="N53">
            <v>2034937300</v>
          </cell>
        </row>
        <row r="54">
          <cell r="B54">
            <v>21</v>
          </cell>
          <cell r="C54">
            <v>6</v>
          </cell>
          <cell r="D54">
            <v>0</v>
          </cell>
          <cell r="E54" t="str">
            <v>630.3.1P</v>
          </cell>
          <cell r="F54" t="str">
            <v>Concreto clase  28 MPA  para Zapatas, Estribos y Aletas, viga base, brocales</v>
          </cell>
          <cell r="G54">
            <v>0</v>
          </cell>
          <cell r="H54">
            <v>0</v>
          </cell>
          <cell r="I54" t="str">
            <v>m³</v>
          </cell>
          <cell r="J54">
            <v>8182</v>
          </cell>
          <cell r="K54">
            <v>913394</v>
          </cell>
          <cell r="L54">
            <v>7473389708</v>
          </cell>
          <cell r="M54">
            <v>5204</v>
          </cell>
          <cell r="N54">
            <v>4753302376</v>
          </cell>
        </row>
        <row r="55">
          <cell r="B55">
            <v>22</v>
          </cell>
          <cell r="C55">
            <v>6</v>
          </cell>
          <cell r="D55">
            <v>0</v>
          </cell>
          <cell r="E55" t="str">
            <v>630.3.3P</v>
          </cell>
          <cell r="F55" t="str">
            <v xml:space="preserve">Concreto clase 28 MPA para pilas de puentes y vastagos </v>
          </cell>
          <cell r="G55">
            <v>0</v>
          </cell>
          <cell r="H55">
            <v>0</v>
          </cell>
          <cell r="I55" t="str">
            <v>m³</v>
          </cell>
          <cell r="J55">
            <v>1442</v>
          </cell>
          <cell r="K55">
            <v>1066365</v>
          </cell>
          <cell r="L55">
            <v>1537698330</v>
          </cell>
          <cell r="M55">
            <v>28</v>
          </cell>
          <cell r="N55">
            <v>29858220</v>
          </cell>
        </row>
        <row r="56">
          <cell r="B56">
            <v>23</v>
          </cell>
          <cell r="C56">
            <v>7</v>
          </cell>
          <cell r="D56">
            <v>0</v>
          </cell>
          <cell r="E56" t="str">
            <v>630.3.4P</v>
          </cell>
          <cell r="F56" t="str">
            <v>Concreto clase 28 MPA para vigas, tablero y anden</v>
          </cell>
          <cell r="G56">
            <v>0</v>
          </cell>
          <cell r="H56">
            <v>0</v>
          </cell>
          <cell r="I56" t="str">
            <v>m³</v>
          </cell>
          <cell r="J56">
            <v>769</v>
          </cell>
          <cell r="K56">
            <v>1062858</v>
          </cell>
          <cell r="L56">
            <v>817337802</v>
          </cell>
          <cell r="M56">
            <v>753</v>
          </cell>
          <cell r="N56">
            <v>800332074</v>
          </cell>
        </row>
        <row r="57">
          <cell r="B57">
            <v>24</v>
          </cell>
          <cell r="C57">
            <v>6</v>
          </cell>
          <cell r="D57" t="str">
            <v>630-13</v>
          </cell>
          <cell r="E57">
            <v>0</v>
          </cell>
          <cell r="F57" t="str">
            <v>Concreto clase 21MPA</v>
          </cell>
          <cell r="G57">
            <v>0</v>
          </cell>
          <cell r="H57">
            <v>0</v>
          </cell>
          <cell r="I57" t="str">
            <v>m³</v>
          </cell>
          <cell r="J57">
            <v>11895</v>
          </cell>
          <cell r="K57">
            <v>605169</v>
          </cell>
          <cell r="L57">
            <v>7198485255</v>
          </cell>
          <cell r="M57">
            <v>4189</v>
          </cell>
          <cell r="N57">
            <v>2535052941</v>
          </cell>
        </row>
        <row r="58">
          <cell r="B58">
            <v>25</v>
          </cell>
          <cell r="C58">
            <v>6</v>
          </cell>
          <cell r="D58">
            <v>0</v>
          </cell>
          <cell r="E58" t="str">
            <v>630.4.4P</v>
          </cell>
          <cell r="F58" t="str">
            <v>Caissons concreto clase 28 MPA diámetro interno 1,50 m, con anillos de 0,10 M (incluye excavaciones, formaleta bien sea metálica o anillos de concreto soporte temporal, concreto tremie bombeo, no incluye acero de refuerzo)</v>
          </cell>
          <cell r="G58">
            <v>0</v>
          </cell>
          <cell r="H58">
            <v>0</v>
          </cell>
          <cell r="I58" t="str">
            <v>m³</v>
          </cell>
          <cell r="J58">
            <v>1160</v>
          </cell>
          <cell r="K58">
            <v>1631869</v>
          </cell>
          <cell r="L58">
            <v>1892968040</v>
          </cell>
          <cell r="M58">
            <v>712</v>
          </cell>
          <cell r="N58">
            <v>1161890728</v>
          </cell>
        </row>
        <row r="59">
          <cell r="B59">
            <v>26</v>
          </cell>
          <cell r="C59">
            <v>6</v>
          </cell>
          <cell r="D59" t="str">
            <v>630-13</v>
          </cell>
          <cell r="E59">
            <v>0</v>
          </cell>
          <cell r="F59" t="str">
            <v>Concreto clase 14 MPA</v>
          </cell>
          <cell r="G59">
            <v>0</v>
          </cell>
          <cell r="H59">
            <v>0</v>
          </cell>
          <cell r="I59" t="str">
            <v>m³</v>
          </cell>
          <cell r="J59">
            <v>87</v>
          </cell>
          <cell r="K59">
            <v>493039</v>
          </cell>
          <cell r="L59">
            <v>42894393</v>
          </cell>
          <cell r="M59">
            <v>2405</v>
          </cell>
          <cell r="N59">
            <v>1185758795</v>
          </cell>
        </row>
        <row r="60">
          <cell r="B60">
            <v>27</v>
          </cell>
          <cell r="C60">
            <v>4</v>
          </cell>
          <cell r="D60" t="str">
            <v>632-13</v>
          </cell>
          <cell r="E60" t="str">
            <v>632.1P</v>
          </cell>
          <cell r="F60" t="str">
            <v>Baranda Metalica</v>
          </cell>
          <cell r="G60">
            <v>0</v>
          </cell>
          <cell r="H60">
            <v>0</v>
          </cell>
          <cell r="I60" t="str">
            <v>m</v>
          </cell>
          <cell r="J60">
            <v>460</v>
          </cell>
          <cell r="K60">
            <v>465051</v>
          </cell>
          <cell r="L60">
            <v>213923460</v>
          </cell>
          <cell r="M60">
            <v>0</v>
          </cell>
          <cell r="N60">
            <v>0</v>
          </cell>
        </row>
        <row r="61">
          <cell r="B61">
            <v>28</v>
          </cell>
          <cell r="C61">
            <v>6</v>
          </cell>
          <cell r="D61" t="str">
            <v>632-13</v>
          </cell>
          <cell r="E61">
            <v>0</v>
          </cell>
          <cell r="F61" t="str">
            <v xml:space="preserve">Baranda de concreto </v>
          </cell>
          <cell r="G61">
            <v>0</v>
          </cell>
          <cell r="H61">
            <v>0</v>
          </cell>
          <cell r="I61" t="str">
            <v>m</v>
          </cell>
          <cell r="J61">
            <v>4284</v>
          </cell>
          <cell r="K61">
            <v>213860</v>
          </cell>
          <cell r="L61">
            <v>916176240</v>
          </cell>
          <cell r="M61">
            <v>646</v>
          </cell>
          <cell r="N61">
            <v>138153560</v>
          </cell>
        </row>
        <row r="62">
          <cell r="B62">
            <v>29</v>
          </cell>
          <cell r="C62">
            <v>4</v>
          </cell>
          <cell r="D62" t="str">
            <v>640-13</v>
          </cell>
          <cell r="E62">
            <v>0</v>
          </cell>
          <cell r="F62" t="str">
            <v>Acero de refuerzo Fy=420 Mpa.</v>
          </cell>
          <cell r="G62">
            <v>0</v>
          </cell>
          <cell r="H62">
            <v>0</v>
          </cell>
          <cell r="I62" t="str">
            <v>kg</v>
          </cell>
          <cell r="J62">
            <v>5352972</v>
          </cell>
          <cell r="K62">
            <v>4784</v>
          </cell>
          <cell r="L62">
            <v>25608618048</v>
          </cell>
          <cell r="M62">
            <v>1953020</v>
          </cell>
          <cell r="N62">
            <v>9343247680</v>
          </cell>
        </row>
        <row r="63">
          <cell r="B63">
            <v>30</v>
          </cell>
          <cell r="C63">
            <v>4</v>
          </cell>
          <cell r="D63" t="str">
            <v>640-13</v>
          </cell>
          <cell r="E63">
            <v>0</v>
          </cell>
          <cell r="F63" t="str">
            <v>Malla de refuerzo  Fy = 459,2 Mpa.</v>
          </cell>
          <cell r="G63">
            <v>0</v>
          </cell>
          <cell r="H63">
            <v>0</v>
          </cell>
          <cell r="I63" t="str">
            <v>kg</v>
          </cell>
          <cell r="J63">
            <v>28540</v>
          </cell>
          <cell r="K63">
            <v>5244</v>
          </cell>
          <cell r="L63">
            <v>149663760</v>
          </cell>
          <cell r="M63">
            <v>290679</v>
          </cell>
          <cell r="N63">
            <v>1524320676</v>
          </cell>
        </row>
        <row r="64">
          <cell r="B64">
            <v>31</v>
          </cell>
          <cell r="C64">
            <v>4</v>
          </cell>
          <cell r="D64">
            <v>0</v>
          </cell>
          <cell r="E64" t="str">
            <v>PT-6A</v>
          </cell>
          <cell r="F64" t="str">
            <v>Malla Electrosoldada para Protección de Excavación en Corte Abierto</v>
          </cell>
          <cell r="G64">
            <v>0</v>
          </cell>
          <cell r="H64">
            <v>0</v>
          </cell>
          <cell r="I64" t="str">
            <v>m²</v>
          </cell>
          <cell r="J64">
            <v>300</v>
          </cell>
          <cell r="K64">
            <v>6334</v>
          </cell>
          <cell r="L64">
            <v>1900200</v>
          </cell>
          <cell r="M64">
            <v>3713</v>
          </cell>
          <cell r="N64">
            <v>23518142</v>
          </cell>
        </row>
        <row r="65">
          <cell r="B65">
            <v>32</v>
          </cell>
          <cell r="C65">
            <v>5</v>
          </cell>
          <cell r="D65" t="str">
            <v>641-13</v>
          </cell>
          <cell r="E65">
            <v>0</v>
          </cell>
          <cell r="F65" t="str">
            <v>Acero de Preesfuerzo</v>
          </cell>
          <cell r="G65">
            <v>0</v>
          </cell>
          <cell r="H65">
            <v>0</v>
          </cell>
          <cell r="I65" t="str">
            <v>Tf-m</v>
          </cell>
          <cell r="J65">
            <v>2162754</v>
          </cell>
          <cell r="K65">
            <v>1967</v>
          </cell>
          <cell r="L65">
            <v>4254137118</v>
          </cell>
          <cell r="M65">
            <v>3003550</v>
          </cell>
          <cell r="N65">
            <v>5907982850</v>
          </cell>
        </row>
        <row r="66">
          <cell r="B66">
            <v>33</v>
          </cell>
          <cell r="C66">
            <v>8</v>
          </cell>
          <cell r="D66">
            <v>642.1</v>
          </cell>
          <cell r="E66">
            <v>0</v>
          </cell>
          <cell r="F66" t="str">
            <v xml:space="preserve">Apoyo elastomerico </v>
          </cell>
          <cell r="G66">
            <v>0</v>
          </cell>
          <cell r="H66">
            <v>0</v>
          </cell>
          <cell r="I66" t="str">
            <v>u</v>
          </cell>
          <cell r="J66">
            <v>66</v>
          </cell>
          <cell r="K66">
            <v>984366</v>
          </cell>
          <cell r="L66">
            <v>64968156</v>
          </cell>
          <cell r="M66">
            <v>43</v>
          </cell>
          <cell r="N66">
            <v>42327738</v>
          </cell>
        </row>
        <row r="67">
          <cell r="B67">
            <v>34</v>
          </cell>
          <cell r="C67">
            <v>4</v>
          </cell>
          <cell r="D67">
            <v>0</v>
          </cell>
          <cell r="E67" t="str">
            <v>642,2P</v>
          </cell>
          <cell r="F67" t="str">
            <v>Junta para puentes T-40</v>
          </cell>
          <cell r="G67">
            <v>0</v>
          </cell>
          <cell r="H67">
            <v>0</v>
          </cell>
          <cell r="I67" t="str">
            <v>m</v>
          </cell>
          <cell r="J67">
            <v>557</v>
          </cell>
          <cell r="K67">
            <v>1545372</v>
          </cell>
          <cell r="L67">
            <v>860772204</v>
          </cell>
          <cell r="M67">
            <v>0</v>
          </cell>
          <cell r="N67">
            <v>0</v>
          </cell>
        </row>
        <row r="68">
          <cell r="B68">
            <v>35</v>
          </cell>
          <cell r="C68">
            <v>6</v>
          </cell>
          <cell r="D68" t="str">
            <v>650-13</v>
          </cell>
          <cell r="E68">
            <v>0</v>
          </cell>
          <cell r="F68" t="str">
            <v>Fabricación de la estructura  metálica</v>
          </cell>
          <cell r="G68">
            <v>0</v>
          </cell>
          <cell r="H68">
            <v>0</v>
          </cell>
          <cell r="I68" t="str">
            <v>kg</v>
          </cell>
          <cell r="J68">
            <v>248657</v>
          </cell>
          <cell r="K68">
            <v>10904</v>
          </cell>
          <cell r="L68">
            <v>2711355928</v>
          </cell>
          <cell r="M68">
            <v>1797</v>
          </cell>
          <cell r="N68">
            <v>19594488</v>
          </cell>
        </row>
        <row r="69">
          <cell r="B69">
            <v>36</v>
          </cell>
          <cell r="C69">
            <v>6</v>
          </cell>
          <cell r="D69" t="str">
            <v>650-13</v>
          </cell>
          <cell r="E69">
            <v>0</v>
          </cell>
          <cell r="F69" t="str">
            <v>Transporte de estructura metalica</v>
          </cell>
          <cell r="G69">
            <v>0</v>
          </cell>
          <cell r="H69">
            <v>0</v>
          </cell>
          <cell r="I69" t="str">
            <v>kg</v>
          </cell>
          <cell r="J69">
            <v>248657</v>
          </cell>
          <cell r="K69">
            <v>187</v>
          </cell>
          <cell r="L69">
            <v>46498859</v>
          </cell>
          <cell r="M69">
            <v>96463</v>
          </cell>
          <cell r="N69">
            <v>18038581</v>
          </cell>
        </row>
        <row r="70">
          <cell r="B70">
            <v>37</v>
          </cell>
          <cell r="C70">
            <v>8</v>
          </cell>
          <cell r="D70" t="str">
            <v>650-13</v>
          </cell>
          <cell r="E70">
            <v>0</v>
          </cell>
          <cell r="F70" t="str">
            <v xml:space="preserve">Montaje  y pintura de estructura  metálica </v>
          </cell>
          <cell r="G70">
            <v>0</v>
          </cell>
          <cell r="H70">
            <v>0</v>
          </cell>
          <cell r="I70" t="str">
            <v>kg</v>
          </cell>
          <cell r="J70">
            <v>570885</v>
          </cell>
          <cell r="K70">
            <v>3067</v>
          </cell>
          <cell r="L70">
            <v>1750904295</v>
          </cell>
          <cell r="M70">
            <v>726</v>
          </cell>
          <cell r="N70">
            <v>2226642</v>
          </cell>
        </row>
        <row r="71">
          <cell r="B71">
            <v>38</v>
          </cell>
          <cell r="C71">
            <v>6</v>
          </cell>
          <cell r="D71" t="str">
            <v>661-13</v>
          </cell>
          <cell r="E71">
            <v>0</v>
          </cell>
          <cell r="F71" t="str">
            <v>Tubería de Concreto Reforzado CLASE III, de 900mm de diámetro interior</v>
          </cell>
          <cell r="G71">
            <v>0</v>
          </cell>
          <cell r="H71">
            <v>0</v>
          </cell>
          <cell r="I71" t="str">
            <v>m</v>
          </cell>
          <cell r="J71">
            <v>119</v>
          </cell>
          <cell r="K71">
            <v>671493</v>
          </cell>
          <cell r="L71">
            <v>79907667</v>
          </cell>
          <cell r="M71">
            <v>387</v>
          </cell>
          <cell r="N71">
            <v>259867791</v>
          </cell>
        </row>
        <row r="72">
          <cell r="B72">
            <v>39</v>
          </cell>
          <cell r="C72">
            <v>8</v>
          </cell>
          <cell r="D72">
            <v>0</v>
          </cell>
          <cell r="E72" t="str">
            <v>663.1P</v>
          </cell>
          <cell r="F72" t="str">
            <v>Tubería para filtro PVC RDE 21 ø 12"</v>
          </cell>
          <cell r="G72">
            <v>0</v>
          </cell>
          <cell r="H72">
            <v>0</v>
          </cell>
          <cell r="I72" t="str">
            <v>m</v>
          </cell>
          <cell r="J72">
            <v>18640</v>
          </cell>
          <cell r="K72">
            <v>130048</v>
          </cell>
          <cell r="L72">
            <v>2424094720</v>
          </cell>
          <cell r="M72">
            <v>926</v>
          </cell>
          <cell r="N72">
            <v>120424448</v>
          </cell>
        </row>
        <row r="73">
          <cell r="B73">
            <v>40</v>
          </cell>
          <cell r="C73">
            <v>6</v>
          </cell>
          <cell r="D73" t="str">
            <v>671-13</v>
          </cell>
          <cell r="E73">
            <v>0</v>
          </cell>
          <cell r="F73" t="str">
            <v xml:space="preserve">Cuneta de concreto vaciada insitu, no incluye la conformacion de la superficie de apoyo </v>
          </cell>
          <cell r="G73">
            <v>0</v>
          </cell>
          <cell r="H73">
            <v>0</v>
          </cell>
          <cell r="I73" t="str">
            <v>m³</v>
          </cell>
          <cell r="J73">
            <v>1309</v>
          </cell>
          <cell r="K73">
            <v>555988</v>
          </cell>
          <cell r="L73">
            <v>727788292</v>
          </cell>
          <cell r="M73">
            <v>0</v>
          </cell>
          <cell r="N73">
            <v>0</v>
          </cell>
        </row>
        <row r="74">
          <cell r="B74">
            <v>41</v>
          </cell>
          <cell r="C74">
            <v>6</v>
          </cell>
          <cell r="D74">
            <v>0</v>
          </cell>
          <cell r="E74" t="str">
            <v>671.4P</v>
          </cell>
          <cell r="F74" t="str">
            <v>Caja de inspección 80x80 cm</v>
          </cell>
          <cell r="G74">
            <v>0</v>
          </cell>
          <cell r="H74">
            <v>0</v>
          </cell>
          <cell r="I74" t="str">
            <v>u</v>
          </cell>
          <cell r="J74">
            <v>800</v>
          </cell>
          <cell r="K74">
            <v>614073</v>
          </cell>
          <cell r="L74">
            <v>491258400</v>
          </cell>
          <cell r="M74">
            <v>0</v>
          </cell>
          <cell r="N74">
            <v>0</v>
          </cell>
        </row>
        <row r="75">
          <cell r="B75">
            <v>42</v>
          </cell>
          <cell r="C75">
            <v>8</v>
          </cell>
          <cell r="D75" t="str">
            <v>673-13</v>
          </cell>
          <cell r="E75">
            <v>0</v>
          </cell>
          <cell r="F75" t="str">
            <v>Geotextil Tipo II no tejido</v>
          </cell>
          <cell r="G75">
            <v>0</v>
          </cell>
          <cell r="H75">
            <v>0</v>
          </cell>
          <cell r="I75" t="str">
            <v>m²</v>
          </cell>
          <cell r="J75">
            <v>44526</v>
          </cell>
          <cell r="K75">
            <v>8531</v>
          </cell>
          <cell r="L75">
            <v>379851306</v>
          </cell>
          <cell r="M75">
            <v>84887</v>
          </cell>
          <cell r="N75">
            <v>724170997</v>
          </cell>
        </row>
        <row r="76">
          <cell r="B76">
            <v>43</v>
          </cell>
          <cell r="C76">
            <v>6</v>
          </cell>
          <cell r="D76" t="str">
            <v>673-13</v>
          </cell>
          <cell r="E76">
            <v>0</v>
          </cell>
          <cell r="F76" t="str">
            <v>Material granular drenante</v>
          </cell>
          <cell r="G76">
            <v>0</v>
          </cell>
          <cell r="H76">
            <v>0</v>
          </cell>
          <cell r="I76" t="str">
            <v>m³</v>
          </cell>
          <cell r="J76">
            <v>8140</v>
          </cell>
          <cell r="K76">
            <v>177665</v>
          </cell>
          <cell r="L76">
            <v>1446193100</v>
          </cell>
          <cell r="M76">
            <v>10951</v>
          </cell>
          <cell r="N76">
            <v>1945609415</v>
          </cell>
        </row>
        <row r="77">
          <cell r="B77">
            <v>44</v>
          </cell>
          <cell r="C77">
            <v>8</v>
          </cell>
          <cell r="D77">
            <v>0</v>
          </cell>
          <cell r="E77" t="str">
            <v>673.3P</v>
          </cell>
          <cell r="F77" t="str">
            <v>Geodren</v>
          </cell>
          <cell r="G77">
            <v>0</v>
          </cell>
          <cell r="H77">
            <v>0</v>
          </cell>
          <cell r="I77" t="str">
            <v>m</v>
          </cell>
          <cell r="J77">
            <v>11279</v>
          </cell>
          <cell r="K77">
            <v>80920</v>
          </cell>
          <cell r="L77">
            <v>912696680</v>
          </cell>
          <cell r="M77">
            <v>9188</v>
          </cell>
          <cell r="N77">
            <v>743492960</v>
          </cell>
        </row>
        <row r="78">
          <cell r="B78">
            <v>45</v>
          </cell>
          <cell r="C78">
            <v>6</v>
          </cell>
          <cell r="D78" t="str">
            <v>674-13</v>
          </cell>
          <cell r="E78">
            <v>0</v>
          </cell>
          <cell r="F78" t="str">
            <v>Dren horizontal de longitud mayor a diez (10) metros.</v>
          </cell>
          <cell r="G78">
            <v>0</v>
          </cell>
          <cell r="H78">
            <v>0</v>
          </cell>
          <cell r="I78" t="str">
            <v>m</v>
          </cell>
          <cell r="J78">
            <v>743</v>
          </cell>
          <cell r="K78">
            <v>121542</v>
          </cell>
          <cell r="L78">
            <v>90305706</v>
          </cell>
          <cell r="M78">
            <v>2627</v>
          </cell>
          <cell r="N78">
            <v>319290834</v>
          </cell>
        </row>
        <row r="79">
          <cell r="B79">
            <v>46</v>
          </cell>
          <cell r="C79">
            <v>6</v>
          </cell>
          <cell r="D79" t="str">
            <v>681-13</v>
          </cell>
          <cell r="E79">
            <v>0</v>
          </cell>
          <cell r="F79" t="str">
            <v>Gaviones de malla de alambre de acero entrelazado clase 1: recubrimiento de zinc (galvanizado)</v>
          </cell>
          <cell r="G79">
            <v>0</v>
          </cell>
          <cell r="H79">
            <v>0</v>
          </cell>
          <cell r="I79" t="str">
            <v>m³</v>
          </cell>
          <cell r="J79">
            <v>13528</v>
          </cell>
          <cell r="K79">
            <v>242797</v>
          </cell>
          <cell r="L79">
            <v>3284557816</v>
          </cell>
          <cell r="M79">
            <v>1414</v>
          </cell>
          <cell r="N79">
            <v>343314958</v>
          </cell>
        </row>
        <row r="80">
          <cell r="B80">
            <v>47</v>
          </cell>
          <cell r="C80">
            <v>6</v>
          </cell>
          <cell r="D80">
            <v>0</v>
          </cell>
          <cell r="E80" t="str">
            <v>PT-12</v>
          </cell>
          <cell r="F80" t="str">
            <v>Rejilla prefabricada en concreto reforzado</v>
          </cell>
          <cell r="G80">
            <v>0</v>
          </cell>
          <cell r="H80">
            <v>0</v>
          </cell>
          <cell r="I80" t="str">
            <v>m</v>
          </cell>
          <cell r="J80">
            <v>4326</v>
          </cell>
          <cell r="K80">
            <v>377337</v>
          </cell>
          <cell r="L80">
            <v>1632359862</v>
          </cell>
          <cell r="M80">
            <v>0</v>
          </cell>
          <cell r="N80">
            <v>0</v>
          </cell>
        </row>
        <row r="81">
          <cell r="B81" t="str">
            <v>OBRAS SUBTERRÁNEAS</v>
          </cell>
          <cell r="C81">
            <v>0</v>
          </cell>
          <cell r="D81">
            <v>0</v>
          </cell>
          <cell r="E81">
            <v>0</v>
          </cell>
          <cell r="F81">
            <v>0</v>
          </cell>
          <cell r="G81">
            <v>0</v>
          </cell>
          <cell r="H81">
            <v>0</v>
          </cell>
          <cell r="I81">
            <v>0</v>
          </cell>
          <cell r="J81">
            <v>0</v>
          </cell>
          <cell r="K81">
            <v>0</v>
          </cell>
          <cell r="L81">
            <v>101594423836</v>
          </cell>
          <cell r="M81">
            <v>0</v>
          </cell>
          <cell r="N81">
            <v>108122086294</v>
          </cell>
        </row>
        <row r="82">
          <cell r="B82">
            <v>48</v>
          </cell>
          <cell r="C82">
            <v>1</v>
          </cell>
          <cell r="D82">
            <v>0</v>
          </cell>
          <cell r="E82" t="str">
            <v>PT-1</v>
          </cell>
          <cell r="F82" t="str">
            <v>Reperfilación de Túnel</v>
          </cell>
          <cell r="G82">
            <v>0</v>
          </cell>
          <cell r="H82">
            <v>0</v>
          </cell>
          <cell r="I82" t="str">
            <v>m³</v>
          </cell>
          <cell r="J82">
            <v>4314</v>
          </cell>
          <cell r="K82">
            <v>97655</v>
          </cell>
          <cell r="L82">
            <v>421283670</v>
          </cell>
          <cell r="M82">
            <v>12109</v>
          </cell>
          <cell r="N82">
            <v>1182504395</v>
          </cell>
        </row>
        <row r="83">
          <cell r="B83">
            <v>49</v>
          </cell>
          <cell r="C83">
            <v>1</v>
          </cell>
          <cell r="D83">
            <v>0</v>
          </cell>
          <cell r="E83" t="str">
            <v>PT-2</v>
          </cell>
          <cell r="F83" t="str">
            <v>Excavación Subterránea Adicional (incluye tuneles cortos)</v>
          </cell>
          <cell r="G83">
            <v>0</v>
          </cell>
          <cell r="H83">
            <v>0</v>
          </cell>
          <cell r="I83" t="str">
            <v>m³</v>
          </cell>
          <cell r="J83">
            <v>47619</v>
          </cell>
          <cell r="K83">
            <v>120593</v>
          </cell>
          <cell r="L83">
            <v>5742518067</v>
          </cell>
          <cell r="M83">
            <v>26600</v>
          </cell>
          <cell r="N83">
            <v>3207773800</v>
          </cell>
        </row>
        <row r="84">
          <cell r="B84">
            <v>50</v>
          </cell>
          <cell r="C84">
            <v>6</v>
          </cell>
          <cell r="D84">
            <v>0</v>
          </cell>
          <cell r="E84" t="str">
            <v>PT-10</v>
          </cell>
          <cell r="F84" t="str">
            <v xml:space="preserve">Suministro, transporte e instalación de pernos autoperforantes R32-280 en configuraciones 8m y 6m </v>
          </cell>
          <cell r="G84">
            <v>0</v>
          </cell>
          <cell r="H84">
            <v>0</v>
          </cell>
          <cell r="I84" t="str">
            <v>m</v>
          </cell>
          <cell r="J84">
            <v>80573</v>
          </cell>
          <cell r="K84">
            <v>122512</v>
          </cell>
          <cell r="L84">
            <v>9871159376</v>
          </cell>
          <cell r="M84">
            <v>199106</v>
          </cell>
          <cell r="N84">
            <v>24392874272</v>
          </cell>
        </row>
        <row r="85">
          <cell r="B85">
            <v>51</v>
          </cell>
          <cell r="C85">
            <v>5</v>
          </cell>
          <cell r="D85">
            <v>0</v>
          </cell>
          <cell r="E85" t="str">
            <v>PT-3</v>
          </cell>
          <cell r="F85" t="str">
            <v>Pernos Tipo A en Excavaciones Subterráneas anclados con lechada</v>
          </cell>
          <cell r="G85">
            <v>0</v>
          </cell>
          <cell r="H85">
            <v>0</v>
          </cell>
          <cell r="I85" t="str">
            <v>m</v>
          </cell>
          <cell r="J85">
            <v>80573</v>
          </cell>
          <cell r="K85">
            <v>81238</v>
          </cell>
          <cell r="L85">
            <v>6545589374</v>
          </cell>
          <cell r="M85">
            <v>43190</v>
          </cell>
          <cell r="N85">
            <v>3508669220</v>
          </cell>
        </row>
        <row r="86">
          <cell r="B86">
            <v>52</v>
          </cell>
          <cell r="C86">
            <v>5</v>
          </cell>
          <cell r="D86">
            <v>0</v>
          </cell>
          <cell r="E86" t="str">
            <v>PT-3</v>
          </cell>
          <cell r="F86" t="str">
            <v>Pernos Tipo A en Excavaciones Subterráneas anclados con resina</v>
          </cell>
          <cell r="G86">
            <v>0</v>
          </cell>
          <cell r="H86">
            <v>0</v>
          </cell>
          <cell r="I86" t="str">
            <v>m</v>
          </cell>
          <cell r="J86">
            <v>691</v>
          </cell>
          <cell r="K86">
            <v>102773</v>
          </cell>
          <cell r="L86">
            <v>71016143</v>
          </cell>
          <cell r="M86">
            <v>0</v>
          </cell>
          <cell r="N86">
            <v>0</v>
          </cell>
        </row>
        <row r="87">
          <cell r="B87">
            <v>53</v>
          </cell>
          <cell r="C87">
            <v>6</v>
          </cell>
          <cell r="D87">
            <v>0</v>
          </cell>
          <cell r="E87" t="str">
            <v>PT-4</v>
          </cell>
          <cell r="F87" t="str">
            <v>Concreto para revestimiento del Túnel - Clase C</v>
          </cell>
          <cell r="G87">
            <v>0</v>
          </cell>
          <cell r="H87">
            <v>0</v>
          </cell>
          <cell r="I87" t="str">
            <v>m³</v>
          </cell>
          <cell r="J87">
            <v>32215</v>
          </cell>
          <cell r="K87">
            <v>1120356</v>
          </cell>
          <cell r="L87">
            <v>36092268540</v>
          </cell>
          <cell r="M87">
            <v>21449</v>
          </cell>
          <cell r="N87">
            <v>24030515844</v>
          </cell>
        </row>
        <row r="88">
          <cell r="B88">
            <v>54</v>
          </cell>
          <cell r="C88">
            <v>5</v>
          </cell>
          <cell r="D88">
            <v>0</v>
          </cell>
          <cell r="E88" t="str">
            <v>PT-5</v>
          </cell>
          <cell r="F88" t="str">
            <v>Perforación de huecos de drenaje hacia arriba u horizontales desde obras subterráneas inlcuye tubería</v>
          </cell>
          <cell r="G88">
            <v>0</v>
          </cell>
          <cell r="H88">
            <v>0</v>
          </cell>
          <cell r="I88" t="str">
            <v>m</v>
          </cell>
          <cell r="J88">
            <v>4819</v>
          </cell>
          <cell r="K88">
            <v>148245</v>
          </cell>
          <cell r="L88">
            <v>714392655</v>
          </cell>
          <cell r="M88">
            <v>8174</v>
          </cell>
          <cell r="N88">
            <v>1211754630</v>
          </cell>
        </row>
        <row r="89">
          <cell r="B89">
            <v>55</v>
          </cell>
          <cell r="C89">
            <v>5</v>
          </cell>
          <cell r="D89">
            <v>0</v>
          </cell>
          <cell r="E89" t="str">
            <v>PT-5</v>
          </cell>
          <cell r="F89" t="str">
            <v>Perforación de Huecos para Inyección</v>
          </cell>
          <cell r="G89">
            <v>0</v>
          </cell>
          <cell r="H89">
            <v>0</v>
          </cell>
          <cell r="I89" t="str">
            <v>m</v>
          </cell>
          <cell r="J89">
            <v>3462</v>
          </cell>
          <cell r="K89">
            <v>157502</v>
          </cell>
          <cell r="L89">
            <v>545271924</v>
          </cell>
          <cell r="M89">
            <v>435</v>
          </cell>
          <cell r="N89">
            <v>68513370</v>
          </cell>
        </row>
        <row r="90">
          <cell r="B90">
            <v>56</v>
          </cell>
          <cell r="C90">
            <v>5</v>
          </cell>
          <cell r="D90">
            <v>0</v>
          </cell>
          <cell r="E90" t="str">
            <v>PT-5</v>
          </cell>
          <cell r="F90" t="str">
            <v>Conexiones para Inyecciones</v>
          </cell>
          <cell r="G90">
            <v>0</v>
          </cell>
          <cell r="H90">
            <v>0</v>
          </cell>
          <cell r="I90" t="str">
            <v>u</v>
          </cell>
          <cell r="J90">
            <v>3094</v>
          </cell>
          <cell r="K90">
            <v>73793</v>
          </cell>
          <cell r="L90">
            <v>228315542</v>
          </cell>
          <cell r="M90">
            <v>21258</v>
          </cell>
          <cell r="N90">
            <v>1568691594</v>
          </cell>
        </row>
        <row r="91">
          <cell r="B91">
            <v>57</v>
          </cell>
          <cell r="C91">
            <v>6</v>
          </cell>
          <cell r="D91">
            <v>0</v>
          </cell>
          <cell r="E91" t="str">
            <v>PT-5</v>
          </cell>
          <cell r="F91" t="str">
            <v>Inyecciones a Presión</v>
          </cell>
          <cell r="G91">
            <v>0</v>
          </cell>
          <cell r="H91">
            <v>0</v>
          </cell>
          <cell r="I91" t="str">
            <v>sacos</v>
          </cell>
          <cell r="J91">
            <v>1104</v>
          </cell>
          <cell r="K91">
            <v>75676</v>
          </cell>
          <cell r="L91">
            <v>83546304</v>
          </cell>
          <cell r="M91">
            <v>70838</v>
          </cell>
          <cell r="N91">
            <v>5360736488</v>
          </cell>
        </row>
        <row r="92">
          <cell r="B92">
            <v>58</v>
          </cell>
          <cell r="C92">
            <v>8</v>
          </cell>
          <cell r="D92">
            <v>0</v>
          </cell>
          <cell r="E92" t="str">
            <v>PT-5</v>
          </cell>
          <cell r="F92" t="str">
            <v>Tubo A-manchette de 1"</v>
          </cell>
          <cell r="G92">
            <v>0</v>
          </cell>
          <cell r="H92">
            <v>0</v>
          </cell>
          <cell r="I92" t="str">
            <v>m</v>
          </cell>
          <cell r="J92">
            <v>321</v>
          </cell>
          <cell r="K92">
            <v>37527</v>
          </cell>
          <cell r="L92">
            <v>12046167</v>
          </cell>
          <cell r="M92">
            <v>0</v>
          </cell>
          <cell r="N92">
            <v>0</v>
          </cell>
        </row>
        <row r="93">
          <cell r="B93">
            <v>59</v>
          </cell>
          <cell r="C93">
            <v>4</v>
          </cell>
          <cell r="D93">
            <v>0</v>
          </cell>
          <cell r="E93" t="str">
            <v>PT-6</v>
          </cell>
          <cell r="F93" t="str">
            <v xml:space="preserve">Fibra de Acero </v>
          </cell>
          <cell r="G93">
            <v>0</v>
          </cell>
          <cell r="H93">
            <v>0</v>
          </cell>
          <cell r="I93" t="str">
            <v>kg</v>
          </cell>
          <cell r="J93">
            <v>199267</v>
          </cell>
          <cell r="K93">
            <v>7379</v>
          </cell>
          <cell r="L93">
            <v>1470391193</v>
          </cell>
          <cell r="M93">
            <v>690000</v>
          </cell>
          <cell r="N93">
            <v>5091510000</v>
          </cell>
        </row>
        <row r="94">
          <cell r="B94">
            <v>60</v>
          </cell>
          <cell r="C94">
            <v>5</v>
          </cell>
          <cell r="D94">
            <v>0</v>
          </cell>
          <cell r="E94" t="str">
            <v>PT-6</v>
          </cell>
          <cell r="F94" t="str">
            <v>Arco de Acero Estructural</v>
          </cell>
          <cell r="G94">
            <v>0</v>
          </cell>
          <cell r="H94">
            <v>0</v>
          </cell>
          <cell r="I94" t="str">
            <v>kg</v>
          </cell>
          <cell r="J94">
            <v>1773444</v>
          </cell>
          <cell r="K94">
            <v>7990</v>
          </cell>
          <cell r="L94">
            <v>14169817560</v>
          </cell>
          <cell r="M94">
            <v>88521</v>
          </cell>
          <cell r="N94">
            <v>707282790</v>
          </cell>
        </row>
        <row r="95">
          <cell r="B95">
            <v>61</v>
          </cell>
          <cell r="C95">
            <v>6</v>
          </cell>
          <cell r="D95">
            <v>0</v>
          </cell>
          <cell r="E95" t="str">
            <v>PT-11</v>
          </cell>
          <cell r="F95" t="str">
            <v>Adecuación, Sostenimiento y Reubicación de arcos existentes</v>
          </cell>
          <cell r="G95">
            <v>0</v>
          </cell>
          <cell r="H95">
            <v>0</v>
          </cell>
          <cell r="I95" t="str">
            <v>m</v>
          </cell>
          <cell r="J95">
            <v>17451</v>
          </cell>
          <cell r="K95">
            <v>72949</v>
          </cell>
          <cell r="L95">
            <v>1273032999</v>
          </cell>
          <cell r="M95">
            <v>9538</v>
          </cell>
          <cell r="N95">
            <v>695787562</v>
          </cell>
        </row>
        <row r="96">
          <cell r="B96">
            <v>62</v>
          </cell>
          <cell r="C96">
            <v>6</v>
          </cell>
          <cell r="D96">
            <v>0</v>
          </cell>
          <cell r="E96" t="str">
            <v>PT-7</v>
          </cell>
          <cell r="F96" t="str">
            <v>Concreto Lanzado en Excavaciones Subterráneas 28 Mpa</v>
          </cell>
          <cell r="G96">
            <v>0</v>
          </cell>
          <cell r="H96">
            <v>0</v>
          </cell>
          <cell r="I96" t="str">
            <v>m³</v>
          </cell>
          <cell r="J96">
            <v>11363</v>
          </cell>
          <cell r="K96">
            <v>1141179</v>
          </cell>
          <cell r="L96">
            <v>12967216977</v>
          </cell>
          <cell r="M96">
            <v>27367</v>
          </cell>
          <cell r="N96">
            <v>31230645693</v>
          </cell>
        </row>
        <row r="97">
          <cell r="B97">
            <v>63</v>
          </cell>
          <cell r="C97">
            <v>8</v>
          </cell>
          <cell r="D97">
            <v>0</v>
          </cell>
          <cell r="E97" t="str">
            <v>PT-8</v>
          </cell>
          <cell r="F97" t="str">
            <v>Suministro e Instalación de Geomembrana Impermeabilizante incluye Geotextil</v>
          </cell>
          <cell r="G97">
            <v>0</v>
          </cell>
          <cell r="H97">
            <v>0</v>
          </cell>
          <cell r="I97" t="str">
            <v>m²</v>
          </cell>
          <cell r="J97">
            <v>114501</v>
          </cell>
          <cell r="K97">
            <v>76353</v>
          </cell>
          <cell r="L97">
            <v>8742494853</v>
          </cell>
          <cell r="M97">
            <v>76812</v>
          </cell>
          <cell r="N97">
            <v>5864826636</v>
          </cell>
        </row>
        <row r="98">
          <cell r="B98">
            <v>64</v>
          </cell>
          <cell r="C98">
            <v>6</v>
          </cell>
          <cell r="D98">
            <v>0</v>
          </cell>
          <cell r="E98" t="str">
            <v>PT-9</v>
          </cell>
          <cell r="F98" t="str">
            <v>Sellado de filtraciones</v>
          </cell>
          <cell r="G98">
            <v>0</v>
          </cell>
          <cell r="H98">
            <v>0</v>
          </cell>
          <cell r="I98" t="str">
            <v>kg</v>
          </cell>
          <cell r="J98">
            <v>9072</v>
          </cell>
          <cell r="K98">
            <v>266149</v>
          </cell>
          <cell r="L98">
            <v>2414503728</v>
          </cell>
          <cell r="M98">
            <v>0</v>
          </cell>
          <cell r="N98">
            <v>0</v>
          </cell>
        </row>
        <row r="99">
          <cell r="B99">
            <v>65</v>
          </cell>
          <cell r="C99">
            <v>6</v>
          </cell>
          <cell r="D99">
            <v>0</v>
          </cell>
          <cell r="E99" t="str">
            <v>PT-9</v>
          </cell>
          <cell r="F99" t="str">
            <v>Sellado de fisuras</v>
          </cell>
          <cell r="G99">
            <v>0</v>
          </cell>
          <cell r="H99">
            <v>0</v>
          </cell>
          <cell r="I99" t="str">
            <v>m</v>
          </cell>
          <cell r="J99">
            <v>1662</v>
          </cell>
          <cell r="K99">
            <v>138122</v>
          </cell>
          <cell r="L99">
            <v>229558764</v>
          </cell>
          <cell r="M99">
            <v>0</v>
          </cell>
          <cell r="N99">
            <v>0</v>
          </cell>
        </row>
        <row r="100">
          <cell r="B100" t="str">
            <v>SEÑALIZACIÓN Y SEGURIDAD</v>
          </cell>
          <cell r="C100">
            <v>0</v>
          </cell>
          <cell r="D100">
            <v>0</v>
          </cell>
          <cell r="E100">
            <v>0</v>
          </cell>
          <cell r="F100">
            <v>0</v>
          </cell>
          <cell r="G100">
            <v>0</v>
          </cell>
          <cell r="H100">
            <v>0</v>
          </cell>
          <cell r="I100">
            <v>0</v>
          </cell>
          <cell r="J100">
            <v>0</v>
          </cell>
          <cell r="K100">
            <v>0</v>
          </cell>
          <cell r="L100">
            <v>1067998136</v>
          </cell>
          <cell r="M100">
            <v>0</v>
          </cell>
          <cell r="N100">
            <v>836117090</v>
          </cell>
        </row>
        <row r="101">
          <cell r="B101">
            <v>66</v>
          </cell>
          <cell r="C101">
            <v>6</v>
          </cell>
          <cell r="D101" t="str">
            <v>Manual de Señalización Vial 2015</v>
          </cell>
          <cell r="E101">
            <v>0</v>
          </cell>
          <cell r="F101" t="str">
            <v>Suministro y aplicación de pintura en frío acrílica pura base agua para líneas de demarcación de pavimentos</v>
          </cell>
          <cell r="G101">
            <v>0</v>
          </cell>
          <cell r="H101">
            <v>0</v>
          </cell>
          <cell r="I101" t="str">
            <v>m</v>
          </cell>
          <cell r="J101">
            <v>81176</v>
          </cell>
          <cell r="K101">
            <v>1796</v>
          </cell>
          <cell r="L101">
            <v>145792096</v>
          </cell>
          <cell r="M101">
            <v>14273</v>
          </cell>
          <cell r="N101">
            <v>25634308</v>
          </cell>
        </row>
        <row r="102">
          <cell r="B102">
            <v>67</v>
          </cell>
          <cell r="C102">
            <v>6</v>
          </cell>
          <cell r="D102" t="str">
            <v>Manual de Señalización Vial 2015</v>
          </cell>
          <cell r="E102">
            <v>0</v>
          </cell>
          <cell r="F102" t="str">
            <v>Suministro y aplicación de pintura en frío acrílica pura base agua para marca Vial con pintura en frío</v>
          </cell>
          <cell r="G102">
            <v>0</v>
          </cell>
          <cell r="H102">
            <v>0</v>
          </cell>
          <cell r="I102" t="str">
            <v>m²</v>
          </cell>
          <cell r="J102">
            <v>2000</v>
          </cell>
          <cell r="K102">
            <v>27208</v>
          </cell>
          <cell r="L102">
            <v>54416000</v>
          </cell>
          <cell r="M102">
            <v>867</v>
          </cell>
          <cell r="N102">
            <v>23589336</v>
          </cell>
        </row>
        <row r="103">
          <cell r="B103">
            <v>68</v>
          </cell>
          <cell r="C103">
            <v>6</v>
          </cell>
          <cell r="D103" t="str">
            <v>Manual de Señalización Vial 2015</v>
          </cell>
          <cell r="E103">
            <v>0</v>
          </cell>
          <cell r="F103" t="str">
            <v>Suministro e instalación de tachas reflectiva bidireccionales</v>
          </cell>
          <cell r="G103">
            <v>0</v>
          </cell>
          <cell r="H103">
            <v>0</v>
          </cell>
          <cell r="I103" t="str">
            <v>u</v>
          </cell>
          <cell r="J103">
            <v>10875</v>
          </cell>
          <cell r="K103">
            <v>7280</v>
          </cell>
          <cell r="L103">
            <v>79170000</v>
          </cell>
          <cell r="M103">
            <v>4828</v>
          </cell>
          <cell r="N103">
            <v>35147840</v>
          </cell>
        </row>
        <row r="104">
          <cell r="B104">
            <v>69</v>
          </cell>
          <cell r="C104">
            <v>6</v>
          </cell>
          <cell r="D104" t="str">
            <v>Manual de Señalización Vial 2015</v>
          </cell>
          <cell r="E104">
            <v>0</v>
          </cell>
          <cell r="F104" t="str">
            <v>Suministro e instalación de señal vertical de transito sp, sr y si  (75cm*75cm) con lamina acero galvanizado retroreflectiva</v>
          </cell>
          <cell r="G104">
            <v>0</v>
          </cell>
          <cell r="H104">
            <v>0</v>
          </cell>
          <cell r="I104" t="str">
            <v>u</v>
          </cell>
          <cell r="J104">
            <v>300</v>
          </cell>
          <cell r="K104">
            <v>346690</v>
          </cell>
          <cell r="L104">
            <v>104007000</v>
          </cell>
          <cell r="M104">
            <v>382</v>
          </cell>
          <cell r="N104">
            <v>132435580</v>
          </cell>
        </row>
        <row r="105">
          <cell r="B105">
            <v>70</v>
          </cell>
          <cell r="C105">
            <v>6</v>
          </cell>
          <cell r="D105" t="str">
            <v>Manual de Señalización Vial 2015</v>
          </cell>
          <cell r="E105">
            <v>0</v>
          </cell>
          <cell r="F105" t="str">
            <v>Suministro e instalación de  Señal vertical de transito SP,SR y SI (90 cm *90 cm) con lamina acero galvanizado retroreflectiva</v>
          </cell>
          <cell r="G105">
            <v>0</v>
          </cell>
          <cell r="H105">
            <v>0</v>
          </cell>
          <cell r="I105" t="str">
            <v>u</v>
          </cell>
          <cell r="J105">
            <v>1000</v>
          </cell>
          <cell r="K105">
            <v>411306</v>
          </cell>
          <cell r="L105">
            <v>411306000</v>
          </cell>
          <cell r="M105">
            <v>15</v>
          </cell>
          <cell r="N105">
            <v>6169590</v>
          </cell>
        </row>
        <row r="106">
          <cell r="B106">
            <v>71</v>
          </cell>
          <cell r="C106">
            <v>6</v>
          </cell>
          <cell r="D106" t="str">
            <v>Manual de Señalización Vial 2015</v>
          </cell>
          <cell r="E106">
            <v>0</v>
          </cell>
          <cell r="F106" t="str">
            <v>Señal vertical de Tránsito Tipo V con lamina retroreflectiva de   SI-05 Y SI-06</v>
          </cell>
          <cell r="G106">
            <v>0</v>
          </cell>
          <cell r="H106">
            <v>0</v>
          </cell>
          <cell r="I106" t="str">
            <v>m²</v>
          </cell>
          <cell r="J106">
            <v>330</v>
          </cell>
          <cell r="K106">
            <v>490188</v>
          </cell>
          <cell r="L106">
            <v>161762040</v>
          </cell>
          <cell r="M106">
            <v>188</v>
          </cell>
          <cell r="N106">
            <v>92155344</v>
          </cell>
        </row>
        <row r="107">
          <cell r="B107">
            <v>72</v>
          </cell>
          <cell r="C107">
            <v>6</v>
          </cell>
          <cell r="D107" t="str">
            <v>720-13</v>
          </cell>
          <cell r="E107">
            <v>0</v>
          </cell>
          <cell r="F107" t="str">
            <v>Poste de referencia</v>
          </cell>
          <cell r="G107">
            <v>0</v>
          </cell>
          <cell r="H107">
            <v>0</v>
          </cell>
          <cell r="I107" t="str">
            <v>u</v>
          </cell>
          <cell r="J107">
            <v>20</v>
          </cell>
          <cell r="K107">
            <v>229775</v>
          </cell>
          <cell r="L107">
            <v>4595500</v>
          </cell>
          <cell r="M107">
            <v>0</v>
          </cell>
          <cell r="N107">
            <v>0</v>
          </cell>
        </row>
        <row r="108">
          <cell r="B108">
            <v>73</v>
          </cell>
          <cell r="C108">
            <v>4</v>
          </cell>
          <cell r="D108" t="str">
            <v>730-13</v>
          </cell>
          <cell r="E108">
            <v>0</v>
          </cell>
          <cell r="F108" t="str">
            <v xml:space="preserve">Defensa metalica </v>
          </cell>
          <cell r="G108">
            <v>0</v>
          </cell>
          <cell r="H108">
            <v>0</v>
          </cell>
          <cell r="I108" t="str">
            <v>m</v>
          </cell>
          <cell r="J108">
            <v>460</v>
          </cell>
          <cell r="K108">
            <v>223207</v>
          </cell>
          <cell r="L108">
            <v>102675220</v>
          </cell>
          <cell r="M108">
            <v>2226</v>
          </cell>
          <cell r="N108">
            <v>496858782</v>
          </cell>
        </row>
        <row r="109">
          <cell r="B109">
            <v>74</v>
          </cell>
          <cell r="C109">
            <v>6</v>
          </cell>
          <cell r="D109" t="str">
            <v>730-13</v>
          </cell>
          <cell r="E109">
            <v>0</v>
          </cell>
          <cell r="F109" t="str">
            <v>Sección final</v>
          </cell>
          <cell r="G109">
            <v>0</v>
          </cell>
          <cell r="H109">
            <v>0</v>
          </cell>
          <cell r="I109" t="str">
            <v>u</v>
          </cell>
          <cell r="J109">
            <v>40</v>
          </cell>
          <cell r="K109">
            <v>89596</v>
          </cell>
          <cell r="L109">
            <v>3583840</v>
          </cell>
          <cell r="M109">
            <v>114</v>
          </cell>
          <cell r="N109">
            <v>10213944</v>
          </cell>
        </row>
        <row r="110">
          <cell r="B110">
            <v>75</v>
          </cell>
          <cell r="C110">
            <v>6</v>
          </cell>
          <cell r="D110" t="str">
            <v>740-13</v>
          </cell>
          <cell r="E110">
            <v>0</v>
          </cell>
          <cell r="F110" t="str">
            <v>Captafaros</v>
          </cell>
          <cell r="G110">
            <v>0</v>
          </cell>
          <cell r="H110">
            <v>0</v>
          </cell>
          <cell r="I110" t="str">
            <v>u</v>
          </cell>
          <cell r="J110">
            <v>40</v>
          </cell>
          <cell r="K110">
            <v>17261</v>
          </cell>
          <cell r="L110">
            <v>690440</v>
          </cell>
          <cell r="M110">
            <v>806</v>
          </cell>
          <cell r="N110">
            <v>13912366</v>
          </cell>
        </row>
        <row r="111">
          <cell r="B111" t="str">
            <v>OBRAS VARIAS</v>
          </cell>
          <cell r="C111">
            <v>0</v>
          </cell>
          <cell r="D111">
            <v>0</v>
          </cell>
          <cell r="E111">
            <v>0</v>
          </cell>
          <cell r="F111">
            <v>0</v>
          </cell>
          <cell r="G111">
            <v>0</v>
          </cell>
          <cell r="H111">
            <v>0</v>
          </cell>
          <cell r="I111">
            <v>0</v>
          </cell>
          <cell r="J111">
            <v>0</v>
          </cell>
          <cell r="K111">
            <v>0</v>
          </cell>
          <cell r="L111">
            <v>85145600</v>
          </cell>
          <cell r="M111">
            <v>0</v>
          </cell>
          <cell r="N111">
            <v>184659520</v>
          </cell>
        </row>
        <row r="112">
          <cell r="B112">
            <v>76</v>
          </cell>
          <cell r="C112">
            <v>6</v>
          </cell>
          <cell r="D112" t="str">
            <v>810-13</v>
          </cell>
          <cell r="E112">
            <v>0</v>
          </cell>
          <cell r="F112" t="str">
            <v>Proteccion de taludes con tierra organica</v>
          </cell>
          <cell r="G112">
            <v>0</v>
          </cell>
          <cell r="H112">
            <v>0</v>
          </cell>
          <cell r="I112" t="str">
            <v>m²</v>
          </cell>
          <cell r="J112">
            <v>3200</v>
          </cell>
          <cell r="K112">
            <v>26608</v>
          </cell>
          <cell r="L112">
            <v>85145600</v>
          </cell>
          <cell r="M112">
            <v>6940</v>
          </cell>
          <cell r="N112">
            <v>184659520</v>
          </cell>
        </row>
        <row r="113">
          <cell r="B113" t="str">
            <v>TRANSPORTES</v>
          </cell>
          <cell r="C113">
            <v>0</v>
          </cell>
          <cell r="D113">
            <v>0</v>
          </cell>
          <cell r="E113">
            <v>0</v>
          </cell>
          <cell r="F113">
            <v>0</v>
          </cell>
          <cell r="G113">
            <v>0</v>
          </cell>
          <cell r="H113">
            <v>0</v>
          </cell>
          <cell r="I113">
            <v>0</v>
          </cell>
          <cell r="J113">
            <v>0</v>
          </cell>
          <cell r="K113">
            <v>0</v>
          </cell>
          <cell r="L113">
            <v>2918059286</v>
          </cell>
          <cell r="M113">
            <v>0</v>
          </cell>
          <cell r="N113">
            <v>4453849656</v>
          </cell>
        </row>
        <row r="114">
          <cell r="B114">
            <v>77</v>
          </cell>
          <cell r="C114">
            <v>3</v>
          </cell>
          <cell r="D114" t="str">
            <v>900-13</v>
          </cell>
          <cell r="E114">
            <v>0</v>
          </cell>
          <cell r="F114" t="str">
            <v>Transporte de materiales provenientes de la excavación de la explanación, canales y préstamos para distancias mayores de mil metros (1000 m), medido a partir de cien metros (100 m)</v>
          </cell>
          <cell r="G114">
            <v>0</v>
          </cell>
          <cell r="H114">
            <v>0</v>
          </cell>
          <cell r="I114" t="str">
            <v>m³/km</v>
          </cell>
          <cell r="J114">
            <v>2255069</v>
          </cell>
          <cell r="K114">
            <v>1294</v>
          </cell>
          <cell r="L114">
            <v>2918059286</v>
          </cell>
          <cell r="M114">
            <v>3441924</v>
          </cell>
          <cell r="N114">
            <v>4453849656</v>
          </cell>
        </row>
        <row r="115">
          <cell r="B115" t="str">
            <v>ITEM NO PREVISTOS</v>
          </cell>
          <cell r="C115">
            <v>0</v>
          </cell>
          <cell r="D115">
            <v>0</v>
          </cell>
          <cell r="E115">
            <v>0</v>
          </cell>
          <cell r="F115">
            <v>0</v>
          </cell>
          <cell r="G115">
            <v>0</v>
          </cell>
          <cell r="H115">
            <v>0</v>
          </cell>
          <cell r="I115">
            <v>0</v>
          </cell>
          <cell r="J115">
            <v>0</v>
          </cell>
          <cell r="K115">
            <v>0</v>
          </cell>
          <cell r="L115">
            <v>0</v>
          </cell>
          <cell r="M115">
            <v>0</v>
          </cell>
          <cell r="N115">
            <v>110844808639</v>
          </cell>
        </row>
        <row r="116">
          <cell r="B116">
            <v>78</v>
          </cell>
          <cell r="C116">
            <v>6</v>
          </cell>
          <cell r="D116">
            <v>0</v>
          </cell>
          <cell r="E116" t="str">
            <v>OE-017</v>
          </cell>
          <cell r="F116" t="str">
            <v>Extracción, transporte y disposición de material liquido contaminado (VACTOR)</v>
          </cell>
          <cell r="G116">
            <v>0</v>
          </cell>
          <cell r="H116">
            <v>0</v>
          </cell>
          <cell r="I116" t="str">
            <v>m³</v>
          </cell>
          <cell r="J116">
            <v>0</v>
          </cell>
          <cell r="K116">
            <v>289596</v>
          </cell>
          <cell r="L116">
            <v>0</v>
          </cell>
          <cell r="M116">
            <v>12</v>
          </cell>
          <cell r="N116">
            <v>3475152</v>
          </cell>
        </row>
        <row r="117">
          <cell r="B117">
            <v>79</v>
          </cell>
          <cell r="C117">
            <v>6</v>
          </cell>
          <cell r="D117">
            <v>0</v>
          </cell>
          <cell r="E117" t="str">
            <v>OE-046</v>
          </cell>
          <cell r="F117" t="str">
            <v>Retiro y disposición final de Imperlex utilizado como acabado de túneles cortos</v>
          </cell>
          <cell r="G117">
            <v>0</v>
          </cell>
          <cell r="H117">
            <v>0</v>
          </cell>
          <cell r="I117" t="str">
            <v>m²</v>
          </cell>
          <cell r="J117">
            <v>0</v>
          </cell>
          <cell r="K117">
            <v>3830</v>
          </cell>
          <cell r="L117">
            <v>0</v>
          </cell>
          <cell r="M117">
            <v>52594</v>
          </cell>
          <cell r="N117">
            <v>201435020</v>
          </cell>
        </row>
        <row r="118">
          <cell r="B118">
            <v>80</v>
          </cell>
          <cell r="C118">
            <v>6</v>
          </cell>
          <cell r="D118">
            <v>0</v>
          </cell>
          <cell r="E118" t="str">
            <v>OE-098</v>
          </cell>
          <cell r="F118" t="str">
            <v>Corte de gran diametro de concreto</v>
          </cell>
          <cell r="G118">
            <v>0</v>
          </cell>
          <cell r="H118">
            <v>0</v>
          </cell>
          <cell r="I118" t="str">
            <v>m</v>
          </cell>
          <cell r="J118">
            <v>0</v>
          </cell>
          <cell r="K118">
            <v>370476</v>
          </cell>
          <cell r="L118">
            <v>0</v>
          </cell>
          <cell r="M118">
            <v>9941</v>
          </cell>
          <cell r="N118">
            <v>3682901916</v>
          </cell>
        </row>
        <row r="119">
          <cell r="B119">
            <v>81</v>
          </cell>
          <cell r="C119">
            <v>6</v>
          </cell>
          <cell r="D119">
            <v>0</v>
          </cell>
          <cell r="E119" t="str">
            <v>OE-155A</v>
          </cell>
          <cell r="F119" t="str">
            <v>Acceso a puentes de los módulos 2 y 3 mediante brazo articulado tipo manlift de 40m de alcance en altura</v>
          </cell>
          <cell r="G119">
            <v>0</v>
          </cell>
          <cell r="H119">
            <v>0</v>
          </cell>
          <cell r="I119" t="str">
            <v>d</v>
          </cell>
          <cell r="J119">
            <v>0</v>
          </cell>
          <cell r="K119">
            <v>3383666</v>
          </cell>
          <cell r="L119">
            <v>0</v>
          </cell>
          <cell r="M119">
            <v>30</v>
          </cell>
          <cell r="N119">
            <v>101509980</v>
          </cell>
        </row>
        <row r="120">
          <cell r="B120">
            <v>82</v>
          </cell>
          <cell r="C120">
            <v>6</v>
          </cell>
          <cell r="D120">
            <v>0</v>
          </cell>
          <cell r="E120" t="str">
            <v>OE-155B</v>
          </cell>
          <cell r="F120" t="str">
            <v>Instalación de andamios para accesos a puentes de los módulos 2 y 3</v>
          </cell>
          <cell r="G120">
            <v>0</v>
          </cell>
          <cell r="H120">
            <v>0</v>
          </cell>
          <cell r="I120" t="str">
            <v>m-d</v>
          </cell>
          <cell r="J120">
            <v>0</v>
          </cell>
          <cell r="K120">
            <v>28261</v>
          </cell>
          <cell r="L120">
            <v>0</v>
          </cell>
          <cell r="M120">
            <v>8505</v>
          </cell>
          <cell r="N120">
            <v>240359805</v>
          </cell>
        </row>
        <row r="121">
          <cell r="B121">
            <v>83</v>
          </cell>
          <cell r="C121">
            <v>1</v>
          </cell>
          <cell r="D121">
            <v>0</v>
          </cell>
          <cell r="E121" t="str">
            <v>OE-159</v>
          </cell>
          <cell r="F121" t="str">
            <v>Cargue de material dispuesto por el anterior contratista en diferentes puntos del corredor</v>
          </cell>
          <cell r="G121">
            <v>0</v>
          </cell>
          <cell r="H121">
            <v>0</v>
          </cell>
          <cell r="I121" t="str">
            <v>m³</v>
          </cell>
          <cell r="J121">
            <v>0</v>
          </cell>
          <cell r="K121">
            <v>11458</v>
          </cell>
          <cell r="L121">
            <v>0</v>
          </cell>
          <cell r="M121">
            <v>47411</v>
          </cell>
          <cell r="N121">
            <v>543235238</v>
          </cell>
        </row>
        <row r="122">
          <cell r="B122">
            <v>84</v>
          </cell>
          <cell r="C122">
            <v>6</v>
          </cell>
          <cell r="D122">
            <v>0</v>
          </cell>
          <cell r="E122" t="str">
            <v>OE-168</v>
          </cell>
          <cell r="F122" t="str">
            <v>Traslado de porteria Bermellon</v>
          </cell>
          <cell r="G122">
            <v>0</v>
          </cell>
          <cell r="H122">
            <v>0</v>
          </cell>
          <cell r="I122" t="str">
            <v>Gb</v>
          </cell>
          <cell r="J122">
            <v>0</v>
          </cell>
          <cell r="K122">
            <v>520429</v>
          </cell>
          <cell r="L122">
            <v>0</v>
          </cell>
          <cell r="M122">
            <v>1</v>
          </cell>
          <cell r="N122">
            <v>520429</v>
          </cell>
        </row>
        <row r="123">
          <cell r="B123">
            <v>85</v>
          </cell>
          <cell r="C123">
            <v>1</v>
          </cell>
          <cell r="D123">
            <v>0</v>
          </cell>
          <cell r="E123" t="str">
            <v>OE-192</v>
          </cell>
          <cell r="F123" t="str">
            <v>Demolición con Explosivos</v>
          </cell>
          <cell r="G123">
            <v>0</v>
          </cell>
          <cell r="H123">
            <v>0</v>
          </cell>
          <cell r="I123" t="str">
            <v>m³</v>
          </cell>
          <cell r="J123">
            <v>0</v>
          </cell>
          <cell r="K123">
            <v>1168571</v>
          </cell>
          <cell r="L123">
            <v>0</v>
          </cell>
          <cell r="M123">
            <v>347</v>
          </cell>
          <cell r="N123">
            <v>405494137</v>
          </cell>
        </row>
        <row r="124">
          <cell r="B124">
            <v>86</v>
          </cell>
          <cell r="C124">
            <v>6</v>
          </cell>
          <cell r="D124">
            <v>0</v>
          </cell>
          <cell r="E124" t="str">
            <v>OE-197</v>
          </cell>
          <cell r="F124" t="str">
            <v>Suministro e Instalación de Canal Prefabricado para aguas de mantenimiento y derrame</v>
          </cell>
          <cell r="G124">
            <v>0</v>
          </cell>
          <cell r="H124">
            <v>0</v>
          </cell>
          <cell r="I124" t="str">
            <v>m</v>
          </cell>
          <cell r="J124">
            <v>0</v>
          </cell>
          <cell r="K124">
            <v>910878</v>
          </cell>
          <cell r="L124">
            <v>0</v>
          </cell>
          <cell r="M124">
            <v>9722</v>
          </cell>
          <cell r="N124">
            <v>8855555916</v>
          </cell>
        </row>
        <row r="125">
          <cell r="B125">
            <v>87</v>
          </cell>
          <cell r="C125">
            <v>6</v>
          </cell>
          <cell r="D125">
            <v>0</v>
          </cell>
          <cell r="E125" t="str">
            <v>OE-198</v>
          </cell>
          <cell r="F125" t="str">
            <v>Suministro e Instalación de Pozo Cortafuegos  para aguas de mantenimiento y derrame</v>
          </cell>
          <cell r="G125">
            <v>0</v>
          </cell>
          <cell r="H125">
            <v>0</v>
          </cell>
          <cell r="I125" t="str">
            <v>u</v>
          </cell>
          <cell r="J125">
            <v>0</v>
          </cell>
          <cell r="K125">
            <v>3444484</v>
          </cell>
          <cell r="L125">
            <v>0</v>
          </cell>
          <cell r="M125">
            <v>188</v>
          </cell>
          <cell r="N125">
            <v>647562992</v>
          </cell>
        </row>
        <row r="126">
          <cell r="B126">
            <v>88</v>
          </cell>
          <cell r="C126">
            <v>6</v>
          </cell>
          <cell r="D126">
            <v>0</v>
          </cell>
          <cell r="E126" t="str">
            <v>OE-199</v>
          </cell>
          <cell r="F126" t="str">
            <v>Suministro e Instalación de Pozo de Inspección para aguas de mantenimiento y derrame</v>
          </cell>
          <cell r="G126">
            <v>0</v>
          </cell>
          <cell r="H126">
            <v>0</v>
          </cell>
          <cell r="I126" t="str">
            <v>u</v>
          </cell>
          <cell r="J126">
            <v>0</v>
          </cell>
          <cell r="K126">
            <v>1422807</v>
          </cell>
          <cell r="L126">
            <v>0</v>
          </cell>
          <cell r="M126">
            <v>188</v>
          </cell>
          <cell r="N126">
            <v>267487716</v>
          </cell>
        </row>
        <row r="127">
          <cell r="B127">
            <v>89</v>
          </cell>
          <cell r="C127">
            <v>6</v>
          </cell>
          <cell r="D127">
            <v>0</v>
          </cell>
          <cell r="E127" t="str">
            <v>OE-208</v>
          </cell>
          <cell r="F127" t="str">
            <v>Concreto de 35 Mpa para Vigas</v>
          </cell>
          <cell r="G127">
            <v>0</v>
          </cell>
          <cell r="H127">
            <v>0</v>
          </cell>
          <cell r="I127" t="str">
            <v>m³</v>
          </cell>
          <cell r="J127">
            <v>0</v>
          </cell>
          <cell r="K127">
            <v>1124233</v>
          </cell>
          <cell r="L127">
            <v>0</v>
          </cell>
          <cell r="M127">
            <v>657</v>
          </cell>
          <cell r="N127">
            <v>738621081</v>
          </cell>
        </row>
        <row r="128">
          <cell r="B128">
            <v>90</v>
          </cell>
          <cell r="C128">
            <v>6</v>
          </cell>
          <cell r="D128">
            <v>0</v>
          </cell>
          <cell r="E128" t="str">
            <v>OE-003</v>
          </cell>
          <cell r="F128" t="str">
            <v>Corte y tratamiento de juntas de contracción en pavimento (Para pavimentos existentes)</v>
          </cell>
          <cell r="G128">
            <v>0</v>
          </cell>
          <cell r="H128">
            <v>0</v>
          </cell>
          <cell r="I128" t="str">
            <v>m</v>
          </cell>
          <cell r="J128">
            <v>0</v>
          </cell>
          <cell r="K128">
            <v>12825</v>
          </cell>
          <cell r="L128">
            <v>0</v>
          </cell>
          <cell r="M128">
            <v>8411</v>
          </cell>
          <cell r="N128">
            <v>107871075</v>
          </cell>
        </row>
        <row r="129">
          <cell r="B129">
            <v>91</v>
          </cell>
          <cell r="C129">
            <v>6</v>
          </cell>
          <cell r="D129">
            <v>0</v>
          </cell>
          <cell r="E129" t="str">
            <v>OE-006A</v>
          </cell>
          <cell r="F129" t="str">
            <v>Suministro de extensómetro de cinta de 30m</v>
          </cell>
          <cell r="G129">
            <v>0</v>
          </cell>
          <cell r="H129">
            <v>0</v>
          </cell>
          <cell r="I129" t="str">
            <v>u</v>
          </cell>
          <cell r="J129">
            <v>0</v>
          </cell>
          <cell r="K129">
            <v>19761502</v>
          </cell>
          <cell r="L129">
            <v>0</v>
          </cell>
          <cell r="M129">
            <v>3</v>
          </cell>
          <cell r="N129">
            <v>59284506</v>
          </cell>
        </row>
        <row r="130">
          <cell r="B130">
            <v>92</v>
          </cell>
          <cell r="C130">
            <v>6</v>
          </cell>
          <cell r="D130">
            <v>0</v>
          </cell>
          <cell r="E130" t="str">
            <v>OE-006B</v>
          </cell>
          <cell r="F130" t="str">
            <v>Suministro de cinta para extensómetro de 30m</v>
          </cell>
          <cell r="G130">
            <v>0</v>
          </cell>
          <cell r="H130">
            <v>0</v>
          </cell>
          <cell r="I130" t="str">
            <v>u</v>
          </cell>
          <cell r="J130">
            <v>0</v>
          </cell>
          <cell r="K130">
            <v>4686701</v>
          </cell>
          <cell r="L130">
            <v>0</v>
          </cell>
          <cell r="M130">
            <v>3</v>
          </cell>
          <cell r="N130">
            <v>14060103</v>
          </cell>
        </row>
        <row r="131">
          <cell r="B131">
            <v>93</v>
          </cell>
          <cell r="C131">
            <v>6</v>
          </cell>
          <cell r="D131">
            <v>0</v>
          </cell>
          <cell r="E131" t="str">
            <v>OE-006C</v>
          </cell>
          <cell r="F131" t="str">
            <v>Instalación de argollas para medición de convergencias</v>
          </cell>
          <cell r="G131">
            <v>0</v>
          </cell>
          <cell r="H131">
            <v>0</v>
          </cell>
          <cell r="I131" t="str">
            <v>u</v>
          </cell>
          <cell r="J131">
            <v>0</v>
          </cell>
          <cell r="K131">
            <v>102654</v>
          </cell>
          <cell r="L131">
            <v>0</v>
          </cell>
          <cell r="M131">
            <v>3699</v>
          </cell>
          <cell r="N131">
            <v>379717146</v>
          </cell>
        </row>
        <row r="132">
          <cell r="B132">
            <v>94</v>
          </cell>
          <cell r="C132">
            <v>6</v>
          </cell>
          <cell r="D132">
            <v>0</v>
          </cell>
          <cell r="E132" t="str">
            <v>OE-023</v>
          </cell>
          <cell r="F132" t="str">
            <v>Arco en sección TH</v>
          </cell>
          <cell r="G132">
            <v>0</v>
          </cell>
          <cell r="H132">
            <v>0</v>
          </cell>
          <cell r="I132" t="str">
            <v>kg</v>
          </cell>
          <cell r="J132">
            <v>0</v>
          </cell>
          <cell r="K132">
            <v>9801</v>
          </cell>
          <cell r="L132">
            <v>0</v>
          </cell>
          <cell r="M132">
            <v>1147055</v>
          </cell>
          <cell r="N132">
            <v>11242286055</v>
          </cell>
        </row>
        <row r="133">
          <cell r="B133">
            <v>95</v>
          </cell>
          <cell r="C133">
            <v>6</v>
          </cell>
          <cell r="D133">
            <v>0</v>
          </cell>
          <cell r="E133" t="str">
            <v>OE-084</v>
          </cell>
          <cell r="F133" t="str">
            <v>Bombeo aguas de infiltración túneles cortos - Portal Tolima</v>
          </cell>
          <cell r="G133">
            <v>0</v>
          </cell>
          <cell r="H133">
            <v>0</v>
          </cell>
          <cell r="I133" t="str">
            <v>m³</v>
          </cell>
          <cell r="J133">
            <v>0</v>
          </cell>
          <cell r="K133">
            <v>24179</v>
          </cell>
          <cell r="L133">
            <v>0</v>
          </cell>
          <cell r="M133">
            <v>12504</v>
          </cell>
          <cell r="N133">
            <v>302334216</v>
          </cell>
        </row>
        <row r="134">
          <cell r="B134">
            <v>96</v>
          </cell>
          <cell r="C134">
            <v>6</v>
          </cell>
          <cell r="D134">
            <v>0</v>
          </cell>
          <cell r="E134" t="str">
            <v>OE-209</v>
          </cell>
          <cell r="F134" t="str">
            <v>Fibra Sintética</v>
          </cell>
          <cell r="G134">
            <v>0</v>
          </cell>
          <cell r="H134">
            <v>0</v>
          </cell>
          <cell r="I134" t="str">
            <v>kg</v>
          </cell>
          <cell r="J134">
            <v>0</v>
          </cell>
          <cell r="K134">
            <v>40718</v>
          </cell>
          <cell r="L134">
            <v>0</v>
          </cell>
          <cell r="M134">
            <v>75000</v>
          </cell>
          <cell r="N134">
            <v>3053850000</v>
          </cell>
        </row>
        <row r="135">
          <cell r="B135">
            <v>97</v>
          </cell>
          <cell r="C135">
            <v>6</v>
          </cell>
          <cell r="D135">
            <v>0</v>
          </cell>
          <cell r="E135" t="str">
            <v>OE-170</v>
          </cell>
          <cell r="F135" t="str">
            <v>Apoyo elastomérico 70x50x10 D-60 reforzado con 5 platinas e=3/16" en acero A-36</v>
          </cell>
          <cell r="G135">
            <v>0</v>
          </cell>
          <cell r="H135">
            <v>0</v>
          </cell>
          <cell r="I135" t="str">
            <v>u</v>
          </cell>
          <cell r="J135">
            <v>0</v>
          </cell>
          <cell r="K135">
            <v>2443394</v>
          </cell>
          <cell r="L135">
            <v>0</v>
          </cell>
          <cell r="M135">
            <v>12</v>
          </cell>
          <cell r="N135">
            <v>29320728</v>
          </cell>
        </row>
        <row r="136">
          <cell r="B136">
            <v>98</v>
          </cell>
          <cell r="C136">
            <v>6</v>
          </cell>
          <cell r="D136">
            <v>0</v>
          </cell>
          <cell r="E136" t="str">
            <v>OE-178</v>
          </cell>
          <cell r="F136" t="str">
            <v>Apoyo elastomérico 35x35x7 D-60 reforzado con 3 platinas e=3/16" en acero A-36</v>
          </cell>
          <cell r="G136">
            <v>0</v>
          </cell>
          <cell r="H136">
            <v>0</v>
          </cell>
          <cell r="I136" t="str">
            <v>u</v>
          </cell>
          <cell r="J136">
            <v>0</v>
          </cell>
          <cell r="K136">
            <v>715140</v>
          </cell>
          <cell r="L136">
            <v>0</v>
          </cell>
          <cell r="M136">
            <v>14</v>
          </cell>
          <cell r="N136">
            <v>10011960</v>
          </cell>
        </row>
        <row r="137">
          <cell r="B137">
            <v>99</v>
          </cell>
          <cell r="C137">
            <v>6</v>
          </cell>
          <cell r="D137">
            <v>0</v>
          </cell>
          <cell r="E137" t="str">
            <v>OE-179</v>
          </cell>
          <cell r="F137" t="str">
            <v>Apoyo elastomérico (70x30x2cm) Dureza 60 para topes sísmicos de riostras.</v>
          </cell>
          <cell r="G137">
            <v>0</v>
          </cell>
          <cell r="H137">
            <v>0</v>
          </cell>
          <cell r="I137" t="str">
            <v>u</v>
          </cell>
          <cell r="J137">
            <v>0</v>
          </cell>
          <cell r="K137">
            <v>218096</v>
          </cell>
          <cell r="L137">
            <v>0</v>
          </cell>
          <cell r="M137">
            <v>14</v>
          </cell>
          <cell r="N137">
            <v>3053344</v>
          </cell>
        </row>
        <row r="138">
          <cell r="B138">
            <v>100</v>
          </cell>
          <cell r="C138">
            <v>4</v>
          </cell>
          <cell r="D138">
            <v>0</v>
          </cell>
          <cell r="E138" t="str">
            <v>OE-180</v>
          </cell>
          <cell r="F138" t="str">
            <v>Limpieza de Acero de Refuerzo</v>
          </cell>
          <cell r="G138">
            <v>0</v>
          </cell>
          <cell r="H138">
            <v>0</v>
          </cell>
          <cell r="I138" t="str">
            <v>m</v>
          </cell>
          <cell r="J138">
            <v>0</v>
          </cell>
          <cell r="K138">
            <v>9449</v>
          </cell>
          <cell r="L138">
            <v>0</v>
          </cell>
          <cell r="M138">
            <v>23532</v>
          </cell>
          <cell r="N138">
            <v>222353868</v>
          </cell>
        </row>
        <row r="139">
          <cell r="B139">
            <v>101</v>
          </cell>
          <cell r="C139">
            <v>6</v>
          </cell>
          <cell r="D139">
            <v>0</v>
          </cell>
          <cell r="E139" t="str">
            <v>OE-181A</v>
          </cell>
          <cell r="F139" t="str">
            <v>Perforación epoxica anclajes de aceros Φ=3/8" (Incluye perforación, no incluye acero L=9 cm)</v>
          </cell>
          <cell r="G139">
            <v>0</v>
          </cell>
          <cell r="H139">
            <v>0</v>
          </cell>
          <cell r="I139" t="str">
            <v>u</v>
          </cell>
          <cell r="J139">
            <v>0</v>
          </cell>
          <cell r="K139">
            <v>4538</v>
          </cell>
          <cell r="L139">
            <v>0</v>
          </cell>
          <cell r="M139">
            <v>152</v>
          </cell>
          <cell r="N139">
            <v>689776</v>
          </cell>
        </row>
        <row r="140">
          <cell r="B140">
            <v>102</v>
          </cell>
          <cell r="C140">
            <v>6</v>
          </cell>
          <cell r="D140">
            <v>0</v>
          </cell>
          <cell r="E140" t="str">
            <v>OE-181B</v>
          </cell>
          <cell r="F140" t="str">
            <v>Perforación epoxica anclajes de aceros Φ=1/2" (Incluye perforación, no incluye acero L=12 cm)</v>
          </cell>
          <cell r="G140">
            <v>0</v>
          </cell>
          <cell r="H140">
            <v>0</v>
          </cell>
          <cell r="I140" t="str">
            <v>u</v>
          </cell>
          <cell r="J140">
            <v>0</v>
          </cell>
          <cell r="K140">
            <v>6768</v>
          </cell>
          <cell r="L140">
            <v>0</v>
          </cell>
          <cell r="M140">
            <v>63408</v>
          </cell>
          <cell r="N140">
            <v>429145344</v>
          </cell>
        </row>
        <row r="141">
          <cell r="B141">
            <v>103</v>
          </cell>
          <cell r="C141">
            <v>6</v>
          </cell>
          <cell r="D141">
            <v>0</v>
          </cell>
          <cell r="E141" t="str">
            <v>OE-181C</v>
          </cell>
          <cell r="F141" t="str">
            <v>Perforación epoxica anclajes de aceros Φ=5/8" (Incluye perforación, no incluye acero L=15 cm)</v>
          </cell>
          <cell r="G141">
            <v>0</v>
          </cell>
          <cell r="H141">
            <v>0</v>
          </cell>
          <cell r="I141" t="str">
            <v>u</v>
          </cell>
          <cell r="J141">
            <v>0</v>
          </cell>
          <cell r="K141">
            <v>8639</v>
          </cell>
          <cell r="L141">
            <v>0</v>
          </cell>
          <cell r="M141">
            <v>501</v>
          </cell>
          <cell r="N141">
            <v>4328139</v>
          </cell>
        </row>
        <row r="142">
          <cell r="B142">
            <v>104</v>
          </cell>
          <cell r="C142">
            <v>6</v>
          </cell>
          <cell r="D142">
            <v>0</v>
          </cell>
          <cell r="E142" t="str">
            <v>OE-181D</v>
          </cell>
          <cell r="F142" t="str">
            <v>Perforación epoxica anclajes de aceros Φ=3/4" (Incluye perforación, no incluye acero L=18 cm)</v>
          </cell>
          <cell r="G142">
            <v>0</v>
          </cell>
          <cell r="H142">
            <v>0</v>
          </cell>
          <cell r="I142" t="str">
            <v>u</v>
          </cell>
          <cell r="J142">
            <v>0</v>
          </cell>
          <cell r="K142">
            <v>13125</v>
          </cell>
          <cell r="L142">
            <v>0</v>
          </cell>
          <cell r="M142">
            <v>428</v>
          </cell>
          <cell r="N142">
            <v>5617500</v>
          </cell>
        </row>
        <row r="143">
          <cell r="B143">
            <v>105</v>
          </cell>
          <cell r="C143">
            <v>6</v>
          </cell>
          <cell r="D143">
            <v>0</v>
          </cell>
          <cell r="E143" t="str">
            <v>OE-181E</v>
          </cell>
          <cell r="F143" t="str">
            <v>Perforación epoxica anclajes de aceros Φ=7/8" (Incluye perforación, no incluye acero L=20 cm)</v>
          </cell>
          <cell r="G143">
            <v>0</v>
          </cell>
          <cell r="H143">
            <v>0</v>
          </cell>
          <cell r="I143" t="str">
            <v>u</v>
          </cell>
          <cell r="J143">
            <v>0</v>
          </cell>
          <cell r="K143">
            <v>15746</v>
          </cell>
          <cell r="L143">
            <v>0</v>
          </cell>
          <cell r="M143">
            <v>195</v>
          </cell>
          <cell r="N143">
            <v>3070470</v>
          </cell>
        </row>
        <row r="144">
          <cell r="B144">
            <v>106</v>
          </cell>
          <cell r="C144">
            <v>6</v>
          </cell>
          <cell r="D144">
            <v>0</v>
          </cell>
          <cell r="E144" t="str">
            <v>OE-015</v>
          </cell>
          <cell r="F144" t="str">
            <v>Rocería</v>
          </cell>
          <cell r="G144">
            <v>0</v>
          </cell>
          <cell r="H144">
            <v>0</v>
          </cell>
          <cell r="I144" t="str">
            <v>m²</v>
          </cell>
          <cell r="J144">
            <v>0</v>
          </cell>
          <cell r="K144">
            <v>368</v>
          </cell>
          <cell r="L144">
            <v>0</v>
          </cell>
          <cell r="M144">
            <v>1070</v>
          </cell>
          <cell r="N144">
            <v>393760</v>
          </cell>
        </row>
        <row r="145">
          <cell r="B145">
            <v>107</v>
          </cell>
          <cell r="C145">
            <v>6</v>
          </cell>
          <cell r="D145">
            <v>0</v>
          </cell>
          <cell r="E145" t="str">
            <v>OE-207</v>
          </cell>
          <cell r="F145" t="str">
            <v>Concreto Ciclópeo (Concreto clase 14 MPA 40% y piedra 60%)</v>
          </cell>
          <cell r="G145">
            <v>0</v>
          </cell>
          <cell r="H145">
            <v>0</v>
          </cell>
          <cell r="I145" t="str">
            <v>m³</v>
          </cell>
          <cell r="J145">
            <v>0</v>
          </cell>
          <cell r="K145">
            <v>363432</v>
          </cell>
          <cell r="L145">
            <v>0</v>
          </cell>
          <cell r="M145">
            <v>3823</v>
          </cell>
          <cell r="N145">
            <v>1389400536</v>
          </cell>
        </row>
        <row r="146">
          <cell r="B146">
            <v>108</v>
          </cell>
          <cell r="C146">
            <v>1</v>
          </cell>
          <cell r="D146">
            <v>0</v>
          </cell>
          <cell r="E146" t="str">
            <v>OE-214</v>
          </cell>
          <cell r="F146" t="str">
            <v>Cargue de material de derrumbes</v>
          </cell>
          <cell r="G146">
            <v>0</v>
          </cell>
          <cell r="H146">
            <v>0</v>
          </cell>
          <cell r="I146" t="str">
            <v>m³</v>
          </cell>
          <cell r="J146">
            <v>0</v>
          </cell>
          <cell r="K146">
            <v>9850</v>
          </cell>
          <cell r="L146">
            <v>0</v>
          </cell>
          <cell r="M146">
            <v>31810</v>
          </cell>
          <cell r="N146">
            <v>313328500</v>
          </cell>
        </row>
        <row r="147">
          <cell r="B147">
            <v>109</v>
          </cell>
          <cell r="C147">
            <v>6</v>
          </cell>
          <cell r="D147">
            <v>0</v>
          </cell>
          <cell r="E147" t="str">
            <v>OE-109</v>
          </cell>
          <cell r="F147" t="str">
            <v>Retiro de Membrana + Geotextil</v>
          </cell>
          <cell r="G147">
            <v>0</v>
          </cell>
          <cell r="H147">
            <v>0</v>
          </cell>
          <cell r="I147" t="str">
            <v>m²</v>
          </cell>
          <cell r="J147">
            <v>0</v>
          </cell>
          <cell r="K147">
            <v>9283</v>
          </cell>
          <cell r="L147">
            <v>0</v>
          </cell>
          <cell r="M147">
            <v>15417</v>
          </cell>
          <cell r="N147">
            <v>143116011</v>
          </cell>
        </row>
        <row r="148">
          <cell r="B148">
            <v>110</v>
          </cell>
          <cell r="C148">
            <v>6</v>
          </cell>
          <cell r="D148">
            <v>0</v>
          </cell>
          <cell r="E148" t="str">
            <v>OE-103</v>
          </cell>
          <cell r="F148" t="str">
            <v>Retiro de geotextil</v>
          </cell>
          <cell r="G148">
            <v>0</v>
          </cell>
          <cell r="H148">
            <v>0</v>
          </cell>
          <cell r="I148" t="str">
            <v>m²</v>
          </cell>
          <cell r="J148">
            <v>0</v>
          </cell>
          <cell r="K148">
            <v>3407</v>
          </cell>
          <cell r="L148">
            <v>0</v>
          </cell>
          <cell r="M148">
            <v>13195</v>
          </cell>
          <cell r="N148">
            <v>44955365</v>
          </cell>
        </row>
        <row r="149">
          <cell r="B149">
            <v>111</v>
          </cell>
          <cell r="C149">
            <v>6</v>
          </cell>
          <cell r="D149">
            <v>0</v>
          </cell>
          <cell r="E149" t="str">
            <v>OE-089</v>
          </cell>
          <cell r="F149" t="str">
            <v xml:space="preserve">Doblar acero de refuerzo de fase I o viga base </v>
          </cell>
          <cell r="G149">
            <v>0</v>
          </cell>
          <cell r="H149">
            <v>0</v>
          </cell>
          <cell r="I149" t="str">
            <v>u</v>
          </cell>
          <cell r="J149">
            <v>0</v>
          </cell>
          <cell r="K149">
            <v>435</v>
          </cell>
          <cell r="L149">
            <v>0</v>
          </cell>
          <cell r="M149">
            <v>1529</v>
          </cell>
          <cell r="N149">
            <v>665115</v>
          </cell>
        </row>
        <row r="150">
          <cell r="B150">
            <v>112</v>
          </cell>
          <cell r="C150">
            <v>6</v>
          </cell>
          <cell r="D150">
            <v>0</v>
          </cell>
          <cell r="E150" t="str">
            <v>OE-212</v>
          </cell>
          <cell r="F150" t="str">
            <v>Disposición de material especial</v>
          </cell>
          <cell r="G150">
            <v>0</v>
          </cell>
          <cell r="H150">
            <v>0</v>
          </cell>
          <cell r="I150" t="str">
            <v>kg</v>
          </cell>
          <cell r="J150">
            <v>0</v>
          </cell>
          <cell r="K150">
            <v>2021</v>
          </cell>
          <cell r="L150">
            <v>0</v>
          </cell>
          <cell r="M150">
            <v>149881</v>
          </cell>
          <cell r="N150">
            <v>302909501</v>
          </cell>
        </row>
        <row r="151">
          <cell r="B151">
            <v>113</v>
          </cell>
          <cell r="C151">
            <v>6</v>
          </cell>
          <cell r="D151">
            <v>0</v>
          </cell>
          <cell r="E151" t="str">
            <v>OE-063</v>
          </cell>
          <cell r="F151" t="str">
            <v>Corte de acero existente sobre viga base (Diametro &lt;=3/4 in)</v>
          </cell>
          <cell r="G151">
            <v>0</v>
          </cell>
          <cell r="H151">
            <v>0</v>
          </cell>
          <cell r="I151" t="str">
            <v>u</v>
          </cell>
          <cell r="J151">
            <v>0</v>
          </cell>
          <cell r="K151">
            <v>10631</v>
          </cell>
          <cell r="L151">
            <v>0</v>
          </cell>
          <cell r="M151">
            <v>19559</v>
          </cell>
          <cell r="N151">
            <v>207931729</v>
          </cell>
        </row>
        <row r="152">
          <cell r="B152">
            <v>114</v>
          </cell>
          <cell r="C152">
            <v>4</v>
          </cell>
          <cell r="D152">
            <v>0</v>
          </cell>
          <cell r="E152" t="str">
            <v>OE-213</v>
          </cell>
          <cell r="F152" t="str">
            <v>Suministro e instalación de lámina Marchavante</v>
          </cell>
          <cell r="G152">
            <v>0</v>
          </cell>
          <cell r="H152">
            <v>0</v>
          </cell>
          <cell r="I152" t="str">
            <v>m²</v>
          </cell>
          <cell r="J152">
            <v>0</v>
          </cell>
          <cell r="K152">
            <v>296278</v>
          </cell>
          <cell r="L152">
            <v>0</v>
          </cell>
          <cell r="M152">
            <v>1728</v>
          </cell>
          <cell r="N152">
            <v>511968384</v>
          </cell>
        </row>
        <row r="153">
          <cell r="B153">
            <v>115</v>
          </cell>
          <cell r="C153">
            <v>6</v>
          </cell>
          <cell r="D153">
            <v>0</v>
          </cell>
          <cell r="E153" t="str">
            <v>OE-206</v>
          </cell>
          <cell r="F153" t="str">
            <v>Corte de pernos</v>
          </cell>
          <cell r="G153">
            <v>0</v>
          </cell>
          <cell r="H153">
            <v>0</v>
          </cell>
          <cell r="I153" t="str">
            <v>u</v>
          </cell>
          <cell r="J153">
            <v>0</v>
          </cell>
          <cell r="K153">
            <v>11413</v>
          </cell>
          <cell r="L153">
            <v>0</v>
          </cell>
          <cell r="M153">
            <v>13810</v>
          </cell>
          <cell r="N153">
            <v>157613530</v>
          </cell>
        </row>
        <row r="154">
          <cell r="B154">
            <v>116</v>
          </cell>
          <cell r="C154">
            <v>6</v>
          </cell>
          <cell r="D154">
            <v>0</v>
          </cell>
          <cell r="E154" t="str">
            <v>OE-211</v>
          </cell>
          <cell r="F154" t="str">
            <v>Desarme y desmonte de acero de la fase II</v>
          </cell>
          <cell r="G154">
            <v>0</v>
          </cell>
          <cell r="H154">
            <v>0</v>
          </cell>
          <cell r="I154" t="str">
            <v>m²</v>
          </cell>
          <cell r="J154">
            <v>0</v>
          </cell>
          <cell r="K154">
            <v>15021</v>
          </cell>
          <cell r="L154">
            <v>0</v>
          </cell>
          <cell r="M154">
            <v>19527</v>
          </cell>
          <cell r="N154">
            <v>293315067</v>
          </cell>
        </row>
        <row r="155">
          <cell r="B155">
            <v>117</v>
          </cell>
          <cell r="C155">
            <v>6</v>
          </cell>
          <cell r="D155">
            <v>0</v>
          </cell>
          <cell r="E155" t="str">
            <v>OE-169</v>
          </cell>
          <cell r="F155" t="str">
            <v>Elevador telescopico tipo merlo o similar (Mes de 220 h)</v>
          </cell>
          <cell r="G155">
            <v>0</v>
          </cell>
          <cell r="H155">
            <v>0</v>
          </cell>
          <cell r="I155" t="str">
            <v>Mes (220 hr)</v>
          </cell>
          <cell r="J155">
            <v>0</v>
          </cell>
          <cell r="K155">
            <v>37545600</v>
          </cell>
          <cell r="L155">
            <v>0</v>
          </cell>
          <cell r="M155">
            <v>12</v>
          </cell>
          <cell r="N155">
            <v>450547200</v>
          </cell>
        </row>
        <row r="156">
          <cell r="B156">
            <v>118</v>
          </cell>
          <cell r="C156">
            <v>1</v>
          </cell>
          <cell r="D156">
            <v>0</v>
          </cell>
          <cell r="E156" t="str">
            <v>OE-233</v>
          </cell>
          <cell r="F156" t="str">
            <v>Conformación de vía existente (Unico pago)</v>
          </cell>
          <cell r="G156">
            <v>0</v>
          </cell>
          <cell r="H156">
            <v>0</v>
          </cell>
          <cell r="I156" t="str">
            <v>m²</v>
          </cell>
          <cell r="J156">
            <v>0</v>
          </cell>
          <cell r="K156">
            <v>2501</v>
          </cell>
          <cell r="L156">
            <v>0</v>
          </cell>
          <cell r="M156">
            <v>25645</v>
          </cell>
          <cell r="N156">
            <v>64138145</v>
          </cell>
        </row>
        <row r="157">
          <cell r="B157">
            <v>119</v>
          </cell>
          <cell r="C157">
            <v>2</v>
          </cell>
          <cell r="D157">
            <v>0</v>
          </cell>
          <cell r="E157" t="str">
            <v>OE-234</v>
          </cell>
          <cell r="F157" t="str">
            <v>Suministro, transporte e instalación de recebo (Unico pago)</v>
          </cell>
          <cell r="G157">
            <v>0</v>
          </cell>
          <cell r="H157">
            <v>0</v>
          </cell>
          <cell r="I157" t="str">
            <v>m³</v>
          </cell>
          <cell r="J157">
            <v>0</v>
          </cell>
          <cell r="K157">
            <v>124736</v>
          </cell>
          <cell r="L157">
            <v>0</v>
          </cell>
          <cell r="M157">
            <v>2962</v>
          </cell>
          <cell r="N157">
            <v>369468032</v>
          </cell>
        </row>
        <row r="158">
          <cell r="B158">
            <v>120</v>
          </cell>
          <cell r="C158">
            <v>6</v>
          </cell>
          <cell r="D158">
            <v>0</v>
          </cell>
          <cell r="E158" t="str">
            <v>OE-224</v>
          </cell>
          <cell r="F158" t="str">
            <v>Tuberia perforada de 12" con minimo 56 cm² de perforación / m</v>
          </cell>
          <cell r="G158">
            <v>0</v>
          </cell>
          <cell r="H158">
            <v>0</v>
          </cell>
          <cell r="I158" t="str">
            <v>m</v>
          </cell>
          <cell r="J158">
            <v>0</v>
          </cell>
          <cell r="K158">
            <v>149166</v>
          </cell>
          <cell r="L158">
            <v>0</v>
          </cell>
          <cell r="M158">
            <v>20902</v>
          </cell>
          <cell r="N158">
            <v>3117867732</v>
          </cell>
        </row>
        <row r="159">
          <cell r="B159">
            <v>121</v>
          </cell>
          <cell r="C159">
            <v>4</v>
          </cell>
          <cell r="D159">
            <v>0</v>
          </cell>
          <cell r="E159" t="str">
            <v>OE-230</v>
          </cell>
          <cell r="F159" t="str">
            <v xml:space="preserve">Junta mecánica entre membrana PVC y LLPD del túnel principal  </v>
          </cell>
          <cell r="G159">
            <v>0</v>
          </cell>
          <cell r="H159">
            <v>0</v>
          </cell>
          <cell r="I159" t="str">
            <v>m</v>
          </cell>
          <cell r="J159">
            <v>0</v>
          </cell>
          <cell r="K159">
            <v>1402322</v>
          </cell>
          <cell r="L159">
            <v>0</v>
          </cell>
          <cell r="M159">
            <v>1290</v>
          </cell>
          <cell r="N159">
            <v>1808995380</v>
          </cell>
        </row>
        <row r="160">
          <cell r="B160">
            <v>122</v>
          </cell>
          <cell r="C160">
            <v>6</v>
          </cell>
          <cell r="D160">
            <v>0</v>
          </cell>
          <cell r="E160" t="str">
            <v>OE-283</v>
          </cell>
          <cell r="F160" t="str">
            <v>Tuberia alcantarillado de 6" para pases en muros</v>
          </cell>
          <cell r="G160">
            <v>0</v>
          </cell>
          <cell r="H160">
            <v>0</v>
          </cell>
          <cell r="I160" t="str">
            <v>m</v>
          </cell>
          <cell r="J160">
            <v>0</v>
          </cell>
          <cell r="K160">
            <v>44933</v>
          </cell>
          <cell r="L160">
            <v>0</v>
          </cell>
          <cell r="M160">
            <v>9</v>
          </cell>
          <cell r="N160">
            <v>404397</v>
          </cell>
        </row>
        <row r="161">
          <cell r="B161">
            <v>123</v>
          </cell>
          <cell r="C161">
            <v>3</v>
          </cell>
          <cell r="D161">
            <v>0</v>
          </cell>
          <cell r="E161" t="str">
            <v>OE-217</v>
          </cell>
          <cell r="F161" t="str">
            <v xml:space="preserve">Transporte de materiales provenientes de la excavación de la explanación, canales, prestamos y rezaga del anterior contratista entre cien metros (100 m) y mil metros (1000 m) de distancia </v>
          </cell>
          <cell r="G161">
            <v>0</v>
          </cell>
          <cell r="H161">
            <v>0</v>
          </cell>
          <cell r="I161" t="str">
            <v>m³/est</v>
          </cell>
          <cell r="J161">
            <v>0</v>
          </cell>
          <cell r="K161">
            <v>1267</v>
          </cell>
          <cell r="L161">
            <v>0</v>
          </cell>
          <cell r="M161">
            <v>72834</v>
          </cell>
          <cell r="N161">
            <v>92280678</v>
          </cell>
        </row>
        <row r="162">
          <cell r="B162">
            <v>124</v>
          </cell>
          <cell r="C162">
            <v>6</v>
          </cell>
          <cell r="D162">
            <v>0</v>
          </cell>
          <cell r="E162" t="str">
            <v>OE-269</v>
          </cell>
          <cell r="F162" t="str">
            <v>Equipos y mano de obra para operación STARI Túnel Piloto</v>
          </cell>
          <cell r="G162">
            <v>0</v>
          </cell>
          <cell r="H162">
            <v>0</v>
          </cell>
          <cell r="I162" t="str">
            <v>u-Mes</v>
          </cell>
          <cell r="J162">
            <v>0</v>
          </cell>
          <cell r="K162">
            <v>89367223</v>
          </cell>
          <cell r="L162">
            <v>0</v>
          </cell>
          <cell r="M162">
            <v>13</v>
          </cell>
          <cell r="N162">
            <v>1161773899</v>
          </cell>
        </row>
        <row r="163">
          <cell r="B163">
            <v>125</v>
          </cell>
          <cell r="C163">
            <v>6</v>
          </cell>
          <cell r="D163">
            <v>0</v>
          </cell>
          <cell r="E163" t="str">
            <v>OE-270</v>
          </cell>
          <cell r="F163" t="str">
            <v>Controlador de PH para operación STARI Túnel Piloto ®</v>
          </cell>
          <cell r="G163">
            <v>0</v>
          </cell>
          <cell r="H163">
            <v>0</v>
          </cell>
          <cell r="I163" t="str">
            <v>kg</v>
          </cell>
          <cell r="J163">
            <v>0</v>
          </cell>
          <cell r="K163">
            <v>2620</v>
          </cell>
          <cell r="L163">
            <v>0</v>
          </cell>
          <cell r="M163">
            <v>170600</v>
          </cell>
          <cell r="N163">
            <v>446972000</v>
          </cell>
        </row>
        <row r="164">
          <cell r="B164">
            <v>126</v>
          </cell>
          <cell r="C164">
            <v>6</v>
          </cell>
          <cell r="D164">
            <v>0</v>
          </cell>
          <cell r="E164" t="str">
            <v>OE-271</v>
          </cell>
          <cell r="F164" t="str">
            <v>Coagulante para operación STARI Túnel Piloto</v>
          </cell>
          <cell r="G164">
            <v>0</v>
          </cell>
          <cell r="H164">
            <v>0</v>
          </cell>
          <cell r="I164" t="str">
            <v>kg</v>
          </cell>
          <cell r="J164">
            <v>0</v>
          </cell>
          <cell r="K164">
            <v>4039</v>
          </cell>
          <cell r="L164">
            <v>0</v>
          </cell>
          <cell r="M164">
            <v>183798</v>
          </cell>
          <cell r="N164">
            <v>742360122</v>
          </cell>
        </row>
        <row r="165">
          <cell r="B165">
            <v>127</v>
          </cell>
          <cell r="C165">
            <v>6</v>
          </cell>
          <cell r="D165">
            <v>0</v>
          </cell>
          <cell r="E165" t="str">
            <v>OE-272</v>
          </cell>
          <cell r="F165" t="str">
            <v>Floculante para operación STARI Túnel Piloto</v>
          </cell>
          <cell r="G165">
            <v>0</v>
          </cell>
          <cell r="H165">
            <v>0</v>
          </cell>
          <cell r="I165" t="str">
            <v>kg</v>
          </cell>
          <cell r="J165">
            <v>0</v>
          </cell>
          <cell r="K165">
            <v>22010</v>
          </cell>
          <cell r="L165">
            <v>0</v>
          </cell>
          <cell r="M165">
            <v>13229</v>
          </cell>
          <cell r="N165">
            <v>291170290</v>
          </cell>
        </row>
        <row r="166">
          <cell r="B166">
            <v>128</v>
          </cell>
          <cell r="C166">
            <v>6</v>
          </cell>
          <cell r="D166">
            <v>0</v>
          </cell>
          <cell r="E166" t="str">
            <v>OE-273</v>
          </cell>
          <cell r="F166" t="str">
            <v>Fontaneros de conducción para operación de STARI Túnel Piloto - Rio Santo Domingo</v>
          </cell>
          <cell r="G166">
            <v>0</v>
          </cell>
          <cell r="H166">
            <v>0</v>
          </cell>
          <cell r="I166" t="str">
            <v>u-Mes</v>
          </cell>
          <cell r="J166">
            <v>0</v>
          </cell>
          <cell r="K166">
            <v>10137568</v>
          </cell>
          <cell r="L166">
            <v>0</v>
          </cell>
          <cell r="M166">
            <v>13</v>
          </cell>
          <cell r="N166">
            <v>131788384</v>
          </cell>
        </row>
        <row r="167">
          <cell r="B167">
            <v>129</v>
          </cell>
          <cell r="C167">
            <v>6</v>
          </cell>
          <cell r="D167">
            <v>0</v>
          </cell>
          <cell r="E167" t="str">
            <v>OE-274</v>
          </cell>
          <cell r="F167" t="str">
            <v>Ayudante mantenimiento Quebrada la Gata</v>
          </cell>
          <cell r="G167">
            <v>0</v>
          </cell>
          <cell r="H167">
            <v>0</v>
          </cell>
          <cell r="I167" t="str">
            <v>u-jornal</v>
          </cell>
          <cell r="J167">
            <v>0</v>
          </cell>
          <cell r="K167">
            <v>104473</v>
          </cell>
          <cell r="L167">
            <v>0</v>
          </cell>
          <cell r="M167">
            <v>712</v>
          </cell>
          <cell r="N167">
            <v>74384776</v>
          </cell>
        </row>
        <row r="168">
          <cell r="B168">
            <v>130</v>
          </cell>
          <cell r="C168">
            <v>6</v>
          </cell>
          <cell r="D168">
            <v>0</v>
          </cell>
          <cell r="E168" t="str">
            <v>OE-275</v>
          </cell>
          <cell r="F168" t="str">
            <v>Sistema de bombeo Galicia - STARI Túnel Piloto</v>
          </cell>
          <cell r="G168">
            <v>0</v>
          </cell>
          <cell r="H168">
            <v>0</v>
          </cell>
          <cell r="I168" t="str">
            <v>u-d</v>
          </cell>
          <cell r="J168">
            <v>0</v>
          </cell>
          <cell r="K168">
            <v>960882</v>
          </cell>
          <cell r="L168">
            <v>0</v>
          </cell>
          <cell r="M168">
            <v>451</v>
          </cell>
          <cell r="N168">
            <v>433357782</v>
          </cell>
        </row>
        <row r="169">
          <cell r="B169">
            <v>131</v>
          </cell>
          <cell r="C169">
            <v>6</v>
          </cell>
          <cell r="D169">
            <v>0</v>
          </cell>
          <cell r="E169" t="str">
            <v>OE-210</v>
          </cell>
          <cell r="F169" t="str">
            <v>Demolición de vigas de concreto pre esforzado mediante la utilización de cemento expansivo</v>
          </cell>
          <cell r="G169">
            <v>0</v>
          </cell>
          <cell r="H169">
            <v>0</v>
          </cell>
          <cell r="I169" t="str">
            <v>m³</v>
          </cell>
          <cell r="J169">
            <v>0</v>
          </cell>
          <cell r="K169">
            <v>860678</v>
          </cell>
          <cell r="L169">
            <v>0</v>
          </cell>
          <cell r="M169">
            <v>56</v>
          </cell>
          <cell r="N169">
            <v>48197968</v>
          </cell>
        </row>
        <row r="170">
          <cell r="B170">
            <v>132</v>
          </cell>
          <cell r="C170">
            <v>6</v>
          </cell>
          <cell r="D170">
            <v>0</v>
          </cell>
          <cell r="E170" t="str">
            <v>OE-232</v>
          </cell>
          <cell r="F170" t="str">
            <v>Revestimiento de gaviones (e=0,12m)</v>
          </cell>
          <cell r="G170">
            <v>0</v>
          </cell>
          <cell r="H170">
            <v>0</v>
          </cell>
          <cell r="I170" t="str">
            <v>m²</v>
          </cell>
          <cell r="J170">
            <v>0</v>
          </cell>
          <cell r="K170">
            <v>94572</v>
          </cell>
          <cell r="L170">
            <v>0</v>
          </cell>
          <cell r="M170">
            <v>1850</v>
          </cell>
          <cell r="N170">
            <v>174958200</v>
          </cell>
        </row>
        <row r="171">
          <cell r="B171">
            <v>133</v>
          </cell>
          <cell r="C171">
            <v>6</v>
          </cell>
          <cell r="D171">
            <v>0</v>
          </cell>
          <cell r="E171" t="str">
            <v>OE-223</v>
          </cell>
          <cell r="F171" t="str">
            <v>Corte y tratamiento de juntas de contracción en pavimento con existencia de humedad (para pavimentos existentes) para junta de 6 mm</v>
          </cell>
          <cell r="G171">
            <v>0</v>
          </cell>
          <cell r="H171">
            <v>0</v>
          </cell>
          <cell r="I171" t="str">
            <v>m</v>
          </cell>
          <cell r="J171">
            <v>0</v>
          </cell>
          <cell r="K171">
            <v>18431</v>
          </cell>
          <cell r="L171">
            <v>0</v>
          </cell>
          <cell r="M171">
            <v>18896</v>
          </cell>
          <cell r="N171">
            <v>348272176</v>
          </cell>
        </row>
        <row r="172">
          <cell r="B172">
            <v>134</v>
          </cell>
          <cell r="C172">
            <v>6</v>
          </cell>
          <cell r="D172">
            <v>0</v>
          </cell>
          <cell r="E172" t="str">
            <v>OE-235</v>
          </cell>
          <cell r="F172" t="str">
            <v xml:space="preserve">Corte y tratamiento de juntas de contracción en pavimento con existencia de humedad (para pavimentos existentes) para junta de 7mm </v>
          </cell>
          <cell r="G172">
            <v>0</v>
          </cell>
          <cell r="H172">
            <v>0</v>
          </cell>
          <cell r="I172" t="str">
            <v>m</v>
          </cell>
          <cell r="J172">
            <v>0</v>
          </cell>
          <cell r="K172">
            <v>21679</v>
          </cell>
          <cell r="L172">
            <v>0</v>
          </cell>
          <cell r="M172">
            <v>0</v>
          </cell>
          <cell r="N172">
            <v>0</v>
          </cell>
        </row>
        <row r="173">
          <cell r="B173">
            <v>135</v>
          </cell>
          <cell r="C173">
            <v>6</v>
          </cell>
          <cell r="D173">
            <v>0</v>
          </cell>
          <cell r="E173" t="str">
            <v>OE-236</v>
          </cell>
          <cell r="F173" t="str">
            <v>Corte y tratamiento de juntas de contracción en pavimento con existencia de humedad (Para pavimentos existentes) para junta de 8mm</v>
          </cell>
          <cell r="G173">
            <v>0</v>
          </cell>
          <cell r="H173">
            <v>0</v>
          </cell>
          <cell r="I173" t="str">
            <v>m</v>
          </cell>
          <cell r="J173">
            <v>0</v>
          </cell>
          <cell r="K173">
            <v>25270</v>
          </cell>
          <cell r="L173">
            <v>0</v>
          </cell>
          <cell r="M173">
            <v>0</v>
          </cell>
          <cell r="N173">
            <v>0</v>
          </cell>
        </row>
        <row r="174">
          <cell r="B174">
            <v>136</v>
          </cell>
          <cell r="C174">
            <v>6</v>
          </cell>
          <cell r="D174">
            <v>0</v>
          </cell>
          <cell r="E174" t="str">
            <v>OE-237</v>
          </cell>
          <cell r="F174" t="str">
            <v>Corte y tratamiento de juntas de contracción en pavimento con existencia de humedad (Para pavimentos existentes) para Junta de 9mm</v>
          </cell>
          <cell r="G174">
            <v>0</v>
          </cell>
          <cell r="H174">
            <v>0</v>
          </cell>
          <cell r="I174" t="str">
            <v>m</v>
          </cell>
          <cell r="J174">
            <v>0</v>
          </cell>
          <cell r="K174">
            <v>29758</v>
          </cell>
          <cell r="L174">
            <v>0</v>
          </cell>
          <cell r="M174">
            <v>0</v>
          </cell>
          <cell r="N174">
            <v>0</v>
          </cell>
        </row>
        <row r="175">
          <cell r="B175">
            <v>137</v>
          </cell>
          <cell r="C175">
            <v>6</v>
          </cell>
          <cell r="D175">
            <v>0</v>
          </cell>
          <cell r="E175" t="str">
            <v>OE-238</v>
          </cell>
          <cell r="F175" t="str">
            <v>Corte y tratamiento de juntas de contracción en pavimento con existencia de humedad (Para pavimentos existentes) para Junta de 10 mm</v>
          </cell>
          <cell r="G175">
            <v>0</v>
          </cell>
          <cell r="H175">
            <v>0</v>
          </cell>
          <cell r="I175" t="str">
            <v>m</v>
          </cell>
          <cell r="J175">
            <v>0</v>
          </cell>
          <cell r="K175">
            <v>35265</v>
          </cell>
          <cell r="L175">
            <v>0</v>
          </cell>
          <cell r="M175">
            <v>0</v>
          </cell>
          <cell r="N175">
            <v>0</v>
          </cell>
        </row>
        <row r="176">
          <cell r="B176">
            <v>138</v>
          </cell>
          <cell r="C176">
            <v>6</v>
          </cell>
          <cell r="D176">
            <v>0</v>
          </cell>
          <cell r="E176" t="str">
            <v>OE-239</v>
          </cell>
          <cell r="F176" t="str">
            <v xml:space="preserve">Corte y tratamiento de juntas de contracción en pavimento con existencia de humedad (Para pavimentos existentes) para junta de 11 mm </v>
          </cell>
          <cell r="G176">
            <v>0</v>
          </cell>
          <cell r="H176">
            <v>0</v>
          </cell>
          <cell r="I176" t="str">
            <v>m</v>
          </cell>
          <cell r="J176">
            <v>0</v>
          </cell>
          <cell r="K176">
            <v>27800</v>
          </cell>
          <cell r="L176">
            <v>0</v>
          </cell>
          <cell r="M176">
            <v>0</v>
          </cell>
          <cell r="N176">
            <v>0</v>
          </cell>
        </row>
        <row r="177">
          <cell r="B177">
            <v>139</v>
          </cell>
          <cell r="C177">
            <v>6</v>
          </cell>
          <cell r="D177">
            <v>0</v>
          </cell>
          <cell r="E177" t="str">
            <v>OE-240</v>
          </cell>
          <cell r="F177" t="str">
            <v xml:space="preserve">Corte y tratamiento de juntas de contracción en pavimento con existencia de humedad (Para pavimentos existentes) para Junta de 12 mm </v>
          </cell>
          <cell r="G177">
            <v>0</v>
          </cell>
          <cell r="H177">
            <v>0</v>
          </cell>
          <cell r="I177" t="str">
            <v>m</v>
          </cell>
          <cell r="J177">
            <v>0</v>
          </cell>
          <cell r="K177">
            <v>30711</v>
          </cell>
          <cell r="L177">
            <v>0</v>
          </cell>
          <cell r="M177">
            <v>9604</v>
          </cell>
          <cell r="N177">
            <v>294948444</v>
          </cell>
        </row>
        <row r="178">
          <cell r="B178">
            <v>140</v>
          </cell>
          <cell r="C178">
            <v>5</v>
          </cell>
          <cell r="D178">
            <v>0</v>
          </cell>
          <cell r="E178" t="str">
            <v>OE-254</v>
          </cell>
          <cell r="F178" t="str">
            <v>Suministro e instalación de platabanda (incluye fabricación, no incluye transporte ni andamio de acceso, los cuales se pagarán por los items contractuales)</v>
          </cell>
          <cell r="G178">
            <v>0</v>
          </cell>
          <cell r="H178">
            <v>0</v>
          </cell>
          <cell r="I178" t="str">
            <v>kg</v>
          </cell>
          <cell r="J178">
            <v>0</v>
          </cell>
          <cell r="K178">
            <v>19336</v>
          </cell>
          <cell r="L178">
            <v>0</v>
          </cell>
          <cell r="M178">
            <v>107058</v>
          </cell>
          <cell r="N178">
            <v>2070073488</v>
          </cell>
        </row>
        <row r="179">
          <cell r="B179">
            <v>141</v>
          </cell>
          <cell r="C179">
            <v>5</v>
          </cell>
          <cell r="D179">
            <v>0</v>
          </cell>
          <cell r="E179" t="str">
            <v>OE-255</v>
          </cell>
          <cell r="F179" t="str">
            <v>Suministro e instalación de conectores y rigidizadores (incluye fabricación, no incluye transporte ni andamio de acceso, los cuales se pagarán por los items contractuales)</v>
          </cell>
          <cell r="G179">
            <v>0</v>
          </cell>
          <cell r="H179">
            <v>0</v>
          </cell>
          <cell r="I179" t="str">
            <v>kg</v>
          </cell>
          <cell r="J179">
            <v>0</v>
          </cell>
          <cell r="K179">
            <v>21650</v>
          </cell>
          <cell r="L179">
            <v>0</v>
          </cell>
          <cell r="M179">
            <v>145787</v>
          </cell>
          <cell r="N179">
            <v>3156288550</v>
          </cell>
        </row>
        <row r="180">
          <cell r="B180">
            <v>142</v>
          </cell>
          <cell r="C180">
            <v>6</v>
          </cell>
          <cell r="D180">
            <v>0</v>
          </cell>
          <cell r="E180" t="str">
            <v>OE-279</v>
          </cell>
          <cell r="F180" t="str">
            <v>Relleno para muro en tierra armada con sub-base</v>
          </cell>
          <cell r="G180">
            <v>0</v>
          </cell>
          <cell r="H180">
            <v>0</v>
          </cell>
          <cell r="I180" t="str">
            <v>m³</v>
          </cell>
          <cell r="J180">
            <v>0</v>
          </cell>
          <cell r="K180">
            <v>193808</v>
          </cell>
          <cell r="L180">
            <v>0</v>
          </cell>
          <cell r="M180">
            <v>7035</v>
          </cell>
          <cell r="N180">
            <v>1363439280</v>
          </cell>
        </row>
        <row r="181">
          <cell r="B181">
            <v>143</v>
          </cell>
          <cell r="C181">
            <v>8</v>
          </cell>
          <cell r="D181">
            <v>0</v>
          </cell>
          <cell r="E181" t="str">
            <v>OE-302</v>
          </cell>
          <cell r="F181" t="str">
            <v>Suministro e instalación de Geobloques con densidad de 25 Kg/m3</v>
          </cell>
          <cell r="G181">
            <v>0</v>
          </cell>
          <cell r="H181">
            <v>0</v>
          </cell>
          <cell r="I181" t="str">
            <v>m³</v>
          </cell>
          <cell r="J181">
            <v>0</v>
          </cell>
          <cell r="K181">
            <v>494676</v>
          </cell>
          <cell r="L181">
            <v>0</v>
          </cell>
          <cell r="M181">
            <v>5017</v>
          </cell>
          <cell r="N181">
            <v>2481789492</v>
          </cell>
        </row>
        <row r="182">
          <cell r="B182">
            <v>144</v>
          </cell>
          <cell r="C182">
            <v>8</v>
          </cell>
          <cell r="D182">
            <v>0</v>
          </cell>
          <cell r="E182" t="str">
            <v>OE-280</v>
          </cell>
          <cell r="F182" t="str">
            <v>Geotextil Alta resistencia HR300</v>
          </cell>
          <cell r="G182">
            <v>0</v>
          </cell>
          <cell r="H182">
            <v>0</v>
          </cell>
          <cell r="I182" t="str">
            <v>m²</v>
          </cell>
          <cell r="J182">
            <v>0</v>
          </cell>
          <cell r="K182">
            <v>27432</v>
          </cell>
          <cell r="L182">
            <v>0</v>
          </cell>
          <cell r="M182">
            <v>22176</v>
          </cell>
          <cell r="N182">
            <v>608332032</v>
          </cell>
        </row>
        <row r="183">
          <cell r="B183">
            <v>145</v>
          </cell>
          <cell r="C183">
            <v>6</v>
          </cell>
          <cell r="D183">
            <v>0</v>
          </cell>
          <cell r="E183" t="str">
            <v>OE-225</v>
          </cell>
          <cell r="F183" t="str">
            <v>Reperfilación de galerías de conexión con explosivos</v>
          </cell>
          <cell r="G183">
            <v>0</v>
          </cell>
          <cell r="H183">
            <v>0</v>
          </cell>
          <cell r="I183" t="str">
            <v>m³</v>
          </cell>
          <cell r="J183">
            <v>0</v>
          </cell>
          <cell r="K183">
            <v>526670</v>
          </cell>
          <cell r="L183">
            <v>0</v>
          </cell>
          <cell r="M183">
            <v>4000</v>
          </cell>
          <cell r="N183">
            <v>2106680000</v>
          </cell>
        </row>
        <row r="184">
          <cell r="B184">
            <v>146</v>
          </cell>
          <cell r="C184">
            <v>6</v>
          </cell>
          <cell r="D184">
            <v>0</v>
          </cell>
          <cell r="E184" t="str">
            <v>OE-241</v>
          </cell>
          <cell r="F184" t="str">
            <v>Izaje de Vigas Prefabricadas</v>
          </cell>
          <cell r="G184">
            <v>0</v>
          </cell>
          <cell r="H184">
            <v>0</v>
          </cell>
          <cell r="I184" t="str">
            <v>Gb</v>
          </cell>
          <cell r="J184">
            <v>0</v>
          </cell>
          <cell r="K184">
            <v>265935994</v>
          </cell>
          <cell r="L184">
            <v>0</v>
          </cell>
          <cell r="M184">
            <v>1</v>
          </cell>
          <cell r="N184">
            <v>265935994</v>
          </cell>
        </row>
        <row r="185">
          <cell r="B185">
            <v>147</v>
          </cell>
          <cell r="C185">
            <v>6</v>
          </cell>
          <cell r="D185">
            <v>0</v>
          </cell>
          <cell r="E185" t="str">
            <v>OE-295</v>
          </cell>
          <cell r="F185" t="str">
            <v>Levantamiento Puente Cafetal</v>
          </cell>
          <cell r="G185">
            <v>0</v>
          </cell>
          <cell r="H185">
            <v>0</v>
          </cell>
          <cell r="I185" t="str">
            <v>Gb</v>
          </cell>
          <cell r="J185">
            <v>0</v>
          </cell>
          <cell r="K185">
            <v>83742883</v>
          </cell>
          <cell r="L185">
            <v>0</v>
          </cell>
          <cell r="M185">
            <v>1</v>
          </cell>
          <cell r="N185">
            <v>83742883</v>
          </cell>
        </row>
        <row r="186">
          <cell r="B186">
            <v>148</v>
          </cell>
          <cell r="C186">
            <v>6</v>
          </cell>
          <cell r="D186">
            <v>0</v>
          </cell>
          <cell r="E186" t="str">
            <v>OE-297</v>
          </cell>
          <cell r="F186" t="str">
            <v>Levantamiento Puente Seco</v>
          </cell>
          <cell r="G186">
            <v>0</v>
          </cell>
          <cell r="H186">
            <v>0</v>
          </cell>
          <cell r="I186" t="str">
            <v>Gb</v>
          </cell>
          <cell r="J186">
            <v>0</v>
          </cell>
          <cell r="K186">
            <v>168313061</v>
          </cell>
          <cell r="L186">
            <v>0</v>
          </cell>
          <cell r="M186">
            <v>1</v>
          </cell>
          <cell r="N186">
            <v>168313061</v>
          </cell>
        </row>
        <row r="187">
          <cell r="B187">
            <v>149</v>
          </cell>
          <cell r="C187">
            <v>4</v>
          </cell>
          <cell r="D187">
            <v>0</v>
          </cell>
          <cell r="E187" t="str">
            <v>OE-005</v>
          </cell>
          <cell r="F187" t="str">
            <v>Instalación de argollas para medición de convergencias en zonas revestidas</v>
          </cell>
          <cell r="G187">
            <v>0</v>
          </cell>
          <cell r="H187">
            <v>0</v>
          </cell>
          <cell r="I187" t="str">
            <v>u</v>
          </cell>
          <cell r="J187">
            <v>0</v>
          </cell>
          <cell r="K187">
            <v>43574</v>
          </cell>
          <cell r="L187">
            <v>0</v>
          </cell>
          <cell r="M187">
            <v>244</v>
          </cell>
          <cell r="N187">
            <v>10632056</v>
          </cell>
        </row>
        <row r="188">
          <cell r="B188">
            <v>150</v>
          </cell>
          <cell r="C188">
            <v>4</v>
          </cell>
          <cell r="D188">
            <v>0</v>
          </cell>
          <cell r="E188" t="str">
            <v>OE-220</v>
          </cell>
          <cell r="F188" t="str">
            <v>Anclajes activos de 80 toneladas (Longitud variable)</v>
          </cell>
          <cell r="G188">
            <v>0</v>
          </cell>
          <cell r="H188">
            <v>0</v>
          </cell>
          <cell r="I188" t="str">
            <v>m</v>
          </cell>
          <cell r="J188">
            <v>0</v>
          </cell>
          <cell r="K188">
            <v>477717</v>
          </cell>
          <cell r="L188">
            <v>0</v>
          </cell>
          <cell r="M188">
            <v>558</v>
          </cell>
          <cell r="N188">
            <v>266566086</v>
          </cell>
        </row>
        <row r="189">
          <cell r="B189">
            <v>151</v>
          </cell>
          <cell r="C189">
            <v>6</v>
          </cell>
          <cell r="D189">
            <v>0</v>
          </cell>
          <cell r="E189" t="str">
            <v>OE-277</v>
          </cell>
          <cell r="F189" t="str">
            <v>Concreto Lanzado a cielo abierto 28 Mpa</v>
          </cell>
          <cell r="G189">
            <v>0</v>
          </cell>
          <cell r="H189">
            <v>0</v>
          </cell>
          <cell r="I189" t="str">
            <v>m³</v>
          </cell>
          <cell r="J189">
            <v>0</v>
          </cell>
          <cell r="K189">
            <v>1141179</v>
          </cell>
          <cell r="L189">
            <v>0</v>
          </cell>
          <cell r="M189">
            <v>351</v>
          </cell>
          <cell r="N189">
            <v>400553829</v>
          </cell>
        </row>
        <row r="190">
          <cell r="B190">
            <v>152</v>
          </cell>
          <cell r="C190">
            <v>6</v>
          </cell>
          <cell r="D190">
            <v>0</v>
          </cell>
          <cell r="E190" t="str">
            <v>OE-282</v>
          </cell>
          <cell r="F190" t="str">
            <v>Concreto Ciclópeo con concreto base de 21 Mpa (Concreto clase 21 MPA 40% y piedra 60%)</v>
          </cell>
          <cell r="G190">
            <v>0</v>
          </cell>
          <cell r="H190">
            <v>0</v>
          </cell>
          <cell r="I190" t="str">
            <v>m³</v>
          </cell>
          <cell r="J190">
            <v>0</v>
          </cell>
          <cell r="K190">
            <v>385038</v>
          </cell>
          <cell r="L190">
            <v>0</v>
          </cell>
          <cell r="M190">
            <v>1682</v>
          </cell>
          <cell r="N190">
            <v>647633916</v>
          </cell>
        </row>
        <row r="191">
          <cell r="B191">
            <v>153</v>
          </cell>
          <cell r="C191">
            <v>6</v>
          </cell>
          <cell r="D191">
            <v>0</v>
          </cell>
          <cell r="E191" t="str">
            <v>OE-284</v>
          </cell>
          <cell r="F191" t="str">
            <v>Concreto clase 21MPA bombeado</v>
          </cell>
          <cell r="G191">
            <v>0</v>
          </cell>
          <cell r="H191">
            <v>0</v>
          </cell>
          <cell r="I191" t="str">
            <v>m³</v>
          </cell>
          <cell r="J191">
            <v>0</v>
          </cell>
          <cell r="K191">
            <v>773353</v>
          </cell>
          <cell r="L191">
            <v>0</v>
          </cell>
          <cell r="M191">
            <v>1428</v>
          </cell>
          <cell r="N191">
            <v>1104348084</v>
          </cell>
        </row>
        <row r="192">
          <cell r="B192">
            <v>154</v>
          </cell>
          <cell r="C192">
            <v>6</v>
          </cell>
          <cell r="D192">
            <v>0</v>
          </cell>
          <cell r="E192" t="str">
            <v>OE-260</v>
          </cell>
          <cell r="F192" t="str">
            <v>Cuadrilla operación y mantenimiento Sistema de Geotubo para tratamiento de aguas túneles cortos</v>
          </cell>
          <cell r="G192">
            <v>0</v>
          </cell>
          <cell r="H192">
            <v>0</v>
          </cell>
          <cell r="I192" t="str">
            <v>u-Mes</v>
          </cell>
          <cell r="J192">
            <v>0</v>
          </cell>
          <cell r="K192">
            <v>16192938</v>
          </cell>
          <cell r="L192">
            <v>0</v>
          </cell>
          <cell r="M192">
            <v>9</v>
          </cell>
          <cell r="N192">
            <v>145736442</v>
          </cell>
        </row>
        <row r="193">
          <cell r="B193">
            <v>155</v>
          </cell>
          <cell r="C193">
            <v>6</v>
          </cell>
          <cell r="D193">
            <v>0</v>
          </cell>
          <cell r="E193" t="str">
            <v>OE-259</v>
          </cell>
          <cell r="F193" t="str">
            <v>Suministro de sistema para tratamiento de aguas túneles cortos</v>
          </cell>
          <cell r="G193">
            <v>0</v>
          </cell>
          <cell r="H193">
            <v>0</v>
          </cell>
          <cell r="I193" t="str">
            <v>u</v>
          </cell>
          <cell r="J193">
            <v>0</v>
          </cell>
          <cell r="K193">
            <v>24313614</v>
          </cell>
          <cell r="L193">
            <v>0</v>
          </cell>
          <cell r="M193">
            <v>6</v>
          </cell>
          <cell r="N193">
            <v>145881684</v>
          </cell>
        </row>
        <row r="194">
          <cell r="B194">
            <v>156</v>
          </cell>
          <cell r="C194">
            <v>6</v>
          </cell>
          <cell r="D194">
            <v>0</v>
          </cell>
          <cell r="E194" t="str">
            <v>OE-261</v>
          </cell>
          <cell r="F194" t="str">
            <v>Retrocargador para el mantenimiento del sistema de Geotubos</v>
          </cell>
          <cell r="G194">
            <v>0</v>
          </cell>
          <cell r="H194">
            <v>0</v>
          </cell>
          <cell r="I194" t="str">
            <v>h</v>
          </cell>
          <cell r="J194">
            <v>0</v>
          </cell>
          <cell r="K194">
            <v>130274</v>
          </cell>
          <cell r="L194">
            <v>0</v>
          </cell>
          <cell r="M194">
            <v>1101</v>
          </cell>
          <cell r="N194">
            <v>143431674</v>
          </cell>
        </row>
        <row r="195">
          <cell r="B195">
            <v>157</v>
          </cell>
          <cell r="C195">
            <v>6</v>
          </cell>
          <cell r="D195">
            <v>0</v>
          </cell>
          <cell r="E195" t="str">
            <v>OE-265</v>
          </cell>
          <cell r="F195" t="str">
            <v>Lechos de secado de lodos para sistemas con geotubos</v>
          </cell>
          <cell r="G195">
            <v>0</v>
          </cell>
          <cell r="H195">
            <v>0</v>
          </cell>
          <cell r="I195" t="str">
            <v>u</v>
          </cell>
          <cell r="J195">
            <v>0</v>
          </cell>
          <cell r="K195">
            <v>3802260</v>
          </cell>
          <cell r="L195">
            <v>0</v>
          </cell>
          <cell r="M195">
            <v>4</v>
          </cell>
          <cell r="N195">
            <v>15209040</v>
          </cell>
        </row>
        <row r="196">
          <cell r="B196">
            <v>158</v>
          </cell>
          <cell r="C196">
            <v>6</v>
          </cell>
          <cell r="D196">
            <v>0</v>
          </cell>
          <cell r="E196" t="str">
            <v>OE-266</v>
          </cell>
          <cell r="F196" t="str">
            <v>Conformación de material deshidratado en ZODME del proyecto (No incluye material de mezclado)</v>
          </cell>
          <cell r="G196">
            <v>0</v>
          </cell>
          <cell r="H196">
            <v>0</v>
          </cell>
          <cell r="I196" t="str">
            <v>m³</v>
          </cell>
          <cell r="J196">
            <v>0</v>
          </cell>
          <cell r="K196">
            <v>4132</v>
          </cell>
          <cell r="L196">
            <v>0</v>
          </cell>
          <cell r="M196">
            <v>10179</v>
          </cell>
          <cell r="N196">
            <v>42059628</v>
          </cell>
        </row>
        <row r="197">
          <cell r="B197">
            <v>159</v>
          </cell>
          <cell r="C197">
            <v>6</v>
          </cell>
          <cell r="D197">
            <v>0</v>
          </cell>
          <cell r="E197" t="str">
            <v>OE-296</v>
          </cell>
          <cell r="F197" t="str">
            <v>Levantamiento para bloqueo y desbloqueo del puente Villa Flor para instalación de pernos de anclaje y de neoprenos, y conformación de apoyos</v>
          </cell>
          <cell r="G197">
            <v>0</v>
          </cell>
          <cell r="H197">
            <v>0</v>
          </cell>
          <cell r="I197" t="str">
            <v>Gb</v>
          </cell>
          <cell r="J197">
            <v>0</v>
          </cell>
          <cell r="K197">
            <v>118847647</v>
          </cell>
          <cell r="L197">
            <v>0</v>
          </cell>
          <cell r="M197">
            <v>1</v>
          </cell>
          <cell r="N197">
            <v>118847647</v>
          </cell>
        </row>
        <row r="198">
          <cell r="B198">
            <v>160</v>
          </cell>
          <cell r="C198">
            <v>6</v>
          </cell>
          <cell r="D198">
            <v>0</v>
          </cell>
          <cell r="E198" t="str">
            <v>OE-306</v>
          </cell>
          <cell r="F198" t="str">
            <v>Inyección para ductos postensados en voladizos sucesivos existentes resistencia de 30 MPa</v>
          </cell>
          <cell r="G198">
            <v>0</v>
          </cell>
          <cell r="H198">
            <v>0</v>
          </cell>
          <cell r="I198" t="str">
            <v>L</v>
          </cell>
          <cell r="J198">
            <v>0</v>
          </cell>
          <cell r="K198">
            <v>3027</v>
          </cell>
          <cell r="L198">
            <v>0</v>
          </cell>
          <cell r="M198">
            <v>33880</v>
          </cell>
          <cell r="N198">
            <v>102554760</v>
          </cell>
        </row>
        <row r="199">
          <cell r="B199">
            <v>161</v>
          </cell>
          <cell r="C199">
            <v>6</v>
          </cell>
          <cell r="D199">
            <v>0</v>
          </cell>
          <cell r="E199" t="str">
            <v>OE-336</v>
          </cell>
          <cell r="F199" t="str">
            <v>Construcción de acartelamiento para puentes en voladizo sucesivo</v>
          </cell>
          <cell r="G199">
            <v>0</v>
          </cell>
          <cell r="H199">
            <v>0</v>
          </cell>
          <cell r="I199" t="str">
            <v>m</v>
          </cell>
          <cell r="J199">
            <v>0</v>
          </cell>
          <cell r="K199">
            <v>198414</v>
          </cell>
          <cell r="L199">
            <v>0</v>
          </cell>
          <cell r="M199">
            <v>152</v>
          </cell>
          <cell r="N199">
            <v>30158928</v>
          </cell>
        </row>
        <row r="200">
          <cell r="B200">
            <v>162</v>
          </cell>
          <cell r="C200">
            <v>6</v>
          </cell>
          <cell r="D200">
            <v>0</v>
          </cell>
          <cell r="E200" t="str">
            <v>OE-335</v>
          </cell>
          <cell r="F200" t="str">
            <v>Suministro e instalación de drenes para puentes de diámetro de 4" en tubería PVC-Sanitaria</v>
          </cell>
          <cell r="G200">
            <v>0</v>
          </cell>
          <cell r="H200">
            <v>0</v>
          </cell>
          <cell r="I200" t="str">
            <v>m</v>
          </cell>
          <cell r="J200">
            <v>0</v>
          </cell>
          <cell r="K200">
            <v>39561</v>
          </cell>
          <cell r="L200">
            <v>0</v>
          </cell>
          <cell r="M200">
            <v>303</v>
          </cell>
          <cell r="N200">
            <v>11986983</v>
          </cell>
        </row>
        <row r="201">
          <cell r="B201">
            <v>163</v>
          </cell>
          <cell r="C201">
            <v>8</v>
          </cell>
          <cell r="D201">
            <v>0</v>
          </cell>
          <cell r="E201" t="str">
            <v>OE-309</v>
          </cell>
          <cell r="F201" t="str">
            <v>Mezcla densa en caliente Tipo MDC-25 con asfalto normalizado 80 -100</v>
          </cell>
          <cell r="G201">
            <v>0</v>
          </cell>
          <cell r="H201">
            <v>0</v>
          </cell>
          <cell r="I201" t="str">
            <v>m³</v>
          </cell>
          <cell r="J201">
            <v>0</v>
          </cell>
          <cell r="K201">
            <v>852174</v>
          </cell>
          <cell r="L201">
            <v>0</v>
          </cell>
          <cell r="M201">
            <v>8078</v>
          </cell>
          <cell r="N201">
            <v>6883861572</v>
          </cell>
        </row>
        <row r="202">
          <cell r="B202">
            <v>164</v>
          </cell>
          <cell r="C202">
            <v>8</v>
          </cell>
          <cell r="D202">
            <v>0</v>
          </cell>
          <cell r="E202" t="str">
            <v>OE-310</v>
          </cell>
          <cell r="F202" t="str">
            <v>Mezcla Asfaltica MDC 19 con asfalto modificado Tipo II</v>
          </cell>
          <cell r="G202">
            <v>0</v>
          </cell>
          <cell r="H202">
            <v>0</v>
          </cell>
          <cell r="I202" t="str">
            <v>m³</v>
          </cell>
          <cell r="J202">
            <v>0</v>
          </cell>
          <cell r="K202">
            <v>1023373</v>
          </cell>
          <cell r="L202">
            <v>0</v>
          </cell>
          <cell r="M202">
            <v>3766</v>
          </cell>
          <cell r="N202">
            <v>3854022718</v>
          </cell>
        </row>
        <row r="203">
          <cell r="B203">
            <v>165</v>
          </cell>
          <cell r="C203">
            <v>6</v>
          </cell>
          <cell r="D203">
            <v>0</v>
          </cell>
          <cell r="E203" t="str">
            <v>OE-285</v>
          </cell>
          <cell r="F203" t="str">
            <v xml:space="preserve">Apoyo elastomérico en neopreno de 300x300x50mm reforzado con 6 láminas de 280x280x2mm D60 </v>
          </cell>
          <cell r="G203">
            <v>0</v>
          </cell>
          <cell r="H203">
            <v>0</v>
          </cell>
          <cell r="I203" t="str">
            <v>u</v>
          </cell>
          <cell r="J203">
            <v>0</v>
          </cell>
          <cell r="K203">
            <v>481884</v>
          </cell>
          <cell r="L203">
            <v>0</v>
          </cell>
          <cell r="M203">
            <v>18</v>
          </cell>
          <cell r="N203">
            <v>8673912</v>
          </cell>
        </row>
        <row r="204">
          <cell r="B204">
            <v>166</v>
          </cell>
          <cell r="C204">
            <v>6</v>
          </cell>
          <cell r="D204">
            <v>0</v>
          </cell>
          <cell r="E204" t="str">
            <v>OE-286</v>
          </cell>
          <cell r="F204" t="str">
            <v xml:space="preserve">Apoyo elastomérico en neopreno de 400x100x30mm reforzado con 1 lámina de 380x80x3mm D60 </v>
          </cell>
          <cell r="G204">
            <v>0</v>
          </cell>
          <cell r="H204">
            <v>0</v>
          </cell>
          <cell r="I204" t="str">
            <v>u</v>
          </cell>
          <cell r="J204">
            <v>0</v>
          </cell>
          <cell r="K204">
            <v>218635</v>
          </cell>
          <cell r="L204">
            <v>0</v>
          </cell>
          <cell r="M204">
            <v>6</v>
          </cell>
          <cell r="N204">
            <v>1311810</v>
          </cell>
        </row>
        <row r="205">
          <cell r="B205">
            <v>167</v>
          </cell>
          <cell r="C205">
            <v>6</v>
          </cell>
          <cell r="D205">
            <v>0</v>
          </cell>
          <cell r="E205" t="str">
            <v>OE-287</v>
          </cell>
          <cell r="F205" t="str">
            <v xml:space="preserve">Apoyo elastomérico en neopreno de 400x400x51mm reforzado con 2 láminas de 380x380x3mm D60 </v>
          </cell>
          <cell r="G205">
            <v>0</v>
          </cell>
          <cell r="H205">
            <v>0</v>
          </cell>
          <cell r="I205" t="str">
            <v>u</v>
          </cell>
          <cell r="J205">
            <v>0</v>
          </cell>
          <cell r="K205">
            <v>567835</v>
          </cell>
          <cell r="L205">
            <v>0</v>
          </cell>
          <cell r="M205">
            <v>36</v>
          </cell>
          <cell r="N205">
            <v>20442060</v>
          </cell>
        </row>
        <row r="206">
          <cell r="B206">
            <v>168</v>
          </cell>
          <cell r="C206">
            <v>6</v>
          </cell>
          <cell r="D206">
            <v>0</v>
          </cell>
          <cell r="E206" t="str">
            <v>OE-288</v>
          </cell>
          <cell r="F206" t="str">
            <v xml:space="preserve">Apoyo elastomérico en neopreno de 500x500x160mm reforzado con 7 platinas de 480x480x3/16" D60 </v>
          </cell>
          <cell r="G206">
            <v>0</v>
          </cell>
          <cell r="H206">
            <v>0</v>
          </cell>
          <cell r="I206" t="str">
            <v>u</v>
          </cell>
          <cell r="J206">
            <v>0</v>
          </cell>
          <cell r="K206">
            <v>2756988</v>
          </cell>
          <cell r="L206">
            <v>0</v>
          </cell>
          <cell r="M206">
            <v>18</v>
          </cell>
          <cell r="N206">
            <v>49625784</v>
          </cell>
        </row>
        <row r="207">
          <cell r="B207">
            <v>169</v>
          </cell>
          <cell r="C207">
            <v>6</v>
          </cell>
          <cell r="D207">
            <v>0</v>
          </cell>
          <cell r="E207" t="str">
            <v>OE-289</v>
          </cell>
          <cell r="F207" t="str">
            <v xml:space="preserve">Apoyo elastomérico en neopreno de 500x600x160mm reforzado con 7 platinas de 480x580x3/16" D60 </v>
          </cell>
          <cell r="G207">
            <v>0</v>
          </cell>
          <cell r="H207">
            <v>0</v>
          </cell>
          <cell r="I207" t="str">
            <v>u</v>
          </cell>
          <cell r="J207">
            <v>0</v>
          </cell>
          <cell r="K207">
            <v>3390897</v>
          </cell>
          <cell r="L207">
            <v>0</v>
          </cell>
          <cell r="M207">
            <v>18</v>
          </cell>
          <cell r="N207">
            <v>61036146</v>
          </cell>
        </row>
        <row r="208">
          <cell r="B208">
            <v>170</v>
          </cell>
          <cell r="C208">
            <v>6</v>
          </cell>
          <cell r="D208">
            <v>0</v>
          </cell>
          <cell r="E208" t="str">
            <v>OE-290</v>
          </cell>
          <cell r="F208" t="str">
            <v>Apoyo elastomérico en neopreno D60 0,3x1x0,02 m sin refuerzo</v>
          </cell>
          <cell r="G208">
            <v>0</v>
          </cell>
          <cell r="H208">
            <v>0</v>
          </cell>
          <cell r="I208" t="str">
            <v>u</v>
          </cell>
          <cell r="J208">
            <v>0</v>
          </cell>
          <cell r="K208">
            <v>389506</v>
          </cell>
          <cell r="L208">
            <v>0</v>
          </cell>
          <cell r="M208">
            <v>3</v>
          </cell>
          <cell r="N208">
            <v>1168518</v>
          </cell>
        </row>
        <row r="209">
          <cell r="B209">
            <v>171</v>
          </cell>
          <cell r="C209">
            <v>6</v>
          </cell>
          <cell r="D209">
            <v>0</v>
          </cell>
          <cell r="E209" t="str">
            <v>OE-291</v>
          </cell>
          <cell r="F209" t="str">
            <v xml:space="preserve">Apoyo elastomérico en neopreno de 800x800x200mm reforzado con 10 platinas de 780x780x1/4" D60 </v>
          </cell>
          <cell r="G209">
            <v>0</v>
          </cell>
          <cell r="H209">
            <v>0</v>
          </cell>
          <cell r="I209" t="str">
            <v>u</v>
          </cell>
          <cell r="J209">
            <v>0</v>
          </cell>
          <cell r="K209">
            <v>8325091</v>
          </cell>
          <cell r="L209">
            <v>0</v>
          </cell>
          <cell r="M209">
            <v>6</v>
          </cell>
          <cell r="N209">
            <v>49950546</v>
          </cell>
        </row>
        <row r="210">
          <cell r="B210">
            <v>172</v>
          </cell>
          <cell r="C210">
            <v>6</v>
          </cell>
          <cell r="D210">
            <v>0</v>
          </cell>
          <cell r="E210" t="str">
            <v>OE-292</v>
          </cell>
          <cell r="F210" t="str">
            <v xml:space="preserve">Apoyo elastomérico en neopreno de 800x600x200mm reforzado con 10 platinas de 780x580x1/4" D60 </v>
          </cell>
          <cell r="G210">
            <v>0</v>
          </cell>
          <cell r="H210">
            <v>0</v>
          </cell>
          <cell r="I210" t="str">
            <v>u</v>
          </cell>
          <cell r="J210">
            <v>0</v>
          </cell>
          <cell r="K210">
            <v>6620610</v>
          </cell>
          <cell r="L210">
            <v>0</v>
          </cell>
          <cell r="M210">
            <v>6</v>
          </cell>
          <cell r="N210">
            <v>39723660</v>
          </cell>
        </row>
        <row r="211">
          <cell r="B211">
            <v>173</v>
          </cell>
          <cell r="C211">
            <v>6</v>
          </cell>
          <cell r="D211">
            <v>0</v>
          </cell>
          <cell r="E211" t="str">
            <v>OE-294</v>
          </cell>
          <cell r="F211" t="str">
            <v xml:space="preserve">Apoyo elastomérico en neopreno de 550x500x160mm reforzado con 7 platinas de 530x480x3/16" D60 </v>
          </cell>
          <cell r="G211">
            <v>0</v>
          </cell>
          <cell r="H211">
            <v>0</v>
          </cell>
          <cell r="I211" t="str">
            <v>u</v>
          </cell>
          <cell r="J211">
            <v>0</v>
          </cell>
          <cell r="K211">
            <v>3133499</v>
          </cell>
          <cell r="L211">
            <v>0</v>
          </cell>
          <cell r="M211">
            <v>6</v>
          </cell>
          <cell r="N211">
            <v>18800994</v>
          </cell>
        </row>
        <row r="212">
          <cell r="B212">
            <v>174</v>
          </cell>
          <cell r="C212">
            <v>6</v>
          </cell>
          <cell r="D212">
            <v>0</v>
          </cell>
          <cell r="E212" t="str">
            <v>OE-243</v>
          </cell>
          <cell r="F212" t="str">
            <v>Reparación de cajetines para apoyo de bloques de anclaje en vigas postensadas existentes</v>
          </cell>
          <cell r="G212">
            <v>0</v>
          </cell>
          <cell r="H212">
            <v>0</v>
          </cell>
          <cell r="I212" t="str">
            <v>m³</v>
          </cell>
          <cell r="J212">
            <v>0</v>
          </cell>
          <cell r="K212">
            <v>1309196</v>
          </cell>
          <cell r="L212">
            <v>0</v>
          </cell>
          <cell r="M212">
            <v>24</v>
          </cell>
          <cell r="N212">
            <v>31420704</v>
          </cell>
        </row>
        <row r="213">
          <cell r="B213">
            <v>175</v>
          </cell>
          <cell r="C213">
            <v>6</v>
          </cell>
          <cell r="D213">
            <v>0</v>
          </cell>
          <cell r="E213" t="str">
            <v>OE-242</v>
          </cell>
          <cell r="F213" t="str">
            <v>Descabece estribo puente</v>
          </cell>
          <cell r="G213">
            <v>0</v>
          </cell>
          <cell r="H213">
            <v>0</v>
          </cell>
          <cell r="I213" t="str">
            <v>m³</v>
          </cell>
          <cell r="J213">
            <v>0</v>
          </cell>
          <cell r="K213">
            <v>295105</v>
          </cell>
          <cell r="L213">
            <v>0</v>
          </cell>
          <cell r="M213">
            <v>142</v>
          </cell>
          <cell r="N213">
            <v>41904910</v>
          </cell>
        </row>
        <row r="214">
          <cell r="B214">
            <v>176</v>
          </cell>
          <cell r="C214">
            <v>6</v>
          </cell>
          <cell r="D214">
            <v>0</v>
          </cell>
          <cell r="E214" t="str">
            <v>OE-341</v>
          </cell>
          <cell r="F214" t="str">
            <v>Cuneta de concreto de 21 MPa vaciada insitu, no incluye la conformación de la superficie de apoyo</v>
          </cell>
          <cell r="G214">
            <v>0</v>
          </cell>
          <cell r="H214">
            <v>0</v>
          </cell>
          <cell r="I214" t="str">
            <v>m³</v>
          </cell>
          <cell r="J214">
            <v>0</v>
          </cell>
          <cell r="K214">
            <v>610417</v>
          </cell>
          <cell r="L214">
            <v>0</v>
          </cell>
          <cell r="M214">
            <v>2031</v>
          </cell>
          <cell r="N214">
            <v>1239756927</v>
          </cell>
        </row>
        <row r="215">
          <cell r="B215">
            <v>177</v>
          </cell>
          <cell r="C215">
            <v>2</v>
          </cell>
          <cell r="D215">
            <v>0</v>
          </cell>
          <cell r="E215" t="str">
            <v>OE-340</v>
          </cell>
          <cell r="F215" t="str">
            <v>Base granular para el contrato 806</v>
          </cell>
          <cell r="G215">
            <v>0</v>
          </cell>
          <cell r="H215">
            <v>0</v>
          </cell>
          <cell r="I215" t="str">
            <v>m³</v>
          </cell>
          <cell r="J215">
            <v>0</v>
          </cell>
          <cell r="K215">
            <v>193358</v>
          </cell>
          <cell r="L215">
            <v>0</v>
          </cell>
          <cell r="M215">
            <v>17000</v>
          </cell>
          <cell r="N215">
            <v>3287086000</v>
          </cell>
        </row>
        <row r="216">
          <cell r="B216">
            <v>178</v>
          </cell>
          <cell r="C216">
            <v>4</v>
          </cell>
          <cell r="D216">
            <v>0</v>
          </cell>
          <cell r="E216" t="str">
            <v>OE-278</v>
          </cell>
          <cell r="F216" t="str">
            <v>Perforación e instalación de dovelas de Ø=1 1/2", L 50 cm en pavimento hidráulico existente</v>
          </cell>
          <cell r="G216">
            <v>0</v>
          </cell>
          <cell r="H216">
            <v>0</v>
          </cell>
          <cell r="I216" t="str">
            <v>u</v>
          </cell>
          <cell r="J216">
            <v>0</v>
          </cell>
          <cell r="K216">
            <v>42853</v>
          </cell>
          <cell r="L216">
            <v>0</v>
          </cell>
          <cell r="M216">
            <v>15778</v>
          </cell>
          <cell r="N216">
            <v>676134634</v>
          </cell>
        </row>
        <row r="217">
          <cell r="B217">
            <v>179</v>
          </cell>
          <cell r="C217">
            <v>6</v>
          </cell>
          <cell r="D217">
            <v>0</v>
          </cell>
          <cell r="E217" t="str">
            <v>OE-276</v>
          </cell>
          <cell r="F217" t="str">
            <v>Juntas de dilatación en pavimento de 12 mm ( No incluye Corte)</v>
          </cell>
          <cell r="G217">
            <v>0</v>
          </cell>
          <cell r="H217">
            <v>0</v>
          </cell>
          <cell r="I217" t="str">
            <v>m</v>
          </cell>
          <cell r="J217">
            <v>0</v>
          </cell>
          <cell r="K217">
            <v>29896</v>
          </cell>
          <cell r="L217">
            <v>0</v>
          </cell>
          <cell r="M217">
            <v>17500</v>
          </cell>
          <cell r="N217">
            <v>523180000</v>
          </cell>
        </row>
        <row r="218">
          <cell r="B218">
            <v>180</v>
          </cell>
          <cell r="C218">
            <v>4</v>
          </cell>
          <cell r="D218">
            <v>0</v>
          </cell>
          <cell r="E218" t="str">
            <v>OE-007</v>
          </cell>
          <cell r="F218" t="str">
            <v>Tubería de enfilaje de Ø = 101,6 mm</v>
          </cell>
          <cell r="G218">
            <v>0</v>
          </cell>
          <cell r="H218">
            <v>0</v>
          </cell>
          <cell r="I218" t="str">
            <v>m</v>
          </cell>
          <cell r="J218">
            <v>0</v>
          </cell>
          <cell r="K218">
            <v>483816</v>
          </cell>
          <cell r="L218">
            <v>0</v>
          </cell>
          <cell r="M218">
            <v>2000</v>
          </cell>
          <cell r="N218">
            <v>967632000</v>
          </cell>
        </row>
        <row r="219">
          <cell r="B219">
            <v>181</v>
          </cell>
          <cell r="C219">
            <v>5</v>
          </cell>
          <cell r="D219">
            <v>0</v>
          </cell>
          <cell r="E219" t="str">
            <v>OE-317</v>
          </cell>
          <cell r="F219" t="str">
            <v>Desmonte de riostras (no incluye andamio de acceso, el cual se pagará por el ítem contractual)</v>
          </cell>
          <cell r="G219">
            <v>0</v>
          </cell>
          <cell r="H219">
            <v>0</v>
          </cell>
          <cell r="I219" t="str">
            <v>kg</v>
          </cell>
          <cell r="J219">
            <v>0</v>
          </cell>
          <cell r="K219">
            <v>5389</v>
          </cell>
          <cell r="L219">
            <v>0</v>
          </cell>
          <cell r="M219">
            <v>18536</v>
          </cell>
          <cell r="N219">
            <v>99890504</v>
          </cell>
        </row>
        <row r="220">
          <cell r="B220">
            <v>182</v>
          </cell>
          <cell r="C220">
            <v>5</v>
          </cell>
          <cell r="D220">
            <v>0</v>
          </cell>
          <cell r="E220" t="str">
            <v>OE-318</v>
          </cell>
          <cell r="F220" t="str">
            <v>Montaje de riostras (no incluye andamio de acceso, el cual se pagará por el ítem contractual)</v>
          </cell>
          <cell r="G220">
            <v>0</v>
          </cell>
          <cell r="H220">
            <v>0</v>
          </cell>
          <cell r="I220" t="str">
            <v>kg</v>
          </cell>
          <cell r="J220">
            <v>0</v>
          </cell>
          <cell r="K220">
            <v>11969</v>
          </cell>
          <cell r="L220">
            <v>0</v>
          </cell>
          <cell r="M220">
            <v>30106</v>
          </cell>
          <cell r="N220">
            <v>360338714</v>
          </cell>
        </row>
        <row r="221">
          <cell r="B221">
            <v>183</v>
          </cell>
          <cell r="C221">
            <v>5</v>
          </cell>
          <cell r="D221">
            <v>0</v>
          </cell>
          <cell r="E221" t="str">
            <v>OE-319</v>
          </cell>
          <cell r="F221" t="str">
            <v>Suministro e instalación de topes sísmicos (incluye fabricación, no incluye transporte ni andamio de acceso, los cuales se pagarán por los ítems contractuales)</v>
          </cell>
          <cell r="G221">
            <v>0</v>
          </cell>
          <cell r="H221">
            <v>0</v>
          </cell>
          <cell r="I221" t="str">
            <v>u</v>
          </cell>
          <cell r="J221">
            <v>0</v>
          </cell>
          <cell r="K221">
            <v>1714809</v>
          </cell>
          <cell r="L221">
            <v>0</v>
          </cell>
          <cell r="M221">
            <v>18</v>
          </cell>
          <cell r="N221">
            <v>30866562</v>
          </cell>
        </row>
        <row r="222">
          <cell r="B222">
            <v>184</v>
          </cell>
          <cell r="C222">
            <v>5</v>
          </cell>
          <cell r="D222">
            <v>0</v>
          </cell>
          <cell r="E222" t="str">
            <v>OE-320</v>
          </cell>
          <cell r="F222" t="str">
            <v>Suministro e instalación de cartelas (incluye fabricación, no incluye transporte ni andamio de acceso, los cuales se pagarán por los ítems contractuales)</v>
          </cell>
          <cell r="G222">
            <v>0</v>
          </cell>
          <cell r="H222">
            <v>0</v>
          </cell>
          <cell r="I222" t="str">
            <v>u</v>
          </cell>
          <cell r="J222">
            <v>0</v>
          </cell>
          <cell r="K222">
            <v>205480</v>
          </cell>
          <cell r="L222">
            <v>0</v>
          </cell>
          <cell r="M222">
            <v>73</v>
          </cell>
          <cell r="N222">
            <v>15000040</v>
          </cell>
        </row>
        <row r="223">
          <cell r="B223">
            <v>185</v>
          </cell>
          <cell r="C223">
            <v>5</v>
          </cell>
          <cell r="D223">
            <v>0</v>
          </cell>
          <cell r="E223" t="str">
            <v>OE-321</v>
          </cell>
          <cell r="F223" t="str">
            <v>Retiro de rigidizadores (no incluye andamio de acceso ni disposición final del material, el cual se pagará por el ítem contractual)</v>
          </cell>
          <cell r="G223">
            <v>0</v>
          </cell>
          <cell r="H223">
            <v>0</v>
          </cell>
          <cell r="I223" t="str">
            <v>kg</v>
          </cell>
          <cell r="J223">
            <v>0</v>
          </cell>
          <cell r="K223">
            <v>8784</v>
          </cell>
          <cell r="L223">
            <v>0</v>
          </cell>
          <cell r="M223">
            <v>31199</v>
          </cell>
          <cell r="N223">
            <v>274052016</v>
          </cell>
        </row>
        <row r="224">
          <cell r="B224">
            <v>186</v>
          </cell>
          <cell r="C224">
            <v>5</v>
          </cell>
          <cell r="D224">
            <v>0</v>
          </cell>
          <cell r="E224" t="str">
            <v>OE-322</v>
          </cell>
          <cell r="F224" t="str">
            <v>Corte de vigas (no incluye andamio de acceso ni disposición final del material, el cual se pagará por el ítem contractual)</v>
          </cell>
          <cell r="G224">
            <v>0</v>
          </cell>
          <cell r="H224">
            <v>0</v>
          </cell>
          <cell r="I224" t="str">
            <v>m</v>
          </cell>
          <cell r="J224">
            <v>0</v>
          </cell>
          <cell r="K224">
            <v>72819</v>
          </cell>
          <cell r="L224">
            <v>0</v>
          </cell>
          <cell r="M224">
            <v>45</v>
          </cell>
          <cell r="N224">
            <v>3276855</v>
          </cell>
        </row>
        <row r="225">
          <cell r="B225">
            <v>187</v>
          </cell>
          <cell r="C225">
            <v>4</v>
          </cell>
          <cell r="D225">
            <v>0</v>
          </cell>
          <cell r="E225" t="str">
            <v>OE-342</v>
          </cell>
          <cell r="F225" t="str">
            <v>Anclajes para muro en zona de cale (longitud 1m perforado + 1.4m libres, incluye anclaje)</v>
          </cell>
          <cell r="G225">
            <v>0</v>
          </cell>
          <cell r="H225">
            <v>0</v>
          </cell>
          <cell r="I225" t="str">
            <v>u</v>
          </cell>
          <cell r="J225">
            <v>0</v>
          </cell>
          <cell r="K225">
            <v>134452</v>
          </cell>
          <cell r="L225">
            <v>0</v>
          </cell>
          <cell r="M225">
            <v>3201</v>
          </cell>
          <cell r="N225">
            <v>430380852</v>
          </cell>
        </row>
        <row r="226">
          <cell r="B226">
            <v>188</v>
          </cell>
          <cell r="C226">
            <v>6</v>
          </cell>
          <cell r="D226">
            <v>0</v>
          </cell>
          <cell r="E226" t="str">
            <v>OE-333</v>
          </cell>
          <cell r="F226" t="str">
            <v>Concreto clase 21 MPA para Zapatas, Estribos y Aletas, viga base, brocales</v>
          </cell>
          <cell r="G226">
            <v>0</v>
          </cell>
          <cell r="H226">
            <v>0</v>
          </cell>
          <cell r="I226" t="str">
            <v>m³</v>
          </cell>
          <cell r="J226">
            <v>0</v>
          </cell>
          <cell r="K226">
            <v>885438</v>
          </cell>
          <cell r="L226">
            <v>0</v>
          </cell>
          <cell r="M226">
            <v>1835</v>
          </cell>
          <cell r="N226">
            <v>1624778730</v>
          </cell>
        </row>
        <row r="227">
          <cell r="B227">
            <v>189</v>
          </cell>
          <cell r="C227">
            <v>6</v>
          </cell>
          <cell r="D227">
            <v>0</v>
          </cell>
          <cell r="E227" t="str">
            <v>OE-334</v>
          </cell>
          <cell r="F227" t="str">
            <v>Baranda de concreto 21 MPa</v>
          </cell>
          <cell r="G227">
            <v>0</v>
          </cell>
          <cell r="H227">
            <v>0</v>
          </cell>
          <cell r="I227" t="str">
            <v>m</v>
          </cell>
          <cell r="J227">
            <v>0</v>
          </cell>
          <cell r="K227">
            <v>207757</v>
          </cell>
          <cell r="L227">
            <v>0</v>
          </cell>
          <cell r="M227">
            <v>828</v>
          </cell>
          <cell r="N227">
            <v>172022796</v>
          </cell>
        </row>
        <row r="228">
          <cell r="B228">
            <v>190</v>
          </cell>
          <cell r="C228">
            <v>6</v>
          </cell>
          <cell r="D228">
            <v>0</v>
          </cell>
          <cell r="E228" t="str">
            <v>OE-299</v>
          </cell>
          <cell r="F228" t="str">
            <v>Suministro e intalacion de junta para puente tipo AGFLEXJ 30, 40 y 50</v>
          </cell>
          <cell r="G228">
            <v>0</v>
          </cell>
          <cell r="H228">
            <v>0</v>
          </cell>
          <cell r="I228" t="str">
            <v>m</v>
          </cell>
          <cell r="J228">
            <v>0</v>
          </cell>
          <cell r="K228">
            <v>1944815</v>
          </cell>
          <cell r="L228">
            <v>0</v>
          </cell>
          <cell r="M228">
            <v>122</v>
          </cell>
          <cell r="N228">
            <v>237267430</v>
          </cell>
        </row>
        <row r="229">
          <cell r="B229">
            <v>191</v>
          </cell>
          <cell r="C229">
            <v>6</v>
          </cell>
          <cell r="D229">
            <v>0</v>
          </cell>
          <cell r="E229" t="str">
            <v>OE-300</v>
          </cell>
          <cell r="F229" t="str">
            <v>Suministro e intalacion de junta para puente JNA 160</v>
          </cell>
          <cell r="G229">
            <v>0</v>
          </cell>
          <cell r="H229">
            <v>0</v>
          </cell>
          <cell r="I229" t="str">
            <v>m</v>
          </cell>
          <cell r="J229">
            <v>0</v>
          </cell>
          <cell r="K229">
            <v>4783598</v>
          </cell>
          <cell r="L229">
            <v>0</v>
          </cell>
          <cell r="M229">
            <v>106</v>
          </cell>
          <cell r="N229">
            <v>507061388</v>
          </cell>
        </row>
        <row r="230">
          <cell r="B230">
            <v>192</v>
          </cell>
          <cell r="C230">
            <v>6</v>
          </cell>
          <cell r="D230">
            <v>0</v>
          </cell>
          <cell r="E230" t="str">
            <v>OE-301</v>
          </cell>
          <cell r="F230" t="str">
            <v>Suministro e intalacion de junta para puente TX80</v>
          </cell>
          <cell r="G230">
            <v>0</v>
          </cell>
          <cell r="H230">
            <v>0</v>
          </cell>
          <cell r="I230" t="str">
            <v>m</v>
          </cell>
          <cell r="J230">
            <v>0</v>
          </cell>
          <cell r="K230">
            <v>2310281</v>
          </cell>
          <cell r="L230">
            <v>0</v>
          </cell>
          <cell r="M230">
            <v>65</v>
          </cell>
          <cell r="N230">
            <v>150168265</v>
          </cell>
        </row>
        <row r="231">
          <cell r="B231">
            <v>193</v>
          </cell>
          <cell r="C231">
            <v>6</v>
          </cell>
          <cell r="D231">
            <v>0</v>
          </cell>
          <cell r="E231" t="str">
            <v>OE-344</v>
          </cell>
          <cell r="F231" t="str">
            <v>Suministro e Instalación de reconectador de 38KV</v>
          </cell>
          <cell r="G231">
            <v>0</v>
          </cell>
          <cell r="H231">
            <v>0</v>
          </cell>
          <cell r="I231" t="str">
            <v>u</v>
          </cell>
          <cell r="J231">
            <v>0</v>
          </cell>
          <cell r="K231">
            <v>139727262</v>
          </cell>
          <cell r="L231">
            <v>0</v>
          </cell>
          <cell r="M231">
            <v>2</v>
          </cell>
          <cell r="N231">
            <v>279454524</v>
          </cell>
        </row>
        <row r="232">
          <cell r="B232">
            <v>194</v>
          </cell>
          <cell r="C232">
            <v>6</v>
          </cell>
          <cell r="D232">
            <v>0</v>
          </cell>
          <cell r="E232" t="str">
            <v>OE-345</v>
          </cell>
          <cell r="F232" t="str">
            <v>Suministro e Instalación de reconectador de 15KV</v>
          </cell>
          <cell r="G232">
            <v>0</v>
          </cell>
          <cell r="H232">
            <v>0</v>
          </cell>
          <cell r="I232" t="str">
            <v>u</v>
          </cell>
          <cell r="J232">
            <v>0</v>
          </cell>
          <cell r="K232">
            <v>125535665</v>
          </cell>
          <cell r="L232">
            <v>0</v>
          </cell>
          <cell r="M232">
            <v>1</v>
          </cell>
          <cell r="N232">
            <v>125535665</v>
          </cell>
        </row>
        <row r="233">
          <cell r="B233">
            <v>195</v>
          </cell>
          <cell r="C233">
            <v>6</v>
          </cell>
          <cell r="D233">
            <v>0</v>
          </cell>
          <cell r="E233" t="str">
            <v>OE-346</v>
          </cell>
          <cell r="F233" t="str">
            <v>Suministro e Instalación cuchillas monopolares 600 A 38KV</v>
          </cell>
          <cell r="G233">
            <v>0</v>
          </cell>
          <cell r="H233">
            <v>0</v>
          </cell>
          <cell r="I233" t="str">
            <v>u</v>
          </cell>
          <cell r="J233">
            <v>0</v>
          </cell>
          <cell r="K233">
            <v>4927638</v>
          </cell>
          <cell r="L233">
            <v>0</v>
          </cell>
          <cell r="M233">
            <v>9</v>
          </cell>
          <cell r="N233">
            <v>44348742</v>
          </cell>
        </row>
        <row r="234">
          <cell r="B234">
            <v>196</v>
          </cell>
          <cell r="C234">
            <v>6</v>
          </cell>
          <cell r="D234">
            <v>0</v>
          </cell>
          <cell r="E234" t="str">
            <v>OE-347</v>
          </cell>
          <cell r="F234" t="str">
            <v>Suministro e Instalación caja de maniobras 4 VIAS 15 KV</v>
          </cell>
          <cell r="G234">
            <v>0</v>
          </cell>
          <cell r="H234">
            <v>0</v>
          </cell>
          <cell r="I234" t="str">
            <v>u</v>
          </cell>
          <cell r="J234">
            <v>0</v>
          </cell>
          <cell r="K234">
            <v>21995649</v>
          </cell>
          <cell r="L234">
            <v>0</v>
          </cell>
          <cell r="M234">
            <v>3</v>
          </cell>
          <cell r="N234">
            <v>65986947</v>
          </cell>
        </row>
        <row r="235">
          <cell r="B235">
            <v>197</v>
          </cell>
          <cell r="C235">
            <v>6</v>
          </cell>
          <cell r="D235">
            <v>0</v>
          </cell>
          <cell r="E235" t="str">
            <v>OE-350</v>
          </cell>
          <cell r="F235" t="str">
            <v>Cajas de Inspección 1,10x1,00xh=1,2m para Túnel Principal</v>
          </cell>
          <cell r="G235">
            <v>0</v>
          </cell>
          <cell r="H235">
            <v>0</v>
          </cell>
          <cell r="I235" t="str">
            <v>u</v>
          </cell>
          <cell r="J235">
            <v>0</v>
          </cell>
          <cell r="K235">
            <v>1766397</v>
          </cell>
          <cell r="L235">
            <v>0</v>
          </cell>
          <cell r="M235">
            <v>295</v>
          </cell>
          <cell r="N235">
            <v>521087115</v>
          </cell>
        </row>
        <row r="236">
          <cell r="B236">
            <v>198</v>
          </cell>
          <cell r="C236">
            <v>6</v>
          </cell>
          <cell r="D236">
            <v>0</v>
          </cell>
          <cell r="E236" t="str">
            <v>OE-351</v>
          </cell>
          <cell r="F236" t="str">
            <v>Cajas de Inspección 1,10x0,75xh=1,4 m Para Túneles Cortos</v>
          </cell>
          <cell r="G236">
            <v>0</v>
          </cell>
          <cell r="H236">
            <v>0</v>
          </cell>
          <cell r="I236" t="str">
            <v>u</v>
          </cell>
          <cell r="J236">
            <v>0</v>
          </cell>
          <cell r="K236">
            <v>1484437</v>
          </cell>
          <cell r="L236">
            <v>0</v>
          </cell>
          <cell r="M236">
            <v>45</v>
          </cell>
          <cell r="N236">
            <v>66799665</v>
          </cell>
        </row>
        <row r="237">
          <cell r="B237">
            <v>199</v>
          </cell>
          <cell r="C237">
            <v>6</v>
          </cell>
          <cell r="D237">
            <v>0</v>
          </cell>
          <cell r="E237" t="str">
            <v>OE-360</v>
          </cell>
          <cell r="F237" t="str">
            <v xml:space="preserve">Apoyo elastomérico en neopreno de 400x400x79mm reforzado con 7 platinas de 380x380x3mm D60 </v>
          </cell>
          <cell r="G237">
            <v>0</v>
          </cell>
          <cell r="H237">
            <v>0</v>
          </cell>
          <cell r="I237" t="str">
            <v>u</v>
          </cell>
          <cell r="J237">
            <v>0</v>
          </cell>
          <cell r="K237">
            <v>1087326</v>
          </cell>
          <cell r="L237">
            <v>0</v>
          </cell>
          <cell r="M237">
            <v>12</v>
          </cell>
          <cell r="N237">
            <v>13047912</v>
          </cell>
        </row>
        <row r="238">
          <cell r="B238">
            <v>200</v>
          </cell>
          <cell r="C238">
            <v>6</v>
          </cell>
          <cell r="D238">
            <v>0</v>
          </cell>
          <cell r="E238" t="str">
            <v>OE-361</v>
          </cell>
          <cell r="F238" t="str">
            <v xml:space="preserve">Apoyo elastomérico en neopreno de 400x400x80mm reforzado con 4 platinas de 380x380x3/16" D60 </v>
          </cell>
          <cell r="G238">
            <v>0</v>
          </cell>
          <cell r="H238">
            <v>0</v>
          </cell>
          <cell r="I238" t="str">
            <v>u</v>
          </cell>
          <cell r="J238">
            <v>0</v>
          </cell>
          <cell r="K238">
            <v>968508</v>
          </cell>
          <cell r="L238">
            <v>0</v>
          </cell>
          <cell r="M238">
            <v>12</v>
          </cell>
          <cell r="N238">
            <v>11622096</v>
          </cell>
        </row>
        <row r="239">
          <cell r="B239">
            <v>201</v>
          </cell>
          <cell r="C239">
            <v>1</v>
          </cell>
          <cell r="D239">
            <v>0</v>
          </cell>
          <cell r="E239" t="str">
            <v>OE-369</v>
          </cell>
          <cell r="F239" t="str">
            <v>Suministro de material para terraplenes</v>
          </cell>
          <cell r="G239">
            <v>0</v>
          </cell>
          <cell r="H239">
            <v>0</v>
          </cell>
          <cell r="I239" t="str">
            <v>m³</v>
          </cell>
          <cell r="J239">
            <v>0</v>
          </cell>
          <cell r="K239">
            <v>33482</v>
          </cell>
          <cell r="L239">
            <v>0</v>
          </cell>
          <cell r="M239">
            <v>2000</v>
          </cell>
          <cell r="N239">
            <v>66964000</v>
          </cell>
        </row>
        <row r="240">
          <cell r="B240">
            <v>202</v>
          </cell>
          <cell r="C240">
            <v>6</v>
          </cell>
          <cell r="D240">
            <v>0</v>
          </cell>
          <cell r="E240" t="str">
            <v>OE-216</v>
          </cell>
          <cell r="F240" t="str">
            <v>Revestimiento Tuneles Cortos Modulo 3 con concreto de 21 Mpa (1 Formaleta)</v>
          </cell>
          <cell r="G240">
            <v>0</v>
          </cell>
          <cell r="H240">
            <v>0</v>
          </cell>
          <cell r="I240" t="str">
            <v>m³</v>
          </cell>
          <cell r="J240">
            <v>0</v>
          </cell>
          <cell r="K240">
            <v>1288316</v>
          </cell>
          <cell r="L240">
            <v>0</v>
          </cell>
          <cell r="M240">
            <v>9043</v>
          </cell>
          <cell r="N240">
            <v>11650241588</v>
          </cell>
        </row>
        <row r="241">
          <cell r="B241">
            <v>203</v>
          </cell>
          <cell r="C241">
            <v>5</v>
          </cell>
          <cell r="D241">
            <v>0</v>
          </cell>
          <cell r="E241" t="str">
            <v>OE-339</v>
          </cell>
          <cell r="F241" t="str">
            <v>Reparación de soldadura de filete sencillo espesor maximo 6 mm (no incluye cortes ni biselado ni accesos)</v>
          </cell>
          <cell r="G241">
            <v>0</v>
          </cell>
          <cell r="H241">
            <v>0</v>
          </cell>
          <cell r="I241" t="str">
            <v>cm</v>
          </cell>
          <cell r="J241">
            <v>0</v>
          </cell>
          <cell r="K241">
            <v>2689</v>
          </cell>
          <cell r="L241">
            <v>0</v>
          </cell>
          <cell r="M241">
            <v>138792</v>
          </cell>
          <cell r="N241">
            <v>373211688</v>
          </cell>
        </row>
        <row r="242">
          <cell r="B242">
            <v>204</v>
          </cell>
          <cell r="C242">
            <v>6</v>
          </cell>
          <cell r="D242">
            <v>0</v>
          </cell>
          <cell r="E242" t="str">
            <v>OE-001</v>
          </cell>
          <cell r="F242" t="str">
            <v>Concreto clase 17 MPa bombeado</v>
          </cell>
          <cell r="G242">
            <v>0</v>
          </cell>
          <cell r="H242">
            <v>0</v>
          </cell>
          <cell r="I242" t="str">
            <v>m³</v>
          </cell>
          <cell r="J242">
            <v>0</v>
          </cell>
          <cell r="K242">
            <v>884337</v>
          </cell>
          <cell r="L242">
            <v>0</v>
          </cell>
          <cell r="M242">
            <v>500</v>
          </cell>
          <cell r="N242">
            <v>442168500</v>
          </cell>
        </row>
        <row r="243">
          <cell r="B243">
            <v>205</v>
          </cell>
          <cell r="C243">
            <v>6</v>
          </cell>
          <cell r="D243">
            <v>0</v>
          </cell>
          <cell r="E243" t="str">
            <v>OE-358</v>
          </cell>
          <cell r="F243" t="str">
            <v>Suministro e instalacion de Yee sanitaria de 4''</v>
          </cell>
          <cell r="G243">
            <v>0</v>
          </cell>
          <cell r="H243">
            <v>0</v>
          </cell>
          <cell r="I243" t="str">
            <v>u</v>
          </cell>
          <cell r="J243">
            <v>0</v>
          </cell>
          <cell r="K243">
            <v>48769</v>
          </cell>
          <cell r="L243">
            <v>0</v>
          </cell>
          <cell r="M243">
            <v>230</v>
          </cell>
          <cell r="N243">
            <v>11216870</v>
          </cell>
        </row>
        <row r="244">
          <cell r="B244">
            <v>206</v>
          </cell>
          <cell r="C244">
            <v>6</v>
          </cell>
          <cell r="D244">
            <v>0</v>
          </cell>
          <cell r="E244" t="str">
            <v>OE-397</v>
          </cell>
          <cell r="F244" t="str">
            <v>Concreto Lanzado de 21 MPa</v>
          </cell>
          <cell r="G244">
            <v>0</v>
          </cell>
          <cell r="H244">
            <v>0</v>
          </cell>
          <cell r="I244" t="str">
            <v>m³</v>
          </cell>
          <cell r="J244">
            <v>0</v>
          </cell>
          <cell r="K244">
            <v>1092222</v>
          </cell>
          <cell r="L244">
            <v>0</v>
          </cell>
          <cell r="M244">
            <v>1300</v>
          </cell>
          <cell r="N244">
            <v>1419888600</v>
          </cell>
        </row>
        <row r="245">
          <cell r="B245">
            <v>207</v>
          </cell>
          <cell r="C245">
            <v>6</v>
          </cell>
          <cell r="D245">
            <v>0</v>
          </cell>
          <cell r="E245" t="str">
            <v>OE-417</v>
          </cell>
          <cell r="F245" t="str">
            <v>Cajas para juntas mecánicas</v>
          </cell>
          <cell r="G245">
            <v>0</v>
          </cell>
          <cell r="H245">
            <v>0</v>
          </cell>
          <cell r="I245" t="str">
            <v>u</v>
          </cell>
          <cell r="J245">
            <v>0</v>
          </cell>
          <cell r="K245">
            <v>100746</v>
          </cell>
          <cell r="L245">
            <v>0</v>
          </cell>
          <cell r="M245">
            <v>70</v>
          </cell>
          <cell r="N245">
            <v>7052220</v>
          </cell>
        </row>
        <row r="246">
          <cell r="B246">
            <v>208</v>
          </cell>
          <cell r="C246">
            <v>6</v>
          </cell>
          <cell r="D246">
            <v>0</v>
          </cell>
          <cell r="E246" t="str">
            <v>OE-370</v>
          </cell>
          <cell r="F246" t="str">
            <v>Suministro e instalación Tee sanitaria de 4''</v>
          </cell>
          <cell r="G246">
            <v>0</v>
          </cell>
          <cell r="H246">
            <v>0</v>
          </cell>
          <cell r="I246" t="str">
            <v>u</v>
          </cell>
          <cell r="J246">
            <v>0</v>
          </cell>
          <cell r="K246">
            <v>39251</v>
          </cell>
          <cell r="L246">
            <v>0</v>
          </cell>
          <cell r="M246">
            <v>230</v>
          </cell>
          <cell r="N246">
            <v>9027730</v>
          </cell>
        </row>
        <row r="247">
          <cell r="B247">
            <v>209</v>
          </cell>
          <cell r="C247">
            <v>6</v>
          </cell>
          <cell r="D247">
            <v>0</v>
          </cell>
          <cell r="E247" t="str">
            <v>OE-418</v>
          </cell>
          <cell r="F247" t="str">
            <v>Codo de 90° 4'' CXC</v>
          </cell>
          <cell r="G247">
            <v>0</v>
          </cell>
          <cell r="H247">
            <v>0</v>
          </cell>
          <cell r="I247" t="str">
            <v>u</v>
          </cell>
          <cell r="J247">
            <v>0</v>
          </cell>
          <cell r="K247">
            <v>29538</v>
          </cell>
          <cell r="L247">
            <v>0</v>
          </cell>
          <cell r="M247">
            <v>386</v>
          </cell>
          <cell r="N247">
            <v>11401668</v>
          </cell>
        </row>
        <row r="248">
          <cell r="B248">
            <v>210</v>
          </cell>
          <cell r="C248">
            <v>6</v>
          </cell>
          <cell r="D248">
            <v>0</v>
          </cell>
          <cell r="E248" t="str">
            <v>OE-419</v>
          </cell>
          <cell r="F248" t="str">
            <v>Unión Sanitaria de 4''</v>
          </cell>
          <cell r="G248">
            <v>0</v>
          </cell>
          <cell r="H248">
            <v>0</v>
          </cell>
          <cell r="I248" t="str">
            <v>u</v>
          </cell>
          <cell r="J248">
            <v>0</v>
          </cell>
          <cell r="K248">
            <v>27043</v>
          </cell>
          <cell r="L248">
            <v>0</v>
          </cell>
          <cell r="M248">
            <v>386</v>
          </cell>
          <cell r="N248">
            <v>10438598</v>
          </cell>
        </row>
        <row r="249">
          <cell r="B249">
            <v>211</v>
          </cell>
          <cell r="C249">
            <v>6</v>
          </cell>
          <cell r="D249">
            <v>0</v>
          </cell>
          <cell r="E249" t="str">
            <v>OE-422</v>
          </cell>
          <cell r="F249" t="str">
            <v>Suministro e instalación de geomembrana impermeabilizante con doble geotextil para revestimiento en concreto lanzado</v>
          </cell>
          <cell r="G249">
            <v>0</v>
          </cell>
          <cell r="H249">
            <v>0</v>
          </cell>
          <cell r="I249" t="str">
            <v>m²</v>
          </cell>
          <cell r="J249">
            <v>0</v>
          </cell>
          <cell r="K249">
            <v>169533</v>
          </cell>
          <cell r="L249">
            <v>0</v>
          </cell>
          <cell r="M249">
            <v>4617</v>
          </cell>
          <cell r="N249">
            <v>782733861</v>
          </cell>
        </row>
        <row r="250">
          <cell r="B250">
            <v>212</v>
          </cell>
          <cell r="C250">
            <v>6</v>
          </cell>
          <cell r="D250">
            <v>0</v>
          </cell>
          <cell r="E250" t="str">
            <v>OE-423</v>
          </cell>
          <cell r="F250" t="str">
            <v>Sistema de sostenimiento de malla electrosoldada tipo araña para geomembrana impermeabilizante con doble geotextil para revestimiento en concreto lanzado</v>
          </cell>
          <cell r="G250">
            <v>0</v>
          </cell>
          <cell r="H250">
            <v>0</v>
          </cell>
          <cell r="I250" t="str">
            <v>u</v>
          </cell>
          <cell r="J250">
            <v>0</v>
          </cell>
          <cell r="K250">
            <v>205539</v>
          </cell>
          <cell r="L250">
            <v>0</v>
          </cell>
          <cell r="M250">
            <v>4617</v>
          </cell>
          <cell r="N250">
            <v>948973563</v>
          </cell>
        </row>
        <row r="251">
          <cell r="B251">
            <v>213</v>
          </cell>
          <cell r="C251">
            <v>6</v>
          </cell>
          <cell r="D251">
            <v>0</v>
          </cell>
          <cell r="E251" t="str">
            <v>OE-432</v>
          </cell>
          <cell r="F251" t="str">
            <v>Concreto Lanzado de 28 MPa con tamaño maximo de agregado de 6 mm para revestimiento de túnel</v>
          </cell>
          <cell r="G251">
            <v>0</v>
          </cell>
          <cell r="H251">
            <v>0</v>
          </cell>
          <cell r="I251" t="str">
            <v>m³</v>
          </cell>
          <cell r="J251">
            <v>0</v>
          </cell>
          <cell r="K251">
            <v>1292873</v>
          </cell>
          <cell r="L251">
            <v>0</v>
          </cell>
          <cell r="M251">
            <v>371</v>
          </cell>
          <cell r="N251">
            <v>479655883</v>
          </cell>
        </row>
        <row r="252">
          <cell r="B252">
            <v>214</v>
          </cell>
          <cell r="C252">
            <v>6</v>
          </cell>
          <cell r="D252">
            <v>0</v>
          </cell>
          <cell r="E252" t="str">
            <v>OE-043</v>
          </cell>
          <cell r="F252" t="str">
            <v xml:space="preserve">Concreto para revestimiento de intersecciones del Túnel Principal con galerias de conexión </v>
          </cell>
          <cell r="G252">
            <v>0</v>
          </cell>
          <cell r="H252">
            <v>0</v>
          </cell>
          <cell r="I252" t="str">
            <v>m³</v>
          </cell>
          <cell r="J252">
            <v>0</v>
          </cell>
          <cell r="K252">
            <v>3243239</v>
          </cell>
          <cell r="L252">
            <v>0</v>
          </cell>
          <cell r="M252">
            <v>2550</v>
          </cell>
          <cell r="N252">
            <v>8270259450</v>
          </cell>
        </row>
        <row r="253">
          <cell r="B253">
            <v>215</v>
          </cell>
          <cell r="C253">
            <v>6</v>
          </cell>
          <cell r="D253">
            <v>0</v>
          </cell>
          <cell r="E253" t="str">
            <v>OE-182</v>
          </cell>
          <cell r="F253" t="str">
            <v>Reparaciones de concreto (e=6 cm)</v>
          </cell>
          <cell r="G253">
            <v>0</v>
          </cell>
          <cell r="H253">
            <v>0</v>
          </cell>
          <cell r="I253" t="str">
            <v>m²</v>
          </cell>
          <cell r="J253">
            <v>0</v>
          </cell>
          <cell r="K253">
            <v>780894</v>
          </cell>
          <cell r="L253">
            <v>0</v>
          </cell>
          <cell r="M253">
            <v>0</v>
          </cell>
          <cell r="N253">
            <v>0</v>
          </cell>
        </row>
        <row r="254">
          <cell r="B254">
            <v>216</v>
          </cell>
          <cell r="C254">
            <v>6</v>
          </cell>
          <cell r="D254">
            <v>0</v>
          </cell>
          <cell r="E254" t="str">
            <v>OE-352</v>
          </cell>
          <cell r="F254" t="str">
            <v>Suministro e instalación de manto permanente para el control de erosión TRM 500</v>
          </cell>
          <cell r="G254">
            <v>0</v>
          </cell>
          <cell r="H254">
            <v>0</v>
          </cell>
          <cell r="I254" t="str">
            <v>m²</v>
          </cell>
          <cell r="J254">
            <v>0</v>
          </cell>
          <cell r="K254">
            <v>18287</v>
          </cell>
          <cell r="L254">
            <v>0</v>
          </cell>
          <cell r="M254">
            <v>2485</v>
          </cell>
          <cell r="N254">
            <v>45443195</v>
          </cell>
        </row>
        <row r="255">
          <cell r="B255">
            <v>217</v>
          </cell>
          <cell r="C255">
            <v>6</v>
          </cell>
          <cell r="D255">
            <v>0</v>
          </cell>
          <cell r="E255" t="str">
            <v>OE-353</v>
          </cell>
          <cell r="F255" t="str">
            <v>Suministro e Instalación de malla de diametro minimo 2 mm en ZINC+PVC</v>
          </cell>
          <cell r="G255">
            <v>0</v>
          </cell>
          <cell r="H255">
            <v>0</v>
          </cell>
          <cell r="I255" t="str">
            <v>m²</v>
          </cell>
          <cell r="J255">
            <v>0</v>
          </cell>
          <cell r="K255">
            <v>32541</v>
          </cell>
          <cell r="L255">
            <v>0</v>
          </cell>
          <cell r="M255">
            <v>2302</v>
          </cell>
          <cell r="N255">
            <v>74909382</v>
          </cell>
        </row>
        <row r="256">
          <cell r="B256">
            <v>218</v>
          </cell>
          <cell r="C256">
            <v>6</v>
          </cell>
          <cell r="D256">
            <v>0</v>
          </cell>
          <cell r="E256" t="str">
            <v>OE-354</v>
          </cell>
          <cell r="F256" t="str">
            <v xml:space="preserve">Suministro e Instalación de cuneta flixible o similar </v>
          </cell>
          <cell r="G256">
            <v>0</v>
          </cell>
          <cell r="H256">
            <v>0</v>
          </cell>
          <cell r="I256" t="str">
            <v>m²</v>
          </cell>
          <cell r="J256">
            <v>0</v>
          </cell>
          <cell r="K256">
            <v>42617</v>
          </cell>
          <cell r="L256">
            <v>0</v>
          </cell>
          <cell r="M256">
            <v>603</v>
          </cell>
          <cell r="N256">
            <v>25698051</v>
          </cell>
        </row>
        <row r="257">
          <cell r="B257">
            <v>219</v>
          </cell>
          <cell r="C257">
            <v>6</v>
          </cell>
          <cell r="D257">
            <v>0</v>
          </cell>
          <cell r="E257" t="str">
            <v>OE-359</v>
          </cell>
          <cell r="F257" t="str">
            <v>Suministro e Instalación codo de 45° Novaford de 315 mm</v>
          </cell>
          <cell r="G257">
            <v>0</v>
          </cell>
          <cell r="H257">
            <v>0</v>
          </cell>
          <cell r="I257" t="str">
            <v>u</v>
          </cell>
          <cell r="J257">
            <v>0</v>
          </cell>
          <cell r="K257">
            <v>491593</v>
          </cell>
          <cell r="L257">
            <v>0</v>
          </cell>
          <cell r="M257">
            <v>0</v>
          </cell>
          <cell r="N257">
            <v>0</v>
          </cell>
        </row>
        <row r="258">
          <cell r="B258">
            <v>220</v>
          </cell>
          <cell r="C258">
            <v>1</v>
          </cell>
          <cell r="D258">
            <v>0</v>
          </cell>
          <cell r="E258" t="str">
            <v>OE-357</v>
          </cell>
          <cell r="F258" t="str">
            <v>Pedraplén en contrabóveda del Túnel principal</v>
          </cell>
          <cell r="G258">
            <v>0</v>
          </cell>
          <cell r="H258">
            <v>0</v>
          </cell>
          <cell r="I258" t="str">
            <v>m³</v>
          </cell>
          <cell r="J258">
            <v>0</v>
          </cell>
          <cell r="K258">
            <v>215028</v>
          </cell>
          <cell r="L258">
            <v>0</v>
          </cell>
          <cell r="M258">
            <v>13594</v>
          </cell>
          <cell r="N258">
            <v>2923090632</v>
          </cell>
        </row>
        <row r="259">
          <cell r="B259">
            <v>221</v>
          </cell>
          <cell r="C259">
            <v>5</v>
          </cell>
          <cell r="D259">
            <v>0</v>
          </cell>
          <cell r="E259" t="str">
            <v>OE-323</v>
          </cell>
          <cell r="F259" t="str">
            <v>Inspección visual de soldadura</v>
          </cell>
          <cell r="G259">
            <v>0</v>
          </cell>
          <cell r="H259">
            <v>0</v>
          </cell>
          <cell r="I259" t="str">
            <v>d</v>
          </cell>
          <cell r="J259">
            <v>0</v>
          </cell>
          <cell r="K259">
            <v>1795500</v>
          </cell>
          <cell r="L259">
            <v>0</v>
          </cell>
          <cell r="M259">
            <v>2</v>
          </cell>
          <cell r="N259">
            <v>3591000</v>
          </cell>
        </row>
        <row r="260">
          <cell r="B260">
            <v>222</v>
          </cell>
          <cell r="C260">
            <v>6</v>
          </cell>
          <cell r="D260">
            <v>0</v>
          </cell>
          <cell r="E260" t="str">
            <v>OE-428</v>
          </cell>
          <cell r="F260" t="str">
            <v>Suministro y aplicación de resina termoplástica con agregado para bandas alertadoras de 25 cm x 20 cm</v>
          </cell>
          <cell r="G260">
            <v>0</v>
          </cell>
          <cell r="H260">
            <v>0</v>
          </cell>
          <cell r="I260" t="str">
            <v>m</v>
          </cell>
          <cell r="J260">
            <v>0</v>
          </cell>
          <cell r="K260">
            <v>142939</v>
          </cell>
          <cell r="L260">
            <v>0</v>
          </cell>
          <cell r="M260">
            <v>117</v>
          </cell>
          <cell r="N260">
            <v>16723863</v>
          </cell>
        </row>
        <row r="261">
          <cell r="B261">
            <v>223</v>
          </cell>
          <cell r="C261">
            <v>6</v>
          </cell>
          <cell r="D261">
            <v>0</v>
          </cell>
          <cell r="E261" t="str">
            <v>OE-429</v>
          </cell>
          <cell r="F261" t="str">
            <v>Suministro y aplicación de resina termoplástica con agregado para bandas alertadoras de 25 cm x 10 cm</v>
          </cell>
          <cell r="G261">
            <v>0</v>
          </cell>
          <cell r="H261">
            <v>0</v>
          </cell>
          <cell r="I261" t="str">
            <v>m</v>
          </cell>
          <cell r="J261">
            <v>0</v>
          </cell>
          <cell r="K261">
            <v>71470</v>
          </cell>
          <cell r="L261">
            <v>0</v>
          </cell>
          <cell r="M261">
            <v>90</v>
          </cell>
          <cell r="N261">
            <v>6432300</v>
          </cell>
        </row>
        <row r="262">
          <cell r="B262">
            <v>224</v>
          </cell>
          <cell r="C262">
            <v>6</v>
          </cell>
          <cell r="D262">
            <v>0</v>
          </cell>
          <cell r="E262" t="str">
            <v>OE-430</v>
          </cell>
          <cell r="F262" t="str">
            <v>Suministro y aplicación de resina termoplástica con agregado para bandas alertadoras de 25 cm x 5 cm</v>
          </cell>
          <cell r="G262">
            <v>0</v>
          </cell>
          <cell r="H262">
            <v>0</v>
          </cell>
          <cell r="I262" t="str">
            <v>m</v>
          </cell>
          <cell r="J262">
            <v>0</v>
          </cell>
          <cell r="K262">
            <v>35629</v>
          </cell>
          <cell r="L262">
            <v>0</v>
          </cell>
          <cell r="M262">
            <v>60</v>
          </cell>
          <cell r="N262">
            <v>2137740</v>
          </cell>
        </row>
        <row r="263">
          <cell r="B263">
            <v>225</v>
          </cell>
          <cell r="C263">
            <v>6</v>
          </cell>
          <cell r="D263">
            <v>0</v>
          </cell>
          <cell r="E263" t="str">
            <v>OE-433</v>
          </cell>
          <cell r="F263" t="str">
            <v>Suministro y aplicación de resina termoplástica con agregado para bandas alertadoras de 30 cm x 20 cm</v>
          </cell>
          <cell r="G263">
            <v>0</v>
          </cell>
          <cell r="H263">
            <v>0</v>
          </cell>
          <cell r="I263" t="str">
            <v>m</v>
          </cell>
          <cell r="J263">
            <v>0</v>
          </cell>
          <cell r="K263">
            <v>155796</v>
          </cell>
          <cell r="L263">
            <v>0</v>
          </cell>
          <cell r="M263">
            <v>77</v>
          </cell>
          <cell r="N263">
            <v>11996292</v>
          </cell>
        </row>
        <row r="264">
          <cell r="B264">
            <v>0</v>
          </cell>
          <cell r="C264">
            <v>0</v>
          </cell>
          <cell r="D264">
            <v>0</v>
          </cell>
          <cell r="E264">
            <v>0</v>
          </cell>
          <cell r="F264">
            <v>0</v>
          </cell>
          <cell r="G264">
            <v>0</v>
          </cell>
          <cell r="H264">
            <v>0</v>
          </cell>
          <cell r="I264">
            <v>0</v>
          </cell>
          <cell r="J264">
            <v>0</v>
          </cell>
          <cell r="K264">
            <v>0</v>
          </cell>
          <cell r="L264">
            <v>0</v>
          </cell>
          <cell r="M264">
            <v>0</v>
          </cell>
          <cell r="N264">
            <v>0</v>
          </cell>
        </row>
        <row r="265">
          <cell r="B265">
            <v>0</v>
          </cell>
          <cell r="C265">
            <v>0</v>
          </cell>
          <cell r="D265">
            <v>0</v>
          </cell>
          <cell r="E265">
            <v>0</v>
          </cell>
          <cell r="F265">
            <v>0</v>
          </cell>
          <cell r="G265">
            <v>0</v>
          </cell>
          <cell r="H265">
            <v>0</v>
          </cell>
          <cell r="I265">
            <v>0</v>
          </cell>
          <cell r="J265">
            <v>0</v>
          </cell>
          <cell r="K265">
            <v>0</v>
          </cell>
          <cell r="L265">
            <v>0</v>
          </cell>
          <cell r="M265">
            <v>0</v>
          </cell>
          <cell r="N265">
            <v>0</v>
          </cell>
        </row>
        <row r="266">
          <cell r="B266">
            <v>0</v>
          </cell>
          <cell r="C266" t="str">
            <v>SUBTOTAL OBRAS</v>
          </cell>
          <cell r="D266">
            <v>0</v>
          </cell>
          <cell r="E266">
            <v>0</v>
          </cell>
          <cell r="F266">
            <v>0</v>
          </cell>
          <cell r="G266">
            <v>0</v>
          </cell>
          <cell r="H266">
            <v>0</v>
          </cell>
          <cell r="I266">
            <v>0</v>
          </cell>
          <cell r="J266">
            <v>0</v>
          </cell>
          <cell r="K266">
            <v>0</v>
          </cell>
          <cell r="L266">
            <v>207102376594</v>
          </cell>
          <cell r="M266">
            <v>0</v>
          </cell>
          <cell r="N266">
            <v>277643826326</v>
          </cell>
        </row>
        <row r="267">
          <cell r="B267">
            <v>0</v>
          </cell>
          <cell r="C267" t="str">
            <v>AJUSTE AL PESO</v>
          </cell>
          <cell r="D267">
            <v>0</v>
          </cell>
          <cell r="E267">
            <v>0</v>
          </cell>
          <cell r="F267">
            <v>0</v>
          </cell>
          <cell r="G267">
            <v>0</v>
          </cell>
          <cell r="H267">
            <v>0</v>
          </cell>
          <cell r="I267">
            <v>0</v>
          </cell>
          <cell r="J267">
            <v>0</v>
          </cell>
          <cell r="K267">
            <v>0</v>
          </cell>
          <cell r="L267">
            <v>0</v>
          </cell>
          <cell r="M267">
            <v>0</v>
          </cell>
          <cell r="N267">
            <v>31</v>
          </cell>
        </row>
        <row r="268">
          <cell r="B268">
            <v>0</v>
          </cell>
          <cell r="C268">
            <v>0</v>
          </cell>
          <cell r="D268">
            <v>0</v>
          </cell>
          <cell r="E268">
            <v>0</v>
          </cell>
          <cell r="F268">
            <v>0</v>
          </cell>
          <cell r="G268">
            <v>0</v>
          </cell>
          <cell r="H268">
            <v>0</v>
          </cell>
          <cell r="I268">
            <v>0</v>
          </cell>
          <cell r="J268">
            <v>0</v>
          </cell>
          <cell r="K268">
            <v>0</v>
          </cell>
          <cell r="L268">
            <v>0</v>
          </cell>
          <cell r="M268">
            <v>0</v>
          </cell>
          <cell r="N268">
            <v>0</v>
          </cell>
        </row>
        <row r="269">
          <cell r="B269" t="str">
            <v>SERVICIOS DEL TÚNEL</v>
          </cell>
          <cell r="C269">
            <v>0</v>
          </cell>
          <cell r="D269">
            <v>0</v>
          </cell>
          <cell r="E269">
            <v>0</v>
          </cell>
          <cell r="F269">
            <v>0</v>
          </cell>
          <cell r="G269">
            <v>0</v>
          </cell>
          <cell r="H269">
            <v>0</v>
          </cell>
          <cell r="I269">
            <v>0</v>
          </cell>
          <cell r="J269">
            <v>0</v>
          </cell>
          <cell r="K269">
            <v>0</v>
          </cell>
          <cell r="L269">
            <v>0</v>
          </cell>
          <cell r="M269">
            <v>0</v>
          </cell>
          <cell r="N269">
            <v>12028180083</v>
          </cell>
        </row>
        <row r="270">
          <cell r="B270" t="str">
            <v>ST1</v>
          </cell>
          <cell r="C270">
            <v>6</v>
          </cell>
          <cell r="D270">
            <v>0</v>
          </cell>
          <cell r="E270" t="str">
            <v>OE-036</v>
          </cell>
          <cell r="F270" t="str">
            <v>Diseño, suministro e instalación de energía eléctrica e iluminación del túnel principal para la etapa de construcción</v>
          </cell>
          <cell r="G270">
            <v>0</v>
          </cell>
          <cell r="H270">
            <v>0</v>
          </cell>
          <cell r="I270" t="str">
            <v>Gb</v>
          </cell>
          <cell r="J270">
            <v>0</v>
          </cell>
          <cell r="K270">
            <v>3578795506</v>
          </cell>
          <cell r="L270">
            <v>0</v>
          </cell>
          <cell r="M270">
            <v>1</v>
          </cell>
          <cell r="N270">
            <v>3578795506</v>
          </cell>
        </row>
        <row r="271">
          <cell r="B271" t="str">
            <v>ST2</v>
          </cell>
          <cell r="C271">
            <v>6</v>
          </cell>
          <cell r="D271">
            <v>0</v>
          </cell>
          <cell r="E271" t="str">
            <v>OE-156</v>
          </cell>
          <cell r="F271" t="str">
            <v>Operación sistema de energía e iluminación del túnel principal</v>
          </cell>
          <cell r="G271">
            <v>0</v>
          </cell>
          <cell r="H271">
            <v>0</v>
          </cell>
          <cell r="I271" t="str">
            <v>U-Mes</v>
          </cell>
          <cell r="J271">
            <v>0</v>
          </cell>
          <cell r="K271">
            <v>90476815</v>
          </cell>
          <cell r="L271">
            <v>0</v>
          </cell>
          <cell r="M271">
            <v>10</v>
          </cell>
          <cell r="N271">
            <v>904768150</v>
          </cell>
        </row>
        <row r="272">
          <cell r="B272" t="str">
            <v>ST3</v>
          </cell>
          <cell r="C272">
            <v>6</v>
          </cell>
          <cell r="D272">
            <v>0</v>
          </cell>
          <cell r="E272" t="str">
            <v>OE-171</v>
          </cell>
          <cell r="F272" t="str">
            <v>Suministro e instalación de tanque de 5000L (Agua técnica)</v>
          </cell>
          <cell r="G272">
            <v>0</v>
          </cell>
          <cell r="H272">
            <v>0</v>
          </cell>
          <cell r="I272" t="str">
            <v>u</v>
          </cell>
          <cell r="J272">
            <v>0</v>
          </cell>
          <cell r="K272">
            <v>2952963</v>
          </cell>
          <cell r="L272">
            <v>0</v>
          </cell>
          <cell r="M272">
            <v>20</v>
          </cell>
          <cell r="N272">
            <v>59059260</v>
          </cell>
        </row>
        <row r="273">
          <cell r="B273" t="str">
            <v>ST4</v>
          </cell>
          <cell r="C273">
            <v>6</v>
          </cell>
          <cell r="D273">
            <v>0</v>
          </cell>
          <cell r="E273" t="str">
            <v>OE-172</v>
          </cell>
          <cell r="F273" t="str">
            <v>Suministro e instalación de manguera de alta presión caucho lona de 2" (Agua técnica)</v>
          </cell>
          <cell r="G273">
            <v>0</v>
          </cell>
          <cell r="H273">
            <v>0</v>
          </cell>
          <cell r="I273" t="str">
            <v>m</v>
          </cell>
          <cell r="J273">
            <v>0</v>
          </cell>
          <cell r="K273">
            <v>71211</v>
          </cell>
          <cell r="L273">
            <v>0</v>
          </cell>
          <cell r="M273">
            <v>1843</v>
          </cell>
          <cell r="N273">
            <v>131241873</v>
          </cell>
        </row>
        <row r="274">
          <cell r="B274" t="str">
            <v>ST5</v>
          </cell>
          <cell r="C274">
            <v>6</v>
          </cell>
          <cell r="D274">
            <v>0</v>
          </cell>
          <cell r="E274" t="str">
            <v>OE-174</v>
          </cell>
          <cell r="F274" t="str">
            <v>Suministro e instalación de moto bomba no sumergible de 2" (Agua técnica)</v>
          </cell>
          <cell r="G274">
            <v>0</v>
          </cell>
          <cell r="H274">
            <v>0</v>
          </cell>
          <cell r="I274" t="str">
            <v>u</v>
          </cell>
          <cell r="J274">
            <v>0</v>
          </cell>
          <cell r="K274">
            <v>1927721</v>
          </cell>
          <cell r="L274">
            <v>0</v>
          </cell>
          <cell r="M274">
            <v>12</v>
          </cell>
          <cell r="N274">
            <v>23132652</v>
          </cell>
        </row>
        <row r="275">
          <cell r="B275" t="str">
            <v>ST6</v>
          </cell>
          <cell r="C275">
            <v>6</v>
          </cell>
          <cell r="D275">
            <v>0</v>
          </cell>
          <cell r="E275" t="str">
            <v>OE-184</v>
          </cell>
          <cell r="F275" t="str">
            <v>Pruebas de cables de hasta 35 KVA en el túnel principal</v>
          </cell>
          <cell r="G275">
            <v>0</v>
          </cell>
          <cell r="H275">
            <v>0</v>
          </cell>
          <cell r="I275" t="str">
            <v>Terna</v>
          </cell>
          <cell r="J275">
            <v>0</v>
          </cell>
          <cell r="K275">
            <v>3111580</v>
          </cell>
          <cell r="L275">
            <v>0</v>
          </cell>
          <cell r="M275">
            <v>10</v>
          </cell>
          <cell r="N275">
            <v>31115800</v>
          </cell>
        </row>
        <row r="276">
          <cell r="B276" t="str">
            <v>ST7</v>
          </cell>
          <cell r="C276">
            <v>6</v>
          </cell>
          <cell r="D276">
            <v>0</v>
          </cell>
          <cell r="E276" t="str">
            <v>OE-185</v>
          </cell>
          <cell r="F276" t="str">
            <v>Costo diario adicional a 3 dias para la ejecución de las pruebas</v>
          </cell>
          <cell r="G276">
            <v>0</v>
          </cell>
          <cell r="H276">
            <v>0</v>
          </cell>
          <cell r="I276" t="str">
            <v>d</v>
          </cell>
          <cell r="J276">
            <v>0</v>
          </cell>
          <cell r="K276">
            <v>1922749</v>
          </cell>
          <cell r="L276">
            <v>0</v>
          </cell>
          <cell r="M276">
            <v>5</v>
          </cell>
          <cell r="N276">
            <v>9613745</v>
          </cell>
        </row>
        <row r="277">
          <cell r="B277" t="str">
            <v>ST8</v>
          </cell>
          <cell r="C277">
            <v>6</v>
          </cell>
          <cell r="D277">
            <v>0</v>
          </cell>
          <cell r="E277" t="str">
            <v>OE-186</v>
          </cell>
          <cell r="F277" t="str">
            <v>Cuadrilla de reparación de cable (Durante el proceso de pruebas)</v>
          </cell>
          <cell r="G277">
            <v>0</v>
          </cell>
          <cell r="H277">
            <v>0</v>
          </cell>
          <cell r="I277" t="str">
            <v>d</v>
          </cell>
          <cell r="J277">
            <v>0</v>
          </cell>
          <cell r="K277">
            <v>2963153</v>
          </cell>
          <cell r="L277">
            <v>0</v>
          </cell>
          <cell r="M277">
            <v>8</v>
          </cell>
          <cell r="N277">
            <v>23705224</v>
          </cell>
        </row>
        <row r="278">
          <cell r="B278" t="str">
            <v>ST9</v>
          </cell>
          <cell r="C278">
            <v>6</v>
          </cell>
          <cell r="D278">
            <v>0</v>
          </cell>
          <cell r="E278" t="str">
            <v>OE-187</v>
          </cell>
          <cell r="F278" t="str">
            <v>Empalme 3M para cable 1/0 XLPE</v>
          </cell>
          <cell r="G278">
            <v>0</v>
          </cell>
          <cell r="H278">
            <v>0</v>
          </cell>
          <cell r="I278" t="str">
            <v>u</v>
          </cell>
          <cell r="J278">
            <v>0</v>
          </cell>
          <cell r="K278">
            <v>1063207</v>
          </cell>
          <cell r="L278">
            <v>0</v>
          </cell>
          <cell r="M278">
            <v>10</v>
          </cell>
          <cell r="N278">
            <v>10632070</v>
          </cell>
        </row>
        <row r="279">
          <cell r="B279" t="str">
            <v>ST10</v>
          </cell>
          <cell r="C279">
            <v>6</v>
          </cell>
          <cell r="D279">
            <v>0</v>
          </cell>
          <cell r="E279" t="str">
            <v>OE-157</v>
          </cell>
          <cell r="F279" t="str">
            <v>Suministro e instalación de energía eléctrica de los túneles cortos para los módulos 2 y 3-Generador de 200KW</v>
          </cell>
          <cell r="G279">
            <v>0</v>
          </cell>
          <cell r="H279">
            <v>0</v>
          </cell>
          <cell r="I279" t="str">
            <v>h-Túnel</v>
          </cell>
          <cell r="J279">
            <v>0</v>
          </cell>
          <cell r="K279">
            <v>268716</v>
          </cell>
          <cell r="L279">
            <v>0</v>
          </cell>
          <cell r="M279">
            <v>5000</v>
          </cell>
          <cell r="N279">
            <v>1343580000</v>
          </cell>
        </row>
        <row r="280">
          <cell r="B280" t="str">
            <v>ST11</v>
          </cell>
          <cell r="C280">
            <v>6</v>
          </cell>
          <cell r="D280">
            <v>0</v>
          </cell>
          <cell r="E280" t="str">
            <v>OE-194</v>
          </cell>
          <cell r="F280" t="str">
            <v>Sistema de energia electrica tunel la Perales - Cristales</v>
          </cell>
          <cell r="G280">
            <v>0</v>
          </cell>
          <cell r="H280">
            <v>0</v>
          </cell>
          <cell r="I280" t="str">
            <v>u</v>
          </cell>
          <cell r="J280">
            <v>0</v>
          </cell>
          <cell r="K280">
            <v>456098439</v>
          </cell>
          <cell r="L280">
            <v>0</v>
          </cell>
          <cell r="M280">
            <v>1</v>
          </cell>
          <cell r="N280">
            <v>456098439</v>
          </cell>
        </row>
        <row r="281">
          <cell r="B281" t="str">
            <v>ST12</v>
          </cell>
          <cell r="C281">
            <v>6</v>
          </cell>
          <cell r="D281">
            <v>0</v>
          </cell>
          <cell r="E281" t="str">
            <v>OE-195</v>
          </cell>
          <cell r="F281" t="str">
            <v>Sistema de energia electrica tunel la Playita - Perales</v>
          </cell>
          <cell r="G281">
            <v>0</v>
          </cell>
          <cell r="H281">
            <v>0</v>
          </cell>
          <cell r="I281" t="str">
            <v>u</v>
          </cell>
          <cell r="J281">
            <v>0</v>
          </cell>
          <cell r="K281">
            <v>792430098</v>
          </cell>
          <cell r="L281">
            <v>0</v>
          </cell>
          <cell r="M281">
            <v>1</v>
          </cell>
          <cell r="N281">
            <v>792430098</v>
          </cell>
        </row>
        <row r="282">
          <cell r="B282" t="str">
            <v>ST13</v>
          </cell>
          <cell r="C282">
            <v>6</v>
          </cell>
          <cell r="D282">
            <v>0</v>
          </cell>
          <cell r="E282" t="str">
            <v>OE-196</v>
          </cell>
          <cell r="F282" t="str">
            <v>Transferencia de 1000 AMP Por interruptores a 460 V</v>
          </cell>
          <cell r="G282">
            <v>0</v>
          </cell>
          <cell r="H282">
            <v>0</v>
          </cell>
          <cell r="I282" t="str">
            <v>u</v>
          </cell>
          <cell r="J282">
            <v>0</v>
          </cell>
          <cell r="K282">
            <v>24721395</v>
          </cell>
          <cell r="L282">
            <v>0</v>
          </cell>
          <cell r="M282">
            <v>1</v>
          </cell>
          <cell r="N282">
            <v>24721395</v>
          </cell>
        </row>
        <row r="283">
          <cell r="B283" t="str">
            <v>ST14</v>
          </cell>
          <cell r="C283">
            <v>6</v>
          </cell>
          <cell r="D283">
            <v>0</v>
          </cell>
          <cell r="E283" t="str">
            <v>OE-160</v>
          </cell>
          <cell r="F283" t="str">
            <v>Suministro y operación de luminaria</v>
          </cell>
          <cell r="G283">
            <v>0</v>
          </cell>
          <cell r="H283">
            <v>0</v>
          </cell>
          <cell r="I283" t="str">
            <v>h</v>
          </cell>
          <cell r="J283">
            <v>0</v>
          </cell>
          <cell r="K283">
            <v>64206</v>
          </cell>
          <cell r="L283">
            <v>0</v>
          </cell>
          <cell r="M283">
            <v>38063</v>
          </cell>
          <cell r="N283">
            <v>2443872978</v>
          </cell>
        </row>
        <row r="284">
          <cell r="B284" t="str">
            <v>ST15</v>
          </cell>
          <cell r="C284">
            <v>6</v>
          </cell>
          <cell r="D284">
            <v>0</v>
          </cell>
          <cell r="E284" t="str">
            <v>OE-190</v>
          </cell>
          <cell r="F284" t="str">
            <v>Cable eléctrico para iluminación de túneles cortos</v>
          </cell>
          <cell r="G284">
            <v>0</v>
          </cell>
          <cell r="H284">
            <v>0</v>
          </cell>
          <cell r="I284" t="str">
            <v>m</v>
          </cell>
          <cell r="J284">
            <v>0</v>
          </cell>
          <cell r="K284">
            <v>52488</v>
          </cell>
          <cell r="L284">
            <v>0</v>
          </cell>
          <cell r="M284">
            <v>784</v>
          </cell>
          <cell r="N284">
            <v>41150592</v>
          </cell>
        </row>
        <row r="285">
          <cell r="B285" t="str">
            <v>ST16</v>
          </cell>
          <cell r="C285">
            <v>6</v>
          </cell>
          <cell r="D285">
            <v>0</v>
          </cell>
          <cell r="E285" t="str">
            <v>OE-191</v>
          </cell>
          <cell r="F285" t="str">
            <v>Reflector para iluminación de túneles cortos</v>
          </cell>
          <cell r="G285">
            <v>0</v>
          </cell>
          <cell r="H285">
            <v>0</v>
          </cell>
          <cell r="I285" t="str">
            <v>u</v>
          </cell>
          <cell r="J285">
            <v>0</v>
          </cell>
          <cell r="K285">
            <v>364145</v>
          </cell>
          <cell r="L285">
            <v>0</v>
          </cell>
          <cell r="M285">
            <v>53</v>
          </cell>
          <cell r="N285">
            <v>19299685</v>
          </cell>
        </row>
        <row r="286">
          <cell r="B286" t="str">
            <v>ST17</v>
          </cell>
          <cell r="C286">
            <v>6</v>
          </cell>
          <cell r="D286">
            <v>0</v>
          </cell>
          <cell r="E286" t="str">
            <v>OE-173</v>
          </cell>
          <cell r="F286" t="str">
            <v>Suministro e instalación de moto bomba sumergible de 2" (Agua técnica)</v>
          </cell>
          <cell r="G286">
            <v>0</v>
          </cell>
          <cell r="H286">
            <v>0</v>
          </cell>
          <cell r="I286" t="str">
            <v>u</v>
          </cell>
          <cell r="J286">
            <v>0</v>
          </cell>
          <cell r="K286">
            <v>6815329</v>
          </cell>
          <cell r="L286">
            <v>0</v>
          </cell>
          <cell r="M286">
            <v>12</v>
          </cell>
          <cell r="N286">
            <v>81783948</v>
          </cell>
        </row>
        <row r="287">
          <cell r="B287" t="str">
            <v>ST18</v>
          </cell>
          <cell r="C287">
            <v>6</v>
          </cell>
          <cell r="D287">
            <v>0</v>
          </cell>
          <cell r="E287" t="str">
            <v>OE-176</v>
          </cell>
          <cell r="F287" t="str">
            <v>Alquiler carrotanque para el transporte de agua entre frentes  (Agua técnica - Obras Subterráneas)</v>
          </cell>
          <cell r="G287">
            <v>0</v>
          </cell>
          <cell r="H287">
            <v>0</v>
          </cell>
          <cell r="I287" t="str">
            <v>h</v>
          </cell>
          <cell r="J287">
            <v>0</v>
          </cell>
          <cell r="K287">
            <v>169524</v>
          </cell>
          <cell r="L287">
            <v>0</v>
          </cell>
          <cell r="M287">
            <v>145</v>
          </cell>
          <cell r="N287">
            <v>24580980</v>
          </cell>
        </row>
        <row r="288">
          <cell r="B288" t="str">
            <v>ST19</v>
          </cell>
          <cell r="C288">
            <v>6</v>
          </cell>
          <cell r="D288">
            <v>0</v>
          </cell>
          <cell r="E288" t="str">
            <v>OE-177</v>
          </cell>
          <cell r="F288" t="str">
            <v>Agua en bloque puesta en obra desde Calarcá o Cajamarca (Agua técnica - Obras Subterráneas)</v>
          </cell>
          <cell r="G288">
            <v>0</v>
          </cell>
          <cell r="H288">
            <v>0</v>
          </cell>
          <cell r="I288" t="str">
            <v>m³</v>
          </cell>
          <cell r="J288">
            <v>0</v>
          </cell>
          <cell r="K288">
            <v>42578</v>
          </cell>
          <cell r="L288">
            <v>0</v>
          </cell>
          <cell r="M288">
            <v>720</v>
          </cell>
          <cell r="N288">
            <v>30656160</v>
          </cell>
        </row>
        <row r="289">
          <cell r="B289" t="str">
            <v>ST20</v>
          </cell>
          <cell r="C289">
            <v>6</v>
          </cell>
          <cell r="D289">
            <v>0</v>
          </cell>
          <cell r="E289" t="str">
            <v>OE-218</v>
          </cell>
          <cell r="F289" t="str">
            <v>Suministro e instalación de ganchos en acero galvanizado para soporte de cableado XLPE Existente</v>
          </cell>
          <cell r="G289">
            <v>0</v>
          </cell>
          <cell r="H289">
            <v>0</v>
          </cell>
          <cell r="I289" t="str">
            <v>u</v>
          </cell>
          <cell r="J289">
            <v>0</v>
          </cell>
          <cell r="K289">
            <v>39010</v>
          </cell>
          <cell r="L289">
            <v>0</v>
          </cell>
          <cell r="M289">
            <v>1075</v>
          </cell>
          <cell r="N289">
            <v>41935750</v>
          </cell>
        </row>
        <row r="290">
          <cell r="B290" t="str">
            <v>ST21</v>
          </cell>
          <cell r="C290">
            <v>6</v>
          </cell>
          <cell r="D290">
            <v>0</v>
          </cell>
          <cell r="E290" t="str">
            <v>OE-175</v>
          </cell>
          <cell r="F290" t="str">
            <v>Alquiler planta electrica 20KVA (Incluye mantenimiento)</v>
          </cell>
          <cell r="G290">
            <v>0</v>
          </cell>
          <cell r="H290">
            <v>0</v>
          </cell>
          <cell r="I290" t="str">
            <v>h</v>
          </cell>
          <cell r="J290">
            <v>0</v>
          </cell>
          <cell r="K290">
            <v>158403</v>
          </cell>
          <cell r="L290">
            <v>0</v>
          </cell>
          <cell r="M290">
            <v>7292</v>
          </cell>
          <cell r="N290">
            <v>1155074676</v>
          </cell>
        </row>
        <row r="291">
          <cell r="B291" t="str">
            <v>ST22</v>
          </cell>
          <cell r="C291">
            <v>6</v>
          </cell>
          <cell r="D291">
            <v>0</v>
          </cell>
          <cell r="E291" t="str">
            <v>OE-085A</v>
          </cell>
          <cell r="F291" t="str">
            <v>Ventiladores Túnel principal 200 hp</v>
          </cell>
          <cell r="G291">
            <v>0</v>
          </cell>
          <cell r="H291">
            <v>0</v>
          </cell>
          <cell r="I291" t="str">
            <v>u-Mes</v>
          </cell>
          <cell r="J291">
            <v>0</v>
          </cell>
          <cell r="K291">
            <v>20432845</v>
          </cell>
          <cell r="L291">
            <v>0</v>
          </cell>
          <cell r="M291">
            <v>14</v>
          </cell>
          <cell r="N291">
            <v>286059830</v>
          </cell>
        </row>
        <row r="292">
          <cell r="B292" t="str">
            <v>ST23</v>
          </cell>
          <cell r="C292">
            <v>6</v>
          </cell>
          <cell r="D292">
            <v>0</v>
          </cell>
          <cell r="E292" t="str">
            <v>OE-085B</v>
          </cell>
          <cell r="F292" t="str">
            <v>Ventiladores Túnel principal 168 hp</v>
          </cell>
          <cell r="G292">
            <v>0</v>
          </cell>
          <cell r="H292">
            <v>0</v>
          </cell>
          <cell r="I292" t="str">
            <v>u-Mes</v>
          </cell>
          <cell r="J292">
            <v>0</v>
          </cell>
          <cell r="K292">
            <v>19474586</v>
          </cell>
          <cell r="L292">
            <v>0</v>
          </cell>
          <cell r="M292">
            <v>14</v>
          </cell>
          <cell r="N292">
            <v>272644204</v>
          </cell>
        </row>
        <row r="293">
          <cell r="B293" t="str">
            <v>ST24</v>
          </cell>
          <cell r="C293">
            <v>6</v>
          </cell>
          <cell r="D293">
            <v>0</v>
          </cell>
          <cell r="E293" t="str">
            <v>OE-085C</v>
          </cell>
          <cell r="F293" t="str">
            <v>Ventiladores Túnel principal 205 hp</v>
          </cell>
          <cell r="G293">
            <v>0</v>
          </cell>
          <cell r="H293">
            <v>0</v>
          </cell>
          <cell r="I293" t="str">
            <v>u-Mes</v>
          </cell>
          <cell r="J293">
            <v>0</v>
          </cell>
          <cell r="K293">
            <v>16599811</v>
          </cell>
          <cell r="L293">
            <v>0</v>
          </cell>
          <cell r="M293">
            <v>8</v>
          </cell>
          <cell r="N293">
            <v>132798488</v>
          </cell>
        </row>
        <row r="294">
          <cell r="B294" t="str">
            <v>ST25</v>
          </cell>
          <cell r="C294">
            <v>6</v>
          </cell>
          <cell r="D294">
            <v>0</v>
          </cell>
          <cell r="E294" t="str">
            <v>OE-252</v>
          </cell>
          <cell r="F294" t="str">
            <v>Puerta en malla eslabonada</v>
          </cell>
          <cell r="G294">
            <v>0</v>
          </cell>
          <cell r="H294">
            <v>0</v>
          </cell>
          <cell r="I294" t="str">
            <v>m²</v>
          </cell>
          <cell r="J294">
            <v>0</v>
          </cell>
          <cell r="K294">
            <v>497309</v>
          </cell>
          <cell r="L294">
            <v>0</v>
          </cell>
          <cell r="M294">
            <v>12</v>
          </cell>
          <cell r="N294">
            <v>5967708</v>
          </cell>
        </row>
        <row r="295">
          <cell r="B295" t="str">
            <v>ST26</v>
          </cell>
          <cell r="C295">
            <v>6</v>
          </cell>
          <cell r="D295">
            <v>0</v>
          </cell>
          <cell r="E295" t="str">
            <v>OE-248</v>
          </cell>
          <cell r="F295" t="str">
            <v>Cerramiento en muro en bloque y malla eslabonada (incluye solado e=0,05 m en concreto de 14 MPa y columenetas y vigas en concreto de 21 MPa)</v>
          </cell>
          <cell r="G295">
            <v>0</v>
          </cell>
          <cell r="H295">
            <v>0</v>
          </cell>
          <cell r="I295" t="str">
            <v>m</v>
          </cell>
          <cell r="J295">
            <v>0</v>
          </cell>
          <cell r="K295">
            <v>350416</v>
          </cell>
          <cell r="L295">
            <v>0</v>
          </cell>
          <cell r="M295">
            <v>53</v>
          </cell>
          <cell r="N295">
            <v>18572048</v>
          </cell>
        </row>
        <row r="296">
          <cell r="B296" t="str">
            <v>ST27</v>
          </cell>
          <cell r="C296">
            <v>4</v>
          </cell>
          <cell r="D296">
            <v>0</v>
          </cell>
          <cell r="E296" t="str">
            <v>OE-219</v>
          </cell>
          <cell r="F296" t="str">
            <v>Desmonte, traslado y reubicación de cableado XLPE existente</v>
          </cell>
          <cell r="G296">
            <v>0</v>
          </cell>
          <cell r="H296">
            <v>0</v>
          </cell>
          <cell r="I296" t="str">
            <v>m</v>
          </cell>
          <cell r="J296">
            <v>0</v>
          </cell>
          <cell r="K296">
            <v>14668</v>
          </cell>
          <cell r="L296">
            <v>0</v>
          </cell>
          <cell r="M296">
            <v>2500</v>
          </cell>
          <cell r="N296">
            <v>36670000</v>
          </cell>
        </row>
        <row r="297">
          <cell r="B297" t="str">
            <v>ST28</v>
          </cell>
          <cell r="C297">
            <v>6</v>
          </cell>
          <cell r="D297">
            <v>0</v>
          </cell>
          <cell r="E297" t="str">
            <v>OE-085E</v>
          </cell>
          <cell r="F297" t="str">
            <v>Suministro e instalación de cerramiento para aislamiento del sistema de ventilación</v>
          </cell>
          <cell r="G297">
            <v>0</v>
          </cell>
          <cell r="H297">
            <v>0</v>
          </cell>
          <cell r="I297" t="str">
            <v>m²</v>
          </cell>
          <cell r="J297">
            <v>0</v>
          </cell>
          <cell r="K297">
            <v>280342</v>
          </cell>
          <cell r="L297">
            <v>0</v>
          </cell>
          <cell r="M297">
            <v>172</v>
          </cell>
          <cell r="N297">
            <v>48218824</v>
          </cell>
        </row>
      </sheetData>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ALIMENDORES UHP"/>
    </sheetNames>
    <sheetDataSet>
      <sheetData sheetId="0" refreshError="1"/>
      <sheetData sheetId="1"/>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LC PROD MENSUAL"/>
    </sheetNames>
    <sheetDataSet>
      <sheetData sheetId="0" refreshError="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sheetName val="Materiales"/>
      <sheetName val="calidad"/>
    </sheetNames>
    <sheetDataSet>
      <sheetData sheetId="0" refreshError="1"/>
      <sheetData sheetId="1" refreshError="1"/>
      <sheetData sheetId="2" refreshError="1">
        <row r="3">
          <cell r="C3">
            <v>0</v>
          </cell>
        </row>
      </sheetData>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arametros"/>
      <sheetName val="Variables"/>
      <sheetName val="RESUMEN"/>
      <sheetName val="PRESUPUESTO"/>
      <sheetName val="Apu"/>
      <sheetName val="Aux"/>
      <sheetName val="Insumos"/>
      <sheetName val="CO_BENEDICTINOS"/>
      <sheetName val="CO_Acero"/>
      <sheetName val="CO_Pilas"/>
      <sheetName val="ARU DEFINITIVO"/>
      <sheetName val="CALCULO PRESTACIONES Y SALARIOS"/>
      <sheetName val="flujo de caja"/>
      <sheetName val="RIESGOS"/>
      <sheetName val="2 POLITICA"/>
      <sheetName val="3 ECONOMICO"/>
      <sheetName val="3.1 Calculo economico"/>
      <sheetName val="4 OPERACIONALES"/>
      <sheetName val="4.1 Calculo operacionales"/>
      <sheetName val="5. FINANCIEROS"/>
      <sheetName val="5.1 Calculo FINANCIERO"/>
      <sheetName val="6 NATURALEZA"/>
      <sheetName val="6.1 CalculoNATURALEZA"/>
      <sheetName val="6.2 CalculoNATURALEZA"/>
      <sheetName val="7 AMBIENTALES"/>
      <sheetName val="7.1 GESTION SOCIO AMBIENTAL"/>
      <sheetName val="7.2 SEÑALIZACION Y DEMARCACION"/>
      <sheetName val="IDENTIFICACIONES"/>
      <sheetName val="VALORACION"/>
      <sheetName val="PROGRAMA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arametros"/>
      <sheetName val="Variables"/>
      <sheetName val="RESUMEN"/>
      <sheetName val="PRESUPUESTO"/>
      <sheetName val="Apu"/>
      <sheetName val="Aux"/>
      <sheetName val="Insumos"/>
      <sheetName val="CO_TRANS_ESMERALDAL"/>
      <sheetName val="CO_Acero"/>
      <sheetName val="CO_Pilas"/>
      <sheetName val="can1"/>
      <sheetName val="can11"/>
      <sheetName val="can12"/>
      <sheetName val="can13"/>
      <sheetName val="can14"/>
      <sheetName val="can15"/>
      <sheetName val="can16"/>
      <sheetName val="cant17"/>
      <sheetName val="mat1"/>
      <sheetName val="mat11"/>
      <sheetName val="mat12"/>
      <sheetName val="mat13"/>
      <sheetName val="mat14"/>
      <sheetName val="mat15"/>
      <sheetName val="mat16"/>
      <sheetName val="mat17"/>
      <sheetName val="ARU DEFINITIVO"/>
      <sheetName val="CALCULO PRESTACIONES Y SALARIOS"/>
      <sheetName val="flujo de caja"/>
      <sheetName val="RIESGOS"/>
      <sheetName val="2 POLITICA"/>
      <sheetName val="3 ECONOMICO"/>
      <sheetName val="3.1 Calculo economico"/>
      <sheetName val="4 OPERACIONALES"/>
      <sheetName val="4.1 Calculo operacionales"/>
      <sheetName val="5. FINANCIEROS"/>
      <sheetName val="5.1 Calculo FINANCIERO"/>
      <sheetName val="6 NATURALEZA"/>
      <sheetName val="6.1 CalculoNATURALEZA"/>
      <sheetName val="6.2 CalculoNATURALEZA"/>
      <sheetName val="7 AMBIENTALES"/>
      <sheetName val="7.1 GESTION SOCIO AMBIENTAL"/>
      <sheetName val="7.2 SEÑALIZACION Y DEMARCACION"/>
      <sheetName val="IDENTIFICACIONES"/>
      <sheetName val="VALORACION"/>
      <sheetName val="PROGRAMA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MEMORIAS DE CANTIDADES"/>
      <sheetName val="RESUMEN "/>
      <sheetName val="ARU DEFINITIVO"/>
      <sheetName val="AU "/>
      <sheetName val="Subanalisis AU "/>
      <sheetName val="CALCULO PRESTACIONES Y SALA "/>
      <sheetName val="CRONOGRAMA"/>
      <sheetName val="FLUJO DE CAJA"/>
      <sheetName val="CANTIDADES"/>
      <sheetName val="1 RIESGOS"/>
      <sheetName val="2 POLITICA"/>
      <sheetName val="3 ECONOMICO"/>
      <sheetName val="3.1 CALCULO ECONOMICO"/>
      <sheetName val="INDICES CAMACOL"/>
      <sheetName val="4 OPERACIONALES"/>
      <sheetName val="4.1 Calculos Operacionales"/>
      <sheetName val="5 FINANCIEROS"/>
      <sheetName val="5.1 Calculo Financiero"/>
      <sheetName val="6 NATURALEZA"/>
      <sheetName val="6.1 Calculo Naturaleza"/>
      <sheetName val="6.2 Calculo Naturaleza"/>
      <sheetName val="7 Ambientales"/>
      <sheetName val="7.1 GESTION SOCIAMBIENTAL"/>
      <sheetName val="7.2 PLAN DE MANEJO DE TRANSITO"/>
      <sheetName val="7.3 BIOSEGURIDAD COVID-19"/>
      <sheetName val="Memorias de calculo"/>
      <sheetName val="RESUMEN"/>
      <sheetName val="CALCULO PRESTACIONES Y SALARIOS"/>
    </sheetNames>
    <sheetDataSet>
      <sheetData sheetId="0">
        <row r="1">
          <cell r="B1" t="str">
            <v>PRESUPUESTO
ANEXO No.1</v>
          </cell>
        </row>
        <row r="2">
          <cell r="B2">
            <v>0</v>
          </cell>
        </row>
        <row r="3">
          <cell r="B3" t="str">
            <v>CONSTRUCCIÓN DEL PUENTE UBICADO EN LA CARRERA 48 CON LA CALLE 50 SUR DEL MUNICIPIO DE ENVIGADO Y SABANETA (PUENTE MAYORCA)</v>
          </cell>
        </row>
        <row r="4">
          <cell r="B4">
            <v>0</v>
          </cell>
        </row>
        <row r="5">
          <cell r="B5" t="str">
            <v>DESCRIPCION</v>
          </cell>
        </row>
        <row r="6">
          <cell r="B6" t="str">
            <v>PRELIMINARES</v>
          </cell>
        </row>
        <row r="7">
          <cell r="B7" t="str">
            <v>Localización, trazado y replanteo</v>
          </cell>
        </row>
        <row r="8">
          <cell r="B8" t="str">
            <v>DEMOLICIONES</v>
          </cell>
        </row>
        <row r="9">
          <cell r="B9" t="str">
            <v>Desmonte y limpieza</v>
          </cell>
        </row>
        <row r="10">
          <cell r="B10" t="str">
            <v>Descapote</v>
          </cell>
        </row>
        <row r="11">
          <cell r="B11" t="str">
            <v>Demolición de andenes o pisos en concreto, baldosa o cualquier acabado, e = 8 - 15 cm. Incluye retiro de entresuelo, retiro y reinstalación de tapas de medidores de acueducto cualquier diámetro, tapas de energía, tapas cajas de teléfonos, según reubicación de diseño, cargue, transporte y botada de los escombros.</v>
          </cell>
        </row>
        <row r="12">
          <cell r="B12" t="str">
            <v>Demolición de cordones o bordillos existentes 0.15x0.10 m. Incluye cargue, transporte, botada y disposición de los escombros a sitios definidos por la interventoría.</v>
          </cell>
        </row>
        <row r="13">
          <cell r="B13" t="str">
            <v>Demolición de pavimento en asfalto de cualquier espesor. Incluye corte con máquina de disco,  acopio, cargue y transporte</v>
          </cell>
        </row>
        <row r="14">
          <cell r="B14" t="str">
            <v>Demolición sumidero. Incluye cargue y retiro de escombros.</v>
          </cell>
        </row>
        <row r="15">
          <cell r="B15" t="str">
            <v>Demolición y desmantelamiento de casas existentes, incluye cargue y retiro de material</v>
          </cell>
        </row>
        <row r="16">
          <cell r="B16" t="str">
            <v>EXCAVACIONES</v>
          </cell>
        </row>
        <row r="17">
          <cell r="B17" t="str">
            <v xml:space="preserve">Excavación manual en tierra de 0 a 2m bajo cualquier grado de humedad. Incluye acarreo interno, cargue, transporte y disposición final del material sobrante en botaderos oficiales. Medido en sitio. </v>
          </cell>
        </row>
        <row r="18">
          <cell r="B18" t="str">
            <v xml:space="preserve">Excavación manual en tierra de 2 a 4m bajo cualquier grado de humedad. Incluye acarreo interno, cargue, transporte y disposición final del material sobrante en botaderos oficiales. Medido en sitio. </v>
          </cell>
        </row>
        <row r="19">
          <cell r="B19" t="str">
            <v>Excavación manual para caissons, incluye equipo y herramienta, cargue transporte y derecho de botadero. Profundidad de (0-5 m)</v>
          </cell>
        </row>
        <row r="20">
          <cell r="B20" t="str">
            <v>Excavación manual para caissons, incluye equipo y herramienta, cargue transporte y derecho de botadero. Profundidad de (5-10 m)</v>
          </cell>
        </row>
        <row r="21">
          <cell r="B21" t="str">
            <v>Excavación manual para caissons, incluye equipo y herramienta, cargue transporte y derecho de botadero. Profundidad de (10-15 m)</v>
          </cell>
        </row>
        <row r="22">
          <cell r="B22" t="str">
            <v>Excavación manual para caissons, incluye equipo y herramienta, cargue transporte y derecho de botadero. Profundidad de (15-20 m).</v>
          </cell>
        </row>
        <row r="23">
          <cell r="B23" t="str">
            <v>LLENOS Y FILTROS</v>
          </cell>
        </row>
        <row r="24">
          <cell r="B24" t="str">
            <v>Llenos de muros de aproximación compactados en material seleccionado. Incluye suministro, transporte interno y compactación.</v>
          </cell>
        </row>
        <row r="25">
          <cell r="B25" t="str">
            <v>Llenos de apoyos compactados en material "sello tolerable". Incluye suministro, transporte interno y compactación.</v>
          </cell>
        </row>
        <row r="26">
          <cell r="B26" t="str">
            <v xml:space="preserve">Geotextil tipo TR 3000 o similar </v>
          </cell>
        </row>
        <row r="27">
          <cell r="B27" t="str">
            <v>Geotextil tipo NT-3000 o similar no tejido.</v>
          </cell>
        </row>
        <row r="28">
          <cell r="B28" t="str">
            <v>Relleno con material filtrante para manto.</v>
          </cell>
        </row>
        <row r="29">
          <cell r="B29" t="str">
            <v>Tubería perforada para filtro d=2" lloraderos</v>
          </cell>
        </row>
        <row r="30">
          <cell r="B30" t="str">
            <v>Concreto ciclópeo</v>
          </cell>
        </row>
        <row r="31">
          <cell r="B31" t="str">
            <v>Aisladores tipo porón o similar</v>
          </cell>
        </row>
        <row r="32">
          <cell r="B32" t="str">
            <v>Geodren planar f=160mm</v>
          </cell>
        </row>
        <row r="33">
          <cell r="B33" t="str">
            <v>SUB BASE Y BASE GRANULAR</v>
          </cell>
        </row>
        <row r="34">
          <cell r="B34" t="str">
            <v>Suministro e instalación material granular tipo invias para base granular clase a, compactada al 100% del p.m. Obras de pavimentación.</v>
          </cell>
        </row>
        <row r="35">
          <cell r="B35" t="str">
            <v>Suministro e instalación material para mejoramiento de la subrasante</v>
          </cell>
        </row>
        <row r="36">
          <cell r="B36" t="str">
            <v>PAVIMENTOS</v>
          </cell>
        </row>
        <row r="37">
          <cell r="B37" t="str">
            <v>Construcción de carpeta asfáltica a máquina con mezcla semidensa en caliente tipo msc-25, incluye suministro material tipo capa de rodadura.</v>
          </cell>
        </row>
        <row r="38">
          <cell r="B38" t="str">
            <v>Construcción de carpeta asfáltica a máquina con mezcla de alto módulo mam‐25, incluye suministro material tipo capa de rodadura.</v>
          </cell>
        </row>
        <row r="39">
          <cell r="B39" t="str">
            <v>Suministro e instalación de geotextil para separación de suelos de subrasante y capas granulares suministro material tipo capa de rodadura.</v>
          </cell>
        </row>
        <row r="40">
          <cell r="B40" t="str">
            <v>Construcción de carpeta asfáltica a máquina con mezcla semidensa en caliente tipo msc-19 adicionada con fibra, incluye suministro material tipo capa de rodadura.</v>
          </cell>
        </row>
        <row r="41">
          <cell r="B41" t="str">
            <v>Suministro y riego de imprimación con emulsión asfáltica crl-1</v>
          </cell>
        </row>
        <row r="42">
          <cell r="B42" t="str">
            <v>Suministro y riego de adherencia con emulsión asfáltica crr-1</v>
          </cell>
        </row>
        <row r="43">
          <cell r="B43" t="str">
            <v>Sobrecarpeta: rodadura asfáltica e=0.05m en puente vehicular</v>
          </cell>
        </row>
        <row r="44">
          <cell r="B44" t="str">
            <v xml:space="preserve">SEÑALIZACIÓN </v>
          </cell>
        </row>
        <row r="45">
          <cell r="B45" t="str">
            <v>Demarcación de 0,12 m. Con pintura plástico en frio</v>
          </cell>
        </row>
        <row r="46">
          <cell r="B46" t="str">
            <v>Demarcación de 0,40 m. Con pintura plástico en frio</v>
          </cell>
        </row>
        <row r="47">
          <cell r="B47" t="str">
            <v>Señalización vertical 60x60</v>
          </cell>
        </row>
        <row r="48">
          <cell r="B48" t="str">
            <v>Señalización informativa 150x60</v>
          </cell>
        </row>
        <row r="49">
          <cell r="B49" t="str">
            <v>Señalización elevada tipo bandera</v>
          </cell>
        </row>
        <row r="50">
          <cell r="B50" t="str">
            <v>Señalización horizontal</v>
          </cell>
        </row>
        <row r="51">
          <cell r="B51" t="str">
            <v>Defensa metálica muro eje 2</v>
          </cell>
        </row>
        <row r="52">
          <cell r="B52" t="str">
            <v>Equipamiento semafórico</v>
          </cell>
        </row>
        <row r="53">
          <cell r="B53" t="str">
            <v>URBANISMO</v>
          </cell>
        </row>
        <row r="54">
          <cell r="B54" t="str">
            <v>Excavación mecánica para la conformación de la subrasante (incluye cargue)</v>
          </cell>
        </row>
        <row r="55">
          <cell r="B55" t="str">
            <v>Suministro, colocación y compactación sub base granular</v>
          </cell>
        </row>
        <row r="56">
          <cell r="B56" t="str">
            <v>Suministro, colocación y compactación base granular</v>
          </cell>
        </row>
        <row r="57">
          <cell r="B57" t="str">
            <v>Suministro e instalación de bordillo prefabricado en concreto Dim: largo 0.80 x ancho 0.15 x alto 0.30 m</v>
          </cell>
        </row>
        <row r="58">
          <cell r="B58" t="str">
            <v>Suministro y construcción de bordillo de confinamiento f'c = 210 kg/cm2 (curvo para andenes zona de amoblamiento)</v>
          </cell>
        </row>
        <row r="59">
          <cell r="B59" t="str">
            <v>Suministro e instalación de adoquín peatonal en concreto:20x10x6</v>
          </cell>
        </row>
        <row r="60">
          <cell r="B60" t="str">
            <v>Suministro e instalación de adoquín vehicular en concreto:20x10x8</v>
          </cell>
        </row>
        <row r="61">
          <cell r="B61" t="str">
            <v>Suministro e instalación de tableta prefabricada tipo toperol color amarilla Dim: 0.20 x 0.20</v>
          </cell>
        </row>
        <row r="62">
          <cell r="B62" t="str">
            <v>Suministro e instalación de tableta prefabricada tipo táctil guía color amarilla Dim: 0.20 x 0.20</v>
          </cell>
        </row>
        <row r="63">
          <cell r="B63" t="str">
            <v>Suministro y construcción de anden en losa de concreto</v>
          </cell>
        </row>
        <row r="64">
          <cell r="B64" t="str">
            <v>Concreto permeable tipo PERVIA para ciclo ruta</v>
          </cell>
        </row>
        <row r="65">
          <cell r="B65" t="str">
            <v>Suministro e instalación de piedraquin Dim: 0.20 x 0.15</v>
          </cell>
        </row>
        <row r="66">
          <cell r="B66" t="str">
            <v>Pasarela en malla metálica</v>
          </cell>
        </row>
        <row r="67">
          <cell r="B67" t="str">
            <v>Pasamanos metálico</v>
          </cell>
        </row>
        <row r="68">
          <cell r="B68" t="str">
            <v>Cinta led de iluminación en pasamanos metálicos</v>
          </cell>
        </row>
        <row r="69">
          <cell r="B69" t="str">
            <v>PAISAJISMO</v>
          </cell>
        </row>
        <row r="70">
          <cell r="B70" t="str">
            <v>Suministro e instalación de alcorque</v>
          </cell>
        </row>
        <row r="71">
          <cell r="B71" t="str">
            <v>Revoque de muros a la vista por demolición de estructuras existentes</v>
          </cell>
        </row>
        <row r="72">
          <cell r="B72" t="str">
            <v>Suministro, transporte e instalación y construcción de muros verdes</v>
          </cell>
        </row>
        <row r="73">
          <cell r="B73" t="str">
            <v>Suministro, transporte y siembra de especies mayores, incluye tierra abonada, (altura mínima 1 m)</v>
          </cell>
        </row>
        <row r="74">
          <cell r="B74" t="str">
            <v>Suministro, transporte y siembra de grama y especies menores, incluye tierra abonada</v>
          </cell>
        </row>
        <row r="75">
          <cell r="B75" t="str">
            <v>Talas de árboles de 0 a 5m</v>
          </cell>
        </row>
        <row r="76">
          <cell r="B76" t="str">
            <v>Talas de árboles de 5 a 10m</v>
          </cell>
        </row>
        <row r="77">
          <cell r="B77" t="str">
            <v>Talas de árboles de 10 a 15m</v>
          </cell>
        </row>
        <row r="78">
          <cell r="B78" t="str">
            <v>Transplante de árboles de 0 a 5m</v>
          </cell>
        </row>
        <row r="79">
          <cell r="B79" t="str">
            <v>Transplante de árboles de 5 a 10m</v>
          </cell>
        </row>
        <row r="80">
          <cell r="B80" t="str">
            <v>Murales tipo grafitti</v>
          </cell>
        </row>
        <row r="81">
          <cell r="B81" t="str">
            <v>MOBILIARIO URBANO</v>
          </cell>
        </row>
        <row r="82">
          <cell r="B82" t="str">
            <v>Suministro, transporte e instalación de basurera tipo 4 (manual de espacio público - MEP)</v>
          </cell>
        </row>
        <row r="83">
          <cell r="B83" t="str">
            <v>Suministro, transporte e instalación de bicicletero tipo u (manual de espacio público - MEP)</v>
          </cell>
        </row>
        <row r="84">
          <cell r="B84" t="str">
            <v>Suministro, transporte e instalación de señal vertical indicativa</v>
          </cell>
        </row>
        <row r="85">
          <cell r="B85" t="str">
            <v>Suministro, transporte e instalación y construcción de muro de la memoria más banca tipo 1 en concreto y madera</v>
          </cell>
        </row>
        <row r="86">
          <cell r="B86" t="str">
            <v>Suministro, transporte e instalación y construcción de banca tipo 2 en concreto y madera</v>
          </cell>
        </row>
        <row r="87">
          <cell r="B87" t="str">
            <v>Suministro, transporte e instalación y construcción de banca tipo 3 en concreto</v>
          </cell>
        </row>
        <row r="88">
          <cell r="B88" t="str">
            <v>Suministro, transporte e instalación y construcción de hotel de insectos</v>
          </cell>
        </row>
        <row r="89">
          <cell r="B89" t="str">
            <v>Suministro, transporte e instalación y construcción de banca corrida 1 curva (ver detalle planos de espacio público)</v>
          </cell>
        </row>
        <row r="90">
          <cell r="B90" t="str">
            <v>Suministro, transporte e instalación y construcción de banca corrida 2 curva (ver detalle planos de espacio público)</v>
          </cell>
        </row>
        <row r="91">
          <cell r="B91" t="str">
            <v>Suministro, transporte e instalación y construcción de banca corrida 3 curva (ver detalle planos de espacio público)</v>
          </cell>
        </row>
        <row r="92">
          <cell r="B92" t="str">
            <v>Suministro, transporte e instalación y construcción de banca corrida 3 curva (ver detalle planos de espacio público)</v>
          </cell>
        </row>
        <row r="93">
          <cell r="B93" t="str">
            <v>Suministro, transporte e instalación de bolardo metálico tipo luminaria (ver detalle planos de espacio público)</v>
          </cell>
        </row>
        <row r="94">
          <cell r="B94" t="str">
            <v>Suministro, transporte e instalación de parque infantil y gimnasio</v>
          </cell>
        </row>
        <row r="95">
          <cell r="B95" t="str">
            <v xml:space="preserve">Construcción de módulo de ventas tipo 4 </v>
          </cell>
        </row>
        <row r="96">
          <cell r="B96" t="str">
            <v>Suministro, transporte e instalación de luminaria tipo 2</v>
          </cell>
        </row>
        <row r="97">
          <cell r="B97" t="str">
            <v>REDES HÚMEDAS (ACUEDUCTO)</v>
          </cell>
        </row>
        <row r="98">
          <cell r="B98" t="str">
            <v>Corte, retiro y botada de material sobrante de acometidas que salen de servicio. Incluye caja medidor y accesorios</v>
          </cell>
        </row>
        <row r="99">
          <cell r="B99" t="str">
            <v>Excavación material común húmedo&lt;2m manual. Retiro, cargue y botada de material</v>
          </cell>
        </row>
        <row r="100">
          <cell r="B100" t="str">
            <v>Lleno y apisonado zanjas y apiques con material préstamo</v>
          </cell>
        </row>
        <row r="101">
          <cell r="B101" t="str">
            <v>Suministro, transporte y colocación de tubería 90mm PEAD</v>
          </cell>
        </row>
        <row r="102">
          <cell r="B102" t="str">
            <v>Suministro, transporte y colocación de tubería 125mm PEAD</v>
          </cell>
        </row>
        <row r="103">
          <cell r="B103" t="str">
            <v>Suministro, transporte y colocación de válvula de 90mm</v>
          </cell>
        </row>
        <row r="104">
          <cell r="B104" t="str">
            <v>Suministro, transporte y colocación de válvula de 125mm</v>
          </cell>
        </row>
        <row r="105">
          <cell r="B105" t="str">
            <v>Suministro, transporte y colocación de codo 45° PEAD</v>
          </cell>
        </row>
        <row r="106">
          <cell r="B106" t="str">
            <v>Suministro, transporte y colocación de tee 125mm x 90mm PEAD</v>
          </cell>
        </row>
        <row r="107">
          <cell r="B107" t="str">
            <v>Suministro, transporte y colocación de tee 125mm x 125mm PEAD</v>
          </cell>
        </row>
        <row r="108">
          <cell r="B108" t="str">
            <v xml:space="preserve">Suministro, transporte y colocación de unión transición 90mmx75mm PEAD </v>
          </cell>
        </row>
        <row r="109">
          <cell r="B109" t="str">
            <v>Suministro, transporte y colocación de unión transición 100mmx125mm PEAD</v>
          </cell>
        </row>
        <row r="110">
          <cell r="B110" t="str">
            <v>Suministro, transporte y colocación de hidrante de 75mm</v>
          </cell>
        </row>
        <row r="111">
          <cell r="B111" t="str">
            <v>Construcción de cajas para válvulas. Incluye herrajes, concreto para tapa y remate, marco y complementos. Incluye excavación, llenos de confinamiento, suministro y transporte de materiales.</v>
          </cell>
        </row>
        <row r="112">
          <cell r="B112" t="str">
            <v>Georreferenciación de elementos de acueducto y alcantarillado.</v>
          </cell>
        </row>
        <row r="113">
          <cell r="B113" t="str">
            <v>Legalización de redes hidrosanitarias ante EPM. Incluye gestión para asistencia técnica, elaboración de acta de entrega, memoria de cálculos finales.</v>
          </cell>
        </row>
        <row r="114">
          <cell r="B114" t="str">
            <v>REDES HÚMEDAS (ALCANTARILLADO LLUVIAS)</v>
          </cell>
        </row>
        <row r="115">
          <cell r="B115" t="str">
            <v>Demolición, cargue, retiro y botada de pozo de inspección</v>
          </cell>
        </row>
        <row r="116">
          <cell r="B116" t="str">
            <v>Excavación material común húmedo&lt;2m . Retiro, cargue y botada de material</v>
          </cell>
        </row>
        <row r="117">
          <cell r="B117" t="str">
            <v>Excavación mecánica material común húmedo 2 - 4 m. Retiro, cargue y botada de material</v>
          </cell>
        </row>
        <row r="118">
          <cell r="B118" t="str">
            <v>Entibados o trinchos en madera temporal</v>
          </cell>
        </row>
        <row r="119">
          <cell r="B119" t="str">
            <v>Material granular para cimentación de alcantarillas</v>
          </cell>
        </row>
        <row r="120">
          <cell r="B120" t="str">
            <v xml:space="preserve">Lleno y apisonado zanjas y apiques </v>
          </cell>
        </row>
        <row r="121">
          <cell r="B121" t="str">
            <v>Suministro, transporte y colocación de tubería 315mm</v>
          </cell>
        </row>
        <row r="122">
          <cell r="B122" t="str">
            <v>Suministro, transporte y colocación de tubería 500mm</v>
          </cell>
        </row>
        <row r="123">
          <cell r="B123" t="str">
            <v>Suministro, transporte y colocación de tubería 625mm</v>
          </cell>
        </row>
        <row r="124">
          <cell r="B124" t="str">
            <v>Suministro, transporte y colocación de tubería 1180mm</v>
          </cell>
        </row>
        <row r="125">
          <cell r="B125" t="str">
            <v>Construcción de sumidero tipo b</v>
          </cell>
        </row>
        <row r="126">
          <cell r="B126" t="str">
            <v>Construcción, suministro, transporte y colocación de MH diámetro 1,20m de profundidad promedio 2,0m</v>
          </cell>
        </row>
        <row r="127">
          <cell r="B127" t="str">
            <v>Construcción, suministro, transporte y colocación de MH diámetro 1,50m de profundidad promedio 2,0m</v>
          </cell>
        </row>
        <row r="128">
          <cell r="B128" t="str">
            <v>Construcción de aliviadero diámetro 1,50m</v>
          </cell>
        </row>
        <row r="129">
          <cell r="B129" t="str">
            <v>REDES HÚMEDAS (ALCANTARILLADO RESIDUAL)</v>
          </cell>
        </row>
        <row r="130">
          <cell r="B130" t="str">
            <v>Excavación material común húmedo&lt;2m manual. Retiro, cargue y botada de material</v>
          </cell>
        </row>
        <row r="131">
          <cell r="B131" t="str">
            <v>Excavación mecánica material común húmedo 2 - 4 m. Retiro, cargue y botada de material</v>
          </cell>
        </row>
        <row r="132">
          <cell r="B132" t="str">
            <v>Entibados o trinchos en madera temporal</v>
          </cell>
        </row>
        <row r="133">
          <cell r="B133" t="str">
            <v>Material granular para cimentación de alcantarillas</v>
          </cell>
        </row>
        <row r="134">
          <cell r="B134" t="str">
            <v>Lleno y apisonado zanjas y apiques con arenilla</v>
          </cell>
        </row>
        <row r="135">
          <cell r="B135" t="str">
            <v>Suministro, transporte y colocación de tubería 200mm 8"</v>
          </cell>
        </row>
        <row r="136">
          <cell r="B136" t="str">
            <v>Suministro, transporte y colocación de tubería 250mm 10"</v>
          </cell>
        </row>
        <row r="137">
          <cell r="B137" t="str">
            <v>Suministro, transporte y colocación de tubería 315mm 12"</v>
          </cell>
        </row>
        <row r="138">
          <cell r="B138" t="str">
            <v>Construcción, suministro, transporte y colocación de MH diámetro 1,20m de profundidad promedio 2,0m</v>
          </cell>
        </row>
        <row r="139">
          <cell r="B139" t="str">
            <v>REDES SECAS</v>
          </cell>
        </row>
        <row r="140">
          <cell r="B140" t="str">
            <v>Retiro y reintegro de redes y normas propiedad de EPM</v>
          </cell>
        </row>
        <row r="141">
          <cell r="B141" t="str">
            <v>Excavación material común húmedo&lt;2m manual. Retiro, cargue y botada de material</v>
          </cell>
        </row>
        <row r="142">
          <cell r="B142" t="str">
            <v>Material granular para cimentación de alcantarillas</v>
          </cell>
        </row>
        <row r="143">
          <cell r="B143" t="str">
            <v>Lleno y apisonado zanjas y apiques con arenilla</v>
          </cell>
        </row>
        <row r="144">
          <cell r="B144" t="str">
            <v>Atraque de tubería en concreto</v>
          </cell>
        </row>
        <row r="145">
          <cell r="B145" t="str">
            <v>Suministro, transporte y colocación de poste de concreto de 12m, 510 kgf/cm2</v>
          </cell>
        </row>
        <row r="146">
          <cell r="B146" t="str">
            <v>Suministro, transporte y colocación de poste de fibra de 10m, 510 kgf/cm2</v>
          </cell>
        </row>
        <row r="147">
          <cell r="B147" t="str">
            <v>Suministro, transporte y colocación de luminaria de 150w</v>
          </cell>
        </row>
        <row r="148">
          <cell r="B148" t="str">
            <v>Suministro, transporte y colocación de brazo 52/0</v>
          </cell>
        </row>
        <row r="149">
          <cell r="B149" t="str">
            <v>Suministro, transporte y colocación de caja de distribución rs3-001 EPM</v>
          </cell>
        </row>
        <row r="150">
          <cell r="B150" t="str">
            <v>Suministro, transporte y colocación de caja de aluminio 15x15</v>
          </cell>
        </row>
        <row r="151">
          <cell r="B151" t="str">
            <v>Suministro, transporte y colocación de puesta a tierra</v>
          </cell>
        </row>
        <row r="152">
          <cell r="B152" t="str">
            <v>Suministro, transporte y colocación de canalización en 1ø2" DB PVC, incluye todos los elementos y materiales de llenado</v>
          </cell>
        </row>
        <row r="153">
          <cell r="B153" t="str">
            <v>Suministro, transporte y colocación de canalización en 2ø2" DB PVC, incluye todos los elementos y materiales de llenado</v>
          </cell>
        </row>
        <row r="154">
          <cell r="B154" t="str">
            <v>Suministro, transporte y colocación de cable THWN AWG 2No2+1No4</v>
          </cell>
        </row>
        <row r="155">
          <cell r="B155" t="str">
            <v>Suministro, transporte y colocación de cable THWN AWG 2No4+1No6</v>
          </cell>
        </row>
        <row r="156">
          <cell r="B156" t="str">
            <v>Suministro, transporte y colocación de cable THWN AWG 2No6+1No8</v>
          </cell>
        </row>
        <row r="157">
          <cell r="B157" t="str">
            <v>Suministro, transporte y colocación de tablero de medición</v>
          </cell>
        </row>
        <row r="158">
          <cell r="B158" t="str">
            <v>Suministro de transformador monofásico 15kva, 7620/240/120 v.</v>
          </cell>
        </row>
        <row r="159">
          <cell r="B159" t="str">
            <v>Certificaciones RETIE y RETILAP</v>
          </cell>
        </row>
        <row r="160">
          <cell r="B160" t="str">
            <v>CONCRETOS ESTRUCTURALES</v>
          </cell>
        </row>
        <row r="161">
          <cell r="B161" t="str">
            <v>Solados de limpieza concreto de 14 MPa para solados de e=0,05m</v>
          </cell>
        </row>
        <row r="162">
          <cell r="B162" t="str">
            <v>Concreto 4000 psi para pilas de fundación</v>
          </cell>
        </row>
        <row r="163">
          <cell r="B163" t="str">
            <v>Concreto 3000 psi para anillos de pilas (premezclado. Incluye suministro., formaleta y colocación. No incl. Refuerzo)</v>
          </cell>
        </row>
        <row r="164">
          <cell r="B164" t="str">
            <v>Concreto 4000 psi para dados (premezclado. Incluye suministro., formaleta y colocación. No incl. Refuerzo)</v>
          </cell>
        </row>
        <row r="165">
          <cell r="B165" t="str">
            <v>Concreto 4000 psi estribos (premezclado. Incluye suministro, formaleta, colocación y curado. No incluye refuerzo).</v>
          </cell>
        </row>
        <row r="166">
          <cell r="B166" t="str">
            <v>Concreto 4000 psi columnas (premezclado. Incluye suministro, formaleta, colocación y curado. No incluye refuerzo).</v>
          </cell>
        </row>
        <row r="167">
          <cell r="B167" t="str">
            <v>Concreto 5000 psi cajón de puente (premezclado. Incluye suministro, formaleta, colocación y curado. No incluye refuerzo).</v>
          </cell>
        </row>
        <row r="168">
          <cell r="B168" t="str">
            <v>Concreto 3000 psi para muros de aproximación  (premezclado. Incluye suministro, formaleta, colocación y curado. No incluye refuerzo).</v>
          </cell>
        </row>
        <row r="169">
          <cell r="B169" t="str">
            <v>Concreto 4000 psi para tope sísmico de 0.35m x 0.80m x 1.00m (premezclado. Incluye suministro., formaleta y colocación. No incl. Refuerzo, curado).</v>
          </cell>
        </row>
        <row r="170">
          <cell r="B170" t="str">
            <v>Concreto 3000 psi para barreras (premezclado. Incluye suministro, formaleta y colocación. No incl. Refuerzo, curado).</v>
          </cell>
        </row>
        <row r="171">
          <cell r="B171" t="str">
            <v>Concreto 5000 psi para diafragmas (premezclado. Incluye suministro, formaleta y colocación. No incl. Refuerzo, curado).</v>
          </cell>
        </row>
        <row r="172">
          <cell r="B172" t="str">
            <v>Concreto 3000 PSI para losa de aproximación (premezclado. Incluye suministro, formaleta y colocación. No incl. Refuerzo, curado).</v>
          </cell>
        </row>
        <row r="173">
          <cell r="B173" t="str">
            <v>ACERO DE REFUERZO</v>
          </cell>
        </row>
        <row r="174">
          <cell r="B174" t="str">
            <v>Acero de refuerzo de fy=60.000 psi. Suministro e instalación. Acero según especificaciones particulares y de acuerdo a lo estipulado por la NSR-10, norma ASTM A-706, ICONTEC 2289 para el acero pdr-60. Incluye todos los costos de suministro de materiales (refuerzo (G60) figurado, corrugado, incluye el alambre de amarre), equipos (herramienta menor), transportes, manejo, almacenamiento, desperdicios y mano de obra. Incluye separadores que garanticen el recubrimiento mínimo especificado.</v>
          </cell>
        </row>
        <row r="175">
          <cell r="B175" t="str">
            <v>CABLES DE POSTENSADO</v>
          </cell>
        </row>
        <row r="176">
          <cell r="B176" t="str">
            <v>Postensionamiento para superestructura fu=1860 MPa ASTM A -416 GR 270 baja relajación. (incluye torones, anclaje, ductos con uniones, servicio de tensionamiento con gato multitorón e inyección con equipos y operarios.</v>
          </cell>
        </row>
        <row r="177">
          <cell r="B177" t="str">
            <v>APOYOS ELASTOMÉRICOS</v>
          </cell>
        </row>
        <row r="178">
          <cell r="B178" t="str">
            <v>Apoyo elastomérico en neopreno reforzado dureza 60 para apoyo superestructura Dim 0,80x0,80x0,08 m. (suministro e instalación).</v>
          </cell>
        </row>
        <row r="179">
          <cell r="B179" t="str">
            <v>Apoyo elastomérico sin refuerzo medidas 60x12x1 cm dureza 60 para topes sísmicos. (suministro e instalación).</v>
          </cell>
        </row>
        <row r="180">
          <cell r="B180" t="str">
            <v>JUNTAS Y PRUEBA DE CARGA</v>
          </cell>
        </row>
        <row r="181">
          <cell r="B181" t="str">
            <v>Prueba de carga puente</v>
          </cell>
        </row>
        <row r="182">
          <cell r="B182" t="str">
            <v>Cinta PVC para juntas</v>
          </cell>
        </row>
        <row r="183">
          <cell r="B183" t="str">
            <v>Suministro e instalación de junta de elastómero armado tipo jna-130- junta longitudinal</v>
          </cell>
        </row>
        <row r="184">
          <cell r="B184" t="str">
            <v>IMPLEMENTACION PLAN DE MANEJO AMBIENTAL</v>
          </cell>
        </row>
        <row r="185">
          <cell r="B185" t="str">
            <v>IMPLEMENTACIÓN PLANES DE MANEJO DE TRÁNSITO</v>
          </cell>
        </row>
        <row r="186">
          <cell r="B186" t="str">
            <v>IMPLEMENTACIÓN PLAN PREVENCIÓN COVID</v>
          </cell>
        </row>
        <row r="187">
          <cell r="B187">
            <v>0</v>
          </cell>
        </row>
        <row r="188">
          <cell r="B188">
            <v>0</v>
          </cell>
        </row>
        <row r="189">
          <cell r="B189">
            <v>0</v>
          </cell>
        </row>
        <row r="190">
          <cell r="B190">
            <v>0</v>
          </cell>
        </row>
        <row r="191">
          <cell r="B191">
            <v>0</v>
          </cell>
        </row>
        <row r="192">
          <cell r="B192">
            <v>0</v>
          </cell>
        </row>
        <row r="193">
          <cell r="B193">
            <v>0</v>
          </cell>
        </row>
        <row r="194">
          <cell r="B194">
            <v>0</v>
          </cell>
        </row>
        <row r="195">
          <cell r="B195">
            <v>0</v>
          </cell>
        </row>
        <row r="196">
          <cell r="B196">
            <v>0</v>
          </cell>
        </row>
        <row r="197">
          <cell r="B197">
            <v>0</v>
          </cell>
        </row>
        <row r="198">
          <cell r="B198">
            <v>0</v>
          </cell>
        </row>
        <row r="199">
          <cell r="B199">
            <v>0</v>
          </cell>
        </row>
        <row r="200">
          <cell r="B200">
            <v>0</v>
          </cell>
        </row>
        <row r="201">
          <cell r="B201">
            <v>0</v>
          </cell>
        </row>
        <row r="202">
          <cell r="B202">
            <v>0</v>
          </cell>
        </row>
        <row r="203">
          <cell r="B203">
            <v>44718</v>
          </cell>
        </row>
        <row r="204">
          <cell r="B204">
            <v>0</v>
          </cell>
        </row>
        <row r="205">
          <cell r="B205">
            <v>0</v>
          </cell>
        </row>
        <row r="206">
          <cell r="B206">
            <v>0</v>
          </cell>
        </row>
        <row r="207">
          <cell r="B207">
            <v>0</v>
          </cell>
        </row>
        <row r="208">
          <cell r="B208">
            <v>44718</v>
          </cell>
        </row>
        <row r="209">
          <cell r="B209">
            <v>0</v>
          </cell>
        </row>
        <row r="210">
          <cell r="B210">
            <v>0</v>
          </cell>
        </row>
        <row r="211">
          <cell r="B211">
            <v>0</v>
          </cell>
        </row>
        <row r="212">
          <cell r="B212">
            <v>0</v>
          </cell>
        </row>
        <row r="213">
          <cell r="B213">
            <v>44718</v>
          </cell>
        </row>
        <row r="214">
          <cell r="B214">
            <v>0</v>
          </cell>
        </row>
        <row r="215">
          <cell r="B215">
            <v>0</v>
          </cell>
        </row>
      </sheetData>
      <sheetData sheetId="1"/>
      <sheetData sheetId="2"/>
      <sheetData sheetId="3">
        <row r="11">
          <cell r="D11">
            <v>18</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IS 6206"/>
      <sheetName val="DIS 6207"/>
      <sheetName val="DIS 6208"/>
      <sheetName val="DIS 62STA"/>
      <sheetName val="ESTADO 6206"/>
      <sheetName val="ESTADO 6207"/>
      <sheetName val="ESTADO 6208"/>
      <sheetName val="ESTADO 62STA"/>
      <sheetName val="Hoja6"/>
    </sheetNames>
    <sheetDataSet>
      <sheetData sheetId="0"/>
      <sheetData sheetId="1"/>
      <sheetData sheetId="2"/>
      <sheetData sheetId="3"/>
      <sheetData sheetId="4"/>
      <sheetData sheetId="5"/>
      <sheetData sheetId="6"/>
      <sheetData sheetId="7"/>
      <sheetData sheetId="8" refreshError="1">
        <row r="2">
          <cell r="A2">
            <v>6206</v>
          </cell>
          <cell r="B2" t="str">
            <v>CISNEROS - PUERTO OLAYA - CRUCE RUTA 45</v>
          </cell>
        </row>
        <row r="3">
          <cell r="A3">
            <v>6207</v>
          </cell>
          <cell r="B3" t="str">
            <v>PUERTO ARAUJO – LANDÁZURI</v>
          </cell>
        </row>
        <row r="4">
          <cell r="A4">
            <v>6208</v>
          </cell>
          <cell r="B4" t="str">
            <v>LANDÁZURI – BARBOSA</v>
          </cell>
        </row>
        <row r="5">
          <cell r="A5" t="str">
            <v>62STA</v>
          </cell>
          <cell r="B5" t="str">
            <v>VARIANTE  DE BARBOSA</v>
          </cell>
        </row>
      </sheetData>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U"/>
      <sheetName val="PU (2)"/>
      <sheetName val="RESUMEN"/>
      <sheetName val="PRECIOS"/>
      <sheetName val="fotos"/>
    </sheetNames>
    <sheetDataSet>
      <sheetData sheetId="0"/>
      <sheetData sheetId="1" refreshError="1"/>
      <sheetData sheetId="2"/>
      <sheetData sheetId="3"/>
      <sheetData sheetId="4"/>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TOTCAPIT"/>
      <sheetName val="JORNABAS"/>
      <sheetName val="MATERIALES"/>
      <sheetName val="TOTCUADEQ"/>
      <sheetName val="TOTCUADMO"/>
    </sheetNames>
    <sheetDataSet>
      <sheetData sheetId="0"/>
      <sheetData sheetId="1" refreshError="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s>
    <sheetDataSet>
      <sheetData sheetId="0"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arametros"/>
      <sheetName val="Variables"/>
      <sheetName val="RESUMEN"/>
      <sheetName val="PRESUPUESTO"/>
      <sheetName val="Apu"/>
      <sheetName val="Aux"/>
      <sheetName val="Insumos"/>
      <sheetName val="CO_LAS_ANTILLAS"/>
      <sheetName val="CO_Acero"/>
      <sheetName val="CO_Pilas"/>
      <sheetName val="can1"/>
      <sheetName val="can2"/>
      <sheetName val="can3"/>
      <sheetName val="ARU DEFINITIVO"/>
      <sheetName val="CALCULO PRESTACIONES Y SALARIOS"/>
      <sheetName val="flujo de caja"/>
      <sheetName val="RIESGOS"/>
      <sheetName val="2 POLITICA"/>
      <sheetName val="3 ECONOMICO"/>
      <sheetName val="3.1 Calculo economico"/>
      <sheetName val="4 OPERACIONALES"/>
      <sheetName val="4.1 Calculo operacionales"/>
      <sheetName val="5. FINANCIEROS"/>
      <sheetName val="5.1 Calculo FINANCIERO"/>
      <sheetName val="6 NATURALEZA"/>
      <sheetName val="6.1 CalculoNATURALEZA"/>
      <sheetName val="6.2 CalculoNATURALEZA"/>
      <sheetName val="7 AMBIENTALES"/>
      <sheetName val="7.1 GESTION SOCIO AMBIENTAL"/>
      <sheetName val="7.2 SEÑALIZACION Y DEMARCACION"/>
      <sheetName val="IDENTIFICACIONES"/>
      <sheetName val="VALORACION"/>
      <sheetName val="PROGRAMAS"/>
      <sheetName val="ARU_DEFINITIVO"/>
      <sheetName val="CALCULO_PRESTACIONES_Y_SALARIOS"/>
      <sheetName val="flujo_de_caja"/>
      <sheetName val="2_POLITICA"/>
      <sheetName val="3_ECONOMICO"/>
      <sheetName val="3_1_Calculo_economico"/>
      <sheetName val="4_OPERACIONALES"/>
      <sheetName val="4_1_Calculo_operacionales"/>
      <sheetName val="5__FINANCIEROS"/>
      <sheetName val="5_1_Calculo_FINANCIERO"/>
      <sheetName val="6_NATURALEZA"/>
      <sheetName val="6_1_CalculoNATURALEZA"/>
      <sheetName val="6_2_CalculoNATURALEZA"/>
      <sheetName val="7_AMBIENTALES"/>
      <sheetName val="7_1_GESTION_SOCIO_AMBIENTAL"/>
      <sheetName val="7_2_SEÑALIZACION_Y_DEMARCACION"/>
      <sheetName val="ARU_DEFINITIVO1"/>
      <sheetName val="CALCULO_PRESTACIONES_Y_SALARIO1"/>
      <sheetName val="flujo_de_caja1"/>
      <sheetName val="2_POLITICA1"/>
      <sheetName val="3_ECONOMICO1"/>
      <sheetName val="3_1_Calculo_economico1"/>
      <sheetName val="4_OPERACIONALES1"/>
      <sheetName val="4_1_Calculo_operacionales1"/>
      <sheetName val="5__FINANCIEROS1"/>
      <sheetName val="5_1_Calculo_FINANCIERO1"/>
      <sheetName val="6_NATURALEZA1"/>
      <sheetName val="6_1_CalculoNATURALEZA1"/>
      <sheetName val="6_2_CalculoNATURALEZA1"/>
      <sheetName val="7_AMBIENTALES1"/>
      <sheetName val="7_1_GESTION_SOCIO_AMBIENTAL1"/>
      <sheetName val="7_2_SEÑALIZACION_Y_DEMARCACION1"/>
      <sheetName val="ARU_DEFINITIVO2"/>
      <sheetName val="CALCULO_PRESTACIONES_Y_SALARIO2"/>
      <sheetName val="flujo_de_caja2"/>
      <sheetName val="2_POLITICA2"/>
      <sheetName val="3_ECONOMICO2"/>
      <sheetName val="3_1_Calculo_economico2"/>
      <sheetName val="4_OPERACIONALES2"/>
      <sheetName val="4_1_Calculo_operacionales2"/>
      <sheetName val="5__FINANCIEROS2"/>
      <sheetName val="5_1_Calculo_FINANCIERO2"/>
      <sheetName val="6_NATURALEZA2"/>
      <sheetName val="6_1_CalculoNATURALEZA2"/>
      <sheetName val="6_2_CalculoNATURALEZA2"/>
      <sheetName val="7_AMBIENTALES2"/>
      <sheetName val="7_1_GESTION_SOCIO_AMBIENTAL2"/>
      <sheetName val="7_2_SEÑALIZACION_Y_DEMARCACION2"/>
      <sheetName val="ARU_DEFINITIVO3"/>
      <sheetName val="CALCULO_PRESTACIONES_Y_SALARIO3"/>
      <sheetName val="flujo_de_caja3"/>
      <sheetName val="2_POLITICA3"/>
      <sheetName val="3_ECONOMICO3"/>
      <sheetName val="3_1_Calculo_economico3"/>
      <sheetName val="4_OPERACIONALES3"/>
      <sheetName val="4_1_Calculo_operacionales3"/>
      <sheetName val="5__FINANCIEROS3"/>
      <sheetName val="5_1_Calculo_FINANCIERO3"/>
      <sheetName val="6_NATURALEZA3"/>
      <sheetName val="6_1_CalculoNATURALEZA3"/>
      <sheetName val="6_2_CalculoNATURALEZA3"/>
      <sheetName val="7_AMBIENTALES3"/>
      <sheetName val="7_1_GESTION_SOCIO_AMBIENTAL3"/>
      <sheetName val="7_2_SEÑALIZACION_Y_DEMARCACION3"/>
      <sheetName val="ARU_DEFINITIVO4"/>
      <sheetName val="CALCULO_PRESTACIONES_Y_SALARIO4"/>
      <sheetName val="flujo_de_caja4"/>
      <sheetName val="2_POLITICA4"/>
      <sheetName val="3_ECONOMICO4"/>
      <sheetName val="3_1_Calculo_economico4"/>
      <sheetName val="4_OPERACIONALES4"/>
      <sheetName val="4_1_Calculo_operacionales4"/>
      <sheetName val="5__FINANCIEROS4"/>
      <sheetName val="5_1_Calculo_FINANCIERO4"/>
      <sheetName val="6_NATURALEZA4"/>
      <sheetName val="6_1_CalculoNATURALEZA4"/>
      <sheetName val="6_2_CalculoNATURALEZA4"/>
      <sheetName val="7_AMBIENTALES4"/>
      <sheetName val="7_1_GESTION_SOCIO_AMBIENTAL4"/>
      <sheetName val="7_2_SEÑALIZACION_Y_DEMARCACION4"/>
      <sheetName val="ARU_DEFINITIVO5"/>
      <sheetName val="CALCULO_PRESTACIONES_Y_SALARIO5"/>
      <sheetName val="flujo_de_caja5"/>
      <sheetName val="2_POLITICA5"/>
      <sheetName val="3_ECONOMICO5"/>
      <sheetName val="3_1_Calculo_economico5"/>
      <sheetName val="4_OPERACIONALES5"/>
      <sheetName val="4_1_Calculo_operacionales5"/>
      <sheetName val="5__FINANCIEROS5"/>
      <sheetName val="5_1_Calculo_FINANCIERO5"/>
      <sheetName val="6_NATURALEZA5"/>
      <sheetName val="6_1_CalculoNATURALEZA5"/>
      <sheetName val="6_2_CalculoNATURALEZA5"/>
      <sheetName val="7_AMBIENTALES5"/>
      <sheetName val="7_1_GESTION_SOCIO_AMBIENTAL5"/>
      <sheetName val="7_2_SEÑALIZACION_Y_DEMARCACION5"/>
      <sheetName val="ARU_DEFINITIVO6"/>
      <sheetName val="CALCULO_PRESTACIONES_Y_SALARIO6"/>
      <sheetName val="flujo_de_caja6"/>
      <sheetName val="2_POLITICA6"/>
      <sheetName val="3_ECONOMICO6"/>
      <sheetName val="3_1_Calculo_economico6"/>
      <sheetName val="4_OPERACIONALES6"/>
      <sheetName val="4_1_Calculo_operacionales6"/>
      <sheetName val="5__FINANCIEROS6"/>
      <sheetName val="5_1_Calculo_FINANCIERO6"/>
      <sheetName val="6_NATURALEZA6"/>
      <sheetName val="6_1_CalculoNATURALEZA6"/>
      <sheetName val="6_2_CalculoNATURALEZA6"/>
      <sheetName val="7_AMBIENTALES6"/>
      <sheetName val="7_1_GESTION_SOCIO_AMBIENTAL6"/>
      <sheetName val="7_2_SEÑALIZACION_Y_DEMARCACION6"/>
      <sheetName val="ARU_DEFINITIVO7"/>
      <sheetName val="CALCULO_PRESTACIONES_Y_SALARIO7"/>
      <sheetName val="flujo_de_caja7"/>
      <sheetName val="2_POLITICA7"/>
      <sheetName val="3_ECONOMICO7"/>
      <sheetName val="3_1_Calculo_economico7"/>
      <sheetName val="4_OPERACIONALES7"/>
      <sheetName val="4_1_Calculo_operacionales7"/>
      <sheetName val="5__FINANCIEROS7"/>
      <sheetName val="5_1_Calculo_FINANCIERO7"/>
      <sheetName val="6_NATURALEZA7"/>
      <sheetName val="6_1_CalculoNATURALEZA7"/>
      <sheetName val="6_2_CalculoNATURALEZA7"/>
      <sheetName val="7_AMBIENTALES7"/>
      <sheetName val="7_1_GESTION_SOCIO_AMBIENTAL7"/>
      <sheetName val="7_2_SEÑALIZACION_Y_DEMARCACION7"/>
      <sheetName val="ARU_DEFINITIVO9"/>
      <sheetName val="CALCULO_PRESTACIONES_Y_SALARIO9"/>
      <sheetName val="flujo_de_caja9"/>
      <sheetName val="2_POLITICA9"/>
      <sheetName val="3_ECONOMICO9"/>
      <sheetName val="3_1_Calculo_economico9"/>
      <sheetName val="4_OPERACIONALES9"/>
      <sheetName val="4_1_Calculo_operacionales9"/>
      <sheetName val="5__FINANCIEROS9"/>
      <sheetName val="5_1_Calculo_FINANCIERO9"/>
      <sheetName val="6_NATURALEZA9"/>
      <sheetName val="6_1_CalculoNATURALEZA9"/>
      <sheetName val="6_2_CalculoNATURALEZA9"/>
      <sheetName val="7_AMBIENTALES9"/>
      <sheetName val="7_1_GESTION_SOCIO_AMBIENTAL9"/>
      <sheetName val="7_2_SEÑALIZACION_Y_DEMARCACION9"/>
      <sheetName val="ARU_DEFINITIVO8"/>
      <sheetName val="CALCULO_PRESTACIONES_Y_SALARIO8"/>
      <sheetName val="flujo_de_caja8"/>
      <sheetName val="2_POLITICA8"/>
      <sheetName val="3_ECONOMICO8"/>
      <sheetName val="3_1_Calculo_economico8"/>
      <sheetName val="4_OPERACIONALES8"/>
      <sheetName val="4_1_Calculo_operacionales8"/>
      <sheetName val="5__FINANCIEROS8"/>
      <sheetName val="5_1_Calculo_FINANCIERO8"/>
      <sheetName val="6_NATURALEZA8"/>
      <sheetName val="6_1_CalculoNATURALEZA8"/>
      <sheetName val="6_2_CalculoNATURALEZA8"/>
      <sheetName val="7_AMBIENTALES8"/>
      <sheetName val="7_1_GESTION_SOCIO_AMBIENTAL8"/>
      <sheetName val="7_2_SEÑALIZACION_Y_DEMARCACION8"/>
      <sheetName val="ARU_DEFINITIVO10"/>
      <sheetName val="CALCULO_PRESTACIONES_Y_SALARI10"/>
      <sheetName val="flujo_de_caja10"/>
      <sheetName val="2_POLITICA10"/>
      <sheetName val="3_ECONOMICO10"/>
      <sheetName val="3_1_Calculo_economico10"/>
      <sheetName val="4_OPERACIONALES10"/>
      <sheetName val="4_1_Calculo_operacionales10"/>
      <sheetName val="5__FINANCIEROS10"/>
      <sheetName val="5_1_Calculo_FINANCIERO10"/>
      <sheetName val="6_NATURALEZA10"/>
      <sheetName val="6_1_CalculoNATURALEZA10"/>
      <sheetName val="6_2_CalculoNATURALEZA10"/>
      <sheetName val="7_AMBIENTALES10"/>
      <sheetName val="7_1_GESTION_SOCIO_AMBIENTAL10"/>
      <sheetName val="7_2_SEÑALIZACION_Y_DEMARCACIO10"/>
      <sheetName val="ARU_DEFINITIVO11"/>
      <sheetName val="CALCULO_PRESTACIONES_Y_SALARI11"/>
      <sheetName val="flujo_de_caja11"/>
      <sheetName val="2_POLITICA11"/>
      <sheetName val="3_ECONOMICO11"/>
      <sheetName val="3_1_Calculo_economico11"/>
      <sheetName val="4_OPERACIONALES11"/>
      <sheetName val="4_1_Calculo_operacionales11"/>
      <sheetName val="5__FINANCIEROS11"/>
      <sheetName val="5_1_Calculo_FINANCIERO11"/>
      <sheetName val="6_NATURALEZA11"/>
      <sheetName val="6_1_CalculoNATURALEZA11"/>
      <sheetName val="6_2_CalculoNATURALEZA11"/>
      <sheetName val="7_AMBIENTALES11"/>
      <sheetName val="7_1_GESTION_SOCIO_AMBIENTAL11"/>
      <sheetName val="7_2_SEÑALIZACION_Y_DEMARCACIO11"/>
      <sheetName val="ARU_DEFINITIVO12"/>
      <sheetName val="CALCULO_PRESTACIONES_Y_SALARI12"/>
      <sheetName val="flujo_de_caja12"/>
      <sheetName val="2_POLITICA12"/>
      <sheetName val="3_ECONOMICO12"/>
      <sheetName val="3_1_Calculo_economico12"/>
      <sheetName val="4_OPERACIONALES12"/>
      <sheetName val="4_1_Calculo_operacionales12"/>
      <sheetName val="5__FINANCIEROS12"/>
      <sheetName val="5_1_Calculo_FINANCIERO12"/>
      <sheetName val="6_NATURALEZA12"/>
      <sheetName val="6_1_CalculoNATURALEZA12"/>
      <sheetName val="6_2_CalculoNATURALEZA12"/>
      <sheetName val="7_AMBIENTALES12"/>
      <sheetName val="7_1_GESTION_SOCIO_AMBIENTAL12"/>
      <sheetName val="7_2_SEÑALIZACION_Y_DEMARCACIO12"/>
      <sheetName val="ARU_DEFINITIVO13"/>
      <sheetName val="CALCULO_PRESTACIONES_Y_SALARI13"/>
      <sheetName val="flujo_de_caja13"/>
      <sheetName val="2_POLITICA13"/>
      <sheetName val="3_ECONOMICO13"/>
      <sheetName val="3_1_Calculo_economico13"/>
      <sheetName val="4_OPERACIONALES13"/>
      <sheetName val="4_1_Calculo_operacionales13"/>
      <sheetName val="5__FINANCIEROS13"/>
      <sheetName val="5_1_Calculo_FINANCIERO13"/>
      <sheetName val="6_NATURALEZA13"/>
      <sheetName val="6_1_CalculoNATURALEZA13"/>
      <sheetName val="6_2_CalculoNATURALEZA13"/>
      <sheetName val="7_AMBIENTALES13"/>
      <sheetName val="7_1_GESTION_SOCIO_AMBIENTAL13"/>
      <sheetName val="7_2_SEÑALIZACION_Y_DEMARCACIO13"/>
    </sheetNames>
    <sheetDataSet>
      <sheetData sheetId="0"/>
      <sheetData sheetId="1"/>
      <sheetData sheetId="2"/>
      <sheetData sheetId="3" refreshError="1"/>
      <sheetData sheetId="4" refreshError="1"/>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Accidentalidad"/>
      <sheetName val="Causa Posible"/>
      <sheetName val="Elementos Involucrados"/>
      <sheetName val="INSUMOS"/>
      <sheetName val="A.P.U."/>
      <sheetName val="A.P.U. (2)"/>
      <sheetName val="RESUMEN VIAS"/>
      <sheetName val="COSTOS POR KM"/>
      <sheetName val="RESUMEN UNITARIOS"/>
      <sheetName val="ESTADO RED"/>
      <sheetName val="CARRETERAS"/>
      <sheetName val="GENERALIDADES "/>
      <sheetName val="Res-Accide-10"/>
      <sheetName val="PORTADA "/>
      <sheetName val="INDICE"/>
      <sheetName val="Materiales"/>
      <sheetName val="200.1"/>
      <sheetName val="200.2"/>
      <sheetName val="201.1"/>
      <sheetName val="201.2"/>
      <sheetName val="201.3"/>
      <sheetName val="201.4"/>
      <sheetName val="201.8"/>
      <sheetName val="201.10"/>
      <sheetName val="201.11"/>
      <sheetName val="201.12"/>
      <sheetName val="201.13"/>
      <sheetName val="201.14"/>
      <sheetName val="201.15"/>
      <sheetName val="201.16"/>
      <sheetName val="201.17"/>
      <sheetName val="201.18"/>
      <sheetName val="201.19"/>
      <sheetName val="201.20"/>
      <sheetName val="201.21"/>
      <sheetName val="201.5"/>
      <sheetName val="201.6"/>
      <sheetName val="201.7"/>
      <sheetName val="201.9"/>
      <sheetName val="203.1"/>
      <sheetName val="203.2"/>
      <sheetName val="203.3"/>
      <sheetName val="203.4"/>
      <sheetName val="203.5"/>
      <sheetName val="203.6"/>
      <sheetName val="203.7"/>
      <sheetName val="203.8"/>
      <sheetName val="203.9"/>
      <sheetName val="203.10"/>
      <sheetName val="203.11"/>
      <sheetName val="203.12"/>
      <sheetName val="210.1.1"/>
      <sheetName val="210.1.2"/>
      <sheetName val="210.2.1"/>
      <sheetName val="210.2.2"/>
      <sheetName val="210.2.3"/>
      <sheetName val="210.2.4"/>
      <sheetName val="211.1"/>
      <sheetName val="220.1"/>
      <sheetName val="221.1"/>
      <sheetName val="221.2"/>
      <sheetName val="223.1"/>
      <sheetName val="223.2"/>
      <sheetName val="223.3"/>
      <sheetName val="230.1"/>
      <sheetName val="231.1"/>
      <sheetName val="232.1"/>
      <sheetName val="233.1"/>
      <sheetName val="233.10"/>
      <sheetName val="234.1"/>
      <sheetName val="235.1"/>
      <sheetName val="235.10"/>
      <sheetName val="235.11"/>
      <sheetName val="236.1"/>
      <sheetName val="236.10"/>
      <sheetName val="236.11"/>
      <sheetName val="310.1"/>
      <sheetName val="311.1"/>
      <sheetName val="312.1"/>
      <sheetName val="312.2"/>
      <sheetName val="312.3"/>
      <sheetName val="312.4"/>
      <sheetName val="320.1"/>
      <sheetName val="320.2"/>
      <sheetName val="320.3"/>
      <sheetName val="320.4"/>
      <sheetName val="320.5"/>
      <sheetName val="320.6"/>
      <sheetName val="330.1"/>
      <sheetName val="330.2"/>
      <sheetName val="330.3"/>
      <sheetName val="330.4"/>
      <sheetName val="330.5"/>
      <sheetName val="330.6"/>
      <sheetName val="340.1"/>
      <sheetName val="340.2"/>
      <sheetName val="340.3"/>
      <sheetName val="350.1"/>
      <sheetName val="350.10"/>
      <sheetName val="350.11"/>
      <sheetName val="350.12"/>
      <sheetName val="350.13"/>
      <sheetName val="350.14"/>
      <sheetName val="350.2"/>
      <sheetName val="350.3"/>
      <sheetName val="350.4"/>
      <sheetName val="351.1"/>
      <sheetName val="351.10"/>
      <sheetName val="351.11"/>
      <sheetName val="351.12"/>
      <sheetName val="351.2"/>
      <sheetName val="410.1"/>
      <sheetName val="410.2"/>
      <sheetName val="410.3"/>
      <sheetName val="411.1"/>
      <sheetName val="411.2"/>
      <sheetName val="411.3"/>
      <sheetName val="411.4"/>
      <sheetName val="413.1"/>
      <sheetName val="413.2"/>
      <sheetName val="413.3"/>
      <sheetName val="414.1"/>
      <sheetName val="414.2"/>
      <sheetName val="414.3"/>
      <sheetName val="414.4"/>
      <sheetName val="414.5"/>
      <sheetName val="414.6"/>
      <sheetName val="415.1"/>
      <sheetName val="420.1"/>
      <sheetName val="420.2"/>
      <sheetName val="420.3"/>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10"/>
      <sheetName val="450.11"/>
      <sheetName val="450.12"/>
      <sheetName val="450.2"/>
      <sheetName val="450.3"/>
      <sheetName val="450.4"/>
      <sheetName val="450.5"/>
      <sheetName val="450.6"/>
      <sheetName val="450.7"/>
      <sheetName val="450.8"/>
      <sheetName val="451.1"/>
      <sheetName val="451.2"/>
      <sheetName val="451.3"/>
      <sheetName val="451.4"/>
      <sheetName val="452.1"/>
      <sheetName val="452.2"/>
      <sheetName val="452.3"/>
      <sheetName val="452.4"/>
      <sheetName val="453.1"/>
      <sheetName val="460.1"/>
      <sheetName val="461.1"/>
      <sheetName val="461.2"/>
      <sheetName val="462.1"/>
      <sheetName val="462.2"/>
      <sheetName val="464.1"/>
      <sheetName val="465.1"/>
      <sheetName val="465.2"/>
      <sheetName val="466.1"/>
      <sheetName val="466.2"/>
      <sheetName val="500.1"/>
      <sheetName val="500.2"/>
      <sheetName val="501.1"/>
      <sheetName val="501.10"/>
      <sheetName val="501.20"/>
      <sheetName val="505.1"/>
      <sheetName val="510.1"/>
      <sheetName val="600.1.1"/>
      <sheetName val="600.2.1"/>
      <sheetName val="600.2.2"/>
      <sheetName val="600.2.3"/>
      <sheetName val="600.2.3P"/>
      <sheetName val="600.2.4"/>
      <sheetName val="610.1"/>
      <sheetName val="610.2"/>
      <sheetName val="610.3"/>
      <sheetName val="610.4"/>
      <sheetName val="610.5"/>
      <sheetName val="610.6"/>
      <sheetName val="610.7"/>
      <sheetName val="620.1"/>
      <sheetName val="620.2"/>
      <sheetName val="620.3"/>
      <sheetName val="621.1"/>
      <sheetName val="621.2"/>
      <sheetName val="621.3"/>
      <sheetName val="621.4"/>
      <sheetName val="621.5"/>
      <sheetName val="621.6"/>
      <sheetName val="621.7"/>
      <sheetName val="622.1"/>
      <sheetName val="622.2"/>
      <sheetName val="622.3"/>
      <sheetName val="622.4"/>
      <sheetName val="622.5"/>
      <sheetName val="623.1"/>
      <sheetName val="623.2"/>
      <sheetName val="630.1"/>
      <sheetName val="630.1P"/>
      <sheetName val="630.2"/>
      <sheetName val="630.3"/>
      <sheetName val="630.4"/>
      <sheetName val="632.1"/>
      <sheetName val="640.1"/>
      <sheetName val="640.2"/>
      <sheetName val="641.1"/>
      <sheetName val="641.2"/>
      <sheetName val="642.1"/>
      <sheetName val="642.2"/>
      <sheetName val="650.1"/>
      <sheetName val="650.2"/>
      <sheetName val="650.3"/>
      <sheetName val="650.4"/>
      <sheetName val="660.1"/>
      <sheetName val="661.1 "/>
      <sheetName val="662.1"/>
      <sheetName val="662.2"/>
      <sheetName val="663.1"/>
      <sheetName val="670.1"/>
      <sheetName val="670.2"/>
      <sheetName val="670.3"/>
      <sheetName val="670.4"/>
      <sheetName val="670.5"/>
      <sheetName val="671.1"/>
      <sheetName val="671.2"/>
      <sheetName val="671.3"/>
      <sheetName val="671.4"/>
      <sheetName val="672.1"/>
      <sheetName val="672.2"/>
      <sheetName val="672.3"/>
      <sheetName val="672.4"/>
      <sheetName val="673.1"/>
      <sheetName val="673.2"/>
      <sheetName val="673.3"/>
      <sheetName val="673.3 (2)"/>
      <sheetName val="674.1"/>
      <sheetName val="674.2"/>
      <sheetName val="680.1"/>
      <sheetName val="680.2"/>
      <sheetName val="680.3"/>
      <sheetName val="681.1"/>
      <sheetName val="681.2"/>
      <sheetName val="681.3"/>
      <sheetName val="681.4"/>
      <sheetName val="682.1"/>
      <sheetName val="682.2"/>
      <sheetName val="682.3"/>
      <sheetName val="682.4"/>
      <sheetName val="683.1"/>
      <sheetName val="683.2"/>
      <sheetName val="683.3"/>
      <sheetName val="683.4"/>
      <sheetName val="683.5"/>
      <sheetName val="690.1"/>
      <sheetName val="700.1"/>
      <sheetName val="700.2"/>
      <sheetName val="700.3"/>
      <sheetName val="COSTOS SEMANALES"/>
      <sheetName val="Prog.Inver (2)"/>
      <sheetName val="COSTOS OFICINA"/>
      <sheetName val="Formatos"/>
      <sheetName val="2_01_02(1)2"/>
      <sheetName val="2_01_02(2)2"/>
      <sheetName val="2_01_02(3)2"/>
      <sheetName val="2_01_03(1)2"/>
      <sheetName val="2_01_03(2)2"/>
      <sheetName val="2_01_03(3)2"/>
      <sheetName val="2_03_02(1)2"/>
      <sheetName val="2_03_02(2)2"/>
      <sheetName val="2_03_02(3)2"/>
      <sheetName val="2_03_03(1)2"/>
      <sheetName val="2_03_03(2)2"/>
      <sheetName val="2_03_03(3)2"/>
      <sheetName val="2_03_04(1)2"/>
      <sheetName val="2_03_04(2)2"/>
      <sheetName val="2_03_04(3)2"/>
      <sheetName val="2_03_05(1)2"/>
      <sheetName val="2_03_05(2)2"/>
      <sheetName val="2_03_05(3)2"/>
      <sheetName val="2_04_02(1)2"/>
      <sheetName val="2_04_02(2)2"/>
      <sheetName val="2_04_02(3)2"/>
      <sheetName val="2_04_03(1)2"/>
      <sheetName val="2_04_03(2)2"/>
      <sheetName val="2_04_03(3)2"/>
      <sheetName val="2_04_04(1)2"/>
      <sheetName val="2_04_04(2)2"/>
      <sheetName val="2_04_04(3)2"/>
      <sheetName val="1_05_01(1)2"/>
      <sheetName val="1_05_01(2)2"/>
      <sheetName val="1_05_01(3)2"/>
      <sheetName val="6_00_01(1)2"/>
      <sheetName val="6_00_01(2)2"/>
      <sheetName val="6_00_01(3)2"/>
      <sheetName val="6_00_02(1)2"/>
      <sheetName val="6_00_02(2)2"/>
      <sheetName val="6_00_02(3)2"/>
      <sheetName val="6_00_03(1)2"/>
      <sheetName val="6_00_03(2)2"/>
      <sheetName val="6_00_03(3)2"/>
      <sheetName val="6_00_04(1)2"/>
      <sheetName val="6_00_04(2)2"/>
      <sheetName val="6_00_04(3)2"/>
      <sheetName val="6_00_05(1)2"/>
      <sheetName val="6_00_05(2)2"/>
      <sheetName val="6_00_05(3)2"/>
      <sheetName val="6_02_01(1)2"/>
      <sheetName val="6_02_01(2)2"/>
      <sheetName val="6_02_01(3)2"/>
      <sheetName val="6_02_02(1)2"/>
      <sheetName val="6_02_02(2)2"/>
      <sheetName val="6_02_02(3)2"/>
      <sheetName val="6_02_03(1)2"/>
      <sheetName val="6_02_03(2)2"/>
      <sheetName val="6_02_03(3)2"/>
      <sheetName val="6_02_04(1)2"/>
      <sheetName val="6_02_04(2)2"/>
      <sheetName val="6_02_04(3)2"/>
      <sheetName val="6_02_05(1)2"/>
      <sheetName val="6_02_05(2)2"/>
      <sheetName val="6_02_05(3)2"/>
      <sheetName val="6_02_06(1)2"/>
      <sheetName val="6_02_06(2)2"/>
      <sheetName val="6_02_06(3)2"/>
      <sheetName val="6_02_07(1)2"/>
      <sheetName val="2_10_04(2)2"/>
      <sheetName val="2_10_04(3)2"/>
      <sheetName val="2_10_05(1)2"/>
      <sheetName val="2_10_05(2)2"/>
      <sheetName val="2_10_05(3)2"/>
      <sheetName val="2_10_06(1)2"/>
      <sheetName val="2_10_06(2)2"/>
      <sheetName val="2_10_06(3)2"/>
      <sheetName val="2_14_01(1)2"/>
      <sheetName val="2_14_01(2)2"/>
      <sheetName val="2_14_01(3)2"/>
      <sheetName val="2_14_02(1)2"/>
      <sheetName val="2_14_02(2)2"/>
      <sheetName val="2_14_02(3)2"/>
      <sheetName val="2_17_01(1)2"/>
      <sheetName val="2_17_01(2)2"/>
      <sheetName val="2_17_01(3)2"/>
      <sheetName val="2_17_02(1)2"/>
      <sheetName val="2_17_02(2)2"/>
      <sheetName val="2_17_02(3)2"/>
      <sheetName val="2_20_02(1)2"/>
      <sheetName val="2_20_02(2)2"/>
      <sheetName val="2_20_02(3)2"/>
      <sheetName val="2_21_01(1)2"/>
      <sheetName val="2_21_01(2)2"/>
      <sheetName val="2_21_01(3)2"/>
      <sheetName val="2_21_02(1)2"/>
      <sheetName val="2_21_02(2)2"/>
      <sheetName val="2_21_02(3)2"/>
      <sheetName val="2_21_03(1)2"/>
      <sheetName val="2_21_03(2)2"/>
      <sheetName val="2_21_03(3)2"/>
      <sheetName val="2_22_01(1)2"/>
      <sheetName val="2_22_01(2)2"/>
      <sheetName val="2_22_01(3)2"/>
      <sheetName val="2_23_01(1)2"/>
      <sheetName val="2_23_01(2)2"/>
      <sheetName val="2_23_01(3)2"/>
      <sheetName val="2_24_01(1)2"/>
      <sheetName val="2_24_01(2)2"/>
      <sheetName val="2_24_01(3)2"/>
      <sheetName val="2_25_01(1)2"/>
      <sheetName val="2_25_01(2)2"/>
      <sheetName val="2_25_01(3)2"/>
      <sheetName val="2_26_01(1)2"/>
      <sheetName val="2_26_01(2)2"/>
      <sheetName val="2_26_01(3)2"/>
      <sheetName val="3_01_01(1)2"/>
      <sheetName val="3_01_01(2)2"/>
      <sheetName val="3_01_01(3)2"/>
      <sheetName val="3_02_01(1)2"/>
      <sheetName val="3_02_01(2)2"/>
      <sheetName val="3_02_01(3)2"/>
      <sheetName val="3_03_02(1)2"/>
      <sheetName val="3_03_02(2)2"/>
      <sheetName val="3_03_02(3)2"/>
      <sheetName val="3_03_11(1)2"/>
      <sheetName val="3_03_11(2)2"/>
      <sheetName val="3_03_11(3)2"/>
      <sheetName val="3_08_05(1)2"/>
      <sheetName val="3_08_05(2)2"/>
      <sheetName val="3_08_05(3)2"/>
      <sheetName val="3_08_06(1)2"/>
      <sheetName val="3_08_06(2)2"/>
      <sheetName val="3_08_06(3)2"/>
      <sheetName val="4_01_01(1)2"/>
      <sheetName val="4_01_01(2)2"/>
      <sheetName val="4_01_01(3)2"/>
      <sheetName val="4_02_01(1)2"/>
      <sheetName val="4_02_01(2)2"/>
      <sheetName val="4_02_01(3)2"/>
      <sheetName val="4_03_01(1)2"/>
      <sheetName val="4_03_01(2)2"/>
      <sheetName val="4_03_01(3)2"/>
      <sheetName val="4_05_01(1)2"/>
      <sheetName val="4_05_01(2)2"/>
      <sheetName val="4_05_01(3)2"/>
      <sheetName val="1_01_01(1)2"/>
      <sheetName val="2_01_02(1)3"/>
      <sheetName val="2_01_02(2)3"/>
      <sheetName val="2_01_02(3)3"/>
      <sheetName val="2_01_03(1)3"/>
      <sheetName val="2_01_03(2)3"/>
      <sheetName val="2_01_03(3)3"/>
      <sheetName val="2_03_02(1)3"/>
      <sheetName val="2_03_02(2)3"/>
      <sheetName val="2_03_02(3)3"/>
      <sheetName val="2_03_03(1)3"/>
      <sheetName val="2_03_03(2)3"/>
      <sheetName val="2_03_03(3)3"/>
      <sheetName val="2_03_04(1)3"/>
      <sheetName val="2_03_04(2)3"/>
      <sheetName val="2_03_04(3)3"/>
      <sheetName val="2_03_05(1)3"/>
      <sheetName val="2_03_05(2)3"/>
      <sheetName val="2_03_05(3)3"/>
      <sheetName val="2_04_02(1)3"/>
      <sheetName val="2_04_02(2)3"/>
      <sheetName val="2_04_02(3)3"/>
      <sheetName val="2_04_03(1)3"/>
      <sheetName val="2_04_03(2)3"/>
      <sheetName val="2_04_03(3)3"/>
      <sheetName val="2_04_04(1)3"/>
      <sheetName val="2_04_04(2)3"/>
      <sheetName val="2_04_04(3)3"/>
      <sheetName val="1_05_01(1)3"/>
      <sheetName val="1_05_01(2)3"/>
      <sheetName val="1_05_01(3)3"/>
      <sheetName val="6_00_01(1)3"/>
      <sheetName val="6_00_01(2)3"/>
      <sheetName val="6_00_01(3)3"/>
      <sheetName val="6_00_02(1)3"/>
      <sheetName val="6_00_02(2)3"/>
      <sheetName val="6_00_02(3)3"/>
      <sheetName val="6_00_03(1)3"/>
      <sheetName val="6_00_03(2)3"/>
      <sheetName val="6_00_03(3)3"/>
      <sheetName val="6_00_04(1)3"/>
      <sheetName val="6_00_04(2)3"/>
      <sheetName val="6_00_04(3)3"/>
      <sheetName val="6_00_05(1)3"/>
      <sheetName val="6_00_05(2)3"/>
      <sheetName val="6_00_05(3)3"/>
      <sheetName val="6_02_01(1)3"/>
      <sheetName val="6_02_01(2)3"/>
      <sheetName val="6_02_01(3)3"/>
      <sheetName val="6_02_02(1)3"/>
      <sheetName val="6_02_02(2)3"/>
      <sheetName val="6_02_02(3)3"/>
      <sheetName val="6_02_03(1)3"/>
      <sheetName val="6_02_03(2)3"/>
      <sheetName val="6_02_03(3)3"/>
      <sheetName val="6_02_04(1)3"/>
      <sheetName val="6_02_04(2)3"/>
      <sheetName val="6_02_04(3)3"/>
      <sheetName val="6_02_05(1)3"/>
      <sheetName val="6_02_05(2)3"/>
      <sheetName val="6_02_05(3)3"/>
      <sheetName val="6_02_06(1)3"/>
      <sheetName val="6_02_06(2)3"/>
      <sheetName val="6_02_06(3)3"/>
      <sheetName val="6_02_07(1)3"/>
      <sheetName val="2_10_04(2)3"/>
      <sheetName val="2_10_04(3)3"/>
      <sheetName val="2_10_05(1)3"/>
      <sheetName val="2_10_05(2)3"/>
      <sheetName val="2_10_05(3)3"/>
      <sheetName val="2_10_06(1)3"/>
      <sheetName val="2_10_06(2)3"/>
      <sheetName val="2_10_06(3)3"/>
      <sheetName val="2_14_01(1)3"/>
      <sheetName val="2_14_01(2)3"/>
      <sheetName val="2_14_01(3)3"/>
      <sheetName val="2_14_02(1)3"/>
      <sheetName val="2_14_02(2)3"/>
      <sheetName val="2_14_02(3)3"/>
      <sheetName val="2_17_01(1)3"/>
      <sheetName val="2_17_01(2)3"/>
      <sheetName val="2_17_01(3)3"/>
      <sheetName val="2_17_02(1)3"/>
      <sheetName val="2_17_02(2)3"/>
      <sheetName val="2_17_02(3)3"/>
      <sheetName val="2_20_02(1)3"/>
      <sheetName val="2_20_02(2)3"/>
      <sheetName val="2_20_02(3)3"/>
      <sheetName val="2_21_01(1)3"/>
      <sheetName val="2_21_01(2)3"/>
      <sheetName val="2_21_01(3)3"/>
      <sheetName val="2_21_02(1)3"/>
      <sheetName val="2_21_02(2)3"/>
      <sheetName val="2_21_02(3)3"/>
      <sheetName val="2_21_03(1)3"/>
      <sheetName val="2_21_03(2)3"/>
      <sheetName val="2_21_03(3)3"/>
      <sheetName val="2_22_01(1)3"/>
      <sheetName val="2_22_01(2)3"/>
      <sheetName val="2_22_01(3)3"/>
      <sheetName val="2_23_01(1)3"/>
      <sheetName val="2_23_01(2)3"/>
      <sheetName val="2_23_01(3)3"/>
      <sheetName val="2_24_01(1)3"/>
      <sheetName val="2_24_01(2)3"/>
      <sheetName val="2_24_01(3)3"/>
      <sheetName val="2_25_01(1)3"/>
      <sheetName val="2_25_01(2)3"/>
      <sheetName val="2_25_01(3)3"/>
      <sheetName val="2_26_01(1)3"/>
      <sheetName val="2_26_01(2)3"/>
      <sheetName val="2_26_01(3)3"/>
      <sheetName val="3_01_01(1)3"/>
      <sheetName val="3_01_01(2)3"/>
      <sheetName val="3_01_01(3)3"/>
      <sheetName val="3_02_01(1)3"/>
      <sheetName val="3_02_01(2)3"/>
      <sheetName val="3_02_01(3)3"/>
      <sheetName val="3_03_02(1)3"/>
      <sheetName val="3_03_02(2)3"/>
      <sheetName val="3_03_02(3)3"/>
      <sheetName val="3_03_11(1)3"/>
      <sheetName val="3_03_11(2)3"/>
      <sheetName val="3_03_11(3)3"/>
      <sheetName val="3_08_05(1)3"/>
      <sheetName val="3_08_05(2)3"/>
      <sheetName val="3_08_05(3)3"/>
      <sheetName val="3_08_06(1)3"/>
      <sheetName val="3_08_06(2)3"/>
      <sheetName val="3_08_06(3)3"/>
      <sheetName val="4_01_01(1)3"/>
      <sheetName val="4_01_01(2)3"/>
      <sheetName val="4_01_01(3)3"/>
      <sheetName val="4_02_01(1)3"/>
      <sheetName val="4_02_01(2)3"/>
      <sheetName val="4_02_01(3)3"/>
      <sheetName val="4_03_01(1)3"/>
      <sheetName val="4_03_01(2)3"/>
      <sheetName val="4_03_01(3)3"/>
      <sheetName val="4_05_01(1)3"/>
      <sheetName val="4_05_01(2)3"/>
      <sheetName val="4_05_01(3)3"/>
      <sheetName val="1_01_01(1)3"/>
      <sheetName val="2_01_02(1)5"/>
      <sheetName val="2_01_02(2)5"/>
      <sheetName val="2_01_02(3)5"/>
      <sheetName val="2_01_03(1)5"/>
      <sheetName val="2_01_03(2)5"/>
      <sheetName val="2_01_03(3)5"/>
      <sheetName val="2_03_02(1)5"/>
      <sheetName val="2_03_02(2)5"/>
      <sheetName val="2_03_02(3)5"/>
      <sheetName val="2_03_03(1)5"/>
      <sheetName val="2_03_03(2)5"/>
      <sheetName val="2_03_03(3)5"/>
      <sheetName val="2_03_04(1)5"/>
      <sheetName val="2_03_04(2)5"/>
      <sheetName val="2_03_04(3)5"/>
      <sheetName val="2_03_05(1)5"/>
      <sheetName val="2_03_05(2)5"/>
      <sheetName val="2_03_05(3)5"/>
      <sheetName val="2_04_02(1)5"/>
      <sheetName val="2_04_02(2)5"/>
      <sheetName val="2_04_02(3)5"/>
      <sheetName val="2_04_03(1)5"/>
      <sheetName val="2_04_03(2)5"/>
      <sheetName val="2_04_03(3)5"/>
      <sheetName val="2_04_04(1)5"/>
      <sheetName val="2_04_04(2)5"/>
      <sheetName val="2_04_04(3)5"/>
      <sheetName val="1_05_01(1)5"/>
      <sheetName val="1_05_01(2)5"/>
      <sheetName val="1_05_01(3)5"/>
      <sheetName val="6_00_01(1)5"/>
      <sheetName val="6_00_01(2)5"/>
      <sheetName val="6_00_01(3)5"/>
      <sheetName val="6_00_02(1)5"/>
      <sheetName val="6_00_02(2)5"/>
      <sheetName val="6_00_02(3)5"/>
      <sheetName val="6_00_03(1)5"/>
      <sheetName val="6_00_03(2)5"/>
      <sheetName val="6_00_03(3)5"/>
      <sheetName val="6_00_04(1)5"/>
      <sheetName val="6_00_04(2)5"/>
      <sheetName val="6_00_04(3)5"/>
      <sheetName val="6_00_05(1)5"/>
      <sheetName val="6_00_05(2)5"/>
      <sheetName val="6_00_05(3)5"/>
      <sheetName val="6_02_01(1)5"/>
      <sheetName val="6_02_01(2)5"/>
      <sheetName val="6_02_01(3)5"/>
      <sheetName val="6_02_02(1)5"/>
      <sheetName val="6_02_02(2)5"/>
      <sheetName val="6_02_02(3)5"/>
      <sheetName val="6_02_03(1)5"/>
      <sheetName val="6_02_03(2)5"/>
      <sheetName val="6_02_03(3)5"/>
      <sheetName val="6_02_04(1)5"/>
      <sheetName val="6_02_04(2)5"/>
      <sheetName val="6_02_04(3)5"/>
      <sheetName val="6_02_05(1)5"/>
      <sheetName val="6_02_05(2)5"/>
      <sheetName val="6_02_05(3)5"/>
      <sheetName val="6_02_06(1)5"/>
      <sheetName val="6_02_06(2)5"/>
      <sheetName val="6_02_06(3)5"/>
      <sheetName val="6_02_07(1)5"/>
      <sheetName val="2_10_04(2)5"/>
      <sheetName val="2_10_04(3)5"/>
      <sheetName val="2_10_05(1)5"/>
      <sheetName val="2_10_05(2)5"/>
      <sheetName val="2_10_05(3)5"/>
      <sheetName val="2_10_06(1)5"/>
      <sheetName val="2_10_06(2)5"/>
      <sheetName val="2_10_06(3)5"/>
      <sheetName val="2_14_01(1)5"/>
      <sheetName val="2_14_01(2)5"/>
      <sheetName val="2_14_01(3)5"/>
      <sheetName val="2_14_02(1)5"/>
      <sheetName val="2_14_02(2)5"/>
      <sheetName val="2_14_02(3)5"/>
      <sheetName val="2_17_01(1)5"/>
      <sheetName val="2_17_01(2)5"/>
      <sheetName val="2_17_01(3)5"/>
      <sheetName val="2_17_02(1)5"/>
      <sheetName val="2_17_02(2)5"/>
      <sheetName val="2_17_02(3)5"/>
      <sheetName val="2_20_02(1)5"/>
      <sheetName val="2_20_02(2)5"/>
      <sheetName val="2_20_02(3)5"/>
      <sheetName val="2_21_01(1)5"/>
      <sheetName val="2_21_01(2)5"/>
      <sheetName val="2_21_01(3)5"/>
      <sheetName val="2_21_02(1)5"/>
      <sheetName val="2_21_02(2)5"/>
      <sheetName val="2_21_02(3)5"/>
      <sheetName val="2_21_03(1)5"/>
      <sheetName val="2_21_03(2)5"/>
      <sheetName val="2_21_03(3)5"/>
      <sheetName val="2_22_01(1)5"/>
      <sheetName val="2_22_01(2)5"/>
      <sheetName val="2_22_01(3)5"/>
      <sheetName val="2_23_01(1)5"/>
      <sheetName val="2_23_01(2)5"/>
      <sheetName val="2_23_01(3)5"/>
      <sheetName val="2_24_01(1)5"/>
      <sheetName val="2_24_01(2)5"/>
      <sheetName val="2_24_01(3)5"/>
      <sheetName val="2_25_01(1)5"/>
      <sheetName val="2_25_01(2)5"/>
      <sheetName val="2_25_01(3)5"/>
      <sheetName val="2_26_01(1)5"/>
      <sheetName val="2_26_01(2)5"/>
      <sheetName val="2_26_01(3)5"/>
      <sheetName val="3_01_01(1)5"/>
      <sheetName val="3_01_01(2)5"/>
      <sheetName val="3_01_01(3)5"/>
      <sheetName val="3_02_01(1)5"/>
      <sheetName val="3_02_01(2)5"/>
      <sheetName val="3_02_01(3)5"/>
      <sheetName val="3_03_02(1)5"/>
      <sheetName val="3_03_02(2)5"/>
      <sheetName val="3_03_02(3)5"/>
      <sheetName val="3_03_11(1)5"/>
      <sheetName val="3_03_11(2)5"/>
      <sheetName val="3_03_11(3)5"/>
      <sheetName val="3_08_05(1)5"/>
      <sheetName val="3_08_05(2)5"/>
      <sheetName val="3_08_05(3)5"/>
      <sheetName val="3_08_06(1)5"/>
      <sheetName val="3_08_06(2)5"/>
      <sheetName val="3_08_06(3)5"/>
      <sheetName val="4_01_01(1)5"/>
      <sheetName val="4_01_01(2)5"/>
      <sheetName val="4_01_01(3)5"/>
      <sheetName val="4_02_01(1)5"/>
      <sheetName val="4_02_01(2)5"/>
      <sheetName val="4_02_01(3)5"/>
      <sheetName val="4_03_01(1)5"/>
      <sheetName val="4_03_01(2)5"/>
      <sheetName val="4_03_01(3)5"/>
      <sheetName val="4_05_01(1)5"/>
      <sheetName val="4_05_01(2)5"/>
      <sheetName val="4_05_01(3)5"/>
      <sheetName val="1_01_01(1)5"/>
      <sheetName val="2_01_02(1)4"/>
      <sheetName val="2_01_02(2)4"/>
      <sheetName val="2_01_02(3)4"/>
      <sheetName val="2_01_03(1)4"/>
      <sheetName val="2_01_03(2)4"/>
      <sheetName val="2_01_03(3)4"/>
      <sheetName val="2_03_02(1)4"/>
      <sheetName val="2_03_02(2)4"/>
      <sheetName val="2_03_02(3)4"/>
      <sheetName val="2_03_03(1)4"/>
      <sheetName val="2_03_03(2)4"/>
      <sheetName val="2_03_03(3)4"/>
      <sheetName val="2_03_04(1)4"/>
      <sheetName val="2_03_04(2)4"/>
      <sheetName val="2_03_04(3)4"/>
      <sheetName val="2_03_05(1)4"/>
      <sheetName val="2_03_05(2)4"/>
      <sheetName val="2_03_05(3)4"/>
      <sheetName val="2_04_02(1)4"/>
      <sheetName val="2_04_02(2)4"/>
      <sheetName val="2_04_02(3)4"/>
      <sheetName val="2_04_03(1)4"/>
      <sheetName val="2_04_03(2)4"/>
      <sheetName val="2_04_03(3)4"/>
      <sheetName val="2_04_04(1)4"/>
      <sheetName val="2_04_04(2)4"/>
      <sheetName val="2_04_04(3)4"/>
      <sheetName val="1_05_01(1)4"/>
      <sheetName val="1_05_01(2)4"/>
      <sheetName val="1_05_01(3)4"/>
      <sheetName val="6_00_01(1)4"/>
      <sheetName val="6_00_01(2)4"/>
      <sheetName val="6_00_01(3)4"/>
      <sheetName val="6_00_02(1)4"/>
      <sheetName val="6_00_02(2)4"/>
      <sheetName val="6_00_02(3)4"/>
      <sheetName val="6_00_03(1)4"/>
      <sheetName val="6_00_03(2)4"/>
      <sheetName val="6_00_03(3)4"/>
      <sheetName val="6_00_04(1)4"/>
      <sheetName val="6_00_04(2)4"/>
      <sheetName val="6_00_04(3)4"/>
      <sheetName val="6_00_05(1)4"/>
      <sheetName val="6_00_05(2)4"/>
      <sheetName val="6_00_05(3)4"/>
      <sheetName val="6_02_01(1)4"/>
      <sheetName val="6_02_01(2)4"/>
      <sheetName val="6_02_01(3)4"/>
      <sheetName val="6_02_02(1)4"/>
      <sheetName val="6_02_02(2)4"/>
      <sheetName val="6_02_02(3)4"/>
      <sheetName val="6_02_03(1)4"/>
      <sheetName val="6_02_03(2)4"/>
      <sheetName val="6_02_03(3)4"/>
      <sheetName val="6_02_04(1)4"/>
      <sheetName val="6_02_04(2)4"/>
      <sheetName val="6_02_04(3)4"/>
      <sheetName val="6_02_05(1)4"/>
      <sheetName val="6_02_05(2)4"/>
      <sheetName val="6_02_05(3)4"/>
      <sheetName val="6_02_06(1)4"/>
      <sheetName val="6_02_06(2)4"/>
      <sheetName val="6_02_06(3)4"/>
      <sheetName val="6_02_07(1)4"/>
      <sheetName val="2_10_04(2)4"/>
      <sheetName val="2_10_04(3)4"/>
      <sheetName val="2_10_05(1)4"/>
      <sheetName val="2_10_05(2)4"/>
      <sheetName val="2_10_05(3)4"/>
      <sheetName val="2_10_06(1)4"/>
      <sheetName val="2_10_06(2)4"/>
      <sheetName val="2_10_06(3)4"/>
      <sheetName val="2_14_01(1)4"/>
      <sheetName val="2_14_01(2)4"/>
      <sheetName val="2_14_01(3)4"/>
      <sheetName val="2_14_02(1)4"/>
      <sheetName val="2_14_02(2)4"/>
      <sheetName val="2_14_02(3)4"/>
      <sheetName val="2_17_01(1)4"/>
      <sheetName val="2_17_01(2)4"/>
      <sheetName val="2_17_01(3)4"/>
      <sheetName val="2_17_02(1)4"/>
      <sheetName val="2_17_02(2)4"/>
      <sheetName val="2_17_02(3)4"/>
      <sheetName val="2_20_02(1)4"/>
      <sheetName val="2_20_02(2)4"/>
      <sheetName val="2_20_02(3)4"/>
      <sheetName val="2_21_01(1)4"/>
      <sheetName val="2_21_01(2)4"/>
      <sheetName val="2_21_01(3)4"/>
      <sheetName val="2_21_02(1)4"/>
      <sheetName val="2_21_02(2)4"/>
      <sheetName val="2_21_02(3)4"/>
      <sheetName val="2_21_03(1)4"/>
      <sheetName val="2_21_03(2)4"/>
      <sheetName val="2_21_03(3)4"/>
      <sheetName val="2_22_01(1)4"/>
      <sheetName val="2_22_01(2)4"/>
      <sheetName val="2_22_01(3)4"/>
      <sheetName val="2_23_01(1)4"/>
      <sheetName val="2_23_01(2)4"/>
      <sheetName val="2_23_01(3)4"/>
      <sheetName val="2_24_01(1)4"/>
      <sheetName val="2_24_01(2)4"/>
      <sheetName val="2_24_01(3)4"/>
      <sheetName val="2_25_01(1)4"/>
      <sheetName val="2_25_01(2)4"/>
      <sheetName val="2_25_01(3)4"/>
      <sheetName val="2_26_01(1)4"/>
      <sheetName val="2_26_01(2)4"/>
      <sheetName val="2_26_01(3)4"/>
      <sheetName val="3_01_01(1)4"/>
      <sheetName val="3_01_01(2)4"/>
      <sheetName val="3_01_01(3)4"/>
      <sheetName val="3_02_01(1)4"/>
      <sheetName val="3_02_01(2)4"/>
      <sheetName val="3_02_01(3)4"/>
      <sheetName val="3_03_02(1)4"/>
      <sheetName val="3_03_02(2)4"/>
      <sheetName val="3_03_02(3)4"/>
      <sheetName val="3_03_11(1)4"/>
      <sheetName val="3_03_11(2)4"/>
      <sheetName val="3_03_11(3)4"/>
      <sheetName val="3_08_05(1)4"/>
      <sheetName val="3_08_05(2)4"/>
      <sheetName val="3_08_05(3)4"/>
      <sheetName val="3_08_06(1)4"/>
      <sheetName val="3_08_06(2)4"/>
      <sheetName val="3_08_06(3)4"/>
      <sheetName val="4_01_01(1)4"/>
      <sheetName val="4_01_01(2)4"/>
      <sheetName val="4_01_01(3)4"/>
      <sheetName val="4_02_01(1)4"/>
      <sheetName val="4_02_01(2)4"/>
      <sheetName val="4_02_01(3)4"/>
      <sheetName val="4_03_01(1)4"/>
      <sheetName val="4_03_01(2)4"/>
      <sheetName val="4_03_01(3)4"/>
      <sheetName val="4_05_01(1)4"/>
      <sheetName val="4_05_01(2)4"/>
      <sheetName val="4_05_01(3)4"/>
      <sheetName val="1_01_01(1)4"/>
      <sheetName val="CRONOGRAMA-2022"/>
      <sheetName val="CRONOGRAMA-2023"/>
      <sheetName val="CRONOGRAMA-2024"/>
      <sheetName val="CRONOGRAMA-2025"/>
      <sheetName val="201,7"/>
      <sheetName val="630.2.1"/>
      <sheetName val="CALIDAD"/>
      <sheetName val="TARIFAS EQUIPOS"/>
      <sheetName val="Propiedad"/>
      <sheetName val="Reparación"/>
      <sheetName val="Analisis Precios Unitarios"/>
      <sheetName val="FORMATO"/>
      <sheetName val="VDATA"/>
      <sheetName val="VDATA (2)"/>
      <sheetName val="MAT-MO"/>
      <sheetName val="IDATA"/>
      <sheetName val="FORM 101"/>
      <sheetName val="FORM 102"/>
      <sheetName val="FORM 103"/>
      <sheetName val="FORM 104"/>
      <sheetName val="FORM 105"/>
      <sheetName val="FORM 106"/>
      <sheetName val="FORM 107"/>
      <sheetName val="FORM 108"/>
      <sheetName val="FORM 109"/>
      <sheetName val="FORM 110"/>
      <sheetName val="FORM 111"/>
      <sheetName val="FORM 201"/>
      <sheetName val="FORM 202"/>
      <sheetName val="FORM 203"/>
      <sheetName val="FORM 204"/>
      <sheetName val="FORM 205"/>
      <sheetName val="FORM 301"/>
      <sheetName val="FORM 302"/>
      <sheetName val="FORM 303"/>
      <sheetName val="FORM 304"/>
      <sheetName val="FORM 305"/>
      <sheetName val="FORM 306"/>
      <sheetName val="FORM 307"/>
      <sheetName val="FORM 308"/>
      <sheetName val="FORM 309"/>
      <sheetName val="FORM 310"/>
      <sheetName val="FORM 311"/>
      <sheetName val="FORM 312"/>
      <sheetName val="FORM 313"/>
      <sheetName val="FORM 314"/>
      <sheetName val="FORM 315"/>
      <sheetName val="FORM 316"/>
      <sheetName val="FORM 401"/>
      <sheetName val="FORM 402"/>
      <sheetName val="FORM 403"/>
      <sheetName val="FORM 404"/>
      <sheetName val="FORM 405"/>
      <sheetName val="FORM 501"/>
      <sheetName val="FORM 502"/>
      <sheetName val="FORM 503"/>
      <sheetName val="FORM 504"/>
      <sheetName val="FORM 505"/>
      <sheetName val="FORM 506"/>
      <sheetName val="FORM 507"/>
      <sheetName val="FORM 508"/>
      <sheetName val="FORM 509"/>
      <sheetName val="FORM 510"/>
      <sheetName val="FORM 511"/>
      <sheetName val="FORM 512"/>
      <sheetName val="FORM 513"/>
      <sheetName val="FORM 514"/>
      <sheetName val="FORM 515"/>
      <sheetName val="FORM 516"/>
      <sheetName val="FORM 517"/>
      <sheetName val="FORM 601"/>
      <sheetName val="FORM 602"/>
      <sheetName val="FORM 603"/>
      <sheetName val="FORM 604"/>
      <sheetName val="FORM 605"/>
      <sheetName val="FORM 606"/>
      <sheetName val="FORM 607"/>
      <sheetName val="FORM 608"/>
      <sheetName val="FORM 609"/>
      <sheetName val="FORM 610"/>
      <sheetName val="FORM 611"/>
      <sheetName val="FORM 612"/>
      <sheetName val="FORM 613"/>
      <sheetName val="FORM 701"/>
      <sheetName val="FORM 702"/>
      <sheetName val="FORM 703"/>
      <sheetName val="FORM 704"/>
      <sheetName val="FORM 705"/>
      <sheetName val="FORM 706"/>
      <sheetName val="FORM 707"/>
      <sheetName val="FORM 708"/>
      <sheetName val="FORM 709"/>
      <sheetName val="FORM 710"/>
      <sheetName val="FORM 711"/>
      <sheetName val="FORM 712"/>
      <sheetName val="FORM 801"/>
      <sheetName val="FORM 802"/>
      <sheetName val="FORM 803"/>
      <sheetName val="FORM 804"/>
      <sheetName val="FORM 805"/>
      <sheetName val="FORM 806"/>
      <sheetName val="FORM 807"/>
      <sheetName val="FORM 808"/>
      <sheetName val="FORM 901"/>
      <sheetName val="FORM 902"/>
      <sheetName val="FORM 903"/>
      <sheetName val="FORM 904"/>
      <sheetName val="FORM 905"/>
      <sheetName val="FORM 906"/>
      <sheetName val="FORM 907"/>
      <sheetName val="FORM 908"/>
      <sheetName val="FORM 909"/>
      <sheetName val="FORM 910"/>
      <sheetName val="FORM 1001"/>
      <sheetName val="FORM 1002"/>
      <sheetName val="FORM 1011"/>
      <sheetName val="FORM 1012"/>
      <sheetName val="FORM 1003"/>
      <sheetName val="FORM 1004"/>
      <sheetName val="FORM 1005"/>
      <sheetName val="FORM 1006"/>
      <sheetName val="FORM 1007"/>
      <sheetName val="FORM 1008"/>
      <sheetName val="FORM 1009"/>
      <sheetName val="FORM 1010"/>
      <sheetName val="FORM 1046"/>
      <sheetName val="FORM 1013"/>
      <sheetName val="FORM 1014"/>
      <sheetName val="FORM 1015"/>
      <sheetName val="FORM 1016"/>
      <sheetName val="FORM 1017"/>
      <sheetName val="FORM 1018"/>
      <sheetName val="FORM 1019"/>
      <sheetName val="FORM 1020"/>
      <sheetName val="FORM 1021"/>
      <sheetName val="FORM 1022"/>
      <sheetName val="FORM 1023"/>
      <sheetName val="FORM 1024"/>
      <sheetName val="FORM 1025"/>
      <sheetName val="FORM 1026"/>
      <sheetName val="FORM 1027"/>
      <sheetName val="FORM 1028"/>
      <sheetName val="FORM 1029"/>
      <sheetName val="FORM 1030"/>
      <sheetName val="FORM 1031"/>
      <sheetName val="FORM 1032"/>
      <sheetName val="FORM 1033"/>
      <sheetName val="FORM 1034"/>
      <sheetName val="FORM 1035"/>
      <sheetName val="FORM 1036"/>
      <sheetName val="FORM 1037"/>
      <sheetName val="FORM 1038"/>
      <sheetName val="FORM 1039"/>
      <sheetName val="FORM 1040"/>
      <sheetName val="FORM 1041"/>
      <sheetName val="FORM 1042"/>
      <sheetName val="FORM 1043"/>
      <sheetName val="FORM 1044"/>
      <sheetName val="FORM 1045"/>
      <sheetName val="FORM 1048"/>
      <sheetName val="FORM 1049"/>
      <sheetName val="FORM 1050"/>
      <sheetName val="FORM 1050 (2)"/>
      <sheetName val="TARIFA_ EQUIPOS"/>
      <sheetName val="Equipos"/>
      <sheetName val="Herram Colombser"/>
      <sheetName val="Financiero"/>
      <sheetName val="Eq. Of."/>
      <sheetName val="Insumos papelería"/>
      <sheetName val="prestaciones"/>
      <sheetName val="CALCULO SALARIO"/>
      <sheetName val="Experiencia"/>
      <sheetName val="FLUJO DE CAJA"/>
      <sheetName val="Recursos"/>
      <sheetName val="CUADRO2"/>
      <sheetName val="ADMON"/>
      <sheetName val="TOTALES"/>
      <sheetName val="base"/>
      <sheetName val="NOTAS"/>
      <sheetName val="CIVILES"/>
      <sheetName val="Mecánicas Estaciones"/>
      <sheetName val="Eléctricas"/>
      <sheetName val="Instrum"/>
      <sheetName val="Especiales"/>
      <sheetName val="Analisis APU"/>
      <sheetName val="Dot+Pro"/>
      <sheetName val="HH"/>
      <sheetName val="Sheet3"/>
      <sheetName val="Histogramas"/>
      <sheetName val="Modelo"/>
      <sheetName val="Datos entrada"/>
      <sheetName val="Comunicaciones y computadores"/>
      <sheetName val="Indirectos"/>
      <sheetName val="Vehículos"/>
      <sheetName val="Horas laborables Mes"/>
      <sheetName val="FACTOR PRESTACIONAL"/>
      <sheetName val="Informacion"/>
      <sheetName val="2_01_02(1)6"/>
      <sheetName val="2_01_02(2)6"/>
      <sheetName val="2_01_02(3)6"/>
      <sheetName val="2_01_03(1)6"/>
      <sheetName val="2_01_03(2)6"/>
      <sheetName val="2_01_03(3)6"/>
      <sheetName val="2_03_02(1)6"/>
      <sheetName val="2_03_02(2)6"/>
      <sheetName val="2_03_02(3)6"/>
      <sheetName val="2_03_03(1)6"/>
      <sheetName val="2_03_03(2)6"/>
      <sheetName val="2_03_03(3)6"/>
      <sheetName val="2_03_04(1)6"/>
      <sheetName val="2_03_04(2)6"/>
      <sheetName val="2_03_04(3)6"/>
      <sheetName val="2_03_05(1)6"/>
      <sheetName val="2_03_05(2)6"/>
      <sheetName val="2_03_05(3)6"/>
      <sheetName val="2_04_02(1)6"/>
      <sheetName val="2_04_02(2)6"/>
      <sheetName val="2_04_02(3)6"/>
      <sheetName val="2_04_03(1)6"/>
      <sheetName val="2_04_03(2)6"/>
      <sheetName val="2_04_03(3)6"/>
      <sheetName val="2_04_04(1)6"/>
      <sheetName val="2_04_04(2)6"/>
      <sheetName val="2_04_04(3)6"/>
      <sheetName val="1_05_01(1)6"/>
      <sheetName val="1_05_01(2)6"/>
      <sheetName val="1_05_01(3)6"/>
      <sheetName val="6_00_01(1)6"/>
      <sheetName val="6_00_01(2)6"/>
      <sheetName val="6_00_01(3)6"/>
      <sheetName val="6_00_02(1)6"/>
      <sheetName val="6_00_02(2)6"/>
      <sheetName val="6_00_02(3)6"/>
      <sheetName val="6_00_03(1)6"/>
      <sheetName val="6_00_03(2)6"/>
      <sheetName val="6_00_03(3)6"/>
      <sheetName val="6_00_04(1)6"/>
      <sheetName val="6_00_04(2)6"/>
      <sheetName val="6_00_04(3)6"/>
      <sheetName val="6_00_05(1)6"/>
      <sheetName val="6_00_05(2)6"/>
      <sheetName val="6_00_05(3)6"/>
      <sheetName val="6_02_01(1)6"/>
      <sheetName val="6_02_01(2)6"/>
      <sheetName val="6_02_01(3)6"/>
      <sheetName val="6_02_02(1)6"/>
      <sheetName val="6_02_02(2)6"/>
      <sheetName val="6_02_02(3)6"/>
      <sheetName val="6_02_03(1)6"/>
      <sheetName val="6_02_03(2)6"/>
      <sheetName val="6_02_03(3)6"/>
      <sheetName val="6_02_04(1)6"/>
      <sheetName val="6_02_04(2)6"/>
      <sheetName val="6_02_04(3)6"/>
      <sheetName val="6_02_05(1)6"/>
      <sheetName val="6_02_05(2)6"/>
      <sheetName val="6_02_05(3)6"/>
      <sheetName val="6_02_06(1)6"/>
      <sheetName val="6_02_06(2)6"/>
      <sheetName val="6_02_06(3)6"/>
      <sheetName val="6_02_07(1)6"/>
      <sheetName val="2_10_04(2)6"/>
      <sheetName val="2_10_04(3)6"/>
      <sheetName val="2_10_05(1)6"/>
      <sheetName val="2_10_05(2)6"/>
      <sheetName val="2_10_05(3)6"/>
      <sheetName val="2_10_06(1)6"/>
      <sheetName val="2_10_06(2)6"/>
      <sheetName val="2_10_06(3)6"/>
      <sheetName val="2_14_01(1)6"/>
      <sheetName val="2_14_01(2)6"/>
      <sheetName val="2_14_01(3)6"/>
      <sheetName val="2_14_02(1)6"/>
      <sheetName val="2_14_02(2)6"/>
      <sheetName val="2_14_02(3)6"/>
      <sheetName val="2_17_01(1)6"/>
      <sheetName val="2_17_01(2)6"/>
      <sheetName val="2_17_01(3)6"/>
      <sheetName val="2_17_02(1)6"/>
      <sheetName val="2_17_02(2)6"/>
      <sheetName val="2_17_02(3)6"/>
      <sheetName val="2_20_02(1)6"/>
      <sheetName val="2_20_02(2)6"/>
      <sheetName val="2_20_02(3)6"/>
      <sheetName val="2_21_01(1)6"/>
      <sheetName val="2_21_01(2)6"/>
      <sheetName val="2_21_01(3)6"/>
      <sheetName val="2_21_02(1)6"/>
      <sheetName val="2_21_02(2)6"/>
      <sheetName val="2_21_02(3)6"/>
      <sheetName val="2_21_03(1)6"/>
      <sheetName val="2_21_03(2)6"/>
      <sheetName val="2_21_03(3)6"/>
      <sheetName val="2_22_01(1)6"/>
      <sheetName val="2_22_01(2)6"/>
      <sheetName val="2_22_01(3)6"/>
      <sheetName val="2_23_01(1)6"/>
      <sheetName val="2_23_01(2)6"/>
      <sheetName val="2_23_01(3)6"/>
      <sheetName val="2_24_01(1)6"/>
      <sheetName val="2_24_01(2)6"/>
      <sheetName val="2_24_01(3)6"/>
      <sheetName val="2_25_01(1)6"/>
      <sheetName val="2_25_01(2)6"/>
      <sheetName val="2_25_01(3)6"/>
      <sheetName val="2_26_01(1)6"/>
      <sheetName val="2_26_01(2)6"/>
      <sheetName val="2_26_01(3)6"/>
      <sheetName val="3_01_01(1)6"/>
      <sheetName val="3_01_01(2)6"/>
      <sheetName val="3_01_01(3)6"/>
      <sheetName val="3_02_01(1)6"/>
      <sheetName val="3_02_01(2)6"/>
      <sheetName val="3_02_01(3)6"/>
      <sheetName val="3_03_02(1)6"/>
      <sheetName val="3_03_02(2)6"/>
      <sheetName val="3_03_02(3)6"/>
      <sheetName val="3_03_11(1)6"/>
      <sheetName val="3_03_11(2)6"/>
      <sheetName val="3_03_11(3)6"/>
      <sheetName val="3_08_05(1)6"/>
      <sheetName val="3_08_05(2)6"/>
      <sheetName val="3_08_05(3)6"/>
      <sheetName val="3_08_06(1)6"/>
      <sheetName val="3_08_06(2)6"/>
      <sheetName val="3_08_06(3)6"/>
      <sheetName val="4_01_01(1)6"/>
      <sheetName val="4_01_01(2)6"/>
      <sheetName val="4_01_01(3)6"/>
      <sheetName val="4_02_01(1)6"/>
      <sheetName val="4_02_01(2)6"/>
      <sheetName val="4_02_01(3)6"/>
      <sheetName val="4_03_01(1)6"/>
      <sheetName val="4_03_01(2)6"/>
      <sheetName val="4_03_01(3)6"/>
      <sheetName val="4_05_01(1)6"/>
      <sheetName val="4_05_01(2)6"/>
      <sheetName val="4_05_01(3)6"/>
      <sheetName val="1_01_01(1)6"/>
      <sheetName val="A__P__U_2"/>
      <sheetName val="2_01_02(1)7"/>
      <sheetName val="2_01_02(2)7"/>
      <sheetName val="2_01_02(3)7"/>
      <sheetName val="2_01_03(1)7"/>
      <sheetName val="2_01_03(2)7"/>
      <sheetName val="2_01_03(3)7"/>
      <sheetName val="2_03_02(1)7"/>
      <sheetName val="2_03_02(2)7"/>
      <sheetName val="2_03_02(3)7"/>
      <sheetName val="2_03_03(1)7"/>
      <sheetName val="2_03_03(2)7"/>
      <sheetName val="2_03_03(3)7"/>
      <sheetName val="2_03_04(1)7"/>
      <sheetName val="2_03_04(2)7"/>
      <sheetName val="2_03_04(3)7"/>
      <sheetName val="2_03_05(1)7"/>
      <sheetName val="2_03_05(2)7"/>
      <sheetName val="2_03_05(3)7"/>
      <sheetName val="2_04_02(1)7"/>
      <sheetName val="2_04_02(2)7"/>
      <sheetName val="2_04_02(3)7"/>
      <sheetName val="2_04_03(1)7"/>
      <sheetName val="2_04_03(2)7"/>
      <sheetName val="2_04_03(3)7"/>
      <sheetName val="2_04_04(1)7"/>
      <sheetName val="2_04_04(2)7"/>
      <sheetName val="2_04_04(3)7"/>
      <sheetName val="1_05_01(1)7"/>
      <sheetName val="1_05_01(2)7"/>
      <sheetName val="1_05_01(3)7"/>
      <sheetName val="6_00_01(1)7"/>
      <sheetName val="6_00_01(2)7"/>
      <sheetName val="6_00_01(3)7"/>
      <sheetName val="6_00_02(1)7"/>
      <sheetName val="6_00_02(2)7"/>
      <sheetName val="6_00_02(3)7"/>
      <sheetName val="6_00_03(1)7"/>
      <sheetName val="6_00_03(2)7"/>
      <sheetName val="6_00_03(3)7"/>
      <sheetName val="6_00_04(1)7"/>
      <sheetName val="6_00_04(2)7"/>
      <sheetName val="6_00_04(3)7"/>
      <sheetName val="6_00_05(1)7"/>
      <sheetName val="6_00_05(2)7"/>
      <sheetName val="6_00_05(3)7"/>
      <sheetName val="6_02_01(1)7"/>
      <sheetName val="6_02_01(2)7"/>
      <sheetName val="6_02_01(3)7"/>
      <sheetName val="6_02_02(1)7"/>
      <sheetName val="6_02_02(2)7"/>
      <sheetName val="6_02_02(3)7"/>
      <sheetName val="6_02_03(1)7"/>
      <sheetName val="6_02_03(2)7"/>
      <sheetName val="6_02_03(3)7"/>
      <sheetName val="6_02_04(1)7"/>
      <sheetName val="6_02_04(2)7"/>
      <sheetName val="6_02_04(3)7"/>
      <sheetName val="6_02_05(1)7"/>
      <sheetName val="6_02_05(2)7"/>
      <sheetName val="6_02_05(3)7"/>
      <sheetName val="6_02_06(1)7"/>
      <sheetName val="6_02_06(2)7"/>
      <sheetName val="6_02_06(3)7"/>
      <sheetName val="6_02_07(1)7"/>
      <sheetName val="2_10_04(2)7"/>
      <sheetName val="2_10_04(3)7"/>
      <sheetName val="2_10_05(1)7"/>
      <sheetName val="2_10_05(2)7"/>
      <sheetName val="2_10_05(3)7"/>
      <sheetName val="2_10_06(1)7"/>
      <sheetName val="2_10_06(2)7"/>
      <sheetName val="2_10_06(3)7"/>
      <sheetName val="2_14_01(1)7"/>
      <sheetName val="2_14_01(2)7"/>
      <sheetName val="2_14_01(3)7"/>
      <sheetName val="2_14_02(1)7"/>
      <sheetName val="2_14_02(2)7"/>
      <sheetName val="2_14_02(3)7"/>
      <sheetName val="2_17_01(1)7"/>
      <sheetName val="2_17_01(2)7"/>
      <sheetName val="2_17_01(3)7"/>
      <sheetName val="2_17_02(1)7"/>
      <sheetName val="2_17_02(2)7"/>
      <sheetName val="2_17_02(3)7"/>
      <sheetName val="2_20_02(1)7"/>
      <sheetName val="2_20_02(2)7"/>
      <sheetName val="2_20_02(3)7"/>
      <sheetName val="2_21_01(1)7"/>
      <sheetName val="2_21_01(2)7"/>
      <sheetName val="2_21_01(3)7"/>
      <sheetName val="2_21_02(1)7"/>
      <sheetName val="2_21_02(2)7"/>
      <sheetName val="2_21_02(3)7"/>
      <sheetName val="2_21_03(1)7"/>
      <sheetName val="2_21_03(2)7"/>
      <sheetName val="2_21_03(3)7"/>
      <sheetName val="2_22_01(1)7"/>
      <sheetName val="2_22_01(2)7"/>
      <sheetName val="2_22_01(3)7"/>
      <sheetName val="2_23_01(1)7"/>
      <sheetName val="2_23_01(2)7"/>
      <sheetName val="2_23_01(3)7"/>
      <sheetName val="2_24_01(1)7"/>
      <sheetName val="2_24_01(2)7"/>
      <sheetName val="2_24_01(3)7"/>
      <sheetName val="2_25_01(1)7"/>
      <sheetName val="2_25_01(2)7"/>
      <sheetName val="2_25_01(3)7"/>
      <sheetName val="2_26_01(1)7"/>
      <sheetName val="2_26_01(2)7"/>
      <sheetName val="2_26_01(3)7"/>
      <sheetName val="3_01_01(1)7"/>
      <sheetName val="3_01_01(2)7"/>
      <sheetName val="3_01_01(3)7"/>
      <sheetName val="3_02_01(1)7"/>
      <sheetName val="3_02_01(2)7"/>
      <sheetName val="3_02_01(3)7"/>
      <sheetName val="3_03_02(1)7"/>
      <sheetName val="3_03_02(2)7"/>
      <sheetName val="3_03_02(3)7"/>
      <sheetName val="3_03_11(1)7"/>
      <sheetName val="3_03_11(2)7"/>
      <sheetName val="3_03_11(3)7"/>
      <sheetName val="3_08_05(1)7"/>
      <sheetName val="3_08_05(2)7"/>
      <sheetName val="3_08_05(3)7"/>
      <sheetName val="3_08_06(1)7"/>
      <sheetName val="3_08_06(2)7"/>
      <sheetName val="3_08_06(3)7"/>
      <sheetName val="4_01_01(1)7"/>
      <sheetName val="4_01_01(2)7"/>
      <sheetName val="4_01_01(3)7"/>
      <sheetName val="4_02_01(1)7"/>
      <sheetName val="4_02_01(2)7"/>
      <sheetName val="4_02_01(3)7"/>
      <sheetName val="4_03_01(1)7"/>
      <sheetName val="4_03_01(2)7"/>
      <sheetName val="4_03_01(3)7"/>
      <sheetName val="4_05_01(1)7"/>
      <sheetName val="4_05_01(2)7"/>
      <sheetName val="4_05_01(3)7"/>
      <sheetName val="1_01_01(1)7"/>
      <sheetName val="A__P__U_3"/>
      <sheetName val="2_01_02(1)8"/>
      <sheetName val="2_01_02(2)8"/>
      <sheetName val="2_01_02(3)8"/>
      <sheetName val="2_01_03(1)8"/>
      <sheetName val="2_01_03(2)8"/>
      <sheetName val="2_01_03(3)8"/>
      <sheetName val="2_03_02(1)8"/>
      <sheetName val="2_03_02(2)8"/>
      <sheetName val="2_03_02(3)8"/>
      <sheetName val="2_03_03(1)8"/>
      <sheetName val="2_03_03(2)8"/>
      <sheetName val="2_03_03(3)8"/>
      <sheetName val="2_03_04(1)8"/>
      <sheetName val="2_03_04(2)8"/>
      <sheetName val="2_03_04(3)8"/>
      <sheetName val="2_03_05(1)8"/>
      <sheetName val="2_03_05(2)8"/>
      <sheetName val="2_03_05(3)8"/>
      <sheetName val="2_04_02(1)8"/>
      <sheetName val="2_04_02(2)8"/>
      <sheetName val="2_04_02(3)8"/>
      <sheetName val="2_04_03(1)8"/>
      <sheetName val="2_04_03(2)8"/>
      <sheetName val="2_04_03(3)8"/>
      <sheetName val="2_04_04(1)8"/>
      <sheetName val="2_04_04(2)8"/>
      <sheetName val="2_04_04(3)8"/>
      <sheetName val="1_05_01(1)8"/>
      <sheetName val="1_05_01(2)8"/>
      <sheetName val="1_05_01(3)8"/>
      <sheetName val="6_00_01(1)8"/>
      <sheetName val="6_00_01(2)8"/>
      <sheetName val="6_00_01(3)8"/>
      <sheetName val="6_00_02(1)8"/>
      <sheetName val="6_00_02(2)8"/>
      <sheetName val="6_00_02(3)8"/>
      <sheetName val="6_00_03(1)8"/>
      <sheetName val="6_00_03(2)8"/>
      <sheetName val="6_00_03(3)8"/>
      <sheetName val="6_00_04(1)8"/>
      <sheetName val="6_00_04(2)8"/>
      <sheetName val="6_00_04(3)8"/>
      <sheetName val="6_00_05(1)8"/>
      <sheetName val="6_00_05(2)8"/>
      <sheetName val="6_00_05(3)8"/>
      <sheetName val="6_02_01(1)8"/>
      <sheetName val="6_02_01(2)8"/>
      <sheetName val="6_02_01(3)8"/>
      <sheetName val="6_02_02(1)8"/>
      <sheetName val="6_02_02(2)8"/>
      <sheetName val="6_02_02(3)8"/>
      <sheetName val="6_02_03(1)8"/>
      <sheetName val="6_02_03(2)8"/>
      <sheetName val="6_02_03(3)8"/>
      <sheetName val="6_02_04(1)8"/>
      <sheetName val="6_02_04(2)8"/>
      <sheetName val="6_02_04(3)8"/>
      <sheetName val="6_02_05(1)8"/>
      <sheetName val="6_02_05(2)8"/>
      <sheetName val="6_02_05(3)8"/>
      <sheetName val="6_02_06(1)8"/>
      <sheetName val="6_02_06(2)8"/>
      <sheetName val="6_02_06(3)8"/>
      <sheetName val="6_02_07(1)8"/>
      <sheetName val="2_10_04(2)8"/>
      <sheetName val="2_10_04(3)8"/>
      <sheetName val="2_10_05(1)8"/>
      <sheetName val="2_10_05(2)8"/>
      <sheetName val="2_10_05(3)8"/>
      <sheetName val="2_10_06(1)8"/>
      <sheetName val="2_10_06(2)8"/>
      <sheetName val="2_10_06(3)8"/>
      <sheetName val="2_14_01(1)8"/>
      <sheetName val="2_14_01(2)8"/>
      <sheetName val="2_14_01(3)8"/>
      <sheetName val="2_14_02(1)8"/>
      <sheetName val="2_14_02(2)8"/>
      <sheetName val="2_14_02(3)8"/>
      <sheetName val="2_17_01(1)8"/>
      <sheetName val="2_17_01(2)8"/>
      <sheetName val="2_17_01(3)8"/>
      <sheetName val="2_17_02(1)8"/>
      <sheetName val="2_17_02(2)8"/>
      <sheetName val="2_17_02(3)8"/>
      <sheetName val="2_20_02(1)8"/>
      <sheetName val="2_20_02(2)8"/>
      <sheetName val="2_20_02(3)8"/>
      <sheetName val="2_21_01(1)8"/>
      <sheetName val="2_21_01(2)8"/>
      <sheetName val="2_21_01(3)8"/>
      <sheetName val="2_21_02(1)8"/>
      <sheetName val="2_21_02(2)8"/>
      <sheetName val="2_21_02(3)8"/>
      <sheetName val="2_21_03(1)8"/>
      <sheetName val="2_21_03(2)8"/>
      <sheetName val="2_21_03(3)8"/>
      <sheetName val="2_22_01(1)8"/>
      <sheetName val="2_22_01(2)8"/>
      <sheetName val="2_22_01(3)8"/>
      <sheetName val="2_23_01(1)8"/>
      <sheetName val="2_23_01(2)8"/>
      <sheetName val="2_23_01(3)8"/>
      <sheetName val="2_24_01(1)8"/>
      <sheetName val="2_24_01(2)8"/>
      <sheetName val="2_24_01(3)8"/>
      <sheetName val="2_25_01(1)8"/>
      <sheetName val="2_25_01(2)8"/>
      <sheetName val="2_25_01(3)8"/>
      <sheetName val="2_26_01(1)8"/>
      <sheetName val="2_26_01(2)8"/>
      <sheetName val="2_26_01(3)8"/>
      <sheetName val="3_01_01(1)8"/>
      <sheetName val="3_01_01(2)8"/>
      <sheetName val="3_01_01(3)8"/>
      <sheetName val="3_02_01(1)8"/>
      <sheetName val="3_02_01(2)8"/>
      <sheetName val="3_02_01(3)8"/>
      <sheetName val="3_03_02(1)8"/>
      <sheetName val="3_03_02(2)8"/>
      <sheetName val="3_03_02(3)8"/>
      <sheetName val="3_03_11(1)8"/>
      <sheetName val="3_03_11(2)8"/>
      <sheetName val="3_03_11(3)8"/>
      <sheetName val="3_08_05(1)8"/>
      <sheetName val="3_08_05(2)8"/>
      <sheetName val="3_08_05(3)8"/>
      <sheetName val="3_08_06(1)8"/>
      <sheetName val="3_08_06(2)8"/>
      <sheetName val="3_08_06(3)8"/>
      <sheetName val="4_01_01(1)8"/>
      <sheetName val="4_01_01(2)8"/>
      <sheetName val="4_01_01(3)8"/>
      <sheetName val="4_02_01(1)8"/>
      <sheetName val="4_02_01(2)8"/>
      <sheetName val="4_02_01(3)8"/>
      <sheetName val="4_03_01(1)8"/>
      <sheetName val="4_03_01(2)8"/>
      <sheetName val="4_03_01(3)8"/>
      <sheetName val="4_05_01(1)8"/>
      <sheetName val="4_05_01(2)8"/>
      <sheetName val="4_05_01(3)8"/>
      <sheetName val="1_01_01(1)8"/>
      <sheetName val="A__P__U_4"/>
      <sheetName val="A_P_U_"/>
      <sheetName val="A_P_U__(2)"/>
      <sheetName val="RESUMEN_VIAS"/>
      <sheetName val="COSTOS_POR_KM"/>
      <sheetName val="RESUMEN_UNITARIOS"/>
      <sheetName val="Causa_Posible"/>
      <sheetName val="Elementos_Involucrados"/>
      <sheetName val="ESTADO_RED"/>
      <sheetName val="GENERALIDADES_"/>
      <sheetName val="PORTADA_"/>
      <sheetName val="200_1"/>
      <sheetName val="200_2"/>
      <sheetName val="201_1"/>
      <sheetName val="201_2"/>
      <sheetName val="201_3"/>
      <sheetName val="201_4"/>
      <sheetName val="201_8"/>
      <sheetName val="201_10"/>
      <sheetName val="201_11"/>
      <sheetName val="201_12"/>
      <sheetName val="201_13"/>
      <sheetName val="201_14"/>
      <sheetName val="201_15"/>
      <sheetName val="201_16"/>
      <sheetName val="201_17"/>
      <sheetName val="201_18"/>
      <sheetName val="201_19"/>
      <sheetName val="201_20"/>
      <sheetName val="201_21"/>
      <sheetName val="201_5"/>
      <sheetName val="201_6"/>
      <sheetName val="201_7"/>
      <sheetName val="201_9"/>
      <sheetName val="203_1"/>
      <sheetName val="203_2"/>
      <sheetName val="203_3"/>
      <sheetName val="203_4"/>
      <sheetName val="203_5"/>
      <sheetName val="203_6"/>
      <sheetName val="203_7"/>
      <sheetName val="203_8"/>
      <sheetName val="203_9"/>
      <sheetName val="203_10"/>
      <sheetName val="203_11"/>
      <sheetName val="203_12"/>
      <sheetName val="210_1_1"/>
      <sheetName val="210_1_2"/>
      <sheetName val="210_2_1"/>
      <sheetName val="210_2_2"/>
      <sheetName val="210_2_3"/>
      <sheetName val="210_2_4"/>
      <sheetName val="211_1"/>
      <sheetName val="220_1"/>
      <sheetName val="221_1"/>
      <sheetName val="221_2"/>
      <sheetName val="223_1"/>
      <sheetName val="223_2"/>
      <sheetName val="223_3"/>
      <sheetName val="230_1"/>
      <sheetName val="231_1"/>
      <sheetName val="232_1"/>
      <sheetName val="233_1"/>
      <sheetName val="233_10"/>
      <sheetName val="234_1"/>
      <sheetName val="235_1"/>
      <sheetName val="235_10"/>
      <sheetName val="235_11"/>
      <sheetName val="236_1"/>
      <sheetName val="236_10"/>
      <sheetName val="236_11"/>
      <sheetName val="310_1"/>
      <sheetName val="311_1"/>
      <sheetName val="312_1"/>
      <sheetName val="312_2"/>
      <sheetName val="312_3"/>
      <sheetName val="312_4"/>
      <sheetName val="320_1"/>
      <sheetName val="320_2"/>
      <sheetName val="320_3"/>
      <sheetName val="320_4"/>
      <sheetName val="320_5"/>
      <sheetName val="320_6"/>
      <sheetName val="330_1"/>
      <sheetName val="330_2"/>
      <sheetName val="330_3"/>
      <sheetName val="330_4"/>
      <sheetName val="330_5"/>
      <sheetName val="330_6"/>
      <sheetName val="340_1"/>
      <sheetName val="340_2"/>
      <sheetName val="340_3"/>
      <sheetName val="350_1"/>
      <sheetName val="350_10"/>
      <sheetName val="350_11"/>
      <sheetName val="350_12"/>
      <sheetName val="350_13"/>
      <sheetName val="350_14"/>
      <sheetName val="350_2"/>
      <sheetName val="350_3"/>
      <sheetName val="350_4"/>
      <sheetName val="351_1"/>
      <sheetName val="351_10"/>
      <sheetName val="351_11"/>
      <sheetName val="351_12"/>
      <sheetName val="351_2"/>
      <sheetName val="410_1"/>
      <sheetName val="410_2"/>
      <sheetName val="410_3"/>
      <sheetName val="411_1"/>
      <sheetName val="411_2"/>
      <sheetName val="411_3"/>
      <sheetName val="411_4"/>
      <sheetName val="413_1"/>
      <sheetName val="413_2"/>
      <sheetName val="413_3"/>
      <sheetName val="414_1"/>
      <sheetName val="414_2"/>
      <sheetName val="414_3"/>
      <sheetName val="414_4"/>
      <sheetName val="414_5"/>
      <sheetName val="414_6"/>
      <sheetName val="415_1"/>
      <sheetName val="420_1"/>
      <sheetName val="420_2"/>
      <sheetName val="420_3"/>
      <sheetName val="421_1"/>
      <sheetName val="421_2"/>
      <sheetName val="421_3"/>
      <sheetName val="421_4"/>
      <sheetName val="430_1"/>
      <sheetName val="430_2"/>
      <sheetName val="431_1"/>
      <sheetName val="431_2"/>
      <sheetName val="432_1"/>
      <sheetName val="432_2"/>
      <sheetName val="433_1"/>
      <sheetName val="433_2"/>
      <sheetName val="433_3"/>
      <sheetName val="433_4"/>
      <sheetName val="433_5"/>
      <sheetName val="433_6"/>
      <sheetName val="433_7"/>
      <sheetName val="433_8"/>
      <sheetName val="440_1"/>
      <sheetName val="440_2"/>
      <sheetName val="440_3"/>
      <sheetName val="440_4"/>
      <sheetName val="441_1"/>
      <sheetName val="441_2"/>
      <sheetName val="441_3"/>
      <sheetName val="441_4"/>
      <sheetName val="450_1"/>
      <sheetName val="450_10"/>
      <sheetName val="450_11"/>
      <sheetName val="450_12"/>
      <sheetName val="450_2"/>
      <sheetName val="450_3"/>
      <sheetName val="450_4"/>
      <sheetName val="450_5"/>
      <sheetName val="450_6"/>
      <sheetName val="450_7"/>
      <sheetName val="450_8"/>
      <sheetName val="451_1"/>
      <sheetName val="451_2"/>
      <sheetName val="451_3"/>
      <sheetName val="451_4"/>
      <sheetName val="452_1"/>
      <sheetName val="452_2"/>
      <sheetName val="452_3"/>
      <sheetName val="452_4"/>
      <sheetName val="453_1"/>
      <sheetName val="460_1"/>
      <sheetName val="461_1"/>
      <sheetName val="461_2"/>
      <sheetName val="462_1"/>
      <sheetName val="462_2"/>
      <sheetName val="464_1"/>
      <sheetName val="465_1"/>
      <sheetName val="465_2"/>
      <sheetName val="466_1"/>
      <sheetName val="466_2"/>
      <sheetName val="500_1"/>
      <sheetName val="500_2"/>
      <sheetName val="501_1"/>
      <sheetName val="501_10"/>
      <sheetName val="501_20"/>
      <sheetName val="505_1"/>
      <sheetName val="510_1"/>
      <sheetName val="600_1_1"/>
      <sheetName val="600_2_1"/>
      <sheetName val="600_2_2"/>
      <sheetName val="600_2_3"/>
      <sheetName val="600_2_3P"/>
      <sheetName val="600_2_4"/>
      <sheetName val="610_1"/>
      <sheetName val="610_2"/>
      <sheetName val="610_3"/>
      <sheetName val="610_4"/>
      <sheetName val="610_5"/>
      <sheetName val="610_6"/>
      <sheetName val="610_7"/>
      <sheetName val="620_1"/>
      <sheetName val="620_2"/>
      <sheetName val="620_3"/>
      <sheetName val="621_1"/>
      <sheetName val="621_2"/>
      <sheetName val="621_3"/>
      <sheetName val="621_4"/>
      <sheetName val="621_5"/>
      <sheetName val="621_6"/>
      <sheetName val="621_7"/>
      <sheetName val="622_1"/>
      <sheetName val="622_2"/>
      <sheetName val="622_3"/>
      <sheetName val="622_4"/>
      <sheetName val="622_5"/>
      <sheetName val="623_1"/>
      <sheetName val="623_2"/>
      <sheetName val="630_1"/>
      <sheetName val="630_1P"/>
      <sheetName val="630_2"/>
      <sheetName val="630_3"/>
      <sheetName val="630_4"/>
      <sheetName val="632_1"/>
      <sheetName val="640_1"/>
      <sheetName val="640_2"/>
      <sheetName val="641_1"/>
      <sheetName val="641_2"/>
      <sheetName val="642_1"/>
      <sheetName val="642_2"/>
      <sheetName val="650_1"/>
      <sheetName val="650_2"/>
      <sheetName val="650_3"/>
      <sheetName val="650_4"/>
      <sheetName val="660_1"/>
      <sheetName val="661_1_"/>
      <sheetName val="662_1"/>
      <sheetName val="662_2"/>
      <sheetName val="663_1"/>
      <sheetName val="670_1"/>
      <sheetName val="670_2"/>
      <sheetName val="670_3"/>
      <sheetName val="670_4"/>
      <sheetName val="670_5"/>
      <sheetName val="671_1"/>
      <sheetName val="671_2"/>
      <sheetName val="671_3"/>
      <sheetName val="671_4"/>
      <sheetName val="672_1"/>
      <sheetName val="672_2"/>
      <sheetName val="672_3"/>
      <sheetName val="672_4"/>
      <sheetName val="673_1"/>
      <sheetName val="673_2"/>
      <sheetName val="673_3"/>
      <sheetName val="673_3_(2)"/>
      <sheetName val="674_1"/>
      <sheetName val="674_2"/>
      <sheetName val="680_1"/>
      <sheetName val="680_2"/>
      <sheetName val="680_3"/>
      <sheetName val="681_1"/>
      <sheetName val="681_2"/>
      <sheetName val="681_3"/>
      <sheetName val="681_4"/>
      <sheetName val="682_1"/>
      <sheetName val="682_2"/>
      <sheetName val="682_3"/>
      <sheetName val="682_4"/>
      <sheetName val="683_1"/>
      <sheetName val="683_2"/>
      <sheetName val="683_3"/>
      <sheetName val="683_4"/>
      <sheetName val="683_5"/>
      <sheetName val="690_1"/>
      <sheetName val="700_1"/>
      <sheetName val="700_2"/>
      <sheetName val="700_3"/>
      <sheetName val="COSTOS_SEMANALES"/>
      <sheetName val="Prog_Inver_(2)"/>
      <sheetName val="2_01_02(1)9"/>
      <sheetName val="2_01_02(2)9"/>
      <sheetName val="2_01_02(3)9"/>
      <sheetName val="2_01_03(1)9"/>
      <sheetName val="2_01_03(2)9"/>
      <sheetName val="2_01_03(3)9"/>
      <sheetName val="2_03_02(1)9"/>
      <sheetName val="2_03_02(2)9"/>
      <sheetName val="2_03_02(3)9"/>
      <sheetName val="2_03_03(1)9"/>
      <sheetName val="2_03_03(2)9"/>
      <sheetName val="2_03_03(3)9"/>
      <sheetName val="2_03_04(1)9"/>
      <sheetName val="2_03_04(2)9"/>
      <sheetName val="2_03_04(3)9"/>
      <sheetName val="2_03_05(1)9"/>
      <sheetName val="2_03_05(2)9"/>
      <sheetName val="2_03_05(3)9"/>
      <sheetName val="2_04_02(1)9"/>
      <sheetName val="2_04_02(2)9"/>
      <sheetName val="2_04_02(3)9"/>
      <sheetName val="2_04_03(1)9"/>
      <sheetName val="2_04_03(2)9"/>
      <sheetName val="2_04_03(3)9"/>
      <sheetName val="2_04_04(1)9"/>
      <sheetName val="2_04_04(2)9"/>
      <sheetName val="2_04_04(3)9"/>
      <sheetName val="1_05_01(1)9"/>
      <sheetName val="1_05_01(2)9"/>
      <sheetName val="1_05_01(3)9"/>
      <sheetName val="6_00_01(1)9"/>
      <sheetName val="6_00_01(2)9"/>
      <sheetName val="6_00_01(3)9"/>
      <sheetName val="6_00_02(1)9"/>
      <sheetName val="6_00_02(2)9"/>
      <sheetName val="6_00_02(3)9"/>
      <sheetName val="6_00_03(1)9"/>
      <sheetName val="6_00_03(2)9"/>
      <sheetName val="6_00_03(3)9"/>
      <sheetName val="6_00_04(1)9"/>
      <sheetName val="6_00_04(2)9"/>
      <sheetName val="6_00_04(3)9"/>
      <sheetName val="6_00_05(1)9"/>
      <sheetName val="6_00_05(2)9"/>
      <sheetName val="6_00_05(3)9"/>
      <sheetName val="6_02_01(1)9"/>
      <sheetName val="6_02_01(2)9"/>
      <sheetName val="6_02_01(3)9"/>
      <sheetName val="6_02_02(1)9"/>
      <sheetName val="6_02_02(2)9"/>
      <sheetName val="6_02_02(3)9"/>
      <sheetName val="6_02_03(1)9"/>
      <sheetName val="6_02_03(2)9"/>
      <sheetName val="6_02_03(3)9"/>
      <sheetName val="6_02_04(1)9"/>
      <sheetName val="6_02_04(2)9"/>
      <sheetName val="6_02_04(3)9"/>
      <sheetName val="6_02_05(1)9"/>
      <sheetName val="6_02_05(2)9"/>
      <sheetName val="6_02_05(3)9"/>
      <sheetName val="6_02_06(1)9"/>
      <sheetName val="6_02_06(2)9"/>
      <sheetName val="6_02_06(3)9"/>
      <sheetName val="6_02_07(1)9"/>
      <sheetName val="2_10_04(2)9"/>
      <sheetName val="2_10_04(3)9"/>
      <sheetName val="2_10_05(1)9"/>
      <sheetName val="2_10_05(2)9"/>
      <sheetName val="2_10_05(3)9"/>
      <sheetName val="2_10_06(1)9"/>
      <sheetName val="2_10_06(2)9"/>
      <sheetName val="2_10_06(3)9"/>
      <sheetName val="2_14_01(1)9"/>
      <sheetName val="2_14_01(2)9"/>
      <sheetName val="2_14_01(3)9"/>
      <sheetName val="2_14_02(1)9"/>
      <sheetName val="2_14_02(2)9"/>
      <sheetName val="2_14_02(3)9"/>
      <sheetName val="2_17_01(1)9"/>
      <sheetName val="2_17_01(2)9"/>
      <sheetName val="2_17_01(3)9"/>
      <sheetName val="2_17_02(1)9"/>
      <sheetName val="2_17_02(2)9"/>
      <sheetName val="2_17_02(3)9"/>
      <sheetName val="2_20_02(1)9"/>
      <sheetName val="2_20_02(2)9"/>
      <sheetName val="2_20_02(3)9"/>
      <sheetName val="2_21_01(1)9"/>
      <sheetName val="2_21_01(2)9"/>
      <sheetName val="2_21_01(3)9"/>
      <sheetName val="2_21_02(1)9"/>
      <sheetName val="2_21_02(2)9"/>
      <sheetName val="2_21_02(3)9"/>
      <sheetName val="2_21_03(1)9"/>
      <sheetName val="2_21_03(2)9"/>
      <sheetName val="2_21_03(3)9"/>
      <sheetName val="2_22_01(1)9"/>
      <sheetName val="2_22_01(2)9"/>
      <sheetName val="2_22_01(3)9"/>
      <sheetName val="2_23_01(1)9"/>
      <sheetName val="2_23_01(2)9"/>
      <sheetName val="2_23_01(3)9"/>
      <sheetName val="2_24_01(1)9"/>
      <sheetName val="2_24_01(2)9"/>
      <sheetName val="2_24_01(3)9"/>
      <sheetName val="2_25_01(1)9"/>
      <sheetName val="2_25_01(2)9"/>
      <sheetName val="2_25_01(3)9"/>
      <sheetName val="2_26_01(1)9"/>
      <sheetName val="2_26_01(2)9"/>
      <sheetName val="2_26_01(3)9"/>
      <sheetName val="3_01_01(1)9"/>
      <sheetName val="3_01_01(2)9"/>
      <sheetName val="3_01_01(3)9"/>
      <sheetName val="3_02_01(1)9"/>
      <sheetName val="3_02_01(2)9"/>
      <sheetName val="3_02_01(3)9"/>
      <sheetName val="3_03_02(1)9"/>
      <sheetName val="3_03_02(2)9"/>
      <sheetName val="3_03_02(3)9"/>
      <sheetName val="3_03_11(1)9"/>
      <sheetName val="3_03_11(2)9"/>
      <sheetName val="3_03_11(3)9"/>
      <sheetName val="3_08_05(1)9"/>
      <sheetName val="3_08_05(2)9"/>
      <sheetName val="3_08_05(3)9"/>
      <sheetName val="3_08_06(1)9"/>
      <sheetName val="3_08_06(2)9"/>
      <sheetName val="3_08_06(3)9"/>
      <sheetName val="4_01_01(1)9"/>
      <sheetName val="4_01_01(2)9"/>
      <sheetName val="4_01_01(3)9"/>
      <sheetName val="4_02_01(1)9"/>
      <sheetName val="4_02_01(2)9"/>
      <sheetName val="4_02_01(3)9"/>
      <sheetName val="4_03_01(1)9"/>
      <sheetName val="4_03_01(2)9"/>
      <sheetName val="4_03_01(3)9"/>
      <sheetName val="4_05_01(1)9"/>
      <sheetName val="4_05_01(2)9"/>
      <sheetName val="4_05_01(3)9"/>
      <sheetName val="1_01_01(1)9"/>
      <sheetName val="A__P__U_5"/>
      <sheetName val="A_P_U_1"/>
      <sheetName val="A_P_U__(2)1"/>
      <sheetName val="RESUMEN_VIAS1"/>
      <sheetName val="COSTOS_POR_KM1"/>
      <sheetName val="RESUMEN_UNITARIOS1"/>
      <sheetName val="Causa_Posible1"/>
      <sheetName val="Elementos_Involucrados1"/>
      <sheetName val="ESTADO_RED1"/>
      <sheetName val="GENERALIDADES_1"/>
      <sheetName val="PORTADA_1"/>
      <sheetName val="200_11"/>
      <sheetName val="200_21"/>
      <sheetName val="201_110"/>
      <sheetName val="201_22"/>
      <sheetName val="201_31"/>
      <sheetName val="201_41"/>
      <sheetName val="201_81"/>
      <sheetName val="201_101"/>
      <sheetName val="201_111"/>
      <sheetName val="201_121"/>
      <sheetName val="201_131"/>
      <sheetName val="201_141"/>
      <sheetName val="201_151"/>
      <sheetName val="201_161"/>
      <sheetName val="201_171"/>
      <sheetName val="201_181"/>
      <sheetName val="201_191"/>
      <sheetName val="201_201"/>
      <sheetName val="201_211"/>
      <sheetName val="201_51"/>
      <sheetName val="201_61"/>
      <sheetName val="201_71"/>
      <sheetName val="201_91"/>
      <sheetName val="203_13"/>
      <sheetName val="203_21"/>
      <sheetName val="203_31"/>
      <sheetName val="203_41"/>
      <sheetName val="203_51"/>
      <sheetName val="203_61"/>
      <sheetName val="203_71"/>
      <sheetName val="203_81"/>
      <sheetName val="203_91"/>
      <sheetName val="203_101"/>
      <sheetName val="203_111"/>
      <sheetName val="203_121"/>
      <sheetName val="210_1_11"/>
      <sheetName val="210_1_21"/>
      <sheetName val="210_2_11"/>
      <sheetName val="210_2_21"/>
      <sheetName val="210_2_31"/>
      <sheetName val="210_2_41"/>
      <sheetName val="211_11"/>
      <sheetName val="220_11"/>
      <sheetName val="221_11"/>
      <sheetName val="221_21"/>
      <sheetName val="223_11"/>
      <sheetName val="223_21"/>
      <sheetName val="223_31"/>
      <sheetName val="230_11"/>
      <sheetName val="231_11"/>
      <sheetName val="232_11"/>
      <sheetName val="233_11"/>
      <sheetName val="233_101"/>
      <sheetName val="234_11"/>
      <sheetName val="235_12"/>
      <sheetName val="235_101"/>
      <sheetName val="235_111"/>
      <sheetName val="236_12"/>
      <sheetName val="236_101"/>
      <sheetName val="236_111"/>
      <sheetName val="310_11"/>
      <sheetName val="311_11"/>
      <sheetName val="312_11"/>
      <sheetName val="312_21"/>
      <sheetName val="312_31"/>
      <sheetName val="312_41"/>
      <sheetName val="320_11"/>
      <sheetName val="320_21"/>
      <sheetName val="320_31"/>
      <sheetName val="320_41"/>
      <sheetName val="320_51"/>
      <sheetName val="320_61"/>
      <sheetName val="330_11"/>
      <sheetName val="330_21"/>
      <sheetName val="330_31"/>
      <sheetName val="330_41"/>
      <sheetName val="330_51"/>
      <sheetName val="330_61"/>
      <sheetName val="340_11"/>
      <sheetName val="340_21"/>
      <sheetName val="340_31"/>
      <sheetName val="350_15"/>
      <sheetName val="350_101"/>
      <sheetName val="350_111"/>
      <sheetName val="350_121"/>
      <sheetName val="350_131"/>
      <sheetName val="350_141"/>
      <sheetName val="350_21"/>
      <sheetName val="350_31"/>
      <sheetName val="350_41"/>
      <sheetName val="351_13"/>
      <sheetName val="351_101"/>
      <sheetName val="351_111"/>
      <sheetName val="351_121"/>
      <sheetName val="351_21"/>
      <sheetName val="410_11"/>
      <sheetName val="410_21"/>
      <sheetName val="410_31"/>
      <sheetName val="411_11"/>
      <sheetName val="411_21"/>
      <sheetName val="411_31"/>
      <sheetName val="411_41"/>
      <sheetName val="413_11"/>
      <sheetName val="413_21"/>
      <sheetName val="413_31"/>
      <sheetName val="414_11"/>
      <sheetName val="414_21"/>
      <sheetName val="414_31"/>
      <sheetName val="414_41"/>
      <sheetName val="414_51"/>
      <sheetName val="414_61"/>
      <sheetName val="415_11"/>
      <sheetName val="420_11"/>
      <sheetName val="420_21"/>
      <sheetName val="420_31"/>
      <sheetName val="421_11"/>
      <sheetName val="421_21"/>
      <sheetName val="421_31"/>
      <sheetName val="421_41"/>
      <sheetName val="430_11"/>
      <sheetName val="430_21"/>
      <sheetName val="431_11"/>
      <sheetName val="431_21"/>
      <sheetName val="432_11"/>
      <sheetName val="432_21"/>
      <sheetName val="433_11"/>
      <sheetName val="433_21"/>
      <sheetName val="433_31"/>
      <sheetName val="433_41"/>
      <sheetName val="433_51"/>
      <sheetName val="433_61"/>
      <sheetName val="433_71"/>
      <sheetName val="433_81"/>
      <sheetName val="440_11"/>
      <sheetName val="440_21"/>
      <sheetName val="440_31"/>
      <sheetName val="440_41"/>
      <sheetName val="441_11"/>
      <sheetName val="441_21"/>
      <sheetName val="441_31"/>
      <sheetName val="441_41"/>
      <sheetName val="450_13"/>
      <sheetName val="450_101"/>
      <sheetName val="450_111"/>
      <sheetName val="450_121"/>
      <sheetName val="450_21"/>
      <sheetName val="450_31"/>
      <sheetName val="450_41"/>
      <sheetName val="450_51"/>
      <sheetName val="450_61"/>
      <sheetName val="450_71"/>
      <sheetName val="450_81"/>
      <sheetName val="451_11"/>
      <sheetName val="451_21"/>
      <sheetName val="451_31"/>
      <sheetName val="451_41"/>
      <sheetName val="452_11"/>
      <sheetName val="452_21"/>
      <sheetName val="452_31"/>
      <sheetName val="452_41"/>
      <sheetName val="453_11"/>
      <sheetName val="460_11"/>
      <sheetName val="461_11"/>
      <sheetName val="461_21"/>
      <sheetName val="462_11"/>
      <sheetName val="462_21"/>
      <sheetName val="464_11"/>
      <sheetName val="465_11"/>
      <sheetName val="465_21"/>
      <sheetName val="466_11"/>
      <sheetName val="466_21"/>
      <sheetName val="500_11"/>
      <sheetName val="500_21"/>
      <sheetName val="501_11"/>
      <sheetName val="501_101"/>
      <sheetName val="501_201"/>
      <sheetName val="505_11"/>
      <sheetName val="510_11"/>
      <sheetName val="600_1_11"/>
      <sheetName val="600_2_11"/>
      <sheetName val="600_2_21"/>
      <sheetName val="600_2_31"/>
      <sheetName val="600_2_3P1"/>
      <sheetName val="600_2_41"/>
      <sheetName val="610_11"/>
      <sheetName val="610_21"/>
      <sheetName val="610_31"/>
      <sheetName val="610_41"/>
      <sheetName val="610_51"/>
      <sheetName val="610_61"/>
      <sheetName val="610_71"/>
      <sheetName val="620_11"/>
      <sheetName val="620_21"/>
      <sheetName val="620_31"/>
      <sheetName val="621_11"/>
      <sheetName val="621_21"/>
      <sheetName val="621_31"/>
      <sheetName val="621_41"/>
      <sheetName val="621_51"/>
      <sheetName val="621_61"/>
      <sheetName val="621_71"/>
      <sheetName val="622_11"/>
      <sheetName val="622_21"/>
      <sheetName val="622_31"/>
      <sheetName val="622_41"/>
      <sheetName val="622_51"/>
      <sheetName val="623_11"/>
      <sheetName val="623_21"/>
      <sheetName val="630_11"/>
      <sheetName val="630_1P1"/>
      <sheetName val="630_21"/>
      <sheetName val="630_31"/>
      <sheetName val="630_41"/>
      <sheetName val="632_11"/>
      <sheetName val="640_11"/>
      <sheetName val="640_21"/>
      <sheetName val="641_11"/>
      <sheetName val="641_21"/>
      <sheetName val="642_11"/>
      <sheetName val="642_21"/>
      <sheetName val="650_11"/>
      <sheetName val="650_21"/>
      <sheetName val="650_31"/>
      <sheetName val="650_41"/>
      <sheetName val="660_11"/>
      <sheetName val="661_1_1"/>
      <sheetName val="662_11"/>
      <sheetName val="662_21"/>
      <sheetName val="663_11"/>
      <sheetName val="670_11"/>
      <sheetName val="670_21"/>
      <sheetName val="670_31"/>
      <sheetName val="670_41"/>
      <sheetName val="670_51"/>
      <sheetName val="671_11"/>
      <sheetName val="671_21"/>
      <sheetName val="671_31"/>
      <sheetName val="671_41"/>
      <sheetName val="672_11"/>
      <sheetName val="672_21"/>
      <sheetName val="672_31"/>
      <sheetName val="672_41"/>
      <sheetName val="673_11"/>
      <sheetName val="673_21"/>
      <sheetName val="673_31"/>
      <sheetName val="673_3_(2)1"/>
      <sheetName val="674_11"/>
      <sheetName val="674_21"/>
      <sheetName val="680_11"/>
      <sheetName val="680_21"/>
      <sheetName val="680_31"/>
      <sheetName val="681_11"/>
      <sheetName val="681_21"/>
      <sheetName val="681_31"/>
      <sheetName val="681_41"/>
      <sheetName val="682_11"/>
      <sheetName val="682_21"/>
      <sheetName val="682_31"/>
      <sheetName val="682_41"/>
      <sheetName val="683_11"/>
      <sheetName val="683_21"/>
      <sheetName val="683_31"/>
      <sheetName val="683_41"/>
      <sheetName val="683_51"/>
      <sheetName val="690_11"/>
      <sheetName val="700_11"/>
      <sheetName val="700_21"/>
      <sheetName val="700_31"/>
      <sheetName val="COSTOS_SEMANALES1"/>
      <sheetName val="Prog_Inver_(2)1"/>
      <sheetName val="2_01_02(1)10"/>
      <sheetName val="2_01_02(2)10"/>
      <sheetName val="2_01_02(3)10"/>
      <sheetName val="2_01_03(1)10"/>
      <sheetName val="2_01_03(2)10"/>
      <sheetName val="2_01_03(3)10"/>
      <sheetName val="2_03_02(1)10"/>
      <sheetName val="2_03_02(2)10"/>
      <sheetName val="2_03_02(3)10"/>
      <sheetName val="2_03_03(1)10"/>
      <sheetName val="2_03_03(2)10"/>
      <sheetName val="2_03_03(3)10"/>
      <sheetName val="2_03_04(1)10"/>
      <sheetName val="2_03_04(2)10"/>
      <sheetName val="2_03_04(3)10"/>
      <sheetName val="2_03_05(1)10"/>
      <sheetName val="2_03_05(2)10"/>
      <sheetName val="2_03_05(3)10"/>
      <sheetName val="2_04_02(1)10"/>
      <sheetName val="2_04_02(2)10"/>
      <sheetName val="2_04_02(3)10"/>
      <sheetName val="2_04_03(1)10"/>
      <sheetName val="2_04_03(2)10"/>
      <sheetName val="2_04_03(3)10"/>
      <sheetName val="2_04_04(1)10"/>
      <sheetName val="2_04_04(2)10"/>
      <sheetName val="2_04_04(3)10"/>
      <sheetName val="1_05_01(1)10"/>
      <sheetName val="1_05_01(2)10"/>
      <sheetName val="1_05_01(3)10"/>
      <sheetName val="6_00_01(1)10"/>
      <sheetName val="6_00_01(2)10"/>
      <sheetName val="6_00_01(3)10"/>
      <sheetName val="6_00_02(1)10"/>
      <sheetName val="6_00_02(2)10"/>
      <sheetName val="6_00_02(3)10"/>
      <sheetName val="6_00_03(1)10"/>
      <sheetName val="6_00_03(2)10"/>
      <sheetName val="6_00_03(3)10"/>
      <sheetName val="6_00_04(1)10"/>
      <sheetName val="6_00_04(2)10"/>
      <sheetName val="6_00_04(3)10"/>
      <sheetName val="6_00_05(1)10"/>
      <sheetName val="6_00_05(2)10"/>
      <sheetName val="6_00_05(3)10"/>
      <sheetName val="6_02_01(1)10"/>
      <sheetName val="6_02_01(2)10"/>
      <sheetName val="6_02_01(3)10"/>
      <sheetName val="6_02_02(1)10"/>
      <sheetName val="6_02_02(2)10"/>
      <sheetName val="6_02_02(3)10"/>
      <sheetName val="6_02_03(1)10"/>
      <sheetName val="6_02_03(2)10"/>
      <sheetName val="6_02_03(3)10"/>
      <sheetName val="6_02_04(1)10"/>
      <sheetName val="6_02_04(2)10"/>
      <sheetName val="6_02_04(3)10"/>
      <sheetName val="6_02_05(1)10"/>
      <sheetName val="6_02_05(2)10"/>
      <sheetName val="6_02_05(3)10"/>
      <sheetName val="6_02_06(1)10"/>
      <sheetName val="6_02_06(2)10"/>
      <sheetName val="6_02_06(3)10"/>
      <sheetName val="6_02_07(1)10"/>
      <sheetName val="2_10_04(2)10"/>
      <sheetName val="2_10_04(3)10"/>
      <sheetName val="2_10_05(1)10"/>
      <sheetName val="2_10_05(2)10"/>
      <sheetName val="2_10_05(3)10"/>
      <sheetName val="2_10_06(1)10"/>
      <sheetName val="2_10_06(2)10"/>
      <sheetName val="2_10_06(3)10"/>
      <sheetName val="2_14_01(1)10"/>
      <sheetName val="2_14_01(2)10"/>
      <sheetName val="2_14_01(3)10"/>
      <sheetName val="2_14_02(1)10"/>
      <sheetName val="2_14_02(2)10"/>
      <sheetName val="2_14_02(3)10"/>
      <sheetName val="2_17_01(1)10"/>
      <sheetName val="2_17_01(2)10"/>
      <sheetName val="2_17_01(3)10"/>
      <sheetName val="2_17_02(1)10"/>
      <sheetName val="2_17_02(2)10"/>
      <sheetName val="2_17_02(3)10"/>
      <sheetName val="2_20_02(1)10"/>
      <sheetName val="2_20_02(2)10"/>
      <sheetName val="2_20_02(3)10"/>
      <sheetName val="2_21_01(1)10"/>
      <sheetName val="2_21_01(2)10"/>
      <sheetName val="2_21_01(3)10"/>
      <sheetName val="2_21_02(1)10"/>
      <sheetName val="2_21_02(2)10"/>
      <sheetName val="2_21_02(3)10"/>
      <sheetName val="2_21_03(1)10"/>
      <sheetName val="2_21_03(2)10"/>
      <sheetName val="2_21_03(3)10"/>
      <sheetName val="2_22_01(1)10"/>
      <sheetName val="2_22_01(2)10"/>
      <sheetName val="2_22_01(3)10"/>
      <sheetName val="2_23_01(1)10"/>
      <sheetName val="2_23_01(2)10"/>
      <sheetName val="2_23_01(3)10"/>
      <sheetName val="2_24_01(1)10"/>
      <sheetName val="2_24_01(2)10"/>
      <sheetName val="2_24_01(3)10"/>
      <sheetName val="2_25_01(1)10"/>
      <sheetName val="2_25_01(2)10"/>
      <sheetName val="2_25_01(3)10"/>
      <sheetName val="2_26_01(1)10"/>
      <sheetName val="2_26_01(2)10"/>
      <sheetName val="2_26_01(3)10"/>
      <sheetName val="3_01_01(1)10"/>
      <sheetName val="3_01_01(2)10"/>
      <sheetName val="3_01_01(3)10"/>
      <sheetName val="3_02_01(1)10"/>
      <sheetName val="3_02_01(2)10"/>
      <sheetName val="3_02_01(3)10"/>
      <sheetName val="3_03_02(1)10"/>
      <sheetName val="3_03_02(2)10"/>
      <sheetName val="3_03_02(3)10"/>
      <sheetName val="3_03_11(1)10"/>
      <sheetName val="3_03_11(2)10"/>
      <sheetName val="3_03_11(3)10"/>
      <sheetName val="3_08_05(1)10"/>
      <sheetName val="3_08_05(2)10"/>
      <sheetName val="3_08_05(3)10"/>
      <sheetName val="3_08_06(1)10"/>
      <sheetName val="3_08_06(2)10"/>
      <sheetName val="3_08_06(3)10"/>
      <sheetName val="4_01_01(1)10"/>
      <sheetName val="4_01_01(2)10"/>
      <sheetName val="4_01_01(3)10"/>
      <sheetName val="4_02_01(1)10"/>
      <sheetName val="4_02_01(2)10"/>
      <sheetName val="4_02_01(3)10"/>
      <sheetName val="4_03_01(1)10"/>
      <sheetName val="4_03_01(2)10"/>
      <sheetName val="4_03_01(3)10"/>
      <sheetName val="4_05_01(1)10"/>
      <sheetName val="4_05_01(2)10"/>
      <sheetName val="4_05_01(3)10"/>
      <sheetName val="1_01_01(1)10"/>
      <sheetName val="A__P__U_6"/>
      <sheetName val="A_P_U_2"/>
      <sheetName val="A_P_U__(2)2"/>
      <sheetName val="RESUMEN_VIAS2"/>
      <sheetName val="COSTOS_POR_KM2"/>
      <sheetName val="RESUMEN_UNITARIOS2"/>
      <sheetName val="Causa_Posible2"/>
      <sheetName val="Elementos_Involucrados2"/>
      <sheetName val="ESTADO_RED2"/>
      <sheetName val="GENERALIDADES_2"/>
      <sheetName val="PORTADA_2"/>
      <sheetName val="200_12"/>
      <sheetName val="200_22"/>
      <sheetName val="201_112"/>
      <sheetName val="201_23"/>
      <sheetName val="201_32"/>
      <sheetName val="201_42"/>
      <sheetName val="201_82"/>
      <sheetName val="201_102"/>
      <sheetName val="201_113"/>
      <sheetName val="201_122"/>
      <sheetName val="201_132"/>
      <sheetName val="201_142"/>
      <sheetName val="201_152"/>
      <sheetName val="201_162"/>
      <sheetName val="201_172"/>
      <sheetName val="201_182"/>
      <sheetName val="201_192"/>
      <sheetName val="201_202"/>
      <sheetName val="201_212"/>
      <sheetName val="201_52"/>
      <sheetName val="201_62"/>
      <sheetName val="201_72"/>
      <sheetName val="201_92"/>
      <sheetName val="203_14"/>
      <sheetName val="203_22"/>
      <sheetName val="203_32"/>
      <sheetName val="203_42"/>
      <sheetName val="203_52"/>
      <sheetName val="203_62"/>
      <sheetName val="203_72"/>
      <sheetName val="203_82"/>
      <sheetName val="203_92"/>
      <sheetName val="203_102"/>
      <sheetName val="203_112"/>
      <sheetName val="203_122"/>
      <sheetName val="210_1_12"/>
      <sheetName val="210_1_22"/>
      <sheetName val="210_2_12"/>
      <sheetName val="210_2_22"/>
      <sheetName val="210_2_32"/>
      <sheetName val="210_2_42"/>
      <sheetName val="211_12"/>
      <sheetName val="220_12"/>
      <sheetName val="221_12"/>
      <sheetName val="221_22"/>
      <sheetName val="223_12"/>
      <sheetName val="223_22"/>
      <sheetName val="223_32"/>
      <sheetName val="230_12"/>
      <sheetName val="231_12"/>
      <sheetName val="232_12"/>
      <sheetName val="233_12"/>
      <sheetName val="233_102"/>
      <sheetName val="234_12"/>
      <sheetName val="235_13"/>
      <sheetName val="235_102"/>
      <sheetName val="235_112"/>
      <sheetName val="236_13"/>
      <sheetName val="236_102"/>
      <sheetName val="236_112"/>
      <sheetName val="310_12"/>
      <sheetName val="311_12"/>
      <sheetName val="312_12"/>
      <sheetName val="312_22"/>
      <sheetName val="312_32"/>
      <sheetName val="312_42"/>
      <sheetName val="320_12"/>
      <sheetName val="320_22"/>
      <sheetName val="320_32"/>
      <sheetName val="320_42"/>
      <sheetName val="320_52"/>
      <sheetName val="320_62"/>
      <sheetName val="330_12"/>
      <sheetName val="330_22"/>
      <sheetName val="330_32"/>
      <sheetName val="330_42"/>
      <sheetName val="330_52"/>
      <sheetName val="330_62"/>
      <sheetName val="340_12"/>
      <sheetName val="340_22"/>
      <sheetName val="340_32"/>
      <sheetName val="350_16"/>
      <sheetName val="350_102"/>
      <sheetName val="350_112"/>
      <sheetName val="350_122"/>
      <sheetName val="350_132"/>
      <sheetName val="350_142"/>
      <sheetName val="350_22"/>
      <sheetName val="350_32"/>
      <sheetName val="350_42"/>
      <sheetName val="351_14"/>
      <sheetName val="351_102"/>
      <sheetName val="351_112"/>
      <sheetName val="351_122"/>
      <sheetName val="351_22"/>
      <sheetName val="410_12"/>
      <sheetName val="410_22"/>
      <sheetName val="410_32"/>
      <sheetName val="411_12"/>
      <sheetName val="411_22"/>
      <sheetName val="411_32"/>
      <sheetName val="411_42"/>
      <sheetName val="413_12"/>
      <sheetName val="413_22"/>
      <sheetName val="413_32"/>
      <sheetName val="414_12"/>
      <sheetName val="414_22"/>
      <sheetName val="414_32"/>
      <sheetName val="414_42"/>
      <sheetName val="414_52"/>
      <sheetName val="414_62"/>
      <sheetName val="415_12"/>
      <sheetName val="420_12"/>
      <sheetName val="420_22"/>
      <sheetName val="420_32"/>
      <sheetName val="421_12"/>
      <sheetName val="421_22"/>
      <sheetName val="421_32"/>
      <sheetName val="421_42"/>
      <sheetName val="430_12"/>
      <sheetName val="430_22"/>
      <sheetName val="431_12"/>
      <sheetName val="431_22"/>
      <sheetName val="432_12"/>
      <sheetName val="432_22"/>
      <sheetName val="433_12"/>
      <sheetName val="433_22"/>
      <sheetName val="433_32"/>
      <sheetName val="433_42"/>
      <sheetName val="433_52"/>
      <sheetName val="433_62"/>
      <sheetName val="433_72"/>
      <sheetName val="433_82"/>
      <sheetName val="440_12"/>
      <sheetName val="440_22"/>
      <sheetName val="440_32"/>
      <sheetName val="440_42"/>
      <sheetName val="441_12"/>
      <sheetName val="441_22"/>
      <sheetName val="441_32"/>
      <sheetName val="441_42"/>
      <sheetName val="450_14"/>
      <sheetName val="450_102"/>
      <sheetName val="450_112"/>
      <sheetName val="450_122"/>
      <sheetName val="450_22"/>
      <sheetName val="450_32"/>
      <sheetName val="450_42"/>
      <sheetName val="450_52"/>
      <sheetName val="450_62"/>
      <sheetName val="450_72"/>
      <sheetName val="450_82"/>
      <sheetName val="451_12"/>
      <sheetName val="451_22"/>
      <sheetName val="451_32"/>
      <sheetName val="451_42"/>
      <sheetName val="452_12"/>
      <sheetName val="452_22"/>
      <sheetName val="452_32"/>
      <sheetName val="452_42"/>
      <sheetName val="453_12"/>
      <sheetName val="460_12"/>
      <sheetName val="461_12"/>
      <sheetName val="461_22"/>
      <sheetName val="462_12"/>
      <sheetName val="462_22"/>
      <sheetName val="464_12"/>
      <sheetName val="465_12"/>
      <sheetName val="465_22"/>
      <sheetName val="466_12"/>
      <sheetName val="466_22"/>
      <sheetName val="500_12"/>
      <sheetName val="500_22"/>
      <sheetName val="501_12"/>
      <sheetName val="501_102"/>
      <sheetName val="501_202"/>
      <sheetName val="505_12"/>
      <sheetName val="510_12"/>
      <sheetName val="600_1_12"/>
      <sheetName val="600_2_12"/>
      <sheetName val="600_2_22"/>
      <sheetName val="600_2_32"/>
      <sheetName val="600_2_3P2"/>
      <sheetName val="600_2_42"/>
      <sheetName val="610_12"/>
      <sheetName val="610_22"/>
      <sheetName val="610_32"/>
      <sheetName val="610_42"/>
      <sheetName val="610_52"/>
      <sheetName val="610_62"/>
      <sheetName val="610_72"/>
      <sheetName val="620_12"/>
      <sheetName val="620_22"/>
      <sheetName val="620_32"/>
      <sheetName val="621_12"/>
      <sheetName val="621_22"/>
      <sheetName val="621_32"/>
      <sheetName val="621_42"/>
      <sheetName val="621_52"/>
      <sheetName val="621_62"/>
      <sheetName val="621_72"/>
      <sheetName val="622_12"/>
      <sheetName val="622_22"/>
      <sheetName val="622_32"/>
      <sheetName val="622_42"/>
      <sheetName val="622_52"/>
      <sheetName val="623_12"/>
      <sheetName val="623_22"/>
      <sheetName val="630_12"/>
      <sheetName val="630_1P2"/>
      <sheetName val="630_22"/>
      <sheetName val="630_32"/>
      <sheetName val="630_42"/>
      <sheetName val="632_12"/>
      <sheetName val="640_12"/>
      <sheetName val="640_22"/>
      <sheetName val="641_12"/>
      <sheetName val="641_22"/>
      <sheetName val="642_12"/>
      <sheetName val="642_22"/>
      <sheetName val="650_12"/>
      <sheetName val="650_22"/>
      <sheetName val="650_32"/>
      <sheetName val="650_42"/>
      <sheetName val="660_12"/>
      <sheetName val="661_1_2"/>
      <sheetName val="662_12"/>
      <sheetName val="662_22"/>
      <sheetName val="663_12"/>
      <sheetName val="670_12"/>
      <sheetName val="670_22"/>
      <sheetName val="670_32"/>
      <sheetName val="670_42"/>
      <sheetName val="670_52"/>
      <sheetName val="671_12"/>
      <sheetName val="671_22"/>
      <sheetName val="671_32"/>
      <sheetName val="671_42"/>
      <sheetName val="672_12"/>
      <sheetName val="672_22"/>
      <sheetName val="672_32"/>
      <sheetName val="672_42"/>
      <sheetName val="673_12"/>
      <sheetName val="673_22"/>
      <sheetName val="673_32"/>
      <sheetName val="673_3_(2)2"/>
      <sheetName val="674_12"/>
      <sheetName val="674_22"/>
      <sheetName val="680_12"/>
      <sheetName val="680_22"/>
      <sheetName val="680_32"/>
      <sheetName val="681_12"/>
      <sheetName val="681_22"/>
      <sheetName val="681_32"/>
      <sheetName val="681_42"/>
      <sheetName val="682_12"/>
      <sheetName val="682_22"/>
      <sheetName val="682_32"/>
      <sheetName val="682_42"/>
      <sheetName val="683_12"/>
      <sheetName val="683_22"/>
      <sheetName val="683_32"/>
      <sheetName val="683_42"/>
      <sheetName val="683_52"/>
      <sheetName val="690_12"/>
      <sheetName val="700_12"/>
      <sheetName val="700_22"/>
      <sheetName val="700_32"/>
      <sheetName val="COSTOS_SEMANALES2"/>
      <sheetName val="Prog_Inver_(2)2"/>
      <sheetName val="COSTOS_OFICINA"/>
      <sheetName val="GENERAL"/>
      <sheetName val="Hoja6"/>
      <sheetName val="RESUMEN"/>
      <sheetName val="221,1"/>
      <sheetName val="221,1p"/>
      <sheetName val="230,1P"/>
      <sheetName val="2P"/>
      <sheetName val="420,2"/>
      <sheetName val="421.1 "/>
      <sheetName val="630.3 (2)"/>
      <sheetName val="630.4P"/>
      <sheetName val="630.6"/>
      <sheetName val="630.7"/>
      <sheetName val="632.1P"/>
      <sheetName val="632.2P "/>
      <sheetName val="632.3P  "/>
      <sheetName val="661.1"/>
      <sheetName val="642 "/>
      <sheetName val="663,1P"/>
      <sheetName val="671.1 (2)"/>
      <sheetName val="673.2 (2)"/>
      <sheetName val="800.2"/>
      <sheetName val="810.2"/>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460,1P"/>
      <sheetName val="642"/>
      <sheetName val="730.2"/>
      <sheetName val="740.1"/>
      <sheetName val="900.2 (1)"/>
      <sheetName val="621.1.2"/>
      <sheetName val="683.4P"/>
      <sheetName val="683.1P"/>
      <sheetName val="3P "/>
      <sheetName val="683.3P"/>
      <sheetName val="673.1P"/>
      <sheetName val="PNP 4.7"/>
      <sheetName val="201,7p"/>
      <sheetName val="TRIPLE"/>
      <sheetName val="673.2P "/>
      <sheetName val="623.1P"/>
      <sheetName val="621.1.3"/>
      <sheetName val="220.2P"/>
      <sheetName val="683.4P "/>
      <sheetName val="683.3P (2)"/>
      <sheetName val="683.4P  (2)"/>
      <sheetName val="683.5P  "/>
      <sheetName val="4P"/>
      <sheetName val="Hoja5"/>
      <sheetName val="642.2P"/>
      <sheetName val="641,1"/>
      <sheetName val="Hoja4"/>
      <sheetName val="INT 17"/>
      <sheetName val="INT 18"/>
      <sheetName val="AUTOMATICA"/>
      <sheetName val="4. Ficha tecnica por actividad"/>
      <sheetName val="Listas"/>
      <sheetName val="3. Mediciones"/>
      <sheetName val="0. Tareas"/>
      <sheetName val="1. Estructura WBS"/>
      <sheetName val="2_01_02(1)12"/>
      <sheetName val="2_01_02(2)12"/>
      <sheetName val="2_01_02(3)12"/>
      <sheetName val="2_01_03(1)12"/>
      <sheetName val="2_01_03(2)12"/>
      <sheetName val="2_01_03(3)12"/>
      <sheetName val="2_03_02(1)12"/>
      <sheetName val="2_03_02(2)12"/>
      <sheetName val="2_03_02(3)12"/>
      <sheetName val="2_03_03(1)12"/>
      <sheetName val="2_03_03(2)12"/>
      <sheetName val="2_03_03(3)12"/>
      <sheetName val="2_03_04(1)12"/>
      <sheetName val="2_03_04(2)12"/>
      <sheetName val="2_03_04(3)12"/>
      <sheetName val="2_03_05(1)12"/>
      <sheetName val="2_03_05(2)12"/>
      <sheetName val="2_03_05(3)12"/>
      <sheetName val="2_04_02(1)12"/>
      <sheetName val="2_04_02(2)12"/>
      <sheetName val="2_04_02(3)12"/>
      <sheetName val="2_04_03(1)12"/>
      <sheetName val="2_04_03(2)12"/>
      <sheetName val="2_04_03(3)12"/>
      <sheetName val="2_04_04(1)12"/>
      <sheetName val="2_04_04(2)12"/>
      <sheetName val="2_04_04(3)12"/>
      <sheetName val="1_05_01(1)12"/>
      <sheetName val="1_05_01(2)12"/>
      <sheetName val="1_05_01(3)12"/>
      <sheetName val="6_00_01(1)12"/>
      <sheetName val="6_00_01(2)12"/>
      <sheetName val="6_00_01(3)12"/>
      <sheetName val="6_00_02(1)12"/>
      <sheetName val="6_00_02(2)12"/>
      <sheetName val="6_00_02(3)12"/>
      <sheetName val="6_00_03(1)12"/>
      <sheetName val="6_00_03(2)12"/>
      <sheetName val="6_00_03(3)12"/>
      <sheetName val="6_00_04(1)12"/>
      <sheetName val="6_00_04(2)12"/>
      <sheetName val="6_00_04(3)12"/>
      <sheetName val="6_00_05(1)12"/>
      <sheetName val="6_00_05(2)12"/>
      <sheetName val="6_00_05(3)12"/>
      <sheetName val="6_02_01(1)12"/>
      <sheetName val="6_02_01(2)12"/>
      <sheetName val="6_02_01(3)12"/>
      <sheetName val="6_02_02(1)12"/>
      <sheetName val="6_02_02(2)12"/>
      <sheetName val="6_02_02(3)12"/>
      <sheetName val="6_02_03(1)12"/>
      <sheetName val="6_02_03(2)12"/>
      <sheetName val="6_02_03(3)12"/>
      <sheetName val="6_02_04(1)12"/>
      <sheetName val="6_02_04(2)12"/>
      <sheetName val="6_02_04(3)12"/>
      <sheetName val="6_02_05(1)12"/>
      <sheetName val="6_02_05(2)12"/>
      <sheetName val="6_02_05(3)12"/>
      <sheetName val="6_02_06(1)12"/>
      <sheetName val="6_02_06(2)12"/>
      <sheetName val="6_02_06(3)12"/>
      <sheetName val="6_02_07(1)12"/>
      <sheetName val="2_10_04(2)12"/>
      <sheetName val="2_10_04(3)12"/>
      <sheetName val="2_10_05(1)12"/>
      <sheetName val="2_10_05(2)12"/>
      <sheetName val="2_10_05(3)12"/>
      <sheetName val="2_10_06(1)12"/>
      <sheetName val="2_10_06(2)12"/>
      <sheetName val="2_10_06(3)12"/>
      <sheetName val="2_14_01(1)12"/>
      <sheetName val="2_14_01(2)12"/>
      <sheetName val="2_14_01(3)12"/>
      <sheetName val="2_14_02(1)12"/>
      <sheetName val="2_14_02(2)12"/>
      <sheetName val="2_14_02(3)12"/>
      <sheetName val="2_17_01(1)12"/>
      <sheetName val="2_17_01(2)12"/>
      <sheetName val="2_17_01(3)12"/>
      <sheetName val="2_17_02(1)12"/>
      <sheetName val="2_17_02(2)12"/>
      <sheetName val="2_17_02(3)12"/>
      <sheetName val="2_20_02(1)12"/>
      <sheetName val="2_20_02(2)12"/>
      <sheetName val="2_20_02(3)12"/>
      <sheetName val="2_21_01(1)12"/>
      <sheetName val="2_21_01(2)12"/>
      <sheetName val="2_21_01(3)12"/>
      <sheetName val="2_21_02(1)12"/>
      <sheetName val="2_21_02(2)12"/>
      <sheetName val="2_21_02(3)12"/>
      <sheetName val="2_21_03(1)12"/>
      <sheetName val="2_21_03(2)12"/>
      <sheetName val="2_21_03(3)12"/>
      <sheetName val="2_22_01(1)12"/>
      <sheetName val="2_22_01(2)12"/>
      <sheetName val="2_22_01(3)12"/>
      <sheetName val="2_23_01(1)12"/>
      <sheetName val="2_23_01(2)12"/>
      <sheetName val="2_23_01(3)12"/>
      <sheetName val="2_24_01(1)12"/>
      <sheetName val="2_24_01(2)12"/>
      <sheetName val="2_24_01(3)12"/>
      <sheetName val="2_25_01(1)12"/>
      <sheetName val="2_25_01(2)12"/>
      <sheetName val="2_25_01(3)12"/>
      <sheetName val="2_26_01(1)12"/>
      <sheetName val="2_26_01(2)12"/>
      <sheetName val="2_26_01(3)12"/>
      <sheetName val="3_01_01(1)12"/>
      <sheetName val="3_01_01(2)12"/>
      <sheetName val="3_01_01(3)12"/>
      <sheetName val="3_02_01(1)12"/>
      <sheetName val="3_02_01(2)12"/>
      <sheetName val="3_02_01(3)12"/>
      <sheetName val="3_03_02(1)12"/>
      <sheetName val="3_03_02(2)12"/>
      <sheetName val="3_03_02(3)12"/>
      <sheetName val="3_03_11(1)12"/>
      <sheetName val="3_03_11(2)12"/>
      <sheetName val="3_03_11(3)12"/>
      <sheetName val="3_08_05(1)12"/>
      <sheetName val="3_08_05(2)12"/>
      <sheetName val="3_08_05(3)12"/>
      <sheetName val="3_08_06(1)12"/>
      <sheetName val="3_08_06(2)12"/>
      <sheetName val="3_08_06(3)12"/>
      <sheetName val="4_01_01(1)12"/>
      <sheetName val="4_01_01(2)12"/>
      <sheetName val="4_01_01(3)12"/>
      <sheetName val="4_02_01(1)12"/>
      <sheetName val="4_02_01(2)12"/>
      <sheetName val="4_02_01(3)12"/>
      <sheetName val="4_03_01(1)12"/>
      <sheetName val="4_03_01(2)12"/>
      <sheetName val="4_03_01(3)12"/>
      <sheetName val="4_05_01(1)12"/>
      <sheetName val="4_05_01(2)12"/>
      <sheetName val="4_05_01(3)12"/>
      <sheetName val="1_01_01(1)12"/>
      <sheetName val="A__P__U_8"/>
      <sheetName val="A_P_U_4"/>
      <sheetName val="A_P_U__(2)4"/>
      <sheetName val="RESUMEN_VIAS4"/>
      <sheetName val="COSTOS_POR_KM4"/>
      <sheetName val="RESUMEN_UNITARIOS4"/>
      <sheetName val="Causa_Posible4"/>
      <sheetName val="Elementos_Involucrados4"/>
      <sheetName val="ESTADO_RED4"/>
      <sheetName val="GENERALIDADES_4"/>
      <sheetName val="PORTADA_4"/>
      <sheetName val="200_14"/>
      <sheetName val="200_24"/>
      <sheetName val="201_116"/>
      <sheetName val="201_25"/>
      <sheetName val="201_34"/>
      <sheetName val="201_44"/>
      <sheetName val="201_84"/>
      <sheetName val="201_104"/>
      <sheetName val="201_117"/>
      <sheetName val="201_124"/>
      <sheetName val="201_134"/>
      <sheetName val="201_144"/>
      <sheetName val="201_154"/>
      <sheetName val="201_164"/>
      <sheetName val="201_174"/>
      <sheetName val="201_184"/>
      <sheetName val="201_194"/>
      <sheetName val="201_204"/>
      <sheetName val="201_214"/>
      <sheetName val="201_54"/>
      <sheetName val="201_64"/>
      <sheetName val="201_74"/>
      <sheetName val="201_94"/>
      <sheetName val="203_16"/>
      <sheetName val="203_24"/>
      <sheetName val="203_34"/>
      <sheetName val="203_44"/>
      <sheetName val="203_54"/>
      <sheetName val="203_64"/>
      <sheetName val="203_74"/>
      <sheetName val="203_84"/>
      <sheetName val="203_94"/>
      <sheetName val="203_104"/>
      <sheetName val="203_114"/>
      <sheetName val="203_124"/>
      <sheetName val="210_1_14"/>
      <sheetName val="210_1_24"/>
      <sheetName val="210_2_14"/>
      <sheetName val="210_2_24"/>
      <sheetName val="210_2_34"/>
      <sheetName val="210_2_44"/>
      <sheetName val="211_14"/>
      <sheetName val="220_14"/>
      <sheetName val="221_14"/>
      <sheetName val="221_24"/>
      <sheetName val="223_14"/>
      <sheetName val="223_24"/>
      <sheetName val="223_34"/>
      <sheetName val="230_14"/>
      <sheetName val="231_14"/>
      <sheetName val="232_14"/>
      <sheetName val="233_14"/>
      <sheetName val="233_104"/>
      <sheetName val="234_14"/>
      <sheetName val="235_15"/>
      <sheetName val="235_104"/>
      <sheetName val="235_114"/>
      <sheetName val="236_15"/>
      <sheetName val="236_104"/>
      <sheetName val="236_114"/>
      <sheetName val="310_14"/>
      <sheetName val="311_14"/>
      <sheetName val="312_14"/>
      <sheetName val="312_24"/>
      <sheetName val="312_34"/>
      <sheetName val="312_44"/>
      <sheetName val="320_14"/>
      <sheetName val="320_24"/>
      <sheetName val="320_34"/>
      <sheetName val="320_44"/>
      <sheetName val="320_54"/>
      <sheetName val="320_64"/>
      <sheetName val="330_14"/>
      <sheetName val="330_24"/>
      <sheetName val="330_34"/>
      <sheetName val="330_44"/>
      <sheetName val="330_54"/>
      <sheetName val="330_64"/>
      <sheetName val="340_14"/>
      <sheetName val="340_24"/>
      <sheetName val="340_34"/>
      <sheetName val="350_18"/>
      <sheetName val="350_104"/>
      <sheetName val="350_114"/>
      <sheetName val="350_124"/>
      <sheetName val="350_134"/>
      <sheetName val="350_144"/>
      <sheetName val="350_24"/>
      <sheetName val="350_34"/>
      <sheetName val="350_44"/>
      <sheetName val="351_16"/>
      <sheetName val="351_104"/>
      <sheetName val="351_114"/>
      <sheetName val="351_124"/>
      <sheetName val="351_24"/>
      <sheetName val="410_14"/>
      <sheetName val="410_24"/>
      <sheetName val="410_34"/>
      <sheetName val="411_14"/>
      <sheetName val="411_24"/>
      <sheetName val="411_34"/>
      <sheetName val="411_44"/>
      <sheetName val="413_14"/>
      <sheetName val="413_24"/>
      <sheetName val="413_34"/>
      <sheetName val="414_14"/>
      <sheetName val="414_24"/>
      <sheetName val="414_34"/>
      <sheetName val="414_44"/>
      <sheetName val="414_54"/>
      <sheetName val="414_64"/>
      <sheetName val="415_14"/>
      <sheetName val="420_14"/>
      <sheetName val="420_24"/>
      <sheetName val="420_34"/>
      <sheetName val="421_14"/>
      <sheetName val="421_24"/>
      <sheetName val="421_34"/>
      <sheetName val="421_44"/>
      <sheetName val="430_14"/>
      <sheetName val="430_24"/>
      <sheetName val="431_14"/>
      <sheetName val="431_24"/>
      <sheetName val="432_14"/>
      <sheetName val="432_24"/>
      <sheetName val="433_14"/>
      <sheetName val="433_24"/>
      <sheetName val="433_34"/>
      <sheetName val="433_44"/>
      <sheetName val="433_54"/>
      <sheetName val="433_64"/>
      <sheetName val="433_74"/>
      <sheetName val="433_84"/>
      <sheetName val="440_14"/>
      <sheetName val="440_24"/>
      <sheetName val="440_34"/>
      <sheetName val="440_44"/>
      <sheetName val="441_14"/>
      <sheetName val="441_24"/>
      <sheetName val="441_34"/>
      <sheetName val="441_44"/>
      <sheetName val="450_16"/>
      <sheetName val="450_104"/>
      <sheetName val="450_114"/>
      <sheetName val="450_124"/>
      <sheetName val="450_24"/>
      <sheetName val="450_34"/>
      <sheetName val="450_44"/>
      <sheetName val="450_54"/>
      <sheetName val="450_64"/>
      <sheetName val="450_74"/>
      <sheetName val="450_84"/>
      <sheetName val="451_14"/>
      <sheetName val="451_24"/>
      <sheetName val="451_34"/>
      <sheetName val="451_44"/>
      <sheetName val="452_14"/>
      <sheetName val="452_24"/>
      <sheetName val="452_34"/>
      <sheetName val="452_44"/>
      <sheetName val="453_14"/>
      <sheetName val="460_14"/>
      <sheetName val="461_14"/>
      <sheetName val="461_24"/>
      <sheetName val="462_14"/>
      <sheetName val="462_24"/>
      <sheetName val="464_14"/>
      <sheetName val="465_14"/>
      <sheetName val="465_24"/>
      <sheetName val="466_14"/>
      <sheetName val="466_24"/>
      <sheetName val="500_14"/>
      <sheetName val="500_24"/>
      <sheetName val="501_14"/>
      <sheetName val="501_104"/>
      <sheetName val="501_204"/>
      <sheetName val="505_14"/>
      <sheetName val="510_14"/>
      <sheetName val="600_1_14"/>
      <sheetName val="600_2_14"/>
      <sheetName val="600_2_24"/>
      <sheetName val="600_2_34"/>
      <sheetName val="600_2_3P4"/>
      <sheetName val="600_2_44"/>
      <sheetName val="610_14"/>
      <sheetName val="610_24"/>
      <sheetName val="610_34"/>
      <sheetName val="610_44"/>
      <sheetName val="610_54"/>
      <sheetName val="610_64"/>
      <sheetName val="610_74"/>
      <sheetName val="620_14"/>
      <sheetName val="620_24"/>
      <sheetName val="620_34"/>
      <sheetName val="621_14"/>
      <sheetName val="621_24"/>
      <sheetName val="621_34"/>
      <sheetName val="621_44"/>
      <sheetName val="621_54"/>
      <sheetName val="621_64"/>
      <sheetName val="621_74"/>
      <sheetName val="622_14"/>
      <sheetName val="622_24"/>
      <sheetName val="622_34"/>
      <sheetName val="622_44"/>
      <sheetName val="622_54"/>
      <sheetName val="623_14"/>
      <sheetName val="623_24"/>
      <sheetName val="630_14"/>
      <sheetName val="630_1P4"/>
      <sheetName val="630_24"/>
      <sheetName val="630_34"/>
      <sheetName val="630_44"/>
      <sheetName val="632_14"/>
      <sheetName val="640_14"/>
      <sheetName val="640_24"/>
      <sheetName val="641_14"/>
      <sheetName val="641_24"/>
      <sheetName val="642_14"/>
      <sheetName val="642_24"/>
      <sheetName val="650_14"/>
      <sheetName val="650_24"/>
      <sheetName val="650_34"/>
      <sheetName val="650_44"/>
      <sheetName val="660_14"/>
      <sheetName val="661_1_4"/>
      <sheetName val="662_14"/>
      <sheetName val="662_24"/>
      <sheetName val="663_14"/>
      <sheetName val="670_14"/>
      <sheetName val="670_24"/>
      <sheetName val="670_34"/>
      <sheetName val="670_44"/>
      <sheetName val="670_54"/>
      <sheetName val="671_14"/>
      <sheetName val="671_24"/>
      <sheetName val="671_34"/>
      <sheetName val="671_44"/>
      <sheetName val="672_14"/>
      <sheetName val="672_24"/>
      <sheetName val="672_34"/>
      <sheetName val="672_44"/>
      <sheetName val="673_14"/>
      <sheetName val="673_24"/>
      <sheetName val="673_34"/>
      <sheetName val="673_3_(2)4"/>
      <sheetName val="674_14"/>
      <sheetName val="674_24"/>
      <sheetName val="680_14"/>
      <sheetName val="680_24"/>
      <sheetName val="680_34"/>
      <sheetName val="681_14"/>
      <sheetName val="681_24"/>
      <sheetName val="681_34"/>
      <sheetName val="681_44"/>
      <sheetName val="682_14"/>
      <sheetName val="682_24"/>
      <sheetName val="682_34"/>
      <sheetName val="682_44"/>
      <sheetName val="683_14"/>
      <sheetName val="683_24"/>
      <sheetName val="683_34"/>
      <sheetName val="683_44"/>
      <sheetName val="683_54"/>
      <sheetName val="690_14"/>
      <sheetName val="700_14"/>
      <sheetName val="700_24"/>
      <sheetName val="700_34"/>
      <sheetName val="COSTOS_SEMANALES4"/>
      <sheetName val="Prog_Inver_(2)4"/>
      <sheetName val="COSTOS_OFICINA2"/>
      <sheetName val="2_01_02(1)11"/>
      <sheetName val="2_01_02(2)11"/>
      <sheetName val="2_01_02(3)11"/>
      <sheetName val="2_01_03(1)11"/>
      <sheetName val="2_01_03(2)11"/>
      <sheetName val="2_01_03(3)11"/>
      <sheetName val="2_03_02(1)11"/>
      <sheetName val="2_03_02(2)11"/>
      <sheetName val="2_03_02(3)11"/>
      <sheetName val="2_03_03(1)11"/>
      <sheetName val="2_03_03(2)11"/>
      <sheetName val="2_03_03(3)11"/>
      <sheetName val="2_03_04(1)11"/>
      <sheetName val="2_03_04(2)11"/>
      <sheetName val="2_03_04(3)11"/>
      <sheetName val="2_03_05(1)11"/>
      <sheetName val="2_03_05(2)11"/>
      <sheetName val="2_03_05(3)11"/>
      <sheetName val="2_04_02(1)11"/>
      <sheetName val="2_04_02(2)11"/>
      <sheetName val="2_04_02(3)11"/>
      <sheetName val="2_04_03(1)11"/>
      <sheetName val="2_04_03(2)11"/>
      <sheetName val="2_04_03(3)11"/>
      <sheetName val="2_04_04(1)11"/>
      <sheetName val="2_04_04(2)11"/>
      <sheetName val="2_04_04(3)11"/>
      <sheetName val="1_05_01(1)11"/>
      <sheetName val="1_05_01(2)11"/>
      <sheetName val="1_05_01(3)11"/>
      <sheetName val="6_00_01(1)11"/>
      <sheetName val="6_00_01(2)11"/>
      <sheetName val="6_00_01(3)11"/>
      <sheetName val="6_00_02(1)11"/>
      <sheetName val="6_00_02(2)11"/>
      <sheetName val="6_00_02(3)11"/>
      <sheetName val="6_00_03(1)11"/>
      <sheetName val="6_00_03(2)11"/>
      <sheetName val="6_00_03(3)11"/>
      <sheetName val="6_00_04(1)11"/>
      <sheetName val="6_00_04(2)11"/>
      <sheetName val="6_00_04(3)11"/>
      <sheetName val="6_00_05(1)11"/>
      <sheetName val="6_00_05(2)11"/>
      <sheetName val="6_00_05(3)11"/>
      <sheetName val="6_02_01(1)11"/>
      <sheetName val="6_02_01(2)11"/>
      <sheetName val="6_02_01(3)11"/>
      <sheetName val="6_02_02(1)11"/>
      <sheetName val="6_02_02(2)11"/>
      <sheetName val="6_02_02(3)11"/>
      <sheetName val="6_02_03(1)11"/>
      <sheetName val="6_02_03(2)11"/>
      <sheetName val="6_02_03(3)11"/>
      <sheetName val="6_02_04(1)11"/>
      <sheetName val="6_02_04(2)11"/>
      <sheetName val="6_02_04(3)11"/>
      <sheetName val="6_02_05(1)11"/>
      <sheetName val="6_02_05(2)11"/>
      <sheetName val="6_02_05(3)11"/>
      <sheetName val="6_02_06(1)11"/>
      <sheetName val="6_02_06(2)11"/>
      <sheetName val="6_02_06(3)11"/>
      <sheetName val="6_02_07(1)11"/>
      <sheetName val="2_10_04(2)11"/>
      <sheetName val="2_10_04(3)11"/>
      <sheetName val="2_10_05(1)11"/>
      <sheetName val="2_10_05(2)11"/>
      <sheetName val="2_10_05(3)11"/>
      <sheetName val="2_10_06(1)11"/>
      <sheetName val="2_10_06(2)11"/>
      <sheetName val="2_10_06(3)11"/>
      <sheetName val="2_14_01(1)11"/>
      <sheetName val="2_14_01(2)11"/>
      <sheetName val="2_14_01(3)11"/>
      <sheetName val="2_14_02(1)11"/>
      <sheetName val="2_14_02(2)11"/>
      <sheetName val="2_14_02(3)11"/>
      <sheetName val="2_17_01(1)11"/>
      <sheetName val="2_17_01(2)11"/>
      <sheetName val="2_17_01(3)11"/>
      <sheetName val="2_17_02(1)11"/>
      <sheetName val="2_17_02(2)11"/>
      <sheetName val="2_17_02(3)11"/>
      <sheetName val="2_20_02(1)11"/>
      <sheetName val="2_20_02(2)11"/>
      <sheetName val="2_20_02(3)11"/>
      <sheetName val="2_21_01(1)11"/>
      <sheetName val="2_21_01(2)11"/>
      <sheetName val="2_21_01(3)11"/>
      <sheetName val="2_21_02(1)11"/>
      <sheetName val="2_21_02(2)11"/>
      <sheetName val="2_21_02(3)11"/>
      <sheetName val="2_21_03(1)11"/>
      <sheetName val="2_21_03(2)11"/>
      <sheetName val="2_21_03(3)11"/>
      <sheetName val="2_22_01(1)11"/>
      <sheetName val="2_22_01(2)11"/>
      <sheetName val="2_22_01(3)11"/>
      <sheetName val="2_23_01(1)11"/>
      <sheetName val="2_23_01(2)11"/>
      <sheetName val="2_23_01(3)11"/>
      <sheetName val="2_24_01(1)11"/>
      <sheetName val="2_24_01(2)11"/>
      <sheetName val="2_24_01(3)11"/>
      <sheetName val="2_25_01(1)11"/>
      <sheetName val="2_25_01(2)11"/>
      <sheetName val="2_25_01(3)11"/>
      <sheetName val="2_26_01(1)11"/>
      <sheetName val="2_26_01(2)11"/>
      <sheetName val="2_26_01(3)11"/>
      <sheetName val="3_01_01(1)11"/>
      <sheetName val="3_01_01(2)11"/>
      <sheetName val="3_01_01(3)11"/>
      <sheetName val="3_02_01(1)11"/>
      <sheetName val="3_02_01(2)11"/>
      <sheetName val="3_02_01(3)11"/>
      <sheetName val="3_03_02(1)11"/>
      <sheetName val="3_03_02(2)11"/>
      <sheetName val="3_03_02(3)11"/>
      <sheetName val="3_03_11(1)11"/>
      <sheetName val="3_03_11(2)11"/>
      <sheetName val="3_03_11(3)11"/>
      <sheetName val="3_08_05(1)11"/>
      <sheetName val="3_08_05(2)11"/>
      <sheetName val="3_08_05(3)11"/>
      <sheetName val="3_08_06(1)11"/>
      <sheetName val="3_08_06(2)11"/>
      <sheetName val="3_08_06(3)11"/>
      <sheetName val="4_01_01(1)11"/>
      <sheetName val="4_01_01(2)11"/>
      <sheetName val="4_01_01(3)11"/>
      <sheetName val="4_02_01(1)11"/>
      <sheetName val="4_02_01(2)11"/>
      <sheetName val="4_02_01(3)11"/>
      <sheetName val="4_03_01(1)11"/>
      <sheetName val="4_03_01(2)11"/>
      <sheetName val="4_03_01(3)11"/>
      <sheetName val="4_05_01(1)11"/>
      <sheetName val="4_05_01(2)11"/>
      <sheetName val="4_05_01(3)11"/>
      <sheetName val="1_01_01(1)11"/>
      <sheetName val="A__P__U_7"/>
      <sheetName val="A_P_U_3"/>
      <sheetName val="A_P_U__(2)3"/>
      <sheetName val="RESUMEN_VIAS3"/>
      <sheetName val="COSTOS_POR_KM3"/>
      <sheetName val="RESUMEN_UNITARIOS3"/>
      <sheetName val="Causa_Posible3"/>
      <sheetName val="Elementos_Involucrados3"/>
      <sheetName val="ESTADO_RED3"/>
      <sheetName val="GENERALIDADES_3"/>
      <sheetName val="PORTADA_3"/>
      <sheetName val="200_13"/>
      <sheetName val="200_23"/>
      <sheetName val="201_114"/>
      <sheetName val="201_24"/>
      <sheetName val="201_33"/>
      <sheetName val="201_43"/>
      <sheetName val="201_83"/>
      <sheetName val="201_103"/>
      <sheetName val="201_115"/>
      <sheetName val="201_123"/>
      <sheetName val="201_133"/>
      <sheetName val="201_143"/>
      <sheetName val="201_153"/>
      <sheetName val="201_163"/>
      <sheetName val="201_173"/>
      <sheetName val="201_183"/>
      <sheetName val="201_193"/>
      <sheetName val="201_203"/>
      <sheetName val="201_213"/>
      <sheetName val="201_53"/>
      <sheetName val="201_63"/>
      <sheetName val="201_73"/>
      <sheetName val="201_93"/>
      <sheetName val="203_15"/>
      <sheetName val="203_23"/>
      <sheetName val="203_33"/>
      <sheetName val="203_43"/>
      <sheetName val="203_53"/>
      <sheetName val="203_63"/>
      <sheetName val="203_73"/>
      <sheetName val="203_83"/>
      <sheetName val="203_93"/>
      <sheetName val="203_103"/>
      <sheetName val="203_113"/>
      <sheetName val="203_123"/>
      <sheetName val="210_1_13"/>
      <sheetName val="210_1_23"/>
      <sheetName val="210_2_13"/>
      <sheetName val="210_2_23"/>
      <sheetName val="210_2_33"/>
      <sheetName val="210_2_43"/>
      <sheetName val="211_13"/>
      <sheetName val="220_13"/>
      <sheetName val="221_13"/>
      <sheetName val="221_23"/>
      <sheetName val="223_13"/>
      <sheetName val="223_23"/>
      <sheetName val="223_33"/>
      <sheetName val="230_13"/>
      <sheetName val="231_13"/>
      <sheetName val="232_13"/>
      <sheetName val="233_13"/>
      <sheetName val="233_103"/>
      <sheetName val="234_13"/>
      <sheetName val="235_14"/>
      <sheetName val="235_103"/>
      <sheetName val="235_113"/>
      <sheetName val="236_14"/>
      <sheetName val="236_103"/>
      <sheetName val="236_113"/>
      <sheetName val="310_13"/>
      <sheetName val="311_13"/>
      <sheetName val="312_13"/>
      <sheetName val="312_23"/>
      <sheetName val="312_33"/>
      <sheetName val="312_43"/>
      <sheetName val="320_13"/>
      <sheetName val="320_23"/>
      <sheetName val="320_33"/>
      <sheetName val="320_43"/>
      <sheetName val="320_53"/>
      <sheetName val="320_63"/>
      <sheetName val="330_13"/>
      <sheetName val="330_23"/>
      <sheetName val="330_33"/>
      <sheetName val="330_43"/>
      <sheetName val="330_53"/>
      <sheetName val="330_63"/>
      <sheetName val="340_13"/>
      <sheetName val="340_23"/>
      <sheetName val="340_33"/>
      <sheetName val="350_17"/>
      <sheetName val="350_103"/>
      <sheetName val="350_113"/>
      <sheetName val="350_123"/>
      <sheetName val="350_133"/>
      <sheetName val="350_143"/>
      <sheetName val="350_23"/>
      <sheetName val="350_33"/>
      <sheetName val="350_43"/>
      <sheetName val="351_15"/>
      <sheetName val="351_103"/>
      <sheetName val="351_113"/>
      <sheetName val="351_123"/>
      <sheetName val="351_23"/>
      <sheetName val="410_13"/>
      <sheetName val="410_23"/>
      <sheetName val="410_33"/>
      <sheetName val="411_13"/>
      <sheetName val="411_23"/>
      <sheetName val="411_33"/>
      <sheetName val="411_43"/>
      <sheetName val="413_13"/>
      <sheetName val="413_23"/>
      <sheetName val="413_33"/>
      <sheetName val="414_13"/>
      <sheetName val="414_23"/>
      <sheetName val="414_33"/>
      <sheetName val="414_43"/>
      <sheetName val="414_53"/>
      <sheetName val="414_63"/>
      <sheetName val="415_13"/>
      <sheetName val="420_13"/>
      <sheetName val="420_23"/>
      <sheetName val="420_33"/>
      <sheetName val="421_13"/>
      <sheetName val="421_23"/>
      <sheetName val="421_33"/>
      <sheetName val="421_43"/>
      <sheetName val="430_13"/>
      <sheetName val="430_23"/>
      <sheetName val="431_13"/>
      <sheetName val="431_23"/>
      <sheetName val="432_13"/>
      <sheetName val="432_23"/>
      <sheetName val="433_13"/>
      <sheetName val="433_23"/>
      <sheetName val="433_33"/>
      <sheetName val="433_43"/>
      <sheetName val="433_53"/>
      <sheetName val="433_63"/>
      <sheetName val="433_73"/>
      <sheetName val="433_83"/>
      <sheetName val="440_13"/>
      <sheetName val="440_23"/>
      <sheetName val="440_33"/>
      <sheetName val="440_43"/>
      <sheetName val="441_13"/>
      <sheetName val="441_23"/>
      <sheetName val="441_33"/>
      <sheetName val="441_43"/>
      <sheetName val="450_15"/>
      <sheetName val="450_103"/>
      <sheetName val="450_113"/>
      <sheetName val="450_123"/>
      <sheetName val="450_23"/>
      <sheetName val="450_33"/>
      <sheetName val="450_43"/>
      <sheetName val="450_53"/>
      <sheetName val="450_63"/>
      <sheetName val="450_73"/>
      <sheetName val="450_83"/>
      <sheetName val="451_13"/>
      <sheetName val="451_23"/>
      <sheetName val="451_33"/>
      <sheetName val="451_43"/>
      <sheetName val="452_13"/>
      <sheetName val="452_23"/>
      <sheetName val="452_33"/>
      <sheetName val="452_43"/>
      <sheetName val="453_13"/>
      <sheetName val="460_13"/>
      <sheetName val="461_13"/>
      <sheetName val="461_23"/>
      <sheetName val="462_13"/>
      <sheetName val="462_23"/>
      <sheetName val="464_13"/>
      <sheetName val="465_13"/>
      <sheetName val="465_23"/>
      <sheetName val="466_13"/>
      <sheetName val="466_23"/>
      <sheetName val="500_13"/>
      <sheetName val="500_23"/>
      <sheetName val="501_13"/>
      <sheetName val="501_103"/>
      <sheetName val="501_203"/>
      <sheetName val="505_13"/>
      <sheetName val="510_13"/>
      <sheetName val="600_1_13"/>
      <sheetName val="600_2_13"/>
      <sheetName val="600_2_23"/>
      <sheetName val="600_2_33"/>
      <sheetName val="600_2_3P3"/>
      <sheetName val="600_2_43"/>
      <sheetName val="610_13"/>
      <sheetName val="610_23"/>
      <sheetName val="610_33"/>
      <sheetName val="610_43"/>
      <sheetName val="610_53"/>
      <sheetName val="610_63"/>
      <sheetName val="610_73"/>
      <sheetName val="620_13"/>
      <sheetName val="620_23"/>
      <sheetName val="620_33"/>
      <sheetName val="621_13"/>
      <sheetName val="621_23"/>
      <sheetName val="621_33"/>
      <sheetName val="621_43"/>
      <sheetName val="621_53"/>
      <sheetName val="621_63"/>
      <sheetName val="621_73"/>
      <sheetName val="622_13"/>
      <sheetName val="622_23"/>
      <sheetName val="622_33"/>
      <sheetName val="622_43"/>
      <sheetName val="622_53"/>
      <sheetName val="623_13"/>
      <sheetName val="623_23"/>
      <sheetName val="630_13"/>
      <sheetName val="630_1P3"/>
      <sheetName val="630_23"/>
      <sheetName val="630_33"/>
      <sheetName val="630_43"/>
      <sheetName val="632_13"/>
      <sheetName val="640_13"/>
      <sheetName val="640_23"/>
      <sheetName val="641_13"/>
      <sheetName val="641_23"/>
      <sheetName val="642_13"/>
      <sheetName val="642_23"/>
      <sheetName val="650_13"/>
      <sheetName val="650_23"/>
      <sheetName val="650_33"/>
      <sheetName val="650_43"/>
      <sheetName val="660_13"/>
      <sheetName val="661_1_3"/>
      <sheetName val="662_13"/>
      <sheetName val="662_23"/>
      <sheetName val="663_13"/>
      <sheetName val="670_13"/>
      <sheetName val="670_23"/>
      <sheetName val="670_33"/>
      <sheetName val="670_43"/>
      <sheetName val="670_53"/>
      <sheetName val="671_13"/>
      <sheetName val="671_23"/>
      <sheetName val="671_33"/>
      <sheetName val="671_43"/>
      <sheetName val="672_13"/>
      <sheetName val="672_23"/>
      <sheetName val="672_33"/>
      <sheetName val="672_43"/>
      <sheetName val="673_13"/>
      <sheetName val="673_23"/>
      <sheetName val="673_33"/>
      <sheetName val="673_3_(2)3"/>
      <sheetName val="674_13"/>
      <sheetName val="674_23"/>
      <sheetName val="680_13"/>
      <sheetName val="680_23"/>
      <sheetName val="680_33"/>
      <sheetName val="681_13"/>
      <sheetName val="681_23"/>
      <sheetName val="681_33"/>
      <sheetName val="681_43"/>
      <sheetName val="682_13"/>
      <sheetName val="682_23"/>
      <sheetName val="682_33"/>
      <sheetName val="682_43"/>
      <sheetName val="683_13"/>
      <sheetName val="683_23"/>
      <sheetName val="683_33"/>
      <sheetName val="683_43"/>
      <sheetName val="683_53"/>
      <sheetName val="690_13"/>
      <sheetName val="700_13"/>
      <sheetName val="700_23"/>
      <sheetName val="700_33"/>
      <sheetName val="COSTOS_SEMANALES3"/>
      <sheetName val="Prog_Inver_(2)3"/>
      <sheetName val="COSTOS_OFICINA1"/>
      <sheetName val="2_01_02(1)13"/>
      <sheetName val="2_01_02(2)13"/>
      <sheetName val="2_01_02(3)13"/>
      <sheetName val="2_01_03(1)13"/>
      <sheetName val="2_01_03(2)13"/>
      <sheetName val="2_01_03(3)13"/>
      <sheetName val="2_03_02(1)13"/>
      <sheetName val="2_03_02(2)13"/>
      <sheetName val="2_03_02(3)13"/>
      <sheetName val="2_03_03(1)13"/>
      <sheetName val="2_03_03(2)13"/>
      <sheetName val="2_03_03(3)13"/>
      <sheetName val="2_03_04(1)13"/>
      <sheetName val="2_03_04(2)13"/>
      <sheetName val="2_03_04(3)13"/>
      <sheetName val="2_03_05(1)13"/>
      <sheetName val="2_03_05(2)13"/>
      <sheetName val="2_03_05(3)13"/>
      <sheetName val="2_04_02(1)13"/>
      <sheetName val="2_04_02(2)13"/>
      <sheetName val="2_04_02(3)13"/>
      <sheetName val="2_04_03(1)13"/>
      <sheetName val="2_04_03(2)13"/>
      <sheetName val="2_04_03(3)13"/>
      <sheetName val="2_04_04(1)13"/>
      <sheetName val="2_04_04(2)13"/>
      <sheetName val="2_04_04(3)13"/>
      <sheetName val="1_05_01(1)13"/>
      <sheetName val="1_05_01(2)13"/>
      <sheetName val="1_05_01(3)13"/>
      <sheetName val="6_00_01(1)13"/>
      <sheetName val="6_00_01(2)13"/>
      <sheetName val="6_00_01(3)13"/>
      <sheetName val="6_00_02(1)13"/>
      <sheetName val="6_00_02(2)13"/>
      <sheetName val="6_00_02(3)13"/>
      <sheetName val="6_00_03(1)13"/>
      <sheetName val="6_00_03(2)13"/>
      <sheetName val="6_00_03(3)13"/>
      <sheetName val="6_00_04(1)13"/>
      <sheetName val="6_00_04(2)13"/>
      <sheetName val="6_00_04(3)13"/>
      <sheetName val="6_00_05(1)13"/>
      <sheetName val="6_00_05(2)13"/>
      <sheetName val="6_00_05(3)13"/>
      <sheetName val="6_02_01(1)13"/>
      <sheetName val="6_02_01(2)13"/>
      <sheetName val="6_02_01(3)13"/>
      <sheetName val="6_02_02(1)13"/>
      <sheetName val="6_02_02(2)13"/>
      <sheetName val="6_02_02(3)13"/>
      <sheetName val="6_02_03(1)13"/>
      <sheetName val="6_02_03(2)13"/>
      <sheetName val="6_02_03(3)13"/>
      <sheetName val="6_02_04(1)13"/>
      <sheetName val="6_02_04(2)13"/>
      <sheetName val="6_02_04(3)13"/>
      <sheetName val="6_02_05(1)13"/>
      <sheetName val="6_02_05(2)13"/>
      <sheetName val="6_02_05(3)13"/>
      <sheetName val="6_02_06(1)13"/>
      <sheetName val="6_02_06(2)13"/>
      <sheetName val="6_02_06(3)13"/>
      <sheetName val="6_02_07(1)13"/>
      <sheetName val="2_10_04(2)13"/>
      <sheetName val="2_10_04(3)13"/>
      <sheetName val="2_10_05(1)13"/>
      <sheetName val="2_10_05(2)13"/>
      <sheetName val="2_10_05(3)13"/>
      <sheetName val="2_10_06(1)13"/>
      <sheetName val="2_10_06(2)13"/>
      <sheetName val="2_10_06(3)13"/>
      <sheetName val="2_14_01(1)13"/>
      <sheetName val="2_14_01(2)13"/>
      <sheetName val="2_14_01(3)13"/>
      <sheetName val="2_14_02(1)13"/>
      <sheetName val="2_14_02(2)13"/>
      <sheetName val="2_14_02(3)13"/>
      <sheetName val="2_17_01(1)13"/>
      <sheetName val="2_17_01(2)13"/>
      <sheetName val="2_17_01(3)13"/>
      <sheetName val="2_17_02(1)13"/>
      <sheetName val="2_17_02(2)13"/>
      <sheetName val="2_17_02(3)13"/>
      <sheetName val="2_20_02(1)13"/>
      <sheetName val="2_20_02(2)13"/>
      <sheetName val="2_20_02(3)13"/>
      <sheetName val="2_21_01(1)13"/>
      <sheetName val="2_21_01(2)13"/>
      <sheetName val="2_21_01(3)13"/>
      <sheetName val="2_21_02(1)13"/>
      <sheetName val="2_21_02(2)13"/>
      <sheetName val="2_21_02(3)13"/>
      <sheetName val="2_21_03(1)13"/>
      <sheetName val="2_21_03(2)13"/>
      <sheetName val="2_21_03(3)13"/>
      <sheetName val="2_22_01(1)13"/>
      <sheetName val="2_22_01(2)13"/>
      <sheetName val="2_22_01(3)13"/>
      <sheetName val="2_23_01(1)13"/>
      <sheetName val="2_23_01(2)13"/>
      <sheetName val="2_23_01(3)13"/>
      <sheetName val="2_24_01(1)13"/>
      <sheetName val="2_24_01(2)13"/>
      <sheetName val="2_24_01(3)13"/>
      <sheetName val="2_25_01(1)13"/>
      <sheetName val="2_25_01(2)13"/>
      <sheetName val="2_25_01(3)13"/>
      <sheetName val="2_26_01(1)13"/>
      <sheetName val="2_26_01(2)13"/>
      <sheetName val="2_26_01(3)13"/>
      <sheetName val="3_01_01(1)13"/>
      <sheetName val="3_01_01(2)13"/>
      <sheetName val="3_01_01(3)13"/>
      <sheetName val="3_02_01(1)13"/>
      <sheetName val="3_02_01(2)13"/>
      <sheetName val="3_02_01(3)13"/>
      <sheetName val="3_03_02(1)13"/>
      <sheetName val="3_03_02(2)13"/>
      <sheetName val="3_03_02(3)13"/>
      <sheetName val="3_03_11(1)13"/>
      <sheetName val="3_03_11(2)13"/>
      <sheetName val="3_03_11(3)13"/>
      <sheetName val="3_08_05(1)13"/>
      <sheetName val="3_08_05(2)13"/>
      <sheetName val="3_08_05(3)13"/>
      <sheetName val="3_08_06(1)13"/>
      <sheetName val="3_08_06(2)13"/>
      <sheetName val="3_08_06(3)13"/>
      <sheetName val="4_01_01(1)13"/>
      <sheetName val="4_01_01(2)13"/>
      <sheetName val="4_01_01(3)13"/>
      <sheetName val="4_02_01(1)13"/>
      <sheetName val="4_02_01(2)13"/>
      <sheetName val="4_02_01(3)13"/>
      <sheetName val="4_03_01(1)13"/>
      <sheetName val="4_03_01(2)13"/>
      <sheetName val="4_03_01(3)13"/>
      <sheetName val="4_05_01(1)13"/>
      <sheetName val="4_05_01(2)13"/>
      <sheetName val="4_05_01(3)13"/>
      <sheetName val="1_01_01(1)13"/>
      <sheetName val="A__P__U_9"/>
      <sheetName val="A_P_U_5"/>
      <sheetName val="A_P_U__(2)5"/>
      <sheetName val="RESUMEN_VIAS5"/>
      <sheetName val="COSTOS_POR_KM5"/>
      <sheetName val="RESUMEN_UNITARIOS5"/>
      <sheetName val="Causa_Posible5"/>
      <sheetName val="Elementos_Involucrados5"/>
      <sheetName val="ESTADO_RED5"/>
      <sheetName val="GENERALIDADES_5"/>
      <sheetName val="PORTADA_5"/>
      <sheetName val="200_15"/>
      <sheetName val="200_25"/>
      <sheetName val="201_118"/>
      <sheetName val="201_26"/>
      <sheetName val="201_35"/>
      <sheetName val="201_45"/>
      <sheetName val="201_85"/>
      <sheetName val="201_105"/>
      <sheetName val="201_119"/>
      <sheetName val="201_125"/>
      <sheetName val="201_135"/>
      <sheetName val="201_145"/>
      <sheetName val="201_155"/>
      <sheetName val="201_165"/>
      <sheetName val="201_175"/>
      <sheetName val="201_185"/>
      <sheetName val="201_195"/>
      <sheetName val="201_205"/>
      <sheetName val="201_215"/>
      <sheetName val="201_55"/>
      <sheetName val="201_65"/>
      <sheetName val="201_75"/>
      <sheetName val="201_95"/>
      <sheetName val="203_17"/>
      <sheetName val="203_25"/>
      <sheetName val="203_35"/>
      <sheetName val="203_45"/>
      <sheetName val="203_55"/>
      <sheetName val="203_65"/>
      <sheetName val="203_75"/>
      <sheetName val="203_85"/>
      <sheetName val="203_95"/>
      <sheetName val="203_105"/>
      <sheetName val="203_115"/>
      <sheetName val="203_125"/>
      <sheetName val="210_1_15"/>
      <sheetName val="210_1_25"/>
      <sheetName val="210_2_15"/>
      <sheetName val="210_2_25"/>
      <sheetName val="210_2_35"/>
      <sheetName val="210_2_45"/>
      <sheetName val="211_15"/>
      <sheetName val="220_15"/>
      <sheetName val="221_15"/>
      <sheetName val="221_25"/>
      <sheetName val="223_15"/>
      <sheetName val="223_25"/>
      <sheetName val="223_35"/>
      <sheetName val="230_15"/>
      <sheetName val="231_15"/>
      <sheetName val="232_15"/>
      <sheetName val="233_15"/>
      <sheetName val="233_105"/>
      <sheetName val="234_15"/>
      <sheetName val="235_16"/>
      <sheetName val="235_105"/>
      <sheetName val="235_115"/>
      <sheetName val="236_16"/>
      <sheetName val="236_105"/>
      <sheetName val="236_115"/>
      <sheetName val="310_15"/>
      <sheetName val="311_15"/>
      <sheetName val="312_15"/>
      <sheetName val="312_25"/>
      <sheetName val="312_35"/>
      <sheetName val="312_45"/>
      <sheetName val="320_15"/>
      <sheetName val="320_25"/>
      <sheetName val="320_35"/>
      <sheetName val="320_45"/>
      <sheetName val="320_55"/>
      <sheetName val="320_65"/>
      <sheetName val="330_15"/>
      <sheetName val="330_25"/>
      <sheetName val="330_35"/>
      <sheetName val="330_45"/>
      <sheetName val="330_55"/>
      <sheetName val="330_65"/>
      <sheetName val="340_15"/>
      <sheetName val="340_25"/>
      <sheetName val="340_35"/>
      <sheetName val="350_19"/>
      <sheetName val="350_105"/>
      <sheetName val="350_115"/>
      <sheetName val="350_125"/>
      <sheetName val="350_135"/>
      <sheetName val="350_145"/>
      <sheetName val="350_25"/>
      <sheetName val="350_35"/>
      <sheetName val="350_45"/>
      <sheetName val="351_17"/>
      <sheetName val="351_105"/>
      <sheetName val="351_115"/>
      <sheetName val="351_125"/>
      <sheetName val="351_25"/>
      <sheetName val="410_15"/>
      <sheetName val="410_25"/>
      <sheetName val="410_35"/>
      <sheetName val="411_15"/>
      <sheetName val="411_25"/>
      <sheetName val="411_35"/>
      <sheetName val="411_45"/>
      <sheetName val="413_15"/>
      <sheetName val="413_25"/>
      <sheetName val="413_35"/>
      <sheetName val="414_15"/>
      <sheetName val="414_25"/>
      <sheetName val="414_35"/>
      <sheetName val="414_45"/>
      <sheetName val="414_55"/>
      <sheetName val="414_65"/>
      <sheetName val="415_15"/>
      <sheetName val="420_15"/>
      <sheetName val="420_25"/>
      <sheetName val="420_35"/>
      <sheetName val="421_15"/>
      <sheetName val="421_25"/>
      <sheetName val="421_35"/>
      <sheetName val="421_45"/>
      <sheetName val="430_15"/>
      <sheetName val="430_25"/>
      <sheetName val="431_15"/>
      <sheetName val="431_25"/>
      <sheetName val="432_15"/>
      <sheetName val="432_25"/>
      <sheetName val="433_15"/>
      <sheetName val="433_25"/>
      <sheetName val="433_35"/>
      <sheetName val="433_45"/>
      <sheetName val="433_55"/>
      <sheetName val="433_65"/>
      <sheetName val="433_75"/>
      <sheetName val="433_85"/>
      <sheetName val="440_15"/>
      <sheetName val="440_25"/>
      <sheetName val="440_35"/>
      <sheetName val="440_45"/>
      <sheetName val="441_15"/>
      <sheetName val="441_25"/>
      <sheetName val="441_35"/>
      <sheetName val="441_45"/>
      <sheetName val="450_17"/>
      <sheetName val="450_105"/>
      <sheetName val="450_115"/>
      <sheetName val="450_125"/>
      <sheetName val="450_25"/>
      <sheetName val="450_35"/>
      <sheetName val="450_45"/>
      <sheetName val="450_55"/>
      <sheetName val="450_65"/>
      <sheetName val="450_75"/>
      <sheetName val="450_85"/>
      <sheetName val="451_15"/>
      <sheetName val="451_25"/>
      <sheetName val="451_35"/>
      <sheetName val="451_45"/>
      <sheetName val="452_15"/>
      <sheetName val="452_25"/>
      <sheetName val="452_35"/>
      <sheetName val="452_45"/>
      <sheetName val="453_15"/>
      <sheetName val="460_15"/>
      <sheetName val="461_15"/>
      <sheetName val="461_25"/>
      <sheetName val="462_15"/>
      <sheetName val="462_25"/>
      <sheetName val="464_15"/>
      <sheetName val="465_15"/>
      <sheetName val="465_25"/>
      <sheetName val="466_15"/>
      <sheetName val="466_25"/>
      <sheetName val="500_15"/>
      <sheetName val="500_25"/>
      <sheetName val="501_15"/>
      <sheetName val="501_105"/>
      <sheetName val="501_205"/>
      <sheetName val="505_15"/>
      <sheetName val="510_15"/>
      <sheetName val="600_1_15"/>
      <sheetName val="600_2_15"/>
      <sheetName val="600_2_25"/>
      <sheetName val="600_2_35"/>
      <sheetName val="600_2_3P5"/>
      <sheetName val="600_2_45"/>
      <sheetName val="610_15"/>
      <sheetName val="610_25"/>
      <sheetName val="610_35"/>
      <sheetName val="610_45"/>
      <sheetName val="610_55"/>
      <sheetName val="610_65"/>
      <sheetName val="610_75"/>
      <sheetName val="620_15"/>
      <sheetName val="620_25"/>
      <sheetName val="620_35"/>
      <sheetName val="621_15"/>
      <sheetName val="621_25"/>
      <sheetName val="621_35"/>
      <sheetName val="621_45"/>
      <sheetName val="621_55"/>
      <sheetName val="621_65"/>
      <sheetName val="621_75"/>
      <sheetName val="622_15"/>
      <sheetName val="622_25"/>
      <sheetName val="622_35"/>
      <sheetName val="622_45"/>
      <sheetName val="622_55"/>
      <sheetName val="623_15"/>
      <sheetName val="623_25"/>
      <sheetName val="630_15"/>
      <sheetName val="630_1P5"/>
      <sheetName val="630_25"/>
      <sheetName val="630_35"/>
      <sheetName val="630_45"/>
      <sheetName val="632_15"/>
      <sheetName val="640_15"/>
      <sheetName val="640_25"/>
      <sheetName val="641_15"/>
      <sheetName val="641_25"/>
      <sheetName val="642_15"/>
      <sheetName val="642_25"/>
      <sheetName val="650_15"/>
      <sheetName val="650_25"/>
      <sheetName val="650_35"/>
      <sheetName val="650_45"/>
      <sheetName val="660_15"/>
      <sheetName val="661_1_5"/>
      <sheetName val="662_15"/>
      <sheetName val="662_25"/>
      <sheetName val="663_15"/>
      <sheetName val="670_15"/>
      <sheetName val="670_25"/>
      <sheetName val="670_35"/>
      <sheetName val="670_45"/>
      <sheetName val="670_55"/>
      <sheetName val="671_15"/>
      <sheetName val="671_25"/>
      <sheetName val="671_35"/>
      <sheetName val="671_45"/>
      <sheetName val="672_15"/>
      <sheetName val="672_25"/>
      <sheetName val="672_35"/>
      <sheetName val="672_45"/>
      <sheetName val="673_15"/>
      <sheetName val="673_25"/>
      <sheetName val="673_35"/>
      <sheetName val="673_3_(2)5"/>
      <sheetName val="674_15"/>
      <sheetName val="674_25"/>
      <sheetName val="680_15"/>
      <sheetName val="680_25"/>
      <sheetName val="680_35"/>
      <sheetName val="681_15"/>
      <sheetName val="681_25"/>
      <sheetName val="681_35"/>
      <sheetName val="681_45"/>
      <sheetName val="682_15"/>
      <sheetName val="682_25"/>
      <sheetName val="682_35"/>
      <sheetName val="682_45"/>
      <sheetName val="683_15"/>
      <sheetName val="683_25"/>
      <sheetName val="683_35"/>
      <sheetName val="683_45"/>
      <sheetName val="683_55"/>
      <sheetName val="690_15"/>
      <sheetName val="700_15"/>
      <sheetName val="700_25"/>
      <sheetName val="700_35"/>
      <sheetName val="COSTOS_SEMANALES5"/>
      <sheetName val="Prog_Inver_(2)5"/>
      <sheetName val="COSTOS_OFICINA3"/>
      <sheetName val="Datos-Gráfica-Apartada"/>
    </sheetNames>
    <sheetDataSet>
      <sheetData sheetId="0" refreshError="1"/>
      <sheetData sheetId="1" refreshError="1"/>
      <sheetData sheetId="2" refreshError="1"/>
      <sheetData sheetId="3" refreshError="1">
        <row r="3">
          <cell r="A3" t="str">
            <v>CODIGO</v>
          </cell>
          <cell r="B3" t="str">
            <v>INSUMO</v>
          </cell>
          <cell r="C3" t="str">
            <v>UNIDAD</v>
          </cell>
          <cell r="D3">
            <v>0</v>
          </cell>
          <cell r="E3">
            <v>0</v>
          </cell>
          <cell r="F3">
            <v>0</v>
          </cell>
          <cell r="G3">
            <v>0</v>
          </cell>
          <cell r="H3" t="str">
            <v>PROVEEDOR</v>
          </cell>
        </row>
        <row r="4">
          <cell r="A4" t="str">
            <v>M0022</v>
          </cell>
          <cell r="B4" t="str">
            <v>AGUA</v>
          </cell>
          <cell r="C4" t="str">
            <v>LT</v>
          </cell>
          <cell r="D4">
            <v>0</v>
          </cell>
          <cell r="E4">
            <v>12</v>
          </cell>
          <cell r="F4">
            <v>13.799999999999999</v>
          </cell>
          <cell r="G4">
            <v>15.600000000000001</v>
          </cell>
          <cell r="H4" t="str">
            <v>EAAB</v>
          </cell>
        </row>
        <row r="5">
          <cell r="A5" t="str">
            <v>M0023</v>
          </cell>
          <cell r="B5" t="str">
            <v>CEMENTO GRIS</v>
          </cell>
          <cell r="C5" t="str">
            <v>KG</v>
          </cell>
          <cell r="D5">
            <v>0</v>
          </cell>
          <cell r="E5">
            <v>210</v>
          </cell>
          <cell r="F5">
            <v>241.49999999999997</v>
          </cell>
          <cell r="G5">
            <v>273</v>
          </cell>
        </row>
        <row r="6">
          <cell r="A6" t="str">
            <v>M0032</v>
          </cell>
          <cell r="B6" t="str">
            <v>ASFALTO MC 70</v>
          </cell>
          <cell r="C6" t="str">
            <v>LT</v>
          </cell>
          <cell r="D6">
            <v>0</v>
          </cell>
          <cell r="E6">
            <v>250</v>
          </cell>
          <cell r="F6">
            <v>287.5</v>
          </cell>
          <cell r="G6">
            <v>325</v>
          </cell>
          <cell r="H6" t="str">
            <v>ECOPETROL</v>
          </cell>
        </row>
        <row r="7">
          <cell r="A7" t="str">
            <v>M0101</v>
          </cell>
          <cell r="B7" t="str">
            <v>CONCRETO 2500 PSI</v>
          </cell>
          <cell r="C7" t="str">
            <v>M3</v>
          </cell>
          <cell r="D7">
            <v>0</v>
          </cell>
          <cell r="E7">
            <v>120000</v>
          </cell>
          <cell r="F7">
            <v>138000</v>
          </cell>
          <cell r="G7">
            <v>156000</v>
          </cell>
          <cell r="H7" t="str">
            <v>CENTRAL DE MEZCLAS</v>
          </cell>
        </row>
        <row r="8">
          <cell r="A8" t="str">
            <v>M0102</v>
          </cell>
          <cell r="B8" t="str">
            <v>CONCRETO 4000 PSI</v>
          </cell>
          <cell r="C8" t="str">
            <v>M3</v>
          </cell>
          <cell r="D8">
            <v>0</v>
          </cell>
          <cell r="E8">
            <v>150000</v>
          </cell>
          <cell r="F8">
            <v>172500</v>
          </cell>
          <cell r="G8">
            <v>195000</v>
          </cell>
          <cell r="H8" t="str">
            <v>CENTRAL DE MEZCLAS</v>
          </cell>
        </row>
        <row r="9">
          <cell r="A9" t="str">
            <v>M0103</v>
          </cell>
          <cell r="B9" t="str">
            <v>CONCRETO CICLOPEO</v>
          </cell>
          <cell r="C9" t="str">
            <v>M3</v>
          </cell>
          <cell r="D9">
            <v>0</v>
          </cell>
          <cell r="E9">
            <v>115000</v>
          </cell>
          <cell r="F9">
            <v>132250</v>
          </cell>
          <cell r="G9">
            <v>149500</v>
          </cell>
          <cell r="H9" t="str">
            <v>RECEBERA</v>
          </cell>
        </row>
        <row r="10">
          <cell r="A10" t="str">
            <v>M0104</v>
          </cell>
          <cell r="B10" t="str">
            <v>CONCRETO SOLADOS</v>
          </cell>
          <cell r="C10" t="str">
            <v>M3</v>
          </cell>
          <cell r="D10">
            <v>0</v>
          </cell>
          <cell r="E10">
            <v>115000</v>
          </cell>
          <cell r="F10">
            <v>132250</v>
          </cell>
          <cell r="G10">
            <v>149500</v>
          </cell>
          <cell r="H10" t="str">
            <v>CENTRAL DE MEZCLAS</v>
          </cell>
        </row>
        <row r="11">
          <cell r="A11" t="str">
            <v>M0110</v>
          </cell>
          <cell r="B11" t="str">
            <v>CONCRETO TREMIE 3000 PSI</v>
          </cell>
          <cell r="C11" t="str">
            <v>M3</v>
          </cell>
          <cell r="D11">
            <v>0</v>
          </cell>
          <cell r="E11">
            <v>230000</v>
          </cell>
          <cell r="F11">
            <v>264500</v>
          </cell>
          <cell r="G11">
            <v>299000</v>
          </cell>
        </row>
        <row r="12">
          <cell r="A12" t="str">
            <v>M0111</v>
          </cell>
          <cell r="B12" t="str">
            <v>CONCRETO TREMIE 5000 PSI</v>
          </cell>
          <cell r="C12" t="str">
            <v>M3</v>
          </cell>
          <cell r="D12">
            <v>0</v>
          </cell>
          <cell r="E12">
            <v>280000</v>
          </cell>
          <cell r="F12">
            <v>322000</v>
          </cell>
          <cell r="G12">
            <v>364000</v>
          </cell>
        </row>
        <row r="13">
          <cell r="A13" t="str">
            <v>M0114</v>
          </cell>
          <cell r="B13" t="str">
            <v>IMPERMEABILIZANTE</v>
          </cell>
          <cell r="C13" t="str">
            <v>GLOBAL</v>
          </cell>
          <cell r="D13">
            <v>0</v>
          </cell>
          <cell r="E13">
            <v>7500</v>
          </cell>
          <cell r="F13">
            <v>8625</v>
          </cell>
          <cell r="G13">
            <v>9750</v>
          </cell>
        </row>
        <row r="14">
          <cell r="A14" t="str">
            <v>M0115</v>
          </cell>
          <cell r="B14" t="str">
            <v>DINAMIITA</v>
          </cell>
          <cell r="C14" t="str">
            <v>KG</v>
          </cell>
          <cell r="D14">
            <v>0</v>
          </cell>
          <cell r="E14">
            <v>8000</v>
          </cell>
          <cell r="F14">
            <v>9200</v>
          </cell>
          <cell r="G14">
            <v>10400</v>
          </cell>
          <cell r="H14" t="str">
            <v>CENTRAL DE MEZCLAS</v>
          </cell>
        </row>
        <row r="15">
          <cell r="A15" t="str">
            <v>M0116</v>
          </cell>
          <cell r="B15" t="str">
            <v>MECHA, FULMINANTE,ETC</v>
          </cell>
          <cell r="C15" t="str">
            <v>GLOBAL</v>
          </cell>
          <cell r="D15">
            <v>0</v>
          </cell>
          <cell r="E15">
            <v>1500</v>
          </cell>
          <cell r="F15">
            <v>1724.9999999999998</v>
          </cell>
          <cell r="G15">
            <v>1950</v>
          </cell>
        </row>
        <row r="16">
          <cell r="A16" t="str">
            <v>M0150</v>
          </cell>
          <cell r="B16" t="str">
            <v>RECEBO B-200</v>
          </cell>
          <cell r="C16" t="str">
            <v>M3</v>
          </cell>
          <cell r="D16">
            <v>0</v>
          </cell>
          <cell r="E16">
            <v>20000</v>
          </cell>
          <cell r="F16">
            <v>23000</v>
          </cell>
          <cell r="G16">
            <v>26000</v>
          </cell>
          <cell r="H16" t="str">
            <v>RECEBERA TOBERIN</v>
          </cell>
        </row>
        <row r="17">
          <cell r="A17" t="str">
            <v>M0151</v>
          </cell>
          <cell r="B17" t="str">
            <v>RECEBO B-600</v>
          </cell>
          <cell r="C17" t="str">
            <v>M3</v>
          </cell>
          <cell r="D17">
            <v>0</v>
          </cell>
          <cell r="E17">
            <v>24000</v>
          </cell>
          <cell r="F17">
            <v>27599.999999999996</v>
          </cell>
          <cell r="G17">
            <v>31200</v>
          </cell>
          <cell r="H17" t="str">
            <v>RECEBERA TOBERIN</v>
          </cell>
        </row>
        <row r="18">
          <cell r="A18" t="str">
            <v>M0152</v>
          </cell>
          <cell r="B18" t="str">
            <v>PIEDRA RAJON</v>
          </cell>
          <cell r="C18" t="str">
            <v>M3</v>
          </cell>
          <cell r="D18">
            <v>0</v>
          </cell>
          <cell r="E18">
            <v>20000</v>
          </cell>
          <cell r="F18">
            <v>23000</v>
          </cell>
          <cell r="G18">
            <v>26000</v>
          </cell>
          <cell r="H18" t="str">
            <v>RECEBERA</v>
          </cell>
        </row>
        <row r="19">
          <cell r="A19" t="str">
            <v>M0153</v>
          </cell>
          <cell r="B19" t="str">
            <v>TRITURADO</v>
          </cell>
          <cell r="C19" t="str">
            <v>M3</v>
          </cell>
          <cell r="D19">
            <v>0</v>
          </cell>
          <cell r="E19">
            <v>36000</v>
          </cell>
          <cell r="F19">
            <v>41400</v>
          </cell>
          <cell r="G19">
            <v>46800</v>
          </cell>
        </row>
        <row r="20">
          <cell r="A20" t="str">
            <v>M0154</v>
          </cell>
          <cell r="B20" t="str">
            <v>MATERIAL DE AFIRMADO</v>
          </cell>
          <cell r="C20" t="str">
            <v>M3</v>
          </cell>
          <cell r="D20">
            <v>0</v>
          </cell>
          <cell r="E20">
            <v>13000</v>
          </cell>
          <cell r="F20">
            <v>14949.999999999998</v>
          </cell>
          <cell r="G20">
            <v>16900</v>
          </cell>
        </row>
        <row r="21">
          <cell r="A21" t="str">
            <v>M0155</v>
          </cell>
          <cell r="B21" t="str">
            <v>BASE GRANULAR</v>
          </cell>
          <cell r="C21" t="str">
            <v>M3</v>
          </cell>
          <cell r="D21">
            <v>0</v>
          </cell>
          <cell r="E21">
            <v>25000</v>
          </cell>
          <cell r="F21">
            <v>28749.999999999996</v>
          </cell>
          <cell r="G21">
            <v>32500</v>
          </cell>
        </row>
        <row r="22">
          <cell r="A22" t="str">
            <v>M0156</v>
          </cell>
          <cell r="B22" t="str">
            <v>SUB-BASE GRANULAR</v>
          </cell>
          <cell r="C22" t="str">
            <v>M3</v>
          </cell>
          <cell r="D22">
            <v>0</v>
          </cell>
          <cell r="E22">
            <v>16500</v>
          </cell>
          <cell r="F22">
            <v>18975</v>
          </cell>
          <cell r="G22">
            <v>21450</v>
          </cell>
        </row>
        <row r="23">
          <cell r="A23" t="str">
            <v>M0157</v>
          </cell>
          <cell r="B23" t="str">
            <v>MATERIAL DE TERRAPLEN</v>
          </cell>
          <cell r="C23" t="str">
            <v>M3</v>
          </cell>
          <cell r="D23">
            <v>0</v>
          </cell>
          <cell r="E23">
            <v>6000</v>
          </cell>
          <cell r="F23">
            <v>6899.9999999999991</v>
          </cell>
          <cell r="G23">
            <v>7800</v>
          </cell>
        </row>
        <row r="24">
          <cell r="A24" t="str">
            <v>M0165</v>
          </cell>
          <cell r="B24" t="str">
            <v>ARENA LAVADA</v>
          </cell>
          <cell r="C24" t="str">
            <v>M3</v>
          </cell>
          <cell r="D24">
            <v>0</v>
          </cell>
          <cell r="E24">
            <v>28000</v>
          </cell>
          <cell r="F24">
            <v>32199.999999999996</v>
          </cell>
          <cell r="G24">
            <v>36400</v>
          </cell>
        </row>
        <row r="25">
          <cell r="A25" t="str">
            <v>M0170</v>
          </cell>
          <cell r="B25" t="str">
            <v>GRAVILLA SELECCIONADA</v>
          </cell>
          <cell r="C25" t="str">
            <v>M3</v>
          </cell>
          <cell r="D25">
            <v>0</v>
          </cell>
          <cell r="E25">
            <v>36000</v>
          </cell>
          <cell r="F25">
            <v>41400</v>
          </cell>
          <cell r="G25">
            <v>46800</v>
          </cell>
        </row>
        <row r="26">
          <cell r="A26" t="str">
            <v>M0200</v>
          </cell>
          <cell r="B26" t="str">
            <v>MADERA REDONDA 6"</v>
          </cell>
          <cell r="C26" t="str">
            <v>M2</v>
          </cell>
          <cell r="D26">
            <v>0</v>
          </cell>
          <cell r="E26">
            <v>3000</v>
          </cell>
          <cell r="F26">
            <v>3449.9999999999995</v>
          </cell>
          <cell r="G26">
            <v>3900</v>
          </cell>
        </row>
        <row r="27">
          <cell r="A27" t="str">
            <v>M0201</v>
          </cell>
          <cell r="B27" t="str">
            <v>DURMIENTE</v>
          </cell>
          <cell r="C27" t="str">
            <v>ML</v>
          </cell>
          <cell r="D27">
            <v>0</v>
          </cell>
          <cell r="E27">
            <v>2100</v>
          </cell>
          <cell r="F27">
            <v>2415</v>
          </cell>
          <cell r="G27">
            <v>2730</v>
          </cell>
          <cell r="H27" t="str">
            <v>MADERAS NOGAL</v>
          </cell>
        </row>
        <row r="28">
          <cell r="A28" t="str">
            <v>M0202</v>
          </cell>
          <cell r="B28" t="str">
            <v>MADERA</v>
          </cell>
          <cell r="C28" t="str">
            <v>ML</v>
          </cell>
          <cell r="D28">
            <v>0</v>
          </cell>
          <cell r="E28">
            <v>7500</v>
          </cell>
          <cell r="F28">
            <v>8625</v>
          </cell>
          <cell r="G28">
            <v>9750</v>
          </cell>
        </row>
        <row r="29">
          <cell r="A29" t="str">
            <v>M0203</v>
          </cell>
          <cell r="B29" t="str">
            <v>LISTON 8 CMS</v>
          </cell>
          <cell r="C29" t="str">
            <v>ML</v>
          </cell>
          <cell r="D29">
            <v>0</v>
          </cell>
          <cell r="E29">
            <v>1000</v>
          </cell>
          <cell r="F29">
            <v>1150</v>
          </cell>
          <cell r="G29">
            <v>1300</v>
          </cell>
          <cell r="H29" t="str">
            <v>MADERAS NOGAL</v>
          </cell>
        </row>
        <row r="30">
          <cell r="A30" t="str">
            <v>M0204</v>
          </cell>
          <cell r="B30" t="str">
            <v>MALLA GAVION TRIPLE T.</v>
          </cell>
          <cell r="C30" t="str">
            <v>M2</v>
          </cell>
          <cell r="D30">
            <v>0</v>
          </cell>
          <cell r="E30">
            <v>12000</v>
          </cell>
          <cell r="F30">
            <v>13799.999999999998</v>
          </cell>
          <cell r="G30">
            <v>15600</v>
          </cell>
        </row>
        <row r="31">
          <cell r="A31" t="str">
            <v>M0302</v>
          </cell>
          <cell r="B31" t="str">
            <v xml:space="preserve">LADRILLO TOLETE </v>
          </cell>
          <cell r="C31" t="str">
            <v>UN</v>
          </cell>
          <cell r="D31">
            <v>0</v>
          </cell>
          <cell r="E31">
            <v>170</v>
          </cell>
          <cell r="F31">
            <v>195.49999999999997</v>
          </cell>
          <cell r="G31">
            <v>221</v>
          </cell>
          <cell r="H31" t="str">
            <v>SALITRE</v>
          </cell>
        </row>
        <row r="32">
          <cell r="A32" t="str">
            <v>M0307</v>
          </cell>
          <cell r="B32" t="str">
            <v>LADRILLO HUECO Nº 5</v>
          </cell>
          <cell r="C32" t="str">
            <v>UN</v>
          </cell>
          <cell r="D32">
            <v>0</v>
          </cell>
          <cell r="E32">
            <v>320</v>
          </cell>
          <cell r="F32">
            <v>368</v>
          </cell>
          <cell r="G32">
            <v>416</v>
          </cell>
          <cell r="H32" t="str">
            <v>SALITRE</v>
          </cell>
        </row>
        <row r="33">
          <cell r="A33" t="str">
            <v>M0311</v>
          </cell>
          <cell r="B33" t="str">
            <v xml:space="preserve">LADRILLO RECOCIDO </v>
          </cell>
          <cell r="C33" t="str">
            <v>UN</v>
          </cell>
          <cell r="D33">
            <v>0</v>
          </cell>
          <cell r="E33">
            <v>120</v>
          </cell>
          <cell r="F33">
            <v>138</v>
          </cell>
          <cell r="G33">
            <v>156</v>
          </cell>
          <cell r="H33" t="str">
            <v>SAN JOSE</v>
          </cell>
        </row>
        <row r="34">
          <cell r="A34" t="str">
            <v>M0315</v>
          </cell>
          <cell r="B34" t="str">
            <v>TUBO  PVC 1 "</v>
          </cell>
          <cell r="C34" t="str">
            <v>ML</v>
          </cell>
          <cell r="D34">
            <v>0</v>
          </cell>
          <cell r="E34">
            <v>1000</v>
          </cell>
          <cell r="F34">
            <v>1150</v>
          </cell>
          <cell r="G34">
            <v>1300</v>
          </cell>
        </row>
        <row r="35">
          <cell r="A35" t="str">
            <v>M0345</v>
          </cell>
          <cell r="B35" t="str">
            <v>TUBERIA GRES 8"</v>
          </cell>
          <cell r="C35" t="str">
            <v>ML</v>
          </cell>
          <cell r="D35">
            <v>0</v>
          </cell>
          <cell r="E35">
            <v>6500</v>
          </cell>
          <cell r="F35">
            <v>7474.9999999999991</v>
          </cell>
          <cell r="G35">
            <v>8450</v>
          </cell>
          <cell r="H35" t="str">
            <v>EL SALITRE</v>
          </cell>
        </row>
        <row r="36">
          <cell r="A36" t="str">
            <v>M0400</v>
          </cell>
          <cell r="B36" t="str">
            <v>REJILLA .56X1</v>
          </cell>
          <cell r="C36" t="str">
            <v>UN</v>
          </cell>
          <cell r="D36">
            <v>0</v>
          </cell>
          <cell r="E36">
            <v>60000</v>
          </cell>
          <cell r="F36">
            <v>69000</v>
          </cell>
          <cell r="G36">
            <v>78000</v>
          </cell>
          <cell r="H36" t="str">
            <v>COLREJILLAS</v>
          </cell>
        </row>
        <row r="37">
          <cell r="A37" t="str">
            <v>M0401</v>
          </cell>
          <cell r="B37" t="str">
            <v>TUBERIA DE CONCRETO 36"</v>
          </cell>
          <cell r="C37" t="str">
            <v>M</v>
          </cell>
          <cell r="D37">
            <v>0</v>
          </cell>
          <cell r="E37">
            <v>90000</v>
          </cell>
          <cell r="F37">
            <v>103499.99999999999</v>
          </cell>
          <cell r="G37">
            <v>117000</v>
          </cell>
          <cell r="H37" t="str">
            <v>TITAN</v>
          </cell>
        </row>
        <row r="38">
          <cell r="A38" t="str">
            <v>M0402</v>
          </cell>
          <cell r="B38" t="str">
            <v>TUBERIA DE CONCRETO 24"</v>
          </cell>
          <cell r="C38" t="str">
            <v>M</v>
          </cell>
          <cell r="D38">
            <v>0</v>
          </cell>
          <cell r="E38">
            <v>25000</v>
          </cell>
          <cell r="F38">
            <v>28749.999999999996</v>
          </cell>
          <cell r="G38">
            <v>32500</v>
          </cell>
        </row>
        <row r="39">
          <cell r="A39" t="str">
            <v>M0425</v>
          </cell>
          <cell r="B39" t="str">
            <v>PUNTILLA C/CABEZA</v>
          </cell>
          <cell r="C39" t="str">
            <v>LB</v>
          </cell>
          <cell r="D39">
            <v>0</v>
          </cell>
          <cell r="E39">
            <v>650</v>
          </cell>
          <cell r="F39">
            <v>747.49999999999989</v>
          </cell>
          <cell r="G39">
            <v>845</v>
          </cell>
          <cell r="H39" t="str">
            <v>FERRETERIA JIMENEZ</v>
          </cell>
        </row>
        <row r="40">
          <cell r="A40" t="str">
            <v>M0428</v>
          </cell>
          <cell r="B40" t="str">
            <v>ALAMBRE</v>
          </cell>
          <cell r="C40" t="str">
            <v>KG</v>
          </cell>
          <cell r="D40">
            <v>0</v>
          </cell>
          <cell r="E40">
            <v>1300</v>
          </cell>
          <cell r="F40">
            <v>1494.9999999999998</v>
          </cell>
          <cell r="G40">
            <v>1690</v>
          </cell>
        </row>
        <row r="41">
          <cell r="A41" t="str">
            <v>M0590</v>
          </cell>
          <cell r="B41" t="str">
            <v>ACERO F'Y = 4200 KG/CM2</v>
          </cell>
          <cell r="C41" t="str">
            <v>KG</v>
          </cell>
          <cell r="D41">
            <v>0</v>
          </cell>
          <cell r="E41">
            <v>1562</v>
          </cell>
          <cell r="F41">
            <v>1796.3</v>
          </cell>
          <cell r="G41">
            <v>2030.6000000000001</v>
          </cell>
        </row>
        <row r="42">
          <cell r="A42" t="str">
            <v>M0600</v>
          </cell>
          <cell r="B42" t="str">
            <v>ACERO 60000</v>
          </cell>
          <cell r="C42" t="str">
            <v>KG</v>
          </cell>
          <cell r="D42">
            <v>0</v>
          </cell>
          <cell r="E42">
            <v>1562</v>
          </cell>
          <cell r="F42">
            <v>1796.3</v>
          </cell>
          <cell r="G42">
            <v>2030.6000000000001</v>
          </cell>
          <cell r="H42" t="str">
            <v>FERRETERIA JIMENEZ</v>
          </cell>
        </row>
        <row r="43">
          <cell r="A43" t="str">
            <v>M0601</v>
          </cell>
          <cell r="B43" t="str">
            <v>ACERO 37000</v>
          </cell>
          <cell r="C43" t="str">
            <v>KG</v>
          </cell>
          <cell r="D43">
            <v>0</v>
          </cell>
          <cell r="E43">
            <v>1330</v>
          </cell>
          <cell r="F43">
            <v>1529.4999999999998</v>
          </cell>
          <cell r="G43">
            <v>1729</v>
          </cell>
        </row>
        <row r="44">
          <cell r="A44" t="str">
            <v>M0602</v>
          </cell>
          <cell r="B44" t="str">
            <v>APOYO DE NEOPRENO</v>
          </cell>
          <cell r="C44" t="str">
            <v>UN</v>
          </cell>
          <cell r="D44">
            <v>0</v>
          </cell>
          <cell r="E44">
            <v>110000</v>
          </cell>
          <cell r="F44">
            <v>126499.99999999999</v>
          </cell>
          <cell r="G44">
            <v>143000</v>
          </cell>
        </row>
        <row r="45">
          <cell r="A45" t="str">
            <v>M0650</v>
          </cell>
          <cell r="B45" t="str">
            <v>TELA ACRILICA</v>
          </cell>
          <cell r="C45" t="str">
            <v>M2</v>
          </cell>
          <cell r="D45">
            <v>0</v>
          </cell>
          <cell r="E45">
            <v>1600</v>
          </cell>
          <cell r="F45">
            <v>1839.9999999999998</v>
          </cell>
          <cell r="G45">
            <v>2080</v>
          </cell>
        </row>
        <row r="46">
          <cell r="A46" t="str">
            <v>M0700</v>
          </cell>
          <cell r="B46" t="str">
            <v>GEOTEXTIL NT 1600</v>
          </cell>
          <cell r="C46" t="str">
            <v>M2</v>
          </cell>
          <cell r="D46">
            <v>0</v>
          </cell>
          <cell r="E46">
            <v>1600</v>
          </cell>
          <cell r="F46">
            <v>1839.9999999999998</v>
          </cell>
          <cell r="G46">
            <v>2080</v>
          </cell>
          <cell r="H46" t="str">
            <v>FERRETERIA JIMENEZ</v>
          </cell>
        </row>
        <row r="47">
          <cell r="A47" t="str">
            <v>M0705</v>
          </cell>
          <cell r="B47" t="str">
            <v>ENTIBADO</v>
          </cell>
          <cell r="C47" t="str">
            <v>M2</v>
          </cell>
          <cell r="D47">
            <v>0</v>
          </cell>
          <cell r="E47">
            <v>900</v>
          </cell>
          <cell r="F47">
            <v>1035</v>
          </cell>
          <cell r="G47">
            <v>1170</v>
          </cell>
        </row>
        <row r="48">
          <cell r="A48" t="str">
            <v>M0710</v>
          </cell>
          <cell r="B48" t="str">
            <v>IMPRIMANTE MC-70</v>
          </cell>
          <cell r="C48" t="str">
            <v>M2</v>
          </cell>
          <cell r="D48">
            <v>0</v>
          </cell>
          <cell r="E48">
            <v>600</v>
          </cell>
          <cell r="F48">
            <v>690</v>
          </cell>
          <cell r="G48">
            <v>780</v>
          </cell>
          <cell r="H48" t="str">
            <v>FERRETERIA JIMENEZ</v>
          </cell>
        </row>
        <row r="49">
          <cell r="A49" t="str">
            <v>M0720</v>
          </cell>
          <cell r="B49" t="str">
            <v>BASE ASFALTICA</v>
          </cell>
          <cell r="C49" t="str">
            <v>M3</v>
          </cell>
          <cell r="D49">
            <v>0</v>
          </cell>
          <cell r="E49">
            <v>90000</v>
          </cell>
          <cell r="F49">
            <v>103499.99999999999</v>
          </cell>
          <cell r="G49">
            <v>117000</v>
          </cell>
          <cell r="H49" t="str">
            <v>PLANTA</v>
          </cell>
        </row>
        <row r="50">
          <cell r="A50" t="str">
            <v>M0721</v>
          </cell>
          <cell r="B50" t="str">
            <v>RODADURA ASFALTICA</v>
          </cell>
          <cell r="C50" t="str">
            <v>M3</v>
          </cell>
          <cell r="D50">
            <v>0</v>
          </cell>
          <cell r="E50">
            <v>110000</v>
          </cell>
          <cell r="F50">
            <v>126499.99999999999</v>
          </cell>
          <cell r="G50">
            <v>143000</v>
          </cell>
          <cell r="H50" t="str">
            <v>PLANTA</v>
          </cell>
        </row>
        <row r="51">
          <cell r="A51" t="str">
            <v>M0800</v>
          </cell>
          <cell r="B51" t="str">
            <v>FORMALETA</v>
          </cell>
          <cell r="C51" t="str">
            <v>GLOBAL</v>
          </cell>
          <cell r="D51">
            <v>0</v>
          </cell>
          <cell r="E51">
            <v>10000</v>
          </cell>
          <cell r="F51">
            <v>11500</v>
          </cell>
          <cell r="G51">
            <v>13000</v>
          </cell>
        </row>
        <row r="52">
          <cell r="A52" t="str">
            <v>M0820</v>
          </cell>
          <cell r="B52" t="str">
            <v>FORMALETA BOXCULVERT</v>
          </cell>
          <cell r="C52" t="str">
            <v>GLOBAL</v>
          </cell>
          <cell r="D52">
            <v>0</v>
          </cell>
          <cell r="E52">
            <v>25000</v>
          </cell>
          <cell r="F52">
            <v>28749.999999999996</v>
          </cell>
          <cell r="G52">
            <v>32500</v>
          </cell>
        </row>
        <row r="53">
          <cell r="A53" t="str">
            <v>M0822</v>
          </cell>
          <cell r="B53" t="str">
            <v>FORMALETA PAVIMENTO</v>
          </cell>
          <cell r="C53" t="str">
            <v>GLOBAL</v>
          </cell>
          <cell r="D53">
            <v>0</v>
          </cell>
          <cell r="E53">
            <v>15000</v>
          </cell>
          <cell r="F53">
            <v>17250</v>
          </cell>
          <cell r="G53">
            <v>19500</v>
          </cell>
        </row>
        <row r="54">
          <cell r="A54" t="str">
            <v>M0823</v>
          </cell>
          <cell r="B54" t="str">
            <v>FORMALETA PLAC-RIOSTRA</v>
          </cell>
          <cell r="C54" t="str">
            <v>GLOBAL</v>
          </cell>
          <cell r="D54">
            <v>0</v>
          </cell>
          <cell r="E54">
            <v>18000</v>
          </cell>
          <cell r="F54">
            <v>20700</v>
          </cell>
          <cell r="G54">
            <v>23400</v>
          </cell>
        </row>
        <row r="55">
          <cell r="A55" t="str">
            <v>M0825</v>
          </cell>
          <cell r="B55" t="str">
            <v>FORMALETA CAJONES /CAISSONS</v>
          </cell>
          <cell r="C55" t="str">
            <v>GLOBAL</v>
          </cell>
          <cell r="D55">
            <v>0</v>
          </cell>
          <cell r="E55">
            <v>30000</v>
          </cell>
          <cell r="F55">
            <v>34500</v>
          </cell>
          <cell r="G55">
            <v>39000</v>
          </cell>
        </row>
        <row r="56">
          <cell r="A56" t="str">
            <v>M0827</v>
          </cell>
          <cell r="B56" t="str">
            <v>FORMALETA CUNETAS</v>
          </cell>
          <cell r="C56" t="str">
            <v>GLOBAL</v>
          </cell>
          <cell r="D56">
            <v>0</v>
          </cell>
          <cell r="E56">
            <v>3000</v>
          </cell>
          <cell r="F56">
            <v>3449.9999999999995</v>
          </cell>
          <cell r="G56">
            <v>3900</v>
          </cell>
        </row>
        <row r="57">
          <cell r="A57" t="str">
            <v>M0828</v>
          </cell>
          <cell r="B57" t="str">
            <v>FORMALETA SARDINELES</v>
          </cell>
          <cell r="C57" t="str">
            <v>GLOBAL</v>
          </cell>
          <cell r="D57">
            <v>0</v>
          </cell>
          <cell r="E57">
            <v>5000</v>
          </cell>
          <cell r="F57">
            <v>5750</v>
          </cell>
          <cell r="G57">
            <v>6500</v>
          </cell>
        </row>
        <row r="58">
          <cell r="A58" t="str">
            <v>M0830</v>
          </cell>
          <cell r="B58" t="str">
            <v>FORMALETA VIGAS 20-30 M</v>
          </cell>
          <cell r="C58" t="str">
            <v>GLOBAL</v>
          </cell>
          <cell r="D58">
            <v>0</v>
          </cell>
          <cell r="E58">
            <v>25000</v>
          </cell>
          <cell r="F58">
            <v>28749.999999999996</v>
          </cell>
          <cell r="G58">
            <v>32500</v>
          </cell>
        </row>
        <row r="59">
          <cell r="A59" t="str">
            <v>M0832</v>
          </cell>
          <cell r="B59" t="str">
            <v>FORMALETA VIGAS &gt; 30 M</v>
          </cell>
          <cell r="C59" t="str">
            <v>GLOBAL</v>
          </cell>
          <cell r="D59">
            <v>0</v>
          </cell>
          <cell r="E59">
            <v>35000</v>
          </cell>
          <cell r="F59">
            <v>40250</v>
          </cell>
          <cell r="G59">
            <v>45500</v>
          </cell>
        </row>
        <row r="60">
          <cell r="A60" t="str">
            <v>M0850</v>
          </cell>
          <cell r="B60" t="str">
            <v>TUBO METALICO 10"</v>
          </cell>
          <cell r="C60" t="str">
            <v>ML</v>
          </cell>
          <cell r="D60">
            <v>0</v>
          </cell>
          <cell r="E60">
            <v>60000</v>
          </cell>
          <cell r="F60">
            <v>69000</v>
          </cell>
          <cell r="G60">
            <v>78000</v>
          </cell>
        </row>
        <row r="61">
          <cell r="A61" t="str">
            <v>M0900</v>
          </cell>
          <cell r="B61" t="str">
            <v>LODO BENTONITICO</v>
          </cell>
          <cell r="C61" t="str">
            <v>KG</v>
          </cell>
          <cell r="D61">
            <v>0</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C72">
            <v>0</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C89">
            <v>0</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D91">
            <v>0</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refreshError="1"/>
      <sheetData sheetId="725" refreshError="1"/>
      <sheetData sheetId="726" refreshError="1"/>
      <sheetData sheetId="727" refreshError="1"/>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sheetData sheetId="1461" refreshError="1"/>
      <sheetData sheetId="1462" refreshError="1"/>
      <sheetData sheetId="1463" refreshError="1"/>
      <sheetData sheetId="1464" refreshError="1"/>
      <sheetData sheetId="1465"/>
      <sheetData sheetId="1466" refreshError="1"/>
      <sheetData sheetId="1467" refreshError="1"/>
      <sheetData sheetId="1468" refreshError="1"/>
      <sheetData sheetId="1469"/>
      <sheetData sheetId="1470"/>
      <sheetData sheetId="147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sheetData sheetId="2214"/>
      <sheetData sheetId="2215"/>
      <sheetData sheetId="2216"/>
      <sheetData sheetId="2217"/>
      <sheetData sheetId="2218"/>
      <sheetData sheetId="2219"/>
      <sheetData sheetId="2220"/>
      <sheetData sheetId="2221"/>
      <sheetData sheetId="2222"/>
      <sheetData sheetId="2223"/>
      <sheetData sheetId="2224"/>
      <sheetData sheetId="2225"/>
      <sheetData sheetId="2226"/>
      <sheetData sheetId="2227"/>
      <sheetData sheetId="2228"/>
      <sheetData sheetId="2229"/>
      <sheetData sheetId="2230"/>
      <sheetData sheetId="2231"/>
      <sheetData sheetId="2232"/>
      <sheetData sheetId="2233"/>
      <sheetData sheetId="2234"/>
      <sheetData sheetId="2235"/>
      <sheetData sheetId="2236"/>
      <sheetData sheetId="2237"/>
      <sheetData sheetId="2238"/>
      <sheetData sheetId="2239"/>
      <sheetData sheetId="2240"/>
      <sheetData sheetId="2241"/>
      <sheetData sheetId="2242"/>
      <sheetData sheetId="2243"/>
      <sheetData sheetId="2244"/>
      <sheetData sheetId="2245"/>
      <sheetData sheetId="2246"/>
      <sheetData sheetId="2247"/>
      <sheetData sheetId="2248"/>
      <sheetData sheetId="2249"/>
      <sheetData sheetId="2250"/>
      <sheetData sheetId="2251"/>
      <sheetData sheetId="2252"/>
      <sheetData sheetId="2253"/>
      <sheetData sheetId="2254"/>
      <sheetData sheetId="2255"/>
      <sheetData sheetId="2256"/>
      <sheetData sheetId="2257"/>
      <sheetData sheetId="2258"/>
      <sheetData sheetId="2259"/>
      <sheetData sheetId="2260"/>
      <sheetData sheetId="2261"/>
      <sheetData sheetId="2262"/>
      <sheetData sheetId="2263"/>
      <sheetData sheetId="2264"/>
      <sheetData sheetId="2265"/>
      <sheetData sheetId="2266"/>
      <sheetData sheetId="2267"/>
      <sheetData sheetId="2268"/>
      <sheetData sheetId="2269"/>
      <sheetData sheetId="2270"/>
      <sheetData sheetId="2271"/>
      <sheetData sheetId="2272"/>
      <sheetData sheetId="2273"/>
      <sheetData sheetId="2274"/>
      <sheetData sheetId="2275"/>
      <sheetData sheetId="2276"/>
      <sheetData sheetId="2277"/>
      <sheetData sheetId="2278"/>
      <sheetData sheetId="2279"/>
      <sheetData sheetId="2280"/>
      <sheetData sheetId="2281"/>
      <sheetData sheetId="2282"/>
      <sheetData sheetId="2283"/>
      <sheetData sheetId="2284"/>
      <sheetData sheetId="2285"/>
      <sheetData sheetId="2286"/>
      <sheetData sheetId="2287"/>
      <sheetData sheetId="2288"/>
      <sheetData sheetId="2289"/>
      <sheetData sheetId="2290"/>
      <sheetData sheetId="2291"/>
      <sheetData sheetId="2292"/>
      <sheetData sheetId="2293"/>
      <sheetData sheetId="2294"/>
      <sheetData sheetId="2295"/>
      <sheetData sheetId="2296"/>
      <sheetData sheetId="2297"/>
      <sheetData sheetId="2298"/>
      <sheetData sheetId="2299"/>
      <sheetData sheetId="2300"/>
      <sheetData sheetId="2301"/>
      <sheetData sheetId="2302"/>
      <sheetData sheetId="2303"/>
      <sheetData sheetId="2304"/>
      <sheetData sheetId="2305"/>
      <sheetData sheetId="2306"/>
      <sheetData sheetId="2307"/>
      <sheetData sheetId="2308"/>
      <sheetData sheetId="2309"/>
      <sheetData sheetId="2310"/>
      <sheetData sheetId="2311"/>
      <sheetData sheetId="2312"/>
      <sheetData sheetId="2313"/>
      <sheetData sheetId="2314"/>
      <sheetData sheetId="2315"/>
      <sheetData sheetId="2316"/>
      <sheetData sheetId="2317"/>
      <sheetData sheetId="2318"/>
      <sheetData sheetId="2319"/>
      <sheetData sheetId="2320"/>
      <sheetData sheetId="2321"/>
      <sheetData sheetId="2322"/>
      <sheetData sheetId="2323"/>
      <sheetData sheetId="2324"/>
      <sheetData sheetId="2325"/>
      <sheetData sheetId="2326"/>
      <sheetData sheetId="2327"/>
      <sheetData sheetId="2328"/>
      <sheetData sheetId="2329"/>
      <sheetData sheetId="2330"/>
      <sheetData sheetId="2331"/>
      <sheetData sheetId="2332"/>
      <sheetData sheetId="2333"/>
      <sheetData sheetId="2334"/>
      <sheetData sheetId="2335"/>
      <sheetData sheetId="2336"/>
      <sheetData sheetId="2337"/>
      <sheetData sheetId="2338"/>
      <sheetData sheetId="2339"/>
      <sheetData sheetId="2340"/>
      <sheetData sheetId="2341"/>
      <sheetData sheetId="2342"/>
      <sheetData sheetId="2343"/>
      <sheetData sheetId="2344"/>
      <sheetData sheetId="2345"/>
      <sheetData sheetId="2346"/>
      <sheetData sheetId="2347"/>
      <sheetData sheetId="2348"/>
      <sheetData sheetId="2349"/>
      <sheetData sheetId="2350"/>
      <sheetData sheetId="2351"/>
      <sheetData sheetId="2352"/>
      <sheetData sheetId="2353"/>
      <sheetData sheetId="2354"/>
      <sheetData sheetId="2355"/>
      <sheetData sheetId="2356"/>
      <sheetData sheetId="2357"/>
      <sheetData sheetId="2358"/>
      <sheetData sheetId="2359"/>
      <sheetData sheetId="2360"/>
      <sheetData sheetId="2361"/>
      <sheetData sheetId="2362"/>
      <sheetData sheetId="2363"/>
      <sheetData sheetId="2364"/>
      <sheetData sheetId="2365"/>
      <sheetData sheetId="2366"/>
      <sheetData sheetId="2367"/>
      <sheetData sheetId="2368"/>
      <sheetData sheetId="2369"/>
      <sheetData sheetId="2370"/>
      <sheetData sheetId="2371"/>
      <sheetData sheetId="2372"/>
      <sheetData sheetId="2373"/>
      <sheetData sheetId="2374"/>
      <sheetData sheetId="2375"/>
      <sheetData sheetId="2376"/>
      <sheetData sheetId="2377"/>
      <sheetData sheetId="2378"/>
      <sheetData sheetId="2379"/>
      <sheetData sheetId="2380"/>
      <sheetData sheetId="2381"/>
      <sheetData sheetId="2382"/>
      <sheetData sheetId="2383"/>
      <sheetData sheetId="2384"/>
      <sheetData sheetId="2385"/>
      <sheetData sheetId="2386"/>
      <sheetData sheetId="2387"/>
      <sheetData sheetId="2388"/>
      <sheetData sheetId="2389"/>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sheetData sheetId="2526"/>
      <sheetData sheetId="2527"/>
      <sheetData sheetId="2528"/>
      <sheetData sheetId="2529"/>
      <sheetData sheetId="2530"/>
      <sheetData sheetId="2531"/>
      <sheetData sheetId="2532"/>
      <sheetData sheetId="2533"/>
      <sheetData sheetId="2534"/>
      <sheetData sheetId="2535"/>
      <sheetData sheetId="2536"/>
      <sheetData sheetId="2537"/>
      <sheetData sheetId="2538"/>
      <sheetData sheetId="2539"/>
      <sheetData sheetId="2540"/>
      <sheetData sheetId="2541"/>
      <sheetData sheetId="2542"/>
      <sheetData sheetId="2543"/>
      <sheetData sheetId="2544"/>
      <sheetData sheetId="2545"/>
      <sheetData sheetId="2546"/>
      <sheetData sheetId="2547"/>
      <sheetData sheetId="2548"/>
      <sheetData sheetId="2549"/>
      <sheetData sheetId="2550"/>
      <sheetData sheetId="2551"/>
      <sheetData sheetId="2552"/>
      <sheetData sheetId="2553"/>
      <sheetData sheetId="2554"/>
      <sheetData sheetId="2555"/>
      <sheetData sheetId="2556"/>
      <sheetData sheetId="2557"/>
      <sheetData sheetId="2558"/>
      <sheetData sheetId="2559"/>
      <sheetData sheetId="2560"/>
      <sheetData sheetId="2561"/>
      <sheetData sheetId="2562"/>
      <sheetData sheetId="2563"/>
      <sheetData sheetId="2564"/>
      <sheetData sheetId="2565"/>
      <sheetData sheetId="2566"/>
      <sheetData sheetId="2567"/>
      <sheetData sheetId="2568"/>
      <sheetData sheetId="2569"/>
      <sheetData sheetId="2570"/>
      <sheetData sheetId="2571"/>
      <sheetData sheetId="2572"/>
      <sheetData sheetId="2573"/>
      <sheetData sheetId="2574"/>
      <sheetData sheetId="2575"/>
      <sheetData sheetId="2576"/>
      <sheetData sheetId="2577"/>
      <sheetData sheetId="2578"/>
      <sheetData sheetId="2579"/>
      <sheetData sheetId="2580"/>
      <sheetData sheetId="2581"/>
      <sheetData sheetId="2582"/>
      <sheetData sheetId="2583"/>
      <sheetData sheetId="2584"/>
      <sheetData sheetId="2585"/>
      <sheetData sheetId="2586"/>
      <sheetData sheetId="2587"/>
      <sheetData sheetId="2588"/>
      <sheetData sheetId="2589"/>
      <sheetData sheetId="2590"/>
      <sheetData sheetId="2591"/>
      <sheetData sheetId="2592"/>
      <sheetData sheetId="2593"/>
      <sheetData sheetId="2594"/>
      <sheetData sheetId="2595"/>
      <sheetData sheetId="2596"/>
      <sheetData sheetId="2597"/>
      <sheetData sheetId="2598"/>
      <sheetData sheetId="2599"/>
      <sheetData sheetId="2600"/>
      <sheetData sheetId="2601"/>
      <sheetData sheetId="2602"/>
      <sheetData sheetId="2603"/>
      <sheetData sheetId="2604"/>
      <sheetData sheetId="2605"/>
      <sheetData sheetId="2606"/>
      <sheetData sheetId="2607"/>
      <sheetData sheetId="2608"/>
      <sheetData sheetId="2609"/>
      <sheetData sheetId="2610"/>
      <sheetData sheetId="2611"/>
      <sheetData sheetId="2612"/>
      <sheetData sheetId="2613"/>
      <sheetData sheetId="2614"/>
      <sheetData sheetId="2615"/>
      <sheetData sheetId="2616"/>
      <sheetData sheetId="2617"/>
      <sheetData sheetId="2618"/>
      <sheetData sheetId="2619"/>
      <sheetData sheetId="2620"/>
      <sheetData sheetId="2621"/>
      <sheetData sheetId="2622"/>
      <sheetData sheetId="2623"/>
      <sheetData sheetId="2624"/>
      <sheetData sheetId="2625"/>
      <sheetData sheetId="2626"/>
      <sheetData sheetId="2627"/>
      <sheetData sheetId="2628"/>
      <sheetData sheetId="2629"/>
      <sheetData sheetId="2630"/>
      <sheetData sheetId="2631"/>
      <sheetData sheetId="2632"/>
      <sheetData sheetId="2633"/>
      <sheetData sheetId="2634"/>
      <sheetData sheetId="2635"/>
      <sheetData sheetId="2636"/>
      <sheetData sheetId="2637"/>
      <sheetData sheetId="2638"/>
      <sheetData sheetId="2639"/>
      <sheetData sheetId="2640"/>
      <sheetData sheetId="2641"/>
      <sheetData sheetId="2642"/>
      <sheetData sheetId="2643"/>
      <sheetData sheetId="2644"/>
      <sheetData sheetId="2645"/>
      <sheetData sheetId="2646"/>
      <sheetData sheetId="2647"/>
      <sheetData sheetId="2648"/>
      <sheetData sheetId="2649"/>
      <sheetData sheetId="2650"/>
      <sheetData sheetId="2651"/>
      <sheetData sheetId="2652"/>
      <sheetData sheetId="2653"/>
      <sheetData sheetId="2654"/>
      <sheetData sheetId="2655"/>
      <sheetData sheetId="2656"/>
      <sheetData sheetId="2657"/>
      <sheetData sheetId="2658"/>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sheetData sheetId="2681"/>
      <sheetData sheetId="2682"/>
      <sheetData sheetId="2683"/>
      <sheetData sheetId="2684"/>
      <sheetData sheetId="2685"/>
      <sheetData sheetId="2686"/>
      <sheetData sheetId="2687"/>
      <sheetData sheetId="2688"/>
      <sheetData sheetId="2689"/>
      <sheetData sheetId="2690"/>
      <sheetData sheetId="2691"/>
      <sheetData sheetId="2692"/>
      <sheetData sheetId="2693"/>
      <sheetData sheetId="2694"/>
      <sheetData sheetId="2695"/>
      <sheetData sheetId="2696"/>
      <sheetData sheetId="2697"/>
      <sheetData sheetId="2698"/>
      <sheetData sheetId="2699"/>
      <sheetData sheetId="2700"/>
      <sheetData sheetId="2701"/>
      <sheetData sheetId="2702"/>
      <sheetData sheetId="2703"/>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sheetData sheetId="2724"/>
      <sheetData sheetId="2725"/>
      <sheetData sheetId="2726"/>
      <sheetData sheetId="2727"/>
      <sheetData sheetId="2728"/>
      <sheetData sheetId="2729"/>
      <sheetData sheetId="2730"/>
      <sheetData sheetId="2731"/>
      <sheetData sheetId="2732"/>
      <sheetData sheetId="2733"/>
      <sheetData sheetId="2734"/>
      <sheetData sheetId="2735"/>
      <sheetData sheetId="2736"/>
      <sheetData sheetId="2737"/>
      <sheetData sheetId="2738"/>
      <sheetData sheetId="2739"/>
      <sheetData sheetId="2740"/>
      <sheetData sheetId="2741"/>
      <sheetData sheetId="2742"/>
      <sheetData sheetId="2743"/>
      <sheetData sheetId="2744"/>
      <sheetData sheetId="2745"/>
      <sheetData sheetId="2746"/>
      <sheetData sheetId="2747"/>
      <sheetData sheetId="2748"/>
      <sheetData sheetId="2749"/>
      <sheetData sheetId="2750"/>
      <sheetData sheetId="2751"/>
      <sheetData sheetId="2752"/>
      <sheetData sheetId="2753"/>
      <sheetData sheetId="2754"/>
      <sheetData sheetId="2755"/>
      <sheetData sheetId="2756"/>
      <sheetData sheetId="2757"/>
      <sheetData sheetId="2758"/>
      <sheetData sheetId="2759"/>
      <sheetData sheetId="2760"/>
      <sheetData sheetId="2761"/>
      <sheetData sheetId="2762"/>
      <sheetData sheetId="2763"/>
      <sheetData sheetId="2764"/>
      <sheetData sheetId="2765"/>
      <sheetData sheetId="2766"/>
      <sheetData sheetId="2767"/>
      <sheetData sheetId="2768"/>
      <sheetData sheetId="2769"/>
      <sheetData sheetId="2770"/>
      <sheetData sheetId="2771"/>
      <sheetData sheetId="2772"/>
      <sheetData sheetId="2773"/>
      <sheetData sheetId="2774"/>
      <sheetData sheetId="2775"/>
      <sheetData sheetId="2776"/>
      <sheetData sheetId="2777"/>
      <sheetData sheetId="2778"/>
      <sheetData sheetId="2779"/>
      <sheetData sheetId="2780"/>
      <sheetData sheetId="2781"/>
      <sheetData sheetId="2782"/>
      <sheetData sheetId="2783"/>
      <sheetData sheetId="2784"/>
      <sheetData sheetId="2785"/>
      <sheetData sheetId="2786"/>
      <sheetData sheetId="2787"/>
      <sheetData sheetId="2788"/>
      <sheetData sheetId="2789"/>
      <sheetData sheetId="2790"/>
      <sheetData sheetId="2791"/>
      <sheetData sheetId="2792"/>
      <sheetData sheetId="2793"/>
      <sheetData sheetId="2794"/>
      <sheetData sheetId="2795"/>
      <sheetData sheetId="2796"/>
      <sheetData sheetId="2797"/>
      <sheetData sheetId="2798"/>
      <sheetData sheetId="2799"/>
      <sheetData sheetId="2800"/>
      <sheetData sheetId="2801"/>
      <sheetData sheetId="2802"/>
      <sheetData sheetId="2803"/>
      <sheetData sheetId="2804"/>
      <sheetData sheetId="2805"/>
      <sheetData sheetId="2806"/>
      <sheetData sheetId="2807"/>
      <sheetData sheetId="2808"/>
      <sheetData sheetId="2809"/>
      <sheetData sheetId="2810"/>
      <sheetData sheetId="2811"/>
      <sheetData sheetId="2812"/>
      <sheetData sheetId="2813"/>
      <sheetData sheetId="2814"/>
      <sheetData sheetId="2815"/>
      <sheetData sheetId="2816"/>
      <sheetData sheetId="2817"/>
      <sheetData sheetId="2818"/>
      <sheetData sheetId="2819"/>
      <sheetData sheetId="2820"/>
      <sheetData sheetId="2821"/>
      <sheetData sheetId="2822"/>
      <sheetData sheetId="2823"/>
      <sheetData sheetId="2824"/>
      <sheetData sheetId="2825"/>
      <sheetData sheetId="2826"/>
      <sheetData sheetId="2827"/>
      <sheetData sheetId="2828"/>
      <sheetData sheetId="2829"/>
      <sheetData sheetId="2830"/>
      <sheetData sheetId="2831"/>
      <sheetData sheetId="2832"/>
      <sheetData sheetId="2833"/>
      <sheetData sheetId="2834"/>
      <sheetData sheetId="2835"/>
      <sheetData sheetId="2836"/>
      <sheetData sheetId="2837"/>
      <sheetData sheetId="2838"/>
      <sheetData sheetId="2839"/>
      <sheetData sheetId="2840"/>
      <sheetData sheetId="2841"/>
      <sheetData sheetId="2842"/>
      <sheetData sheetId="2843"/>
      <sheetData sheetId="2844"/>
      <sheetData sheetId="2845"/>
      <sheetData sheetId="2846"/>
      <sheetData sheetId="2847"/>
      <sheetData sheetId="2848"/>
      <sheetData sheetId="2849"/>
      <sheetData sheetId="2850"/>
      <sheetData sheetId="2851"/>
      <sheetData sheetId="2852"/>
      <sheetData sheetId="2853"/>
      <sheetData sheetId="2854"/>
      <sheetData sheetId="2855"/>
      <sheetData sheetId="2856"/>
      <sheetData sheetId="2857"/>
      <sheetData sheetId="2858"/>
      <sheetData sheetId="2859"/>
      <sheetData sheetId="2860"/>
      <sheetData sheetId="2861"/>
      <sheetData sheetId="2862"/>
      <sheetData sheetId="2863"/>
      <sheetData sheetId="2864"/>
      <sheetData sheetId="2865"/>
      <sheetData sheetId="2866"/>
      <sheetData sheetId="2867"/>
      <sheetData sheetId="2868"/>
      <sheetData sheetId="2869"/>
      <sheetData sheetId="2870"/>
      <sheetData sheetId="2871"/>
      <sheetData sheetId="2872"/>
      <sheetData sheetId="2873"/>
      <sheetData sheetId="2874"/>
      <sheetData sheetId="2875"/>
      <sheetData sheetId="2876"/>
      <sheetData sheetId="2877"/>
      <sheetData sheetId="2878"/>
      <sheetData sheetId="2879"/>
      <sheetData sheetId="2880"/>
      <sheetData sheetId="2881"/>
      <sheetData sheetId="2882"/>
      <sheetData sheetId="2883"/>
      <sheetData sheetId="2884"/>
      <sheetData sheetId="2885"/>
      <sheetData sheetId="2886"/>
      <sheetData sheetId="2887"/>
      <sheetData sheetId="2888"/>
      <sheetData sheetId="2889"/>
      <sheetData sheetId="2890"/>
      <sheetData sheetId="2891"/>
      <sheetData sheetId="2892"/>
      <sheetData sheetId="2893"/>
      <sheetData sheetId="2894"/>
      <sheetData sheetId="2895"/>
      <sheetData sheetId="2896"/>
      <sheetData sheetId="2897"/>
      <sheetData sheetId="2898"/>
      <sheetData sheetId="2899"/>
      <sheetData sheetId="2900"/>
      <sheetData sheetId="2901"/>
      <sheetData sheetId="2902"/>
      <sheetData sheetId="2903"/>
      <sheetData sheetId="2904"/>
      <sheetData sheetId="2905"/>
      <sheetData sheetId="2906"/>
      <sheetData sheetId="2907"/>
      <sheetData sheetId="2908"/>
      <sheetData sheetId="2909"/>
      <sheetData sheetId="2910"/>
      <sheetData sheetId="2911"/>
      <sheetData sheetId="2912"/>
      <sheetData sheetId="2913"/>
      <sheetData sheetId="2914"/>
      <sheetData sheetId="2915"/>
      <sheetData sheetId="2916"/>
      <sheetData sheetId="2917"/>
      <sheetData sheetId="2918"/>
      <sheetData sheetId="2919"/>
      <sheetData sheetId="2920"/>
      <sheetData sheetId="2921"/>
      <sheetData sheetId="2922"/>
      <sheetData sheetId="2923"/>
      <sheetData sheetId="2924"/>
      <sheetData sheetId="2925"/>
      <sheetData sheetId="2926"/>
      <sheetData sheetId="2927"/>
      <sheetData sheetId="2928"/>
      <sheetData sheetId="2929"/>
      <sheetData sheetId="2930"/>
      <sheetData sheetId="2931"/>
      <sheetData sheetId="2932"/>
      <sheetData sheetId="2933"/>
      <sheetData sheetId="2934"/>
      <sheetData sheetId="2935"/>
      <sheetData sheetId="2936"/>
      <sheetData sheetId="2937"/>
      <sheetData sheetId="2938"/>
      <sheetData sheetId="2939"/>
      <sheetData sheetId="2940"/>
      <sheetData sheetId="2941"/>
      <sheetData sheetId="2942"/>
      <sheetData sheetId="2943"/>
      <sheetData sheetId="2944"/>
      <sheetData sheetId="2945"/>
      <sheetData sheetId="2946"/>
      <sheetData sheetId="2947"/>
      <sheetData sheetId="2948"/>
      <sheetData sheetId="2949"/>
      <sheetData sheetId="2950"/>
      <sheetData sheetId="2951"/>
      <sheetData sheetId="2952"/>
      <sheetData sheetId="2953"/>
      <sheetData sheetId="2954"/>
      <sheetData sheetId="2955"/>
      <sheetData sheetId="2956"/>
      <sheetData sheetId="2957"/>
      <sheetData sheetId="2958"/>
      <sheetData sheetId="2959"/>
      <sheetData sheetId="2960"/>
      <sheetData sheetId="2961"/>
      <sheetData sheetId="2962"/>
      <sheetData sheetId="2963"/>
      <sheetData sheetId="2964"/>
      <sheetData sheetId="2965"/>
      <sheetData sheetId="2966"/>
      <sheetData sheetId="2967"/>
      <sheetData sheetId="2968"/>
      <sheetData sheetId="2969"/>
      <sheetData sheetId="2970"/>
      <sheetData sheetId="2971"/>
      <sheetData sheetId="2972"/>
      <sheetData sheetId="2973"/>
      <sheetData sheetId="2974"/>
      <sheetData sheetId="2975"/>
      <sheetData sheetId="2976"/>
      <sheetData sheetId="2977"/>
      <sheetData sheetId="2978"/>
      <sheetData sheetId="2979"/>
      <sheetData sheetId="2980"/>
      <sheetData sheetId="2981"/>
      <sheetData sheetId="2982"/>
      <sheetData sheetId="2983"/>
      <sheetData sheetId="2984"/>
      <sheetData sheetId="2985"/>
      <sheetData sheetId="2986"/>
      <sheetData sheetId="2987"/>
      <sheetData sheetId="2988"/>
      <sheetData sheetId="2989"/>
      <sheetData sheetId="2990"/>
      <sheetData sheetId="2991"/>
      <sheetData sheetId="2992"/>
      <sheetData sheetId="2993"/>
      <sheetData sheetId="2994"/>
      <sheetData sheetId="2995"/>
      <sheetData sheetId="2996"/>
      <sheetData sheetId="2997"/>
      <sheetData sheetId="2998"/>
      <sheetData sheetId="2999"/>
      <sheetData sheetId="3000"/>
      <sheetData sheetId="3001"/>
      <sheetData sheetId="3002"/>
      <sheetData sheetId="3003"/>
      <sheetData sheetId="3004"/>
      <sheetData sheetId="3005"/>
      <sheetData sheetId="3006"/>
      <sheetData sheetId="3007"/>
      <sheetData sheetId="3008"/>
      <sheetData sheetId="3009"/>
      <sheetData sheetId="3010"/>
      <sheetData sheetId="3011"/>
      <sheetData sheetId="3012"/>
      <sheetData sheetId="3013"/>
      <sheetData sheetId="3014"/>
      <sheetData sheetId="3015"/>
      <sheetData sheetId="3016"/>
      <sheetData sheetId="3017"/>
      <sheetData sheetId="3018"/>
      <sheetData sheetId="3019"/>
      <sheetData sheetId="3020"/>
      <sheetData sheetId="3021"/>
      <sheetData sheetId="3022"/>
      <sheetData sheetId="3023"/>
      <sheetData sheetId="3024"/>
      <sheetData sheetId="3025"/>
      <sheetData sheetId="3026"/>
      <sheetData sheetId="3027"/>
      <sheetData sheetId="3028"/>
      <sheetData sheetId="3029"/>
      <sheetData sheetId="3030"/>
      <sheetData sheetId="3031"/>
      <sheetData sheetId="3032"/>
      <sheetData sheetId="3033"/>
      <sheetData sheetId="3034"/>
      <sheetData sheetId="3035"/>
      <sheetData sheetId="3036"/>
      <sheetData sheetId="3037"/>
      <sheetData sheetId="3038"/>
      <sheetData sheetId="3039"/>
      <sheetData sheetId="3040"/>
      <sheetData sheetId="3041"/>
      <sheetData sheetId="3042"/>
      <sheetData sheetId="3043"/>
      <sheetData sheetId="3044"/>
      <sheetData sheetId="3045"/>
      <sheetData sheetId="3046"/>
      <sheetData sheetId="3047"/>
      <sheetData sheetId="3048"/>
      <sheetData sheetId="3049"/>
      <sheetData sheetId="3050"/>
      <sheetData sheetId="3051">
        <row r="3">
          <cell r="B3">
            <v>0</v>
          </cell>
        </row>
      </sheetData>
      <sheetData sheetId="3052"/>
      <sheetData sheetId="3053"/>
      <sheetData sheetId="3054"/>
      <sheetData sheetId="3055"/>
      <sheetData sheetId="3056"/>
      <sheetData sheetId="3057"/>
      <sheetData sheetId="3058"/>
      <sheetData sheetId="3059"/>
      <sheetData sheetId="3060"/>
      <sheetData sheetId="3061"/>
      <sheetData sheetId="3062"/>
      <sheetData sheetId="3063"/>
      <sheetData sheetId="3064"/>
      <sheetData sheetId="3065"/>
      <sheetData sheetId="3066"/>
      <sheetData sheetId="3067"/>
      <sheetData sheetId="3068"/>
      <sheetData sheetId="3069"/>
      <sheetData sheetId="3070"/>
      <sheetData sheetId="3071"/>
      <sheetData sheetId="3072"/>
      <sheetData sheetId="3073"/>
      <sheetData sheetId="3074"/>
      <sheetData sheetId="3075"/>
      <sheetData sheetId="3076"/>
      <sheetData sheetId="3077"/>
      <sheetData sheetId="3078"/>
      <sheetData sheetId="3079"/>
      <sheetData sheetId="3080"/>
      <sheetData sheetId="3081"/>
      <sheetData sheetId="3082"/>
      <sheetData sheetId="3083"/>
      <sheetData sheetId="3084"/>
      <sheetData sheetId="3085"/>
      <sheetData sheetId="3086"/>
      <sheetData sheetId="3087"/>
      <sheetData sheetId="3088"/>
      <sheetData sheetId="3089"/>
      <sheetData sheetId="3090"/>
      <sheetData sheetId="3091"/>
      <sheetData sheetId="3092"/>
      <sheetData sheetId="3093"/>
      <sheetData sheetId="3094"/>
      <sheetData sheetId="3095"/>
      <sheetData sheetId="3096"/>
      <sheetData sheetId="3097"/>
      <sheetData sheetId="3098"/>
      <sheetData sheetId="3099"/>
      <sheetData sheetId="3100"/>
      <sheetData sheetId="3101"/>
      <sheetData sheetId="3102"/>
      <sheetData sheetId="3103"/>
      <sheetData sheetId="3104"/>
      <sheetData sheetId="3105"/>
      <sheetData sheetId="3106"/>
      <sheetData sheetId="3107"/>
      <sheetData sheetId="3108"/>
      <sheetData sheetId="3109"/>
      <sheetData sheetId="3110"/>
      <sheetData sheetId="3111"/>
      <sheetData sheetId="3112"/>
      <sheetData sheetId="3113"/>
      <sheetData sheetId="3114"/>
      <sheetData sheetId="3115"/>
      <sheetData sheetId="3116"/>
      <sheetData sheetId="3117" refreshError="1"/>
      <sheetData sheetId="3118" refreshError="1"/>
      <sheetData sheetId="3119" refreshError="1"/>
      <sheetData sheetId="3120" refreshError="1"/>
      <sheetData sheetId="3121" refreshError="1"/>
      <sheetData sheetId="3122" refreshError="1"/>
      <sheetData sheetId="3123"/>
      <sheetData sheetId="3124"/>
      <sheetData sheetId="3125"/>
      <sheetData sheetId="3126"/>
      <sheetData sheetId="3127"/>
      <sheetData sheetId="3128"/>
      <sheetData sheetId="3129"/>
      <sheetData sheetId="3130"/>
      <sheetData sheetId="3131"/>
      <sheetData sheetId="3132"/>
      <sheetData sheetId="3133"/>
      <sheetData sheetId="3134"/>
      <sheetData sheetId="3135"/>
      <sheetData sheetId="3136"/>
      <sheetData sheetId="3137"/>
      <sheetData sheetId="3138"/>
      <sheetData sheetId="3139"/>
      <sheetData sheetId="3140"/>
      <sheetData sheetId="3141"/>
      <sheetData sheetId="3142"/>
      <sheetData sheetId="3143"/>
      <sheetData sheetId="3144"/>
      <sheetData sheetId="3145"/>
      <sheetData sheetId="3146"/>
      <sheetData sheetId="3147"/>
      <sheetData sheetId="3148"/>
      <sheetData sheetId="3149"/>
      <sheetData sheetId="3150"/>
      <sheetData sheetId="3151"/>
      <sheetData sheetId="3152"/>
      <sheetData sheetId="3153"/>
      <sheetData sheetId="3154"/>
      <sheetData sheetId="3155"/>
      <sheetData sheetId="3156"/>
      <sheetData sheetId="3157"/>
      <sheetData sheetId="3158"/>
      <sheetData sheetId="3159"/>
      <sheetData sheetId="3160"/>
      <sheetData sheetId="3161"/>
      <sheetData sheetId="3162"/>
      <sheetData sheetId="3163"/>
      <sheetData sheetId="3164"/>
      <sheetData sheetId="3165"/>
      <sheetData sheetId="3166"/>
      <sheetData sheetId="3167"/>
      <sheetData sheetId="3168"/>
      <sheetData sheetId="3169"/>
      <sheetData sheetId="3170"/>
      <sheetData sheetId="3171"/>
      <sheetData sheetId="3172"/>
      <sheetData sheetId="3173"/>
      <sheetData sheetId="3174"/>
      <sheetData sheetId="3175"/>
      <sheetData sheetId="3176"/>
      <sheetData sheetId="3177"/>
      <sheetData sheetId="3178"/>
      <sheetData sheetId="3179"/>
      <sheetData sheetId="3180"/>
      <sheetData sheetId="3181"/>
      <sheetData sheetId="3182"/>
      <sheetData sheetId="3183"/>
      <sheetData sheetId="3184"/>
      <sheetData sheetId="3185"/>
      <sheetData sheetId="3186"/>
      <sheetData sheetId="3187"/>
      <sheetData sheetId="3188"/>
      <sheetData sheetId="3189"/>
      <sheetData sheetId="3190"/>
      <sheetData sheetId="3191"/>
      <sheetData sheetId="3192"/>
      <sheetData sheetId="3193"/>
      <sheetData sheetId="3194"/>
      <sheetData sheetId="3195"/>
      <sheetData sheetId="3196"/>
      <sheetData sheetId="3197"/>
      <sheetData sheetId="3198"/>
      <sheetData sheetId="3199"/>
      <sheetData sheetId="3200"/>
      <sheetData sheetId="3201"/>
      <sheetData sheetId="3202"/>
      <sheetData sheetId="3203"/>
      <sheetData sheetId="3204"/>
      <sheetData sheetId="3205"/>
      <sheetData sheetId="3206"/>
      <sheetData sheetId="3207"/>
      <sheetData sheetId="3208"/>
      <sheetData sheetId="3209"/>
      <sheetData sheetId="3210"/>
      <sheetData sheetId="3211"/>
      <sheetData sheetId="3212"/>
      <sheetData sheetId="3213"/>
      <sheetData sheetId="3214"/>
      <sheetData sheetId="3215"/>
      <sheetData sheetId="3216"/>
      <sheetData sheetId="3217"/>
      <sheetData sheetId="3218"/>
      <sheetData sheetId="3219"/>
      <sheetData sheetId="3220"/>
      <sheetData sheetId="3221"/>
      <sheetData sheetId="3222"/>
      <sheetData sheetId="3223"/>
      <sheetData sheetId="3224"/>
      <sheetData sheetId="3225"/>
      <sheetData sheetId="3226"/>
      <sheetData sheetId="3227"/>
      <sheetData sheetId="3228"/>
      <sheetData sheetId="3229"/>
      <sheetData sheetId="3230"/>
      <sheetData sheetId="3231"/>
      <sheetData sheetId="3232"/>
      <sheetData sheetId="3233"/>
      <sheetData sheetId="3234"/>
      <sheetData sheetId="3235"/>
      <sheetData sheetId="3236"/>
      <sheetData sheetId="3237"/>
      <sheetData sheetId="3238"/>
      <sheetData sheetId="3239"/>
      <sheetData sheetId="3240"/>
      <sheetData sheetId="3241"/>
      <sheetData sheetId="3242"/>
      <sheetData sheetId="3243"/>
      <sheetData sheetId="3244"/>
      <sheetData sheetId="3245"/>
      <sheetData sheetId="3246"/>
      <sheetData sheetId="3247"/>
      <sheetData sheetId="3248"/>
      <sheetData sheetId="3249"/>
      <sheetData sheetId="3250"/>
      <sheetData sheetId="3251"/>
      <sheetData sheetId="3252"/>
      <sheetData sheetId="3253"/>
      <sheetData sheetId="3254"/>
      <sheetData sheetId="3255"/>
      <sheetData sheetId="3256"/>
      <sheetData sheetId="3257"/>
      <sheetData sheetId="3258"/>
      <sheetData sheetId="3259"/>
      <sheetData sheetId="3260"/>
      <sheetData sheetId="3261"/>
      <sheetData sheetId="3262"/>
      <sheetData sheetId="3263"/>
      <sheetData sheetId="3264"/>
      <sheetData sheetId="3265"/>
      <sheetData sheetId="3266"/>
      <sheetData sheetId="3267"/>
      <sheetData sheetId="3268"/>
      <sheetData sheetId="3269"/>
      <sheetData sheetId="3270"/>
      <sheetData sheetId="3271"/>
      <sheetData sheetId="3272"/>
      <sheetData sheetId="3273"/>
      <sheetData sheetId="3274"/>
      <sheetData sheetId="3275"/>
      <sheetData sheetId="3276"/>
      <sheetData sheetId="3277"/>
      <sheetData sheetId="3278"/>
      <sheetData sheetId="3279"/>
      <sheetData sheetId="3280"/>
      <sheetData sheetId="3281"/>
      <sheetData sheetId="3282"/>
      <sheetData sheetId="3283"/>
      <sheetData sheetId="3284"/>
      <sheetData sheetId="3285"/>
      <sheetData sheetId="3286"/>
      <sheetData sheetId="3287"/>
      <sheetData sheetId="3288"/>
      <sheetData sheetId="3289"/>
      <sheetData sheetId="3290"/>
      <sheetData sheetId="3291"/>
      <sheetData sheetId="3292"/>
      <sheetData sheetId="3293"/>
      <sheetData sheetId="3294"/>
      <sheetData sheetId="3295"/>
      <sheetData sheetId="3296"/>
      <sheetData sheetId="3297"/>
      <sheetData sheetId="3298"/>
      <sheetData sheetId="3299"/>
      <sheetData sheetId="3300"/>
      <sheetData sheetId="3301"/>
      <sheetData sheetId="3302"/>
      <sheetData sheetId="3303"/>
      <sheetData sheetId="3304"/>
      <sheetData sheetId="3305"/>
      <sheetData sheetId="3306"/>
      <sheetData sheetId="3307"/>
      <sheetData sheetId="3308"/>
      <sheetData sheetId="3309"/>
      <sheetData sheetId="3310"/>
      <sheetData sheetId="3311"/>
      <sheetData sheetId="3312"/>
      <sheetData sheetId="3313"/>
      <sheetData sheetId="3314"/>
      <sheetData sheetId="3315"/>
      <sheetData sheetId="3316"/>
      <sheetData sheetId="3317"/>
      <sheetData sheetId="3318"/>
      <sheetData sheetId="3319"/>
      <sheetData sheetId="3320"/>
      <sheetData sheetId="3321"/>
      <sheetData sheetId="3322"/>
      <sheetData sheetId="3323"/>
      <sheetData sheetId="3324"/>
      <sheetData sheetId="3325"/>
      <sheetData sheetId="3326"/>
      <sheetData sheetId="3327"/>
      <sheetData sheetId="3328"/>
      <sheetData sheetId="3329"/>
      <sheetData sheetId="3330"/>
      <sheetData sheetId="3331"/>
      <sheetData sheetId="3332"/>
      <sheetData sheetId="3333"/>
      <sheetData sheetId="3334"/>
      <sheetData sheetId="3335"/>
      <sheetData sheetId="3336"/>
      <sheetData sheetId="3337"/>
      <sheetData sheetId="3338"/>
      <sheetData sheetId="3339"/>
      <sheetData sheetId="3340"/>
      <sheetData sheetId="3341"/>
      <sheetData sheetId="3342"/>
      <sheetData sheetId="3343"/>
      <sheetData sheetId="3344"/>
      <sheetData sheetId="3345"/>
      <sheetData sheetId="3346"/>
      <sheetData sheetId="3347"/>
      <sheetData sheetId="3348"/>
      <sheetData sheetId="3349"/>
      <sheetData sheetId="3350"/>
      <sheetData sheetId="3351"/>
      <sheetData sheetId="3352"/>
      <sheetData sheetId="3353"/>
      <sheetData sheetId="3354"/>
      <sheetData sheetId="3355"/>
      <sheetData sheetId="3356"/>
      <sheetData sheetId="3357"/>
      <sheetData sheetId="3358"/>
      <sheetData sheetId="3359"/>
      <sheetData sheetId="3360"/>
      <sheetData sheetId="3361"/>
      <sheetData sheetId="3362"/>
      <sheetData sheetId="3363"/>
      <sheetData sheetId="3364"/>
      <sheetData sheetId="3365"/>
      <sheetData sheetId="3366"/>
      <sheetData sheetId="3367"/>
      <sheetData sheetId="3368"/>
      <sheetData sheetId="3369"/>
      <sheetData sheetId="3370"/>
      <sheetData sheetId="3371"/>
      <sheetData sheetId="3372"/>
      <sheetData sheetId="3373"/>
      <sheetData sheetId="3374"/>
      <sheetData sheetId="3375"/>
      <sheetData sheetId="3376"/>
      <sheetData sheetId="3377"/>
      <sheetData sheetId="3378"/>
      <sheetData sheetId="3379"/>
      <sheetData sheetId="3380"/>
      <sheetData sheetId="3381"/>
      <sheetData sheetId="3382"/>
      <sheetData sheetId="3383"/>
      <sheetData sheetId="3384"/>
      <sheetData sheetId="3385"/>
      <sheetData sheetId="3386"/>
      <sheetData sheetId="3387"/>
      <sheetData sheetId="3388"/>
      <sheetData sheetId="3389"/>
      <sheetData sheetId="3390"/>
      <sheetData sheetId="3391"/>
      <sheetData sheetId="3392"/>
      <sheetData sheetId="3393"/>
      <sheetData sheetId="3394"/>
      <sheetData sheetId="3395"/>
      <sheetData sheetId="3396"/>
      <sheetData sheetId="3397"/>
      <sheetData sheetId="3398"/>
      <sheetData sheetId="3399"/>
      <sheetData sheetId="3400"/>
      <sheetData sheetId="3401"/>
      <sheetData sheetId="3402"/>
      <sheetData sheetId="3403"/>
      <sheetData sheetId="3404"/>
      <sheetData sheetId="3405"/>
      <sheetData sheetId="3406"/>
      <sheetData sheetId="3407"/>
      <sheetData sheetId="3408"/>
      <sheetData sheetId="3409"/>
      <sheetData sheetId="3410"/>
      <sheetData sheetId="3411"/>
      <sheetData sheetId="3412"/>
      <sheetData sheetId="3413"/>
      <sheetData sheetId="3414"/>
      <sheetData sheetId="3415"/>
      <sheetData sheetId="3416"/>
      <sheetData sheetId="3417"/>
      <sheetData sheetId="3418"/>
      <sheetData sheetId="3419"/>
      <sheetData sheetId="3420"/>
      <sheetData sheetId="3421"/>
      <sheetData sheetId="3422"/>
      <sheetData sheetId="3423"/>
      <sheetData sheetId="3424"/>
      <sheetData sheetId="3425"/>
      <sheetData sheetId="3426"/>
      <sheetData sheetId="3427"/>
      <sheetData sheetId="3428"/>
      <sheetData sheetId="3429"/>
      <sheetData sheetId="3430"/>
      <sheetData sheetId="3431"/>
      <sheetData sheetId="3432"/>
      <sheetData sheetId="3433"/>
      <sheetData sheetId="3434"/>
      <sheetData sheetId="3435"/>
      <sheetData sheetId="3436"/>
      <sheetData sheetId="3437"/>
      <sheetData sheetId="3438"/>
      <sheetData sheetId="3439"/>
      <sheetData sheetId="3440"/>
      <sheetData sheetId="3441"/>
      <sheetData sheetId="3442"/>
      <sheetData sheetId="3443"/>
      <sheetData sheetId="3444"/>
      <sheetData sheetId="3445"/>
      <sheetData sheetId="3446"/>
      <sheetData sheetId="3447"/>
      <sheetData sheetId="3448"/>
      <sheetData sheetId="3449"/>
      <sheetData sheetId="3450"/>
      <sheetData sheetId="3451"/>
      <sheetData sheetId="3452"/>
      <sheetData sheetId="3453"/>
      <sheetData sheetId="3454"/>
      <sheetData sheetId="3455"/>
      <sheetData sheetId="3456"/>
      <sheetData sheetId="3457"/>
      <sheetData sheetId="3458"/>
      <sheetData sheetId="3459"/>
      <sheetData sheetId="3460"/>
      <sheetData sheetId="3461"/>
      <sheetData sheetId="3462"/>
      <sheetData sheetId="3463"/>
      <sheetData sheetId="3464"/>
      <sheetData sheetId="3465"/>
      <sheetData sheetId="3466"/>
      <sheetData sheetId="3467"/>
      <sheetData sheetId="3468"/>
      <sheetData sheetId="3469"/>
      <sheetData sheetId="3470"/>
      <sheetData sheetId="3471"/>
      <sheetData sheetId="3472"/>
      <sheetData sheetId="3473"/>
      <sheetData sheetId="3474"/>
      <sheetData sheetId="3475"/>
      <sheetData sheetId="3476"/>
      <sheetData sheetId="3477"/>
      <sheetData sheetId="3478"/>
      <sheetData sheetId="3479"/>
      <sheetData sheetId="3480"/>
      <sheetData sheetId="3481"/>
      <sheetData sheetId="3482"/>
      <sheetData sheetId="3483"/>
      <sheetData sheetId="3484"/>
      <sheetData sheetId="3485"/>
      <sheetData sheetId="3486"/>
      <sheetData sheetId="3487"/>
      <sheetData sheetId="3488"/>
      <sheetData sheetId="3489"/>
      <sheetData sheetId="3490"/>
      <sheetData sheetId="3491"/>
      <sheetData sheetId="3492"/>
      <sheetData sheetId="3493"/>
      <sheetData sheetId="3494"/>
      <sheetData sheetId="3495"/>
      <sheetData sheetId="3496"/>
      <sheetData sheetId="3497"/>
      <sheetData sheetId="3498"/>
      <sheetData sheetId="3499"/>
      <sheetData sheetId="3500"/>
      <sheetData sheetId="3501"/>
      <sheetData sheetId="3502"/>
      <sheetData sheetId="3503"/>
      <sheetData sheetId="3504"/>
      <sheetData sheetId="3505"/>
      <sheetData sheetId="3506"/>
      <sheetData sheetId="3507"/>
      <sheetData sheetId="3508"/>
      <sheetData sheetId="3509"/>
      <sheetData sheetId="3510"/>
      <sheetData sheetId="3511"/>
      <sheetData sheetId="3512"/>
      <sheetData sheetId="3513"/>
      <sheetData sheetId="3514"/>
      <sheetData sheetId="3515"/>
      <sheetData sheetId="3516"/>
      <sheetData sheetId="3517"/>
      <sheetData sheetId="3518"/>
      <sheetData sheetId="3519"/>
      <sheetData sheetId="3520"/>
      <sheetData sheetId="3521"/>
      <sheetData sheetId="3522"/>
      <sheetData sheetId="3523"/>
      <sheetData sheetId="3524"/>
      <sheetData sheetId="3525"/>
      <sheetData sheetId="3526"/>
      <sheetData sheetId="3527"/>
      <sheetData sheetId="3528"/>
      <sheetData sheetId="3529"/>
      <sheetData sheetId="3530"/>
      <sheetData sheetId="3531"/>
      <sheetData sheetId="3532"/>
      <sheetData sheetId="3533"/>
      <sheetData sheetId="3534"/>
      <sheetData sheetId="3535"/>
      <sheetData sheetId="3536"/>
      <sheetData sheetId="3537"/>
      <sheetData sheetId="3538"/>
      <sheetData sheetId="3539"/>
      <sheetData sheetId="3540"/>
      <sheetData sheetId="3541"/>
      <sheetData sheetId="3542"/>
      <sheetData sheetId="3543"/>
      <sheetData sheetId="3544"/>
      <sheetData sheetId="3545"/>
      <sheetData sheetId="3546"/>
      <sheetData sheetId="3547"/>
      <sheetData sheetId="3548"/>
      <sheetData sheetId="3549"/>
      <sheetData sheetId="3550"/>
      <sheetData sheetId="3551"/>
      <sheetData sheetId="3552"/>
      <sheetData sheetId="3553"/>
      <sheetData sheetId="3554"/>
      <sheetData sheetId="3555"/>
      <sheetData sheetId="3556"/>
      <sheetData sheetId="3557"/>
      <sheetData sheetId="3558"/>
      <sheetData sheetId="3559"/>
      <sheetData sheetId="3560"/>
      <sheetData sheetId="3561"/>
      <sheetData sheetId="3562"/>
      <sheetData sheetId="3563"/>
      <sheetData sheetId="3564"/>
      <sheetData sheetId="3565"/>
      <sheetData sheetId="3566"/>
      <sheetData sheetId="3567"/>
      <sheetData sheetId="3568"/>
      <sheetData sheetId="3569"/>
      <sheetData sheetId="3570"/>
      <sheetData sheetId="3571"/>
      <sheetData sheetId="3572"/>
      <sheetData sheetId="3573"/>
      <sheetData sheetId="3574"/>
      <sheetData sheetId="3575"/>
      <sheetData sheetId="3576"/>
      <sheetData sheetId="3577"/>
      <sheetData sheetId="3578"/>
      <sheetData sheetId="3579"/>
      <sheetData sheetId="3580"/>
      <sheetData sheetId="3581"/>
      <sheetData sheetId="3582"/>
      <sheetData sheetId="3583"/>
      <sheetData sheetId="3584"/>
      <sheetData sheetId="3585"/>
      <sheetData sheetId="3586"/>
      <sheetData sheetId="3587"/>
      <sheetData sheetId="3588"/>
      <sheetData sheetId="3589"/>
      <sheetData sheetId="3590"/>
      <sheetData sheetId="3591"/>
      <sheetData sheetId="3592"/>
      <sheetData sheetId="3593"/>
      <sheetData sheetId="3594"/>
      <sheetData sheetId="3595"/>
      <sheetData sheetId="3596"/>
      <sheetData sheetId="3597"/>
      <sheetData sheetId="3598"/>
      <sheetData sheetId="3599"/>
      <sheetData sheetId="3600"/>
      <sheetData sheetId="3601"/>
      <sheetData sheetId="3602"/>
      <sheetData sheetId="3603"/>
      <sheetData sheetId="3604"/>
      <sheetData sheetId="3605"/>
      <sheetData sheetId="3606"/>
      <sheetData sheetId="3607"/>
      <sheetData sheetId="3608"/>
      <sheetData sheetId="3609"/>
      <sheetData sheetId="3610"/>
      <sheetData sheetId="3611"/>
      <sheetData sheetId="3612"/>
      <sheetData sheetId="3613"/>
      <sheetData sheetId="3614"/>
      <sheetData sheetId="3615"/>
      <sheetData sheetId="3616"/>
      <sheetData sheetId="3617"/>
      <sheetData sheetId="3618"/>
      <sheetData sheetId="3619"/>
      <sheetData sheetId="3620"/>
      <sheetData sheetId="3621"/>
      <sheetData sheetId="3622"/>
      <sheetData sheetId="3623"/>
      <sheetData sheetId="3624"/>
      <sheetData sheetId="3625"/>
      <sheetData sheetId="3626"/>
      <sheetData sheetId="3627"/>
      <sheetData sheetId="3628"/>
      <sheetData sheetId="3629"/>
      <sheetData sheetId="3630"/>
      <sheetData sheetId="3631"/>
      <sheetData sheetId="3632"/>
      <sheetData sheetId="3633"/>
      <sheetData sheetId="3634"/>
      <sheetData sheetId="3635"/>
      <sheetData sheetId="3636"/>
      <sheetData sheetId="3637"/>
      <sheetData sheetId="3638"/>
      <sheetData sheetId="3639"/>
      <sheetData sheetId="3640"/>
      <sheetData sheetId="3641"/>
      <sheetData sheetId="3642"/>
      <sheetData sheetId="3643"/>
      <sheetData sheetId="3644"/>
      <sheetData sheetId="3645"/>
      <sheetData sheetId="3646"/>
      <sheetData sheetId="3647"/>
      <sheetData sheetId="3648"/>
      <sheetData sheetId="3649"/>
      <sheetData sheetId="3650"/>
      <sheetData sheetId="3651"/>
      <sheetData sheetId="3652"/>
      <sheetData sheetId="3653"/>
      <sheetData sheetId="3654"/>
      <sheetData sheetId="3655"/>
      <sheetData sheetId="3656"/>
      <sheetData sheetId="3657"/>
      <sheetData sheetId="3658"/>
      <sheetData sheetId="3659"/>
      <sheetData sheetId="3660"/>
      <sheetData sheetId="3661"/>
      <sheetData sheetId="3662"/>
      <sheetData sheetId="3663"/>
      <sheetData sheetId="3664"/>
      <sheetData sheetId="3665"/>
      <sheetData sheetId="3666"/>
      <sheetData sheetId="3667"/>
      <sheetData sheetId="3668"/>
      <sheetData sheetId="3669"/>
      <sheetData sheetId="3670"/>
      <sheetData sheetId="3671"/>
      <sheetData sheetId="3672"/>
      <sheetData sheetId="3673"/>
      <sheetData sheetId="3674"/>
      <sheetData sheetId="3675"/>
      <sheetData sheetId="3676"/>
      <sheetData sheetId="3677"/>
      <sheetData sheetId="3678"/>
      <sheetData sheetId="3679"/>
      <sheetData sheetId="3680"/>
      <sheetData sheetId="3681"/>
      <sheetData sheetId="3682"/>
      <sheetData sheetId="3683"/>
      <sheetData sheetId="3684"/>
      <sheetData sheetId="3685"/>
      <sheetData sheetId="3686"/>
      <sheetData sheetId="3687"/>
      <sheetData sheetId="3688"/>
      <sheetData sheetId="3689"/>
      <sheetData sheetId="3690"/>
      <sheetData sheetId="3691"/>
      <sheetData sheetId="3692"/>
      <sheetData sheetId="3693"/>
      <sheetData sheetId="3694"/>
      <sheetData sheetId="3695"/>
      <sheetData sheetId="3696"/>
      <sheetData sheetId="3697"/>
      <sheetData sheetId="3698"/>
      <sheetData sheetId="3699"/>
      <sheetData sheetId="3700"/>
      <sheetData sheetId="3701"/>
      <sheetData sheetId="3702"/>
      <sheetData sheetId="3703"/>
      <sheetData sheetId="3704"/>
      <sheetData sheetId="3705"/>
      <sheetData sheetId="3706"/>
      <sheetData sheetId="3707"/>
      <sheetData sheetId="3708"/>
      <sheetData sheetId="3709"/>
      <sheetData sheetId="3710"/>
      <sheetData sheetId="3711"/>
      <sheetData sheetId="3712"/>
      <sheetData sheetId="3713"/>
      <sheetData sheetId="3714"/>
      <sheetData sheetId="3715"/>
      <sheetData sheetId="3716"/>
      <sheetData sheetId="3717"/>
      <sheetData sheetId="3718"/>
      <sheetData sheetId="3719"/>
      <sheetData sheetId="3720"/>
      <sheetData sheetId="3721"/>
      <sheetData sheetId="3722"/>
      <sheetData sheetId="3723"/>
      <sheetData sheetId="3724"/>
      <sheetData sheetId="3725"/>
      <sheetData sheetId="3726"/>
      <sheetData sheetId="3727"/>
      <sheetData sheetId="3728"/>
      <sheetData sheetId="3729"/>
      <sheetData sheetId="3730"/>
      <sheetData sheetId="3731"/>
      <sheetData sheetId="3732"/>
      <sheetData sheetId="3733"/>
      <sheetData sheetId="3734"/>
      <sheetData sheetId="3735"/>
      <sheetData sheetId="3736"/>
      <sheetData sheetId="3737"/>
      <sheetData sheetId="3738"/>
      <sheetData sheetId="3739"/>
      <sheetData sheetId="3740"/>
      <sheetData sheetId="3741"/>
      <sheetData sheetId="3742"/>
      <sheetData sheetId="3743"/>
      <sheetData sheetId="3744"/>
      <sheetData sheetId="3745"/>
      <sheetData sheetId="3746"/>
      <sheetData sheetId="3747"/>
      <sheetData sheetId="3748"/>
      <sheetData sheetId="3749"/>
      <sheetData sheetId="3750"/>
      <sheetData sheetId="3751"/>
      <sheetData sheetId="3752"/>
      <sheetData sheetId="3753"/>
      <sheetData sheetId="3754"/>
      <sheetData sheetId="3755"/>
      <sheetData sheetId="3756"/>
      <sheetData sheetId="3757"/>
      <sheetData sheetId="3758"/>
      <sheetData sheetId="3759"/>
      <sheetData sheetId="3760"/>
      <sheetData sheetId="3761"/>
      <sheetData sheetId="3762"/>
      <sheetData sheetId="3763"/>
      <sheetData sheetId="3764"/>
      <sheetData sheetId="3765"/>
      <sheetData sheetId="3766"/>
      <sheetData sheetId="3767"/>
      <sheetData sheetId="3768"/>
      <sheetData sheetId="3769"/>
      <sheetData sheetId="3770"/>
      <sheetData sheetId="3771"/>
      <sheetData sheetId="3772"/>
      <sheetData sheetId="3773"/>
      <sheetData sheetId="3774"/>
      <sheetData sheetId="3775"/>
      <sheetData sheetId="3776"/>
      <sheetData sheetId="3777"/>
      <sheetData sheetId="3778"/>
      <sheetData sheetId="3779"/>
      <sheetData sheetId="3780"/>
      <sheetData sheetId="3781"/>
      <sheetData sheetId="3782"/>
      <sheetData sheetId="3783"/>
      <sheetData sheetId="3784"/>
      <sheetData sheetId="3785"/>
      <sheetData sheetId="3786"/>
      <sheetData sheetId="3787"/>
      <sheetData sheetId="3788"/>
      <sheetData sheetId="3789"/>
      <sheetData sheetId="3790"/>
      <sheetData sheetId="3791"/>
      <sheetData sheetId="3792"/>
      <sheetData sheetId="3793"/>
      <sheetData sheetId="3794"/>
      <sheetData sheetId="3795"/>
      <sheetData sheetId="3796"/>
      <sheetData sheetId="3797"/>
      <sheetData sheetId="3798"/>
      <sheetData sheetId="3799"/>
      <sheetData sheetId="3800"/>
      <sheetData sheetId="3801"/>
      <sheetData sheetId="3802"/>
      <sheetData sheetId="3803"/>
      <sheetData sheetId="3804"/>
      <sheetData sheetId="3805"/>
      <sheetData sheetId="3806"/>
      <sheetData sheetId="3807"/>
      <sheetData sheetId="3808"/>
      <sheetData sheetId="3809"/>
      <sheetData sheetId="3810"/>
      <sheetData sheetId="3811"/>
      <sheetData sheetId="3812"/>
      <sheetData sheetId="3813"/>
      <sheetData sheetId="3814"/>
      <sheetData sheetId="3815"/>
      <sheetData sheetId="3816"/>
      <sheetData sheetId="3817"/>
      <sheetData sheetId="3818"/>
      <sheetData sheetId="3819"/>
      <sheetData sheetId="3820"/>
      <sheetData sheetId="3821"/>
      <sheetData sheetId="3822"/>
      <sheetData sheetId="3823"/>
      <sheetData sheetId="3824"/>
      <sheetData sheetId="3825"/>
      <sheetData sheetId="3826"/>
      <sheetData sheetId="3827"/>
      <sheetData sheetId="3828"/>
      <sheetData sheetId="3829"/>
      <sheetData sheetId="3830"/>
      <sheetData sheetId="3831"/>
      <sheetData sheetId="3832"/>
      <sheetData sheetId="3833"/>
      <sheetData sheetId="3834"/>
      <sheetData sheetId="3835"/>
      <sheetData sheetId="3836"/>
      <sheetData sheetId="3837"/>
      <sheetData sheetId="3838"/>
      <sheetData sheetId="3839"/>
      <sheetData sheetId="3840"/>
      <sheetData sheetId="3841"/>
      <sheetData sheetId="3842"/>
      <sheetData sheetId="3843"/>
      <sheetData sheetId="3844"/>
      <sheetData sheetId="3845"/>
      <sheetData sheetId="3846"/>
      <sheetData sheetId="3847"/>
      <sheetData sheetId="3848"/>
      <sheetData sheetId="3849"/>
      <sheetData sheetId="3850"/>
      <sheetData sheetId="3851"/>
      <sheetData sheetId="3852"/>
      <sheetData sheetId="3853"/>
      <sheetData sheetId="3854"/>
      <sheetData sheetId="3855"/>
      <sheetData sheetId="3856"/>
      <sheetData sheetId="3857"/>
      <sheetData sheetId="3858"/>
      <sheetData sheetId="3859"/>
      <sheetData sheetId="3860"/>
      <sheetData sheetId="3861"/>
      <sheetData sheetId="3862"/>
      <sheetData sheetId="3863"/>
      <sheetData sheetId="3864"/>
      <sheetData sheetId="3865"/>
      <sheetData sheetId="3866"/>
      <sheetData sheetId="3867"/>
      <sheetData sheetId="3868"/>
      <sheetData sheetId="3869"/>
      <sheetData sheetId="3870"/>
      <sheetData sheetId="3871"/>
      <sheetData sheetId="3872"/>
      <sheetData sheetId="3873"/>
      <sheetData sheetId="3874"/>
      <sheetData sheetId="3875"/>
      <sheetData sheetId="3876"/>
      <sheetData sheetId="3877"/>
      <sheetData sheetId="3878"/>
      <sheetData sheetId="3879"/>
      <sheetData sheetId="3880"/>
      <sheetData sheetId="3881"/>
      <sheetData sheetId="3882"/>
      <sheetData sheetId="3883"/>
      <sheetData sheetId="3884"/>
      <sheetData sheetId="3885"/>
      <sheetData sheetId="3886"/>
      <sheetData sheetId="3887"/>
      <sheetData sheetId="3888"/>
      <sheetData sheetId="3889"/>
      <sheetData sheetId="3890"/>
      <sheetData sheetId="3891"/>
      <sheetData sheetId="3892"/>
      <sheetData sheetId="3893"/>
      <sheetData sheetId="3894"/>
      <sheetData sheetId="3895"/>
      <sheetData sheetId="3896"/>
      <sheetData sheetId="3897"/>
      <sheetData sheetId="3898"/>
      <sheetData sheetId="3899"/>
      <sheetData sheetId="3900"/>
      <sheetData sheetId="3901"/>
      <sheetData sheetId="3902"/>
      <sheetData sheetId="3903"/>
      <sheetData sheetId="3904"/>
      <sheetData sheetId="3905"/>
      <sheetData sheetId="3906"/>
      <sheetData sheetId="3907"/>
      <sheetData sheetId="3908"/>
      <sheetData sheetId="3909"/>
      <sheetData sheetId="3910"/>
      <sheetData sheetId="3911"/>
      <sheetData sheetId="3912"/>
      <sheetData sheetId="3913"/>
      <sheetData sheetId="3914"/>
      <sheetData sheetId="3915"/>
      <sheetData sheetId="3916"/>
      <sheetData sheetId="3917"/>
      <sheetData sheetId="3918"/>
      <sheetData sheetId="3919"/>
      <sheetData sheetId="3920"/>
      <sheetData sheetId="3921"/>
      <sheetData sheetId="3922"/>
      <sheetData sheetId="3923"/>
      <sheetData sheetId="3924"/>
      <sheetData sheetId="3925"/>
      <sheetData sheetId="3926"/>
      <sheetData sheetId="3927"/>
      <sheetData sheetId="3928"/>
      <sheetData sheetId="3929"/>
      <sheetData sheetId="3930"/>
      <sheetData sheetId="3931"/>
      <sheetData sheetId="3932"/>
      <sheetData sheetId="3933"/>
      <sheetData sheetId="3934"/>
      <sheetData sheetId="3935"/>
      <sheetData sheetId="3936"/>
      <sheetData sheetId="3937"/>
      <sheetData sheetId="3938"/>
      <sheetData sheetId="3939"/>
      <sheetData sheetId="3940"/>
      <sheetData sheetId="3941"/>
      <sheetData sheetId="3942"/>
      <sheetData sheetId="3943"/>
      <sheetData sheetId="3944"/>
      <sheetData sheetId="3945"/>
      <sheetData sheetId="3946"/>
      <sheetData sheetId="3947"/>
      <sheetData sheetId="3948"/>
      <sheetData sheetId="3949"/>
      <sheetData sheetId="3950"/>
      <sheetData sheetId="3951"/>
      <sheetData sheetId="3952"/>
      <sheetData sheetId="3953"/>
      <sheetData sheetId="3954"/>
      <sheetData sheetId="3955"/>
      <sheetData sheetId="3956"/>
      <sheetData sheetId="3957"/>
      <sheetData sheetId="3958"/>
      <sheetData sheetId="3959"/>
      <sheetData sheetId="3960"/>
      <sheetData sheetId="3961"/>
      <sheetData sheetId="3962"/>
      <sheetData sheetId="3963"/>
      <sheetData sheetId="3964"/>
      <sheetData sheetId="3965"/>
      <sheetData sheetId="3966"/>
      <sheetData sheetId="3967"/>
      <sheetData sheetId="3968"/>
      <sheetData sheetId="3969"/>
      <sheetData sheetId="3970"/>
      <sheetData sheetId="3971"/>
      <sheetData sheetId="3972"/>
      <sheetData sheetId="3973"/>
      <sheetData sheetId="3974"/>
      <sheetData sheetId="3975"/>
      <sheetData sheetId="3976"/>
      <sheetData sheetId="3977"/>
      <sheetData sheetId="3978"/>
      <sheetData sheetId="3979"/>
      <sheetData sheetId="3980"/>
      <sheetData sheetId="3981"/>
      <sheetData sheetId="3982"/>
      <sheetData sheetId="3983"/>
      <sheetData sheetId="3984"/>
      <sheetData sheetId="3985"/>
      <sheetData sheetId="3986"/>
      <sheetData sheetId="3987"/>
      <sheetData sheetId="3988"/>
      <sheetData sheetId="3989"/>
      <sheetData sheetId="3990"/>
      <sheetData sheetId="3991"/>
      <sheetData sheetId="3992"/>
      <sheetData sheetId="3993"/>
      <sheetData sheetId="3994"/>
      <sheetData sheetId="3995"/>
      <sheetData sheetId="3996"/>
      <sheetData sheetId="3997"/>
      <sheetData sheetId="3998"/>
      <sheetData sheetId="3999"/>
      <sheetData sheetId="4000"/>
      <sheetData sheetId="4001"/>
      <sheetData sheetId="4002"/>
      <sheetData sheetId="4003"/>
      <sheetData sheetId="4004"/>
      <sheetData sheetId="4005"/>
      <sheetData sheetId="4006"/>
      <sheetData sheetId="4007"/>
      <sheetData sheetId="4008"/>
      <sheetData sheetId="4009"/>
      <sheetData sheetId="4010"/>
      <sheetData sheetId="4011"/>
      <sheetData sheetId="4012"/>
      <sheetData sheetId="4013"/>
      <sheetData sheetId="4014"/>
      <sheetData sheetId="4015"/>
      <sheetData sheetId="4016"/>
      <sheetData sheetId="4017"/>
      <sheetData sheetId="4018"/>
      <sheetData sheetId="4019"/>
      <sheetData sheetId="4020"/>
      <sheetData sheetId="4021"/>
      <sheetData sheetId="4022"/>
      <sheetData sheetId="4023"/>
      <sheetData sheetId="4024"/>
      <sheetData sheetId="4025"/>
      <sheetData sheetId="4026"/>
      <sheetData sheetId="4027"/>
      <sheetData sheetId="4028"/>
      <sheetData sheetId="4029"/>
      <sheetData sheetId="4030"/>
      <sheetData sheetId="4031"/>
      <sheetData sheetId="4032"/>
      <sheetData sheetId="4033"/>
      <sheetData sheetId="4034"/>
      <sheetData sheetId="4035"/>
      <sheetData sheetId="4036"/>
      <sheetData sheetId="4037"/>
      <sheetData sheetId="4038"/>
      <sheetData sheetId="4039"/>
      <sheetData sheetId="4040"/>
      <sheetData sheetId="4041"/>
      <sheetData sheetId="4042"/>
      <sheetData sheetId="4043"/>
      <sheetData sheetId="4044"/>
      <sheetData sheetId="4045"/>
      <sheetData sheetId="4046"/>
      <sheetData sheetId="4047"/>
      <sheetData sheetId="4048"/>
      <sheetData sheetId="4049"/>
      <sheetData sheetId="4050"/>
      <sheetData sheetId="4051"/>
      <sheetData sheetId="4052"/>
      <sheetData sheetId="4053"/>
      <sheetData sheetId="4054"/>
      <sheetData sheetId="4055"/>
      <sheetData sheetId="4056"/>
      <sheetData sheetId="4057"/>
      <sheetData sheetId="4058"/>
      <sheetData sheetId="4059"/>
      <sheetData sheetId="4060"/>
      <sheetData sheetId="4061"/>
      <sheetData sheetId="4062"/>
      <sheetData sheetId="4063"/>
      <sheetData sheetId="4064"/>
      <sheetData sheetId="4065"/>
      <sheetData sheetId="4066"/>
      <sheetData sheetId="4067"/>
      <sheetData sheetId="4068"/>
      <sheetData sheetId="4069"/>
      <sheetData sheetId="4070"/>
      <sheetData sheetId="4071"/>
      <sheetData sheetId="4072"/>
      <sheetData sheetId="4073"/>
      <sheetData sheetId="4074"/>
      <sheetData sheetId="4075"/>
      <sheetData sheetId="4076"/>
      <sheetData sheetId="4077"/>
      <sheetData sheetId="4078"/>
      <sheetData sheetId="4079"/>
      <sheetData sheetId="4080"/>
      <sheetData sheetId="4081"/>
      <sheetData sheetId="4082"/>
      <sheetData sheetId="4083"/>
      <sheetData sheetId="4084"/>
      <sheetData sheetId="4085"/>
      <sheetData sheetId="4086"/>
      <sheetData sheetId="4087"/>
      <sheetData sheetId="4088"/>
      <sheetData sheetId="4089"/>
      <sheetData sheetId="4090"/>
      <sheetData sheetId="4091"/>
      <sheetData sheetId="4092"/>
      <sheetData sheetId="4093"/>
      <sheetData sheetId="4094"/>
      <sheetData sheetId="4095"/>
      <sheetData sheetId="4096"/>
      <sheetData sheetId="4097"/>
      <sheetData sheetId="4098"/>
      <sheetData sheetId="4099"/>
      <sheetData sheetId="4100"/>
      <sheetData sheetId="4101"/>
      <sheetData sheetId="4102"/>
      <sheetData sheetId="4103"/>
      <sheetData sheetId="4104"/>
      <sheetData sheetId="4105"/>
      <sheetData sheetId="4106"/>
      <sheetData sheetId="4107"/>
      <sheetData sheetId="4108"/>
      <sheetData sheetId="4109"/>
      <sheetData sheetId="4110"/>
      <sheetData sheetId="4111"/>
      <sheetData sheetId="4112"/>
      <sheetData sheetId="4113"/>
      <sheetData sheetId="4114"/>
      <sheetData sheetId="4115"/>
      <sheetData sheetId="4116"/>
      <sheetData sheetId="4117"/>
      <sheetData sheetId="4118"/>
      <sheetData sheetId="4119"/>
      <sheetData sheetId="4120"/>
      <sheetData sheetId="4121"/>
      <sheetData sheetId="4122"/>
      <sheetData sheetId="4123"/>
      <sheetData sheetId="4124"/>
      <sheetData sheetId="4125"/>
      <sheetData sheetId="4126"/>
      <sheetData sheetId="4127"/>
      <sheetData sheetId="4128"/>
      <sheetData sheetId="4129"/>
      <sheetData sheetId="4130"/>
      <sheetData sheetId="4131"/>
      <sheetData sheetId="4132"/>
      <sheetData sheetId="4133"/>
      <sheetData sheetId="4134"/>
      <sheetData sheetId="4135"/>
      <sheetData sheetId="4136"/>
      <sheetData sheetId="4137"/>
      <sheetData sheetId="4138"/>
      <sheetData sheetId="4139"/>
      <sheetData sheetId="4140"/>
      <sheetData sheetId="4141"/>
      <sheetData sheetId="4142"/>
      <sheetData sheetId="4143"/>
      <sheetData sheetId="4144"/>
      <sheetData sheetId="4145"/>
      <sheetData sheetId="4146"/>
      <sheetData sheetId="4147"/>
      <sheetData sheetId="4148"/>
      <sheetData sheetId="4149"/>
      <sheetData sheetId="4150"/>
      <sheetData sheetId="4151"/>
      <sheetData sheetId="4152"/>
      <sheetData sheetId="4153"/>
      <sheetData sheetId="4154"/>
      <sheetData sheetId="4155"/>
      <sheetData sheetId="4156"/>
      <sheetData sheetId="4157"/>
      <sheetData sheetId="4158"/>
      <sheetData sheetId="4159"/>
      <sheetData sheetId="4160"/>
      <sheetData sheetId="4161"/>
      <sheetData sheetId="4162"/>
      <sheetData sheetId="4163"/>
      <sheetData sheetId="4164"/>
      <sheetData sheetId="4165"/>
      <sheetData sheetId="4166"/>
      <sheetData sheetId="4167"/>
      <sheetData sheetId="4168"/>
      <sheetData sheetId="4169"/>
      <sheetData sheetId="4170"/>
      <sheetData sheetId="4171"/>
      <sheetData sheetId="4172"/>
      <sheetData sheetId="4173"/>
      <sheetData sheetId="4174"/>
      <sheetData sheetId="4175"/>
      <sheetData sheetId="4176"/>
      <sheetData sheetId="4177"/>
      <sheetData sheetId="4178"/>
      <sheetData sheetId="4179"/>
      <sheetData sheetId="4180"/>
      <sheetData sheetId="4181"/>
      <sheetData sheetId="4182"/>
      <sheetData sheetId="4183"/>
      <sheetData sheetId="4184"/>
      <sheetData sheetId="4185"/>
      <sheetData sheetId="4186"/>
      <sheetData sheetId="4187"/>
      <sheetData sheetId="4188"/>
      <sheetData sheetId="4189"/>
      <sheetData sheetId="4190"/>
      <sheetData sheetId="4191"/>
      <sheetData sheetId="4192"/>
      <sheetData sheetId="4193"/>
      <sheetData sheetId="4194"/>
      <sheetData sheetId="4195"/>
      <sheetData sheetId="4196"/>
      <sheetData sheetId="4197"/>
      <sheetData sheetId="4198"/>
      <sheetData sheetId="4199"/>
      <sheetData sheetId="4200"/>
      <sheetData sheetId="4201"/>
      <sheetData sheetId="4202"/>
      <sheetData sheetId="4203"/>
      <sheetData sheetId="4204"/>
      <sheetData sheetId="4205"/>
      <sheetData sheetId="4206"/>
      <sheetData sheetId="4207"/>
      <sheetData sheetId="4208"/>
      <sheetData sheetId="4209"/>
      <sheetData sheetId="4210"/>
      <sheetData sheetId="4211"/>
      <sheetData sheetId="4212"/>
      <sheetData sheetId="4213"/>
      <sheetData sheetId="4214"/>
      <sheetData sheetId="4215"/>
      <sheetData sheetId="4216"/>
      <sheetData sheetId="4217"/>
      <sheetData sheetId="4218"/>
      <sheetData sheetId="4219"/>
      <sheetData sheetId="4220"/>
      <sheetData sheetId="4221"/>
      <sheetData sheetId="4222"/>
      <sheetData sheetId="4223"/>
      <sheetData sheetId="4224"/>
      <sheetData sheetId="4225"/>
      <sheetData sheetId="4226"/>
      <sheetData sheetId="4227"/>
      <sheetData sheetId="4228"/>
      <sheetData sheetId="4229"/>
      <sheetData sheetId="4230"/>
      <sheetData sheetId="4231"/>
      <sheetData sheetId="4232"/>
      <sheetData sheetId="4233"/>
      <sheetData sheetId="4234"/>
      <sheetData sheetId="4235"/>
      <sheetData sheetId="4236"/>
      <sheetData sheetId="4237"/>
      <sheetData sheetId="4238"/>
      <sheetData sheetId="4239"/>
      <sheetData sheetId="4240"/>
      <sheetData sheetId="4241"/>
      <sheetData sheetId="4242"/>
      <sheetData sheetId="4243"/>
      <sheetData sheetId="4244"/>
      <sheetData sheetId="4245"/>
      <sheetData sheetId="4246"/>
      <sheetData sheetId="4247"/>
      <sheetData sheetId="4248"/>
      <sheetData sheetId="4249"/>
      <sheetData sheetId="4250"/>
      <sheetData sheetId="4251"/>
      <sheetData sheetId="4252"/>
      <sheetData sheetId="4253"/>
      <sheetData sheetId="4254"/>
      <sheetData sheetId="4255"/>
      <sheetData sheetId="4256"/>
      <sheetData sheetId="4257"/>
      <sheetData sheetId="4258"/>
      <sheetData sheetId="4259"/>
      <sheetData sheetId="4260"/>
      <sheetData sheetId="4261"/>
      <sheetData sheetId="4262"/>
      <sheetData sheetId="4263"/>
      <sheetData sheetId="4264"/>
      <sheetData sheetId="4265"/>
      <sheetData sheetId="4266"/>
      <sheetData sheetId="4267"/>
      <sheetData sheetId="4268"/>
      <sheetData sheetId="4269"/>
      <sheetData sheetId="4270"/>
      <sheetData sheetId="4271"/>
      <sheetData sheetId="4272"/>
      <sheetData sheetId="4273"/>
      <sheetData sheetId="4274"/>
      <sheetData sheetId="4275"/>
      <sheetData sheetId="4276"/>
      <sheetData sheetId="4277"/>
      <sheetData sheetId="4278"/>
      <sheetData sheetId="4279"/>
      <sheetData sheetId="4280"/>
      <sheetData sheetId="4281"/>
      <sheetData sheetId="4282"/>
      <sheetData sheetId="4283"/>
      <sheetData sheetId="4284"/>
      <sheetData sheetId="4285"/>
      <sheetData sheetId="4286"/>
      <sheetData sheetId="4287"/>
      <sheetData sheetId="4288"/>
      <sheetData sheetId="4289"/>
      <sheetData sheetId="4290"/>
      <sheetData sheetId="4291"/>
      <sheetData sheetId="4292"/>
      <sheetData sheetId="4293"/>
      <sheetData sheetId="4294"/>
      <sheetData sheetId="4295"/>
      <sheetData sheetId="4296"/>
      <sheetData sheetId="4297"/>
      <sheetData sheetId="4298"/>
      <sheetData sheetId="4299"/>
      <sheetData sheetId="4300"/>
      <sheetData sheetId="4301"/>
      <sheetData sheetId="4302"/>
      <sheetData sheetId="4303"/>
      <sheetData sheetId="4304"/>
      <sheetData sheetId="4305"/>
      <sheetData sheetId="4306"/>
      <sheetData sheetId="4307"/>
      <sheetData sheetId="4308"/>
      <sheetData sheetId="4309"/>
      <sheetData sheetId="4310"/>
      <sheetData sheetId="4311"/>
      <sheetData sheetId="4312"/>
      <sheetData sheetId="4313"/>
      <sheetData sheetId="4314"/>
      <sheetData sheetId="4315"/>
      <sheetData sheetId="4316"/>
      <sheetData sheetId="4317"/>
      <sheetData sheetId="4318"/>
      <sheetData sheetId="4319"/>
      <sheetData sheetId="4320"/>
      <sheetData sheetId="4321"/>
      <sheetData sheetId="4322"/>
      <sheetData sheetId="4323"/>
      <sheetData sheetId="4324"/>
      <sheetData sheetId="4325"/>
      <sheetData sheetId="4326"/>
      <sheetData sheetId="4327"/>
      <sheetData sheetId="4328"/>
      <sheetData sheetId="4329"/>
      <sheetData sheetId="4330"/>
      <sheetData sheetId="4331"/>
      <sheetData sheetId="4332"/>
      <sheetData sheetId="4333"/>
      <sheetData sheetId="4334"/>
      <sheetData sheetId="4335"/>
      <sheetData sheetId="4336"/>
      <sheetData sheetId="4337"/>
      <sheetData sheetId="4338"/>
      <sheetData sheetId="4339"/>
      <sheetData sheetId="4340"/>
      <sheetData sheetId="4341"/>
      <sheetData sheetId="4342"/>
      <sheetData sheetId="4343"/>
      <sheetData sheetId="4344"/>
      <sheetData sheetId="4345"/>
      <sheetData sheetId="4346"/>
      <sheetData sheetId="4347"/>
      <sheetData sheetId="4348"/>
      <sheetData sheetId="4349"/>
      <sheetData sheetId="4350"/>
      <sheetData sheetId="4351"/>
      <sheetData sheetId="4352"/>
      <sheetData sheetId="4353"/>
      <sheetData sheetId="4354"/>
      <sheetData sheetId="4355"/>
      <sheetData sheetId="4356"/>
      <sheetData sheetId="4357"/>
      <sheetData sheetId="4358"/>
      <sheetData sheetId="4359"/>
      <sheetData sheetId="4360"/>
      <sheetData sheetId="4361"/>
      <sheetData sheetId="4362"/>
      <sheetData sheetId="4363"/>
      <sheetData sheetId="4364"/>
      <sheetData sheetId="4365"/>
      <sheetData sheetId="4366"/>
      <sheetData sheetId="4367"/>
      <sheetData sheetId="4368"/>
      <sheetData sheetId="4369"/>
      <sheetData sheetId="4370"/>
      <sheetData sheetId="4371"/>
      <sheetData sheetId="4372"/>
      <sheetData sheetId="4373"/>
      <sheetData sheetId="4374"/>
      <sheetData sheetId="4375"/>
      <sheetData sheetId="4376"/>
      <sheetData sheetId="4377"/>
      <sheetData sheetId="4378"/>
      <sheetData sheetId="4379"/>
      <sheetData sheetId="4380"/>
      <sheetData sheetId="4381"/>
      <sheetData sheetId="4382"/>
      <sheetData sheetId="4383"/>
      <sheetData sheetId="4384"/>
      <sheetData sheetId="4385"/>
      <sheetData sheetId="4386"/>
      <sheetData sheetId="4387"/>
      <sheetData sheetId="4388"/>
      <sheetData sheetId="4389"/>
      <sheetData sheetId="4390"/>
      <sheetData sheetId="4391"/>
      <sheetData sheetId="4392"/>
      <sheetData sheetId="4393"/>
      <sheetData sheetId="4394"/>
      <sheetData sheetId="4395" refreshError="1"/>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inistros"/>
      <sheetName val="PREL"/>
      <sheetName val="MOV"/>
      <sheetName val="CIM"/>
      <sheetName val="L.PRECIOS"/>
      <sheetName val="EST"/>
      <sheetName val="UNIT-ACAB2"/>
      <sheetName val="UNIT-ACAB1"/>
      <sheetName val="Hoja1"/>
      <sheetName val="UNIT-ESTR"/>
      <sheetName val="m.o"/>
      <sheetName val="materiales"/>
      <sheetName val="equipos"/>
      <sheetName val="APU PISO FIB"/>
      <sheetName val="APU PISO REF"/>
      <sheetName val="CUADRILLA"/>
      <sheetName val="escalas"/>
      <sheetName val="suba"/>
      <sheetName val="GASTOS GENERALES (AIU) (2)"/>
      <sheetName val="L_PRECIOS"/>
      <sheetName val="m_o"/>
      <sheetName val="APU_PISO_FIB"/>
      <sheetName val="APU_PISO_REF"/>
      <sheetName val="GASTOS_GENERALES_(AIU)_(2)"/>
      <sheetName val="CUADRO POR POSICIONES"/>
      <sheetName val="CuadroCostos Areas"/>
      <sheetName val="ACTIVIDADES GENERALES"/>
      <sheetName val="1.2.1.1 Demolicion"/>
      <sheetName val="1.2.1.2 Desmontes de estructura"/>
      <sheetName val="1.2.1.3 Excav manual  "/>
      <sheetName val="1.2.1.4 Relleno mat. selecc"/>
      <sheetName val="1.2.2.1 Zapata ccto refor"/>
      <sheetName val="1.2.2.2 Viga Amarre ccto refor"/>
      <sheetName val="1.2.2.3 Columna ccto refor"/>
      <sheetName val="1.2.2.4 Dinteles ccto refor"/>
      <sheetName val="1.2.2.5 Mesones en ccto granito"/>
      <sheetName val="1.2.3.1 Concreto 3000psi"/>
      <sheetName val="1.2.3.1 Concreto 4000psi"/>
      <sheetName val="1.2.4.1 Placa piso ccto 3000psi"/>
      <sheetName val="1.2.4.2 Placa piso ccto 4000psi"/>
      <sheetName val="1.2.4.3 Nivelación ccto 3000psi"/>
      <sheetName val="1.2.4.4 Piso ceramica"/>
      <sheetName val="1.2.4.5 Enchape de baño"/>
      <sheetName val="1.2.4.6 Recubrimiento Epoxico"/>
      <sheetName val="1.2.4.7 Cielo Rasos"/>
      <sheetName val="1.2.5.1 Muro en bloque"/>
      <sheetName val="1.2.5.2 Muro Ladrillo ala Vista"/>
      <sheetName val="1.2.5.3 Alfajía Ladrillo alavis"/>
      <sheetName val="1.2.5.4 Alfajía en ccto"/>
      <sheetName val="1.2.5.5 Pañete"/>
      <sheetName val="1.2.6.1 Teja en Eternit"/>
      <sheetName val="1.2.6.2 Láminas Zinc"/>
      <sheetName val="1.2.6.3 Teja Ajover"/>
      <sheetName val="1.2.7.1 Pintura Exteriores"/>
      <sheetName val="1.2.7.2 Pintura Interiores"/>
      <sheetName val="1.2.7.3 Pintura Cubierta"/>
      <sheetName val="1.2.7.4 Pintura Madera"/>
      <sheetName val="1.2.7.5 Pintura SMetálicas"/>
      <sheetName val="1.2.7.6 Pintura Cerramiento"/>
      <sheetName val="1.2.7.7 Demarcación Señaliz"/>
      <sheetName val="1.2.7.8 Estucos"/>
      <sheetName val="1.2.8.1.1 Puertas Madera"/>
      <sheetName val="1.2.8.1.1 Ventanas Madera"/>
      <sheetName val="1.31 Mueble Madera"/>
      <sheetName val="1.2.8.2.1 Puertas Metálicas"/>
      <sheetName val="1.2.8.2.1 Ventanas Metálicas"/>
      <sheetName val="1.2.8.2.2 Estantes Metálicos"/>
      <sheetName val="1.2.8.2.3 Barandas Metálicas"/>
      <sheetName val="1.2.8.2.4 Estructuras Metálicas"/>
      <sheetName val="1.2.8.2.5 Lockers"/>
      <sheetName val="1.2.8.3.1 Puertas en Aluminio"/>
      <sheetName val="1.2.8.3.1 Ventanas en Aluminio"/>
      <sheetName val="1.2.8.4 Cerrajería"/>
      <sheetName val="1.2.8.5.1 Vidrios"/>
      <sheetName val="1.2.8.5.2 Polarizacion Vidrios"/>
      <sheetName val="1.2.9.1.Inst Hidraúlica 1-2&quot;"/>
      <sheetName val="1.2.9.1.Inst Sanitaria 3&quot;"/>
      <sheetName val="1.2.9.1.Inst Sanitaria 4&quot;"/>
      <sheetName val="1.2.9.2 Lavamanos"/>
      <sheetName val="1.2.9.2 Sanitario"/>
      <sheetName val="1.2.9.2 Orinal"/>
      <sheetName val="1.2.10.1 Encerramiento"/>
      <sheetName val="1.2.10.2 Andenes"/>
      <sheetName val="1.2.10.3 Cuneta"/>
      <sheetName val="1.2.10.4 Bordillos"/>
      <sheetName val="1.2.10.5 Señalizacion"/>
      <sheetName val="1.2.10.6.1 Limpieza Maleza"/>
      <sheetName val="1.2.10.6.2 Relleno matOrgánico"/>
      <sheetName val="1.2.10.6.3 Empradización"/>
      <sheetName val="1.2.10.6.4 Jardines"/>
      <sheetName val="1.2.11.1 Sillas Ergon"/>
      <sheetName val="1.2.11.2 Tableros Acril"/>
      <sheetName val="Format_APU"/>
      <sheetName val="AIU"/>
      <sheetName val="Sal_Integ"/>
      <sheetName val="LastWeek"/>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refreshError="1"/>
      <sheetData sheetId="95"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rcuitos"/>
    </sheetNames>
    <sheetDataSet>
      <sheetData sheetId="0" refreshError="1"/>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lculac"/>
      <sheetName val="Items"/>
      <sheetName val="Pedido"/>
    </sheetNames>
    <sheetDataSet>
      <sheetData sheetId="0" refreshError="1"/>
      <sheetData sheetId="1"/>
      <sheetData sheetId="2"/>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básicos"/>
    </sheetNames>
    <sheetDataSet>
      <sheetData sheetId="0"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GENERAL"/>
      <sheetName val="PORTADA"/>
      <sheetName val="INDICE"/>
      <sheetName val="ManoObra"/>
      <sheetName val="Equipo"/>
      <sheetName val="materiales"/>
      <sheetName val="Distanc"/>
      <sheetName val="MODELO BASICO"/>
      <sheetName val="ELABORACION CCTO CLASE A"/>
      <sheetName val="ELABORACION CCTO CLASE B"/>
      <sheetName val="ELABORACION CCTO CLASE C"/>
      <sheetName val="ELABORACION CCTO CLASE D"/>
      <sheetName val="ELABORACION CCTO CLASE E"/>
      <sheetName val="ELABORACION CCTO CLASE F"/>
      <sheetName val="ELABORACION CCTO CLASE G"/>
      <sheetName val="ELABORACION CCTO CLASE D TREMI"/>
      <sheetName val="MORTERO 1-3"/>
      <sheetName val="MORTERO 1-4"/>
      <sheetName val="Mod_Item"/>
      <sheetName val="200.1"/>
      <sheetName val="200.2"/>
      <sheetName val="201.1"/>
      <sheetName val="201.2"/>
      <sheetName val="201.3"/>
      <sheetName val="201.4"/>
      <sheetName val="201.5"/>
      <sheetName val="201.6"/>
      <sheetName val="201.7"/>
      <sheetName val="201.8"/>
      <sheetName val="201.8P"/>
      <sheetName val="201.9"/>
      <sheetName val="201.10"/>
      <sheetName val="201.12"/>
      <sheetName val="201.11"/>
      <sheetName val="201.13"/>
      <sheetName val="201.14"/>
      <sheetName val="201.15"/>
      <sheetName val="201.16"/>
      <sheetName val="201.17"/>
      <sheetName val="201.18"/>
      <sheetName val="201.19"/>
      <sheetName val="201.20"/>
      <sheetName val="201.21"/>
      <sheetName val="201.22"/>
      <sheetName val="210.1.1"/>
      <sheetName val="210.1.2"/>
      <sheetName val="210.2.1"/>
      <sheetName val="210.2.2"/>
      <sheetName val="210.2.3"/>
      <sheetName val="210.2.4"/>
      <sheetName val="211.1"/>
      <sheetName val="220.1"/>
      <sheetName val="221.1"/>
      <sheetName val="221.2"/>
      <sheetName val="230.1"/>
      <sheetName val="230.2"/>
      <sheetName val="231.1"/>
      <sheetName val="232.1"/>
      <sheetName val="234.1"/>
      <sheetName val="310.1"/>
      <sheetName val="311.1"/>
      <sheetName val="312.1"/>
      <sheetName val="312.2"/>
      <sheetName val="312.3"/>
      <sheetName val="312.4"/>
      <sheetName val="320.1"/>
      <sheetName val="320.2"/>
      <sheetName val="330.1"/>
      <sheetName val="330.2"/>
      <sheetName val="340.1"/>
      <sheetName val="340.2"/>
      <sheetName val="340.3"/>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2"/>
      <sheetName val="450.3"/>
      <sheetName val="450.4"/>
      <sheetName val="450.5"/>
      <sheetName val="450.6"/>
      <sheetName val="450.7"/>
      <sheetName val="450.8"/>
      <sheetName val="450.9"/>
      <sheetName val="451.1"/>
      <sheetName val="451.2"/>
      <sheetName val="451.3"/>
      <sheetName val="451.4"/>
      <sheetName val="452.1"/>
      <sheetName val="452.2"/>
      <sheetName val="452.3"/>
      <sheetName val="452.4"/>
      <sheetName val="453.1"/>
      <sheetName val="460.1"/>
      <sheetName val="461.1"/>
      <sheetName val="461.2"/>
      <sheetName val="462.1"/>
      <sheetName val="462.2"/>
      <sheetName val="464.1"/>
      <sheetName val="464.2"/>
      <sheetName val="464.3"/>
      <sheetName val="464.4"/>
      <sheetName val="465.1"/>
      <sheetName val="466.1"/>
      <sheetName val="466.2"/>
      <sheetName val="500.1"/>
      <sheetName val="501.1"/>
      <sheetName val="510.1"/>
      <sheetName val="600.1"/>
      <sheetName val="600.2"/>
      <sheetName val="600.3"/>
      <sheetName val="600.4"/>
      <sheetName val="600.5"/>
      <sheetName val="610.1"/>
      <sheetName val="610.2"/>
      <sheetName val="620.1"/>
      <sheetName val="620.2"/>
      <sheetName val="620.3"/>
      <sheetName val="621.1"/>
      <sheetName val="621.2"/>
      <sheetName val="621.3"/>
      <sheetName val="621.4"/>
      <sheetName val="621.5"/>
      <sheetName val="621.6"/>
      <sheetName val="622.1"/>
      <sheetName val="622.2"/>
      <sheetName val="622.3"/>
      <sheetName val="622.4"/>
      <sheetName val="622.5"/>
      <sheetName val="623.1"/>
      <sheetName val="623.2"/>
      <sheetName val="630.1"/>
      <sheetName val="630.2"/>
      <sheetName val="630.3"/>
      <sheetName val="630.4"/>
      <sheetName val="630.5"/>
      <sheetName val="630.6"/>
      <sheetName val="630.7"/>
      <sheetName val="632.1"/>
      <sheetName val="640.1"/>
      <sheetName val="640.2"/>
      <sheetName val="641.1"/>
      <sheetName val="641.2"/>
      <sheetName val="642.1"/>
      <sheetName val="642.2"/>
      <sheetName val="650.1"/>
      <sheetName val="650.2"/>
      <sheetName val="650.3"/>
      <sheetName val="650.4"/>
      <sheetName val="660.1"/>
      <sheetName val="660.2"/>
      <sheetName val="660.3"/>
      <sheetName val="661.1"/>
      <sheetName val="662.1"/>
      <sheetName val="662.2"/>
      <sheetName val="670.1"/>
      <sheetName val="670.2"/>
      <sheetName val="671.1"/>
      <sheetName val="671.2"/>
      <sheetName val="672.1"/>
      <sheetName val="673.1"/>
      <sheetName val="673.2"/>
      <sheetName val="673.3"/>
      <sheetName val="674.1"/>
      <sheetName val="674.2"/>
      <sheetName val="680.1"/>
      <sheetName val="680.2"/>
      <sheetName val="680.3"/>
      <sheetName val="681.1"/>
      <sheetName val="682.1"/>
      <sheetName val="690.1"/>
      <sheetName val="700.1"/>
      <sheetName val="700.2"/>
      <sheetName val="700.3"/>
      <sheetName val="700.4"/>
      <sheetName val="701.1"/>
      <sheetName val="710.1"/>
      <sheetName val="710.2"/>
      <sheetName val="720.1"/>
      <sheetName val="730.1"/>
      <sheetName val="730.2"/>
      <sheetName val="730.3"/>
      <sheetName val="731.1"/>
      <sheetName val="740.1"/>
      <sheetName val="741.1"/>
      <sheetName val="800.1"/>
      <sheetName val="800.2"/>
      <sheetName val="800.3"/>
      <sheetName val="800.4"/>
      <sheetName val="801.1"/>
      <sheetName val="801.2"/>
      <sheetName val="801.3"/>
      <sheetName val="801.4"/>
      <sheetName val="801.5"/>
      <sheetName val="801.6"/>
      <sheetName val="801.7"/>
      <sheetName val="810.1"/>
      <sheetName val="810.2"/>
      <sheetName val="810.3"/>
      <sheetName val="811.1"/>
      <sheetName val="812.1"/>
      <sheetName val="3.P"/>
      <sheetName val="900.1"/>
      <sheetName val="900.2"/>
      <sheetName val="900.3"/>
    </sheetNames>
    <sheetDataSet>
      <sheetData sheetId="0"/>
      <sheetData sheetId="1"/>
      <sheetData sheetId="2"/>
      <sheetData sheetId="3"/>
      <sheetData sheetId="4"/>
      <sheetData sheetId="5"/>
      <sheetData sheetId="6">
        <row r="6">
          <cell r="B6" t="str">
            <v>Acarreo de material sobrante de Obra M3-Km</v>
          </cell>
          <cell r="C6" t="str">
            <v>M3-KM</v>
          </cell>
          <cell r="D6">
            <v>1</v>
          </cell>
          <cell r="E6">
            <v>1400</v>
          </cell>
        </row>
        <row r="7">
          <cell r="B7" t="str">
            <v>Bases sub bases afirmados M3-Km</v>
          </cell>
          <cell r="C7" t="str">
            <v>M3-KM</v>
          </cell>
          <cell r="D7">
            <v>1</v>
          </cell>
          <cell r="E7">
            <v>1000</v>
          </cell>
        </row>
        <row r="8">
          <cell r="B8" t="str">
            <v>Concretos M3-Km</v>
          </cell>
          <cell r="C8" t="str">
            <v>M3-KM</v>
          </cell>
          <cell r="D8">
            <v>1</v>
          </cell>
          <cell r="E8">
            <v>1000</v>
          </cell>
        </row>
        <row r="9">
          <cell r="B9" t="str">
            <v>Estructura metalica KG-KM</v>
          </cell>
          <cell r="C9" t="str">
            <v>KG-KM</v>
          </cell>
          <cell r="D9">
            <v>1</v>
          </cell>
          <cell r="E9">
            <v>3</v>
          </cell>
        </row>
        <row r="10">
          <cell r="B10" t="str">
            <v xml:space="preserve">Materiales ferreteria (cemento, aceros, etc,) </v>
          </cell>
          <cell r="C10" t="str">
            <v>TN-KM</v>
          </cell>
          <cell r="D10">
            <v>1</v>
          </cell>
          <cell r="E10">
            <v>1000</v>
          </cell>
        </row>
        <row r="11">
          <cell r="B11" t="str">
            <v>Materiales Kg-Km</v>
          </cell>
          <cell r="C11" t="str">
            <v>KG-KM</v>
          </cell>
          <cell r="D11">
            <v>1</v>
          </cell>
          <cell r="E11">
            <v>1</v>
          </cell>
        </row>
        <row r="12">
          <cell r="B12" t="str">
            <v>Materiales Ton-Km</v>
          </cell>
          <cell r="C12" t="str">
            <v>TN-KM</v>
          </cell>
          <cell r="D12">
            <v>1</v>
          </cell>
          <cell r="E12">
            <v>3000</v>
          </cell>
        </row>
        <row r="13">
          <cell r="B13" t="str">
            <v>Mezclas asfalticas M3-Km</v>
          </cell>
          <cell r="C13" t="str">
            <v>M3-KM</v>
          </cell>
          <cell r="D13">
            <v>1</v>
          </cell>
          <cell r="E13">
            <v>1400</v>
          </cell>
        </row>
        <row r="14">
          <cell r="B14" t="str">
            <v>Petreos tipo arenas. M3-Km</v>
          </cell>
          <cell r="C14" t="str">
            <v>M3-KM</v>
          </cell>
          <cell r="D14">
            <v>1</v>
          </cell>
          <cell r="E14">
            <v>1400</v>
          </cell>
        </row>
        <row r="15">
          <cell r="B15" t="str">
            <v>Petreos tipo gravas y piedras. M3-Km</v>
          </cell>
          <cell r="C15" t="str">
            <v>M3-KM</v>
          </cell>
          <cell r="D15">
            <v>1</v>
          </cell>
          <cell r="E15">
            <v>1400</v>
          </cell>
        </row>
        <row r="16">
          <cell r="B16" t="str">
            <v>Traslado equipos TN-Km</v>
          </cell>
          <cell r="C16" t="str">
            <v>TN -KM</v>
          </cell>
          <cell r="D16">
            <v>1</v>
          </cell>
          <cell r="E16">
            <v>1000</v>
          </cell>
        </row>
        <row r="17">
          <cell r="B17" t="str">
            <v>Transportes aéreos</v>
          </cell>
          <cell r="C17" t="str">
            <v>U/KM</v>
          </cell>
          <cell r="D17">
            <v>1</v>
          </cell>
          <cell r="E17">
            <v>500</v>
          </cell>
        </row>
        <row r="18">
          <cell r="B18" t="str">
            <v>Transporte de personal</v>
          </cell>
          <cell r="C18" t="str">
            <v>U/KM</v>
          </cell>
          <cell r="D18">
            <v>1</v>
          </cell>
          <cell r="E18">
            <v>1000</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 val="UNITARIOS GENERALES"/>
      <sheetName val="Hoja3"/>
      <sheetName val="MANO DE OBRA"/>
      <sheetName val="1.1"/>
      <sheetName val="EQUIPO"/>
      <sheetName val="TUBERIA"/>
      <sheetName val="Hoja2"/>
      <sheetName val="MATERIALES"/>
      <sheetName val="Datos Generales"/>
      <sheetName val="5094-2003"/>
      <sheetName val="ITEMS"/>
      <sheetName val="APU"/>
      <sheetName val="AIU"/>
      <sheetName val="Form5 _Pág_ 1"/>
      <sheetName val="Form5 _Pág_ 2"/>
      <sheetName val="CONS"/>
      <sheetName val="31"/>
      <sheetName val="FICHA EBI 1 de 6 "/>
      <sheetName val="precios"/>
      <sheetName val="INSUMOS"/>
      <sheetName val="glvc"/>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F"/>
      <sheetName val="CP"/>
      <sheetName val="RV (2)"/>
      <sheetName val="RV-"/>
      <sheetName val="OE-036"/>
      <sheetName val="OE-036 R"/>
      <sheetName val="OE-046"/>
      <sheetName val="OE-046 R"/>
      <sheetName val="OE-156"/>
      <sheetName val="OE-156 R"/>
      <sheetName val="OE-159"/>
      <sheetName val="Soportes"/>
      <sheetName val="Soporte 2"/>
      <sheetName val="Table 1"/>
    </sheetNames>
    <sheetDataSet>
      <sheetData sheetId="0"/>
      <sheetData sheetId="1"/>
      <sheetData sheetId="2"/>
      <sheetData sheetId="3">
        <row r="13">
          <cell r="B13">
            <v>806</v>
          </cell>
        </row>
      </sheetData>
      <sheetData sheetId="4"/>
      <sheetData sheetId="5"/>
      <sheetData sheetId="6"/>
      <sheetData sheetId="7"/>
      <sheetData sheetId="8"/>
      <sheetData sheetId="9"/>
      <sheetData sheetId="10"/>
      <sheetData sheetId="11"/>
      <sheetData sheetId="12"/>
      <sheetData sheetId="13">
        <row r="13">
          <cell r="B13" t="str">
            <v>REDES AEREAS Y TRAMITES ANTE EL OPERADOR DE RED PARA 13.2KV</v>
          </cell>
          <cell r="C13">
            <v>0</v>
          </cell>
          <cell r="D13">
            <v>0</v>
          </cell>
          <cell r="E13">
            <v>0</v>
          </cell>
          <cell r="F13">
            <v>359076159</v>
          </cell>
        </row>
        <row r="14">
          <cell r="B14" t="str">
            <v>Diseño y tramite ante el operador de red, planos aprobados.</v>
          </cell>
          <cell r="C14" t="str">
            <v>Un.</v>
          </cell>
          <cell r="D14">
            <v>1</v>
          </cell>
          <cell r="E14">
            <v>5689630.71</v>
          </cell>
          <cell r="F14">
            <v>5689631</v>
          </cell>
        </row>
        <row r="15">
          <cell r="B15" t="str">
            <v>Suministro   e   Instalación    de   Aisladero   para   derivación   de acometida primaria, en poste existente, incluye: cruceta angular metálica   de   2400[mm],   seccionador   fusible   intercambiable, DPS,  y demás elementos para su correcta instalación.</v>
          </cell>
          <cell r="C15" t="str">
            <v>Un.</v>
          </cell>
          <cell r="D15">
            <v>2</v>
          </cell>
          <cell r="E15">
            <v>2844815.3599999999</v>
          </cell>
          <cell r="F15">
            <v>5689631</v>
          </cell>
        </row>
        <row r="16">
          <cell r="B16" t="str">
            <v>Suministro e Instalación de celda de medida en media tensión, 17.5kV.</v>
          </cell>
          <cell r="C16" t="str">
            <v>Un.</v>
          </cell>
          <cell r="D16">
            <v>1</v>
          </cell>
          <cell r="E16">
            <v>23310000</v>
          </cell>
          <cell r="F16">
            <v>23310000</v>
          </cell>
        </row>
        <row r="17">
          <cell r="B17" t="str">
            <v>Suministro   e   Instalación    de   red   aerea   trifasica   en   media tension desde poste existente, a poste proyectado, en cable de aluminio desnudo 1/0 AWG.</v>
          </cell>
          <cell r="C17" t="str">
            <v>ml.</v>
          </cell>
          <cell r="D17">
            <v>40</v>
          </cell>
          <cell r="E17">
            <v>74263.850000000006</v>
          </cell>
          <cell r="F17">
            <v>2970554</v>
          </cell>
        </row>
        <row r="18">
          <cell r="B18" t="str">
            <v>Suministro e Instalación  de poste de 12m</v>
          </cell>
          <cell r="C18" t="str">
            <v>Un.</v>
          </cell>
          <cell r="D18">
            <v>2</v>
          </cell>
          <cell r="E18">
            <v>2420483.9500000002</v>
          </cell>
          <cell r="F18">
            <v>4840968</v>
          </cell>
        </row>
        <row r="19">
          <cell r="B19" t="str">
            <v>Suministro e Instalación  de bajante en   TUBO CONDUIT GALV. IMC 4" x 6m  y demás elementos para su correcta instalación.</v>
          </cell>
          <cell r="C19" t="str">
            <v>Un.</v>
          </cell>
          <cell r="D19">
            <v>2</v>
          </cell>
          <cell r="E19">
            <v>662745.89</v>
          </cell>
          <cell r="F19">
            <v>1325492</v>
          </cell>
        </row>
        <row r="20">
          <cell r="B20" t="str">
            <v>Suministro   e   Instalacion   de   HERRAJE   MANHOL   DOBLE   T 120X80C para cajas de halado</v>
          </cell>
          <cell r="C20" t="str">
            <v>Un.</v>
          </cell>
          <cell r="D20">
            <v>2</v>
          </cell>
          <cell r="E20">
            <v>955080</v>
          </cell>
          <cell r="F20">
            <v>1910160</v>
          </cell>
        </row>
        <row r="21">
          <cell r="B21" t="str">
            <v>Suministro  e   Instalación   de  acometida  primaria  en  3x1No. 1/0AWG     CABLE   Cu.    XLPE   MV   15KV   90°C     NIVEL   DE
AISLAMIENTO 133% + 1x1No. 2 AWG Cobre desnudo.</v>
          </cell>
          <cell r="C21" t="str">
            <v>ml.</v>
          </cell>
          <cell r="D21">
            <v>25</v>
          </cell>
          <cell r="E21">
            <v>230396.09</v>
          </cell>
          <cell r="F21">
            <v>5759902</v>
          </cell>
        </row>
        <row r="22">
          <cell r="B22" t="str">
            <v>Suministro   e    Instalación    de   TERMINALES    PREMOLDEADAS ENCOGIBLE   EN   FRIO   USO   EXTERIOR   QTII   PARA   CABLES PANTALLA  EN  CINTA  15KV   -  TERMINAL  3M  Ext.  2   -3/OAWG 5633k 3M</v>
          </cell>
          <cell r="C22" t="str">
            <v>Un.</v>
          </cell>
          <cell r="D22">
            <v>2</v>
          </cell>
          <cell r="E22">
            <v>644212.35</v>
          </cell>
          <cell r="F22">
            <v>1288425</v>
          </cell>
        </row>
        <row r="23">
          <cell r="B23" t="str">
            <v>Suministro   e   Instalación    de   TERMINALES   PREMOLDEADAS ENCOGIBLE   EN   FRIO   USO   INTERIOR   QTII   PARA   CABLES PANTALLA  EN  CINTA  15KV  -  TERMINAL  3M  Int.  4   -1/0AWG 5623K3M</v>
          </cell>
          <cell r="C23" t="str">
            <v>Un.</v>
          </cell>
          <cell r="D23">
            <v>2</v>
          </cell>
          <cell r="E23">
            <v>528198.37</v>
          </cell>
          <cell r="F23">
            <v>1056397</v>
          </cell>
        </row>
        <row r="24">
          <cell r="B24" t="str">
            <v>Suministro  e  instalación  de  linea  primaria  trifasica  para  ser construida  desde  el  punto  de  conexión  que  asigne  el  operador de red, hasta la entrada del tunel.</v>
          </cell>
          <cell r="C24" t="str">
            <v>km.</v>
          </cell>
          <cell r="D24">
            <v>5</v>
          </cell>
          <cell r="E24">
            <v>61047000</v>
          </cell>
          <cell r="F24">
            <v>305235000</v>
          </cell>
        </row>
        <row r="25">
          <cell r="B25" t="str">
            <v>REDES SUBTERRANEAS, SUBESTACIONES DE ILUMINACIÓN Y POTENCIA</v>
          </cell>
          <cell r="C25">
            <v>0</v>
          </cell>
          <cell r="D25">
            <v>0</v>
          </cell>
          <cell r="E25">
            <v>0</v>
          </cell>
          <cell r="F25">
            <v>2230021853</v>
          </cell>
        </row>
        <row r="26">
          <cell r="B26" t="str">
            <v>Suministro   e   Instalación   subestacion   tipo   skid   de   75kVA 13,200V/220-127V,    Incluye:    Transformador    trifasico    tipo pedestal  radial  modificado  y  tablero  de  baja  tension  con  sus respectivas protecciones.</v>
          </cell>
          <cell r="C26" t="str">
            <v>Un.</v>
          </cell>
          <cell r="D26">
            <v>5</v>
          </cell>
          <cell r="E26">
            <v>45354441.82</v>
          </cell>
          <cell r="F26">
            <v>226772209</v>
          </cell>
        </row>
        <row r="27">
          <cell r="B27" t="str">
            <v>Suministro   e   Instalación   subestacion   tipo   skid   de   750kVA 13,200V/460-266V,    Incluye:    Transformador    trifasico    tipo pedestal  radial  modificado  y  tablero  de  baja  tension  con  sus respectivas protecciones.</v>
          </cell>
          <cell r="C27" t="str">
            <v>Un.</v>
          </cell>
          <cell r="D27">
            <v>6</v>
          </cell>
          <cell r="E27">
            <v>157095881.96000001</v>
          </cell>
          <cell r="F27">
            <v>942575292</v>
          </cell>
        </row>
        <row r="28">
          <cell r="B28" t="str">
            <v>Suministro  e   Instalación   de  acometida  primaria  en  3x1No. 1/0AWG     CABLE    Al.     XLPE    MV    15KV    90°C     NIVEL    DE AISLAMIENTO 100% + 1x1No. 2/0 AWG Al desnudo.</v>
          </cell>
          <cell r="C28" t="str">
            <v>ml.</v>
          </cell>
          <cell r="D28">
            <v>9000</v>
          </cell>
          <cell r="E28">
            <v>109335.65</v>
          </cell>
          <cell r="F28">
            <v>984020875</v>
          </cell>
        </row>
        <row r="29">
          <cell r="B29" t="str">
            <v>Suministro  e  instalación  de  caja  de  derivación  con  barraje  de interconexión trifásico medía tensión</v>
          </cell>
          <cell r="C29" t="str">
            <v>Un.</v>
          </cell>
          <cell r="D29">
            <v>7</v>
          </cell>
          <cell r="E29">
            <v>10950496.699999999</v>
          </cell>
          <cell r="F29">
            <v>76653477</v>
          </cell>
        </row>
        <row r="30">
          <cell r="B30" t="str">
            <v>SUBESTACIÓN 34.5KV Y SUBSITEMAS ASOCIADOS</v>
          </cell>
          <cell r="C30">
            <v>0</v>
          </cell>
          <cell r="D30">
            <v>0</v>
          </cell>
          <cell r="E30">
            <v>0</v>
          </cell>
          <cell r="F30">
            <v>739974629</v>
          </cell>
        </row>
        <row r="31">
          <cell r="B31" t="str">
            <v>Diseño, entrega de documento  y tramite ante el operador de red, planos aprobados</v>
          </cell>
          <cell r="C31" t="str">
            <v>Un.</v>
          </cell>
          <cell r="D31">
            <v>1</v>
          </cell>
          <cell r="E31">
            <v>10080000</v>
          </cell>
          <cell r="F31">
            <v>10080000</v>
          </cell>
        </row>
        <row r="32">
          <cell r="B32" t="str">
            <v>DESCRIPCIÓN</v>
          </cell>
          <cell r="C32" t="str">
            <v>UN</v>
          </cell>
          <cell r="D32" t="str">
            <v>CANTIDAD</v>
          </cell>
          <cell r="E32" t="str">
            <v>VR. UNITARIO</v>
          </cell>
          <cell r="F32" t="str">
            <v>VR. PARCIAL</v>
          </cell>
        </row>
        <row r="33">
          <cell r="B33" t="str">
            <v>Suministro e  instalación  de  linea primaria  trifasica  en  cable Al. ACSR 1/0AWG para ser  construida  desde  el  punto  de  conexión hasta la subestacion de 3MVA.</v>
          </cell>
          <cell r="C33" t="str">
            <v>km.</v>
          </cell>
          <cell r="D33">
            <v>2</v>
          </cell>
          <cell r="E33">
            <v>96894000</v>
          </cell>
          <cell r="F33">
            <v>193788000</v>
          </cell>
        </row>
        <row r="34">
          <cell r="B34" t="str">
            <v>Aisladero  para  derivación  de  acometida  primaria,  en  poste  , incluye:  cruceta  angular  metálica  de  2400[mm],  seccionador fusible   intercambiable,    DPS,    y   demás   elementos   para   su correcta instalación.</v>
          </cell>
          <cell r="C34" t="str">
            <v>Un.</v>
          </cell>
          <cell r="D34">
            <v>2</v>
          </cell>
          <cell r="E34">
            <v>3982741.5</v>
          </cell>
          <cell r="F34">
            <v>7965483</v>
          </cell>
        </row>
        <row r="35">
          <cell r="B35" t="str">
            <v>Suministro e instalación de subestación de 3MVA 34,5kV / 13,2kV.  Incluye  obras  civiles  y  los  siguientes  equipos asociados:</v>
          </cell>
          <cell r="C35" t="str">
            <v>glob.</v>
          </cell>
          <cell r="D35">
            <v>1</v>
          </cell>
          <cell r="E35" t="str">
            <v>-</v>
          </cell>
          <cell r="F35">
            <v>428402331</v>
          </cell>
        </row>
        <row r="36">
          <cell r="B36" t="str">
            <v>Obras  civiles  asociadas  a  fosos,  malla  a  tierra,  cerramientos  y cubierta.</v>
          </cell>
          <cell r="C36" t="str">
            <v>glob.</v>
          </cell>
          <cell r="D36">
            <v>1</v>
          </cell>
          <cell r="E36">
            <v>78120000</v>
          </cell>
          <cell r="F36">
            <v>78120000</v>
          </cell>
        </row>
        <row r="37">
          <cell r="B37" t="str">
            <v>Suministro e Instalación de celda de medida en media tensión, 34.5kV.</v>
          </cell>
          <cell r="C37" t="str">
            <v>Un.</v>
          </cell>
          <cell r="D37">
            <v>1</v>
          </cell>
          <cell r="E37">
            <v>46481400</v>
          </cell>
          <cell r="F37">
            <v>46481400</v>
          </cell>
        </row>
        <row r="38">
          <cell r="B38" t="str">
            <v>Instalación  CELDA  DE  SECCIONADOR   34.5  KV   GALVANIZADA INTEMPERIE 2200X1100X1200</v>
          </cell>
          <cell r="C38" t="str">
            <v>Un.</v>
          </cell>
          <cell r="D38">
            <v>1</v>
          </cell>
          <cell r="E38">
            <v>34486200</v>
          </cell>
          <cell r="F38">
            <v>34486200</v>
          </cell>
        </row>
        <row r="39">
          <cell r="B39" t="str">
            <v>Transformador de 3MVA 34,5kV / 13,2kV en Aluminio.</v>
          </cell>
          <cell r="C39" t="str">
            <v>Un.</v>
          </cell>
          <cell r="D39">
            <v>1</v>
          </cell>
          <cell r="E39">
            <v>197343531</v>
          </cell>
          <cell r="F39">
            <v>197343531</v>
          </cell>
        </row>
        <row r="40">
          <cell r="B40" t="str">
            <v>Suministro  e  Instalación  Celda  para  media  tensión  Metal-Clad SM6, volteje de operación 17,5[kV], Imax=630[A], Icc=20[kA], disparo tripolar,  CT, Relé Sepam 20.</v>
          </cell>
          <cell r="C40" t="str">
            <v>Un.</v>
          </cell>
          <cell r="D40">
            <v>1</v>
          </cell>
          <cell r="E40">
            <v>71971200</v>
          </cell>
          <cell r="F40">
            <v>71971200</v>
          </cell>
        </row>
        <row r="41">
          <cell r="B41" t="str">
            <v>Suministro  e  instalación  de  linea  primaria  trifasica  13.2KV  en cable Al. ACSR 1/0AWG para ser construida desde la salida de la subestacion de 3MVA, hasta la entrada del tunel.</v>
          </cell>
          <cell r="C41" t="str">
            <v>km.</v>
          </cell>
          <cell r="D41">
            <v>1</v>
          </cell>
          <cell r="E41">
            <v>96894000</v>
          </cell>
          <cell r="F41">
            <v>96894000</v>
          </cell>
        </row>
        <row r="42">
          <cell r="B42" t="str">
            <v>Suministro   e   Instalación    de   Aisladero   para   derivación   de acometida primaria, en poste existente, incluye: cruceta angular metálica   de   2400[mm],   seccionador   fusible   intercambiable, DPS,  y demás elementos para su correcta instalación.</v>
          </cell>
          <cell r="C42" t="str">
            <v>Un.</v>
          </cell>
          <cell r="D42">
            <v>1</v>
          </cell>
          <cell r="E42">
            <v>2844815.3599999999</v>
          </cell>
          <cell r="F42">
            <v>2844815</v>
          </cell>
        </row>
        <row r="43">
          <cell r="B43" t="str">
            <v>ILUMINACION Y SUBSISTEMAS ASOCIADOS</v>
          </cell>
          <cell r="C43">
            <v>0</v>
          </cell>
          <cell r="D43">
            <v>0</v>
          </cell>
          <cell r="E43">
            <v>0</v>
          </cell>
          <cell r="F43">
            <v>353677058</v>
          </cell>
        </row>
        <row r="44">
          <cell r="B44" t="str">
            <v>Suministro e Instalación  de REFLECTOR LED JETA ECO 50W</v>
          </cell>
          <cell r="C44" t="str">
            <v>Un.</v>
          </cell>
          <cell r="D44">
            <v>500</v>
          </cell>
          <cell r="E44">
            <v>245165.39</v>
          </cell>
          <cell r="F44">
            <v>122582693</v>
          </cell>
        </row>
        <row r="45">
          <cell r="B45" t="str">
            <v>Suministro     e     Instalación      de     acometida       en      CABLE CUADRUPLEX AUTOSOPORTADO 90°C  600V  3X35+50 AWG.</v>
          </cell>
          <cell r="C45" t="str">
            <v>ml.</v>
          </cell>
          <cell r="D45">
            <v>8750</v>
          </cell>
          <cell r="E45">
            <v>26410.78</v>
          </cell>
          <cell r="F45">
            <v>231094365</v>
          </cell>
        </row>
        <row r="46">
          <cell r="B46" t="str">
            <v>SISTEMAS DE RESPALDO</v>
          </cell>
          <cell r="C46">
            <v>0</v>
          </cell>
          <cell r="D46">
            <v>0</v>
          </cell>
          <cell r="E46">
            <v>0</v>
          </cell>
          <cell r="F46">
            <v>2282261919</v>
          </cell>
        </row>
        <row r="47">
          <cell r="B47" t="str">
            <v>Instalación  CELDA  DE  TRANSFERENCIA  MANUAL  EN  AIRE  17.5 KV  GALVANIZADA INTEMPERIE 2200X1100X1200</v>
          </cell>
          <cell r="C47" t="str">
            <v>UN</v>
          </cell>
          <cell r="D47">
            <v>2</v>
          </cell>
          <cell r="E47">
            <v>23542055.82</v>
          </cell>
          <cell r="F47">
            <v>47084112</v>
          </cell>
        </row>
        <row r="48">
          <cell r="B48" t="str">
            <v>Instalación     CELDA    DE     SECCIONADOR    AIRE     17.5    KV GALVANIZADA INTEMPERIE 2200X1100X1200</v>
          </cell>
          <cell r="C48" t="str">
            <v>UN</v>
          </cell>
          <cell r="D48">
            <v>3</v>
          </cell>
          <cell r="E48">
            <v>16627921.68</v>
          </cell>
          <cell r="F48">
            <v>49883765</v>
          </cell>
        </row>
        <row r="49">
          <cell r="B49" t="str">
            <v>Suministro  e  Instalación  subestacion   tipo  skid   de  1000kVA 460V/13.200V,   Incluye:   Transformador   trifasico   elevador   y tablero de baja tension con sus respectivas protecciones.</v>
          </cell>
          <cell r="C49" t="str">
            <v>UN</v>
          </cell>
          <cell r="D49">
            <v>2</v>
          </cell>
          <cell r="E49">
            <v>165728977.34</v>
          </cell>
          <cell r="F49">
            <v>331457955</v>
          </cell>
        </row>
        <row r="50">
          <cell r="B50" t="str">
            <v>GENERADOR DIESSEL POTENCIA PRIME 1000KVA 480V</v>
          </cell>
          <cell r="C50" t="str">
            <v>UN</v>
          </cell>
          <cell r="D50">
            <v>2</v>
          </cell>
          <cell r="E50">
            <v>926918043.90999997</v>
          </cell>
          <cell r="F50">
            <v>1853836088</v>
          </cell>
        </row>
        <row r="51">
          <cell r="B51" t="str">
            <v>GENERADOR DIESSEL POTENCIA PRIME 500KVA 480V</v>
          </cell>
          <cell r="C51" t="str">
            <v>UN</v>
          </cell>
          <cell r="D51">
            <v>0</v>
          </cell>
          <cell r="E51">
            <v>463459021.95999998</v>
          </cell>
          <cell r="F51" t="str">
            <v>$                              -</v>
          </cell>
        </row>
      </sheetData>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de Diseño"/>
      <sheetName val="Design"/>
      <sheetName val="cotas "/>
      <sheetName val="resumen"/>
      <sheetName val="DATOS PERF"/>
      <sheetName val="Aliv BA9"/>
      <sheetName val="Aliv BA26"/>
      <sheetName val="Aliv BA29"/>
      <sheetName val="A CAÑUELA103"/>
      <sheetName val="A CAÑUELA61"/>
      <sheetName val="A CAÑUELA73B"/>
    </sheetNames>
    <sheetDataSet>
      <sheetData sheetId="0" refreshError="1"/>
      <sheetData sheetId="1" refreshError="1">
        <row r="11">
          <cell r="A11" t="str">
            <v>TRAMO</v>
          </cell>
          <cell r="B11" t="str">
            <v>CAMARA</v>
          </cell>
          <cell r="D11" t="str">
            <v>Areas Lluvias [ha]</v>
          </cell>
          <cell r="F11" t="str">
            <v>SArea</v>
          </cell>
          <cell r="G11" t="str">
            <v>Tr</v>
          </cell>
          <cell r="H11" t="str">
            <v>LT</v>
          </cell>
          <cell r="I11" t="str">
            <v>DCotaT</v>
          </cell>
          <cell r="J11" t="str">
            <v>PT</v>
          </cell>
          <cell r="N11" t="str">
            <v>Intens</v>
          </cell>
          <cell r="O11" t="str">
            <v>Coefic</v>
          </cell>
          <cell r="P11" t="str">
            <v>Q A. LL.</v>
          </cell>
          <cell r="Q11" t="str">
            <v>Areas Residuales
 [ha]</v>
          </cell>
          <cell r="S11" t="str">
            <v>SArea</v>
          </cell>
          <cell r="T11" t="str">
            <v>Dens.</v>
          </cell>
          <cell r="U11" t="str">
            <v>Spoblacion</v>
          </cell>
          <cell r="V11" t="str">
            <v>Consumo</v>
          </cell>
          <cell r="W11" t="str">
            <v>Area C</v>
          </cell>
          <cell r="X11" t="str">
            <v>SArea</v>
          </cell>
          <cell r="Y11" t="str">
            <v>QC</v>
          </cell>
          <cell r="Z11" t="str">
            <v>Area IND</v>
          </cell>
          <cell r="AA11" t="str">
            <v>SArea</v>
          </cell>
          <cell r="AB11" t="str">
            <v>Q IND</v>
          </cell>
          <cell r="AC11" t="str">
            <v>Aporte</v>
          </cell>
          <cell r="AD11" t="str">
            <v>Qmedio</v>
          </cell>
          <cell r="AE11" t="str">
            <v>QMáximo</v>
          </cell>
          <cell r="AF11">
            <v>1</v>
          </cell>
          <cell r="AG11" t="str">
            <v>Q A.R.</v>
          </cell>
          <cell r="AH11" t="str">
            <v>QDiseñoT</v>
          </cell>
          <cell r="AI11" t="str">
            <v>L</v>
          </cell>
          <cell r="AJ11" t="str">
            <v>P</v>
          </cell>
          <cell r="AK11" t="str">
            <v>Ø
Nominal</v>
          </cell>
          <cell r="AL11" t="str">
            <v xml:space="preserve"> Ø 
Interno</v>
          </cell>
          <cell r="AM11" t="str">
            <v>h</v>
          </cell>
          <cell r="AN11" t="str">
            <v>YNormal</v>
          </cell>
          <cell r="AO11" t="str">
            <v>Yc</v>
          </cell>
          <cell r="AP11" t="str">
            <v>YN / Ø</v>
          </cell>
          <cell r="AQ11" t="str">
            <v>Vr</v>
          </cell>
          <cell r="AR11" t="str">
            <v>Froud</v>
          </cell>
          <cell r="AS11" t="str">
            <v>FTractiva</v>
          </cell>
          <cell r="AT11" t="str">
            <v>V2/2g</v>
          </cell>
          <cell r="AU11" t="str">
            <v>Energía</v>
          </cell>
          <cell r="AV11" t="str">
            <v xml:space="preserve"> Vø</v>
          </cell>
          <cell r="AW11" t="str">
            <v xml:space="preserve"> Qø</v>
          </cell>
          <cell r="AX11" t="str">
            <v>Q/Qø</v>
          </cell>
          <cell r="AY11" t="str">
            <v>Dirección</v>
          </cell>
          <cell r="AZ11" t="str">
            <v>Deflexión</v>
          </cell>
          <cell r="BA11" t="str">
            <v>RC/ø</v>
          </cell>
          <cell r="BB11" t="str">
            <v>Pérdidas de energía</v>
          </cell>
          <cell r="BG11" t="str">
            <v>Estructura de caida</v>
          </cell>
          <cell r="BN11" t="str">
            <v>Caida</v>
          </cell>
          <cell r="BO11" t="str">
            <v>Cota Batea</v>
          </cell>
          <cell r="BQ11" t="str">
            <v>Cota Clave</v>
          </cell>
          <cell r="BS11" t="str">
            <v>Cota Rasante</v>
          </cell>
          <cell r="BU11" t="str">
            <v>Cámara</v>
          </cell>
          <cell r="BV11" t="str">
            <v>Recubrimiento</v>
          </cell>
          <cell r="BX11" t="str">
            <v>HPozo</v>
          </cell>
          <cell r="BY11" t="str">
            <v>ø Nom</v>
          </cell>
          <cell r="BZ11" t="str">
            <v>Bd</v>
          </cell>
          <cell r="CA11" t="str">
            <v>De</v>
          </cell>
          <cell r="CB11" t="str">
            <v>H Rell</v>
          </cell>
          <cell r="CC11" t="str">
            <v>Material
Relleno</v>
          </cell>
          <cell r="CD11" t="str">
            <v>Cd</v>
          </cell>
          <cell r="CE11" t="str">
            <v>Wd 
'Pd'</v>
          </cell>
          <cell r="CF11" t="str">
            <v>Cs 
'Cl'</v>
          </cell>
          <cell r="CG11" t="str">
            <v>WV
'PV'</v>
          </cell>
          <cell r="CH11" t="str">
            <v>Wt</v>
          </cell>
          <cell r="CI11" t="str">
            <v>Material
Tubería</v>
          </cell>
          <cell r="CJ11" t="str">
            <v>Cimentación Tubería Rígida</v>
          </cell>
          <cell r="CO11" t="str">
            <v>Cimen. Tubería Flexible</v>
          </cell>
          <cell r="CR11" t="str">
            <v>L</v>
          </cell>
          <cell r="CS11" t="str">
            <v>ø</v>
          </cell>
          <cell r="CT11" t="str">
            <v>øExterno</v>
          </cell>
          <cell r="CU11" t="str">
            <v>øInterno</v>
          </cell>
          <cell r="CV11" t="str">
            <v>øNominal</v>
          </cell>
          <cell r="CW11" t="str">
            <v>Bd</v>
          </cell>
          <cell r="CX11" t="str">
            <v>F.C</v>
          </cell>
          <cell r="CY11" t="str">
            <v>Cota Clave</v>
          </cell>
          <cell r="DA11" t="str">
            <v>Recubrimiento</v>
          </cell>
          <cell r="DC11" t="str">
            <v>H</v>
          </cell>
          <cell r="DD11" t="str">
            <v>LReal</v>
          </cell>
          <cell r="DE11" t="str">
            <v>H med</v>
          </cell>
          <cell r="DF11" t="str">
            <v>Diam Pozo</v>
          </cell>
          <cell r="DH11" t="str">
            <v>Tipo</v>
          </cell>
          <cell r="DI11" t="str">
            <v>Lreal</v>
          </cell>
          <cell r="DJ11" t="str">
            <v xml:space="preserve">Vexc </v>
          </cell>
          <cell r="DK11" t="str">
            <v xml:space="preserve">Vexc </v>
          </cell>
          <cell r="DL11" t="str">
            <v>VRell</v>
          </cell>
          <cell r="DM11" t="str">
            <v>VRell</v>
          </cell>
          <cell r="DN11" t="str">
            <v xml:space="preserve">Vexc </v>
          </cell>
          <cell r="DO11" t="str">
            <v>Vcim</v>
          </cell>
          <cell r="DP11" t="str">
            <v>Vcim</v>
          </cell>
          <cell r="DQ11" t="str">
            <v>VRell</v>
          </cell>
          <cell r="DR11" t="str">
            <v>VRell</v>
          </cell>
          <cell r="DS11" t="str">
            <v>VRell</v>
          </cell>
          <cell r="DT11" t="str">
            <v>VRell</v>
          </cell>
          <cell r="DU11" t="str">
            <v>VRotu</v>
          </cell>
          <cell r="DV11" t="str">
            <v>Ø</v>
          </cell>
          <cell r="DW11" t="str">
            <v>Longitud</v>
          </cell>
          <cell r="DX11" t="str">
            <v>Clase</v>
          </cell>
          <cell r="DY11" t="str">
            <v>Material</v>
          </cell>
          <cell r="DZ11" t="str">
            <v>Cota Batea</v>
          </cell>
        </row>
        <row r="12">
          <cell r="A12" t="str">
            <v>Nº</v>
          </cell>
          <cell r="B12" t="str">
            <v>DE</v>
          </cell>
          <cell r="C12" t="str">
            <v>A</v>
          </cell>
          <cell r="D12" t="str">
            <v>Propia</v>
          </cell>
          <cell r="E12" t="str">
            <v>Afluente</v>
          </cell>
          <cell r="F12" t="str">
            <v>[ha]</v>
          </cell>
          <cell r="G12" t="str">
            <v>[Años]</v>
          </cell>
          <cell r="H12" t="str">
            <v>[m]</v>
          </cell>
          <cell r="I12" t="str">
            <v>[m]</v>
          </cell>
          <cell r="J12" t="str">
            <v>[%]</v>
          </cell>
          <cell r="K12" t="str">
            <v>Tiempo</v>
          </cell>
          <cell r="L12" t="str">
            <v>T Entrada</v>
          </cell>
          <cell r="M12" t="str">
            <v>Tc Total</v>
          </cell>
          <cell r="N12" t="str">
            <v>[l/ha/s]</v>
          </cell>
          <cell r="P12" t="str">
            <v>[l/s]</v>
          </cell>
          <cell r="Q12" t="str">
            <v>Propia</v>
          </cell>
          <cell r="R12" t="str">
            <v>Afluente</v>
          </cell>
          <cell r="S12" t="str">
            <v>[ha]</v>
          </cell>
          <cell r="T12" t="str">
            <v>[usu/ha]</v>
          </cell>
          <cell r="U12" t="str">
            <v>[hab]</v>
          </cell>
          <cell r="V12" t="str">
            <v>[l/hab-dia]</v>
          </cell>
          <cell r="W12" t="str">
            <v>[ha]</v>
          </cell>
          <cell r="X12" t="str">
            <v>[ha]</v>
          </cell>
          <cell r="Y12" t="str">
            <v>[l/ha/s]</v>
          </cell>
          <cell r="Z12" t="str">
            <v>[ha]</v>
          </cell>
          <cell r="AA12" t="str">
            <v>[ha]</v>
          </cell>
          <cell r="AB12" t="str">
            <v>[l/ha/s]</v>
          </cell>
          <cell r="AC12" t="str">
            <v>[l/hab-dia]</v>
          </cell>
          <cell r="AD12" t="str">
            <v>[l/s]</v>
          </cell>
          <cell r="AE12" t="str">
            <v>[l/s]</v>
          </cell>
          <cell r="AF12" t="str">
            <v>[l/s]</v>
          </cell>
          <cell r="AG12" t="str">
            <v>[l/s]</v>
          </cell>
          <cell r="AH12" t="str">
            <v>[l/s]</v>
          </cell>
          <cell r="AI12" t="str">
            <v>[m]</v>
          </cell>
          <cell r="AJ12" t="str">
            <v>[%]</v>
          </cell>
          <cell r="AK12" t="str">
            <v>["; m]</v>
          </cell>
          <cell r="AL12" t="str">
            <v>[m]</v>
          </cell>
          <cell r="AN12" t="str">
            <v>[m]</v>
          </cell>
          <cell r="AO12" t="str">
            <v>[m]</v>
          </cell>
          <cell r="AQ12" t="str">
            <v>[m/s]</v>
          </cell>
          <cell r="AS12" t="str">
            <v>[kg/m²]</v>
          </cell>
          <cell r="AT12" t="str">
            <v>[m]</v>
          </cell>
          <cell r="AU12" t="str">
            <v>[m]</v>
          </cell>
          <cell r="AV12" t="str">
            <v>[m/s]</v>
          </cell>
          <cell r="AW12" t="str">
            <v>[l/s]</v>
          </cell>
          <cell r="AY12" t="str">
            <v>[°]</v>
          </cell>
          <cell r="AZ12" t="str">
            <v>[°]</v>
          </cell>
          <cell r="BB12" t="str">
            <v>DE</v>
          </cell>
          <cell r="BC12" t="str">
            <v>KK|Hv2-HV1|</v>
          </cell>
          <cell r="BD12" t="str">
            <v>DHc</v>
          </cell>
          <cell r="BE12" t="str">
            <v>DHe</v>
          </cell>
          <cell r="BF12" t="str">
            <v>DH</v>
          </cell>
          <cell r="BG12">
            <v>1</v>
          </cell>
          <cell r="BH12">
            <v>2</v>
          </cell>
          <cell r="BI12" t="str">
            <v>K</v>
          </cell>
          <cell r="BJ12" t="str">
            <v>Vc²/2g</v>
          </cell>
          <cell r="BK12" t="str">
            <v>Hc</v>
          </cell>
          <cell r="BL12" t="str">
            <v>He</v>
          </cell>
          <cell r="BM12" t="str">
            <v>Hw</v>
          </cell>
          <cell r="BN12" t="str">
            <v>[m]</v>
          </cell>
          <cell r="BO12" t="str">
            <v>Inicial</v>
          </cell>
          <cell r="BP12" t="str">
            <v>Final</v>
          </cell>
          <cell r="BQ12" t="str">
            <v>Inicial</v>
          </cell>
          <cell r="BR12" t="str">
            <v>Final</v>
          </cell>
          <cell r="BS12" t="str">
            <v>Super</v>
          </cell>
          <cell r="BT12" t="str">
            <v>Infer</v>
          </cell>
          <cell r="BU12" t="str">
            <v>Caida</v>
          </cell>
          <cell r="BV12" t="str">
            <v>Super</v>
          </cell>
          <cell r="BW12" t="str">
            <v>Infer</v>
          </cell>
          <cell r="BX12" t="str">
            <v>[m]</v>
          </cell>
          <cell r="BY12" t="str">
            <v>[mm]</v>
          </cell>
          <cell r="BZ12" t="str">
            <v>[m]</v>
          </cell>
          <cell r="CA12" t="str">
            <v>[m]</v>
          </cell>
          <cell r="CB12" t="str">
            <v>[m]</v>
          </cell>
          <cell r="CE12" t="str">
            <v>[kg/m] 
[kg/m²]</v>
          </cell>
          <cell r="CG12" t="str">
            <v>[kg/m] 
[kg/m²]</v>
          </cell>
          <cell r="CH12" t="str">
            <v>[kg/m] 
[kg/m²]</v>
          </cell>
          <cell r="CJ12" t="str">
            <v>Clase</v>
          </cell>
          <cell r="CK12" t="str">
            <v>FS</v>
          </cell>
          <cell r="CL12" t="str">
            <v>CR o CF</v>
          </cell>
          <cell r="CM12" t="str">
            <v>FCc</v>
          </cell>
          <cell r="CN12" t="str">
            <v>FCr</v>
          </cell>
          <cell r="CO12" t="str">
            <v>Deflexión
% &lt; 7,5</v>
          </cell>
          <cell r="CP12" t="str">
            <v>Material
Encamado</v>
          </cell>
          <cell r="CQ12" t="str">
            <v>Compac.</v>
          </cell>
          <cell r="CR12" t="str">
            <v>[m]</v>
          </cell>
          <cell r="CS12" t="str">
            <v>["]</v>
          </cell>
          <cell r="CT12" t="str">
            <v>[m]</v>
          </cell>
          <cell r="CU12" t="str">
            <v>[m]</v>
          </cell>
          <cell r="CV12" t="str">
            <v>[m]</v>
          </cell>
          <cell r="CY12" t="str">
            <v>Sup</v>
          </cell>
          <cell r="CZ12" t="str">
            <v>Inf</v>
          </cell>
          <cell r="DA12" t="str">
            <v>Sup</v>
          </cell>
          <cell r="DB12" t="str">
            <v>Inf</v>
          </cell>
          <cell r="DC12" t="str">
            <v>[m]</v>
          </cell>
          <cell r="DD12" t="str">
            <v>[m]</v>
          </cell>
          <cell r="DE12" t="str">
            <v>[m]</v>
          </cell>
          <cell r="DF12" t="str">
            <v>Sup</v>
          </cell>
          <cell r="DG12" t="str">
            <v>Inf</v>
          </cell>
          <cell r="DH12" t="str">
            <v>Rasante</v>
          </cell>
          <cell r="DI12" t="str">
            <v>[m]</v>
          </cell>
          <cell r="DJ12" t="str">
            <v>Pozo</v>
          </cell>
          <cell r="DK12" t="str">
            <v>Tub</v>
          </cell>
          <cell r="DL12" t="str">
            <v>Base</v>
          </cell>
          <cell r="DM12" t="str">
            <v>Atraq</v>
          </cell>
          <cell r="DN12" t="str">
            <v>TOTAL</v>
          </cell>
          <cell r="DO12" t="str">
            <v>T1</v>
          </cell>
          <cell r="DP12" t="str">
            <v>Concreto</v>
          </cell>
          <cell r="DQ12" t="str">
            <v>T2</v>
          </cell>
          <cell r="DR12" t="str">
            <v>T3</v>
          </cell>
          <cell r="DS12" t="str">
            <v>T4</v>
          </cell>
          <cell r="DT12" t="str">
            <v>T5</v>
          </cell>
          <cell r="DU12" t="str">
            <v>Pav</v>
          </cell>
          <cell r="DV12" t="str">
            <v>[" , m]</v>
          </cell>
          <cell r="DW12" t="str">
            <v>[m]</v>
          </cell>
          <cell r="DZ12" t="str">
            <v>Inicial</v>
          </cell>
          <cell r="EA12" t="str">
            <v>Final</v>
          </cell>
        </row>
        <row r="14">
          <cell r="A14" t="str">
            <v>Distrito 1</v>
          </cell>
        </row>
        <row r="15">
          <cell r="BU15">
            <v>0</v>
          </cell>
        </row>
        <row r="16">
          <cell r="A16">
            <v>1</v>
          </cell>
          <cell r="B16" t="str">
            <v>C1'</v>
          </cell>
          <cell r="C16" t="str">
            <v>C2</v>
          </cell>
          <cell r="D16">
            <v>2.8610000000000003E-2</v>
          </cell>
          <cell r="F16">
            <v>2.8610000000000003E-2</v>
          </cell>
          <cell r="G16">
            <v>2.33</v>
          </cell>
          <cell r="H16">
            <v>2</v>
          </cell>
          <cell r="I16">
            <v>0.5</v>
          </cell>
          <cell r="J16">
            <v>25</v>
          </cell>
          <cell r="K16">
            <v>0</v>
          </cell>
          <cell r="L16">
            <v>5</v>
          </cell>
          <cell r="M16">
            <v>10</v>
          </cell>
          <cell r="N16">
            <v>190.32831544687943</v>
          </cell>
          <cell r="O16">
            <v>0.6283070708119517</v>
          </cell>
          <cell r="P16">
            <v>3.4213161604743663</v>
          </cell>
          <cell r="Q16">
            <v>2.8610000000000003E-2</v>
          </cell>
          <cell r="R16">
            <v>0</v>
          </cell>
          <cell r="S16">
            <v>2.8610000000000003E-2</v>
          </cell>
          <cell r="U16">
            <v>28</v>
          </cell>
          <cell r="V16">
            <v>158.4</v>
          </cell>
          <cell r="Y16">
            <v>0</v>
          </cell>
          <cell r="AB16">
            <v>0</v>
          </cell>
          <cell r="AC16">
            <v>126.72000000000001</v>
          </cell>
          <cell r="AD16">
            <v>4.1066666666666668E-2</v>
          </cell>
          <cell r="AE16">
            <v>0.16426666666666667</v>
          </cell>
          <cell r="AF16">
            <v>0.16426666666666667</v>
          </cell>
          <cell r="AG16">
            <v>0.17284966666666668</v>
          </cell>
          <cell r="AH16">
            <v>4.9213161604743663</v>
          </cell>
          <cell r="AI16">
            <v>15.05</v>
          </cell>
          <cell r="AJ16">
            <v>1.59</v>
          </cell>
          <cell r="AK16">
            <v>10</v>
          </cell>
          <cell r="AL16">
            <v>0.25</v>
          </cell>
          <cell r="AM16">
            <v>1.4E-2</v>
          </cell>
          <cell r="AN16">
            <v>5.0664901733398438E-2</v>
          </cell>
          <cell r="AO16">
            <v>5.46875E-2</v>
          </cell>
          <cell r="AP16">
            <v>0.20265960693359375</v>
          </cell>
          <cell r="AQ16">
            <v>0.6909719339757</v>
          </cell>
          <cell r="AR16">
            <v>1.1709241343501033</v>
          </cell>
          <cell r="AS16">
            <v>0.29949387007623535</v>
          </cell>
          <cell r="AT16">
            <v>2.433446552202442E-2</v>
          </cell>
          <cell r="AU16">
            <v>7.4999367255422861E-2</v>
          </cell>
          <cell r="AV16">
            <v>1.4208976640047153</v>
          </cell>
          <cell r="AW16">
            <v>69.748150980314236</v>
          </cell>
          <cell r="AX16">
            <v>7.0558374541905236E-2</v>
          </cell>
          <cell r="AY16">
            <v>306.69344814768397</v>
          </cell>
          <cell r="AZ16" t="e">
            <v>#REF!</v>
          </cell>
          <cell r="BA16" t="e">
            <v>#REF!</v>
          </cell>
          <cell r="BB16" t="e">
            <v>#REF!</v>
          </cell>
          <cell r="BC16" t="e">
            <v>#REF!</v>
          </cell>
          <cell r="BD16" t="e">
            <v>#REF!</v>
          </cell>
          <cell r="BE16" t="e">
            <v>#REF!</v>
          </cell>
          <cell r="BF16" t="e">
            <v>#REF!</v>
          </cell>
          <cell r="BG16" t="e">
            <v>#REF!</v>
          </cell>
          <cell r="BH16" t="e">
            <v>#REF!</v>
          </cell>
          <cell r="BI16" t="e">
            <v>#REF!</v>
          </cell>
          <cell r="BJ16" t="e">
            <v>#REF!</v>
          </cell>
          <cell r="BK16" t="e">
            <v>#REF!</v>
          </cell>
          <cell r="BL16" t="e">
            <v>#REF!</v>
          </cell>
          <cell r="BM16" t="e">
            <v>#REF!</v>
          </cell>
          <cell r="BO16">
            <v>753.55</v>
          </cell>
          <cell r="BP16">
            <v>753.31</v>
          </cell>
          <cell r="BQ16">
            <v>753.8</v>
          </cell>
          <cell r="BR16">
            <v>753.56</v>
          </cell>
          <cell r="BS16">
            <v>755</v>
          </cell>
          <cell r="BT16">
            <v>754.75707168560257</v>
          </cell>
          <cell r="BU16">
            <v>0</v>
          </cell>
          <cell r="BV16">
            <v>1.2000000000000455</v>
          </cell>
          <cell r="BW16">
            <v>1.1970716856026229</v>
          </cell>
          <cell r="BX16">
            <v>1.4500000000000455</v>
          </cell>
          <cell r="BY16">
            <v>250</v>
          </cell>
          <cell r="BZ16">
            <v>0.71250000000000002</v>
          </cell>
          <cell r="CA16">
            <v>0.3125</v>
          </cell>
          <cell r="CB16">
            <v>1.1985358428013342</v>
          </cell>
          <cell r="CC16">
            <v>3</v>
          </cell>
          <cell r="CD16">
            <v>1.3209371688881781</v>
          </cell>
          <cell r="CE16">
            <v>1207.0476173581005</v>
          </cell>
          <cell r="CF16">
            <v>5.821766046214305E-2</v>
          </cell>
          <cell r="CG16">
            <v>1823.9595402706509</v>
          </cell>
          <cell r="CH16">
            <v>3031.0071576287514</v>
          </cell>
          <cell r="CI16">
            <v>2</v>
          </cell>
          <cell r="CJ16">
            <v>1</v>
          </cell>
          <cell r="CK16">
            <v>1.5</v>
          </cell>
          <cell r="CL16">
            <v>2345</v>
          </cell>
          <cell r="CM16">
            <v>1.9388105485898195</v>
          </cell>
          <cell r="CN16">
            <v>2.2000000000000002</v>
          </cell>
          <cell r="CO16">
            <v>0</v>
          </cell>
          <cell r="CP16">
            <v>3</v>
          </cell>
          <cell r="CQ16">
            <v>3</v>
          </cell>
          <cell r="DV16" t="str">
            <v>250 mm</v>
          </cell>
          <cell r="DW16">
            <v>15.05</v>
          </cell>
          <cell r="DX16" t="str">
            <v>1</v>
          </cell>
          <cell r="DY16" t="str">
            <v>CS</v>
          </cell>
          <cell r="DZ16">
            <v>753.55</v>
          </cell>
          <cell r="EA16">
            <v>753.31</v>
          </cell>
        </row>
        <row r="17">
          <cell r="AD17">
            <v>0</v>
          </cell>
          <cell r="BU17">
            <v>0</v>
          </cell>
        </row>
        <row r="18">
          <cell r="A18">
            <v>2</v>
          </cell>
          <cell r="B18" t="str">
            <v>C3</v>
          </cell>
          <cell r="C18" t="str">
            <v>C5</v>
          </cell>
          <cell r="D18">
            <v>9.9866999999999997E-2</v>
          </cell>
          <cell r="F18">
            <v>9.9866999999999997E-2</v>
          </cell>
          <cell r="G18">
            <v>2.33</v>
          </cell>
          <cell r="H18">
            <v>30.83</v>
          </cell>
          <cell r="I18">
            <v>7.07</v>
          </cell>
          <cell r="J18">
            <v>22.932208887447295</v>
          </cell>
          <cell r="K18">
            <v>0</v>
          </cell>
          <cell r="L18">
            <v>5</v>
          </cell>
          <cell r="M18">
            <v>10</v>
          </cell>
          <cell r="N18">
            <v>190.32831544687943</v>
          </cell>
          <cell r="O18">
            <v>0.62872172893237877</v>
          </cell>
          <cell r="P18">
            <v>11.950439503430433</v>
          </cell>
          <cell r="Q18">
            <v>9.9866999999999997E-2</v>
          </cell>
          <cell r="R18">
            <v>0</v>
          </cell>
          <cell r="S18">
            <v>9.9866999999999997E-2</v>
          </cell>
          <cell r="U18">
            <v>29</v>
          </cell>
          <cell r="V18">
            <v>158.4</v>
          </cell>
          <cell r="Y18">
            <v>0</v>
          </cell>
          <cell r="AB18">
            <v>0</v>
          </cell>
          <cell r="AC18">
            <v>126.72000000000001</v>
          </cell>
          <cell r="AD18">
            <v>4.253333333333334E-2</v>
          </cell>
          <cell r="AE18">
            <v>0.17013333333333336</v>
          </cell>
          <cell r="AF18">
            <v>0.17013333333333336</v>
          </cell>
          <cell r="AG18">
            <v>0.20009343333333335</v>
          </cell>
          <cell r="AH18">
            <v>13.450439503430433</v>
          </cell>
          <cell r="AI18">
            <v>45.32</v>
          </cell>
          <cell r="AJ18">
            <v>2.4500000000000002</v>
          </cell>
          <cell r="AK18">
            <v>10</v>
          </cell>
          <cell r="AL18">
            <v>0.25</v>
          </cell>
          <cell r="AM18">
            <v>1.4E-2</v>
          </cell>
          <cell r="AN18">
            <v>7.5336933135986328E-2</v>
          </cell>
          <cell r="AO18">
            <v>9.1796875E-2</v>
          </cell>
          <cell r="AP18">
            <v>0.30134773254394531</v>
          </cell>
          <cell r="AQ18">
            <v>1.0792440635479059</v>
          </cell>
          <cell r="AR18">
            <v>1.4771352620530283</v>
          </cell>
          <cell r="AS18">
            <v>0.65217847173689092</v>
          </cell>
          <cell r="AT18">
            <v>5.9366348048083405E-2</v>
          </cell>
          <cell r="AU18">
            <v>0.13470328118406974</v>
          </cell>
          <cell r="AV18">
            <v>1.7637916419461279</v>
          </cell>
          <cell r="AW18">
            <v>86.57991976251617</v>
          </cell>
          <cell r="AX18">
            <v>0.15535287558967747</v>
          </cell>
          <cell r="AY18">
            <v>213.35241166931746</v>
          </cell>
          <cell r="AZ18" t="e">
            <v>#REF!</v>
          </cell>
          <cell r="BA18" t="e">
            <v>#REF!</v>
          </cell>
          <cell r="BB18" t="e">
            <v>#REF!</v>
          </cell>
          <cell r="BC18" t="e">
            <v>#REF!</v>
          </cell>
          <cell r="BD18" t="e">
            <v>#REF!</v>
          </cell>
          <cell r="BE18" t="e">
            <v>#REF!</v>
          </cell>
          <cell r="BF18" t="e">
            <v>#REF!</v>
          </cell>
          <cell r="BG18" t="e">
            <v>#REF!</v>
          </cell>
          <cell r="BH18" t="e">
            <v>#REF!</v>
          </cell>
          <cell r="BI18" t="e">
            <v>#REF!</v>
          </cell>
          <cell r="BJ18" t="e">
            <v>#REF!</v>
          </cell>
          <cell r="BK18" t="e">
            <v>#REF!</v>
          </cell>
          <cell r="BL18" t="e">
            <v>#REF!</v>
          </cell>
          <cell r="BM18" t="e">
            <v>#REF!</v>
          </cell>
          <cell r="BO18">
            <v>748.51</v>
          </cell>
          <cell r="BP18">
            <v>747.4</v>
          </cell>
          <cell r="BQ18">
            <v>748.76</v>
          </cell>
          <cell r="BR18">
            <v>747.65</v>
          </cell>
          <cell r="BS18">
            <v>749.96</v>
          </cell>
          <cell r="BT18">
            <v>748.85262489569197</v>
          </cell>
          <cell r="BU18">
            <v>0</v>
          </cell>
          <cell r="BV18">
            <v>1.2000000000000455</v>
          </cell>
          <cell r="BW18">
            <v>1.2026248956919972</v>
          </cell>
          <cell r="BX18">
            <v>1.4500000000000455</v>
          </cell>
          <cell r="BY18">
            <v>250</v>
          </cell>
          <cell r="BZ18">
            <v>0.71250000000000002</v>
          </cell>
          <cell r="CA18">
            <v>0.3125</v>
          </cell>
          <cell r="CB18">
            <v>1.2013124478460213</v>
          </cell>
          <cell r="CC18">
            <v>3</v>
          </cell>
          <cell r="CD18">
            <v>1.323288480203809</v>
          </cell>
          <cell r="CE18">
            <v>1209.196201551237</v>
          </cell>
          <cell r="CF18">
            <v>5.7991149618991766E-2</v>
          </cell>
          <cell r="CG18">
            <v>1816.382103176278</v>
          </cell>
          <cell r="CH18">
            <v>3025.5783047275149</v>
          </cell>
          <cell r="CI18">
            <v>2</v>
          </cell>
          <cell r="CJ18">
            <v>1</v>
          </cell>
          <cell r="CK18">
            <v>1.5</v>
          </cell>
          <cell r="CL18">
            <v>2345</v>
          </cell>
          <cell r="CM18">
            <v>1.9353379347937196</v>
          </cell>
          <cell r="CN18">
            <v>2.2000000000000002</v>
          </cell>
          <cell r="CO18">
            <v>0</v>
          </cell>
          <cell r="CP18">
            <v>3</v>
          </cell>
          <cell r="CQ18">
            <v>3</v>
          </cell>
          <cell r="DV18" t="str">
            <v>250 mm</v>
          </cell>
          <cell r="DW18">
            <v>45.32</v>
          </cell>
          <cell r="DX18" t="str">
            <v>1</v>
          </cell>
          <cell r="DY18" t="str">
            <v>CS</v>
          </cell>
          <cell r="DZ18">
            <v>748.51</v>
          </cell>
          <cell r="EA18">
            <v>747.4</v>
          </cell>
        </row>
        <row r="19">
          <cell r="AD19">
            <v>0</v>
          </cell>
          <cell r="BU19">
            <v>0</v>
          </cell>
        </row>
        <row r="20">
          <cell r="A20">
            <v>3</v>
          </cell>
          <cell r="B20" t="str">
            <v>C5'</v>
          </cell>
          <cell r="C20" t="str">
            <v>C5</v>
          </cell>
          <cell r="D20">
            <v>8.1799999999999998E-3</v>
          </cell>
          <cell r="F20">
            <v>8.1799999999999998E-3</v>
          </cell>
          <cell r="G20">
            <v>2.33</v>
          </cell>
          <cell r="H20">
            <v>2</v>
          </cell>
          <cell r="I20">
            <v>0.5</v>
          </cell>
          <cell r="J20">
            <v>25</v>
          </cell>
          <cell r="K20">
            <v>0</v>
          </cell>
          <cell r="L20">
            <v>5</v>
          </cell>
          <cell r="M20">
            <v>10</v>
          </cell>
          <cell r="N20">
            <v>190.32831544687943</v>
          </cell>
          <cell r="O20">
            <v>0.62757746092921518</v>
          </cell>
          <cell r="P20">
            <v>0.97706632457989429</v>
          </cell>
          <cell r="Q20">
            <v>8.1799999999999998E-3</v>
          </cell>
          <cell r="R20">
            <v>0</v>
          </cell>
          <cell r="S20">
            <v>8.1799999999999998E-3</v>
          </cell>
          <cell r="U20">
            <v>77</v>
          </cell>
          <cell r="V20">
            <v>158.4</v>
          </cell>
          <cell r="Y20">
            <v>0</v>
          </cell>
          <cell r="AB20">
            <v>0</v>
          </cell>
          <cell r="AC20">
            <v>126.72000000000001</v>
          </cell>
          <cell r="AD20">
            <v>0.11293333333333334</v>
          </cell>
          <cell r="AE20">
            <v>0.45173333333333338</v>
          </cell>
          <cell r="AF20">
            <v>0.45173333333333338</v>
          </cell>
          <cell r="AG20">
            <v>0.45418733333333339</v>
          </cell>
          <cell r="AH20">
            <v>2.4770663245798943</v>
          </cell>
          <cell r="AI20">
            <v>30.580000000000002</v>
          </cell>
          <cell r="AJ20">
            <v>2.39</v>
          </cell>
          <cell r="AK20">
            <v>10</v>
          </cell>
          <cell r="AL20">
            <v>0.25</v>
          </cell>
          <cell r="AM20">
            <v>1.4E-2</v>
          </cell>
          <cell r="AN20">
            <v>3.2587051391601563E-2</v>
          </cell>
          <cell r="AO20">
            <v>3.90625E-2</v>
          </cell>
          <cell r="AP20">
            <v>0.13034820556640625</v>
          </cell>
          <cell r="AQ20">
            <v>0.65799511716479209</v>
          </cell>
          <cell r="AR20">
            <v>1.4036269376479997</v>
          </cell>
          <cell r="AS20">
            <v>0.31065368356794837</v>
          </cell>
          <cell r="AT20">
            <v>2.2067154648965772E-2</v>
          </cell>
          <cell r="AU20">
            <v>5.4654206040567338E-2</v>
          </cell>
          <cell r="AV20">
            <v>1.7420603196421458</v>
          </cell>
          <cell r="AW20">
            <v>85.513185973407076</v>
          </cell>
          <cell r="AX20">
            <v>2.8967068603317075E-2</v>
          </cell>
          <cell r="AY20">
            <v>32.276321740116011</v>
          </cell>
          <cell r="AZ20" t="e">
            <v>#REF!</v>
          </cell>
          <cell r="BA20" t="e">
            <v>#REF!</v>
          </cell>
          <cell r="BB20" t="e">
            <v>#REF!</v>
          </cell>
          <cell r="BC20" t="e">
            <v>#REF!</v>
          </cell>
          <cell r="BD20" t="e">
            <v>#REF!</v>
          </cell>
          <cell r="BE20" t="e">
            <v>#REF!</v>
          </cell>
          <cell r="BF20" t="e">
            <v>#REF!</v>
          </cell>
          <cell r="BG20" t="e">
            <v>#REF!</v>
          </cell>
          <cell r="BH20" t="e">
            <v>#REF!</v>
          </cell>
          <cell r="BI20" t="e">
            <v>#REF!</v>
          </cell>
          <cell r="BJ20" t="e">
            <v>#REF!</v>
          </cell>
          <cell r="BK20" t="e">
            <v>#REF!</v>
          </cell>
          <cell r="BL20" t="e">
            <v>#REF!</v>
          </cell>
          <cell r="BM20" t="e">
            <v>#REF!</v>
          </cell>
          <cell r="BO20">
            <v>747.45</v>
          </cell>
          <cell r="BP20">
            <v>746.72</v>
          </cell>
          <cell r="BQ20">
            <v>747.69999999999993</v>
          </cell>
          <cell r="BR20">
            <v>746.97</v>
          </cell>
          <cell r="BS20">
            <v>748.9</v>
          </cell>
          <cell r="BT20">
            <v>748.85262489569197</v>
          </cell>
          <cell r="BU20">
            <v>0</v>
          </cell>
          <cell r="BV20">
            <v>1.2000000000000455</v>
          </cell>
          <cell r="BW20">
            <v>1.8826248956919471</v>
          </cell>
          <cell r="BX20">
            <v>1.4500000000000455</v>
          </cell>
          <cell r="BY20">
            <v>250</v>
          </cell>
          <cell r="BZ20">
            <v>0.71250000000000002</v>
          </cell>
          <cell r="CA20">
            <v>0.3125</v>
          </cell>
          <cell r="CB20">
            <v>1.5413124478459963</v>
          </cell>
          <cell r="CC20">
            <v>3</v>
          </cell>
          <cell r="CD20">
            <v>1.5913938430133534</v>
          </cell>
          <cell r="CE20">
            <v>1454.1858551110458</v>
          </cell>
          <cell r="CF20">
            <v>3.7555390106644881E-2</v>
          </cell>
          <cell r="CG20">
            <v>1163.7431203483047</v>
          </cell>
          <cell r="CH20">
            <v>2617.9289754593506</v>
          </cell>
          <cell r="CI20">
            <v>2</v>
          </cell>
          <cell r="CJ20">
            <v>1</v>
          </cell>
          <cell r="CK20">
            <v>1.5</v>
          </cell>
          <cell r="CL20">
            <v>2345</v>
          </cell>
          <cell r="CM20">
            <v>1.6745814341957468</v>
          </cell>
          <cell r="CN20">
            <v>1.9</v>
          </cell>
          <cell r="CO20">
            <v>0</v>
          </cell>
          <cell r="CP20">
            <v>3</v>
          </cell>
          <cell r="CQ20">
            <v>3</v>
          </cell>
          <cell r="DV20" t="str">
            <v>250 mm</v>
          </cell>
          <cell r="DW20">
            <v>30.580000000000002</v>
          </cell>
          <cell r="DX20" t="str">
            <v>1</v>
          </cell>
          <cell r="DY20" t="str">
            <v>CS</v>
          </cell>
          <cell r="DZ20">
            <v>747.44999999999993</v>
          </cell>
          <cell r="EA20">
            <v>746.71999999999991</v>
          </cell>
        </row>
        <row r="21">
          <cell r="AD21">
            <v>0</v>
          </cell>
          <cell r="BU21">
            <v>0</v>
          </cell>
        </row>
        <row r="22">
          <cell r="A22">
            <v>4</v>
          </cell>
          <cell r="B22" t="str">
            <v>C7</v>
          </cell>
          <cell r="C22" t="str">
            <v>C9</v>
          </cell>
          <cell r="D22">
            <v>9.0679999999999997E-2</v>
          </cell>
          <cell r="F22">
            <v>9.0679999999999997E-2</v>
          </cell>
          <cell r="G22">
            <v>2.33</v>
          </cell>
          <cell r="H22">
            <v>45.91</v>
          </cell>
          <cell r="I22">
            <v>8.8299999999999983</v>
          </cell>
          <cell r="J22">
            <v>19.23328250925724</v>
          </cell>
          <cell r="K22">
            <v>0</v>
          </cell>
          <cell r="L22">
            <v>5</v>
          </cell>
          <cell r="M22">
            <v>10</v>
          </cell>
          <cell r="N22">
            <v>190.32831544687943</v>
          </cell>
          <cell r="O22">
            <v>0.62813085796503665</v>
          </cell>
          <cell r="P22">
            <v>10.840892666794113</v>
          </cell>
          <cell r="Q22">
            <v>9.0679999999999997E-2</v>
          </cell>
          <cell r="R22">
            <v>0</v>
          </cell>
          <cell r="S22">
            <v>9.0679999999999997E-2</v>
          </cell>
          <cell r="U22">
            <v>34</v>
          </cell>
          <cell r="V22">
            <v>158.4</v>
          </cell>
          <cell r="Y22">
            <v>0</v>
          </cell>
          <cell r="AB22">
            <v>0</v>
          </cell>
          <cell r="AC22">
            <v>126.72000000000001</v>
          </cell>
          <cell r="AD22">
            <v>4.986666666666667E-2</v>
          </cell>
          <cell r="AE22">
            <v>0.19946666666666668</v>
          </cell>
          <cell r="AF22">
            <v>0.19946666666666668</v>
          </cell>
          <cell r="AG22">
            <v>0.22667066666666669</v>
          </cell>
          <cell r="AH22">
            <v>12.340892666794113</v>
          </cell>
          <cell r="AI22">
            <v>42.559999999999995</v>
          </cell>
          <cell r="AJ22">
            <v>1.29</v>
          </cell>
          <cell r="AK22">
            <v>10</v>
          </cell>
          <cell r="AL22">
            <v>0.25</v>
          </cell>
          <cell r="AM22">
            <v>1.4E-2</v>
          </cell>
          <cell r="AN22">
            <v>8.5033416748046875E-2</v>
          </cell>
          <cell r="AO22">
            <v>8.7890625E-2</v>
          </cell>
          <cell r="AP22">
            <v>0.3401336669921875</v>
          </cell>
          <cell r="AQ22">
            <v>0.83809027470375863</v>
          </cell>
          <cell r="AR22">
            <v>1.0722974613363634</v>
          </cell>
          <cell r="AS22">
            <v>0.38068254482601588</v>
          </cell>
          <cell r="AT22">
            <v>3.5799964758054102E-2</v>
          </cell>
          <cell r="AU22">
            <v>0.12083338150610098</v>
          </cell>
          <cell r="AV22">
            <v>1.2798500603341949</v>
          </cell>
          <cell r="AW22">
            <v>62.824492925661879</v>
          </cell>
          <cell r="AX22">
            <v>0.19643441740782022</v>
          </cell>
          <cell r="AY22">
            <v>208.72023727077237</v>
          </cell>
          <cell r="AZ22" t="e">
            <v>#REF!</v>
          </cell>
          <cell r="BA22" t="e">
            <v>#REF!</v>
          </cell>
          <cell r="BB22" t="e">
            <v>#REF!</v>
          </cell>
          <cell r="BC22" t="e">
            <v>#REF!</v>
          </cell>
          <cell r="BD22" t="e">
            <v>#REF!</v>
          </cell>
          <cell r="BE22" t="e">
            <v>#REF!</v>
          </cell>
          <cell r="BF22" t="e">
            <v>#REF!</v>
          </cell>
          <cell r="BG22" t="e">
            <v>#REF!</v>
          </cell>
          <cell r="BH22" t="e">
            <v>#REF!</v>
          </cell>
          <cell r="BI22" t="e">
            <v>#REF!</v>
          </cell>
          <cell r="BJ22" t="e">
            <v>#REF!</v>
          </cell>
          <cell r="BK22" t="e">
            <v>#REF!</v>
          </cell>
          <cell r="BL22" t="e">
            <v>#REF!</v>
          </cell>
          <cell r="BM22" t="e">
            <v>#REF!</v>
          </cell>
          <cell r="BO22">
            <v>739.68</v>
          </cell>
          <cell r="BP22">
            <v>739.13</v>
          </cell>
          <cell r="BQ22">
            <v>739.93</v>
          </cell>
          <cell r="BR22">
            <v>739.38</v>
          </cell>
          <cell r="BS22">
            <v>741.13388318292118</v>
          </cell>
          <cell r="BT22">
            <v>740.59689688308208</v>
          </cell>
          <cell r="BU22">
            <v>0</v>
          </cell>
          <cell r="BV22">
            <v>1.2038831829212313</v>
          </cell>
          <cell r="BW22">
            <v>1.2168968830820859</v>
          </cell>
          <cell r="BX22">
            <v>1.4538831829212313</v>
          </cell>
          <cell r="BY22">
            <v>250</v>
          </cell>
          <cell r="BZ22">
            <v>0.71250000000000002</v>
          </cell>
          <cell r="CA22">
            <v>0.3125</v>
          </cell>
          <cell r="CB22">
            <v>1.2103900330016586</v>
          </cell>
          <cell r="CC22">
            <v>3</v>
          </cell>
          <cell r="CD22">
            <v>1.3309564918400116</v>
          </cell>
          <cell r="CE22">
            <v>1216.2030868091806</v>
          </cell>
          <cell r="CF22">
            <v>5.7259230517120452E-2</v>
          </cell>
          <cell r="CG22">
            <v>1791.9467907241835</v>
          </cell>
          <cell r="CH22">
            <v>3008.1498775333639</v>
          </cell>
          <cell r="CI22">
            <v>2</v>
          </cell>
          <cell r="CJ22">
            <v>1</v>
          </cell>
          <cell r="CK22">
            <v>1.5</v>
          </cell>
          <cell r="CL22">
            <v>2345</v>
          </cell>
          <cell r="CM22">
            <v>1.9241896871215547</v>
          </cell>
          <cell r="CN22">
            <v>2.2000000000000002</v>
          </cell>
          <cell r="CO22">
            <v>0</v>
          </cell>
          <cell r="CP22">
            <v>3</v>
          </cell>
          <cell r="CQ22">
            <v>3</v>
          </cell>
          <cell r="DV22" t="str">
            <v>250 mm</v>
          </cell>
          <cell r="DW22">
            <v>42.559999999999995</v>
          </cell>
          <cell r="DX22" t="str">
            <v>1</v>
          </cell>
          <cell r="DY22" t="str">
            <v>CS</v>
          </cell>
          <cell r="DZ22">
            <v>739.68</v>
          </cell>
          <cell r="EA22">
            <v>739.13</v>
          </cell>
        </row>
        <row r="23">
          <cell r="AD23">
            <v>0</v>
          </cell>
          <cell r="BU23">
            <v>0</v>
          </cell>
        </row>
        <row r="24">
          <cell r="A24">
            <v>5</v>
          </cell>
          <cell r="B24" t="str">
            <v>C12'</v>
          </cell>
          <cell r="C24" t="str">
            <v>C2</v>
          </cell>
          <cell r="D24">
            <v>8.2199999999999995E-2</v>
          </cell>
          <cell r="F24">
            <v>8.2199999999999995E-2</v>
          </cell>
          <cell r="G24">
            <v>2.33</v>
          </cell>
          <cell r="H24">
            <v>28.3</v>
          </cell>
          <cell r="I24">
            <v>7.1700000000000017</v>
          </cell>
          <cell r="J24">
            <v>25.335689045936398</v>
          </cell>
          <cell r="K24">
            <v>0</v>
          </cell>
          <cell r="L24">
            <v>5</v>
          </cell>
          <cell r="M24">
            <v>10</v>
          </cell>
          <cell r="N24">
            <v>190.32831544687943</v>
          </cell>
          <cell r="O24">
            <v>0.63005883882967562</v>
          </cell>
          <cell r="P24">
            <v>9.8572626764886362</v>
          </cell>
          <cell r="Q24">
            <v>8.2199999999999995E-2</v>
          </cell>
          <cell r="R24">
            <v>0</v>
          </cell>
          <cell r="S24">
            <v>8.2199999999999995E-2</v>
          </cell>
          <cell r="U24">
            <v>52</v>
          </cell>
          <cell r="V24">
            <v>158.4</v>
          </cell>
          <cell r="Y24">
            <v>0</v>
          </cell>
          <cell r="AB24">
            <v>0</v>
          </cell>
          <cell r="AC24">
            <v>126.72000000000001</v>
          </cell>
          <cell r="AD24">
            <v>7.6266666666666677E-2</v>
          </cell>
          <cell r="AE24">
            <v>0.30506666666666671</v>
          </cell>
          <cell r="AF24">
            <v>0.30506666666666671</v>
          </cell>
          <cell r="AG24">
            <v>0.32972666666666672</v>
          </cell>
          <cell r="AH24">
            <v>11.357262676488636</v>
          </cell>
          <cell r="AI24">
            <v>44.449999999999996</v>
          </cell>
          <cell r="AJ24">
            <v>5.17</v>
          </cell>
          <cell r="AK24">
            <v>10</v>
          </cell>
          <cell r="AL24">
            <v>0.25</v>
          </cell>
          <cell r="AM24">
            <v>1.4E-2</v>
          </cell>
          <cell r="AN24">
            <v>5.7264328002929688E-2</v>
          </cell>
          <cell r="AO24">
            <v>8.3984375E-2</v>
          </cell>
          <cell r="AP24">
            <v>0.22905731201171875</v>
          </cell>
          <cell r="AQ24">
            <v>1.3393748222358011</v>
          </cell>
          <cell r="AR24">
            <v>2.1268359074298431</v>
          </cell>
          <cell r="AS24">
            <v>1.0855353463024286</v>
          </cell>
          <cell r="AT24">
            <v>9.143348187763424E-2</v>
          </cell>
          <cell r="AU24">
            <v>0.14869780988056391</v>
          </cell>
          <cell r="AV24">
            <v>2.5621792496956548</v>
          </cell>
          <cell r="AW24">
            <v>125.77067981287621</v>
          </cell>
          <cell r="AX24">
            <v>9.0301353967285281E-2</v>
          </cell>
          <cell r="AY24">
            <v>212.83905120814268</v>
          </cell>
          <cell r="AZ24" t="e">
            <v>#REF!</v>
          </cell>
          <cell r="BA24" t="e">
            <v>#REF!</v>
          </cell>
          <cell r="BB24" t="e">
            <v>#REF!</v>
          </cell>
          <cell r="BC24" t="e">
            <v>#REF!</v>
          </cell>
          <cell r="BD24" t="e">
            <v>#REF!</v>
          </cell>
          <cell r="BE24" t="e">
            <v>#REF!</v>
          </cell>
          <cell r="BF24" t="e">
            <v>#REF!</v>
          </cell>
          <cell r="BG24" t="e">
            <v>#REF!</v>
          </cell>
          <cell r="BH24" t="e">
            <v>#REF!</v>
          </cell>
          <cell r="BI24" t="e">
            <v>#REF!</v>
          </cell>
          <cell r="BJ24" t="e">
            <v>#REF!</v>
          </cell>
          <cell r="BK24" t="e">
            <v>#REF!</v>
          </cell>
          <cell r="BL24" t="e">
            <v>#REF!</v>
          </cell>
          <cell r="BM24" t="e">
            <v>#REF!</v>
          </cell>
          <cell r="BO24">
            <v>755.58</v>
          </cell>
          <cell r="BP24">
            <v>753.28</v>
          </cell>
          <cell r="BQ24">
            <v>755.82999999999993</v>
          </cell>
          <cell r="BR24">
            <v>753.53</v>
          </cell>
          <cell r="BS24">
            <v>757.0318794051841</v>
          </cell>
          <cell r="BT24">
            <v>754.75707168560257</v>
          </cell>
          <cell r="BU24">
            <v>0</v>
          </cell>
          <cell r="BV24">
            <v>1.2018794051841724</v>
          </cell>
          <cell r="BW24">
            <v>1.2270716856025956</v>
          </cell>
          <cell r="BX24">
            <v>1.4518794051841724</v>
          </cell>
          <cell r="BY24">
            <v>250</v>
          </cell>
          <cell r="BZ24">
            <v>0.71250000000000002</v>
          </cell>
          <cell r="CA24">
            <v>0.3125</v>
          </cell>
          <cell r="CB24">
            <v>1.214475545393384</v>
          </cell>
          <cell r="CC24">
            <v>3</v>
          </cell>
          <cell r="CD24">
            <v>1.3343980510471003</v>
          </cell>
          <cell r="CE24">
            <v>1219.3479190833832</v>
          </cell>
          <cell r="CF24">
            <v>5.693406851675642E-2</v>
          </cell>
          <cell r="CG24">
            <v>1781.1154882518158</v>
          </cell>
          <cell r="CH24">
            <v>3000.463407335199</v>
          </cell>
          <cell r="CI24">
            <v>2</v>
          </cell>
          <cell r="CJ24">
            <v>1</v>
          </cell>
          <cell r="CK24">
            <v>1.5</v>
          </cell>
          <cell r="CL24">
            <v>2345</v>
          </cell>
          <cell r="CM24">
            <v>1.9192729684446901</v>
          </cell>
          <cell r="CN24">
            <v>2.2000000000000002</v>
          </cell>
          <cell r="CO24">
            <v>0</v>
          </cell>
          <cell r="CP24">
            <v>3</v>
          </cell>
          <cell r="CQ24">
            <v>3</v>
          </cell>
          <cell r="DV24" t="str">
            <v>250 mm</v>
          </cell>
          <cell r="DW24">
            <v>44.449999999999996</v>
          </cell>
          <cell r="DX24" t="str">
            <v>1</v>
          </cell>
          <cell r="DY24" t="str">
            <v>CS</v>
          </cell>
          <cell r="DZ24">
            <v>755.57999999999993</v>
          </cell>
          <cell r="EA24">
            <v>753.28</v>
          </cell>
        </row>
        <row r="25">
          <cell r="A25">
            <v>6</v>
          </cell>
          <cell r="B25" t="str">
            <v>C2</v>
          </cell>
          <cell r="C25" t="str">
            <v>C5</v>
          </cell>
          <cell r="D25">
            <v>5.0299999999999997E-2</v>
          </cell>
          <cell r="E25">
            <v>2.8610000000000003E-2</v>
          </cell>
          <cell r="F25">
            <v>0.16111</v>
          </cell>
          <cell r="G25">
            <v>2.33</v>
          </cell>
          <cell r="K25">
            <v>0.19978762918542356</v>
          </cell>
          <cell r="L25">
            <v>10.199787629185424</v>
          </cell>
          <cell r="M25">
            <v>10.199787629185424</v>
          </cell>
          <cell r="N25">
            <v>188.22739610944029</v>
          </cell>
          <cell r="O25">
            <v>0.63731783636499939</v>
          </cell>
          <cell r="P25">
            <v>19.323359685387469</v>
          </cell>
          <cell r="Q25">
            <v>5.0299999999999997E-2</v>
          </cell>
          <cell r="R25">
            <v>2.8610000000000003E-2</v>
          </cell>
          <cell r="S25">
            <v>0.16111</v>
          </cell>
          <cell r="U25">
            <v>104</v>
          </cell>
          <cell r="V25">
            <v>158.4</v>
          </cell>
          <cell r="Y25">
            <v>0</v>
          </cell>
          <cell r="AB25">
            <v>0</v>
          </cell>
          <cell r="AC25">
            <v>126.72000000000001</v>
          </cell>
          <cell r="AD25">
            <v>0.15253333333333335</v>
          </cell>
          <cell r="AE25">
            <v>0.61013333333333342</v>
          </cell>
          <cell r="AF25">
            <v>0.61013333333333342</v>
          </cell>
          <cell r="AG25">
            <v>0.65846633333333338</v>
          </cell>
          <cell r="AH25">
            <v>20.823359685387469</v>
          </cell>
          <cell r="AI25">
            <v>30.07</v>
          </cell>
          <cell r="AJ25">
            <v>19.45</v>
          </cell>
          <cell r="AK25">
            <v>10</v>
          </cell>
          <cell r="AL25">
            <v>0.25</v>
          </cell>
          <cell r="AM25">
            <v>1.4E-2</v>
          </cell>
          <cell r="AN25">
            <v>5.5680751800537109E-2</v>
          </cell>
          <cell r="AO25">
            <v>0.115234375</v>
          </cell>
          <cell r="AP25">
            <v>0.22272300720214844</v>
          </cell>
          <cell r="AQ25">
            <v>2.5555050703418511</v>
          </cell>
          <cell r="AR25">
            <v>4.1190880503219844</v>
          </cell>
          <cell r="AS25">
            <v>3.9842372006853539</v>
          </cell>
          <cell r="AT25">
            <v>0.33285454457405245</v>
          </cell>
          <cell r="AU25">
            <v>0.38853529637458956</v>
          </cell>
          <cell r="AV25">
            <v>4.969629830507885</v>
          </cell>
          <cell r="AW25">
            <v>243.94613385287906</v>
          </cell>
          <cell r="AX25">
            <v>8.5360482482357294E-2</v>
          </cell>
          <cell r="AY25">
            <v>299.26373811725557</v>
          </cell>
          <cell r="AZ25" t="str">
            <v>86°25'29''</v>
          </cell>
          <cell r="BA25" t="e">
            <v>#VALUE!</v>
          </cell>
          <cell r="BB25">
            <v>0.24</v>
          </cell>
          <cell r="BC25" t="e">
            <v>#VALUE!</v>
          </cell>
          <cell r="BD25" t="e">
            <v>#VALUE!</v>
          </cell>
          <cell r="BE25" t="e">
            <v>#VALUE!</v>
          </cell>
          <cell r="BF25" t="e">
            <v>#VALUE!</v>
          </cell>
          <cell r="BG25" t="e">
            <v>#VALUE!</v>
          </cell>
          <cell r="BH25" t="e">
            <v>#VALUE!</v>
          </cell>
          <cell r="BI25" t="e">
            <v>#VALUE!</v>
          </cell>
          <cell r="BJ25" t="e">
            <v>#VALUE!</v>
          </cell>
          <cell r="BK25" t="e">
            <v>#VALUE!</v>
          </cell>
          <cell r="BL25" t="e">
            <v>#VALUE!</v>
          </cell>
          <cell r="BM25" t="e">
            <v>#VALUE!</v>
          </cell>
          <cell r="BN25">
            <v>5.999999999994543E-2</v>
          </cell>
          <cell r="BO25">
            <v>753.22</v>
          </cell>
          <cell r="BP25">
            <v>747.37</v>
          </cell>
          <cell r="BQ25">
            <v>753.47</v>
          </cell>
          <cell r="BR25">
            <v>747.62</v>
          </cell>
          <cell r="BS25">
            <v>754.75707168560257</v>
          </cell>
          <cell r="BT25">
            <v>748.85262489569197</v>
          </cell>
          <cell r="BU25">
            <v>0</v>
          </cell>
          <cell r="BV25">
            <v>1.287071685602541</v>
          </cell>
          <cell r="BW25">
            <v>1.2326248956919699</v>
          </cell>
          <cell r="BX25">
            <v>1.537071685602541</v>
          </cell>
          <cell r="BY25">
            <v>250</v>
          </cell>
          <cell r="BZ25">
            <v>0.71250000000000002</v>
          </cell>
          <cell r="CA25">
            <v>0.3125</v>
          </cell>
          <cell r="CB25">
            <v>1.2598482906472555</v>
          </cell>
          <cell r="CC25">
            <v>3</v>
          </cell>
          <cell r="CD25">
            <v>1.3722238693281905</v>
          </cell>
          <cell r="CE25">
            <v>1253.9124425945508</v>
          </cell>
          <cell r="CF25">
            <v>5.3492058170943713E-2</v>
          </cell>
          <cell r="CG25">
            <v>1667.3872400868363</v>
          </cell>
          <cell r="CH25">
            <v>2921.2996826813869</v>
          </cell>
          <cell r="CI25">
            <v>2</v>
          </cell>
          <cell r="CJ25">
            <v>1</v>
          </cell>
          <cell r="CK25">
            <v>1.5</v>
          </cell>
          <cell r="CL25">
            <v>2345</v>
          </cell>
          <cell r="CM25">
            <v>1.8686351914806314</v>
          </cell>
          <cell r="CN25">
            <v>1.9</v>
          </cell>
          <cell r="CO25">
            <v>0</v>
          </cell>
          <cell r="CP25">
            <v>3</v>
          </cell>
          <cell r="CQ25">
            <v>3</v>
          </cell>
          <cell r="DV25" t="str">
            <v>250 mm</v>
          </cell>
          <cell r="DW25">
            <v>30.07</v>
          </cell>
          <cell r="DX25" t="str">
            <v>1</v>
          </cell>
          <cell r="DY25" t="str">
            <v>CS</v>
          </cell>
          <cell r="DZ25">
            <v>753.22</v>
          </cell>
          <cell r="EA25">
            <v>747.37</v>
          </cell>
        </row>
        <row r="26">
          <cell r="A26">
            <v>7</v>
          </cell>
          <cell r="B26" t="str">
            <v>C5</v>
          </cell>
          <cell r="C26" t="str">
            <v>C9</v>
          </cell>
          <cell r="D26">
            <v>6.2112580000000001E-2</v>
          </cell>
          <cell r="E26">
            <v>0.108047</v>
          </cell>
          <cell r="F26">
            <v>0.33126958000000001</v>
          </cell>
          <cell r="G26">
            <v>2.33</v>
          </cell>
          <cell r="K26">
            <v>0.22727958337519993</v>
          </cell>
          <cell r="L26">
            <v>10.427067212560624</v>
          </cell>
          <cell r="M26">
            <v>10.427067212560624</v>
          </cell>
          <cell r="N26">
            <v>185.9129918059767</v>
          </cell>
          <cell r="O26">
            <v>0.63759998533473206</v>
          </cell>
          <cell r="P26">
            <v>39.493756543047134</v>
          </cell>
          <cell r="Q26">
            <v>6.2112580000000001E-2</v>
          </cell>
          <cell r="R26">
            <v>0.108047</v>
          </cell>
          <cell r="S26">
            <v>0.33126958000000001</v>
          </cell>
          <cell r="U26">
            <v>261</v>
          </cell>
          <cell r="V26">
            <v>158.4</v>
          </cell>
          <cell r="Y26">
            <v>0</v>
          </cell>
          <cell r="AB26">
            <v>0</v>
          </cell>
          <cell r="AC26">
            <v>126.72000000000001</v>
          </cell>
          <cell r="AD26">
            <v>0.38280000000000008</v>
          </cell>
          <cell r="AE26">
            <v>1.5312000000000003</v>
          </cell>
          <cell r="AF26">
            <v>1.5312000000000003</v>
          </cell>
          <cell r="AG26">
            <v>1.6305808740000003</v>
          </cell>
          <cell r="AH26">
            <v>41.124337417047137</v>
          </cell>
          <cell r="AI26">
            <v>40.869999999999997</v>
          </cell>
          <cell r="AJ26">
            <v>18.3</v>
          </cell>
          <cell r="AK26">
            <v>10</v>
          </cell>
          <cell r="AL26">
            <v>0.25</v>
          </cell>
          <cell r="AM26">
            <v>1.4E-2</v>
          </cell>
          <cell r="AN26">
            <v>7.9810619354248047E-2</v>
          </cell>
          <cell r="AO26">
            <v>0.1650390625</v>
          </cell>
          <cell r="AP26">
            <v>0.31924247741699219</v>
          </cell>
          <cell r="AQ26">
            <v>3.0468136456884856</v>
          </cell>
          <cell r="AR26">
            <v>4.0389948529112552</v>
          </cell>
          <cell r="AS26">
            <v>5.1169705389375828</v>
          </cell>
          <cell r="AT26">
            <v>0.47314339406491135</v>
          </cell>
          <cell r="AU26">
            <v>0.5529540134191594</v>
          </cell>
          <cell r="AV26">
            <v>4.8204744240410076</v>
          </cell>
          <cell r="AW26">
            <v>236.62448495913623</v>
          </cell>
          <cell r="AX26">
            <v>0.17379578205589793</v>
          </cell>
          <cell r="AY26">
            <v>298.50166702365124</v>
          </cell>
          <cell r="AZ26" t="str">
            <v>00°00'00''</v>
          </cell>
          <cell r="BA26" t="e">
            <v>#VALUE!</v>
          </cell>
          <cell r="BB26">
            <v>0.16400000000000001</v>
          </cell>
          <cell r="BC26" t="e">
            <v>#VALUE!</v>
          </cell>
          <cell r="BD26" t="e">
            <v>#VALUE!</v>
          </cell>
          <cell r="BE26" t="e">
            <v>#VALUE!</v>
          </cell>
          <cell r="BF26" t="e">
            <v>#VALUE!</v>
          </cell>
          <cell r="BG26" t="e">
            <v>#VALUE!</v>
          </cell>
          <cell r="BH26" t="e">
            <v>#VALUE!</v>
          </cell>
          <cell r="BI26" t="e">
            <v>#VALUE!</v>
          </cell>
          <cell r="BJ26" t="e">
            <v>#VALUE!</v>
          </cell>
          <cell r="BK26" t="e">
            <v>#VALUE!</v>
          </cell>
          <cell r="BL26" t="e">
            <v>#VALUE!</v>
          </cell>
          <cell r="BM26" t="e">
            <v>#VALUE!</v>
          </cell>
          <cell r="BN26">
            <v>0.74000000000000909</v>
          </cell>
          <cell r="BO26">
            <v>746.63</v>
          </cell>
          <cell r="BP26">
            <v>739.15</v>
          </cell>
          <cell r="BQ26">
            <v>746.88</v>
          </cell>
          <cell r="BR26">
            <v>739.4</v>
          </cell>
          <cell r="BS26">
            <v>748.85262489569197</v>
          </cell>
          <cell r="BT26">
            <v>740.59689688308208</v>
          </cell>
          <cell r="BU26">
            <v>0</v>
          </cell>
          <cell r="BV26">
            <v>1.972624895691979</v>
          </cell>
          <cell r="BW26">
            <v>1.1968968830821041</v>
          </cell>
          <cell r="BX26">
            <v>2.222624895691979</v>
          </cell>
          <cell r="BY26">
            <v>250</v>
          </cell>
          <cell r="BZ26">
            <v>0.71250000000000002</v>
          </cell>
          <cell r="CA26">
            <v>0.3125</v>
          </cell>
          <cell r="CB26">
            <v>1.5847608893870415</v>
          </cell>
          <cell r="CC26">
            <v>4</v>
          </cell>
          <cell r="CD26">
            <v>1.4730426431726786</v>
          </cell>
          <cell r="CE26">
            <v>1458.2086434301038</v>
          </cell>
          <cell r="CF26">
            <v>3.5722542767375964E-2</v>
          </cell>
          <cell r="CG26">
            <v>1108.2979071626144</v>
          </cell>
          <cell r="CH26">
            <v>2566.5065505927182</v>
          </cell>
          <cell r="CI26">
            <v>2</v>
          </cell>
          <cell r="CJ26">
            <v>1</v>
          </cell>
          <cell r="CK26">
            <v>1.5</v>
          </cell>
          <cell r="CL26">
            <v>2345</v>
          </cell>
          <cell r="CM26">
            <v>1.641688625112613</v>
          </cell>
          <cell r="CN26">
            <v>1.9</v>
          </cell>
          <cell r="CO26">
            <v>0</v>
          </cell>
          <cell r="CP26">
            <v>3</v>
          </cell>
          <cell r="CQ26">
            <v>3</v>
          </cell>
          <cell r="DV26" t="str">
            <v>250 mm</v>
          </cell>
          <cell r="DW26">
            <v>40.869999999999997</v>
          </cell>
          <cell r="DX26" t="str">
            <v>1</v>
          </cell>
          <cell r="DY26" t="str">
            <v>CS</v>
          </cell>
          <cell r="DZ26">
            <v>746.63</v>
          </cell>
          <cell r="EA26">
            <v>739.15</v>
          </cell>
        </row>
        <row r="27">
          <cell r="A27">
            <v>8</v>
          </cell>
          <cell r="B27" t="str">
            <v>C9</v>
          </cell>
          <cell r="C27" t="str">
            <v>C21</v>
          </cell>
          <cell r="D27">
            <v>9.622E-2</v>
          </cell>
          <cell r="E27">
            <v>9.0679999999999997E-2</v>
          </cell>
          <cell r="F27">
            <v>0.51816958000000002</v>
          </cell>
          <cell r="G27">
            <v>2.33</v>
          </cell>
          <cell r="K27">
            <v>0.21917445627526694</v>
          </cell>
          <cell r="L27">
            <v>10.646241668835891</v>
          </cell>
          <cell r="M27">
            <v>10.646241668835891</v>
          </cell>
          <cell r="N27">
            <v>183.75345279575666</v>
          </cell>
          <cell r="O27">
            <v>0.63724697181463419</v>
          </cell>
          <cell r="P27">
            <v>61.379060873218002</v>
          </cell>
          <cell r="Q27">
            <v>9.622E-2</v>
          </cell>
          <cell r="R27">
            <v>9.0679999999999997E-2</v>
          </cell>
          <cell r="S27">
            <v>0.51816958000000002</v>
          </cell>
          <cell r="U27">
            <v>331</v>
          </cell>
          <cell r="V27">
            <v>158.4</v>
          </cell>
          <cell r="Y27">
            <v>0</v>
          </cell>
          <cell r="AB27">
            <v>0</v>
          </cell>
          <cell r="AC27">
            <v>126.72000000000001</v>
          </cell>
          <cell r="AD27">
            <v>0.48546666666666677</v>
          </cell>
          <cell r="AE27">
            <v>1.9418666666666671</v>
          </cell>
          <cell r="AF27">
            <v>1.9418666666666671</v>
          </cell>
          <cell r="AG27">
            <v>2.0973175406666669</v>
          </cell>
          <cell r="AH27">
            <v>63.476378413884667</v>
          </cell>
          <cell r="AI27">
            <v>45.529999999999994</v>
          </cell>
          <cell r="AJ27">
            <v>19.39</v>
          </cell>
          <cell r="AK27">
            <v>10</v>
          </cell>
          <cell r="AL27">
            <v>0.25</v>
          </cell>
          <cell r="AM27">
            <v>1.4E-2</v>
          </cell>
          <cell r="AN27">
            <v>9.8623037338256836E-2</v>
          </cell>
          <cell r="AO27">
            <v>0.2041015625</v>
          </cell>
          <cell r="AP27">
            <v>0.39449214935302734</v>
          </cell>
          <cell r="AQ27">
            <v>3.5267190176414798</v>
          </cell>
          <cell r="AR27">
            <v>4.1453886031896934</v>
          </cell>
          <cell r="AS27">
            <v>6.4895801967850115</v>
          </cell>
          <cell r="AT27">
            <v>0.63393206062151286</v>
          </cell>
          <cell r="AU27">
            <v>0.7325550979597697</v>
          </cell>
          <cell r="AV27">
            <v>4.961958671063929</v>
          </cell>
          <cell r="AW27">
            <v>243.56957669422832</v>
          </cell>
          <cell r="AX27">
            <v>0.26060881361045951</v>
          </cell>
          <cell r="AY27">
            <v>303.05594292655854</v>
          </cell>
          <cell r="AZ27" t="str">
            <v>04°33'15''</v>
          </cell>
          <cell r="BA27" t="e">
            <v>#VALUE!</v>
          </cell>
          <cell r="BB27">
            <v>0.18</v>
          </cell>
          <cell r="BC27" t="e">
            <v>#VALUE!</v>
          </cell>
          <cell r="BD27" t="e">
            <v>#VALUE!</v>
          </cell>
          <cell r="BE27" t="e">
            <v>#VALUE!</v>
          </cell>
          <cell r="BF27" t="e">
            <v>#VALUE!</v>
          </cell>
          <cell r="BG27" t="e">
            <v>#VALUE!</v>
          </cell>
          <cell r="BH27" t="e">
            <v>#VALUE!</v>
          </cell>
          <cell r="BI27" t="e">
            <v>#VALUE!</v>
          </cell>
          <cell r="BJ27" t="e">
            <v>#VALUE!</v>
          </cell>
          <cell r="BK27" t="e">
            <v>#VALUE!</v>
          </cell>
          <cell r="BL27" t="e">
            <v>#VALUE!</v>
          </cell>
          <cell r="BM27" t="e">
            <v>#VALUE!</v>
          </cell>
          <cell r="BN27">
            <v>5.999999999994543E-2</v>
          </cell>
          <cell r="BO27">
            <v>739.09</v>
          </cell>
          <cell r="BP27">
            <v>730.26</v>
          </cell>
          <cell r="BQ27">
            <v>739.34</v>
          </cell>
          <cell r="BR27">
            <v>730.51</v>
          </cell>
          <cell r="BS27">
            <v>740.59689688308208</v>
          </cell>
          <cell r="BT27">
            <v>731.7213043486762</v>
          </cell>
          <cell r="BU27">
            <v>0</v>
          </cell>
          <cell r="BV27">
            <v>1.2568968830820495</v>
          </cell>
          <cell r="BW27">
            <v>1.2113043486762081</v>
          </cell>
          <cell r="BX27">
            <v>1.5068968830820495</v>
          </cell>
          <cell r="BY27">
            <v>250</v>
          </cell>
          <cell r="BZ27">
            <v>0.71250000000000002</v>
          </cell>
          <cell r="CA27">
            <v>0.3125</v>
          </cell>
          <cell r="CB27">
            <v>1.2341006158791288</v>
          </cell>
          <cell r="CC27">
            <v>5</v>
          </cell>
          <cell r="CD27">
            <v>1.2496014807016931</v>
          </cell>
          <cell r="CE27">
            <v>1078.4256028686973</v>
          </cell>
          <cell r="CF27">
            <v>5.5407934147189808E-2</v>
          </cell>
          <cell r="CG27">
            <v>1730.4802853235653</v>
          </cell>
          <cell r="CH27">
            <v>2808.9058881922629</v>
          </cell>
          <cell r="CI27">
            <v>2</v>
          </cell>
          <cell r="CJ27">
            <v>1</v>
          </cell>
          <cell r="CK27">
            <v>1.5</v>
          </cell>
          <cell r="CL27">
            <v>2345</v>
          </cell>
          <cell r="CM27">
            <v>1.7967415063063514</v>
          </cell>
          <cell r="CN27">
            <v>1.9</v>
          </cell>
          <cell r="CO27">
            <v>0</v>
          </cell>
          <cell r="CP27">
            <v>3</v>
          </cell>
          <cell r="CQ27">
            <v>3</v>
          </cell>
          <cell r="DV27" t="str">
            <v>250 mm</v>
          </cell>
          <cell r="DW27">
            <v>45.529999999999994</v>
          </cell>
          <cell r="DX27" t="str">
            <v>1</v>
          </cell>
          <cell r="DY27" t="str">
            <v>CS</v>
          </cell>
          <cell r="DZ27">
            <v>739.09</v>
          </cell>
          <cell r="EA27">
            <v>730.26</v>
          </cell>
        </row>
        <row r="28">
          <cell r="AD28">
            <v>0</v>
          </cell>
          <cell r="BU28">
            <v>0</v>
          </cell>
        </row>
        <row r="29">
          <cell r="A29">
            <v>9</v>
          </cell>
          <cell r="B29" t="str">
            <v>C27</v>
          </cell>
          <cell r="C29" t="str">
            <v>C29</v>
          </cell>
          <cell r="D29">
            <v>0.11533</v>
          </cell>
          <cell r="F29">
            <v>0.11533</v>
          </cell>
          <cell r="G29">
            <v>2.33</v>
          </cell>
          <cell r="H29">
            <v>57.61</v>
          </cell>
          <cell r="I29">
            <v>8.52</v>
          </cell>
          <cell r="J29">
            <v>14.789099114737025</v>
          </cell>
          <cell r="K29">
            <v>0</v>
          </cell>
          <cell r="L29">
            <v>5</v>
          </cell>
          <cell r="M29">
            <v>10</v>
          </cell>
          <cell r="N29">
            <v>190.32831544687943</v>
          </cell>
          <cell r="O29">
            <v>0.62985459704345059</v>
          </cell>
          <cell r="P29">
            <v>13.825664033914075</v>
          </cell>
          <cell r="Q29">
            <v>0.11533</v>
          </cell>
          <cell r="R29">
            <v>0</v>
          </cell>
          <cell r="S29">
            <v>0.11533</v>
          </cell>
          <cell r="U29">
            <v>45</v>
          </cell>
          <cell r="V29">
            <v>158.4</v>
          </cell>
          <cell r="Y29">
            <v>0</v>
          </cell>
          <cell r="AB29">
            <v>0</v>
          </cell>
          <cell r="AC29">
            <v>126.72000000000001</v>
          </cell>
          <cell r="AD29">
            <v>6.6000000000000003E-2</v>
          </cell>
          <cell r="AE29">
            <v>0.26400000000000001</v>
          </cell>
          <cell r="AF29">
            <v>0.26400000000000001</v>
          </cell>
          <cell r="AG29">
            <v>0.298599</v>
          </cell>
          <cell r="AH29">
            <v>15.325664033914075</v>
          </cell>
          <cell r="AI29">
            <v>45.15</v>
          </cell>
          <cell r="AJ29">
            <v>4.8099999999999996</v>
          </cell>
          <cell r="AK29">
            <v>10</v>
          </cell>
          <cell r="AL29">
            <v>0.25</v>
          </cell>
          <cell r="AM29">
            <v>1.4E-2</v>
          </cell>
          <cell r="AN29">
            <v>6.7799568176269531E-2</v>
          </cell>
          <cell r="AO29">
            <v>9.9609375E-2</v>
          </cell>
          <cell r="AP29">
            <v>0.27119827270507813</v>
          </cell>
          <cell r="AQ29">
            <v>1.4243744516506656</v>
          </cell>
          <cell r="AR29">
            <v>2.0652611228352358</v>
          </cell>
          <cell r="AS29">
            <v>1.1697391237126151</v>
          </cell>
          <cell r="AT29">
            <v>0.10340685925153588</v>
          </cell>
          <cell r="AU29">
            <v>0.1712064274278054</v>
          </cell>
          <cell r="AV29">
            <v>2.4713643426267708</v>
          </cell>
          <cell r="AW29">
            <v>121.31281348656299</v>
          </cell>
          <cell r="AX29">
            <v>0.1263317830445965</v>
          </cell>
          <cell r="AY29">
            <v>208.51395873170904</v>
          </cell>
          <cell r="AZ29" t="e">
            <v>#REF!</v>
          </cell>
          <cell r="BA29" t="e">
            <v>#REF!</v>
          </cell>
          <cell r="BB29" t="e">
            <v>#REF!</v>
          </cell>
          <cell r="BC29" t="e">
            <v>#REF!</v>
          </cell>
          <cell r="BD29" t="e">
            <v>#REF!</v>
          </cell>
          <cell r="BE29" t="e">
            <v>#REF!</v>
          </cell>
          <cell r="BF29" t="e">
            <v>#REF!</v>
          </cell>
          <cell r="BG29" t="e">
            <v>#REF!</v>
          </cell>
          <cell r="BH29" t="e">
            <v>#REF!</v>
          </cell>
          <cell r="BI29" t="e">
            <v>#REF!</v>
          </cell>
          <cell r="BJ29" t="e">
            <v>#REF!</v>
          </cell>
          <cell r="BK29" t="e">
            <v>#REF!</v>
          </cell>
          <cell r="BL29" t="e">
            <v>#REF!</v>
          </cell>
          <cell r="BM29" t="e">
            <v>#REF!</v>
          </cell>
          <cell r="BO29">
            <v>724.54</v>
          </cell>
          <cell r="BP29">
            <v>722.37</v>
          </cell>
          <cell r="BQ29">
            <v>724.79</v>
          </cell>
          <cell r="BR29">
            <v>722.62</v>
          </cell>
          <cell r="BS29">
            <v>725.985249438246</v>
          </cell>
          <cell r="BT29">
            <v>723.85904830801019</v>
          </cell>
          <cell r="BU29">
            <v>0</v>
          </cell>
          <cell r="BV29">
            <v>1.1952494382460372</v>
          </cell>
          <cell r="BW29">
            <v>1.2390483080101831</v>
          </cell>
          <cell r="BX29">
            <v>1.4452494382460372</v>
          </cell>
          <cell r="BY29">
            <v>250</v>
          </cell>
          <cell r="BZ29">
            <v>0.71250000000000002</v>
          </cell>
          <cell r="CA29">
            <v>0.3125</v>
          </cell>
          <cell r="CB29">
            <v>1.2171488731281102</v>
          </cell>
          <cell r="CC29">
            <v>3</v>
          </cell>
          <cell r="CD29">
            <v>1.3366468100918147</v>
          </cell>
          <cell r="CE29">
            <v>1221.4027929342112</v>
          </cell>
          <cell r="CF29">
            <v>5.6722710490753947E-2</v>
          </cell>
          <cell r="CG29">
            <v>1774.0830966919439</v>
          </cell>
          <cell r="CH29">
            <v>2995.4858896261549</v>
          </cell>
          <cell r="CI29">
            <v>2</v>
          </cell>
          <cell r="CJ29">
            <v>1</v>
          </cell>
          <cell r="CK29">
            <v>1.5</v>
          </cell>
          <cell r="CL29">
            <v>2345</v>
          </cell>
          <cell r="CM29">
            <v>1.916089055197967</v>
          </cell>
          <cell r="CN29">
            <v>2.2000000000000002</v>
          </cell>
          <cell r="CO29">
            <v>0</v>
          </cell>
          <cell r="CP29">
            <v>3</v>
          </cell>
          <cell r="CQ29">
            <v>3</v>
          </cell>
          <cell r="DV29" t="str">
            <v>250 mm</v>
          </cell>
          <cell r="DW29">
            <v>45.15</v>
          </cell>
          <cell r="DX29" t="str">
            <v>1</v>
          </cell>
          <cell r="DY29" t="str">
            <v>CS</v>
          </cell>
          <cell r="DZ29">
            <v>724.54</v>
          </cell>
          <cell r="EA29">
            <v>722.37</v>
          </cell>
        </row>
        <row r="30">
          <cell r="AD30">
            <v>0</v>
          </cell>
          <cell r="BU30">
            <v>0</v>
          </cell>
        </row>
        <row r="31">
          <cell r="A31">
            <v>10</v>
          </cell>
          <cell r="B31" t="str">
            <v>C31</v>
          </cell>
          <cell r="C31" t="str">
            <v>C29</v>
          </cell>
          <cell r="D31">
            <v>6.1789999999999998E-2</v>
          </cell>
          <cell r="F31">
            <v>6.1789999999999998E-2</v>
          </cell>
          <cell r="G31">
            <v>2.33</v>
          </cell>
          <cell r="H31">
            <v>40.9</v>
          </cell>
          <cell r="I31">
            <v>6.59</v>
          </cell>
          <cell r="J31">
            <v>16.112469437652813</v>
          </cell>
          <cell r="K31">
            <v>0</v>
          </cell>
          <cell r="L31">
            <v>5</v>
          </cell>
          <cell r="M31">
            <v>10</v>
          </cell>
          <cell r="N31">
            <v>190.32831544687943</v>
          </cell>
          <cell r="O31">
            <v>0.6282766970684408</v>
          </cell>
          <cell r="P31">
            <v>7.3887768564976852</v>
          </cell>
          <cell r="Q31">
            <v>6.1789999999999998E-2</v>
          </cell>
          <cell r="R31">
            <v>0</v>
          </cell>
          <cell r="S31">
            <v>6.1789999999999998E-2</v>
          </cell>
          <cell r="U31">
            <v>9</v>
          </cell>
          <cell r="V31">
            <v>158.4</v>
          </cell>
          <cell r="W31">
            <v>6.1789999999999998E-2</v>
          </cell>
          <cell r="X31">
            <v>6.1789999999999998E-2</v>
          </cell>
          <cell r="Y31">
            <v>3.0894999999999999E-2</v>
          </cell>
          <cell r="AB31">
            <v>0</v>
          </cell>
          <cell r="AC31">
            <v>126.72000000000001</v>
          </cell>
          <cell r="AD31">
            <v>1.32E-2</v>
          </cell>
          <cell r="AE31">
            <v>5.28E-2</v>
          </cell>
          <cell r="AF31">
            <v>8.3694999999999992E-2</v>
          </cell>
          <cell r="AG31">
            <v>0.10223199999999999</v>
          </cell>
          <cell r="AH31">
            <v>8.8887768564976852</v>
          </cell>
          <cell r="AI31">
            <v>36.36</v>
          </cell>
          <cell r="AJ31">
            <v>1.54</v>
          </cell>
          <cell r="AK31">
            <v>10</v>
          </cell>
          <cell r="AL31">
            <v>0.25</v>
          </cell>
          <cell r="AM31">
            <v>1.4E-2</v>
          </cell>
          <cell r="AN31">
            <v>6.8655014038085938E-2</v>
          </cell>
          <cell r="AO31">
            <v>7.421875E-2</v>
          </cell>
          <cell r="AP31">
            <v>0.27462005615234375</v>
          </cell>
          <cell r="AQ31">
            <v>0.81174705583702866</v>
          </cell>
          <cell r="AR31">
            <v>1.1689887133103372</v>
          </cell>
          <cell r="AS31">
            <v>0.37857558822131865</v>
          </cell>
          <cell r="AT31">
            <v>3.3584774855254032E-2</v>
          </cell>
          <cell r="AU31">
            <v>0.10223978889333997</v>
          </cell>
          <cell r="AV31">
            <v>1.3983780506243488</v>
          </cell>
          <cell r="AW31">
            <v>68.642722043479225</v>
          </cell>
          <cell r="AX31">
            <v>0.12949336203286657</v>
          </cell>
          <cell r="AY31">
            <v>26.89365363943234</v>
          </cell>
          <cell r="AZ31" t="e">
            <v>#REF!</v>
          </cell>
          <cell r="BA31" t="e">
            <v>#REF!</v>
          </cell>
          <cell r="BB31" t="e">
            <v>#REF!</v>
          </cell>
          <cell r="BC31" t="e">
            <v>#REF!</v>
          </cell>
          <cell r="BD31" t="e">
            <v>#REF!</v>
          </cell>
          <cell r="BE31" t="e">
            <v>#REF!</v>
          </cell>
          <cell r="BF31" t="e">
            <v>#REF!</v>
          </cell>
          <cell r="BG31" t="e">
            <v>#REF!</v>
          </cell>
          <cell r="BH31" t="e">
            <v>#REF!</v>
          </cell>
          <cell r="BI31" t="e">
            <v>#REF!</v>
          </cell>
          <cell r="BJ31" t="e">
            <v>#REF!</v>
          </cell>
          <cell r="BK31" t="e">
            <v>#REF!</v>
          </cell>
          <cell r="BL31" t="e">
            <v>#REF!</v>
          </cell>
          <cell r="BM31" t="e">
            <v>#REF!</v>
          </cell>
          <cell r="BO31">
            <v>722.97</v>
          </cell>
          <cell r="BP31">
            <v>722.41</v>
          </cell>
          <cell r="BQ31">
            <v>723.21999999999991</v>
          </cell>
          <cell r="BR31">
            <v>722.66</v>
          </cell>
          <cell r="BS31">
            <v>724.42386241618033</v>
          </cell>
          <cell r="BT31">
            <v>723.85904830801019</v>
          </cell>
          <cell r="BU31">
            <v>0</v>
          </cell>
          <cell r="BV31">
            <v>1.2038624161804137</v>
          </cell>
          <cell r="BW31">
            <v>1.1990483080102194</v>
          </cell>
          <cell r="BX31">
            <v>1.4538624161804137</v>
          </cell>
          <cell r="BY31">
            <v>250</v>
          </cell>
          <cell r="BZ31">
            <v>0.71250000000000002</v>
          </cell>
          <cell r="CA31">
            <v>0.3125</v>
          </cell>
          <cell r="CB31">
            <v>1.2014553620953166</v>
          </cell>
          <cell r="CC31">
            <v>3</v>
          </cell>
          <cell r="CD31">
            <v>1.3234094298494656</v>
          </cell>
          <cell r="CE31">
            <v>1209.3067230696322</v>
          </cell>
          <cell r="CF31">
            <v>5.7979524560611506E-2</v>
          </cell>
          <cell r="CG31">
            <v>1815.9934065832442</v>
          </cell>
          <cell r="CH31">
            <v>3025.3001296528764</v>
          </cell>
          <cell r="CI31">
            <v>2</v>
          </cell>
          <cell r="CJ31">
            <v>1</v>
          </cell>
          <cell r="CK31">
            <v>1.5</v>
          </cell>
          <cell r="CL31">
            <v>2345</v>
          </cell>
          <cell r="CM31">
            <v>1.9351599976457632</v>
          </cell>
          <cell r="CN31">
            <v>2.2000000000000002</v>
          </cell>
          <cell r="CO31">
            <v>0</v>
          </cell>
          <cell r="CP31">
            <v>3</v>
          </cell>
          <cell r="CQ31">
            <v>3</v>
          </cell>
          <cell r="DV31" t="str">
            <v>250 mm</v>
          </cell>
          <cell r="DW31">
            <v>36.36</v>
          </cell>
          <cell r="DX31" t="str">
            <v>1</v>
          </cell>
          <cell r="DY31" t="str">
            <v>CS</v>
          </cell>
          <cell r="DZ31">
            <v>722.96999999999991</v>
          </cell>
          <cell r="EA31">
            <v>722.41</v>
          </cell>
        </row>
        <row r="32">
          <cell r="AD32">
            <v>0</v>
          </cell>
          <cell r="BU32">
            <v>0</v>
          </cell>
        </row>
        <row r="33">
          <cell r="A33">
            <v>11</v>
          </cell>
          <cell r="B33" t="str">
            <v>C21</v>
          </cell>
          <cell r="C33" t="str">
            <v>C23</v>
          </cell>
          <cell r="D33">
            <v>8.6629999999999999E-2</v>
          </cell>
          <cell r="F33">
            <v>8.6629999999999999E-2</v>
          </cell>
          <cell r="G33">
            <v>2.33</v>
          </cell>
          <cell r="H33">
            <v>46.73</v>
          </cell>
          <cell r="I33">
            <v>8.9699999999999989</v>
          </cell>
          <cell r="J33">
            <v>19.19537770169056</v>
          </cell>
          <cell r="K33">
            <v>0</v>
          </cell>
          <cell r="L33">
            <v>5</v>
          </cell>
          <cell r="M33">
            <v>10</v>
          </cell>
          <cell r="N33">
            <v>190.32831544687943</v>
          </cell>
          <cell r="O33">
            <v>0.62850241960859954</v>
          </cell>
          <cell r="P33">
            <v>10.362837121212143</v>
          </cell>
          <cell r="Q33">
            <v>8.6629999999999999E-2</v>
          </cell>
          <cell r="R33">
            <v>0</v>
          </cell>
          <cell r="S33">
            <v>8.6629999999999999E-2</v>
          </cell>
          <cell r="U33">
            <v>12</v>
          </cell>
          <cell r="V33">
            <v>158.4</v>
          </cell>
          <cell r="Y33">
            <v>0</v>
          </cell>
          <cell r="AB33">
            <v>0</v>
          </cell>
          <cell r="AC33">
            <v>126.72000000000001</v>
          </cell>
          <cell r="AD33">
            <v>1.7600000000000001E-2</v>
          </cell>
          <cell r="AE33">
            <v>7.0400000000000004E-2</v>
          </cell>
          <cell r="AF33">
            <v>7.0400000000000004E-2</v>
          </cell>
          <cell r="AG33">
            <v>9.6389000000000002E-2</v>
          </cell>
          <cell r="AH33">
            <v>11.862837121212143</v>
          </cell>
          <cell r="AI33">
            <v>35.47</v>
          </cell>
          <cell r="AJ33">
            <v>2.09</v>
          </cell>
          <cell r="AK33">
            <v>10</v>
          </cell>
          <cell r="AL33">
            <v>0.25</v>
          </cell>
          <cell r="AM33">
            <v>1.4E-2</v>
          </cell>
          <cell r="AN33">
            <v>7.3578357696533203E-2</v>
          </cell>
          <cell r="AO33">
            <v>8.59375E-2</v>
          </cell>
          <cell r="AP33">
            <v>0.29431343078613281</v>
          </cell>
          <cell r="AQ33">
            <v>0.98359531662195265</v>
          </cell>
          <cell r="AR33">
            <v>1.363834934372238</v>
          </cell>
          <cell r="AS33">
            <v>0.54522895393910609</v>
          </cell>
          <cell r="AT33">
            <v>4.9309874968432171E-2</v>
          </cell>
          <cell r="AU33">
            <v>0.12288823266496537</v>
          </cell>
          <cell r="AV33">
            <v>1.6290611291891657</v>
          </cell>
          <cell r="AW33">
            <v>79.966351182959002</v>
          </cell>
          <cell r="AX33">
            <v>0.14834786064041569</v>
          </cell>
          <cell r="AY33">
            <v>222.04686619337161</v>
          </cell>
          <cell r="AZ33" t="e">
            <v>#REF!</v>
          </cell>
          <cell r="BA33" t="e">
            <v>#REF!</v>
          </cell>
          <cell r="BB33" t="e">
            <v>#REF!</v>
          </cell>
          <cell r="BC33" t="e">
            <v>#REF!</v>
          </cell>
          <cell r="BD33" t="e">
            <v>#REF!</v>
          </cell>
          <cell r="BE33" t="e">
            <v>#REF!</v>
          </cell>
          <cell r="BF33" t="e">
            <v>#REF!</v>
          </cell>
          <cell r="BG33" t="e">
            <v>#REF!</v>
          </cell>
          <cell r="BH33" t="e">
            <v>#REF!</v>
          </cell>
          <cell r="BI33" t="e">
            <v>#REF!</v>
          </cell>
          <cell r="BJ33" t="e">
            <v>#REF!</v>
          </cell>
          <cell r="BK33" t="e">
            <v>#REF!</v>
          </cell>
          <cell r="BL33" t="e">
            <v>#REF!</v>
          </cell>
          <cell r="BM33" t="e">
            <v>#REF!</v>
          </cell>
          <cell r="BO33">
            <v>730.27</v>
          </cell>
          <cell r="BP33">
            <v>729.53</v>
          </cell>
          <cell r="BQ33">
            <v>730.52</v>
          </cell>
          <cell r="BR33">
            <v>729.78</v>
          </cell>
          <cell r="BS33">
            <v>731.7213043486762</v>
          </cell>
          <cell r="BT33">
            <v>731.01018787833573</v>
          </cell>
          <cell r="BU33">
            <v>0</v>
          </cell>
          <cell r="BV33">
            <v>1.2013043486762172</v>
          </cell>
          <cell r="BW33">
            <v>1.2301878783357552</v>
          </cell>
          <cell r="BX33">
            <v>1.4513043486762172</v>
          </cell>
          <cell r="BY33">
            <v>250</v>
          </cell>
          <cell r="BZ33">
            <v>0.71250000000000002</v>
          </cell>
          <cell r="CA33">
            <v>0.3125</v>
          </cell>
          <cell r="CB33">
            <v>1.2157461135059862</v>
          </cell>
          <cell r="CC33">
            <v>3</v>
          </cell>
          <cell r="CD33">
            <v>1.3354671475474409</v>
          </cell>
          <cell r="CE33">
            <v>1220.3248394198351</v>
          </cell>
          <cell r="CF33">
            <v>5.6833476717246367E-2</v>
          </cell>
          <cell r="CG33">
            <v>1777.7677650047981</v>
          </cell>
          <cell r="CH33">
            <v>2998.0926044246335</v>
          </cell>
          <cell r="CI33">
            <v>2</v>
          </cell>
          <cell r="CJ33">
            <v>1</v>
          </cell>
          <cell r="CK33">
            <v>1.5</v>
          </cell>
          <cell r="CL33">
            <v>2345</v>
          </cell>
          <cell r="CM33">
            <v>1.9177564633846269</v>
          </cell>
          <cell r="CN33">
            <v>2.2000000000000002</v>
          </cell>
          <cell r="CO33">
            <v>0</v>
          </cell>
          <cell r="CP33">
            <v>3</v>
          </cell>
          <cell r="CQ33">
            <v>3</v>
          </cell>
          <cell r="DV33" t="str">
            <v>250 mm</v>
          </cell>
          <cell r="DW33">
            <v>35.47</v>
          </cell>
          <cell r="DX33" t="str">
            <v>1</v>
          </cell>
          <cell r="DY33" t="str">
            <v>CS</v>
          </cell>
          <cell r="DZ33">
            <v>730.27</v>
          </cell>
          <cell r="EA33">
            <v>729.53</v>
          </cell>
        </row>
        <row r="34">
          <cell r="AD34">
            <v>0</v>
          </cell>
          <cell r="BU34">
            <v>0</v>
          </cell>
        </row>
        <row r="35">
          <cell r="A35">
            <v>12</v>
          </cell>
          <cell r="B35" t="str">
            <v>C9</v>
          </cell>
          <cell r="C35" t="str">
            <v>C11</v>
          </cell>
          <cell r="D35">
            <v>0.10502874</v>
          </cell>
          <cell r="F35">
            <v>0.10502874</v>
          </cell>
          <cell r="G35">
            <v>2.33</v>
          </cell>
          <cell r="H35">
            <v>42.07</v>
          </cell>
          <cell r="I35">
            <v>8.1600000000000037</v>
          </cell>
          <cell r="J35">
            <v>19.396244354647024</v>
          </cell>
          <cell r="K35">
            <v>0</v>
          </cell>
          <cell r="L35">
            <v>5</v>
          </cell>
          <cell r="M35">
            <v>10</v>
          </cell>
          <cell r="N35">
            <v>190.32831544687943</v>
          </cell>
          <cell r="O35">
            <v>0.62807450383022301</v>
          </cell>
          <cell r="P35">
            <v>12.555173630371991</v>
          </cell>
          <cell r="Q35">
            <v>0.10502874</v>
          </cell>
          <cell r="R35">
            <v>0</v>
          </cell>
          <cell r="S35">
            <v>0.10502874</v>
          </cell>
          <cell r="U35">
            <v>14</v>
          </cell>
          <cell r="V35">
            <v>158.4</v>
          </cell>
          <cell r="Y35">
            <v>0</v>
          </cell>
          <cell r="AB35">
            <v>0</v>
          </cell>
          <cell r="AC35">
            <v>126.72000000000001</v>
          </cell>
          <cell r="AD35">
            <v>2.0533333333333334E-2</v>
          </cell>
          <cell r="AE35">
            <v>8.2133333333333336E-2</v>
          </cell>
          <cell r="AF35">
            <v>8.2133333333333336E-2</v>
          </cell>
          <cell r="AG35">
            <v>0.11364195533333334</v>
          </cell>
          <cell r="AH35">
            <v>14.055173630371991</v>
          </cell>
          <cell r="AI35">
            <v>34.14</v>
          </cell>
          <cell r="AJ35">
            <v>1.2</v>
          </cell>
          <cell r="AK35">
            <v>10</v>
          </cell>
          <cell r="AL35">
            <v>0.25</v>
          </cell>
          <cell r="AM35">
            <v>1.4E-2</v>
          </cell>
          <cell r="AN35">
            <v>9.2747211456298828E-2</v>
          </cell>
          <cell r="AO35">
            <v>9.375E-2</v>
          </cell>
          <cell r="AP35">
            <v>0.37098884582519531</v>
          </cell>
          <cell r="AQ35">
            <v>0.84818650384660976</v>
          </cell>
          <cell r="AR35">
            <v>1.0329970078420463</v>
          </cell>
          <cell r="AS35">
            <v>0.38121881731275026</v>
          </cell>
          <cell r="AT35">
            <v>3.6667703634430934E-2</v>
          </cell>
          <cell r="AU35">
            <v>0.12941491509072978</v>
          </cell>
          <cell r="AV35">
            <v>1.2343970101010686</v>
          </cell>
          <cell r="AW35">
            <v>60.593321539792541</v>
          </cell>
          <cell r="AX35">
            <v>0.23195912145436273</v>
          </cell>
          <cell r="AY35">
            <v>208.69819249881988</v>
          </cell>
          <cell r="AZ35" t="e">
            <v>#REF!</v>
          </cell>
          <cell r="BA35" t="e">
            <v>#REF!</v>
          </cell>
          <cell r="BB35" t="e">
            <v>#REF!</v>
          </cell>
          <cell r="BC35" t="e">
            <v>#REF!</v>
          </cell>
          <cell r="BD35" t="e">
            <v>#REF!</v>
          </cell>
          <cell r="BE35" t="e">
            <v>#REF!</v>
          </cell>
          <cell r="BF35" t="e">
            <v>#REF!</v>
          </cell>
          <cell r="BG35" t="e">
            <v>#REF!</v>
          </cell>
          <cell r="BH35" t="e">
            <v>#REF!</v>
          </cell>
          <cell r="BI35" t="e">
            <v>#REF!</v>
          </cell>
          <cell r="BJ35" t="e">
            <v>#REF!</v>
          </cell>
          <cell r="BK35" t="e">
            <v>#REF!</v>
          </cell>
          <cell r="BL35" t="e">
            <v>#REF!</v>
          </cell>
          <cell r="BM35" t="e">
            <v>#REF!</v>
          </cell>
          <cell r="BO35">
            <v>739.15</v>
          </cell>
          <cell r="BP35">
            <v>738.74</v>
          </cell>
          <cell r="BQ35">
            <v>739.4</v>
          </cell>
          <cell r="BR35">
            <v>738.99</v>
          </cell>
          <cell r="BS35">
            <v>740.59689688308208</v>
          </cell>
          <cell r="BT35">
            <v>740.20462566780589</v>
          </cell>
          <cell r="BU35">
            <v>0</v>
          </cell>
          <cell r="BV35">
            <v>1.1968968830821041</v>
          </cell>
          <cell r="BW35">
            <v>1.2146256678058762</v>
          </cell>
          <cell r="BX35">
            <v>1.4468968830821041</v>
          </cell>
          <cell r="BY35">
            <v>250</v>
          </cell>
          <cell r="BZ35">
            <v>0.71250000000000002</v>
          </cell>
          <cell r="CA35">
            <v>0.3125</v>
          </cell>
          <cell r="CB35">
            <v>1.2057612754439901</v>
          </cell>
          <cell r="CC35">
            <v>3</v>
          </cell>
          <cell r="CD35">
            <v>1.3270501529981509</v>
          </cell>
          <cell r="CE35">
            <v>1212.6335476193417</v>
          </cell>
          <cell r="CF35">
            <v>5.7630804921352641E-2</v>
          </cell>
          <cell r="CG35">
            <v>1804.3424431388346</v>
          </cell>
          <cell r="CH35">
            <v>3016.9759907581765</v>
          </cell>
          <cell r="CI35">
            <v>2</v>
          </cell>
          <cell r="CJ35">
            <v>1</v>
          </cell>
          <cell r="CK35">
            <v>1.5</v>
          </cell>
          <cell r="CL35">
            <v>2345</v>
          </cell>
          <cell r="CM35">
            <v>1.929835388544676</v>
          </cell>
          <cell r="CN35">
            <v>2.2000000000000002</v>
          </cell>
          <cell r="CO35">
            <v>0</v>
          </cell>
          <cell r="CP35">
            <v>3</v>
          </cell>
          <cell r="CQ35">
            <v>3</v>
          </cell>
          <cell r="DV35" t="str">
            <v>250 mm</v>
          </cell>
          <cell r="DW35">
            <v>34.14</v>
          </cell>
          <cell r="DX35" t="str">
            <v>1</v>
          </cell>
          <cell r="DY35" t="str">
            <v>CS</v>
          </cell>
          <cell r="DZ35">
            <v>739.15</v>
          </cell>
          <cell r="EA35">
            <v>738.74</v>
          </cell>
        </row>
        <row r="36">
          <cell r="A36">
            <v>13</v>
          </cell>
          <cell r="B36" t="str">
            <v>C11</v>
          </cell>
          <cell r="C36" t="str">
            <v>C23</v>
          </cell>
          <cell r="D36">
            <v>0.10915</v>
          </cell>
          <cell r="F36">
            <v>0.21417873999999998</v>
          </cell>
          <cell r="G36">
            <v>2.33</v>
          </cell>
          <cell r="K36">
            <v>0.34714542920692387</v>
          </cell>
          <cell r="L36">
            <v>10.347145429206924</v>
          </cell>
          <cell r="M36">
            <v>10.347145429206924</v>
          </cell>
          <cell r="N36">
            <v>186.71792487044041</v>
          </cell>
          <cell r="O36">
            <v>0.63601967919706281</v>
          </cell>
          <cell r="P36">
            <v>25.517421011305288</v>
          </cell>
          <cell r="Q36">
            <v>0.10915</v>
          </cell>
          <cell r="R36">
            <v>0</v>
          </cell>
          <cell r="S36">
            <v>0.21417873999999998</v>
          </cell>
          <cell r="U36">
            <v>78</v>
          </cell>
          <cell r="V36">
            <v>158.4</v>
          </cell>
          <cell r="Y36">
            <v>0</v>
          </cell>
          <cell r="AB36">
            <v>0</v>
          </cell>
          <cell r="AC36">
            <v>126.72000000000001</v>
          </cell>
          <cell r="AD36">
            <v>0.11440000000000002</v>
          </cell>
          <cell r="AE36">
            <v>0.45760000000000006</v>
          </cell>
          <cell r="AF36">
            <v>0.45760000000000006</v>
          </cell>
          <cell r="AG36">
            <v>0.52185362200000007</v>
          </cell>
          <cell r="AH36">
            <v>27.017421011305288</v>
          </cell>
          <cell r="AI36">
            <v>53.959999999999994</v>
          </cell>
          <cell r="AJ36">
            <v>16.989999999999998</v>
          </cell>
          <cell r="AK36">
            <v>10</v>
          </cell>
          <cell r="AL36">
            <v>0.25</v>
          </cell>
          <cell r="AM36">
            <v>1.4E-2</v>
          </cell>
          <cell r="AN36">
            <v>6.5637350082397461E-2</v>
          </cell>
          <cell r="AO36">
            <v>0.1328125</v>
          </cell>
          <cell r="AP36">
            <v>0.26254940032958984</v>
          </cell>
          <cell r="AQ36">
            <v>2.6277778600134565</v>
          </cell>
          <cell r="AR36">
            <v>3.8776900948134942</v>
          </cell>
          <cell r="AS36">
            <v>4.0178327359550989</v>
          </cell>
          <cell r="AT36">
            <v>0.35194783290402143</v>
          </cell>
          <cell r="AU36">
            <v>0.41758518298641889</v>
          </cell>
          <cell r="AV36">
            <v>4.6447348574761076</v>
          </cell>
          <cell r="AW36">
            <v>227.99788915811521</v>
          </cell>
          <cell r="AX36">
            <v>0.11849855764484234</v>
          </cell>
          <cell r="AY36">
            <v>302.03176780882933</v>
          </cell>
          <cell r="AZ36" t="str">
            <v>93°20'01''</v>
          </cell>
          <cell r="BA36" t="e">
            <v>#VALUE!</v>
          </cell>
          <cell r="BB36">
            <v>0.28799999999999998</v>
          </cell>
          <cell r="BC36" t="e">
            <v>#VALUE!</v>
          </cell>
          <cell r="BD36" t="e">
            <v>#VALUE!</v>
          </cell>
          <cell r="BE36" t="e">
            <v>#VALUE!</v>
          </cell>
          <cell r="BF36" t="e">
            <v>#VALUE!</v>
          </cell>
          <cell r="BG36" t="e">
            <v>#VALUE!</v>
          </cell>
          <cell r="BH36" t="e">
            <v>#VALUE!</v>
          </cell>
          <cell r="BI36" t="e">
            <v>#VALUE!</v>
          </cell>
          <cell r="BJ36" t="e">
            <v>#VALUE!</v>
          </cell>
          <cell r="BK36" t="e">
            <v>#VALUE!</v>
          </cell>
          <cell r="BL36" t="e">
            <v>#VALUE!</v>
          </cell>
          <cell r="BM36" t="e">
            <v>#VALUE!</v>
          </cell>
          <cell r="BN36">
            <v>2.9999999999972715E-2</v>
          </cell>
          <cell r="BO36">
            <v>738.71</v>
          </cell>
          <cell r="BP36">
            <v>729.54</v>
          </cell>
          <cell r="BQ36">
            <v>738.96</v>
          </cell>
          <cell r="BR36">
            <v>729.79</v>
          </cell>
          <cell r="BS36">
            <v>740.20462566780589</v>
          </cell>
          <cell r="BT36">
            <v>731.01018787833573</v>
          </cell>
          <cell r="BU36">
            <v>0</v>
          </cell>
          <cell r="BV36">
            <v>1.2446256678058489</v>
          </cell>
          <cell r="BW36">
            <v>1.2201878783357643</v>
          </cell>
          <cell r="BX36">
            <v>1.4946256678058489</v>
          </cell>
          <cell r="BY36">
            <v>250</v>
          </cell>
          <cell r="BZ36">
            <v>0.71250000000000002</v>
          </cell>
          <cell r="CA36">
            <v>0.3125</v>
          </cell>
          <cell r="CB36">
            <v>1.2324067730708066</v>
          </cell>
          <cell r="CC36">
            <v>3</v>
          </cell>
          <cell r="CD36">
            <v>1.3494331647372091</v>
          </cell>
          <cell r="CE36">
            <v>1233.086724065023</v>
          </cell>
          <cell r="CF36">
            <v>5.5537359346587212E-2</v>
          </cell>
          <cell r="CG36">
            <v>1734.7615344061069</v>
          </cell>
          <cell r="CH36">
            <v>2967.8482584711301</v>
          </cell>
          <cell r="CI36">
            <v>2</v>
          </cell>
          <cell r="CJ36">
            <v>1</v>
          </cell>
          <cell r="CK36">
            <v>1.5</v>
          </cell>
          <cell r="CL36">
            <v>2345</v>
          </cell>
          <cell r="CM36">
            <v>1.8984103998749231</v>
          </cell>
          <cell r="CN36">
            <v>1.9</v>
          </cell>
          <cell r="CO36">
            <v>0</v>
          </cell>
          <cell r="CP36">
            <v>3</v>
          </cell>
          <cell r="CQ36">
            <v>3</v>
          </cell>
          <cell r="DV36" t="str">
            <v>250 mm</v>
          </cell>
          <cell r="DW36">
            <v>53.959999999999994</v>
          </cell>
          <cell r="DX36" t="str">
            <v>1</v>
          </cell>
          <cell r="DY36" t="str">
            <v>CS</v>
          </cell>
          <cell r="DZ36">
            <v>738.71</v>
          </cell>
          <cell r="EA36">
            <v>729.54000000000008</v>
          </cell>
        </row>
        <row r="37">
          <cell r="A37">
            <v>14</v>
          </cell>
          <cell r="B37" t="str">
            <v>C23</v>
          </cell>
          <cell r="C37" t="str">
            <v>C31</v>
          </cell>
          <cell r="D37">
            <v>7.1809999999999999E-2</v>
          </cell>
          <cell r="E37">
            <v>8.6629999999999999E-2</v>
          </cell>
          <cell r="F37">
            <v>0.37261873999999995</v>
          </cell>
          <cell r="G37">
            <v>2.33</v>
          </cell>
          <cell r="K37">
            <v>0.22184895094101992</v>
          </cell>
          <cell r="L37">
            <v>10.568994380147943</v>
          </cell>
          <cell r="M37">
            <v>10.568994380147943</v>
          </cell>
          <cell r="N37">
            <v>184.50670862374747</v>
          </cell>
          <cell r="O37">
            <v>0.63579512022941487</v>
          </cell>
          <cell r="P37">
            <v>44.103774204727941</v>
          </cell>
          <cell r="Q37">
            <v>7.1809999999999999E-2</v>
          </cell>
          <cell r="R37">
            <v>8.6629999999999999E-2</v>
          </cell>
          <cell r="S37">
            <v>0.37261873999999995</v>
          </cell>
          <cell r="U37">
            <v>113</v>
          </cell>
          <cell r="V37">
            <v>158.4</v>
          </cell>
          <cell r="Y37">
            <v>0</v>
          </cell>
          <cell r="AB37">
            <v>0</v>
          </cell>
          <cell r="AC37">
            <v>126.72000000000001</v>
          </cell>
          <cell r="AD37">
            <v>0.16573333333333334</v>
          </cell>
          <cell r="AE37">
            <v>0.66293333333333337</v>
          </cell>
          <cell r="AF37">
            <v>0.66293333333333337</v>
          </cell>
          <cell r="AG37">
            <v>0.77471895533333335</v>
          </cell>
          <cell r="AH37">
            <v>45.603774204727941</v>
          </cell>
          <cell r="AI37">
            <v>39.699999999999996</v>
          </cell>
          <cell r="AJ37">
            <v>16.45</v>
          </cell>
          <cell r="AK37">
            <v>10</v>
          </cell>
          <cell r="AL37">
            <v>0.25</v>
          </cell>
          <cell r="AM37">
            <v>1.4E-2</v>
          </cell>
          <cell r="AN37">
            <v>8.6560964584350586E-2</v>
          </cell>
          <cell r="AO37">
            <v>0.173828125</v>
          </cell>
          <cell r="AP37">
            <v>0.34624385833740234</v>
          </cell>
          <cell r="AQ37">
            <v>3.022594150649287</v>
          </cell>
          <cell r="AR37">
            <v>3.8286415192195782</v>
          </cell>
          <cell r="AS37">
            <v>4.928418935543994</v>
          </cell>
          <cell r="AT37">
            <v>0.46565114166866894</v>
          </cell>
          <cell r="AU37">
            <v>0.55221210625301953</v>
          </cell>
          <cell r="AV37">
            <v>4.5703261049850363</v>
          </cell>
          <cell r="AW37">
            <v>224.34535806141631</v>
          </cell>
          <cell r="AX37">
            <v>0.20327487316338211</v>
          </cell>
          <cell r="AY37">
            <v>302.05426209618196</v>
          </cell>
          <cell r="AZ37" t="str">
            <v>00°00'00''</v>
          </cell>
          <cell r="BA37" t="e">
            <v>#VALUE!</v>
          </cell>
          <cell r="BB37">
            <v>0.13500000000000001</v>
          </cell>
          <cell r="BC37" t="e">
            <v>#VALUE!</v>
          </cell>
          <cell r="BD37" t="e">
            <v>#VALUE!</v>
          </cell>
          <cell r="BE37" t="e">
            <v>#VALUE!</v>
          </cell>
          <cell r="BF37" t="e">
            <v>#VALUE!</v>
          </cell>
          <cell r="BG37" t="e">
            <v>#VALUE!</v>
          </cell>
          <cell r="BH37" t="e">
            <v>#VALUE!</v>
          </cell>
          <cell r="BI37" t="e">
            <v>#VALUE!</v>
          </cell>
          <cell r="BJ37" t="e">
            <v>#VALUE!</v>
          </cell>
          <cell r="BK37" t="e">
            <v>#VALUE!</v>
          </cell>
          <cell r="BL37" t="e">
            <v>#VALUE!</v>
          </cell>
          <cell r="BM37" t="e">
            <v>#VALUE!</v>
          </cell>
          <cell r="BN37">
            <v>5.999999999994543E-2</v>
          </cell>
          <cell r="BO37">
            <v>729.48</v>
          </cell>
          <cell r="BP37">
            <v>722.95</v>
          </cell>
          <cell r="BQ37">
            <v>729.73000000000013</v>
          </cell>
          <cell r="BR37">
            <v>723.2</v>
          </cell>
          <cell r="BS37">
            <v>731.01018787833573</v>
          </cell>
          <cell r="BT37">
            <v>724.42386241618033</v>
          </cell>
          <cell r="BU37">
            <v>0</v>
          </cell>
          <cell r="BV37">
            <v>1.280187878335596</v>
          </cell>
          <cell r="BW37">
            <v>1.2238624161802818</v>
          </cell>
          <cell r="BX37">
            <v>1.530187878335596</v>
          </cell>
          <cell r="BY37">
            <v>250</v>
          </cell>
          <cell r="BZ37">
            <v>0.71250000000000002</v>
          </cell>
          <cell r="CA37">
            <v>0.3125</v>
          </cell>
          <cell r="CB37">
            <v>1.2520251472579389</v>
          </cell>
          <cell r="CC37">
            <v>4</v>
          </cell>
          <cell r="CD37">
            <v>1.2621210124596112</v>
          </cell>
          <cell r="CE37">
            <v>1249.4110594513265</v>
          </cell>
          <cell r="CF37">
            <v>5.4064118561382268E-2</v>
          </cell>
          <cell r="CG37">
            <v>1686.1706350818195</v>
          </cell>
          <cell r="CH37">
            <v>2935.5816945331462</v>
          </cell>
          <cell r="CI37">
            <v>2</v>
          </cell>
          <cell r="CJ37">
            <v>1</v>
          </cell>
          <cell r="CK37">
            <v>1.5</v>
          </cell>
          <cell r="CL37">
            <v>2345</v>
          </cell>
          <cell r="CM37">
            <v>1.8777708067376202</v>
          </cell>
          <cell r="CN37">
            <v>1.9</v>
          </cell>
          <cell r="CO37">
            <v>0</v>
          </cell>
          <cell r="CP37">
            <v>3</v>
          </cell>
          <cell r="CQ37">
            <v>3</v>
          </cell>
          <cell r="DV37" t="str">
            <v>250 mm</v>
          </cell>
          <cell r="DW37">
            <v>39.699999999999996</v>
          </cell>
          <cell r="DX37" t="str">
            <v>1</v>
          </cell>
          <cell r="DY37" t="str">
            <v>CS</v>
          </cell>
          <cell r="DZ37">
            <v>729.48000000000013</v>
          </cell>
          <cell r="EA37">
            <v>722.95000000000016</v>
          </cell>
        </row>
        <row r="38">
          <cell r="A38">
            <v>15</v>
          </cell>
          <cell r="B38" t="str">
            <v>C31</v>
          </cell>
          <cell r="C38" t="str">
            <v>C63</v>
          </cell>
          <cell r="D38">
            <v>0.14121</v>
          </cell>
          <cell r="F38">
            <v>0.5138287399999999</v>
          </cell>
          <cell r="G38">
            <v>2.33</v>
          </cell>
          <cell r="K38">
            <v>0.28498218512361889</v>
          </cell>
          <cell r="L38">
            <v>10.853976565271562</v>
          </cell>
          <cell r="M38">
            <v>10.853976565271562</v>
          </cell>
          <cell r="N38">
            <v>181.76885347304324</v>
          </cell>
          <cell r="O38">
            <v>0.63500080151339533</v>
          </cell>
          <cell r="P38">
            <v>60.402707949956536</v>
          </cell>
          <cell r="Q38">
            <v>0.14121</v>
          </cell>
          <cell r="R38">
            <v>0</v>
          </cell>
          <cell r="S38">
            <v>0.5138287399999999</v>
          </cell>
          <cell r="U38">
            <v>128</v>
          </cell>
          <cell r="V38">
            <v>158.4</v>
          </cell>
          <cell r="W38">
            <v>0.14121</v>
          </cell>
          <cell r="X38">
            <v>0.14121</v>
          </cell>
          <cell r="Y38">
            <v>7.0605000000000001E-2</v>
          </cell>
          <cell r="AB38">
            <v>0</v>
          </cell>
          <cell r="AC38">
            <v>126.72000000000001</v>
          </cell>
          <cell r="AD38">
            <v>0.18773333333333336</v>
          </cell>
          <cell r="AE38">
            <v>0.75093333333333345</v>
          </cell>
          <cell r="AF38">
            <v>0.82153833333333348</v>
          </cell>
          <cell r="AG38">
            <v>0.97568695533333338</v>
          </cell>
          <cell r="AH38">
            <v>61.902707949956536</v>
          </cell>
          <cell r="AI38">
            <v>55.879999999999995</v>
          </cell>
          <cell r="AJ38">
            <v>16.59</v>
          </cell>
          <cell r="AK38">
            <v>10</v>
          </cell>
          <cell r="AL38">
            <v>0.25</v>
          </cell>
          <cell r="AM38">
            <v>1.4E-2</v>
          </cell>
          <cell r="AN38">
            <v>0.10143053531646729</v>
          </cell>
          <cell r="AO38">
            <v>0.2021484375</v>
          </cell>
          <cell r="AP38">
            <v>0.40572214126586914</v>
          </cell>
          <cell r="AQ38">
            <v>3.3127081083449696</v>
          </cell>
          <cell r="AR38">
            <v>3.8304539489885912</v>
          </cell>
          <cell r="AS38">
            <v>5.6863798881557246</v>
          </cell>
          <cell r="AT38">
            <v>0.55932900158483723</v>
          </cell>
          <cell r="AU38">
            <v>0.66075953690130451</v>
          </cell>
          <cell r="AV38">
            <v>4.58973309718602</v>
          </cell>
          <cell r="AW38">
            <v>225.2979965633989</v>
          </cell>
          <cell r="AX38">
            <v>0.2747592472822416</v>
          </cell>
          <cell r="AY38">
            <v>300.62280935279313</v>
          </cell>
          <cell r="AZ38" t="str">
            <v>01°25'53''</v>
          </cell>
          <cell r="BA38" t="e">
            <v>#VALUE!</v>
          </cell>
          <cell r="BB38">
            <v>0.109</v>
          </cell>
          <cell r="BC38" t="e">
            <v>#VALUE!</v>
          </cell>
          <cell r="BD38" t="e">
            <v>#VALUE!</v>
          </cell>
          <cell r="BE38" t="e">
            <v>#VALUE!</v>
          </cell>
          <cell r="BF38" t="e">
            <v>#VALUE!</v>
          </cell>
          <cell r="BG38" t="e">
            <v>#VALUE!</v>
          </cell>
          <cell r="BH38" t="e">
            <v>#VALUE!</v>
          </cell>
          <cell r="BI38" t="e">
            <v>#VALUE!</v>
          </cell>
          <cell r="BJ38" t="e">
            <v>#VALUE!</v>
          </cell>
          <cell r="BK38" t="e">
            <v>#VALUE!</v>
          </cell>
          <cell r="BL38" t="e">
            <v>#VALUE!</v>
          </cell>
          <cell r="BM38" t="e">
            <v>#VALUE!</v>
          </cell>
          <cell r="BN38">
            <v>3.0000000000086402E-2</v>
          </cell>
          <cell r="BO38">
            <v>722.92</v>
          </cell>
          <cell r="BP38">
            <v>713.65</v>
          </cell>
          <cell r="BQ38">
            <v>723.17000000000019</v>
          </cell>
          <cell r="BR38">
            <v>713.9</v>
          </cell>
          <cell r="BS38">
            <v>724.42386241618033</v>
          </cell>
          <cell r="BT38">
            <v>716.04096664480971</v>
          </cell>
          <cell r="BU38">
            <v>0</v>
          </cell>
          <cell r="BV38">
            <v>1.2538624161801408</v>
          </cell>
          <cell r="BW38">
            <v>2.1409666448097369</v>
          </cell>
          <cell r="BX38">
            <v>1.5038624161801408</v>
          </cell>
          <cell r="BY38">
            <v>250</v>
          </cell>
          <cell r="BZ38">
            <v>0.71250000000000002</v>
          </cell>
          <cell r="CA38">
            <v>0.3125</v>
          </cell>
          <cell r="CB38">
            <v>1.6974145304949388</v>
          </cell>
          <cell r="CC38">
            <v>5</v>
          </cell>
          <cell r="CD38">
            <v>1.5359804855645309</v>
          </cell>
          <cell r="CE38">
            <v>1325.5751587372772</v>
          </cell>
          <cell r="CF38">
            <v>3.1533469833290972E-2</v>
          </cell>
          <cell r="CG38">
            <v>983.46689528908655</v>
          </cell>
          <cell r="CH38">
            <v>2309.042054026364</v>
          </cell>
          <cell r="CI38">
            <v>2</v>
          </cell>
          <cell r="CJ38">
            <v>1</v>
          </cell>
          <cell r="CK38">
            <v>1.5</v>
          </cell>
          <cell r="CL38">
            <v>2345</v>
          </cell>
          <cell r="CM38">
            <v>1.476999181679977</v>
          </cell>
          <cell r="CN38">
            <v>1.5</v>
          </cell>
          <cell r="CO38">
            <v>0</v>
          </cell>
          <cell r="CP38">
            <v>3</v>
          </cell>
          <cell r="CQ38">
            <v>3</v>
          </cell>
          <cell r="DV38" t="str">
            <v>250 mm</v>
          </cell>
          <cell r="DW38">
            <v>55.879999999999995</v>
          </cell>
          <cell r="DX38" t="str">
            <v>1</v>
          </cell>
          <cell r="DY38" t="str">
            <v>CS</v>
          </cell>
          <cell r="DZ38">
            <v>722.92000000000019</v>
          </cell>
          <cell r="EA38">
            <v>713.6500000000002</v>
          </cell>
        </row>
        <row r="39">
          <cell r="AD39">
            <v>0</v>
          </cell>
          <cell r="BU39">
            <v>0</v>
          </cell>
        </row>
        <row r="40">
          <cell r="A40">
            <v>16</v>
          </cell>
          <cell r="B40" t="str">
            <v>C31</v>
          </cell>
          <cell r="C40" t="str">
            <v>C33</v>
          </cell>
          <cell r="D40">
            <v>0.22664999999999999</v>
          </cell>
          <cell r="F40">
            <v>0.22664999999999999</v>
          </cell>
          <cell r="G40">
            <v>2.33</v>
          </cell>
          <cell r="H40">
            <v>40.9</v>
          </cell>
          <cell r="I40">
            <v>6.59</v>
          </cell>
          <cell r="J40">
            <v>16.112469437652813</v>
          </cell>
          <cell r="K40">
            <v>0</v>
          </cell>
          <cell r="L40">
            <v>5</v>
          </cell>
          <cell r="M40">
            <v>10</v>
          </cell>
          <cell r="N40">
            <v>190.32831544687943</v>
          </cell>
          <cell r="O40">
            <v>0.62840869169272373</v>
          </cell>
          <cell r="P40">
            <v>27.108239279670432</v>
          </cell>
          <cell r="Q40">
            <v>0.22664999999999999</v>
          </cell>
          <cell r="R40">
            <v>0</v>
          </cell>
          <cell r="S40">
            <v>0.22664999999999999</v>
          </cell>
          <cell r="U40">
            <v>48</v>
          </cell>
          <cell r="V40">
            <v>158.4</v>
          </cell>
          <cell r="Y40">
            <v>0</v>
          </cell>
          <cell r="AB40">
            <v>0</v>
          </cell>
          <cell r="AC40">
            <v>126.72000000000001</v>
          </cell>
          <cell r="AD40">
            <v>7.0400000000000004E-2</v>
          </cell>
          <cell r="AE40">
            <v>0.28160000000000002</v>
          </cell>
          <cell r="AF40">
            <v>0.28160000000000002</v>
          </cell>
          <cell r="AG40">
            <v>0.34959499999999999</v>
          </cell>
          <cell r="AH40">
            <v>28.608239279670432</v>
          </cell>
          <cell r="AI40">
            <v>70.61999999999999</v>
          </cell>
          <cell r="AJ40">
            <v>1.85</v>
          </cell>
          <cell r="AK40">
            <v>10</v>
          </cell>
          <cell r="AL40">
            <v>0.25</v>
          </cell>
          <cell r="AM40">
            <v>1.4E-2</v>
          </cell>
          <cell r="AN40">
            <v>0.12089920043945313</v>
          </cell>
          <cell r="AO40">
            <v>0.13671875</v>
          </cell>
          <cell r="AP40">
            <v>0.4835968017578125</v>
          </cell>
          <cell r="AQ40">
            <v>1.2164087137741089</v>
          </cell>
          <cell r="AR40">
            <v>1.2647854273843198</v>
          </cell>
          <cell r="AS40">
            <v>0.7360513306886135</v>
          </cell>
          <cell r="AT40">
            <v>7.5415400557878792E-2</v>
          </cell>
          <cell r="AU40">
            <v>0.19631460099733192</v>
          </cell>
          <cell r="AV40">
            <v>1.532675101554726</v>
          </cell>
          <cell r="AW40">
            <v>75.235013115379957</v>
          </cell>
          <cell r="AX40">
            <v>0.38025166867183252</v>
          </cell>
          <cell r="AY40">
            <v>207.42299821704316</v>
          </cell>
          <cell r="AZ40" t="e">
            <v>#REF!</v>
          </cell>
          <cell r="BA40" t="e">
            <v>#REF!</v>
          </cell>
          <cell r="BB40" t="e">
            <v>#REF!</v>
          </cell>
          <cell r="BC40" t="e">
            <v>#REF!</v>
          </cell>
          <cell r="BD40" t="e">
            <v>#REF!</v>
          </cell>
          <cell r="BE40" t="e">
            <v>#REF!</v>
          </cell>
          <cell r="BF40" t="e">
            <v>#REF!</v>
          </cell>
          <cell r="BG40" t="e">
            <v>#REF!</v>
          </cell>
          <cell r="BH40" t="e">
            <v>#REF!</v>
          </cell>
          <cell r="BI40" t="e">
            <v>#REF!</v>
          </cell>
          <cell r="BJ40" t="e">
            <v>#REF!</v>
          </cell>
          <cell r="BK40" t="e">
            <v>#REF!</v>
          </cell>
          <cell r="BL40" t="e">
            <v>#REF!</v>
          </cell>
          <cell r="BM40" t="e">
            <v>#REF!</v>
          </cell>
          <cell r="BO40">
            <v>722.97</v>
          </cell>
          <cell r="BP40">
            <v>721.66</v>
          </cell>
          <cell r="BQ40">
            <v>723.21999999999991</v>
          </cell>
          <cell r="BR40">
            <v>721.91</v>
          </cell>
          <cell r="BS40">
            <v>724.42386241618033</v>
          </cell>
          <cell r="BT40">
            <v>723.14042626937749</v>
          </cell>
          <cell r="BU40">
            <v>0</v>
          </cell>
          <cell r="BV40">
            <v>1.2038624161804137</v>
          </cell>
          <cell r="BW40">
            <v>1.2304262693775172</v>
          </cell>
          <cell r="BX40">
            <v>1.4538624161804137</v>
          </cell>
          <cell r="BY40">
            <v>250</v>
          </cell>
          <cell r="BZ40">
            <v>0.71250000000000002</v>
          </cell>
          <cell r="CA40">
            <v>0.3125</v>
          </cell>
          <cell r="CB40">
            <v>1.2171443427789654</v>
          </cell>
          <cell r="CC40">
            <v>3</v>
          </cell>
          <cell r="CD40">
            <v>1.3366430013778312</v>
          </cell>
          <cell r="CE40">
            <v>1221.3993126027865</v>
          </cell>
          <cell r="CF40">
            <v>5.6723067730156784E-2</v>
          </cell>
          <cell r="CG40">
            <v>1774.0949775541274</v>
          </cell>
          <cell r="CH40">
            <v>2995.4942901569138</v>
          </cell>
          <cell r="CI40">
            <v>2</v>
          </cell>
          <cell r="CJ40">
            <v>1</v>
          </cell>
          <cell r="CK40">
            <v>1.5</v>
          </cell>
          <cell r="CL40">
            <v>2345</v>
          </cell>
          <cell r="CM40">
            <v>1.9160944286717998</v>
          </cell>
          <cell r="CN40">
            <v>2.2000000000000002</v>
          </cell>
          <cell r="CO40">
            <v>0</v>
          </cell>
          <cell r="CP40">
            <v>3</v>
          </cell>
          <cell r="CQ40">
            <v>3</v>
          </cell>
          <cell r="DV40" t="str">
            <v>250 mm</v>
          </cell>
          <cell r="DW40">
            <v>70.61999999999999</v>
          </cell>
          <cell r="DX40" t="str">
            <v>1</v>
          </cell>
          <cell r="DY40" t="str">
            <v>CS</v>
          </cell>
          <cell r="DZ40">
            <v>722.96999999999991</v>
          </cell>
          <cell r="EA40">
            <v>721.66</v>
          </cell>
        </row>
        <row r="41">
          <cell r="AD41">
            <v>0</v>
          </cell>
          <cell r="BU41">
            <v>0</v>
          </cell>
        </row>
        <row r="42">
          <cell r="A42">
            <v>17</v>
          </cell>
          <cell r="B42" t="str">
            <v>C23</v>
          </cell>
          <cell r="C42" t="str">
            <v>C25</v>
          </cell>
          <cell r="D42">
            <v>0.15017</v>
          </cell>
          <cell r="F42">
            <v>0.15017</v>
          </cell>
          <cell r="G42">
            <v>2.33</v>
          </cell>
          <cell r="H42">
            <v>55.16</v>
          </cell>
          <cell r="I42">
            <v>9.1999999999999993</v>
          </cell>
          <cell r="J42">
            <v>16.678752719361857</v>
          </cell>
          <cell r="K42">
            <v>0</v>
          </cell>
          <cell r="L42">
            <v>5</v>
          </cell>
          <cell r="M42">
            <v>10</v>
          </cell>
          <cell r="N42">
            <v>190.32831544687943</v>
          </cell>
          <cell r="O42">
            <v>0.6308165803888125</v>
          </cell>
          <cell r="P42">
            <v>18.029749148911783</v>
          </cell>
          <cell r="Q42">
            <v>0.15017</v>
          </cell>
          <cell r="R42">
            <v>0</v>
          </cell>
          <cell r="S42">
            <v>0.15017</v>
          </cell>
          <cell r="U42">
            <v>28</v>
          </cell>
          <cell r="V42">
            <v>158.4</v>
          </cell>
          <cell r="Y42">
            <v>0</v>
          </cell>
          <cell r="AB42">
            <v>0</v>
          </cell>
          <cell r="AC42">
            <v>126.72000000000001</v>
          </cell>
          <cell r="AD42">
            <v>4.1066666666666668E-2</v>
          </cell>
          <cell r="AE42">
            <v>0.16426666666666667</v>
          </cell>
          <cell r="AF42">
            <v>0.16426666666666667</v>
          </cell>
          <cell r="AG42">
            <v>0.20931766666666668</v>
          </cell>
          <cell r="AH42">
            <v>19.529749148911783</v>
          </cell>
          <cell r="AI42">
            <v>65.8</v>
          </cell>
          <cell r="AJ42">
            <v>6.63</v>
          </cell>
          <cell r="AK42">
            <v>10</v>
          </cell>
          <cell r="AL42">
            <v>0.25</v>
          </cell>
          <cell r="AM42">
            <v>1.4E-2</v>
          </cell>
          <cell r="AN42">
            <v>7.0682525634765625E-2</v>
          </cell>
          <cell r="AO42">
            <v>0.111328125</v>
          </cell>
          <cell r="AP42">
            <v>0.2827301025390625</v>
          </cell>
          <cell r="AQ42">
            <v>1.7124343110318445</v>
          </cell>
          <cell r="AR42">
            <v>2.4272341462964113</v>
          </cell>
          <cell r="AS42">
            <v>1.671114216449495</v>
          </cell>
          <cell r="AT42">
            <v>0.14946132872574455</v>
          </cell>
          <cell r="AU42">
            <v>0.22014385436051018</v>
          </cell>
          <cell r="AV42">
            <v>2.9014894935996542</v>
          </cell>
          <cell r="AW42">
            <v>142.42653246188505</v>
          </cell>
          <cell r="AX42">
            <v>0.1371215658440478</v>
          </cell>
          <cell r="AY42">
            <v>217.28082805367993</v>
          </cell>
          <cell r="AZ42" t="e">
            <v>#REF!</v>
          </cell>
          <cell r="BA42" t="e">
            <v>#REF!</v>
          </cell>
          <cell r="BB42" t="e">
            <v>#REF!</v>
          </cell>
          <cell r="BC42" t="e">
            <v>#REF!</v>
          </cell>
          <cell r="BD42" t="e">
            <v>#REF!</v>
          </cell>
          <cell r="BE42" t="e">
            <v>#REF!</v>
          </cell>
          <cell r="BF42" t="e">
            <v>#REF!</v>
          </cell>
          <cell r="BG42" t="e">
            <v>#REF!</v>
          </cell>
          <cell r="BH42" t="e">
            <v>#REF!</v>
          </cell>
          <cell r="BI42" t="e">
            <v>#REF!</v>
          </cell>
          <cell r="BJ42" t="e">
            <v>#REF!</v>
          </cell>
          <cell r="BK42" t="e">
            <v>#REF!</v>
          </cell>
          <cell r="BL42" t="e">
            <v>#REF!</v>
          </cell>
          <cell r="BM42" t="e">
            <v>#REF!</v>
          </cell>
          <cell r="BO42">
            <v>729.56</v>
          </cell>
          <cell r="BP42">
            <v>725.2</v>
          </cell>
          <cell r="BQ42">
            <v>729.81</v>
          </cell>
          <cell r="BR42">
            <v>725.45</v>
          </cell>
          <cell r="BS42">
            <v>731.01018787833573</v>
          </cell>
          <cell r="BT42">
            <v>726.6455680866585</v>
          </cell>
          <cell r="BU42">
            <v>0</v>
          </cell>
          <cell r="BV42">
            <v>1.2001878783357824</v>
          </cell>
          <cell r="BW42">
            <v>1.1955680866584544</v>
          </cell>
          <cell r="BX42">
            <v>1.4501878783357824</v>
          </cell>
          <cell r="BY42">
            <v>250</v>
          </cell>
          <cell r="BZ42">
            <v>0.71250000000000002</v>
          </cell>
          <cell r="CA42">
            <v>0.3125</v>
          </cell>
          <cell r="CB42">
            <v>1.1978779824971184</v>
          </cell>
          <cell r="CC42">
            <v>3</v>
          </cell>
          <cell r="CD42">
            <v>1.3203796703944757</v>
          </cell>
          <cell r="CE42">
            <v>1206.538185687652</v>
          </cell>
          <cell r="CF42">
            <v>5.8271510366329049E-2</v>
          </cell>
          <cell r="CG42">
            <v>1825.7620363359038</v>
          </cell>
          <cell r="CH42">
            <v>3032.3002220235558</v>
          </cell>
          <cell r="CI42">
            <v>2</v>
          </cell>
          <cell r="CJ42">
            <v>1</v>
          </cell>
          <cell r="CK42">
            <v>1.5</v>
          </cell>
          <cell r="CL42">
            <v>2345</v>
          </cell>
          <cell r="CM42">
            <v>1.939637668671784</v>
          </cell>
          <cell r="CN42">
            <v>2.2000000000000002</v>
          </cell>
          <cell r="CO42">
            <v>0</v>
          </cell>
          <cell r="CP42">
            <v>3</v>
          </cell>
          <cell r="CQ42">
            <v>3</v>
          </cell>
          <cell r="DV42" t="str">
            <v>250 mm</v>
          </cell>
          <cell r="DW42">
            <v>65.8</v>
          </cell>
          <cell r="DX42" t="str">
            <v>1</v>
          </cell>
          <cell r="DY42" t="str">
            <v>CS</v>
          </cell>
          <cell r="DZ42">
            <v>729.56</v>
          </cell>
          <cell r="EA42">
            <v>725.19999999999993</v>
          </cell>
        </row>
        <row r="43">
          <cell r="A43">
            <v>18</v>
          </cell>
          <cell r="B43" t="str">
            <v>C25</v>
          </cell>
          <cell r="C43" t="str">
            <v>C33</v>
          </cell>
          <cell r="D43">
            <v>5.2370000000000007E-2</v>
          </cell>
          <cell r="F43">
            <v>0.20254</v>
          </cell>
          <cell r="G43">
            <v>2.33</v>
          </cell>
          <cell r="K43">
            <v>0.20466031998774709</v>
          </cell>
          <cell r="L43">
            <v>10.204660319987747</v>
          </cell>
          <cell r="M43">
            <v>10.204660319987747</v>
          </cell>
          <cell r="N43">
            <v>188.17694710191361</v>
          </cell>
          <cell r="O43">
            <v>0.63371479045617207</v>
          </cell>
          <cell r="P43">
            <v>24.274898598585601</v>
          </cell>
          <cell r="Q43">
            <v>5.2370000000000007E-2</v>
          </cell>
          <cell r="R43">
            <v>0</v>
          </cell>
          <cell r="S43">
            <v>0.20254</v>
          </cell>
          <cell r="U43">
            <v>38</v>
          </cell>
          <cell r="V43">
            <v>158.4</v>
          </cell>
          <cell r="Y43">
            <v>0</v>
          </cell>
          <cell r="AB43">
            <v>0</v>
          </cell>
          <cell r="AC43">
            <v>126.72000000000001</v>
          </cell>
          <cell r="AD43">
            <v>5.5733333333333343E-2</v>
          </cell>
          <cell r="AE43">
            <v>0.22293333333333337</v>
          </cell>
          <cell r="AF43">
            <v>0.22293333333333337</v>
          </cell>
          <cell r="AG43">
            <v>0.28369533333333335</v>
          </cell>
          <cell r="AH43">
            <v>25.774898598585601</v>
          </cell>
          <cell r="AI43">
            <v>28.2</v>
          </cell>
          <cell r="AJ43">
            <v>12.34</v>
          </cell>
          <cell r="AK43">
            <v>10</v>
          </cell>
          <cell r="AL43">
            <v>0.25</v>
          </cell>
          <cell r="AM43">
            <v>1.4E-2</v>
          </cell>
          <cell r="AN43">
            <v>6.9499969482421875E-2</v>
          </cell>
          <cell r="AO43">
            <v>0.12890625</v>
          </cell>
          <cell r="AP43">
            <v>0.2779998779296875</v>
          </cell>
          <cell r="AQ43">
            <v>2.3139070461061602</v>
          </cell>
          <cell r="AR43">
            <v>3.3101075744936024</v>
          </cell>
          <cell r="AS43">
            <v>3.0655976171029766</v>
          </cell>
          <cell r="AT43">
            <v>0.27289326289601096</v>
          </cell>
          <cell r="AU43">
            <v>0.34239323237843283</v>
          </cell>
          <cell r="AV43">
            <v>3.9584195052300957</v>
          </cell>
          <cell r="AW43">
            <v>194.30846308527205</v>
          </cell>
          <cell r="AX43">
            <v>0.13264938741898399</v>
          </cell>
          <cell r="AY43">
            <v>292.53474150643109</v>
          </cell>
          <cell r="AZ43" t="str">
            <v>75°15'14''</v>
          </cell>
          <cell r="BA43" t="e">
            <v>#VALUE!</v>
          </cell>
          <cell r="BB43">
            <v>0.122</v>
          </cell>
          <cell r="BC43" t="e">
            <v>#VALUE!</v>
          </cell>
          <cell r="BD43" t="e">
            <v>#VALUE!</v>
          </cell>
          <cell r="BE43" t="e">
            <v>#VALUE!</v>
          </cell>
          <cell r="BF43" t="e">
            <v>#VALUE!</v>
          </cell>
          <cell r="BG43" t="e">
            <v>#VALUE!</v>
          </cell>
          <cell r="BH43" t="e">
            <v>#VALUE!</v>
          </cell>
          <cell r="BI43" t="e">
            <v>#VALUE!</v>
          </cell>
          <cell r="BJ43" t="e">
            <v>#VALUE!</v>
          </cell>
          <cell r="BK43" t="e">
            <v>#VALUE!</v>
          </cell>
          <cell r="BL43" t="e">
            <v>#VALUE!</v>
          </cell>
          <cell r="BM43" t="e">
            <v>#VALUE!</v>
          </cell>
          <cell r="BN43">
            <v>3.0000000000086402E-2</v>
          </cell>
          <cell r="BO43">
            <v>725.17</v>
          </cell>
          <cell r="BP43">
            <v>721.69</v>
          </cell>
          <cell r="BQ43">
            <v>725.42</v>
          </cell>
          <cell r="BR43">
            <v>721.94</v>
          </cell>
          <cell r="BS43">
            <v>726.6455680866585</v>
          </cell>
          <cell r="BT43">
            <v>723.14042626937749</v>
          </cell>
          <cell r="BU43">
            <v>0</v>
          </cell>
          <cell r="BV43">
            <v>1.2255680866585408</v>
          </cell>
          <cell r="BW43">
            <v>1.2004262693774308</v>
          </cell>
          <cell r="BX43">
            <v>1.4755680866585408</v>
          </cell>
          <cell r="BY43">
            <v>250</v>
          </cell>
          <cell r="BZ43">
            <v>0.71250000000000002</v>
          </cell>
          <cell r="CA43">
            <v>0.3125</v>
          </cell>
          <cell r="CB43">
            <v>1.2129971780179858</v>
          </cell>
          <cell r="CC43">
            <v>3</v>
          </cell>
          <cell r="CD43">
            <v>1.3331533855111526</v>
          </cell>
          <cell r="CE43">
            <v>1218.210567054113</v>
          </cell>
          <cell r="CF43">
            <v>5.705142865545243E-2</v>
          </cell>
          <cell r="CG43">
            <v>1785.023081807261</v>
          </cell>
          <cell r="CH43">
            <v>3003.2336488613737</v>
          </cell>
          <cell r="CI43">
            <v>2</v>
          </cell>
          <cell r="CJ43">
            <v>1</v>
          </cell>
          <cell r="CK43">
            <v>1.5</v>
          </cell>
          <cell r="CL43">
            <v>2345</v>
          </cell>
          <cell r="CM43">
            <v>1.9210449779497061</v>
          </cell>
          <cell r="CN43">
            <v>2.2000000000000002</v>
          </cell>
          <cell r="CO43">
            <v>0</v>
          </cell>
          <cell r="CP43">
            <v>3</v>
          </cell>
          <cell r="CQ43">
            <v>3</v>
          </cell>
          <cell r="DV43" t="str">
            <v>250 mm</v>
          </cell>
          <cell r="DW43">
            <v>28.2</v>
          </cell>
          <cell r="DX43" t="str">
            <v>1</v>
          </cell>
          <cell r="DY43" t="str">
            <v>CS</v>
          </cell>
          <cell r="DZ43">
            <v>725.17</v>
          </cell>
          <cell r="EA43">
            <v>721.68999999999994</v>
          </cell>
        </row>
        <row r="44">
          <cell r="A44">
            <v>19</v>
          </cell>
          <cell r="B44" t="str">
            <v>C33</v>
          </cell>
          <cell r="C44" t="str">
            <v>C67</v>
          </cell>
          <cell r="D44">
            <v>0.18040999999999999</v>
          </cell>
          <cell r="E44">
            <v>0.22664999999999999</v>
          </cell>
          <cell r="F44">
            <v>0.60959999999999992</v>
          </cell>
          <cell r="G44">
            <v>2.33</v>
          </cell>
          <cell r="K44">
            <v>0.29470667596082822</v>
          </cell>
          <cell r="L44">
            <v>10.499366995948575</v>
          </cell>
          <cell r="M44">
            <v>10.499366995948575</v>
          </cell>
          <cell r="N44">
            <v>185.1929562252941</v>
          </cell>
          <cell r="O44">
            <v>0.6351547450254017</v>
          </cell>
          <cell r="P44">
            <v>72.15581342063237</v>
          </cell>
          <cell r="Q44">
            <v>0.18040999999999999</v>
          </cell>
          <cell r="R44">
            <v>0.22664999999999999</v>
          </cell>
          <cell r="S44">
            <v>0.60959999999999992</v>
          </cell>
          <cell r="U44">
            <v>101</v>
          </cell>
          <cell r="V44">
            <v>158.4</v>
          </cell>
          <cell r="Y44">
            <v>0</v>
          </cell>
          <cell r="AB44">
            <v>0</v>
          </cell>
          <cell r="AC44">
            <v>126.72000000000001</v>
          </cell>
          <cell r="AD44">
            <v>0.14813333333333334</v>
          </cell>
          <cell r="AE44">
            <v>0.59253333333333336</v>
          </cell>
          <cell r="AF44">
            <v>0.59253333333333336</v>
          </cell>
          <cell r="AG44">
            <v>0.77541333333333329</v>
          </cell>
          <cell r="AH44">
            <v>73.65581342063237</v>
          </cell>
          <cell r="AI44">
            <v>60.839999999999996</v>
          </cell>
          <cell r="AJ44">
            <v>16.63</v>
          </cell>
          <cell r="AK44">
            <v>10</v>
          </cell>
          <cell r="AL44">
            <v>0.25</v>
          </cell>
          <cell r="AM44">
            <v>1.4E-2</v>
          </cell>
          <cell r="AN44">
            <v>0.11126613616943359</v>
          </cell>
          <cell r="AO44">
            <v>0.21728515625</v>
          </cell>
          <cell r="AP44">
            <v>0.44506454467773438</v>
          </cell>
          <cell r="AQ44">
            <v>3.4879624160130933</v>
          </cell>
          <cell r="AR44">
            <v>3.8167720816742068</v>
          </cell>
          <cell r="AS44">
            <v>6.1662610658442087</v>
          </cell>
          <cell r="AT44">
            <v>0.62007552576554004</v>
          </cell>
          <cell r="AU44">
            <v>0.73134166193497363</v>
          </cell>
          <cell r="AV44">
            <v>4.5952628981038357</v>
          </cell>
          <cell r="AW44">
            <v>225.56944003119924</v>
          </cell>
          <cell r="AX44">
            <v>0.32653276707361067</v>
          </cell>
          <cell r="AY44">
            <v>290.86844755831993</v>
          </cell>
          <cell r="AZ44" t="str">
            <v>01°39'59''</v>
          </cell>
          <cell r="BA44" t="e">
            <v>#VALUE!</v>
          </cell>
          <cell r="BB44">
            <v>0.38900000000000001</v>
          </cell>
          <cell r="BC44" t="e">
            <v>#VALUE!</v>
          </cell>
          <cell r="BD44" t="e">
            <v>#VALUE!</v>
          </cell>
          <cell r="BE44" t="e">
            <v>#VALUE!</v>
          </cell>
          <cell r="BF44" t="e">
            <v>#VALUE!</v>
          </cell>
          <cell r="BG44" t="e">
            <v>#VALUE!</v>
          </cell>
          <cell r="BH44" t="e">
            <v>#VALUE!</v>
          </cell>
          <cell r="BI44" t="e">
            <v>#VALUE!</v>
          </cell>
          <cell r="BJ44" t="e">
            <v>#VALUE!</v>
          </cell>
          <cell r="BK44" t="e">
            <v>#VALUE!</v>
          </cell>
          <cell r="BL44" t="e">
            <v>#VALUE!</v>
          </cell>
          <cell r="BM44" t="e">
            <v>#VALUE!</v>
          </cell>
          <cell r="BN44">
            <v>9.0000000000031832E-2</v>
          </cell>
          <cell r="BO44">
            <v>721.6</v>
          </cell>
          <cell r="BP44">
            <v>711.48</v>
          </cell>
          <cell r="BQ44">
            <v>721.85</v>
          </cell>
          <cell r="BR44">
            <v>711.73</v>
          </cell>
          <cell r="BS44">
            <v>723.14042626937749</v>
          </cell>
          <cell r="BT44">
            <v>713.82613252246881</v>
          </cell>
          <cell r="BU44">
            <v>0</v>
          </cell>
          <cell r="BV44">
            <v>1.2904262693774626</v>
          </cell>
          <cell r="BW44">
            <v>2.0961325224687926</v>
          </cell>
          <cell r="BX44">
            <v>1.5404262693774626</v>
          </cell>
          <cell r="BY44">
            <v>250</v>
          </cell>
          <cell r="BZ44">
            <v>0.71250000000000002</v>
          </cell>
          <cell r="CA44">
            <v>0.3125</v>
          </cell>
          <cell r="CB44">
            <v>1.6932793959231276</v>
          </cell>
          <cell r="CC44">
            <v>3</v>
          </cell>
          <cell r="CD44">
            <v>1.69936264337637</v>
          </cell>
          <cell r="CE44">
            <v>1552.8457204677638</v>
          </cell>
          <cell r="CF44">
            <v>3.1674311026980706E-2</v>
          </cell>
          <cell r="CG44">
            <v>987.62203178386085</v>
          </cell>
          <cell r="CH44">
            <v>2540.4677522516249</v>
          </cell>
          <cell r="CI44">
            <v>2</v>
          </cell>
          <cell r="CJ44">
            <v>1</v>
          </cell>
          <cell r="CK44">
            <v>1.5</v>
          </cell>
          <cell r="CL44">
            <v>2345</v>
          </cell>
          <cell r="CM44">
            <v>1.6250326773464552</v>
          </cell>
          <cell r="CN44">
            <v>1.9</v>
          </cell>
          <cell r="CO44">
            <v>0</v>
          </cell>
          <cell r="CP44">
            <v>3</v>
          </cell>
          <cell r="CQ44">
            <v>3</v>
          </cell>
          <cell r="DV44" t="str">
            <v>250 mm</v>
          </cell>
          <cell r="DW44">
            <v>60.839999999999996</v>
          </cell>
          <cell r="DX44" t="str">
            <v>1</v>
          </cell>
          <cell r="DY44" t="str">
            <v>CS</v>
          </cell>
          <cell r="DZ44">
            <v>721.6</v>
          </cell>
          <cell r="EA44">
            <v>711.48</v>
          </cell>
        </row>
        <row r="45">
          <cell r="AD45">
            <v>0</v>
          </cell>
        </row>
        <row r="46">
          <cell r="A46">
            <v>20</v>
          </cell>
          <cell r="B46" t="str">
            <v>C12</v>
          </cell>
          <cell r="C46" t="str">
            <v>C12'</v>
          </cell>
          <cell r="D46">
            <v>3.5287329999999999E-2</v>
          </cell>
          <cell r="F46">
            <v>3.5287329999999999E-2</v>
          </cell>
          <cell r="G46">
            <v>2.33</v>
          </cell>
          <cell r="H46">
            <v>2</v>
          </cell>
          <cell r="I46">
            <v>0.5</v>
          </cell>
          <cell r="J46">
            <v>25</v>
          </cell>
          <cell r="K46">
            <v>0</v>
          </cell>
          <cell r="L46">
            <v>5</v>
          </cell>
          <cell r="M46">
            <v>10</v>
          </cell>
          <cell r="N46">
            <v>190.32831544687943</v>
          </cell>
          <cell r="O46">
            <v>0.64127954747177229</v>
          </cell>
          <cell r="P46">
            <v>4.3069476370081059</v>
          </cell>
          <cell r="Q46">
            <v>3.5287329999999999E-2</v>
          </cell>
          <cell r="R46">
            <v>0</v>
          </cell>
          <cell r="S46">
            <v>3.5287329999999999E-2</v>
          </cell>
          <cell r="U46">
            <v>37</v>
          </cell>
          <cell r="V46">
            <v>158.4</v>
          </cell>
          <cell r="Y46">
            <v>0</v>
          </cell>
          <cell r="AB46">
            <v>0</v>
          </cell>
          <cell r="AC46">
            <v>126.72000000000001</v>
          </cell>
          <cell r="AD46">
            <v>5.4266666666666671E-2</v>
          </cell>
          <cell r="AE46">
            <v>0.21706666666666669</v>
          </cell>
          <cell r="AF46">
            <v>0.21706666666666669</v>
          </cell>
          <cell r="AG46">
            <v>0.22765286566666668</v>
          </cell>
          <cell r="AH46">
            <v>5.8069476370081059</v>
          </cell>
          <cell r="AI46">
            <v>26.01</v>
          </cell>
          <cell r="AJ46">
            <v>27.57</v>
          </cell>
          <cell r="AK46">
            <v>10</v>
          </cell>
          <cell r="AL46">
            <v>0.25</v>
          </cell>
          <cell r="AM46">
            <v>1.4E-2</v>
          </cell>
          <cell r="AN46">
            <v>2.7177333831787109E-2</v>
          </cell>
          <cell r="AO46">
            <v>5.859375E-2</v>
          </cell>
          <cell r="AP46">
            <v>0.10870933532714844</v>
          </cell>
          <cell r="AQ46">
            <v>2.0110455118769117</v>
          </cell>
          <cell r="AR46">
            <v>4.7098598368689482</v>
          </cell>
          <cell r="AS46">
            <v>3.0715747459432405</v>
          </cell>
          <cell r="AT46">
            <v>0.20613170493579358</v>
          </cell>
          <cell r="AU46">
            <v>0.23330903876758069</v>
          </cell>
          <cell r="AV46">
            <v>5.9167418489490373</v>
          </cell>
          <cell r="AW46">
            <v>290.43738634133723</v>
          </cell>
          <cell r="AX46">
            <v>1.9993802141517265E-2</v>
          </cell>
          <cell r="AY46">
            <v>300.85154633626621</v>
          </cell>
          <cell r="AZ46" t="e">
            <v>#REF!</v>
          </cell>
          <cell r="BA46" t="e">
            <v>#REF!</v>
          </cell>
          <cell r="BB46" t="e">
            <v>#REF!</v>
          </cell>
          <cell r="BC46" t="e">
            <v>#REF!</v>
          </cell>
          <cell r="BD46" t="e">
            <v>#REF!</v>
          </cell>
          <cell r="BE46" t="e">
            <v>#REF!</v>
          </cell>
          <cell r="BF46" t="e">
            <v>#REF!</v>
          </cell>
          <cell r="BG46" t="e">
            <v>#REF!</v>
          </cell>
          <cell r="BH46" t="e">
            <v>#REF!</v>
          </cell>
          <cell r="BI46" t="e">
            <v>#REF!</v>
          </cell>
          <cell r="BJ46" t="e">
            <v>#REF!</v>
          </cell>
          <cell r="BK46" t="e">
            <v>#REF!</v>
          </cell>
          <cell r="BL46" t="e">
            <v>#REF!</v>
          </cell>
          <cell r="BM46" t="e">
            <v>#REF!</v>
          </cell>
          <cell r="BO46">
            <v>762.75</v>
          </cell>
          <cell r="BP46">
            <v>755.58</v>
          </cell>
          <cell r="BQ46">
            <v>763</v>
          </cell>
          <cell r="BR46">
            <v>755.83</v>
          </cell>
          <cell r="BS46">
            <v>764.2</v>
          </cell>
          <cell r="BT46">
            <v>757.0318794051841</v>
          </cell>
          <cell r="BV46">
            <v>1.2000000000000455</v>
          </cell>
          <cell r="BW46">
            <v>1.2018794051840587</v>
          </cell>
          <cell r="BX46">
            <v>1.4500000000000455</v>
          </cell>
          <cell r="BY46">
            <v>250</v>
          </cell>
          <cell r="BZ46">
            <v>0.71250000000000002</v>
          </cell>
          <cell r="CA46">
            <v>0.3125</v>
          </cell>
          <cell r="CB46">
            <v>1.2009397025920521</v>
          </cell>
          <cell r="CC46">
            <v>3</v>
          </cell>
          <cell r="CD46">
            <v>1.3229729882135766</v>
          </cell>
          <cell r="CE46">
            <v>1208.9079108860371</v>
          </cell>
          <cell r="CF46">
            <v>5.8021485266788297E-2</v>
          </cell>
          <cell r="CG46">
            <v>1817.3964985485459</v>
          </cell>
          <cell r="CH46">
            <v>3026.3044094345832</v>
          </cell>
          <cell r="CI46">
            <v>2</v>
          </cell>
          <cell r="CJ46">
            <v>1</v>
          </cell>
          <cell r="CK46">
            <v>1.5</v>
          </cell>
          <cell r="CL46">
            <v>2345</v>
          </cell>
          <cell r="CM46">
            <v>1.9358023940946163</v>
          </cell>
          <cell r="CN46">
            <v>2.2000000000000002</v>
          </cell>
          <cell r="CO46">
            <v>0</v>
          </cell>
          <cell r="CP46">
            <v>3</v>
          </cell>
          <cell r="CQ46">
            <v>3</v>
          </cell>
          <cell r="DV46" t="str">
            <v>250 mm</v>
          </cell>
          <cell r="DW46">
            <v>26.01</v>
          </cell>
          <cell r="DX46" t="str">
            <v>1</v>
          </cell>
          <cell r="DY46" t="str">
            <v>CS</v>
          </cell>
          <cell r="DZ46">
            <v>762.75</v>
          </cell>
          <cell r="EA46">
            <v>755.58</v>
          </cell>
        </row>
        <row r="47">
          <cell r="A47">
            <v>21</v>
          </cell>
          <cell r="B47" t="str">
            <v>C12'</v>
          </cell>
          <cell r="C47" t="str">
            <v>C3</v>
          </cell>
          <cell r="D47">
            <v>2.75E-2</v>
          </cell>
          <cell r="F47">
            <v>6.2787330000000002E-2</v>
          </cell>
          <cell r="G47">
            <v>2.33</v>
          </cell>
          <cell r="K47">
            <v>0.23388857072674005</v>
          </cell>
          <cell r="L47">
            <v>10.233888570726741</v>
          </cell>
          <cell r="M47">
            <v>10.233888570726741</v>
          </cell>
          <cell r="N47">
            <v>187.8751102612004</v>
          </cell>
          <cell r="O47">
            <v>0.63944170787771715</v>
          </cell>
          <cell r="P47">
            <v>7.6106651247693566</v>
          </cell>
          <cell r="Q47">
            <v>2.75E-2</v>
          </cell>
          <cell r="R47">
            <v>0</v>
          </cell>
          <cell r="S47">
            <v>6.2787330000000002E-2</v>
          </cell>
          <cell r="U47">
            <v>47</v>
          </cell>
          <cell r="V47">
            <v>158.4</v>
          </cell>
          <cell r="Y47">
            <v>0</v>
          </cell>
          <cell r="AB47">
            <v>0</v>
          </cell>
          <cell r="AC47">
            <v>126.72000000000001</v>
          </cell>
          <cell r="AD47">
            <v>6.8933333333333346E-2</v>
          </cell>
          <cell r="AE47">
            <v>0.27573333333333339</v>
          </cell>
          <cell r="AF47">
            <v>0.27573333333333339</v>
          </cell>
          <cell r="AG47">
            <v>0.29456953233333338</v>
          </cell>
          <cell r="AH47">
            <v>9.1106651247693566</v>
          </cell>
          <cell r="AI47">
            <v>29.61</v>
          </cell>
          <cell r="AJ47">
            <v>23.78</v>
          </cell>
          <cell r="AK47">
            <v>10</v>
          </cell>
          <cell r="AL47">
            <v>0.25</v>
          </cell>
          <cell r="AM47">
            <v>1.4E-2</v>
          </cell>
          <cell r="AN47">
            <v>3.5136222839355469E-2</v>
          </cell>
          <cell r="AO47">
            <v>7.421875E-2</v>
          </cell>
          <cell r="AP47">
            <v>0.14054489135742188</v>
          </cell>
          <cell r="AQ47">
            <v>2.1688171851267861</v>
          </cell>
          <cell r="AR47">
            <v>4.4498565399843235</v>
          </cell>
          <cell r="AS47">
            <v>3.2971118580376624</v>
          </cell>
          <cell r="AT47">
            <v>0.23974352612136982</v>
          </cell>
          <cell r="AU47">
            <v>0.27487974896072531</v>
          </cell>
          <cell r="AV47">
            <v>5.4950312078151384</v>
          </cell>
          <cell r="AW47">
            <v>269.73671365185447</v>
          </cell>
          <cell r="AX47">
            <v>3.3776140449788265E-2</v>
          </cell>
          <cell r="AY47">
            <v>300.8198498220699</v>
          </cell>
          <cell r="AZ47" t="str">
            <v>00°00'00''</v>
          </cell>
          <cell r="BA47" t="e">
            <v>#VALUE!</v>
          </cell>
          <cell r="BB47">
            <v>4.2000000000000003E-2</v>
          </cell>
          <cell r="BC47" t="e">
            <v>#VALUE!</v>
          </cell>
          <cell r="BD47" t="e">
            <v>#VALUE!</v>
          </cell>
          <cell r="BE47" t="e">
            <v>#VALUE!</v>
          </cell>
          <cell r="BF47" t="e">
            <v>#VALUE!</v>
          </cell>
          <cell r="BG47" t="e">
            <v>#VALUE!</v>
          </cell>
          <cell r="BH47" t="e">
            <v>#VALUE!</v>
          </cell>
          <cell r="BI47" t="e">
            <v>#VALUE!</v>
          </cell>
          <cell r="BJ47" t="e">
            <v>#VALUE!</v>
          </cell>
          <cell r="BK47" t="e">
            <v>#VALUE!</v>
          </cell>
          <cell r="BL47" t="e">
            <v>#VALUE!</v>
          </cell>
          <cell r="BM47" t="e">
            <v>#VALUE!</v>
          </cell>
          <cell r="BN47">
            <v>3.0000000000086402E-2</v>
          </cell>
          <cell r="BO47">
            <v>755.55</v>
          </cell>
          <cell r="BP47">
            <v>748.51</v>
          </cell>
          <cell r="BQ47">
            <v>755.80000000000007</v>
          </cell>
          <cell r="BR47">
            <v>748.76</v>
          </cell>
          <cell r="BS47">
            <v>757.0318794051841</v>
          </cell>
          <cell r="BT47">
            <v>749.96</v>
          </cell>
          <cell r="BU47">
            <v>0</v>
          </cell>
          <cell r="BV47">
            <v>1.2318794051840314</v>
          </cell>
          <cell r="BW47">
            <v>1.2000000000000455</v>
          </cell>
          <cell r="BX47">
            <v>1.4818794051840314</v>
          </cell>
          <cell r="BY47">
            <v>250</v>
          </cell>
          <cell r="BZ47">
            <v>0.71250000000000002</v>
          </cell>
          <cell r="CA47">
            <v>0.3125</v>
          </cell>
          <cell r="CB47">
            <v>1.2159397025920384</v>
          </cell>
          <cell r="CC47">
            <v>3</v>
          </cell>
          <cell r="CD47">
            <v>1.3356299893691448</v>
          </cell>
          <cell r="CE47">
            <v>1220.4736412232239</v>
          </cell>
          <cell r="CF47">
            <v>5.6818172166060221E-2</v>
          </cell>
          <cell r="CG47">
            <v>1777.2585512036121</v>
          </cell>
          <cell r="CH47">
            <v>2997.7321924268363</v>
          </cell>
          <cell r="CI47">
            <v>2</v>
          </cell>
          <cell r="CJ47">
            <v>1</v>
          </cell>
          <cell r="CK47">
            <v>1.5</v>
          </cell>
          <cell r="CL47">
            <v>2345</v>
          </cell>
          <cell r="CM47">
            <v>1.9175259226610892</v>
          </cell>
          <cell r="CN47">
            <v>2.2000000000000002</v>
          </cell>
          <cell r="CO47">
            <v>0</v>
          </cell>
          <cell r="CP47">
            <v>3</v>
          </cell>
          <cell r="CQ47">
            <v>3</v>
          </cell>
          <cell r="DV47" t="str">
            <v>250 mm</v>
          </cell>
          <cell r="DW47">
            <v>29.61</v>
          </cell>
          <cell r="DX47" t="str">
            <v>1</v>
          </cell>
          <cell r="DY47" t="str">
            <v>CS</v>
          </cell>
          <cell r="DZ47">
            <v>755.55000000000007</v>
          </cell>
          <cell r="EA47">
            <v>748.5100000000001</v>
          </cell>
        </row>
        <row r="48">
          <cell r="A48">
            <v>22</v>
          </cell>
          <cell r="B48" t="str">
            <v>C3</v>
          </cell>
          <cell r="C48" t="str">
            <v>C7</v>
          </cell>
          <cell r="D48">
            <v>4.9415000000000001E-2</v>
          </cell>
          <cell r="F48">
            <v>0.11220233</v>
          </cell>
          <cell r="G48">
            <v>2.33</v>
          </cell>
          <cell r="K48">
            <v>0.32639323809582649</v>
          </cell>
          <cell r="L48">
            <v>10.560281808822568</v>
          </cell>
          <cell r="M48">
            <v>10.560281808822568</v>
          </cell>
          <cell r="N48">
            <v>184.59219855738536</v>
          </cell>
          <cell r="O48">
            <v>0.63737040574488801</v>
          </cell>
          <cell r="P48">
            <v>13.424517990734699</v>
          </cell>
          <cell r="Q48">
            <v>4.9415000000000001E-2</v>
          </cell>
          <cell r="R48">
            <v>0</v>
          </cell>
          <cell r="S48">
            <v>0.11220233</v>
          </cell>
          <cell r="U48">
            <v>59</v>
          </cell>
          <cell r="V48">
            <v>158.4</v>
          </cell>
          <cell r="Y48">
            <v>0</v>
          </cell>
          <cell r="AB48">
            <v>0</v>
          </cell>
          <cell r="AC48">
            <v>126.72000000000001</v>
          </cell>
          <cell r="AD48">
            <v>8.6533333333333337E-2</v>
          </cell>
          <cell r="AE48">
            <v>0.34613333333333335</v>
          </cell>
          <cell r="AF48">
            <v>0.34613333333333335</v>
          </cell>
          <cell r="AG48">
            <v>0.37979403233333336</v>
          </cell>
          <cell r="AH48">
            <v>14.924517990734699</v>
          </cell>
          <cell r="AI48">
            <v>44.709999999999994</v>
          </cell>
          <cell r="AJ48">
            <v>19.68</v>
          </cell>
          <cell r="AK48">
            <v>10</v>
          </cell>
          <cell r="AL48">
            <v>0.25</v>
          </cell>
          <cell r="AM48">
            <v>1.4E-2</v>
          </cell>
          <cell r="AN48">
            <v>4.7093391418457031E-2</v>
          </cell>
          <cell r="AO48">
            <v>9.765625E-2</v>
          </cell>
          <cell r="AP48">
            <v>0.18837356567382813</v>
          </cell>
          <cell r="AQ48">
            <v>2.3268246403969663</v>
          </cell>
          <cell r="AR48">
            <v>4.097928860534088</v>
          </cell>
          <cell r="AS48">
            <v>3.4710447574515459</v>
          </cell>
          <cell r="AT48">
            <v>0.27594867008962648</v>
          </cell>
          <cell r="AU48">
            <v>0.32304206150808351</v>
          </cell>
          <cell r="AV48">
            <v>4.99892688965961</v>
          </cell>
          <cell r="AW48">
            <v>245.3842498810485</v>
          </cell>
          <cell r="AX48">
            <v>6.0821010305141629E-2</v>
          </cell>
          <cell r="AY48">
            <v>295.26330877890359</v>
          </cell>
          <cell r="AZ48" t="str">
            <v>05°33'24''</v>
          </cell>
          <cell r="BA48" t="e">
            <v>#VALUE!</v>
          </cell>
          <cell r="BB48">
            <v>4.8000000000000001E-2</v>
          </cell>
          <cell r="BC48" t="e">
            <v>#VALUE!</v>
          </cell>
          <cell r="BD48" t="e">
            <v>#VALUE!</v>
          </cell>
          <cell r="BE48" t="e">
            <v>#VALUE!</v>
          </cell>
          <cell r="BF48" t="e">
            <v>#VALUE!</v>
          </cell>
          <cell r="BG48" t="e">
            <v>#VALUE!</v>
          </cell>
          <cell r="BH48" t="e">
            <v>#VALUE!</v>
          </cell>
          <cell r="BI48" t="e">
            <v>#VALUE!</v>
          </cell>
          <cell r="BJ48" t="e">
            <v>#VALUE!</v>
          </cell>
          <cell r="BK48" t="e">
            <v>#VALUE!</v>
          </cell>
          <cell r="BL48" t="e">
            <v>#VALUE!</v>
          </cell>
          <cell r="BM48" t="e">
            <v>#VALUE!</v>
          </cell>
          <cell r="BN48">
            <v>2.9999999999972715E-2</v>
          </cell>
          <cell r="BO48">
            <v>748.48</v>
          </cell>
          <cell r="BP48">
            <v>739.68</v>
          </cell>
          <cell r="BQ48">
            <v>748.73000000000013</v>
          </cell>
          <cell r="BR48">
            <v>739.93</v>
          </cell>
          <cell r="BS48">
            <v>749.96</v>
          </cell>
          <cell r="BT48">
            <v>741.13388318292118</v>
          </cell>
          <cell r="BU48">
            <v>0</v>
          </cell>
          <cell r="BV48">
            <v>1.2299999999999045</v>
          </cell>
          <cell r="BW48">
            <v>1.2038831829212313</v>
          </cell>
          <cell r="BX48">
            <v>1.4799999999999045</v>
          </cell>
          <cell r="BY48">
            <v>250</v>
          </cell>
          <cell r="BZ48">
            <v>0.71250000000000002</v>
          </cell>
          <cell r="CA48">
            <v>0.3125</v>
          </cell>
          <cell r="CB48">
            <v>1.2169415914605679</v>
          </cell>
          <cell r="CC48">
            <v>3</v>
          </cell>
          <cell r="CD48">
            <v>1.3364725386924601</v>
          </cell>
          <cell r="CE48">
            <v>1221.2435469970696</v>
          </cell>
          <cell r="CF48">
            <v>5.673905888214148E-2</v>
          </cell>
          <cell r="CG48">
            <v>1774.6268206514642</v>
          </cell>
          <cell r="CH48">
            <v>2995.8703676485338</v>
          </cell>
          <cell r="CI48">
            <v>2</v>
          </cell>
          <cell r="CJ48">
            <v>1</v>
          </cell>
          <cell r="CK48">
            <v>1.5</v>
          </cell>
          <cell r="CL48">
            <v>2345</v>
          </cell>
          <cell r="CM48">
            <v>1.916334989967079</v>
          </cell>
          <cell r="CN48">
            <v>2.2000000000000002</v>
          </cell>
          <cell r="CO48">
            <v>0</v>
          </cell>
          <cell r="CP48">
            <v>3</v>
          </cell>
          <cell r="CQ48">
            <v>3</v>
          </cell>
          <cell r="DV48" t="str">
            <v>250 mm</v>
          </cell>
          <cell r="DW48">
            <v>44.709999999999994</v>
          </cell>
          <cell r="DX48" t="str">
            <v>1</v>
          </cell>
          <cell r="DY48" t="str">
            <v>CS</v>
          </cell>
          <cell r="DZ48">
            <v>748.48000000000013</v>
          </cell>
          <cell r="EA48">
            <v>739.68000000000018</v>
          </cell>
        </row>
        <row r="49">
          <cell r="A49">
            <v>23</v>
          </cell>
          <cell r="B49" t="str">
            <v>C7</v>
          </cell>
          <cell r="C49" t="str">
            <v>C13</v>
          </cell>
          <cell r="D49">
            <v>4.1735000000000001E-2</v>
          </cell>
          <cell r="F49">
            <v>0.15393733000000001</v>
          </cell>
          <cell r="G49">
            <v>2.33</v>
          </cell>
          <cell r="K49">
            <v>0.27985885078988287</v>
          </cell>
          <cell r="L49">
            <v>10.84014065961245</v>
          </cell>
          <cell r="M49">
            <v>10.84014065961245</v>
          </cell>
          <cell r="N49">
            <v>181.89921299716585</v>
          </cell>
          <cell r="O49">
            <v>0.63589456779355902</v>
          </cell>
          <cell r="P49">
            <v>18.251952079650028</v>
          </cell>
          <cell r="Q49">
            <v>4.1735000000000001E-2</v>
          </cell>
          <cell r="R49">
            <v>0</v>
          </cell>
          <cell r="S49">
            <v>0.15393733000000001</v>
          </cell>
          <cell r="U49">
            <v>70</v>
          </cell>
          <cell r="V49">
            <v>158.4</v>
          </cell>
          <cell r="Y49">
            <v>0</v>
          </cell>
          <cell r="AB49">
            <v>0</v>
          </cell>
          <cell r="AC49">
            <v>126.72000000000001</v>
          </cell>
          <cell r="AD49">
            <v>0.10266666666666668</v>
          </cell>
          <cell r="AE49">
            <v>0.41066666666666674</v>
          </cell>
          <cell r="AF49">
            <v>0.41066666666666674</v>
          </cell>
          <cell r="AG49">
            <v>0.45684786566666674</v>
          </cell>
          <cell r="AH49">
            <v>19.751952079650028</v>
          </cell>
          <cell r="AI49">
            <v>39.479999999999997</v>
          </cell>
          <cell r="AJ49">
            <v>16.690000000000001</v>
          </cell>
          <cell r="AK49">
            <v>10</v>
          </cell>
          <cell r="AL49">
            <v>0.25</v>
          </cell>
          <cell r="AM49">
            <v>1.4E-2</v>
          </cell>
          <cell r="AN49">
            <v>5.6341648101806641E-2</v>
          </cell>
          <cell r="AO49">
            <v>0.11328125</v>
          </cell>
          <cell r="AP49">
            <v>0.22536659240722656</v>
          </cell>
          <cell r="AQ49">
            <v>2.3837071682910946</v>
          </cell>
          <cell r="AR49">
            <v>3.8181011314435862</v>
          </cell>
          <cell r="AS49">
            <v>3.4546249515651901</v>
          </cell>
          <cell r="AT49">
            <v>0.28960549766372823</v>
          </cell>
          <cell r="AU49">
            <v>0.34594714576553487</v>
          </cell>
          <cell r="AV49">
            <v>4.6035451449526361</v>
          </cell>
          <cell r="AW49">
            <v>225.97599387269003</v>
          </cell>
          <cell r="AX49">
            <v>8.7407302612762708E-2</v>
          </cell>
          <cell r="AY49">
            <v>310.67702155637988</v>
          </cell>
          <cell r="AZ49" t="str">
            <v>15°24'49''</v>
          </cell>
          <cell r="BA49" t="e">
            <v>#VALUE!</v>
          </cell>
          <cell r="BB49">
            <v>2.3E-2</v>
          </cell>
          <cell r="BC49" t="e">
            <v>#VALUE!</v>
          </cell>
          <cell r="BD49" t="e">
            <v>#VALUE!</v>
          </cell>
          <cell r="BE49" t="e">
            <v>#VALUE!</v>
          </cell>
          <cell r="BF49" t="e">
            <v>#VALUE!</v>
          </cell>
          <cell r="BG49" t="e">
            <v>#VALUE!</v>
          </cell>
          <cell r="BH49" t="e">
            <v>#VALUE!</v>
          </cell>
          <cell r="BI49" t="e">
            <v>#VALUE!</v>
          </cell>
          <cell r="BJ49" t="e">
            <v>#VALUE!</v>
          </cell>
          <cell r="BK49" t="e">
            <v>#VALUE!</v>
          </cell>
          <cell r="BL49" t="e">
            <v>#VALUE!</v>
          </cell>
          <cell r="BM49" t="e">
            <v>#VALUE!</v>
          </cell>
          <cell r="BN49">
            <v>2.9999999999972715E-2</v>
          </cell>
          <cell r="BO49">
            <v>739.65</v>
          </cell>
          <cell r="BP49">
            <v>733.06</v>
          </cell>
          <cell r="BQ49">
            <v>739.9000000000002</v>
          </cell>
          <cell r="BR49">
            <v>733.31</v>
          </cell>
          <cell r="BS49">
            <v>741.13388318292118</v>
          </cell>
          <cell r="BT49">
            <v>734.50553245312699</v>
          </cell>
          <cell r="BU49">
            <v>0</v>
          </cell>
          <cell r="BV49">
            <v>1.2338831829209767</v>
          </cell>
          <cell r="BW49">
            <v>1.1955324531270435</v>
          </cell>
          <cell r="BX49">
            <v>1.4838831829209767</v>
          </cell>
          <cell r="BY49">
            <v>250</v>
          </cell>
          <cell r="BZ49">
            <v>0.71250000000000002</v>
          </cell>
          <cell r="CA49">
            <v>0.3125</v>
          </cell>
          <cell r="CB49">
            <v>1.2147078180240101</v>
          </cell>
          <cell r="CC49">
            <v>4</v>
          </cell>
          <cell r="CD49">
            <v>1.2359137859675828</v>
          </cell>
          <cell r="CE49">
            <v>1223.4677479198313</v>
          </cell>
          <cell r="CF49">
            <v>5.6915660554941683E-2</v>
          </cell>
          <cell r="CG49">
            <v>1780.5027587328048</v>
          </cell>
          <cell r="CH49">
            <v>3003.9705066526358</v>
          </cell>
          <cell r="CI49">
            <v>2</v>
          </cell>
          <cell r="CJ49">
            <v>1</v>
          </cell>
          <cell r="CK49">
            <v>1.5</v>
          </cell>
          <cell r="CL49">
            <v>2345</v>
          </cell>
          <cell r="CM49">
            <v>1.9215163155560568</v>
          </cell>
          <cell r="CN49">
            <v>2.2000000000000002</v>
          </cell>
          <cell r="CO49">
            <v>0</v>
          </cell>
          <cell r="CP49">
            <v>3</v>
          </cell>
          <cell r="CQ49">
            <v>3</v>
          </cell>
          <cell r="DV49" t="str">
            <v>250 mm</v>
          </cell>
          <cell r="DW49">
            <v>39.479999999999997</v>
          </cell>
          <cell r="DX49" t="str">
            <v>1</v>
          </cell>
          <cell r="DY49" t="str">
            <v>CS</v>
          </cell>
          <cell r="DZ49">
            <v>739.6500000000002</v>
          </cell>
          <cell r="EA49">
            <v>733.06000000000017</v>
          </cell>
        </row>
        <row r="50">
          <cell r="A50">
            <v>24</v>
          </cell>
          <cell r="B50" t="str">
            <v>C13</v>
          </cell>
          <cell r="C50" t="str">
            <v>C21</v>
          </cell>
          <cell r="D50">
            <v>6.2204999999999996E-2</v>
          </cell>
          <cell r="F50">
            <v>0.21614232999999999</v>
          </cell>
          <cell r="G50">
            <v>2.33</v>
          </cell>
          <cell r="K50">
            <v>0.44690175867593745</v>
          </cell>
          <cell r="L50">
            <v>11.287042418288387</v>
          </cell>
          <cell r="M50">
            <v>11.287042418288387</v>
          </cell>
          <cell r="N50">
            <v>177.81373111169739</v>
          </cell>
          <cell r="O50">
            <v>0.63040507940781598</v>
          </cell>
          <cell r="P50">
            <v>25.224801604341405</v>
          </cell>
          <cell r="Q50">
            <v>6.2204999999999996E-2</v>
          </cell>
          <cell r="R50">
            <v>0</v>
          </cell>
          <cell r="S50">
            <v>0.21614232999999999</v>
          </cell>
          <cell r="U50">
            <v>126</v>
          </cell>
          <cell r="V50">
            <v>158.4</v>
          </cell>
          <cell r="Y50">
            <v>0</v>
          </cell>
          <cell r="AB50">
            <v>0</v>
          </cell>
          <cell r="AC50">
            <v>126.72000000000001</v>
          </cell>
          <cell r="AD50">
            <v>0.18480000000000002</v>
          </cell>
          <cell r="AE50">
            <v>0.73920000000000008</v>
          </cell>
          <cell r="AF50">
            <v>0.73920000000000008</v>
          </cell>
          <cell r="AG50">
            <v>0.80404269900000003</v>
          </cell>
          <cell r="AH50">
            <v>26.724801604341405</v>
          </cell>
          <cell r="AI50">
            <v>47.919999999999995</v>
          </cell>
          <cell r="AJ50">
            <v>5.82</v>
          </cell>
          <cell r="AK50">
            <v>10</v>
          </cell>
          <cell r="AL50">
            <v>0.25</v>
          </cell>
          <cell r="AM50">
            <v>1.4E-2</v>
          </cell>
          <cell r="AN50">
            <v>8.5892915725708008E-2</v>
          </cell>
          <cell r="AO50">
            <v>0.1318359375</v>
          </cell>
          <cell r="AP50">
            <v>0.34357166290283203</v>
          </cell>
          <cell r="AQ50">
            <v>1.7901432372642707</v>
          </cell>
          <cell r="AR50">
            <v>2.2774644364993923</v>
          </cell>
          <cell r="AS50">
            <v>1.7322347891120302</v>
          </cell>
          <cell r="AT50">
            <v>0.16333398623460768</v>
          </cell>
          <cell r="AU50">
            <v>0.24922690196031569</v>
          </cell>
          <cell r="AV50">
            <v>2.7184774223727368</v>
          </cell>
          <cell r="AW50">
            <v>133.44294842306104</v>
          </cell>
          <cell r="AX50">
            <v>0.20027136630415562</v>
          </cell>
          <cell r="AY50">
            <v>216.68132208095028</v>
          </cell>
          <cell r="AZ50" t="str">
            <v>93°59'45''</v>
          </cell>
          <cell r="BA50" t="e">
            <v>#VALUE!</v>
          </cell>
          <cell r="BB50">
            <v>1E-3</v>
          </cell>
          <cell r="BC50" t="e">
            <v>#VALUE!</v>
          </cell>
          <cell r="BD50" t="e">
            <v>#VALUE!</v>
          </cell>
          <cell r="BE50" t="e">
            <v>#VALUE!</v>
          </cell>
          <cell r="BF50" t="e">
            <v>#VALUE!</v>
          </cell>
          <cell r="BG50" t="e">
            <v>#VALUE!</v>
          </cell>
          <cell r="BH50" t="e">
            <v>#VALUE!</v>
          </cell>
          <cell r="BI50" t="e">
            <v>#VALUE!</v>
          </cell>
          <cell r="BJ50" t="e">
            <v>#VALUE!</v>
          </cell>
          <cell r="BK50" t="e">
            <v>#VALUE!</v>
          </cell>
          <cell r="BL50" t="e">
            <v>#VALUE!</v>
          </cell>
          <cell r="BM50" t="e">
            <v>#VALUE!</v>
          </cell>
          <cell r="BN50">
            <v>2.9999999999972715E-2</v>
          </cell>
          <cell r="BO50">
            <v>733.03</v>
          </cell>
          <cell r="BP50">
            <v>730.24</v>
          </cell>
          <cell r="BQ50">
            <v>733.2800000000002</v>
          </cell>
          <cell r="BR50">
            <v>730.49</v>
          </cell>
          <cell r="BS50">
            <v>734.50553245312699</v>
          </cell>
          <cell r="BT50">
            <v>731.7213043486762</v>
          </cell>
          <cell r="BU50">
            <v>0</v>
          </cell>
          <cell r="BV50">
            <v>1.2255324531267888</v>
          </cell>
          <cell r="BW50">
            <v>1.2313043486761899</v>
          </cell>
          <cell r="BX50">
            <v>1.4755324531267888</v>
          </cell>
          <cell r="BY50">
            <v>250</v>
          </cell>
          <cell r="BZ50">
            <v>0.71250000000000002</v>
          </cell>
          <cell r="CA50">
            <v>0.3125</v>
          </cell>
          <cell r="CB50">
            <v>1.2284184009014893</v>
          </cell>
          <cell r="CC50">
            <v>5</v>
          </cell>
          <cell r="CD50">
            <v>1.2456063212141935</v>
          </cell>
          <cell r="CE50">
            <v>1074.9777178066179</v>
          </cell>
          <cell r="CF50">
            <v>5.5843801331532439E-2</v>
          </cell>
          <cell r="CG50">
            <v>1744.9078781321589</v>
          </cell>
          <cell r="CH50">
            <v>2819.8855959387765</v>
          </cell>
          <cell r="CI50">
            <v>2</v>
          </cell>
          <cell r="CJ50">
            <v>1</v>
          </cell>
          <cell r="CK50">
            <v>1.5</v>
          </cell>
          <cell r="CL50">
            <v>2345</v>
          </cell>
          <cell r="CM50">
            <v>1.8037647735216054</v>
          </cell>
          <cell r="CN50">
            <v>1.9</v>
          </cell>
          <cell r="CO50">
            <v>0</v>
          </cell>
          <cell r="CP50">
            <v>3</v>
          </cell>
          <cell r="CQ50">
            <v>3</v>
          </cell>
          <cell r="DV50" t="str">
            <v>250 mm</v>
          </cell>
          <cell r="DW50">
            <v>47.919999999999995</v>
          </cell>
          <cell r="DX50" t="str">
            <v>1</v>
          </cell>
          <cell r="DY50" t="str">
            <v>CS</v>
          </cell>
          <cell r="DZ50">
            <v>733.0300000000002</v>
          </cell>
          <cell r="EA50">
            <v>730.24000000000024</v>
          </cell>
        </row>
        <row r="51">
          <cell r="A51">
            <v>25</v>
          </cell>
          <cell r="B51" t="str">
            <v>C21</v>
          </cell>
          <cell r="C51" t="str">
            <v>C29</v>
          </cell>
          <cell r="D51">
            <v>0.10802</v>
          </cell>
          <cell r="E51">
            <v>0.51816958000000002</v>
          </cell>
          <cell r="F51">
            <v>0.84233190999999996</v>
          </cell>
          <cell r="G51">
            <v>2.33</v>
          </cell>
          <cell r="K51">
            <v>0.22332432585652517</v>
          </cell>
          <cell r="L51">
            <v>11.510366744144912</v>
          </cell>
          <cell r="M51">
            <v>11.510366744144912</v>
          </cell>
          <cell r="N51">
            <v>175.8642761389207</v>
          </cell>
          <cell r="O51">
            <v>0.63544809547176107</v>
          </cell>
          <cell r="P51">
            <v>95.203127368996888</v>
          </cell>
          <cell r="Q51">
            <v>0.10802</v>
          </cell>
          <cell r="R51">
            <v>0.51816958000000002</v>
          </cell>
          <cell r="S51">
            <v>0.84233190999999996</v>
          </cell>
          <cell r="U51">
            <v>486</v>
          </cell>
          <cell r="V51">
            <v>158.4</v>
          </cell>
          <cell r="W51">
            <v>0.10802</v>
          </cell>
          <cell r="X51">
            <v>0.10802</v>
          </cell>
          <cell r="Y51">
            <v>5.4010000000000002E-2</v>
          </cell>
          <cell r="AB51">
            <v>0</v>
          </cell>
          <cell r="AC51">
            <v>126.72000000000001</v>
          </cell>
          <cell r="AD51">
            <v>0.7128000000000001</v>
          </cell>
          <cell r="AE51">
            <v>2.8373281955959038</v>
          </cell>
          <cell r="AF51">
            <v>2.8913381955959037</v>
          </cell>
          <cell r="AG51">
            <v>3.1440377685959038</v>
          </cell>
          <cell r="AH51">
            <v>98.347165137592796</v>
          </cell>
          <cell r="AI51">
            <v>49.459999999999994</v>
          </cell>
          <cell r="AJ51">
            <v>15.91</v>
          </cell>
          <cell r="AK51">
            <v>10</v>
          </cell>
          <cell r="AL51">
            <v>0.25</v>
          </cell>
          <cell r="AM51">
            <v>1.4E-2</v>
          </cell>
          <cell r="AN51">
            <v>0.13208019733428955</v>
          </cell>
          <cell r="AO51">
            <v>0.236572265625</v>
          </cell>
          <cell r="AP51">
            <v>0.5283207893371582</v>
          </cell>
          <cell r="AQ51">
            <v>3.7376189384066101</v>
          </cell>
          <cell r="AR51">
            <v>3.6721746185645014</v>
          </cell>
          <cell r="AS51">
            <v>6.8214174903960823</v>
          </cell>
          <cell r="AT51">
            <v>0.71201811053699049</v>
          </cell>
          <cell r="AU51">
            <v>0.84409830787128004</v>
          </cell>
          <cell r="AV51">
            <v>4.4946856970829208</v>
          </cell>
          <cell r="AW51">
            <v>220.63236822110659</v>
          </cell>
          <cell r="AX51">
            <v>0.44575130082016906</v>
          </cell>
          <cell r="AY51">
            <v>303.51979525014559</v>
          </cell>
          <cell r="AZ51" t="str">
            <v>86°50'19''</v>
          </cell>
          <cell r="BA51" t="e">
            <v>#VALUE!</v>
          </cell>
          <cell r="BB51">
            <v>0.59499999999999997</v>
          </cell>
          <cell r="BC51" t="e">
            <v>#VALUE!</v>
          </cell>
          <cell r="BD51" t="e">
            <v>#VALUE!</v>
          </cell>
          <cell r="BE51" t="e">
            <v>#VALUE!</v>
          </cell>
          <cell r="BF51" t="e">
            <v>#VALUE!</v>
          </cell>
          <cell r="BG51" t="e">
            <v>#VALUE!</v>
          </cell>
          <cell r="BH51" t="e">
            <v>#VALUE!</v>
          </cell>
          <cell r="BI51" t="e">
            <v>#VALUE!</v>
          </cell>
          <cell r="BJ51" t="e">
            <v>#VALUE!</v>
          </cell>
          <cell r="BK51" t="e">
            <v>#VALUE!</v>
          </cell>
          <cell r="BL51" t="e">
            <v>#VALUE!</v>
          </cell>
          <cell r="BM51" t="e">
            <v>#VALUE!</v>
          </cell>
          <cell r="BN51">
            <v>6.0000000000059117E-2</v>
          </cell>
          <cell r="BO51">
            <v>730.18</v>
          </cell>
          <cell r="BP51">
            <v>722.31</v>
          </cell>
          <cell r="BQ51">
            <v>730.43000000000029</v>
          </cell>
          <cell r="BR51">
            <v>722.56</v>
          </cell>
          <cell r="BS51">
            <v>731.7213043486762</v>
          </cell>
          <cell r="BT51">
            <v>723.85904830801019</v>
          </cell>
          <cell r="BU51">
            <v>0</v>
          </cell>
          <cell r="BV51">
            <v>1.2913043486759079</v>
          </cell>
          <cell r="BW51">
            <v>1.2990483080102422</v>
          </cell>
          <cell r="BX51">
            <v>1.5413043486759079</v>
          </cell>
          <cell r="BY51">
            <v>250</v>
          </cell>
          <cell r="BZ51">
            <v>0.71250000000000002</v>
          </cell>
          <cell r="CA51">
            <v>0.3125</v>
          </cell>
          <cell r="CB51">
            <v>1.2951763283430751</v>
          </cell>
          <cell r="CC51">
            <v>6</v>
          </cell>
          <cell r="CD51">
            <v>1.4198853860066456</v>
          </cell>
          <cell r="CE51">
            <v>1225.3832738328915</v>
          </cell>
          <cell r="CF51">
            <v>5.1012857470690509E-2</v>
          </cell>
          <cell r="CG51">
            <v>1586.5351030940396</v>
          </cell>
          <cell r="CH51">
            <v>2811.9183769269312</v>
          </cell>
          <cell r="CI51">
            <v>2</v>
          </cell>
          <cell r="CJ51">
            <v>1</v>
          </cell>
          <cell r="CK51">
            <v>1.5</v>
          </cell>
          <cell r="CL51">
            <v>2345</v>
          </cell>
          <cell r="CM51">
            <v>1.7986684713818324</v>
          </cell>
          <cell r="CN51">
            <v>1.9</v>
          </cell>
          <cell r="CO51">
            <v>0</v>
          </cell>
          <cell r="CP51">
            <v>3</v>
          </cell>
          <cell r="CQ51">
            <v>3</v>
          </cell>
          <cell r="DV51" t="str">
            <v>250 mm</v>
          </cell>
          <cell r="DW51">
            <v>49.459999999999994</v>
          </cell>
          <cell r="DX51" t="str">
            <v>1</v>
          </cell>
          <cell r="DY51" t="str">
            <v>CS</v>
          </cell>
          <cell r="DZ51">
            <v>730.18000000000029</v>
          </cell>
          <cell r="EA51">
            <v>722.31000000000029</v>
          </cell>
        </row>
        <row r="52">
          <cell r="A52">
            <v>26</v>
          </cell>
          <cell r="B52" t="str">
            <v>C29</v>
          </cell>
          <cell r="C52" t="str">
            <v>C61</v>
          </cell>
          <cell r="D52">
            <v>0.10807</v>
          </cell>
          <cell r="E52">
            <v>0.17712</v>
          </cell>
          <cell r="F52">
            <v>1.12752191</v>
          </cell>
          <cell r="G52">
            <v>2.33</v>
          </cell>
          <cell r="K52">
            <v>0.20696883819190759</v>
          </cell>
          <cell r="L52">
            <v>11.717335582336819</v>
          </cell>
          <cell r="M52">
            <v>11.717335582336819</v>
          </cell>
          <cell r="N52">
            <v>174.10894398747362</v>
          </cell>
          <cell r="O52">
            <v>0.63391388844568075</v>
          </cell>
          <cell r="P52">
            <v>126.6795698271963</v>
          </cell>
          <cell r="Q52">
            <v>0.10807</v>
          </cell>
          <cell r="R52">
            <v>0.17712</v>
          </cell>
          <cell r="S52">
            <v>1.12752191</v>
          </cell>
          <cell r="U52">
            <v>540</v>
          </cell>
          <cell r="V52">
            <v>158.4</v>
          </cell>
          <cell r="X52">
            <v>0.16981000000000002</v>
          </cell>
          <cell r="Y52">
            <v>8.4905000000000008E-2</v>
          </cell>
          <cell r="AB52">
            <v>0</v>
          </cell>
          <cell r="AC52">
            <v>126.72000000000001</v>
          </cell>
          <cell r="AD52">
            <v>0.79200000000000004</v>
          </cell>
          <cell r="AE52">
            <v>3.1337863725489026</v>
          </cell>
          <cell r="AF52">
            <v>3.2186913725489026</v>
          </cell>
          <cell r="AG52">
            <v>3.5569479455489024</v>
          </cell>
          <cell r="AH52">
            <v>130.2365177727452</v>
          </cell>
          <cell r="AI52">
            <v>49.349999999999994</v>
          </cell>
          <cell r="AJ52">
            <v>15.5</v>
          </cell>
          <cell r="AK52">
            <v>10</v>
          </cell>
          <cell r="AL52">
            <v>0.25</v>
          </cell>
          <cell r="AM52">
            <v>1.4E-2</v>
          </cell>
          <cell r="AN52">
            <v>0.15670943260192871</v>
          </cell>
          <cell r="AO52">
            <v>0.245361328125</v>
          </cell>
          <cell r="AP52">
            <v>0.62683773040771484</v>
          </cell>
          <cell r="AQ52">
            <v>4.021482883209698</v>
          </cell>
          <cell r="AR52">
            <v>3.5055156644756074</v>
          </cell>
          <cell r="AS52">
            <v>7.658804370750901</v>
          </cell>
          <cell r="AT52">
            <v>0.82427750152643153</v>
          </cell>
          <cell r="AU52">
            <v>0.98098693412836024</v>
          </cell>
          <cell r="AV52">
            <v>4.4363937745529025</v>
          </cell>
          <cell r="AW52">
            <v>217.77097016510768</v>
          </cell>
          <cell r="AX52">
            <v>0.59804352101661495</v>
          </cell>
          <cell r="AY52">
            <v>304.03535973951034</v>
          </cell>
          <cell r="AZ52" t="str">
            <v>00°00'00''</v>
          </cell>
          <cell r="BA52" t="e">
            <v>#VALUE!</v>
          </cell>
          <cell r="BB52">
            <v>0.13700000000000001</v>
          </cell>
          <cell r="BC52" t="e">
            <v>#VALUE!</v>
          </cell>
          <cell r="BD52" t="e">
            <v>#VALUE!</v>
          </cell>
          <cell r="BE52" t="e">
            <v>#VALUE!</v>
          </cell>
          <cell r="BF52" t="e">
            <v>#VALUE!</v>
          </cell>
          <cell r="BG52" t="e">
            <v>#VALUE!</v>
          </cell>
          <cell r="BH52" t="e">
            <v>#VALUE!</v>
          </cell>
          <cell r="BI52" t="e">
            <v>#VALUE!</v>
          </cell>
          <cell r="BJ52" t="e">
            <v>#VALUE!</v>
          </cell>
          <cell r="BK52" t="e">
            <v>#VALUE!</v>
          </cell>
          <cell r="BL52" t="e">
            <v>#VALUE!</v>
          </cell>
          <cell r="BM52" t="e">
            <v>#VALUE!</v>
          </cell>
          <cell r="BN52">
            <v>8.9999999999918145E-2</v>
          </cell>
          <cell r="BO52">
            <v>722.22</v>
          </cell>
          <cell r="BP52">
            <v>714.57</v>
          </cell>
          <cell r="BQ52">
            <v>722.47000000000025</v>
          </cell>
          <cell r="BR52">
            <v>714.82</v>
          </cell>
          <cell r="BS52">
            <v>723.85904830801019</v>
          </cell>
          <cell r="BT52">
            <v>717.52854041212333</v>
          </cell>
          <cell r="BU52">
            <v>0</v>
          </cell>
          <cell r="BV52">
            <v>1.389048308009933</v>
          </cell>
          <cell r="BW52">
            <v>2.7085404121232841</v>
          </cell>
          <cell r="BX52">
            <v>1.639048308009933</v>
          </cell>
          <cell r="BY52">
            <v>250</v>
          </cell>
          <cell r="BZ52">
            <v>0.71250000000000002</v>
          </cell>
          <cell r="CA52">
            <v>0.3125</v>
          </cell>
          <cell r="CB52">
            <v>2.0487943600666085</v>
          </cell>
          <cell r="CC52">
            <v>7</v>
          </cell>
          <cell r="CD52">
            <v>1.7742243577616796</v>
          </cell>
          <cell r="CE52">
            <v>1891.4617766519009</v>
          </cell>
          <cell r="CF52">
            <v>2.2247310420012711E-2</v>
          </cell>
          <cell r="CG52">
            <v>715.12608925778602</v>
          </cell>
          <cell r="CH52">
            <v>2606.587865909687</v>
          </cell>
          <cell r="CI52">
            <v>2</v>
          </cell>
          <cell r="CJ52">
            <v>1</v>
          </cell>
          <cell r="CK52">
            <v>1.5</v>
          </cell>
          <cell r="CL52">
            <v>2345</v>
          </cell>
          <cell r="CM52">
            <v>1.6673269931192027</v>
          </cell>
          <cell r="CN52">
            <v>1.9</v>
          </cell>
          <cell r="CO52">
            <v>0</v>
          </cell>
          <cell r="CP52">
            <v>3</v>
          </cell>
          <cell r="CQ52">
            <v>3</v>
          </cell>
          <cell r="DV52" t="str">
            <v>250 mm</v>
          </cell>
          <cell r="DW52">
            <v>49.349999999999994</v>
          </cell>
          <cell r="DX52" t="str">
            <v>1</v>
          </cell>
          <cell r="DY52" t="str">
            <v>CS</v>
          </cell>
          <cell r="DZ52">
            <v>722.22000000000025</v>
          </cell>
          <cell r="EA52">
            <v>714.57000000000028</v>
          </cell>
        </row>
        <row r="53">
          <cell r="AD53">
            <v>0</v>
          </cell>
        </row>
        <row r="54">
          <cell r="A54">
            <v>27</v>
          </cell>
          <cell r="B54" t="str">
            <v>C69</v>
          </cell>
          <cell r="C54" t="str">
            <v>C70</v>
          </cell>
          <cell r="D54">
            <v>0.10103999999999999</v>
          </cell>
          <cell r="F54">
            <v>0.10103999999999999</v>
          </cell>
          <cell r="G54">
            <v>2.33</v>
          </cell>
          <cell r="H54">
            <v>60.84</v>
          </cell>
          <cell r="I54">
            <v>9.31</v>
          </cell>
          <cell r="J54">
            <v>15.302432610124917</v>
          </cell>
          <cell r="K54">
            <v>0</v>
          </cell>
          <cell r="L54">
            <v>5</v>
          </cell>
          <cell r="M54">
            <v>10</v>
          </cell>
          <cell r="N54">
            <v>190.32831544687943</v>
          </cell>
          <cell r="O54">
            <v>0.63455104103320614</v>
          </cell>
          <cell r="P54">
            <v>12.202907022424487</v>
          </cell>
          <cell r="Q54">
            <v>0.10103999999999999</v>
          </cell>
          <cell r="R54">
            <v>0</v>
          </cell>
          <cell r="S54">
            <v>0.10103999999999999</v>
          </cell>
          <cell r="U54">
            <v>14</v>
          </cell>
          <cell r="V54">
            <v>158.4</v>
          </cell>
          <cell r="Y54">
            <v>0</v>
          </cell>
          <cell r="AB54">
            <v>0</v>
          </cell>
          <cell r="AC54">
            <v>126.72000000000001</v>
          </cell>
          <cell r="AD54">
            <v>2.0533333333333334E-2</v>
          </cell>
          <cell r="AE54">
            <v>8.2133333333333336E-2</v>
          </cell>
          <cell r="AF54">
            <v>8.2133333333333336E-2</v>
          </cell>
          <cell r="AG54">
            <v>0.11244533333333333</v>
          </cell>
          <cell r="AH54">
            <v>13.702907022424487</v>
          </cell>
          <cell r="AI54">
            <v>25.27</v>
          </cell>
          <cell r="AJ54">
            <v>14.13</v>
          </cell>
          <cell r="AK54">
            <v>10</v>
          </cell>
          <cell r="AL54">
            <v>0.25</v>
          </cell>
          <cell r="AM54">
            <v>1.4E-2</v>
          </cell>
          <cell r="AN54">
            <v>4.9011707305908203E-2</v>
          </cell>
          <cell r="AO54">
            <v>9.375E-2</v>
          </cell>
          <cell r="AP54">
            <v>0.19604682922363281</v>
          </cell>
          <cell r="AQ54">
            <v>2.0174723642319421</v>
          </cell>
          <cell r="AR54">
            <v>3.4792044312999191</v>
          </cell>
          <cell r="AS54">
            <v>2.5784949306461433</v>
          </cell>
          <cell r="AT54">
            <v>0.20745131194901234</v>
          </cell>
          <cell r="AU54">
            <v>0.25646301925492054</v>
          </cell>
          <cell r="AV54">
            <v>4.2357987614362109</v>
          </cell>
          <cell r="AW54">
            <v>207.92428548457414</v>
          </cell>
          <cell r="AX54">
            <v>6.5903350301237909E-2</v>
          </cell>
          <cell r="AY54">
            <v>288.52414655635073</v>
          </cell>
          <cell r="AZ54" t="b">
            <v>0</v>
          </cell>
          <cell r="BA54">
            <v>0</v>
          </cell>
          <cell r="BB54">
            <v>0</v>
          </cell>
          <cell r="BC54">
            <v>0</v>
          </cell>
          <cell r="BD54">
            <v>0</v>
          </cell>
          <cell r="BE54">
            <v>0</v>
          </cell>
          <cell r="BF54">
            <v>0</v>
          </cell>
          <cell r="BG54">
            <v>0.13987927488490917</v>
          </cell>
          <cell r="BH54">
            <v>4.8</v>
          </cell>
          <cell r="BI54">
            <v>1.2</v>
          </cell>
          <cell r="BJ54">
            <v>0.4369160521696478</v>
          </cell>
          <cell r="BK54">
            <v>0.5306660521696478</v>
          </cell>
          <cell r="BL54">
            <v>7.7128841390578884E-4</v>
          </cell>
          <cell r="BM54">
            <v>0.63772480870026438</v>
          </cell>
          <cell r="BO54">
            <v>712.19</v>
          </cell>
          <cell r="BP54">
            <v>708.62</v>
          </cell>
          <cell r="BQ54">
            <v>712.44</v>
          </cell>
          <cell r="BR54">
            <v>708.87</v>
          </cell>
          <cell r="BS54">
            <v>713.63697422336816</v>
          </cell>
          <cell r="BT54">
            <v>710.07337808518582</v>
          </cell>
          <cell r="BU54" t="b">
            <v>0</v>
          </cell>
          <cell r="BV54">
            <v>1.1969742233681018</v>
          </cell>
          <cell r="BW54">
            <v>1.2033780851858182</v>
          </cell>
          <cell r="BX54">
            <v>1.4469742233681018</v>
          </cell>
          <cell r="BY54">
            <v>250</v>
          </cell>
          <cell r="BZ54">
            <v>0.71250000000000002</v>
          </cell>
          <cell r="CA54">
            <v>0.3125</v>
          </cell>
          <cell r="CB54">
            <v>1.20017615427696</v>
          </cell>
          <cell r="CC54">
            <v>10</v>
          </cell>
          <cell r="CD54">
            <v>1.2554110066203883</v>
          </cell>
          <cell r="CE54">
            <v>1338.3662120422262</v>
          </cell>
          <cell r="CF54">
            <v>5.8083696092778303E-2</v>
          </cell>
          <cell r="CG54">
            <v>1819.4771752380288</v>
          </cell>
          <cell r="CH54">
            <v>3157.8433872802552</v>
          </cell>
          <cell r="CI54">
            <v>2</v>
          </cell>
          <cell r="CJ54">
            <v>1</v>
          </cell>
          <cell r="CK54">
            <v>1.5</v>
          </cell>
          <cell r="CL54">
            <v>2345</v>
          </cell>
          <cell r="CM54">
            <v>2.0199424652112503</v>
          </cell>
          <cell r="CN54">
            <v>2.2000000000000002</v>
          </cell>
          <cell r="CO54">
            <v>0</v>
          </cell>
          <cell r="CP54">
            <v>3</v>
          </cell>
          <cell r="CQ54">
            <v>3</v>
          </cell>
          <cell r="DV54" t="str">
            <v>250 mm</v>
          </cell>
          <cell r="DW54">
            <v>25.27</v>
          </cell>
          <cell r="DX54" t="str">
            <v>1</v>
          </cell>
          <cell r="DY54" t="str">
            <v>CS</v>
          </cell>
          <cell r="DZ54">
            <v>712.19</v>
          </cell>
          <cell r="EA54">
            <v>708.62</v>
          </cell>
        </row>
        <row r="55">
          <cell r="A55">
            <v>28</v>
          </cell>
          <cell r="B55" t="str">
            <v>C70</v>
          </cell>
          <cell r="C55" t="str">
            <v>3BOX</v>
          </cell>
          <cell r="F55">
            <v>0.10103999999999999</v>
          </cell>
          <cell r="G55">
            <v>2.33</v>
          </cell>
          <cell r="K55">
            <v>1.0160862896435358E-2</v>
          </cell>
          <cell r="L55">
            <v>10.010160862896436</v>
          </cell>
          <cell r="M55">
            <v>10.010160862896436</v>
          </cell>
          <cell r="N55">
            <v>190.21991299689051</v>
          </cell>
          <cell r="O55">
            <v>0.64740896129117442</v>
          </cell>
          <cell r="P55">
            <v>12.202907022424487</v>
          </cell>
          <cell r="Q55">
            <v>0</v>
          </cell>
          <cell r="R55">
            <v>0</v>
          </cell>
          <cell r="S55">
            <v>0.10103999999999999</v>
          </cell>
          <cell r="U55">
            <v>14</v>
          </cell>
          <cell r="V55">
            <v>158.4</v>
          </cell>
          <cell r="Y55">
            <v>0</v>
          </cell>
          <cell r="AB55">
            <v>0</v>
          </cell>
          <cell r="AC55">
            <v>126.72000000000001</v>
          </cell>
          <cell r="AD55">
            <v>2.0533333333333334E-2</v>
          </cell>
          <cell r="AE55">
            <v>8.2133333333333336E-2</v>
          </cell>
          <cell r="AF55">
            <v>8.2133333333333336E-2</v>
          </cell>
          <cell r="AG55">
            <v>0.11244533333333333</v>
          </cell>
          <cell r="AH55">
            <v>13.702907022424487</v>
          </cell>
          <cell r="AI55">
            <v>1.4400000000000002</v>
          </cell>
          <cell r="AJ55">
            <v>23.61</v>
          </cell>
          <cell r="AK55">
            <v>10</v>
          </cell>
          <cell r="AL55">
            <v>0.25</v>
          </cell>
          <cell r="AM55">
            <v>1.4E-2</v>
          </cell>
          <cell r="AN55">
            <v>4.309844970703125E-2</v>
          </cell>
          <cell r="AO55">
            <v>9.375E-2</v>
          </cell>
          <cell r="AP55">
            <v>0.172393798828125</v>
          </cell>
          <cell r="AQ55">
            <v>2.4269442427188084</v>
          </cell>
          <cell r="AR55">
            <v>4.4775895298883315</v>
          </cell>
          <cell r="AS55">
            <v>3.8783898455902714</v>
          </cell>
          <cell r="AT55">
            <v>0.30020684797482011</v>
          </cell>
          <cell r="AU55">
            <v>0.34330529768185136</v>
          </cell>
          <cell r="AV55">
            <v>5.4753543609433679</v>
          </cell>
          <cell r="AW55">
            <v>268.77082868969563</v>
          </cell>
          <cell r="AX55">
            <v>5.0983609676796153E-2</v>
          </cell>
          <cell r="AY55">
            <v>304.19771621937764</v>
          </cell>
          <cell r="AZ55" t="str">
            <v>15°40'25''</v>
          </cell>
          <cell r="BA55" t="e">
            <v>#VALUE!</v>
          </cell>
          <cell r="BB55">
            <v>8.6999999999999994E-2</v>
          </cell>
          <cell r="BC55" t="e">
            <v>#VALUE!</v>
          </cell>
          <cell r="BD55" t="e">
            <v>#VALUE!</v>
          </cell>
          <cell r="BE55" t="e">
            <v>#VALUE!</v>
          </cell>
          <cell r="BF55" t="e">
            <v>#VALUE!</v>
          </cell>
          <cell r="BG55" t="e">
            <v>#VALUE!</v>
          </cell>
          <cell r="BH55" t="e">
            <v>#VALUE!</v>
          </cell>
          <cell r="BI55" t="e">
            <v>#VALUE!</v>
          </cell>
          <cell r="BJ55" t="e">
            <v>#VALUE!</v>
          </cell>
          <cell r="BK55" t="e">
            <v>#VALUE!</v>
          </cell>
          <cell r="BL55" t="e">
            <v>#VALUE!</v>
          </cell>
          <cell r="BM55" t="e">
            <v>#VALUE!</v>
          </cell>
          <cell r="BN55">
            <v>2.9999999999972715E-2</v>
          </cell>
          <cell r="BO55">
            <v>708.59</v>
          </cell>
          <cell r="BP55">
            <v>708.25</v>
          </cell>
          <cell r="BQ55">
            <v>708.84</v>
          </cell>
          <cell r="BR55">
            <v>708.5</v>
          </cell>
          <cell r="BS55">
            <v>710.07337808518582</v>
          </cell>
          <cell r="BT55">
            <v>709.5</v>
          </cell>
          <cell r="BU55">
            <v>0</v>
          </cell>
          <cell r="BV55">
            <v>1.233378085185791</v>
          </cell>
          <cell r="BW55">
            <v>1</v>
          </cell>
          <cell r="BX55">
            <v>1.483378085185791</v>
          </cell>
          <cell r="BY55">
            <v>250</v>
          </cell>
          <cell r="BZ55">
            <v>0.71250000000000002</v>
          </cell>
          <cell r="CA55">
            <v>0.3125</v>
          </cell>
          <cell r="CB55">
            <v>1.1166890425928955</v>
          </cell>
          <cell r="CC55">
            <v>3</v>
          </cell>
          <cell r="CD55">
            <v>1.2503775299418127</v>
          </cell>
          <cell r="CE55">
            <v>1142.5715422821422</v>
          </cell>
          <cell r="CF55">
            <v>6.5494299598437222E-2</v>
          </cell>
          <cell r="CG55">
            <v>2071.1604742970753</v>
          </cell>
          <cell r="CH55">
            <v>3213.7320165792175</v>
          </cell>
          <cell r="CI55">
            <v>2</v>
          </cell>
          <cell r="CJ55">
            <v>1</v>
          </cell>
          <cell r="CK55">
            <v>1.5</v>
          </cell>
          <cell r="CL55">
            <v>2345</v>
          </cell>
          <cell r="CM55">
            <v>2.0556921214792436</v>
          </cell>
          <cell r="CN55">
            <v>2.2000000000000002</v>
          </cell>
          <cell r="CO55">
            <v>0</v>
          </cell>
          <cell r="CP55">
            <v>3</v>
          </cell>
          <cell r="CQ55">
            <v>3</v>
          </cell>
          <cell r="DV55" t="str">
            <v>250 mm</v>
          </cell>
          <cell r="DW55">
            <v>1.4400000000000002</v>
          </cell>
          <cell r="DX55" t="str">
            <v>1</v>
          </cell>
          <cell r="DY55" t="str">
            <v>CS</v>
          </cell>
          <cell r="DZ55">
            <v>708.59</v>
          </cell>
          <cell r="EA55">
            <v>708.25</v>
          </cell>
        </row>
        <row r="56">
          <cell r="AD56">
            <v>0</v>
          </cell>
          <cell r="BU56">
            <v>0</v>
          </cell>
        </row>
        <row r="57">
          <cell r="A57">
            <v>29</v>
          </cell>
          <cell r="B57" t="str">
            <v>C4</v>
          </cell>
          <cell r="C57" t="str">
            <v>C55</v>
          </cell>
          <cell r="D57">
            <v>0.12245999999999999</v>
          </cell>
          <cell r="F57">
            <v>0.12245999999999999</v>
          </cell>
          <cell r="G57">
            <v>2.33</v>
          </cell>
          <cell r="H57">
            <v>2</v>
          </cell>
          <cell r="I57">
            <v>0.5</v>
          </cell>
          <cell r="J57">
            <v>25</v>
          </cell>
          <cell r="K57">
            <v>0</v>
          </cell>
          <cell r="L57">
            <v>5</v>
          </cell>
          <cell r="M57">
            <v>10</v>
          </cell>
          <cell r="N57">
            <v>190.32831544687943</v>
          </cell>
          <cell r="O57">
            <v>0.63231589736950611</v>
          </cell>
          <cell r="P57">
            <v>14.737769493352884</v>
          </cell>
          <cell r="Q57">
            <v>0.12245999999999999</v>
          </cell>
          <cell r="R57">
            <v>0</v>
          </cell>
          <cell r="S57">
            <v>0.12245999999999999</v>
          </cell>
          <cell r="U57">
            <v>18</v>
          </cell>
          <cell r="V57">
            <v>158.4</v>
          </cell>
          <cell r="Y57">
            <v>0</v>
          </cell>
          <cell r="AB57">
            <v>0</v>
          </cell>
          <cell r="AC57">
            <v>126.72000000000001</v>
          </cell>
          <cell r="AD57">
            <v>2.64E-2</v>
          </cell>
          <cell r="AE57">
            <v>0.1056</v>
          </cell>
          <cell r="AF57">
            <v>0.1056</v>
          </cell>
          <cell r="AG57">
            <v>0.14233799999999999</v>
          </cell>
          <cell r="AH57">
            <v>16.237769493352886</v>
          </cell>
          <cell r="AI57">
            <v>36.479999999999997</v>
          </cell>
          <cell r="AJ57">
            <v>9.9</v>
          </cell>
          <cell r="AK57">
            <v>10</v>
          </cell>
          <cell r="AL57">
            <v>0.25</v>
          </cell>
          <cell r="AM57">
            <v>1.4E-2</v>
          </cell>
          <cell r="AN57">
            <v>5.8205604553222656E-2</v>
          </cell>
          <cell r="AO57">
            <v>0.1015625</v>
          </cell>
          <cell r="AP57">
            <v>0.23282241821289063</v>
          </cell>
          <cell r="AQ57">
            <v>1.8711642239408266</v>
          </cell>
          <cell r="AR57">
            <v>2.9455176379075874</v>
          </cell>
          <cell r="AS57">
            <v>2.1086591013100056</v>
          </cell>
          <cell r="AT57">
            <v>0.17845339209765931</v>
          </cell>
          <cell r="AU57">
            <v>0.23665899665088197</v>
          </cell>
          <cell r="AV57">
            <v>3.5455354776124119</v>
          </cell>
          <cell r="AW57">
            <v>174.04106577358019</v>
          </cell>
          <cell r="AX57">
            <v>9.3298494933819323E-2</v>
          </cell>
          <cell r="AY57">
            <v>134.56763007581799</v>
          </cell>
          <cell r="AZ57" t="e">
            <v>#REF!</v>
          </cell>
          <cell r="BA57" t="e">
            <v>#REF!</v>
          </cell>
          <cell r="BB57" t="e">
            <v>#REF!</v>
          </cell>
          <cell r="BC57" t="e">
            <v>#REF!</v>
          </cell>
          <cell r="BD57" t="e">
            <v>#REF!</v>
          </cell>
          <cell r="BE57" t="e">
            <v>#REF!</v>
          </cell>
          <cell r="BF57" t="e">
            <v>#REF!</v>
          </cell>
          <cell r="BG57" t="e">
            <v>#REF!</v>
          </cell>
          <cell r="BH57" t="e">
            <v>#REF!</v>
          </cell>
          <cell r="BI57" t="e">
            <v>#REF!</v>
          </cell>
          <cell r="BJ57" t="e">
            <v>#REF!</v>
          </cell>
          <cell r="BK57" t="e">
            <v>#REF!</v>
          </cell>
          <cell r="BL57" t="e">
            <v>#REF!</v>
          </cell>
          <cell r="BM57" t="e">
            <v>#REF!</v>
          </cell>
          <cell r="BO57">
            <v>725.25</v>
          </cell>
          <cell r="BP57">
            <v>721.64</v>
          </cell>
          <cell r="BQ57">
            <v>725.5</v>
          </cell>
          <cell r="BR57">
            <v>721.89</v>
          </cell>
          <cell r="BS57">
            <v>726.7</v>
          </cell>
          <cell r="BT57">
            <v>723.18632127920841</v>
          </cell>
          <cell r="BU57" t="b">
            <v>0</v>
          </cell>
          <cell r="BV57">
            <v>1.2000000000000455</v>
          </cell>
          <cell r="BW57">
            <v>1.2963212792084278</v>
          </cell>
          <cell r="BX57">
            <v>1.4500000000000455</v>
          </cell>
          <cell r="BY57">
            <v>250</v>
          </cell>
          <cell r="BZ57">
            <v>0.71250000000000002</v>
          </cell>
          <cell r="CA57">
            <v>0.3125</v>
          </cell>
          <cell r="CB57">
            <v>1.2481606396042366</v>
          </cell>
          <cell r="CC57">
            <v>3</v>
          </cell>
          <cell r="CD57">
            <v>1.3625492362463218</v>
          </cell>
          <cell r="CE57">
            <v>1245.0719442837094</v>
          </cell>
          <cell r="CF57">
            <v>5.4349909994806045E-2</v>
          </cell>
          <cell r="CG57">
            <v>1695.5722413263761</v>
          </cell>
          <cell r="CH57">
            <v>2940.6441856100855</v>
          </cell>
          <cell r="CI57">
            <v>2</v>
          </cell>
          <cell r="CJ57">
            <v>1</v>
          </cell>
          <cell r="CK57">
            <v>1.5</v>
          </cell>
          <cell r="CL57">
            <v>2345</v>
          </cell>
          <cell r="CM57">
            <v>1.8810090739510139</v>
          </cell>
          <cell r="CN57">
            <v>1.9</v>
          </cell>
          <cell r="CO57">
            <v>0</v>
          </cell>
          <cell r="CP57">
            <v>3</v>
          </cell>
          <cell r="CQ57">
            <v>3</v>
          </cell>
          <cell r="DV57" t="str">
            <v>250 mm</v>
          </cell>
          <cell r="DW57">
            <v>36.479999999999997</v>
          </cell>
          <cell r="DX57" t="str">
            <v>1</v>
          </cell>
          <cell r="DY57" t="str">
            <v>CS</v>
          </cell>
          <cell r="DZ57">
            <v>725.25</v>
          </cell>
          <cell r="EA57">
            <v>721.64</v>
          </cell>
        </row>
        <row r="58">
          <cell r="AD58">
            <v>0</v>
          </cell>
          <cell r="BU58">
            <v>0</v>
          </cell>
        </row>
        <row r="59">
          <cell r="A59">
            <v>30</v>
          </cell>
          <cell r="B59" t="str">
            <v>C85</v>
          </cell>
          <cell r="C59" t="str">
            <v>C59</v>
          </cell>
          <cell r="D59">
            <v>0.23923000000000003</v>
          </cell>
          <cell r="F59">
            <v>0.23923000000000003</v>
          </cell>
          <cell r="G59">
            <v>2.33</v>
          </cell>
          <cell r="H59">
            <v>5.18</v>
          </cell>
          <cell r="I59">
            <v>0.14000000000000057</v>
          </cell>
          <cell r="J59">
            <v>2.7027027027027142</v>
          </cell>
          <cell r="K59">
            <v>0</v>
          </cell>
          <cell r="L59">
            <v>5</v>
          </cell>
          <cell r="M59">
            <v>10</v>
          </cell>
          <cell r="N59">
            <v>190.32831544687943</v>
          </cell>
          <cell r="O59">
            <v>0.63183446498091855</v>
          </cell>
          <cell r="P59">
            <v>28.768840334855611</v>
          </cell>
          <cell r="Q59">
            <v>0.23923000000000003</v>
          </cell>
          <cell r="R59">
            <v>0</v>
          </cell>
          <cell r="S59">
            <v>0.23923000000000003</v>
          </cell>
          <cell r="U59">
            <v>21</v>
          </cell>
          <cell r="V59">
            <v>158.4</v>
          </cell>
          <cell r="W59">
            <v>0.23923000000000003</v>
          </cell>
          <cell r="X59">
            <v>0.23923000000000003</v>
          </cell>
          <cell r="Y59">
            <v>0.11961500000000001</v>
          </cell>
          <cell r="AB59">
            <v>0</v>
          </cell>
          <cell r="AC59">
            <v>126.72000000000001</v>
          </cell>
          <cell r="AD59">
            <v>3.0800000000000004E-2</v>
          </cell>
          <cell r="AE59">
            <v>0.12320000000000002</v>
          </cell>
          <cell r="AF59">
            <v>0.24281500000000003</v>
          </cell>
          <cell r="AG59">
            <v>0.31458400000000003</v>
          </cell>
          <cell r="AH59">
            <v>30.268840334855611</v>
          </cell>
          <cell r="AI59">
            <v>66.759999999999991</v>
          </cell>
          <cell r="AJ59">
            <v>11.16</v>
          </cell>
          <cell r="AK59">
            <v>10</v>
          </cell>
          <cell r="AL59">
            <v>0.25</v>
          </cell>
          <cell r="AM59">
            <v>1.4E-2</v>
          </cell>
          <cell r="AN59">
            <v>7.7414274215698242E-2</v>
          </cell>
          <cell r="AO59">
            <v>0.140625</v>
          </cell>
          <cell r="AP59">
            <v>0.30965709686279297</v>
          </cell>
          <cell r="AQ59">
            <v>2.3389497418288974</v>
          </cell>
          <cell r="AR59">
            <v>3.1535216676814168</v>
          </cell>
          <cell r="AS59">
            <v>3.0405028267981913</v>
          </cell>
          <cell r="AT59">
            <v>0.27883210472994213</v>
          </cell>
          <cell r="AU59">
            <v>0.35624637894564037</v>
          </cell>
          <cell r="AV59">
            <v>3.7644049464001683</v>
          </cell>
          <cell r="AW59">
            <v>184.78479569918514</v>
          </cell>
          <cell r="AX59">
            <v>0.16380590307944415</v>
          </cell>
          <cell r="AY59">
            <v>146.25311169283839</v>
          </cell>
          <cell r="AZ59" t="e">
            <v>#REF!</v>
          </cell>
          <cell r="BA59" t="e">
            <v>#REF!</v>
          </cell>
          <cell r="BB59" t="e">
            <v>#REF!</v>
          </cell>
          <cell r="BC59" t="e">
            <v>#REF!</v>
          </cell>
          <cell r="BD59" t="e">
            <v>#REF!</v>
          </cell>
          <cell r="BE59" t="e">
            <v>#REF!</v>
          </cell>
          <cell r="BF59" t="e">
            <v>#REF!</v>
          </cell>
          <cell r="BG59" t="e">
            <v>#REF!</v>
          </cell>
          <cell r="BH59" t="e">
            <v>#REF!</v>
          </cell>
          <cell r="BI59" t="e">
            <v>#REF!</v>
          </cell>
          <cell r="BJ59" t="e">
            <v>#REF!</v>
          </cell>
          <cell r="BK59" t="e">
            <v>#REF!</v>
          </cell>
          <cell r="BL59" t="e">
            <v>#REF!</v>
          </cell>
          <cell r="BM59" t="e">
            <v>#REF!</v>
          </cell>
          <cell r="BO59">
            <v>722.26</v>
          </cell>
          <cell r="BP59">
            <v>714.81</v>
          </cell>
          <cell r="BQ59">
            <v>722.51</v>
          </cell>
          <cell r="BR59">
            <v>715.06</v>
          </cell>
          <cell r="BS59">
            <v>723.70945573876008</v>
          </cell>
          <cell r="BT59">
            <v>717.92207809623778</v>
          </cell>
          <cell r="BU59" t="b">
            <v>0</v>
          </cell>
          <cell r="BV59">
            <v>1.1994557387600935</v>
          </cell>
          <cell r="BW59">
            <v>2.8620780962378376</v>
          </cell>
          <cell r="BX59">
            <v>1.4494557387600935</v>
          </cell>
          <cell r="BY59">
            <v>250</v>
          </cell>
          <cell r="BZ59">
            <v>0.71250000000000002</v>
          </cell>
          <cell r="CA59">
            <v>0.3125</v>
          </cell>
          <cell r="CB59">
            <v>2.0307669174989655</v>
          </cell>
          <cell r="CC59">
            <v>3</v>
          </cell>
          <cell r="CD59">
            <v>1.9158074028115268</v>
          </cell>
          <cell r="CE59">
            <v>1750.6288833003707</v>
          </cell>
          <cell r="CF59">
            <v>2.261943592280391E-2</v>
          </cell>
          <cell r="CG59">
            <v>725.70261808240321</v>
          </cell>
          <cell r="CH59">
            <v>2476.3315013827741</v>
          </cell>
          <cell r="CI59">
            <v>2</v>
          </cell>
          <cell r="CJ59">
            <v>1</v>
          </cell>
          <cell r="CK59">
            <v>1.5</v>
          </cell>
          <cell r="CL59">
            <v>2345</v>
          </cell>
          <cell r="CM59">
            <v>1.5840073569612627</v>
          </cell>
          <cell r="CN59">
            <v>1.9</v>
          </cell>
          <cell r="CO59">
            <v>0</v>
          </cell>
          <cell r="CP59">
            <v>3</v>
          </cell>
          <cell r="CQ59">
            <v>3</v>
          </cell>
          <cell r="DV59" t="str">
            <v>250 mm</v>
          </cell>
          <cell r="DW59">
            <v>66.759999999999991</v>
          </cell>
          <cell r="DX59" t="str">
            <v>1</v>
          </cell>
          <cell r="DY59" t="str">
            <v>CS</v>
          </cell>
          <cell r="DZ59">
            <v>722.26</v>
          </cell>
          <cell r="EA59">
            <v>714.81</v>
          </cell>
        </row>
        <row r="60">
          <cell r="AD60">
            <v>0</v>
          </cell>
        </row>
        <row r="61">
          <cell r="A61" t="str">
            <v>SECTOR 3</v>
          </cell>
        </row>
        <row r="62">
          <cell r="AD62">
            <v>0</v>
          </cell>
        </row>
        <row r="63">
          <cell r="A63">
            <v>31</v>
          </cell>
          <cell r="B63" t="str">
            <v>C73</v>
          </cell>
          <cell r="C63" t="str">
            <v>CBA16</v>
          </cell>
          <cell r="D63">
            <v>3.8610000000000005E-2</v>
          </cell>
          <cell r="F63">
            <v>3.8610000000000005E-2</v>
          </cell>
          <cell r="G63">
            <v>2.33</v>
          </cell>
          <cell r="H63">
            <v>46.62</v>
          </cell>
          <cell r="I63">
            <v>5.160000000000001</v>
          </cell>
          <cell r="J63">
            <v>11.068211068211072</v>
          </cell>
          <cell r="K63">
            <v>0</v>
          </cell>
          <cell r="L63">
            <v>5</v>
          </cell>
          <cell r="M63">
            <v>10</v>
          </cell>
          <cell r="N63">
            <v>190.32831544687943</v>
          </cell>
          <cell r="O63">
            <v>0.63286203960825993</v>
          </cell>
          <cell r="P63">
            <v>4.6506349597432628</v>
          </cell>
          <cell r="Q63">
            <v>3.8610000000000005E-2</v>
          </cell>
          <cell r="R63">
            <v>0</v>
          </cell>
          <cell r="S63">
            <v>3.8610000000000005E-2</v>
          </cell>
          <cell r="U63">
            <v>4</v>
          </cell>
          <cell r="V63">
            <v>158.4</v>
          </cell>
          <cell r="Y63">
            <v>0</v>
          </cell>
          <cell r="AB63">
            <v>0</v>
          </cell>
          <cell r="AC63">
            <v>126.72000000000001</v>
          </cell>
          <cell r="AD63">
            <v>5.8666666666666676E-3</v>
          </cell>
          <cell r="AE63">
            <v>2.346666666666667E-2</v>
          </cell>
          <cell r="AF63">
            <v>2.346666666666667E-2</v>
          </cell>
          <cell r="AG63">
            <v>3.5049666666666673E-2</v>
          </cell>
          <cell r="AH63">
            <v>6.1506349597432628</v>
          </cell>
          <cell r="AI63">
            <v>36.75</v>
          </cell>
          <cell r="AJ63">
            <v>9.09</v>
          </cell>
          <cell r="AK63">
            <v>10</v>
          </cell>
          <cell r="AL63">
            <v>0.25</v>
          </cell>
          <cell r="AM63">
            <v>1.4E-2</v>
          </cell>
          <cell r="AN63">
            <v>3.668975830078125E-2</v>
          </cell>
          <cell r="AO63">
            <v>6.25E-2</v>
          </cell>
          <cell r="AP63">
            <v>0.146759033203125</v>
          </cell>
          <cell r="AQ63">
            <v>1.3749956133680434</v>
          </cell>
          <cell r="AR63">
            <v>2.758601263812722</v>
          </cell>
          <cell r="AS63">
            <v>1.307655183519429</v>
          </cell>
          <cell r="AT63">
            <v>9.636151563615504E-2</v>
          </cell>
          <cell r="AU63">
            <v>0.13305127393693628</v>
          </cell>
          <cell r="AV63">
            <v>3.3973960672093293</v>
          </cell>
          <cell r="AW63">
            <v>166.76928946999504</v>
          </cell>
          <cell r="AX63">
            <v>3.6881100706793374E-2</v>
          </cell>
          <cell r="AY63">
            <v>293.66261885726135</v>
          </cell>
          <cell r="AZ63" t="e">
            <v>#REF!</v>
          </cell>
          <cell r="BA63" t="e">
            <v>#REF!</v>
          </cell>
          <cell r="BB63" t="e">
            <v>#REF!</v>
          </cell>
          <cell r="BC63" t="e">
            <v>#REF!</v>
          </cell>
          <cell r="BD63" t="e">
            <v>#REF!</v>
          </cell>
          <cell r="BE63" t="e">
            <v>#REF!</v>
          </cell>
          <cell r="BF63" t="e">
            <v>#REF!</v>
          </cell>
          <cell r="BG63" t="e">
            <v>#REF!</v>
          </cell>
          <cell r="BH63" t="e">
            <v>#REF!</v>
          </cell>
          <cell r="BI63" t="e">
            <v>#REF!</v>
          </cell>
          <cell r="BJ63" t="e">
            <v>#REF!</v>
          </cell>
          <cell r="BK63" t="e">
            <v>#REF!</v>
          </cell>
          <cell r="BL63" t="e">
            <v>#REF!</v>
          </cell>
          <cell r="BM63" t="e">
            <v>#REF!</v>
          </cell>
          <cell r="BO63">
            <v>703.19</v>
          </cell>
          <cell r="BP63">
            <v>699.85</v>
          </cell>
          <cell r="BQ63">
            <v>703.43999999999994</v>
          </cell>
          <cell r="BR63">
            <v>700.1</v>
          </cell>
          <cell r="BS63">
            <v>704.64109911207106</v>
          </cell>
          <cell r="BT63">
            <v>700.7</v>
          </cell>
          <cell r="BV63">
            <v>1.2010991120711196</v>
          </cell>
          <cell r="BW63">
            <v>0.60000000000002274</v>
          </cell>
          <cell r="BX63">
            <v>1.4510991120711196</v>
          </cell>
          <cell r="BY63">
            <v>250</v>
          </cell>
          <cell r="BZ63">
            <v>0.71250000000000002</v>
          </cell>
          <cell r="CA63">
            <v>0.3125</v>
          </cell>
          <cell r="CB63">
            <v>0.90054955603557119</v>
          </cell>
          <cell r="CC63">
            <v>3</v>
          </cell>
          <cell r="CD63">
            <v>1.0519224868971604</v>
          </cell>
          <cell r="CE63">
            <v>961.22704497999587</v>
          </cell>
          <cell r="CF63">
            <v>9.1982052339059428E-2</v>
          </cell>
          <cell r="CG63">
            <v>3027.7501226620266</v>
          </cell>
          <cell r="CH63">
            <v>3988.9771676420223</v>
          </cell>
          <cell r="CI63">
            <v>2</v>
          </cell>
          <cell r="CJ63">
            <v>1</v>
          </cell>
          <cell r="CK63">
            <v>1.5</v>
          </cell>
          <cell r="CL63">
            <v>2345</v>
          </cell>
          <cell r="CM63">
            <v>2.55158454220172</v>
          </cell>
          <cell r="CN63">
            <v>3</v>
          </cell>
          <cell r="CO63">
            <v>0</v>
          </cell>
          <cell r="CP63">
            <v>3</v>
          </cell>
          <cell r="CQ63">
            <v>3</v>
          </cell>
          <cell r="DV63" t="str">
            <v>250 mm</v>
          </cell>
          <cell r="DW63">
            <v>36.75</v>
          </cell>
          <cell r="DX63" t="str">
            <v>1</v>
          </cell>
          <cell r="DY63" t="str">
            <v>CS</v>
          </cell>
          <cell r="DZ63">
            <v>703.18999999999994</v>
          </cell>
          <cell r="EA63">
            <v>699.84999999999991</v>
          </cell>
        </row>
        <row r="64">
          <cell r="AD64">
            <v>0</v>
          </cell>
        </row>
        <row r="65">
          <cell r="A65" t="str">
            <v>SECTOR 4</v>
          </cell>
        </row>
        <row r="66">
          <cell r="AD66">
            <v>0</v>
          </cell>
        </row>
        <row r="67">
          <cell r="A67">
            <v>32</v>
          </cell>
          <cell r="B67" t="str">
            <v>C95'</v>
          </cell>
          <cell r="C67" t="str">
            <v>CBB5</v>
          </cell>
          <cell r="D67">
            <v>4.7100000000000003E-2</v>
          </cell>
          <cell r="F67">
            <v>4.7100000000000003E-2</v>
          </cell>
          <cell r="G67">
            <v>2.33</v>
          </cell>
          <cell r="H67">
            <v>14.78</v>
          </cell>
          <cell r="I67">
            <v>0.25000000000000022</v>
          </cell>
          <cell r="J67">
            <v>1.6914749661705024</v>
          </cell>
          <cell r="K67">
            <v>0</v>
          </cell>
          <cell r="L67">
            <v>5</v>
          </cell>
          <cell r="M67">
            <v>10</v>
          </cell>
          <cell r="N67">
            <v>190.32831544687943</v>
          </cell>
          <cell r="O67">
            <v>0.6296357380161367</v>
          </cell>
          <cell r="P67">
            <v>5.6443466909390851</v>
          </cell>
          <cell r="Q67">
            <v>4.7100000000000003E-2</v>
          </cell>
          <cell r="R67">
            <v>0</v>
          </cell>
          <cell r="S67">
            <v>4.7100000000000003E-2</v>
          </cell>
          <cell r="U67">
            <v>27</v>
          </cell>
          <cell r="V67">
            <v>158.4</v>
          </cell>
          <cell r="Y67">
            <v>0</v>
          </cell>
          <cell r="AB67">
            <v>0</v>
          </cell>
          <cell r="AC67">
            <v>126.72000000000001</v>
          </cell>
          <cell r="AD67">
            <v>3.9600000000000003E-2</v>
          </cell>
          <cell r="AE67">
            <v>0.15840000000000001</v>
          </cell>
          <cell r="AF67">
            <v>0.15840000000000001</v>
          </cell>
          <cell r="AG67">
            <v>0.17253000000000002</v>
          </cell>
          <cell r="AH67">
            <v>7.1443466909390851</v>
          </cell>
          <cell r="AI67">
            <v>42.14</v>
          </cell>
          <cell r="AJ67">
            <v>2.8</v>
          </cell>
          <cell r="AK67">
            <v>10</v>
          </cell>
          <cell r="AL67">
            <v>0.25</v>
          </cell>
          <cell r="AM67">
            <v>1.4E-2</v>
          </cell>
          <cell r="AN67">
            <v>5.2966117858886719E-2</v>
          </cell>
          <cell r="AO67">
            <v>6.640625E-2</v>
          </cell>
          <cell r="AP67">
            <v>0.21186447143554688</v>
          </cell>
          <cell r="AQ67">
            <v>0.94144810954741032</v>
          </cell>
          <cell r="AR67">
            <v>1.5583098880092694</v>
          </cell>
          <cell r="AS67">
            <v>0.54872660639991422</v>
          </cell>
          <cell r="AT67">
            <v>4.5174543474535811E-2</v>
          </cell>
          <cell r="AU67">
            <v>9.814066133342253E-2</v>
          </cell>
          <cell r="AV67">
            <v>1.8855725788051052</v>
          </cell>
          <cell r="AW67">
            <v>92.55782752163249</v>
          </cell>
          <cell r="AX67">
            <v>7.7187925454163434E-2</v>
          </cell>
          <cell r="AY67">
            <v>111.73297270166353</v>
          </cell>
          <cell r="AZ67" t="e">
            <v>#REF!</v>
          </cell>
          <cell r="BA67" t="e">
            <v>#REF!</v>
          </cell>
          <cell r="BB67" t="e">
            <v>#REF!</v>
          </cell>
          <cell r="BC67" t="e">
            <v>#REF!</v>
          </cell>
          <cell r="BD67" t="e">
            <v>#REF!</v>
          </cell>
          <cell r="BE67" t="e">
            <v>#REF!</v>
          </cell>
          <cell r="BF67" t="e">
            <v>#REF!</v>
          </cell>
          <cell r="BG67" t="e">
            <v>#REF!</v>
          </cell>
          <cell r="BH67" t="e">
            <v>#REF!</v>
          </cell>
          <cell r="BI67" t="e">
            <v>#REF!</v>
          </cell>
          <cell r="BJ67" t="e">
            <v>#REF!</v>
          </cell>
          <cell r="BK67" t="e">
            <v>#REF!</v>
          </cell>
          <cell r="BL67" t="e">
            <v>#REF!</v>
          </cell>
          <cell r="BM67" t="e">
            <v>#REF!</v>
          </cell>
          <cell r="BO67">
            <v>701.05</v>
          </cell>
          <cell r="BP67">
            <v>699.87</v>
          </cell>
          <cell r="BQ67">
            <v>701.3</v>
          </cell>
          <cell r="BR67">
            <v>700.12</v>
          </cell>
          <cell r="BS67">
            <v>702.5</v>
          </cell>
          <cell r="BT67">
            <v>700.7</v>
          </cell>
          <cell r="BV67">
            <v>1.2000000000000455</v>
          </cell>
          <cell r="BW67">
            <v>0.58000000000004093</v>
          </cell>
          <cell r="BX67">
            <v>1.4500000000000455</v>
          </cell>
          <cell r="BY67">
            <v>250</v>
          </cell>
          <cell r="BZ67">
            <v>0.71250000000000002</v>
          </cell>
          <cell r="CA67">
            <v>0.3125</v>
          </cell>
          <cell r="CB67">
            <v>0.8900000000000432</v>
          </cell>
          <cell r="CC67">
            <v>3</v>
          </cell>
          <cell r="CD67">
            <v>1.0417661060305516</v>
          </cell>
          <cell r="CE67">
            <v>951.94633457623002</v>
          </cell>
          <cell r="CF67">
            <v>9.3625256581334138E-2</v>
          </cell>
          <cell r="CG67">
            <v>3089.7487139105087</v>
          </cell>
          <cell r="CH67">
            <v>4041.6950484867389</v>
          </cell>
          <cell r="CI67">
            <v>2</v>
          </cell>
          <cell r="CJ67">
            <v>1</v>
          </cell>
          <cell r="CK67">
            <v>1.5</v>
          </cell>
          <cell r="CL67">
            <v>2345</v>
          </cell>
          <cell r="CM67">
            <v>2.5853060011642253</v>
          </cell>
          <cell r="CN67">
            <v>3</v>
          </cell>
          <cell r="CO67">
            <v>0</v>
          </cell>
          <cell r="CP67">
            <v>3</v>
          </cell>
          <cell r="CQ67">
            <v>3</v>
          </cell>
          <cell r="DV67" t="str">
            <v>250 mm</v>
          </cell>
          <cell r="DW67">
            <v>42.14</v>
          </cell>
          <cell r="DX67" t="str">
            <v>1</v>
          </cell>
          <cell r="DY67" t="str">
            <v>CS</v>
          </cell>
          <cell r="DZ67">
            <v>701.05</v>
          </cell>
          <cell r="EA67">
            <v>699.87</v>
          </cell>
        </row>
        <row r="68">
          <cell r="AD68">
            <v>0</v>
          </cell>
        </row>
        <row r="69">
          <cell r="A69" t="str">
            <v>SECTOR 5</v>
          </cell>
        </row>
        <row r="70">
          <cell r="AD70">
            <v>0</v>
          </cell>
        </row>
        <row r="71">
          <cell r="A71">
            <v>33</v>
          </cell>
          <cell r="B71" t="str">
            <v>C89</v>
          </cell>
          <cell r="C71" t="str">
            <v>C62</v>
          </cell>
          <cell r="D71">
            <v>0.25011</v>
          </cell>
          <cell r="F71">
            <v>0.25011</v>
          </cell>
          <cell r="G71">
            <v>2.33</v>
          </cell>
          <cell r="H71">
            <v>40.909999999999997</v>
          </cell>
          <cell r="I71">
            <v>2.9499999999999993</v>
          </cell>
          <cell r="J71">
            <v>7.2109508677584939</v>
          </cell>
          <cell r="K71">
            <v>0</v>
          </cell>
          <cell r="L71">
            <v>5</v>
          </cell>
          <cell r="M71">
            <v>10</v>
          </cell>
          <cell r="N71">
            <v>190.32831544687943</v>
          </cell>
          <cell r="O71">
            <v>0.62939981418826019</v>
          </cell>
          <cell r="P71">
            <v>29.961328780959093</v>
          </cell>
          <cell r="Q71">
            <v>0.25011</v>
          </cell>
          <cell r="R71">
            <v>0</v>
          </cell>
          <cell r="S71">
            <v>0.25011</v>
          </cell>
          <cell r="U71">
            <v>40</v>
          </cell>
          <cell r="V71">
            <v>158.4</v>
          </cell>
          <cell r="W71">
            <v>0.25011</v>
          </cell>
          <cell r="X71">
            <v>0.25011</v>
          </cell>
          <cell r="Y71">
            <v>0.125055</v>
          </cell>
          <cell r="AB71">
            <v>0</v>
          </cell>
          <cell r="AC71">
            <v>126.72000000000001</v>
          </cell>
          <cell r="AD71">
            <v>5.8666666666666666E-2</v>
          </cell>
          <cell r="AE71">
            <v>0.23466666666666666</v>
          </cell>
          <cell r="AF71">
            <v>0.35972166666666666</v>
          </cell>
          <cell r="AG71">
            <v>0.43475466666666668</v>
          </cell>
          <cell r="AH71">
            <v>31.461328780959093</v>
          </cell>
          <cell r="AI71">
            <v>58.83</v>
          </cell>
          <cell r="AJ71">
            <v>3.79</v>
          </cell>
          <cell r="AK71">
            <v>10</v>
          </cell>
          <cell r="AL71">
            <v>0.25</v>
          </cell>
          <cell r="AM71">
            <v>1.4E-2</v>
          </cell>
          <cell r="AN71">
            <v>0.10480809211730957</v>
          </cell>
          <cell r="AO71">
            <v>0.1435546875</v>
          </cell>
          <cell r="AP71">
            <v>0.41923236846923828</v>
          </cell>
          <cell r="AQ71">
            <v>1.611932591239071</v>
          </cell>
          <cell r="AR71">
            <v>1.8281925081694561</v>
          </cell>
          <cell r="AS71">
            <v>1.3357052763975217</v>
          </cell>
          <cell r="AT71">
            <v>0.1324325524311267</v>
          </cell>
          <cell r="AU71">
            <v>0.23724064454843627</v>
          </cell>
          <cell r="AV71">
            <v>2.1937333776561276</v>
          </cell>
          <cell r="AW71">
            <v>107.68463536217521</v>
          </cell>
          <cell r="AX71">
            <v>0.2921617246057932</v>
          </cell>
          <cell r="AY71">
            <v>119.24184582538125</v>
          </cell>
          <cell r="AZ71" t="e">
            <v>#REF!</v>
          </cell>
          <cell r="BA71" t="e">
            <v>#REF!</v>
          </cell>
          <cell r="BB71" t="e">
            <v>#REF!</v>
          </cell>
          <cell r="BC71" t="e">
            <v>#REF!</v>
          </cell>
          <cell r="BD71" t="e">
            <v>#REF!</v>
          </cell>
          <cell r="BE71" t="e">
            <v>#REF!</v>
          </cell>
          <cell r="BF71" t="e">
            <v>#REF!</v>
          </cell>
          <cell r="BG71" t="e">
            <v>#REF!</v>
          </cell>
          <cell r="BH71" t="e">
            <v>#REF!</v>
          </cell>
          <cell r="BI71" t="e">
            <v>#REF!</v>
          </cell>
          <cell r="BJ71" t="e">
            <v>#REF!</v>
          </cell>
          <cell r="BK71" t="e">
            <v>#REF!</v>
          </cell>
          <cell r="BL71" t="e">
            <v>#REF!</v>
          </cell>
          <cell r="BM71" t="e">
            <v>#REF!</v>
          </cell>
          <cell r="BO71">
            <v>716.3</v>
          </cell>
          <cell r="BP71">
            <v>714.07</v>
          </cell>
          <cell r="BQ71">
            <v>716.55</v>
          </cell>
          <cell r="BR71">
            <v>714.32</v>
          </cell>
          <cell r="BS71">
            <v>717.75432137390692</v>
          </cell>
          <cell r="BT71">
            <v>715.51900000000001</v>
          </cell>
          <cell r="BV71">
            <v>1.2043213739069643</v>
          </cell>
          <cell r="BW71">
            <v>1.1989999999999554</v>
          </cell>
          <cell r="BX71">
            <v>1.4543213739069643</v>
          </cell>
          <cell r="BY71">
            <v>250</v>
          </cell>
          <cell r="BZ71">
            <v>0.71250000000000002</v>
          </cell>
          <cell r="CA71">
            <v>0.3125</v>
          </cell>
          <cell r="CB71">
            <v>1.2016606869534598</v>
          </cell>
          <cell r="CC71">
            <v>3</v>
          </cell>
          <cell r="CD71">
            <v>1.3235831854292277</v>
          </cell>
          <cell r="CE71">
            <v>1209.4654976605016</v>
          </cell>
          <cell r="CF71">
            <v>5.7962828594546489E-2</v>
          </cell>
          <cell r="CG71">
            <v>1815.435191939323</v>
          </cell>
          <cell r="CH71">
            <v>3024.9006895998245</v>
          </cell>
          <cell r="CI71">
            <v>2</v>
          </cell>
          <cell r="CJ71">
            <v>1</v>
          </cell>
          <cell r="CK71">
            <v>1.5</v>
          </cell>
          <cell r="CL71">
            <v>2345</v>
          </cell>
          <cell r="CM71">
            <v>1.9349044922813377</v>
          </cell>
          <cell r="CN71">
            <v>2.2000000000000002</v>
          </cell>
          <cell r="CO71">
            <v>0</v>
          </cell>
          <cell r="CP71">
            <v>3</v>
          </cell>
          <cell r="CQ71">
            <v>3</v>
          </cell>
          <cell r="DV71" t="str">
            <v>250 mm</v>
          </cell>
          <cell r="DW71">
            <v>58.83</v>
          </cell>
          <cell r="DX71" t="str">
            <v>1</v>
          </cell>
          <cell r="DY71" t="str">
            <v>CS</v>
          </cell>
          <cell r="DZ71">
            <v>716.3</v>
          </cell>
          <cell r="EA71">
            <v>714.06999999999994</v>
          </cell>
        </row>
        <row r="72">
          <cell r="A72">
            <v>34</v>
          </cell>
          <cell r="B72" t="str">
            <v>C62</v>
          </cell>
          <cell r="C72" t="str">
            <v>C63</v>
          </cell>
          <cell r="F72">
            <v>0.25011</v>
          </cell>
          <cell r="G72">
            <v>2.33</v>
          </cell>
          <cell r="K72">
            <v>0.1211545124428197</v>
          </cell>
          <cell r="L72">
            <v>10.121154512442819</v>
          </cell>
          <cell r="M72">
            <v>10.121154512442819</v>
          </cell>
          <cell r="N72">
            <v>189.04667411689451</v>
          </cell>
          <cell r="O72">
            <v>0.62422542882804455</v>
          </cell>
          <cell r="P72">
            <v>29.961328780959093</v>
          </cell>
          <cell r="Q72">
            <v>0</v>
          </cell>
          <cell r="R72">
            <v>0</v>
          </cell>
          <cell r="S72">
            <v>0.25011</v>
          </cell>
          <cell r="U72">
            <v>40</v>
          </cell>
          <cell r="V72">
            <v>158.4</v>
          </cell>
          <cell r="X72">
            <v>0.25011</v>
          </cell>
          <cell r="Y72">
            <v>0.125055</v>
          </cell>
          <cell r="AB72">
            <v>0</v>
          </cell>
          <cell r="AC72">
            <v>126.72000000000001</v>
          </cell>
          <cell r="AD72">
            <v>5.8666666666666666E-2</v>
          </cell>
          <cell r="AE72">
            <v>0.23466666666666666</v>
          </cell>
          <cell r="AF72">
            <v>0.35972166666666666</v>
          </cell>
          <cell r="AG72">
            <v>0.43475466666666668</v>
          </cell>
          <cell r="AH72">
            <v>31.461328780959093</v>
          </cell>
          <cell r="AI72">
            <v>7.97</v>
          </cell>
          <cell r="AJ72">
            <v>0.63</v>
          </cell>
          <cell r="AK72">
            <v>10</v>
          </cell>
          <cell r="AL72">
            <v>0.22700000000000001</v>
          </cell>
          <cell r="AM72">
            <v>0.01</v>
          </cell>
          <cell r="AN72">
            <v>0.15148689270019527</v>
          </cell>
          <cell r="AO72">
            <v>0.14808203124999997</v>
          </cell>
          <cell r="AP72">
            <v>0.66734313964843728</v>
          </cell>
          <cell r="AQ72">
            <v>1.0964178445055512</v>
          </cell>
          <cell r="AR72">
            <v>0.95495069686344947</v>
          </cell>
          <cell r="AS72">
            <v>0.29730018767143679</v>
          </cell>
          <cell r="AT72">
            <v>6.1270748713058064E-2</v>
          </cell>
          <cell r="AU72">
            <v>0.21275764141325335</v>
          </cell>
          <cell r="AV72">
            <v>1.1741397221590137</v>
          </cell>
          <cell r="AW72">
            <v>47.518352688076824</v>
          </cell>
          <cell r="AX72">
            <v>0.66208795131177356</v>
          </cell>
          <cell r="AY72">
            <v>119.15647129298684</v>
          </cell>
          <cell r="AZ72" t="str">
            <v>00°00'00''</v>
          </cell>
          <cell r="BA72" t="e">
            <v>#VALUE!</v>
          </cell>
          <cell r="BB72">
            <v>1E-3</v>
          </cell>
          <cell r="BC72" t="e">
            <v>#VALUE!</v>
          </cell>
          <cell r="BD72" t="e">
            <v>#VALUE!</v>
          </cell>
          <cell r="BE72" t="e">
            <v>#VALUE!</v>
          </cell>
          <cell r="BF72" t="e">
            <v>#VALUE!</v>
          </cell>
          <cell r="BG72" t="e">
            <v>#VALUE!</v>
          </cell>
          <cell r="BH72" t="e">
            <v>#VALUE!</v>
          </cell>
          <cell r="BI72" t="e">
            <v>#VALUE!</v>
          </cell>
          <cell r="BJ72" t="e">
            <v>#VALUE!</v>
          </cell>
          <cell r="BK72" t="e">
            <v>#VALUE!</v>
          </cell>
          <cell r="BL72" t="e">
            <v>#VALUE!</v>
          </cell>
          <cell r="BM72" t="e">
            <v>#VALUE!</v>
          </cell>
          <cell r="BN72">
            <v>0.40000000000009095</v>
          </cell>
          <cell r="BO72">
            <v>713.67</v>
          </cell>
          <cell r="BP72">
            <v>713.62</v>
          </cell>
          <cell r="BQ72">
            <v>713.89699999999993</v>
          </cell>
          <cell r="BR72">
            <v>713.84699999999998</v>
          </cell>
          <cell r="BS72">
            <v>715.51900000000001</v>
          </cell>
          <cell r="BT72">
            <v>716.04096664480971</v>
          </cell>
          <cell r="BU72">
            <v>0</v>
          </cell>
          <cell r="BV72">
            <v>1.6220000000000709</v>
          </cell>
          <cell r="BW72">
            <v>2.1939666448097341</v>
          </cell>
          <cell r="BX72">
            <v>1.849000000000071</v>
          </cell>
          <cell r="BY72">
            <v>250</v>
          </cell>
          <cell r="BZ72">
            <v>0.65</v>
          </cell>
          <cell r="CA72">
            <v>0.25</v>
          </cell>
          <cell r="CB72">
            <v>1.9079833224049025</v>
          </cell>
          <cell r="CC72">
            <v>3</v>
          </cell>
          <cell r="CD72">
            <v>1.9515635668009799</v>
          </cell>
          <cell r="CE72">
            <v>3434.3699803288246</v>
          </cell>
          <cell r="CF72">
            <v>2.0593399812147743E-2</v>
          </cell>
          <cell r="CG72">
            <v>633.91672942896321</v>
          </cell>
          <cell r="CH72">
            <v>4068.2867097577878</v>
          </cell>
          <cell r="CI72">
            <v>4</v>
          </cell>
          <cell r="CJ72">
            <v>1</v>
          </cell>
          <cell r="CK72">
            <v>0</v>
          </cell>
          <cell r="CL72">
            <v>0</v>
          </cell>
          <cell r="CM72">
            <v>0</v>
          </cell>
          <cell r="CN72">
            <v>0</v>
          </cell>
          <cell r="CO72">
            <v>0.63081481588887955</v>
          </cell>
          <cell r="CP72">
            <v>3</v>
          </cell>
          <cell r="CQ72">
            <v>3</v>
          </cell>
          <cell r="DV72" t="str">
            <v>250 mm</v>
          </cell>
          <cell r="DW72">
            <v>7.97</v>
          </cell>
          <cell r="DX72" t="str">
            <v>-</v>
          </cell>
          <cell r="DY72" t="str">
            <v>PVC</v>
          </cell>
          <cell r="DZ72">
            <v>713.67</v>
          </cell>
          <cell r="EA72">
            <v>713.62</v>
          </cell>
        </row>
        <row r="73">
          <cell r="AD73">
            <v>0</v>
          </cell>
        </row>
        <row r="74">
          <cell r="A74" t="str">
            <v>SECTOR 6</v>
          </cell>
        </row>
        <row r="76">
          <cell r="A76">
            <v>35</v>
          </cell>
          <cell r="B76" t="str">
            <v>C13</v>
          </cell>
          <cell r="C76" t="str">
            <v>C27</v>
          </cell>
          <cell r="D76">
            <v>0.13056099999999998</v>
          </cell>
          <cell r="F76">
            <v>0.13056099999999998</v>
          </cell>
          <cell r="G76">
            <v>2.33</v>
          </cell>
          <cell r="H76">
            <v>40.68</v>
          </cell>
          <cell r="I76">
            <v>6.6200000000000045</v>
          </cell>
          <cell r="J76">
            <v>16.273352999016726</v>
          </cell>
          <cell r="K76">
            <v>0</v>
          </cell>
          <cell r="L76">
            <v>5</v>
          </cell>
          <cell r="M76">
            <v>10</v>
          </cell>
          <cell r="N76">
            <v>190.32831544687943</v>
          </cell>
          <cell r="O76">
            <v>0.63506954780995117</v>
          </cell>
          <cell r="P76">
            <v>15.781132272780271</v>
          </cell>
          <cell r="Q76">
            <v>0.13056099999999998</v>
          </cell>
          <cell r="R76">
            <v>0</v>
          </cell>
          <cell r="S76">
            <v>0.13056099999999998</v>
          </cell>
          <cell r="U76">
            <v>9</v>
          </cell>
          <cell r="V76">
            <v>158.4</v>
          </cell>
          <cell r="Y76">
            <v>0</v>
          </cell>
          <cell r="AB76">
            <v>0</v>
          </cell>
          <cell r="AC76">
            <v>126.72000000000001</v>
          </cell>
          <cell r="AD76">
            <v>1.32E-2</v>
          </cell>
          <cell r="AE76">
            <v>5.28E-2</v>
          </cell>
          <cell r="AF76">
            <v>5.28E-2</v>
          </cell>
          <cell r="AG76">
            <v>9.1968300000000003E-2</v>
          </cell>
          <cell r="AH76">
            <v>17.281132272780269</v>
          </cell>
          <cell r="AI76">
            <v>56.279999999999994</v>
          </cell>
          <cell r="AJ76">
            <v>15.16</v>
          </cell>
          <cell r="AK76">
            <v>10</v>
          </cell>
          <cell r="AL76">
            <v>0.25</v>
          </cell>
          <cell r="AM76">
            <v>1.4E-2</v>
          </cell>
          <cell r="AN76">
            <v>5.3994655609130859E-2</v>
          </cell>
          <cell r="AO76">
            <v>0.10546875</v>
          </cell>
          <cell r="AP76">
            <v>0.21597862243652344</v>
          </cell>
          <cell r="AQ76">
            <v>2.2156616006192431</v>
          </cell>
          <cell r="AR76">
            <v>3.6301843147368764</v>
          </cell>
          <cell r="AS76">
            <v>3.0221246271479751</v>
          </cell>
          <cell r="AT76">
            <v>0.25021184140971586</v>
          </cell>
          <cell r="AU76">
            <v>0.30420649701884672</v>
          </cell>
          <cell r="AV76">
            <v>4.3874667553122553</v>
          </cell>
          <cell r="AW76">
            <v>215.36927072435043</v>
          </cell>
          <cell r="AX76">
            <v>8.0239544920492692E-2</v>
          </cell>
          <cell r="AY76">
            <v>300.65294645163277</v>
          </cell>
          <cell r="AZ76" t="e">
            <v>#REF!</v>
          </cell>
          <cell r="BA76" t="e">
            <v>#REF!</v>
          </cell>
          <cell r="BB76" t="e">
            <v>#REF!</v>
          </cell>
          <cell r="BC76" t="e">
            <v>#REF!</v>
          </cell>
          <cell r="BD76" t="e">
            <v>#REF!</v>
          </cell>
          <cell r="BE76" t="e">
            <v>#REF!</v>
          </cell>
          <cell r="BF76" t="e">
            <v>#REF!</v>
          </cell>
          <cell r="BG76" t="e">
            <v>#REF!</v>
          </cell>
          <cell r="BH76" t="e">
            <v>#REF!</v>
          </cell>
          <cell r="BI76" t="e">
            <v>#REF!</v>
          </cell>
          <cell r="BJ76" t="e">
            <v>#REF!</v>
          </cell>
          <cell r="BK76" t="e">
            <v>#REF!</v>
          </cell>
          <cell r="BL76" t="e">
            <v>#REF!</v>
          </cell>
          <cell r="BM76" t="e">
            <v>#REF!</v>
          </cell>
          <cell r="BO76">
            <v>733.06</v>
          </cell>
          <cell r="BP76">
            <v>724.53</v>
          </cell>
          <cell r="BQ76">
            <v>733.31</v>
          </cell>
          <cell r="BR76">
            <v>724.78</v>
          </cell>
          <cell r="BS76">
            <v>734.50553245312699</v>
          </cell>
          <cell r="BT76">
            <v>725.985249438246</v>
          </cell>
          <cell r="BV76">
            <v>1.1955324531270435</v>
          </cell>
          <cell r="BW76">
            <v>1.2052494382460281</v>
          </cell>
          <cell r="BX76">
            <v>1.4455324531270435</v>
          </cell>
          <cell r="BY76">
            <v>250</v>
          </cell>
          <cell r="BZ76">
            <v>0.71250000000000002</v>
          </cell>
          <cell r="CA76">
            <v>0.3125</v>
          </cell>
          <cell r="CB76">
            <v>1.2003909456865358</v>
          </cell>
          <cell r="CC76">
            <v>3</v>
          </cell>
          <cell r="CD76">
            <v>1.322508429652772</v>
          </cell>
          <cell r="CE76">
            <v>1208.4834059836473</v>
          </cell>
          <cell r="CF76">
            <v>5.8066186253963759E-2</v>
          </cell>
          <cell r="CG76">
            <v>1818.8914935369526</v>
          </cell>
          <cell r="CH76">
            <v>3027.3748995205997</v>
          </cell>
          <cell r="CI76">
            <v>2</v>
          </cell>
          <cell r="CJ76">
            <v>1</v>
          </cell>
          <cell r="CK76">
            <v>1.5</v>
          </cell>
          <cell r="CL76">
            <v>2345</v>
          </cell>
          <cell r="CM76">
            <v>1.9364871425504899</v>
          </cell>
          <cell r="CN76">
            <v>2.2000000000000002</v>
          </cell>
          <cell r="CO76">
            <v>0</v>
          </cell>
          <cell r="CP76">
            <v>3</v>
          </cell>
          <cell r="CQ76">
            <v>3</v>
          </cell>
          <cell r="DV76" t="str">
            <v>250 mm</v>
          </cell>
          <cell r="DW76">
            <v>56.279999999999994</v>
          </cell>
          <cell r="DX76" t="str">
            <v>1</v>
          </cell>
          <cell r="DY76" t="str">
            <v>CS</v>
          </cell>
          <cell r="DZ76">
            <v>733.06</v>
          </cell>
          <cell r="EA76">
            <v>724.53</v>
          </cell>
        </row>
        <row r="77">
          <cell r="A77">
            <v>36</v>
          </cell>
          <cell r="B77" t="str">
            <v>C27</v>
          </cell>
          <cell r="C77" t="str">
            <v>C37</v>
          </cell>
          <cell r="D77">
            <v>5.8717999999999992E-2</v>
          </cell>
          <cell r="F77">
            <v>0.18927899999999998</v>
          </cell>
          <cell r="G77">
            <v>2.33</v>
          </cell>
          <cell r="K77">
            <v>0.16499798339261612</v>
          </cell>
          <cell r="L77">
            <v>10.164997983392617</v>
          </cell>
          <cell r="M77">
            <v>10.164997983392617</v>
          </cell>
          <cell r="N77">
            <v>188.58866752679822</v>
          </cell>
          <cell r="O77">
            <v>0.6374956830140498</v>
          </cell>
          <cell r="P77">
            <v>22.840472198070245</v>
          </cell>
          <cell r="Q77">
            <v>5.8717999999999992E-2</v>
          </cell>
          <cell r="R77">
            <v>0</v>
          </cell>
          <cell r="S77">
            <v>0.18927899999999998</v>
          </cell>
          <cell r="U77">
            <v>20</v>
          </cell>
          <cell r="V77">
            <v>158.4</v>
          </cell>
          <cell r="Y77">
            <v>0</v>
          </cell>
          <cell r="AB77">
            <v>0</v>
          </cell>
          <cell r="AC77">
            <v>126.72000000000001</v>
          </cell>
          <cell r="AD77">
            <v>2.9333333333333333E-2</v>
          </cell>
          <cell r="AE77">
            <v>0.11733333333333333</v>
          </cell>
          <cell r="AF77">
            <v>0.11733333333333333</v>
          </cell>
          <cell r="AG77">
            <v>0.17411703333333334</v>
          </cell>
          <cell r="AH77">
            <v>24.340472198070245</v>
          </cell>
          <cell r="AI77">
            <v>26.18</v>
          </cell>
          <cell r="AJ77">
            <v>19.899999999999999</v>
          </cell>
          <cell r="AK77">
            <v>10</v>
          </cell>
          <cell r="AL77">
            <v>0.25</v>
          </cell>
          <cell r="AM77">
            <v>1.4E-2</v>
          </cell>
          <cell r="AN77">
            <v>5.9851169586181641E-2</v>
          </cell>
          <cell r="AO77">
            <v>0.125</v>
          </cell>
          <cell r="AP77">
            <v>0.23940467834472656</v>
          </cell>
          <cell r="AQ77">
            <v>2.6963303478406777</v>
          </cell>
          <cell r="AR77">
            <v>4.1815948814210238</v>
          </cell>
          <cell r="AS77">
            <v>4.3433515222482848</v>
          </cell>
          <cell r="AT77">
            <v>0.37055032337852345</v>
          </cell>
          <cell r="AU77">
            <v>0.43040149296470509</v>
          </cell>
          <cell r="AV77">
            <v>5.0267903919129902</v>
          </cell>
          <cell r="AW77">
            <v>246.75199634952511</v>
          </cell>
          <cell r="AX77">
            <v>9.8643466144816422E-2</v>
          </cell>
          <cell r="AY77">
            <v>300.57427830454486</v>
          </cell>
          <cell r="AZ77" t="str">
            <v>00°00'00''</v>
          </cell>
          <cell r="BA77" t="e">
            <v>#VALUE!</v>
          </cell>
          <cell r="BB77">
            <v>0.126</v>
          </cell>
          <cell r="BC77" t="e">
            <v>#VALUE!</v>
          </cell>
          <cell r="BD77" t="e">
            <v>#VALUE!</v>
          </cell>
          <cell r="BE77" t="e">
            <v>#VALUE!</v>
          </cell>
          <cell r="BF77" t="e">
            <v>#VALUE!</v>
          </cell>
          <cell r="BG77" t="e">
            <v>#VALUE!</v>
          </cell>
          <cell r="BH77" t="e">
            <v>#VALUE!</v>
          </cell>
          <cell r="BI77" t="e">
            <v>#VALUE!</v>
          </cell>
          <cell r="BJ77" t="e">
            <v>#VALUE!</v>
          </cell>
          <cell r="BK77" t="e">
            <v>#VALUE!</v>
          </cell>
          <cell r="BL77" t="e">
            <v>#VALUE!</v>
          </cell>
          <cell r="BM77" t="e">
            <v>#VALUE!</v>
          </cell>
          <cell r="BN77">
            <v>1.999999999998181E-2</v>
          </cell>
          <cell r="BO77">
            <v>724.51</v>
          </cell>
          <cell r="BP77">
            <v>719.3</v>
          </cell>
          <cell r="BQ77">
            <v>724.76</v>
          </cell>
          <cell r="BR77">
            <v>719.55</v>
          </cell>
          <cell r="BS77">
            <v>725.985249438246</v>
          </cell>
          <cell r="BT77">
            <v>720.75150981208958</v>
          </cell>
          <cell r="BU77">
            <v>0</v>
          </cell>
          <cell r="BV77">
            <v>1.22524943824601</v>
          </cell>
          <cell r="BW77">
            <v>1.2015098120896255</v>
          </cell>
          <cell r="BX77">
            <v>1.47524943824601</v>
          </cell>
          <cell r="BY77">
            <v>250</v>
          </cell>
          <cell r="BZ77">
            <v>0.71250000000000002</v>
          </cell>
          <cell r="CA77">
            <v>0.3125</v>
          </cell>
          <cell r="CB77">
            <v>1.2133796251678177</v>
          </cell>
          <cell r="CC77">
            <v>3</v>
          </cell>
          <cell r="CD77">
            <v>1.3334754493142476</v>
          </cell>
          <cell r="CE77">
            <v>1218.5048629186849</v>
          </cell>
          <cell r="CF77">
            <v>5.7021035374993811E-2</v>
          </cell>
          <cell r="CG77">
            <v>1784.0109273096268</v>
          </cell>
          <cell r="CH77">
            <v>3002.5157902283117</v>
          </cell>
          <cell r="CI77">
            <v>2</v>
          </cell>
          <cell r="CJ77">
            <v>1</v>
          </cell>
          <cell r="CK77">
            <v>1.5</v>
          </cell>
          <cell r="CL77">
            <v>2345</v>
          </cell>
          <cell r="CM77">
            <v>1.9205857933230139</v>
          </cell>
          <cell r="CN77">
            <v>2.2000000000000002</v>
          </cell>
          <cell r="CO77">
            <v>0</v>
          </cell>
          <cell r="CP77">
            <v>3</v>
          </cell>
          <cell r="CQ77">
            <v>3</v>
          </cell>
          <cell r="DV77" t="str">
            <v>250 mm</v>
          </cell>
          <cell r="DW77">
            <v>26.18</v>
          </cell>
          <cell r="DX77" t="str">
            <v>1</v>
          </cell>
          <cell r="DY77" t="str">
            <v>CS</v>
          </cell>
          <cell r="DZ77">
            <v>724.51</v>
          </cell>
          <cell r="EA77">
            <v>719.3</v>
          </cell>
        </row>
        <row r="78">
          <cell r="A78">
            <v>37</v>
          </cell>
          <cell r="B78" t="str">
            <v>C37</v>
          </cell>
          <cell r="C78" t="str">
            <v>C39</v>
          </cell>
          <cell r="D78">
            <v>2.1915E-2</v>
          </cell>
          <cell r="F78">
            <v>0.21119399999999997</v>
          </cell>
          <cell r="G78">
            <v>2.33</v>
          </cell>
          <cell r="K78">
            <v>8.5393223587953079E-2</v>
          </cell>
          <cell r="L78">
            <v>10.25039120698057</v>
          </cell>
          <cell r="M78">
            <v>10.25039120698057</v>
          </cell>
          <cell r="N78">
            <v>187.70527413870511</v>
          </cell>
          <cell r="O78">
            <v>0.63014250300535823</v>
          </cell>
          <cell r="P78">
            <v>25.432601875019586</v>
          </cell>
          <cell r="Q78">
            <v>2.1915E-2</v>
          </cell>
          <cell r="R78">
            <v>0</v>
          </cell>
          <cell r="S78">
            <v>0.21119399999999997</v>
          </cell>
          <cell r="U78">
            <v>20</v>
          </cell>
          <cell r="V78">
            <v>158.4</v>
          </cell>
          <cell r="Y78">
            <v>0</v>
          </cell>
          <cell r="AB78">
            <v>0</v>
          </cell>
          <cell r="AC78">
            <v>126.72000000000001</v>
          </cell>
          <cell r="AD78">
            <v>2.9333333333333333E-2</v>
          </cell>
          <cell r="AE78">
            <v>0.11733333333333333</v>
          </cell>
          <cell r="AF78">
            <v>0.11733333333333333</v>
          </cell>
          <cell r="AG78">
            <v>0.18069153333333332</v>
          </cell>
          <cell r="AH78">
            <v>26.932601875019586</v>
          </cell>
          <cell r="AI78">
            <v>14.270000000000001</v>
          </cell>
          <cell r="AJ78">
            <v>10.09</v>
          </cell>
          <cell r="AK78">
            <v>10</v>
          </cell>
          <cell r="AL78">
            <v>0.22700000000000001</v>
          </cell>
          <cell r="AM78">
            <v>0.01</v>
          </cell>
          <cell r="AN78">
            <v>6.5245484352111818E-2</v>
          </cell>
          <cell r="AO78">
            <v>0.13655468750000002</v>
          </cell>
          <cell r="AP78">
            <v>0.28742504119873047</v>
          </cell>
          <cell r="AQ78">
            <v>2.7992963079505802</v>
          </cell>
          <cell r="AR78">
            <v>4.126596540819766</v>
          </cell>
          <cell r="AS78">
            <v>2.3420885133347937</v>
          </cell>
          <cell r="AT78">
            <v>0.39939142811955908</v>
          </cell>
          <cell r="AU78">
            <v>0.46463691247167088</v>
          </cell>
          <cell r="AV78">
            <v>4.6988879534400789</v>
          </cell>
          <cell r="AW78">
            <v>190.16766982616562</v>
          </cell>
          <cell r="AX78">
            <v>0.14162555548815936</v>
          </cell>
          <cell r="AY78">
            <v>303.0188456878073</v>
          </cell>
          <cell r="AZ78" t="str">
            <v>02°26'40''</v>
          </cell>
          <cell r="BA78" t="e">
            <v>#VALUE!</v>
          </cell>
          <cell r="BB78">
            <v>3.4000000000000002E-2</v>
          </cell>
          <cell r="BC78" t="e">
            <v>#VALUE!</v>
          </cell>
          <cell r="BD78" t="e">
            <v>#VALUE!</v>
          </cell>
          <cell r="BE78" t="e">
            <v>#VALUE!</v>
          </cell>
          <cell r="BF78" t="e">
            <v>#VALUE!</v>
          </cell>
          <cell r="BG78" t="e">
            <v>#VALUE!</v>
          </cell>
          <cell r="BH78" t="e">
            <v>#VALUE!</v>
          </cell>
          <cell r="BI78" t="e">
            <v>#VALUE!</v>
          </cell>
          <cell r="BJ78" t="e">
            <v>#VALUE!</v>
          </cell>
          <cell r="BK78" t="e">
            <v>#VALUE!</v>
          </cell>
          <cell r="BL78" t="e">
            <v>#VALUE!</v>
          </cell>
          <cell r="BM78" t="e">
            <v>#VALUE!</v>
          </cell>
          <cell r="BN78">
            <v>2.9999999999972715E-2</v>
          </cell>
          <cell r="BO78">
            <v>719.27</v>
          </cell>
          <cell r="BP78">
            <v>717.83</v>
          </cell>
          <cell r="BQ78">
            <v>719.49699999999996</v>
          </cell>
          <cell r="BR78">
            <v>718.05700000000002</v>
          </cell>
          <cell r="BS78">
            <v>720.75150981208958</v>
          </cell>
          <cell r="BT78">
            <v>719.99733945436037</v>
          </cell>
          <cell r="BU78">
            <v>0</v>
          </cell>
          <cell r="BV78">
            <v>1.2545098120896228</v>
          </cell>
          <cell r="BW78">
            <v>1.9403394543603554</v>
          </cell>
          <cell r="BX78">
            <v>1.4815098120896228</v>
          </cell>
          <cell r="BY78">
            <v>250</v>
          </cell>
          <cell r="BZ78">
            <v>0.65</v>
          </cell>
          <cell r="CA78">
            <v>0.25</v>
          </cell>
          <cell r="CB78">
            <v>1.5974246332249891</v>
          </cell>
          <cell r="CC78">
            <v>4</v>
          </cell>
          <cell r="CD78">
            <v>1.5645614401076875</v>
          </cell>
          <cell r="CE78">
            <v>3114.9780347887286</v>
          </cell>
          <cell r="CF78">
            <v>2.867416841609027E-2</v>
          </cell>
          <cell r="CG78">
            <v>856.55511045402238</v>
          </cell>
          <cell r="CH78">
            <v>3971.5331452427508</v>
          </cell>
          <cell r="CI78">
            <v>4</v>
          </cell>
          <cell r="CJ78">
            <v>1</v>
          </cell>
          <cell r="CK78">
            <v>0</v>
          </cell>
          <cell r="CL78">
            <v>0</v>
          </cell>
          <cell r="CM78">
            <v>0</v>
          </cell>
          <cell r="CN78">
            <v>0</v>
          </cell>
          <cell r="CO78">
            <v>0.6028530219266941</v>
          </cell>
          <cell r="CP78">
            <v>3</v>
          </cell>
          <cell r="CQ78">
            <v>3</v>
          </cell>
          <cell r="DV78" t="str">
            <v>250 mm</v>
          </cell>
          <cell r="DW78">
            <v>14.270000000000001</v>
          </cell>
          <cell r="DX78" t="str">
            <v>-</v>
          </cell>
          <cell r="DY78" t="str">
            <v>PVC</v>
          </cell>
          <cell r="DZ78">
            <v>719.27</v>
          </cell>
          <cell r="EA78">
            <v>717.82999999999993</v>
          </cell>
        </row>
        <row r="79">
          <cell r="AD79">
            <v>0</v>
          </cell>
        </row>
        <row r="80">
          <cell r="A80" t="str">
            <v>DISTRITO 2</v>
          </cell>
        </row>
        <row r="81">
          <cell r="AD81">
            <v>0</v>
          </cell>
          <cell r="BU81">
            <v>0</v>
          </cell>
        </row>
        <row r="82">
          <cell r="A82">
            <v>38</v>
          </cell>
          <cell r="B82" t="str">
            <v>C77</v>
          </cell>
          <cell r="C82" t="str">
            <v>C81</v>
          </cell>
          <cell r="D82">
            <v>0.11669000000000002</v>
          </cell>
          <cell r="F82">
            <v>0.11669000000000002</v>
          </cell>
          <cell r="G82">
            <v>2.33</v>
          </cell>
          <cell r="H82">
            <v>2</v>
          </cell>
          <cell r="I82">
            <v>0.5</v>
          </cell>
          <cell r="J82">
            <v>25</v>
          </cell>
          <cell r="K82">
            <v>0</v>
          </cell>
          <cell r="L82">
            <v>5</v>
          </cell>
          <cell r="M82">
            <v>10</v>
          </cell>
          <cell r="N82">
            <v>190.32831544687943</v>
          </cell>
          <cell r="O82">
            <v>0.63114984264322405</v>
          </cell>
          <cell r="P82">
            <v>14.017466339580299</v>
          </cell>
          <cell r="Q82">
            <v>0.11669000000000002</v>
          </cell>
          <cell r="R82">
            <v>0</v>
          </cell>
          <cell r="S82">
            <v>0.11669000000000002</v>
          </cell>
          <cell r="U82">
            <v>20</v>
          </cell>
          <cell r="V82">
            <v>158.4</v>
          </cell>
          <cell r="W82">
            <v>0.11669000000000002</v>
          </cell>
          <cell r="X82">
            <v>0.11669000000000002</v>
          </cell>
          <cell r="Y82">
            <v>5.8345000000000008E-2</v>
          </cell>
          <cell r="AB82">
            <v>0</v>
          </cell>
          <cell r="AC82">
            <v>126.72000000000001</v>
          </cell>
          <cell r="AD82">
            <v>2.9333333333333333E-2</v>
          </cell>
          <cell r="AE82">
            <v>0.11733333333333333</v>
          </cell>
          <cell r="AF82">
            <v>0.17567833333333333</v>
          </cell>
          <cell r="AG82">
            <v>0.21068533333333334</v>
          </cell>
          <cell r="AH82">
            <v>15.517466339580299</v>
          </cell>
          <cell r="AI82">
            <v>47.37</v>
          </cell>
          <cell r="AJ82">
            <v>7.39</v>
          </cell>
          <cell r="AK82">
            <v>10</v>
          </cell>
          <cell r="AL82">
            <v>0.25</v>
          </cell>
          <cell r="AM82">
            <v>1.4E-2</v>
          </cell>
          <cell r="AN82">
            <v>6.1221122741699219E-2</v>
          </cell>
          <cell r="AO82">
            <v>9.9609375E-2</v>
          </cell>
          <cell r="AP82">
            <v>0.24488449096679688</v>
          </cell>
          <cell r="AQ82">
            <v>1.6648407365902147</v>
          </cell>
          <cell r="AR82">
            <v>2.5507484971143466</v>
          </cell>
          <cell r="AS82">
            <v>1.6451036520531588</v>
          </cell>
          <cell r="AT82">
            <v>0.14126884190674049</v>
          </cell>
          <cell r="AU82">
            <v>0.20248996464843971</v>
          </cell>
          <cell r="AV82">
            <v>3.0632783203427554</v>
          </cell>
          <cell r="AW82">
            <v>150.36832292327625</v>
          </cell>
          <cell r="AX82">
            <v>0.10319637831897555</v>
          </cell>
          <cell r="AY82">
            <v>216.83231289606789</v>
          </cell>
          <cell r="AZ82" t="e">
            <v>#REF!</v>
          </cell>
          <cell r="BA82" t="e">
            <v>#REF!</v>
          </cell>
          <cell r="BB82" t="e">
            <v>#REF!</v>
          </cell>
          <cell r="BC82" t="e">
            <v>#REF!</v>
          </cell>
          <cell r="BD82" t="e">
            <v>#REF!</v>
          </cell>
          <cell r="BE82" t="e">
            <v>#REF!</v>
          </cell>
          <cell r="BF82" t="e">
            <v>#REF!</v>
          </cell>
          <cell r="BG82" t="e">
            <v>#REF!</v>
          </cell>
          <cell r="BH82" t="e">
            <v>#REF!</v>
          </cell>
          <cell r="BI82" t="e">
            <v>#REF!</v>
          </cell>
          <cell r="BJ82" t="e">
            <v>#REF!</v>
          </cell>
          <cell r="BK82" t="e">
            <v>#REF!</v>
          </cell>
          <cell r="BL82" t="e">
            <v>#REF!</v>
          </cell>
          <cell r="BM82" t="e">
            <v>#REF!</v>
          </cell>
          <cell r="BO82">
            <v>726.08</v>
          </cell>
          <cell r="BP82">
            <v>722.58</v>
          </cell>
          <cell r="BQ82">
            <v>726.32999999999993</v>
          </cell>
          <cell r="BR82">
            <v>722.83</v>
          </cell>
          <cell r="BS82">
            <v>727.52591500558594</v>
          </cell>
          <cell r="BT82">
            <v>724.06805408539549</v>
          </cell>
          <cell r="BU82">
            <v>0</v>
          </cell>
          <cell r="BV82">
            <v>1.1959150055860164</v>
          </cell>
          <cell r="BW82">
            <v>1.2380540853954471</v>
          </cell>
          <cell r="BX82">
            <v>1.4459150055860164</v>
          </cell>
          <cell r="BY82">
            <v>250</v>
          </cell>
          <cell r="BZ82">
            <v>0.71250000000000002</v>
          </cell>
          <cell r="CA82">
            <v>0.3125</v>
          </cell>
          <cell r="CB82">
            <v>1.2169845454907318</v>
          </cell>
          <cell r="CC82">
            <v>3</v>
          </cell>
          <cell r="CD82">
            <v>1.3365086534053725</v>
          </cell>
          <cell r="CE82">
            <v>1221.2765479445779</v>
          </cell>
          <cell r="CF82">
            <v>5.6735670533309968E-2</v>
          </cell>
          <cell r="CG82">
            <v>1774.5141259269124</v>
          </cell>
          <cell r="CH82">
            <v>2995.7906738714901</v>
          </cell>
          <cell r="CI82">
            <v>2</v>
          </cell>
          <cell r="CJ82">
            <v>1</v>
          </cell>
          <cell r="CK82">
            <v>1.5</v>
          </cell>
          <cell r="CL82">
            <v>2345</v>
          </cell>
          <cell r="CM82">
            <v>1.9162840131374137</v>
          </cell>
          <cell r="CN82">
            <v>2.2000000000000002</v>
          </cell>
          <cell r="CO82">
            <v>0</v>
          </cell>
          <cell r="CP82">
            <v>3</v>
          </cell>
          <cell r="CQ82">
            <v>3</v>
          </cell>
          <cell r="DV82" t="str">
            <v>250 mm</v>
          </cell>
          <cell r="DW82">
            <v>47.37</v>
          </cell>
          <cell r="DX82" t="str">
            <v>1</v>
          </cell>
          <cell r="DY82" t="str">
            <v>CS</v>
          </cell>
          <cell r="DZ82">
            <v>726.07999999999993</v>
          </cell>
          <cell r="EA82">
            <v>722.57999999999993</v>
          </cell>
        </row>
        <row r="83">
          <cell r="AD83">
            <v>0</v>
          </cell>
          <cell r="BU83">
            <v>0</v>
          </cell>
        </row>
        <row r="84">
          <cell r="A84">
            <v>39</v>
          </cell>
          <cell r="B84" t="str">
            <v>C83'</v>
          </cell>
          <cell r="C84" t="str">
            <v>C83</v>
          </cell>
          <cell r="D84">
            <v>0.10196000000000001</v>
          </cell>
          <cell r="F84">
            <v>0.10196000000000001</v>
          </cell>
          <cell r="G84">
            <v>2.33</v>
          </cell>
          <cell r="H84">
            <v>53.33</v>
          </cell>
          <cell r="I84">
            <v>2.9</v>
          </cell>
          <cell r="J84">
            <v>5.4378398649915622</v>
          </cell>
          <cell r="K84">
            <v>0</v>
          </cell>
          <cell r="L84">
            <v>5</v>
          </cell>
          <cell r="M84">
            <v>10</v>
          </cell>
          <cell r="N84">
            <v>190.32831544687943</v>
          </cell>
          <cell r="O84">
            <v>0.63172358653408001</v>
          </cell>
          <cell r="P84">
            <v>12.259148981973304</v>
          </cell>
          <cell r="Q84">
            <v>0.10196000000000001</v>
          </cell>
          <cell r="R84">
            <v>0</v>
          </cell>
          <cell r="S84">
            <v>0.10196000000000001</v>
          </cell>
          <cell r="U84">
            <v>3</v>
          </cell>
          <cell r="V84">
            <v>158.4</v>
          </cell>
          <cell r="W84">
            <v>0.10196000000000001</v>
          </cell>
          <cell r="X84">
            <v>0.10196000000000001</v>
          </cell>
          <cell r="Y84">
            <v>5.0980000000000004E-2</v>
          </cell>
          <cell r="AB84">
            <v>0</v>
          </cell>
          <cell r="AC84">
            <v>126.72000000000001</v>
          </cell>
          <cell r="AD84">
            <v>4.4000000000000003E-3</v>
          </cell>
          <cell r="AE84">
            <v>1.7600000000000001E-2</v>
          </cell>
          <cell r="AF84">
            <v>6.8580000000000002E-2</v>
          </cell>
          <cell r="AG84">
            <v>9.9168000000000006E-2</v>
          </cell>
          <cell r="AH84">
            <v>13.759148981973304</v>
          </cell>
          <cell r="AI84">
            <v>26.7</v>
          </cell>
          <cell r="AJ84">
            <v>8.58</v>
          </cell>
          <cell r="AK84">
            <v>10</v>
          </cell>
          <cell r="AL84">
            <v>0.25</v>
          </cell>
          <cell r="AM84">
            <v>1.4E-2</v>
          </cell>
          <cell r="AN84">
            <v>5.5537700653076172E-2</v>
          </cell>
          <cell r="AO84">
            <v>9.375E-2</v>
          </cell>
          <cell r="AP84">
            <v>0.22215080261230469</v>
          </cell>
          <cell r="AQ84">
            <v>1.6947441895005628</v>
          </cell>
          <cell r="AR84">
            <v>2.7354151094265675</v>
          </cell>
          <cell r="AS84">
            <v>1.7535843753477789</v>
          </cell>
          <cell r="AT84">
            <v>0.14638928990040365</v>
          </cell>
          <cell r="AU84">
            <v>0.20192699055347982</v>
          </cell>
          <cell r="AV84">
            <v>3.3007138995385792</v>
          </cell>
          <cell r="AW84">
            <v>162.02341466237687</v>
          </cell>
          <cell r="AX84">
            <v>8.4920744391448061E-2</v>
          </cell>
          <cell r="AY84">
            <v>220.02245712294987</v>
          </cell>
          <cell r="AZ84" t="e">
            <v>#REF!</v>
          </cell>
          <cell r="BA84" t="e">
            <v>#REF!</v>
          </cell>
          <cell r="BB84" t="e">
            <v>#REF!</v>
          </cell>
          <cell r="BC84" t="e">
            <v>#REF!</v>
          </cell>
          <cell r="BD84" t="e">
            <v>#REF!</v>
          </cell>
          <cell r="BE84" t="e">
            <v>#REF!</v>
          </cell>
          <cell r="BF84" t="e">
            <v>#REF!</v>
          </cell>
          <cell r="BG84" t="e">
            <v>#REF!</v>
          </cell>
          <cell r="BH84" t="e">
            <v>#REF!</v>
          </cell>
          <cell r="BI84" t="e">
            <v>#REF!</v>
          </cell>
          <cell r="BJ84" t="e">
            <v>#REF!</v>
          </cell>
          <cell r="BK84" t="e">
            <v>#REF!</v>
          </cell>
          <cell r="BL84" t="e">
            <v>#REF!</v>
          </cell>
          <cell r="BM84" t="e">
            <v>#REF!</v>
          </cell>
          <cell r="BO84">
            <v>724.65</v>
          </cell>
          <cell r="BP84">
            <v>722.36</v>
          </cell>
          <cell r="BQ84">
            <v>724.9</v>
          </cell>
          <cell r="BR84">
            <v>722.61</v>
          </cell>
          <cell r="BS84">
            <v>726.1</v>
          </cell>
          <cell r="BT84">
            <v>723.84460479080133</v>
          </cell>
          <cell r="BU84">
            <v>0</v>
          </cell>
          <cell r="BV84">
            <v>1.2000000000000455</v>
          </cell>
          <cell r="BW84">
            <v>1.2346047908013134</v>
          </cell>
          <cell r="BX84">
            <v>1.4500000000000455</v>
          </cell>
          <cell r="BY84">
            <v>250</v>
          </cell>
          <cell r="BZ84">
            <v>0.71250000000000002</v>
          </cell>
          <cell r="CA84">
            <v>0.3125</v>
          </cell>
          <cell r="CB84">
            <v>1.2173023954006794</v>
          </cell>
          <cell r="CC84">
            <v>3</v>
          </cell>
          <cell r="CD84">
            <v>1.3367758736478079</v>
          </cell>
          <cell r="CE84">
            <v>1221.520728791736</v>
          </cell>
          <cell r="CF84">
            <v>5.6710606413490239E-2</v>
          </cell>
          <cell r="CG84">
            <v>1773.6805569863327</v>
          </cell>
          <cell r="CH84">
            <v>2995.2012857780687</v>
          </cell>
          <cell r="CI84">
            <v>2</v>
          </cell>
          <cell r="CJ84">
            <v>1</v>
          </cell>
          <cell r="CK84">
            <v>1.5</v>
          </cell>
          <cell r="CL84">
            <v>2345</v>
          </cell>
          <cell r="CM84">
            <v>1.9159070058281891</v>
          </cell>
          <cell r="CN84">
            <v>2.2000000000000002</v>
          </cell>
          <cell r="CO84">
            <v>0</v>
          </cell>
          <cell r="CP84">
            <v>3</v>
          </cell>
          <cell r="CQ84">
            <v>3</v>
          </cell>
          <cell r="DV84" t="str">
            <v>250 mm</v>
          </cell>
          <cell r="DW84">
            <v>26.7</v>
          </cell>
          <cell r="DX84" t="str">
            <v>1</v>
          </cell>
          <cell r="DY84" t="str">
            <v>CS</v>
          </cell>
          <cell r="DZ84">
            <v>724.65</v>
          </cell>
          <cell r="EA84">
            <v>722.36</v>
          </cell>
        </row>
        <row r="85">
          <cell r="AD85">
            <v>0</v>
          </cell>
          <cell r="BU85">
            <v>0</v>
          </cell>
        </row>
        <row r="86">
          <cell r="A86">
            <v>40</v>
          </cell>
          <cell r="B86" t="str">
            <v>C79</v>
          </cell>
          <cell r="C86" t="str">
            <v>C107</v>
          </cell>
          <cell r="D86">
            <v>0.12464700000000001</v>
          </cell>
          <cell r="F86">
            <v>0.12464700000000001</v>
          </cell>
          <cell r="G86">
            <v>2.33</v>
          </cell>
          <cell r="H86">
            <v>2</v>
          </cell>
          <cell r="I86">
            <v>0.5</v>
          </cell>
          <cell r="J86">
            <v>25</v>
          </cell>
          <cell r="K86">
            <v>0</v>
          </cell>
          <cell r="L86">
            <v>5</v>
          </cell>
          <cell r="M86">
            <v>10</v>
          </cell>
          <cell r="N86">
            <v>190.32831544687943</v>
          </cell>
          <cell r="O86">
            <v>0.63103660758868219</v>
          </cell>
          <cell r="P86">
            <v>14.970620053977216</v>
          </cell>
          <cell r="Q86">
            <v>0.12464700000000001</v>
          </cell>
          <cell r="R86">
            <v>0</v>
          </cell>
          <cell r="S86">
            <v>0.12464700000000001</v>
          </cell>
          <cell r="U86">
            <v>45</v>
          </cell>
          <cell r="V86">
            <v>158.4</v>
          </cell>
          <cell r="W86">
            <v>0.12464700000000001</v>
          </cell>
          <cell r="X86">
            <v>0.12464700000000001</v>
          </cell>
          <cell r="Y86">
            <v>6.2323500000000004E-2</v>
          </cell>
          <cell r="AB86">
            <v>0</v>
          </cell>
          <cell r="AC86">
            <v>126.72000000000001</v>
          </cell>
          <cell r="AD86">
            <v>6.6000000000000003E-2</v>
          </cell>
          <cell r="AE86">
            <v>0.26400000000000001</v>
          </cell>
          <cell r="AF86">
            <v>0.32632349999999999</v>
          </cell>
          <cell r="AG86">
            <v>0.36371759999999997</v>
          </cell>
          <cell r="AH86">
            <v>16.470620053977214</v>
          </cell>
          <cell r="AI86">
            <v>32.15</v>
          </cell>
          <cell r="AJ86">
            <v>7.09</v>
          </cell>
          <cell r="AK86">
            <v>10</v>
          </cell>
          <cell r="AL86">
            <v>0.25</v>
          </cell>
          <cell r="AM86">
            <v>1.4E-2</v>
          </cell>
          <cell r="AN86">
            <v>6.3745975494384766E-2</v>
          </cell>
          <cell r="AO86">
            <v>0.1015625</v>
          </cell>
          <cell r="AP86">
            <v>0.25498390197753906</v>
          </cell>
          <cell r="AQ86">
            <v>1.6692214946049038</v>
          </cell>
          <cell r="AR86">
            <v>2.5024208517232935</v>
          </cell>
          <cell r="AS86">
            <v>1.6347507997197515</v>
          </cell>
          <cell r="AT86">
            <v>0.14201327207191788</v>
          </cell>
          <cell r="AU86">
            <v>0.20575924756630265</v>
          </cell>
          <cell r="AV86">
            <v>3.0004566441202449</v>
          </cell>
          <cell r="AW86">
            <v>147.28457110285697</v>
          </cell>
          <cell r="AX86">
            <v>0.11182855020486068</v>
          </cell>
          <cell r="AY86">
            <v>209.41874719569654</v>
          </cell>
          <cell r="AZ86" t="e">
            <v>#REF!</v>
          </cell>
          <cell r="BA86" t="e">
            <v>#REF!</v>
          </cell>
          <cell r="BB86" t="e">
            <v>#REF!</v>
          </cell>
          <cell r="BC86" t="e">
            <v>#REF!</v>
          </cell>
          <cell r="BD86" t="e">
            <v>#REF!</v>
          </cell>
          <cell r="BE86" t="e">
            <v>#REF!</v>
          </cell>
          <cell r="BF86" t="e">
            <v>#REF!</v>
          </cell>
          <cell r="BG86" t="e">
            <v>#REF!</v>
          </cell>
          <cell r="BH86" t="e">
            <v>#REF!</v>
          </cell>
          <cell r="BI86" t="e">
            <v>#REF!</v>
          </cell>
          <cell r="BJ86" t="e">
            <v>#REF!</v>
          </cell>
          <cell r="BK86" t="e">
            <v>#REF!</v>
          </cell>
          <cell r="BL86" t="e">
            <v>#REF!</v>
          </cell>
          <cell r="BM86" t="e">
            <v>#REF!</v>
          </cell>
          <cell r="BO86">
            <v>723.12</v>
          </cell>
          <cell r="BP86">
            <v>720.84</v>
          </cell>
          <cell r="BQ86">
            <v>723.37</v>
          </cell>
          <cell r="BR86">
            <v>721.09</v>
          </cell>
          <cell r="BS86">
            <v>724.56890518959699</v>
          </cell>
          <cell r="BT86">
            <v>722.29486651007437</v>
          </cell>
          <cell r="BU86">
            <v>0</v>
          </cell>
          <cell r="BV86">
            <v>1.1989051895969851</v>
          </cell>
          <cell r="BW86">
            <v>1.2048665100743392</v>
          </cell>
          <cell r="BX86">
            <v>1.4489051895969851</v>
          </cell>
          <cell r="BY86">
            <v>250</v>
          </cell>
          <cell r="BZ86">
            <v>0.71250000000000002</v>
          </cell>
          <cell r="CA86">
            <v>0.3125</v>
          </cell>
          <cell r="CB86">
            <v>1.2018858498356622</v>
          </cell>
          <cell r="CC86">
            <v>3</v>
          </cell>
          <cell r="CD86">
            <v>1.3237737116127044</v>
          </cell>
          <cell r="CE86">
            <v>1209.6395969145967</v>
          </cell>
          <cell r="CF86">
            <v>5.7944527295482939E-2</v>
          </cell>
          <cell r="CG86">
            <v>1814.823349560477</v>
          </cell>
          <cell r="CH86">
            <v>3024.4629464750737</v>
          </cell>
          <cell r="CI86">
            <v>2</v>
          </cell>
          <cell r="CJ86">
            <v>1</v>
          </cell>
          <cell r="CK86">
            <v>1.5</v>
          </cell>
          <cell r="CL86">
            <v>2345</v>
          </cell>
          <cell r="CM86">
            <v>1.9346244860181707</v>
          </cell>
          <cell r="CN86">
            <v>2.2000000000000002</v>
          </cell>
          <cell r="CO86">
            <v>0</v>
          </cell>
          <cell r="CP86">
            <v>3</v>
          </cell>
          <cell r="CQ86">
            <v>3</v>
          </cell>
          <cell r="DV86" t="str">
            <v>250 mm</v>
          </cell>
          <cell r="DW86">
            <v>32.15</v>
          </cell>
          <cell r="DX86" t="str">
            <v>1</v>
          </cell>
          <cell r="DY86" t="str">
            <v>CS</v>
          </cell>
          <cell r="DZ86">
            <v>723.12</v>
          </cell>
          <cell r="EA86">
            <v>720.84</v>
          </cell>
        </row>
        <row r="87">
          <cell r="A87">
            <v>41</v>
          </cell>
          <cell r="B87" t="str">
            <v>C107</v>
          </cell>
          <cell r="C87" t="str">
            <v>C87</v>
          </cell>
          <cell r="D87">
            <v>8.3889999999999992E-2</v>
          </cell>
          <cell r="F87">
            <v>0.208537</v>
          </cell>
          <cell r="G87">
            <v>2.33</v>
          </cell>
          <cell r="K87">
            <v>0.46959256222987811</v>
          </cell>
          <cell r="L87">
            <v>10.469592562229877</v>
          </cell>
          <cell r="M87">
            <v>10.469592562229877</v>
          </cell>
          <cell r="N87">
            <v>185.48855420910041</v>
          </cell>
          <cell r="O87">
            <v>0.62936326262899633</v>
          </cell>
          <cell r="P87">
            <v>24.763911948214393</v>
          </cell>
          <cell r="Q87">
            <v>8.3889999999999992E-2</v>
          </cell>
          <cell r="R87">
            <v>0</v>
          </cell>
          <cell r="S87">
            <v>0.208537</v>
          </cell>
          <cell r="U87">
            <v>48</v>
          </cell>
          <cell r="V87">
            <v>158.4</v>
          </cell>
          <cell r="W87">
            <v>8.3889999999999992E-2</v>
          </cell>
          <cell r="X87">
            <v>0.208537</v>
          </cell>
          <cell r="Y87">
            <v>0.1042685</v>
          </cell>
          <cell r="AB87">
            <v>0</v>
          </cell>
          <cell r="AC87">
            <v>126.72000000000001</v>
          </cell>
          <cell r="AD87">
            <v>7.0400000000000004E-2</v>
          </cell>
          <cell r="AE87">
            <v>0.28160000000000002</v>
          </cell>
          <cell r="AF87">
            <v>0.3858685</v>
          </cell>
          <cell r="AG87">
            <v>0.44842959999999998</v>
          </cell>
          <cell r="AH87">
            <v>26.263911948214393</v>
          </cell>
          <cell r="AI87">
            <v>42.779999999999994</v>
          </cell>
          <cell r="AJ87">
            <v>3.72</v>
          </cell>
          <cell r="AK87">
            <v>10</v>
          </cell>
          <cell r="AL87">
            <v>0.25</v>
          </cell>
          <cell r="AM87">
            <v>1.4E-2</v>
          </cell>
          <cell r="AN87">
            <v>9.5697879791259766E-2</v>
          </cell>
          <cell r="AO87">
            <v>0.130859375</v>
          </cell>
          <cell r="AP87">
            <v>0.38279151916503906</v>
          </cell>
          <cell r="AQ87">
            <v>1.5193877113691827</v>
          </cell>
          <cell r="AR87">
            <v>1.8173889168404904</v>
          </cell>
          <cell r="AS87">
            <v>1.2136157146717275</v>
          </cell>
          <cell r="AT87">
            <v>0.11766253911619177</v>
          </cell>
          <cell r="AU87">
            <v>0.21336041890745155</v>
          </cell>
          <cell r="AV87">
            <v>2.1733802091428962</v>
          </cell>
          <cell r="AW87">
            <v>106.68555153907454</v>
          </cell>
          <cell r="AX87">
            <v>0.2461805893049632</v>
          </cell>
          <cell r="AY87">
            <v>125.66589862093946</v>
          </cell>
          <cell r="AZ87" t="str">
            <v>83°45'10''</v>
          </cell>
          <cell r="BA87" t="e">
            <v>#VALUE!</v>
          </cell>
          <cell r="BB87">
            <v>8.0000000000000002E-3</v>
          </cell>
          <cell r="BC87" t="e">
            <v>#VALUE!</v>
          </cell>
          <cell r="BD87" t="e">
            <v>#VALUE!</v>
          </cell>
          <cell r="BE87" t="e">
            <v>#VALUE!</v>
          </cell>
          <cell r="BF87" t="e">
            <v>#VALUE!</v>
          </cell>
          <cell r="BG87" t="e">
            <v>#VALUE!</v>
          </cell>
          <cell r="BH87" t="e">
            <v>#VALUE!</v>
          </cell>
          <cell r="BI87" t="e">
            <v>#VALUE!</v>
          </cell>
          <cell r="BJ87" t="e">
            <v>#VALUE!</v>
          </cell>
          <cell r="BK87" t="e">
            <v>#VALUE!</v>
          </cell>
          <cell r="BL87" t="e">
            <v>#VALUE!</v>
          </cell>
          <cell r="BM87" t="e">
            <v>#VALUE!</v>
          </cell>
          <cell r="BN87">
            <v>3.0000000000086402E-2</v>
          </cell>
          <cell r="BO87">
            <v>720.81</v>
          </cell>
          <cell r="BP87">
            <v>719.22</v>
          </cell>
          <cell r="BQ87">
            <v>721.06000000000006</v>
          </cell>
          <cell r="BR87">
            <v>719.47</v>
          </cell>
          <cell r="BS87">
            <v>722.29486651007437</v>
          </cell>
          <cell r="BT87">
            <v>720.70065900470513</v>
          </cell>
          <cell r="BU87">
            <v>0</v>
          </cell>
          <cell r="BV87">
            <v>1.2348665100743119</v>
          </cell>
          <cell r="BW87">
            <v>1.2306590047051031</v>
          </cell>
          <cell r="BX87">
            <v>1.4848665100743119</v>
          </cell>
          <cell r="BY87">
            <v>250</v>
          </cell>
          <cell r="BZ87">
            <v>0.71250000000000002</v>
          </cell>
          <cell r="CA87">
            <v>0.3125</v>
          </cell>
          <cell r="CB87">
            <v>1.2327627573897075</v>
          </cell>
          <cell r="CC87">
            <v>3</v>
          </cell>
          <cell r="CD87">
            <v>1.3497305055475799</v>
          </cell>
          <cell r="CE87">
            <v>1233.3584285223997</v>
          </cell>
          <cell r="CF87">
            <v>5.5510123398453404E-2</v>
          </cell>
          <cell r="CG87">
            <v>1733.8603984873255</v>
          </cell>
          <cell r="CH87">
            <v>2967.2188270097249</v>
          </cell>
          <cell r="CI87">
            <v>2</v>
          </cell>
          <cell r="CJ87">
            <v>1</v>
          </cell>
          <cell r="CK87">
            <v>1.5</v>
          </cell>
          <cell r="CL87">
            <v>2345</v>
          </cell>
          <cell r="CM87">
            <v>1.8980077784710394</v>
          </cell>
          <cell r="CN87">
            <v>1.9</v>
          </cell>
          <cell r="CO87">
            <v>0</v>
          </cell>
          <cell r="CP87">
            <v>3</v>
          </cell>
          <cell r="CQ87">
            <v>3</v>
          </cell>
          <cell r="DV87" t="str">
            <v>250 mm</v>
          </cell>
          <cell r="DW87">
            <v>42.779999999999994</v>
          </cell>
          <cell r="DX87" t="str">
            <v>1</v>
          </cell>
          <cell r="DY87" t="str">
            <v>CS</v>
          </cell>
          <cell r="DZ87">
            <v>720.81000000000006</v>
          </cell>
          <cell r="EA87">
            <v>719.22</v>
          </cell>
        </row>
        <row r="88">
          <cell r="AD88">
            <v>0</v>
          </cell>
          <cell r="BU88">
            <v>0</v>
          </cell>
        </row>
        <row r="89">
          <cell r="A89">
            <v>42</v>
          </cell>
          <cell r="B89" t="str">
            <v>C111</v>
          </cell>
          <cell r="C89" t="str">
            <v>C89</v>
          </cell>
          <cell r="D89">
            <v>9.6370000000000011E-2</v>
          </cell>
          <cell r="F89">
            <v>9.6370000000000011E-2</v>
          </cell>
          <cell r="G89">
            <v>2.33</v>
          </cell>
          <cell r="H89">
            <v>45.78</v>
          </cell>
          <cell r="I89">
            <v>4.09</v>
          </cell>
          <cell r="J89">
            <v>8.9340323285277421</v>
          </cell>
          <cell r="K89">
            <v>0</v>
          </cell>
          <cell r="L89">
            <v>5</v>
          </cell>
          <cell r="M89">
            <v>10</v>
          </cell>
          <cell r="N89">
            <v>190.32831544687943</v>
          </cell>
          <cell r="O89">
            <v>0.62803314743416527</v>
          </cell>
          <cell r="P89">
            <v>11.519346157279351</v>
          </cell>
          <cell r="Q89">
            <v>9.6370000000000011E-2</v>
          </cell>
          <cell r="R89">
            <v>0</v>
          </cell>
          <cell r="S89">
            <v>9.6370000000000011E-2</v>
          </cell>
          <cell r="U89">
            <v>2</v>
          </cell>
          <cell r="V89">
            <v>158.4</v>
          </cell>
          <cell r="W89">
            <v>9.6370000000000011E-2</v>
          </cell>
          <cell r="X89">
            <v>9.6370000000000011E-2</v>
          </cell>
          <cell r="Y89">
            <v>4.8185000000000006E-2</v>
          </cell>
          <cell r="AB89">
            <v>0</v>
          </cell>
          <cell r="AC89">
            <v>126.72000000000001</v>
          </cell>
          <cell r="AD89">
            <v>2.9333333333333338E-3</v>
          </cell>
          <cell r="AE89">
            <v>1.1733333333333335E-2</v>
          </cell>
          <cell r="AF89">
            <v>5.9918333333333337E-2</v>
          </cell>
          <cell r="AG89">
            <v>8.8829333333333343E-2</v>
          </cell>
          <cell r="AH89">
            <v>13.019346157279351</v>
          </cell>
          <cell r="AI89">
            <v>42.73</v>
          </cell>
          <cell r="AJ89">
            <v>1.08</v>
          </cell>
          <cell r="AK89">
            <v>10</v>
          </cell>
          <cell r="AL89">
            <v>0.25</v>
          </cell>
          <cell r="AM89">
            <v>1.4E-2</v>
          </cell>
          <cell r="AN89">
            <v>9.1592311859130859E-2</v>
          </cell>
          <cell r="AO89">
            <v>8.984375E-2</v>
          </cell>
          <cell r="AP89">
            <v>0.36636924743652344</v>
          </cell>
          <cell r="AQ89">
            <v>0.79911064891818528</v>
          </cell>
          <cell r="AR89">
            <v>0.9802352755599667</v>
          </cell>
          <cell r="AS89">
            <v>0.33946712662341438</v>
          </cell>
          <cell r="AT89">
            <v>3.2547289970155102E-2</v>
          </cell>
          <cell r="AU89">
            <v>0.12413960182928596</v>
          </cell>
          <cell r="AV89">
            <v>1.1710518266463752</v>
          </cell>
          <cell r="AW89">
            <v>57.483872118205632</v>
          </cell>
          <cell r="AX89">
            <v>0.22648693759716323</v>
          </cell>
          <cell r="AY89">
            <v>119.31459812157628</v>
          </cell>
          <cell r="AZ89" t="e">
            <v>#REF!</v>
          </cell>
          <cell r="BA89" t="e">
            <v>#REF!</v>
          </cell>
          <cell r="BB89" t="e">
            <v>#REF!</v>
          </cell>
          <cell r="BC89" t="e">
            <v>#REF!</v>
          </cell>
          <cell r="BD89" t="e">
            <v>#REF!</v>
          </cell>
          <cell r="BE89" t="e">
            <v>#REF!</v>
          </cell>
          <cell r="BF89" t="e">
            <v>#REF!</v>
          </cell>
          <cell r="BG89" t="e">
            <v>#REF!</v>
          </cell>
          <cell r="BH89" t="e">
            <v>#REF!</v>
          </cell>
          <cell r="BI89" t="e">
            <v>#REF!</v>
          </cell>
          <cell r="BJ89" t="e">
            <v>#REF!</v>
          </cell>
          <cell r="BK89" t="e">
            <v>#REF!</v>
          </cell>
          <cell r="BL89" t="e">
            <v>#REF!</v>
          </cell>
          <cell r="BM89" t="e">
            <v>#REF!</v>
          </cell>
          <cell r="BO89">
            <v>716.76</v>
          </cell>
          <cell r="BP89">
            <v>716.3</v>
          </cell>
          <cell r="BQ89">
            <v>717.01</v>
          </cell>
          <cell r="BR89">
            <v>716.55</v>
          </cell>
          <cell r="BS89">
            <v>718.20994917114456</v>
          </cell>
          <cell r="BT89">
            <v>717.75432137390692</v>
          </cell>
          <cell r="BU89">
            <v>0</v>
          </cell>
          <cell r="BV89">
            <v>1.1999491711445671</v>
          </cell>
          <cell r="BW89">
            <v>1.2043213739069643</v>
          </cell>
          <cell r="BX89">
            <v>1.4499491711445671</v>
          </cell>
          <cell r="BY89">
            <v>250</v>
          </cell>
          <cell r="BZ89">
            <v>0.71250000000000002</v>
          </cell>
          <cell r="CA89">
            <v>0.3125</v>
          </cell>
          <cell r="CB89">
            <v>1.2021352725257657</v>
          </cell>
          <cell r="CC89">
            <v>3</v>
          </cell>
          <cell r="CD89">
            <v>1.3239847446434827</v>
          </cell>
          <cell r="CE89">
            <v>1209.8324349412526</v>
          </cell>
          <cell r="CF89">
            <v>5.792426366507486E-2</v>
          </cell>
          <cell r="CG89">
            <v>1814.14595830745</v>
          </cell>
          <cell r="CH89">
            <v>3023.9783932487026</v>
          </cell>
          <cell r="CI89">
            <v>2</v>
          </cell>
          <cell r="CJ89">
            <v>1</v>
          </cell>
          <cell r="CK89">
            <v>1.5</v>
          </cell>
          <cell r="CL89">
            <v>2345</v>
          </cell>
          <cell r="CM89">
            <v>1.934314537259298</v>
          </cell>
          <cell r="CN89">
            <v>2.2000000000000002</v>
          </cell>
          <cell r="CO89">
            <v>0</v>
          </cell>
          <cell r="CP89">
            <v>3</v>
          </cell>
          <cell r="CQ89">
            <v>3</v>
          </cell>
          <cell r="DV89" t="str">
            <v>250 mm</v>
          </cell>
          <cell r="DW89">
            <v>42.73</v>
          </cell>
          <cell r="DX89" t="str">
            <v>1</v>
          </cell>
          <cell r="DY89" t="str">
            <v>CS</v>
          </cell>
          <cell r="DZ89">
            <v>716.76</v>
          </cell>
          <cell r="EA89">
            <v>716.3</v>
          </cell>
        </row>
        <row r="90">
          <cell r="AD90">
            <v>0</v>
          </cell>
          <cell r="BU90">
            <v>0</v>
          </cell>
        </row>
        <row r="91">
          <cell r="A91">
            <v>43</v>
          </cell>
          <cell r="B91" t="str">
            <v>C91'</v>
          </cell>
          <cell r="C91" t="str">
            <v>C91</v>
          </cell>
          <cell r="D91">
            <v>8.1379999999999994E-2</v>
          </cell>
          <cell r="F91">
            <v>8.1379999999999994E-2</v>
          </cell>
          <cell r="G91">
            <v>2.33</v>
          </cell>
          <cell r="H91">
            <v>2</v>
          </cell>
          <cell r="I91">
            <v>0.5</v>
          </cell>
          <cell r="J91">
            <v>25</v>
          </cell>
          <cell r="K91">
            <v>0</v>
          </cell>
          <cell r="L91">
            <v>5</v>
          </cell>
          <cell r="M91">
            <v>10</v>
          </cell>
          <cell r="N91">
            <v>190.32831544687943</v>
          </cell>
          <cell r="O91">
            <v>0.62537935034209058</v>
          </cell>
          <cell r="P91">
            <v>9.6864496708768204</v>
          </cell>
          <cell r="Q91">
            <v>8.1379999999999994E-2</v>
          </cell>
          <cell r="R91">
            <v>0</v>
          </cell>
          <cell r="S91">
            <v>8.1379999999999994E-2</v>
          </cell>
          <cell r="U91">
            <v>1</v>
          </cell>
          <cell r="V91">
            <v>158.4</v>
          </cell>
          <cell r="W91">
            <v>8.1379999999999994E-2</v>
          </cell>
          <cell r="X91">
            <v>8.1379999999999994E-2</v>
          </cell>
          <cell r="Y91">
            <v>4.0689999999999997E-2</v>
          </cell>
          <cell r="AB91">
            <v>0</v>
          </cell>
          <cell r="AC91">
            <v>126.72000000000001</v>
          </cell>
          <cell r="AD91">
            <v>1.4666666666666669E-3</v>
          </cell>
          <cell r="AE91">
            <v>5.8666666666666676E-3</v>
          </cell>
          <cell r="AF91">
            <v>4.6556666666666663E-2</v>
          </cell>
          <cell r="AG91">
            <v>7.0970666666666654E-2</v>
          </cell>
          <cell r="AH91">
            <v>11.18644967087682</v>
          </cell>
          <cell r="AI91">
            <v>29.85</v>
          </cell>
          <cell r="AJ91">
            <v>1.1100000000000001</v>
          </cell>
          <cell r="AK91">
            <v>10</v>
          </cell>
          <cell r="AL91">
            <v>0.25</v>
          </cell>
          <cell r="AM91">
            <v>1.4E-2</v>
          </cell>
          <cell r="AN91">
            <v>8.4020614624023438E-2</v>
          </cell>
          <cell r="AO91">
            <v>8.3984375E-2</v>
          </cell>
          <cell r="AP91">
            <v>0.33608245849609375</v>
          </cell>
          <cell r="AQ91">
            <v>0.77225134696429265</v>
          </cell>
          <cell r="AR91">
            <v>0.99473765505957135</v>
          </cell>
          <cell r="AS91">
            <v>0.32424577081306322</v>
          </cell>
          <cell r="AT91">
            <v>3.0396133684412043E-2</v>
          </cell>
          <cell r="AU91">
            <v>0.11441674830843548</v>
          </cell>
          <cell r="AV91">
            <v>1.1872050286936429</v>
          </cell>
          <cell r="AW91">
            <v>58.276790569512627</v>
          </cell>
          <cell r="AX91">
            <v>0.1919537703012936</v>
          </cell>
          <cell r="AY91">
            <v>295.08993856909416</v>
          </cell>
          <cell r="AZ91" t="e">
            <v>#REF!</v>
          </cell>
          <cell r="BA91" t="e">
            <v>#REF!</v>
          </cell>
          <cell r="BB91" t="e">
            <v>#REF!</v>
          </cell>
          <cell r="BC91" t="e">
            <v>#REF!</v>
          </cell>
          <cell r="BD91" t="e">
            <v>#REF!</v>
          </cell>
          <cell r="BE91" t="e">
            <v>#REF!</v>
          </cell>
          <cell r="BF91" t="e">
            <v>#REF!</v>
          </cell>
          <cell r="BG91" t="e">
            <v>#REF!</v>
          </cell>
          <cell r="BH91" t="e">
            <v>#REF!</v>
          </cell>
          <cell r="BI91" t="e">
            <v>#REF!</v>
          </cell>
          <cell r="BJ91" t="e">
            <v>#REF!</v>
          </cell>
          <cell r="BK91" t="e">
            <v>#REF!</v>
          </cell>
          <cell r="BL91" t="e">
            <v>#REF!</v>
          </cell>
          <cell r="BM91" t="e">
            <v>#REF!</v>
          </cell>
          <cell r="BO91">
            <v>708.71</v>
          </cell>
          <cell r="BP91">
            <v>708.38</v>
          </cell>
          <cell r="BQ91">
            <v>708.95999999999992</v>
          </cell>
          <cell r="BR91">
            <v>708.63</v>
          </cell>
          <cell r="BS91">
            <v>710.16</v>
          </cell>
          <cell r="BT91">
            <v>711.42602784577196</v>
          </cell>
          <cell r="BU91">
            <v>0</v>
          </cell>
          <cell r="BV91">
            <v>1.2000000000000455</v>
          </cell>
          <cell r="BW91">
            <v>2.7960278457719596</v>
          </cell>
          <cell r="BX91">
            <v>1.4500000000000455</v>
          </cell>
          <cell r="BY91">
            <v>250</v>
          </cell>
          <cell r="BZ91">
            <v>0.71250000000000002</v>
          </cell>
          <cell r="CA91">
            <v>0.3125</v>
          </cell>
          <cell r="CB91">
            <v>1.9980139228860025</v>
          </cell>
          <cell r="CC91">
            <v>3</v>
          </cell>
          <cell r="CD91">
            <v>1.8961232615352774</v>
          </cell>
          <cell r="CE91">
            <v>1732.6418840797828</v>
          </cell>
          <cell r="CF91">
            <v>2.3319291766612404E-2</v>
          </cell>
          <cell r="CG91">
            <v>745.62339824634932</v>
          </cell>
          <cell r="CH91">
            <v>2478.2652823261324</v>
          </cell>
          <cell r="CI91">
            <v>2</v>
          </cell>
          <cell r="CJ91">
            <v>1</v>
          </cell>
          <cell r="CK91">
            <v>1.5</v>
          </cell>
          <cell r="CL91">
            <v>2345</v>
          </cell>
          <cell r="CM91">
            <v>1.5852443170529631</v>
          </cell>
          <cell r="CN91">
            <v>1.9</v>
          </cell>
          <cell r="CO91">
            <v>0</v>
          </cell>
          <cell r="CP91">
            <v>3</v>
          </cell>
          <cell r="CQ91">
            <v>3</v>
          </cell>
          <cell r="DV91" t="str">
            <v>250 mm</v>
          </cell>
          <cell r="DW91">
            <v>29.85</v>
          </cell>
          <cell r="DX91" t="str">
            <v>1</v>
          </cell>
          <cell r="DY91" t="str">
            <v>CS</v>
          </cell>
          <cell r="DZ91">
            <v>708.70999999999992</v>
          </cell>
          <cell r="EA91">
            <v>708.37999999999988</v>
          </cell>
        </row>
        <row r="92">
          <cell r="AD92">
            <v>0</v>
          </cell>
          <cell r="BU92">
            <v>0</v>
          </cell>
        </row>
        <row r="93">
          <cell r="A93">
            <v>44</v>
          </cell>
          <cell r="B93" t="str">
            <v>C119</v>
          </cell>
          <cell r="C93" t="str">
            <v>C95</v>
          </cell>
          <cell r="D93">
            <v>0.10576300000000001</v>
          </cell>
          <cell r="F93">
            <v>0.10576300000000001</v>
          </cell>
          <cell r="G93">
            <v>2.33</v>
          </cell>
          <cell r="H93">
            <v>63.05</v>
          </cell>
          <cell r="I93">
            <v>3.6900000000000004</v>
          </cell>
          <cell r="J93">
            <v>5.8524980174464716</v>
          </cell>
          <cell r="K93">
            <v>0</v>
          </cell>
          <cell r="L93">
            <v>5.0249754408322307</v>
          </cell>
          <cell r="M93">
            <v>10</v>
          </cell>
          <cell r="N93">
            <v>190.32831544687943</v>
          </cell>
          <cell r="O93">
            <v>0.62766247445148893</v>
          </cell>
          <cell r="P93">
            <v>12.634653311627339</v>
          </cell>
          <cell r="Q93">
            <v>0.10576300000000001</v>
          </cell>
          <cell r="R93">
            <v>0</v>
          </cell>
          <cell r="S93">
            <v>0.10576300000000001</v>
          </cell>
          <cell r="U93">
            <v>16</v>
          </cell>
          <cell r="V93">
            <v>158.4</v>
          </cell>
          <cell r="Y93">
            <v>0</v>
          </cell>
          <cell r="AB93">
            <v>0</v>
          </cell>
          <cell r="AC93">
            <v>126.72000000000001</v>
          </cell>
          <cell r="AD93">
            <v>2.346666666666667E-2</v>
          </cell>
          <cell r="AE93">
            <v>9.3866666666666682E-2</v>
          </cell>
          <cell r="AF93">
            <v>9.3866666666666682E-2</v>
          </cell>
          <cell r="AG93">
            <v>0.12559556666666669</v>
          </cell>
          <cell r="AH93">
            <v>14.134653311627339</v>
          </cell>
          <cell r="AI93">
            <v>44.61</v>
          </cell>
          <cell r="AJ93">
            <v>1.01</v>
          </cell>
          <cell r="AK93">
            <v>10</v>
          </cell>
          <cell r="AL93">
            <v>0.25</v>
          </cell>
          <cell r="AM93">
            <v>1.4E-2</v>
          </cell>
          <cell r="AN93">
            <v>9.7345352172851563E-2</v>
          </cell>
          <cell r="AO93">
            <v>9.375E-2</v>
          </cell>
          <cell r="AP93">
            <v>0.38938140869140625</v>
          </cell>
          <cell r="AQ93">
            <v>0.79915981335299979</v>
          </cell>
          <cell r="AR93">
            <v>0.9464994537604251</v>
          </cell>
          <cell r="AS93">
            <v>0.3343123009632909</v>
          </cell>
          <cell r="AT93">
            <v>3.2551294968318115E-2</v>
          </cell>
          <cell r="AU93">
            <v>0.12989664714116966</v>
          </cell>
          <cell r="AV93">
            <v>1.132465355736443</v>
          </cell>
          <cell r="AW93">
            <v>55.589763156665015</v>
          </cell>
          <cell r="AX93">
            <v>0.25426719793341385</v>
          </cell>
          <cell r="AY93">
            <v>119.62365886910952</v>
          </cell>
          <cell r="AZ93" t="e">
            <v>#REF!</v>
          </cell>
          <cell r="BA93" t="e">
            <v>#REF!</v>
          </cell>
          <cell r="BB93" t="e">
            <v>#REF!</v>
          </cell>
          <cell r="BC93" t="e">
            <v>#REF!</v>
          </cell>
          <cell r="BD93" t="e">
            <v>#REF!</v>
          </cell>
          <cell r="BE93" t="e">
            <v>#REF!</v>
          </cell>
          <cell r="BF93" t="e">
            <v>#REF!</v>
          </cell>
          <cell r="BG93" t="e">
            <v>#REF!</v>
          </cell>
          <cell r="BH93" t="e">
            <v>#REF!</v>
          </cell>
          <cell r="BI93" t="e">
            <v>#REF!</v>
          </cell>
          <cell r="BJ93" t="e">
            <v>#REF!</v>
          </cell>
          <cell r="BK93" t="e">
            <v>#REF!</v>
          </cell>
          <cell r="BL93" t="e">
            <v>#REF!</v>
          </cell>
          <cell r="BM93" t="e">
            <v>#REF!</v>
          </cell>
          <cell r="BO93">
            <v>700.89</v>
          </cell>
          <cell r="BP93">
            <v>700.44</v>
          </cell>
          <cell r="BQ93">
            <v>701.14</v>
          </cell>
          <cell r="BR93">
            <v>700.69</v>
          </cell>
          <cell r="BS93">
            <v>702.3410864928934</v>
          </cell>
          <cell r="BT93">
            <v>702.19612678727503</v>
          </cell>
          <cell r="BU93">
            <v>0</v>
          </cell>
          <cell r="BV93">
            <v>1.2010864928934097</v>
          </cell>
          <cell r="BW93">
            <v>1.5061267872749795</v>
          </cell>
          <cell r="BX93">
            <v>1.4510864928934097</v>
          </cell>
          <cell r="BY93">
            <v>250</v>
          </cell>
          <cell r="BZ93">
            <v>0.71250000000000002</v>
          </cell>
          <cell r="CA93">
            <v>0.3125</v>
          </cell>
          <cell r="CB93">
            <v>1.3536066400841946</v>
          </cell>
          <cell r="CC93">
            <v>3</v>
          </cell>
          <cell r="CD93">
            <v>1.4481347466138736</v>
          </cell>
          <cell r="CE93">
            <v>1323.2783789292589</v>
          </cell>
          <cell r="CF93">
            <v>4.7257961638187962E-2</v>
          </cell>
          <cell r="CG93">
            <v>1465.809718311863</v>
          </cell>
          <cell r="CH93">
            <v>2789.0880972411219</v>
          </cell>
          <cell r="CI93">
            <v>2</v>
          </cell>
          <cell r="CJ93">
            <v>1</v>
          </cell>
          <cell r="CK93">
            <v>1.5</v>
          </cell>
          <cell r="CL93">
            <v>2345</v>
          </cell>
          <cell r="CM93">
            <v>1.7840648809644704</v>
          </cell>
          <cell r="CN93">
            <v>1.9</v>
          </cell>
          <cell r="CO93">
            <v>0</v>
          </cell>
          <cell r="CP93">
            <v>3</v>
          </cell>
          <cell r="CQ93">
            <v>3</v>
          </cell>
          <cell r="DV93" t="str">
            <v>250 mm</v>
          </cell>
          <cell r="DW93">
            <v>44.61</v>
          </cell>
          <cell r="DX93" t="str">
            <v>1</v>
          </cell>
          <cell r="DY93" t="str">
            <v>CS</v>
          </cell>
          <cell r="DZ93">
            <v>700.89</v>
          </cell>
          <cell r="EA93">
            <v>700.43999999999994</v>
          </cell>
        </row>
        <row r="94">
          <cell r="AD94">
            <v>0</v>
          </cell>
        </row>
        <row r="95">
          <cell r="A95">
            <v>45</v>
          </cell>
          <cell r="B95" t="str">
            <v>C113</v>
          </cell>
          <cell r="C95" t="str">
            <v>C111</v>
          </cell>
          <cell r="D95">
            <v>0.25900000000000001</v>
          </cell>
          <cell r="F95">
            <v>0.25900000000000001</v>
          </cell>
          <cell r="G95">
            <v>2.33</v>
          </cell>
          <cell r="H95">
            <v>2</v>
          </cell>
          <cell r="I95">
            <v>0.5</v>
          </cell>
          <cell r="J95">
            <v>25</v>
          </cell>
          <cell r="K95">
            <v>0</v>
          </cell>
          <cell r="L95">
            <v>5</v>
          </cell>
          <cell r="M95">
            <v>10</v>
          </cell>
          <cell r="N95">
            <v>190.32831544687943</v>
          </cell>
          <cell r="O95">
            <v>0.62625269109302639</v>
          </cell>
          <cell r="P95">
            <v>30.871147512610964</v>
          </cell>
          <cell r="Q95">
            <v>0.25900000000000001</v>
          </cell>
          <cell r="R95">
            <v>0</v>
          </cell>
          <cell r="S95">
            <v>0.25900000000000001</v>
          </cell>
          <cell r="U95">
            <v>59</v>
          </cell>
          <cell r="V95">
            <v>158.4</v>
          </cell>
          <cell r="Y95">
            <v>0</v>
          </cell>
          <cell r="AB95">
            <v>0</v>
          </cell>
          <cell r="AC95">
            <v>126.72000000000001</v>
          </cell>
          <cell r="AD95">
            <v>8.6533333333333337E-2</v>
          </cell>
          <cell r="AE95">
            <v>0.34613333333333335</v>
          </cell>
          <cell r="AF95">
            <v>0.34613333333333335</v>
          </cell>
          <cell r="AG95">
            <v>0.42383333333333334</v>
          </cell>
          <cell r="AH95">
            <v>32.37114751261096</v>
          </cell>
          <cell r="AI95">
            <v>72.47</v>
          </cell>
          <cell r="AJ95">
            <v>0.59</v>
          </cell>
          <cell r="AK95">
            <v>10</v>
          </cell>
          <cell r="AL95">
            <v>0.25</v>
          </cell>
          <cell r="AM95">
            <v>1.4E-2</v>
          </cell>
          <cell r="AN95">
            <v>0.18275070190429688</v>
          </cell>
          <cell r="AO95">
            <v>0.146484375</v>
          </cell>
          <cell r="AP95">
            <v>0.7310028076171875</v>
          </cell>
          <cell r="AQ95">
            <v>0.84190538499543588</v>
          </cell>
          <cell r="AR95">
            <v>0.64492326932242916</v>
          </cell>
          <cell r="AS95">
            <v>0.32945019143716781</v>
          </cell>
          <cell r="AT95">
            <v>3.6126640024684659E-2</v>
          </cell>
          <cell r="AU95">
            <v>0.21887734192898153</v>
          </cell>
          <cell r="AV95">
            <v>0.86554617984946836</v>
          </cell>
          <cell r="AW95">
            <v>42.48739874934062</v>
          </cell>
          <cell r="AX95">
            <v>0.76189996247095126</v>
          </cell>
          <cell r="AY95">
            <v>117.55592837022566</v>
          </cell>
          <cell r="AZ95" t="e">
            <v>#REF!</v>
          </cell>
          <cell r="BA95" t="e">
            <v>#REF!</v>
          </cell>
          <cell r="BB95" t="e">
            <v>#REF!</v>
          </cell>
          <cell r="BC95" t="e">
            <v>#REF!</v>
          </cell>
          <cell r="BD95" t="e">
            <v>#REF!</v>
          </cell>
          <cell r="BE95" t="e">
            <v>#REF!</v>
          </cell>
          <cell r="BF95" t="e">
            <v>#REF!</v>
          </cell>
          <cell r="BG95" t="e">
            <v>#REF!</v>
          </cell>
          <cell r="BH95" t="e">
            <v>#REF!</v>
          </cell>
          <cell r="BI95" t="e">
            <v>#REF!</v>
          </cell>
          <cell r="BJ95" t="e">
            <v>#REF!</v>
          </cell>
          <cell r="BK95" t="e">
            <v>#REF!</v>
          </cell>
          <cell r="BL95" t="e">
            <v>#REF!</v>
          </cell>
          <cell r="BM95" t="e">
            <v>#REF!</v>
          </cell>
          <cell r="BO95">
            <v>714.95</v>
          </cell>
          <cell r="BP95">
            <v>714.52</v>
          </cell>
          <cell r="BQ95">
            <v>715.19999999999993</v>
          </cell>
          <cell r="BR95">
            <v>714.77</v>
          </cell>
          <cell r="BS95">
            <v>716.40209964137694</v>
          </cell>
          <cell r="BT95">
            <v>718.20994917114456</v>
          </cell>
          <cell r="BU95">
            <v>0</v>
          </cell>
          <cell r="BV95">
            <v>1.2020996413770035</v>
          </cell>
          <cell r="BW95">
            <v>3.4399491711445762</v>
          </cell>
          <cell r="BX95">
            <v>1.4520996413770035</v>
          </cell>
          <cell r="BY95">
            <v>250</v>
          </cell>
          <cell r="BZ95">
            <v>0.71250000000000002</v>
          </cell>
          <cell r="CA95">
            <v>0.3125</v>
          </cell>
          <cell r="CB95">
            <v>2.3210244062607899</v>
          </cell>
          <cell r="CC95">
            <v>3</v>
          </cell>
          <cell r="CD95">
            <v>2.0788806480581021</v>
          </cell>
          <cell r="CE95">
            <v>1899.6421571833428</v>
          </cell>
          <cell r="CF95">
            <v>1.757156664726145E-2</v>
          </cell>
          <cell r="CG95">
            <v>582.75758539123854</v>
          </cell>
          <cell r="CH95">
            <v>2482.3997425745811</v>
          </cell>
          <cell r="CI95">
            <v>2</v>
          </cell>
          <cell r="CJ95">
            <v>1</v>
          </cell>
          <cell r="CK95">
            <v>1.5</v>
          </cell>
          <cell r="CL95">
            <v>2345</v>
          </cell>
          <cell r="CM95">
            <v>1.5878889611351266</v>
          </cell>
          <cell r="CN95">
            <v>1.9</v>
          </cell>
          <cell r="CO95">
            <v>0</v>
          </cell>
          <cell r="CP95">
            <v>3</v>
          </cell>
          <cell r="CQ95">
            <v>3</v>
          </cell>
          <cell r="DV95" t="str">
            <v>250 mm</v>
          </cell>
          <cell r="DW95">
            <v>72.47</v>
          </cell>
          <cell r="DX95" t="str">
            <v>1</v>
          </cell>
          <cell r="DY95" t="str">
            <v>CS</v>
          </cell>
          <cell r="DZ95">
            <v>714.94999999999993</v>
          </cell>
          <cell r="EA95">
            <v>714.52</v>
          </cell>
        </row>
        <row r="96">
          <cell r="AD96">
            <v>0</v>
          </cell>
          <cell r="BU96">
            <v>0</v>
          </cell>
        </row>
        <row r="97">
          <cell r="A97">
            <v>46</v>
          </cell>
          <cell r="B97" t="str">
            <v>C91</v>
          </cell>
          <cell r="C97" t="str">
            <v>C115</v>
          </cell>
          <cell r="D97">
            <v>0.10413</v>
          </cell>
          <cell r="F97">
            <v>0.10413</v>
          </cell>
          <cell r="G97">
            <v>2.33</v>
          </cell>
          <cell r="H97">
            <v>94.4</v>
          </cell>
          <cell r="I97">
            <v>6.32</v>
          </cell>
          <cell r="J97">
            <v>6.6949152542372881</v>
          </cell>
          <cell r="K97">
            <v>0</v>
          </cell>
          <cell r="L97">
            <v>5.8790812054133683</v>
          </cell>
          <cell r="M97">
            <v>10</v>
          </cell>
          <cell r="N97">
            <v>190.32831544687943</v>
          </cell>
          <cell r="O97">
            <v>0.62840480276037769</v>
          </cell>
          <cell r="P97">
            <v>12.45428408250222</v>
          </cell>
          <cell r="Q97">
            <v>0.10413</v>
          </cell>
          <cell r="R97">
            <v>0</v>
          </cell>
          <cell r="S97">
            <v>0.10413</v>
          </cell>
          <cell r="U97">
            <v>3</v>
          </cell>
          <cell r="V97">
            <v>158.4</v>
          </cell>
          <cell r="W97">
            <v>0.10413</v>
          </cell>
          <cell r="X97">
            <v>0.10413</v>
          </cell>
          <cell r="Y97">
            <v>5.2065E-2</v>
          </cell>
          <cell r="AB97">
            <v>0</v>
          </cell>
          <cell r="AC97">
            <v>126.72000000000001</v>
          </cell>
          <cell r="AD97">
            <v>4.4000000000000003E-3</v>
          </cell>
          <cell r="AE97">
            <v>1.7600000000000001E-2</v>
          </cell>
          <cell r="AF97">
            <v>6.9665000000000005E-2</v>
          </cell>
          <cell r="AG97">
            <v>0.10090400000000001</v>
          </cell>
          <cell r="AH97">
            <v>13.95428408250222</v>
          </cell>
          <cell r="AI97">
            <v>43.12</v>
          </cell>
          <cell r="AJ97">
            <v>1.9</v>
          </cell>
          <cell r="AK97">
            <v>10</v>
          </cell>
          <cell r="AL97">
            <v>0.25</v>
          </cell>
          <cell r="AM97">
            <v>1.4E-2</v>
          </cell>
          <cell r="AN97">
            <v>8.1971168518066406E-2</v>
          </cell>
          <cell r="AO97">
            <v>9.375E-2</v>
          </cell>
          <cell r="AP97">
            <v>0.32788467407226563</v>
          </cell>
          <cell r="AQ97">
            <v>0.99652594409673478</v>
          </cell>
          <cell r="AR97">
            <v>1.3015081865274898</v>
          </cell>
          <cell r="AS97">
            <v>0.54348416043925074</v>
          </cell>
          <cell r="AT97">
            <v>5.0614880594183918E-2</v>
          </cell>
          <cell r="AU97">
            <v>0.13258604911225033</v>
          </cell>
          <cell r="AV97">
            <v>1.5532488422760506</v>
          </cell>
          <cell r="AW97">
            <v>76.24492425142644</v>
          </cell>
          <cell r="AX97">
            <v>0.18301918743451506</v>
          </cell>
          <cell r="AY97">
            <v>299.22745851240308</v>
          </cell>
          <cell r="AZ97" t="e">
            <v>#REF!</v>
          </cell>
          <cell r="BA97" t="e">
            <v>#REF!</v>
          </cell>
          <cell r="BB97" t="e">
            <v>#REF!</v>
          </cell>
          <cell r="BC97" t="e">
            <v>#REF!</v>
          </cell>
          <cell r="BD97" t="e">
            <v>#REF!</v>
          </cell>
          <cell r="BE97" t="e">
            <v>#REF!</v>
          </cell>
          <cell r="BF97" t="e">
            <v>#REF!</v>
          </cell>
          <cell r="BG97" t="e">
            <v>#REF!</v>
          </cell>
          <cell r="BH97" t="e">
            <v>#REF!</v>
          </cell>
          <cell r="BI97" t="e">
            <v>#REF!</v>
          </cell>
          <cell r="BJ97" t="e">
            <v>#REF!</v>
          </cell>
          <cell r="BK97" t="e">
            <v>#REF!</v>
          </cell>
          <cell r="BL97" t="e">
            <v>#REF!</v>
          </cell>
          <cell r="BM97" t="e">
            <v>#REF!</v>
          </cell>
          <cell r="BO97">
            <v>709.98</v>
          </cell>
          <cell r="BP97">
            <v>709.16</v>
          </cell>
          <cell r="BQ97">
            <v>710.2299999999999</v>
          </cell>
          <cell r="BR97">
            <v>709.41</v>
          </cell>
          <cell r="BS97">
            <v>711.42602784577196</v>
          </cell>
          <cell r="BT97">
            <v>710.64572594522224</v>
          </cell>
          <cell r="BU97">
            <v>0</v>
          </cell>
          <cell r="BV97">
            <v>1.1960278457720506</v>
          </cell>
          <cell r="BW97">
            <v>1.2357259452222706</v>
          </cell>
          <cell r="BX97">
            <v>1.4460278457720506</v>
          </cell>
          <cell r="BY97">
            <v>250</v>
          </cell>
          <cell r="BZ97">
            <v>0.71250000000000002</v>
          </cell>
          <cell r="CA97">
            <v>0.3125</v>
          </cell>
          <cell r="CB97">
            <v>1.2158768954971606</v>
          </cell>
          <cell r="CC97">
            <v>3</v>
          </cell>
          <cell r="CD97">
            <v>1.3355771592207204</v>
          </cell>
          <cell r="CE97">
            <v>1220.4253660241591</v>
          </cell>
          <cell r="CF97">
            <v>5.6823136861789414E-2</v>
          </cell>
          <cell r="CG97">
            <v>1777.4237331650625</v>
          </cell>
          <cell r="CH97">
            <v>2997.8490991892213</v>
          </cell>
          <cell r="CI97">
            <v>2</v>
          </cell>
          <cell r="CJ97">
            <v>1</v>
          </cell>
          <cell r="CK97">
            <v>1.5</v>
          </cell>
          <cell r="CL97">
            <v>2345</v>
          </cell>
          <cell r="CM97">
            <v>1.9176007031061117</v>
          </cell>
          <cell r="CN97">
            <v>2.2000000000000002</v>
          </cell>
          <cell r="CO97">
            <v>0</v>
          </cell>
          <cell r="CP97">
            <v>3</v>
          </cell>
          <cell r="CQ97">
            <v>3</v>
          </cell>
          <cell r="DV97" t="str">
            <v>250 mm</v>
          </cell>
          <cell r="DW97">
            <v>43.12</v>
          </cell>
          <cell r="DX97" t="str">
            <v>1</v>
          </cell>
          <cell r="DY97" t="str">
            <v>CS</v>
          </cell>
          <cell r="DZ97">
            <v>709.9799999999999</v>
          </cell>
          <cell r="EA97">
            <v>709.15999999999985</v>
          </cell>
        </row>
        <row r="98">
          <cell r="AD98">
            <v>0</v>
          </cell>
          <cell r="BU98">
            <v>0</v>
          </cell>
        </row>
        <row r="99">
          <cell r="A99">
            <v>47</v>
          </cell>
          <cell r="B99" t="str">
            <v>C121</v>
          </cell>
          <cell r="C99" t="str">
            <v>C119</v>
          </cell>
          <cell r="D99">
            <v>0.14602999999999999</v>
          </cell>
          <cell r="F99">
            <v>0.14602999999999999</v>
          </cell>
          <cell r="G99">
            <v>2.33</v>
          </cell>
          <cell r="H99">
            <v>2</v>
          </cell>
          <cell r="I99">
            <v>0.5</v>
          </cell>
          <cell r="J99">
            <v>25</v>
          </cell>
          <cell r="K99">
            <v>0</v>
          </cell>
          <cell r="L99">
            <v>5</v>
          </cell>
          <cell r="M99">
            <v>10</v>
          </cell>
          <cell r="N99">
            <v>190.32831544687943</v>
          </cell>
          <cell r="O99">
            <v>0.62657572912868864</v>
          </cell>
          <cell r="P99">
            <v>17.414822694735424</v>
          </cell>
          <cell r="Q99">
            <v>0.14602999999999999</v>
          </cell>
          <cell r="R99">
            <v>0</v>
          </cell>
          <cell r="S99">
            <v>0.14602999999999999</v>
          </cell>
          <cell r="U99">
            <v>39</v>
          </cell>
          <cell r="V99">
            <v>158.4</v>
          </cell>
          <cell r="Y99">
            <v>0</v>
          </cell>
          <cell r="AB99">
            <v>0</v>
          </cell>
          <cell r="AC99">
            <v>126.72000000000001</v>
          </cell>
          <cell r="AD99">
            <v>5.7200000000000008E-2</v>
          </cell>
          <cell r="AE99">
            <v>0.22880000000000003</v>
          </cell>
          <cell r="AF99">
            <v>0.22880000000000003</v>
          </cell>
          <cell r="AG99">
            <v>0.27260900000000005</v>
          </cell>
          <cell r="AH99">
            <v>18.914822694735424</v>
          </cell>
          <cell r="AI99">
            <v>45.5</v>
          </cell>
          <cell r="AJ99">
            <v>0.75</v>
          </cell>
          <cell r="AK99">
            <v>10</v>
          </cell>
          <cell r="AL99">
            <v>0.25</v>
          </cell>
          <cell r="AM99">
            <v>1.4E-2</v>
          </cell>
          <cell r="AN99">
            <v>0.12343835830688477</v>
          </cell>
          <cell r="AO99">
            <v>0.109375</v>
          </cell>
          <cell r="AP99">
            <v>0.49375343322753906</v>
          </cell>
          <cell r="AQ99">
            <v>0.78311480399085254</v>
          </cell>
          <cell r="AR99">
            <v>0.80367601073645956</v>
          </cell>
          <cell r="AS99">
            <v>0.30370046218952212</v>
          </cell>
          <cell r="AT99">
            <v>3.1257329063691712E-2</v>
          </cell>
          <cell r="AU99">
            <v>0.15469568737057648</v>
          </cell>
          <cell r="AV99">
            <v>0.97587652220531262</v>
          </cell>
          <cell r="AW99">
            <v>47.903226765171354</v>
          </cell>
          <cell r="AX99">
            <v>0.39485487663406599</v>
          </cell>
          <cell r="AY99">
            <v>118.51854365095124</v>
          </cell>
          <cell r="AZ99" t="e">
            <v>#REF!</v>
          </cell>
          <cell r="BA99" t="e">
            <v>#REF!</v>
          </cell>
          <cell r="BB99" t="e">
            <v>#REF!</v>
          </cell>
          <cell r="BC99" t="e">
            <v>#REF!</v>
          </cell>
          <cell r="BD99" t="e">
            <v>#REF!</v>
          </cell>
          <cell r="BE99" t="e">
            <v>#REF!</v>
          </cell>
          <cell r="BF99" t="e">
            <v>#REF!</v>
          </cell>
          <cell r="BG99" t="e">
            <v>#REF!</v>
          </cell>
          <cell r="BH99" t="e">
            <v>#REF!</v>
          </cell>
          <cell r="BI99" t="e">
            <v>#REF!</v>
          </cell>
          <cell r="BJ99" t="e">
            <v>#REF!</v>
          </cell>
          <cell r="BK99" t="e">
            <v>#REF!</v>
          </cell>
          <cell r="BL99" t="e">
            <v>#REF!</v>
          </cell>
          <cell r="BM99" t="e">
            <v>#REF!</v>
          </cell>
          <cell r="BO99">
            <v>700.05</v>
          </cell>
          <cell r="BP99">
            <v>699.71</v>
          </cell>
          <cell r="BQ99">
            <v>700.3</v>
          </cell>
          <cell r="BR99">
            <v>699.96</v>
          </cell>
          <cell r="BS99">
            <v>701.5</v>
          </cell>
          <cell r="BT99">
            <v>702.3410864928934</v>
          </cell>
          <cell r="BU99">
            <v>0</v>
          </cell>
          <cell r="BV99">
            <v>1.2000000000000455</v>
          </cell>
          <cell r="BW99">
            <v>2.3810864928933597</v>
          </cell>
          <cell r="BX99">
            <v>1.4500000000000455</v>
          </cell>
          <cell r="BY99">
            <v>250</v>
          </cell>
          <cell r="BZ99">
            <v>0.71250000000000002</v>
          </cell>
          <cell r="CA99">
            <v>0.3125</v>
          </cell>
          <cell r="CB99">
            <v>1.7905432464467026</v>
          </cell>
          <cell r="CC99">
            <v>3</v>
          </cell>
          <cell r="CD99">
            <v>1.7649272682912018</v>
          </cell>
          <cell r="CE99">
            <v>1612.7574453782199</v>
          </cell>
          <cell r="CF99">
            <v>2.8588552252705846E-2</v>
          </cell>
          <cell r="CG99">
            <v>897.22139387574452</v>
          </cell>
          <cell r="CH99">
            <v>2509.9788392539645</v>
          </cell>
          <cell r="CI99">
            <v>2</v>
          </cell>
          <cell r="CJ99">
            <v>1</v>
          </cell>
          <cell r="CK99">
            <v>1.5</v>
          </cell>
          <cell r="CL99">
            <v>2345</v>
          </cell>
          <cell r="CM99">
            <v>1.6055301743628769</v>
          </cell>
          <cell r="CN99">
            <v>1.9</v>
          </cell>
          <cell r="CO99">
            <v>0</v>
          </cell>
          <cell r="CP99">
            <v>3</v>
          </cell>
          <cell r="CQ99">
            <v>3</v>
          </cell>
          <cell r="DV99" t="str">
            <v>250 mm</v>
          </cell>
          <cell r="DW99">
            <v>45.5</v>
          </cell>
          <cell r="DX99" t="str">
            <v>1</v>
          </cell>
          <cell r="DY99" t="str">
            <v>CS</v>
          </cell>
          <cell r="DZ99">
            <v>700.05</v>
          </cell>
          <cell r="EA99">
            <v>699.70999999999992</v>
          </cell>
        </row>
        <row r="100">
          <cell r="AD100">
            <v>0</v>
          </cell>
          <cell r="BU100">
            <v>0</v>
          </cell>
        </row>
        <row r="101">
          <cell r="A101">
            <v>48</v>
          </cell>
          <cell r="B101" t="str">
            <v>C107</v>
          </cell>
          <cell r="C101" t="str">
            <v>C111</v>
          </cell>
          <cell r="D101">
            <v>0.12542</v>
          </cell>
          <cell r="F101">
            <v>0.12542</v>
          </cell>
          <cell r="G101">
            <v>2.33</v>
          </cell>
          <cell r="H101">
            <v>33.35</v>
          </cell>
          <cell r="I101">
            <v>2.2999999999999998</v>
          </cell>
          <cell r="J101">
            <v>6.8965517241379297</v>
          </cell>
          <cell r="K101">
            <v>0</v>
          </cell>
          <cell r="L101">
            <v>5</v>
          </cell>
          <cell r="M101">
            <v>10</v>
          </cell>
          <cell r="N101">
            <v>190.32831544687943</v>
          </cell>
          <cell r="O101">
            <v>0.63208155825362256</v>
          </cell>
          <cell r="P101">
            <v>15.08840454357845</v>
          </cell>
          <cell r="Q101">
            <v>0.12542</v>
          </cell>
          <cell r="R101">
            <v>0</v>
          </cell>
          <cell r="S101">
            <v>0.12542</v>
          </cell>
          <cell r="U101">
            <v>12</v>
          </cell>
          <cell r="V101">
            <v>158.4</v>
          </cell>
          <cell r="W101">
            <v>0.12542</v>
          </cell>
          <cell r="X101">
            <v>0.12542</v>
          </cell>
          <cell r="Y101">
            <v>6.2710000000000002E-2</v>
          </cell>
          <cell r="AB101">
            <v>0</v>
          </cell>
          <cell r="AC101">
            <v>126.72000000000001</v>
          </cell>
          <cell r="AD101">
            <v>1.7600000000000001E-2</v>
          </cell>
          <cell r="AE101">
            <v>7.0400000000000004E-2</v>
          </cell>
          <cell r="AF101">
            <v>0.13311000000000001</v>
          </cell>
          <cell r="AG101">
            <v>0.170736</v>
          </cell>
          <cell r="AH101">
            <v>16.588404543578449</v>
          </cell>
          <cell r="AI101">
            <v>44.58</v>
          </cell>
          <cell r="AJ101">
            <v>14.24</v>
          </cell>
          <cell r="AK101">
            <v>10</v>
          </cell>
          <cell r="AL101">
            <v>0.25</v>
          </cell>
          <cell r="AM101">
            <v>1.4E-2</v>
          </cell>
          <cell r="AN101">
            <v>5.3737640380859375E-2</v>
          </cell>
          <cell r="AO101">
            <v>0.103515625</v>
          </cell>
          <cell r="AP101">
            <v>0.2149505615234375</v>
          </cell>
          <cell r="AQ101">
            <v>2.1413392392646542</v>
          </cell>
          <cell r="AR101">
            <v>3.5173123424891166</v>
          </cell>
          <cell r="AS101">
            <v>2.8267376307192924</v>
          </cell>
          <cell r="AT101">
            <v>0.23370712220257531</v>
          </cell>
          <cell r="AU101">
            <v>0.28744476258343465</v>
          </cell>
          <cell r="AV101">
            <v>4.2522543368686172</v>
          </cell>
          <cell r="AW101">
            <v>208.73204665471539</v>
          </cell>
          <cell r="AX101">
            <v>7.9472245922155849E-2</v>
          </cell>
          <cell r="AY101">
            <v>209.67060288786877</v>
          </cell>
          <cell r="AZ101" t="e">
            <v>#REF!</v>
          </cell>
          <cell r="BA101" t="e">
            <v>#REF!</v>
          </cell>
          <cell r="BB101" t="e">
            <v>#REF!</v>
          </cell>
          <cell r="BC101" t="e">
            <v>#REF!</v>
          </cell>
          <cell r="BD101" t="e">
            <v>#REF!</v>
          </cell>
          <cell r="BE101" t="e">
            <v>#REF!</v>
          </cell>
          <cell r="BF101" t="e">
            <v>#REF!</v>
          </cell>
          <cell r="BG101" t="e">
            <v>#REF!</v>
          </cell>
          <cell r="BH101" t="e">
            <v>#REF!</v>
          </cell>
          <cell r="BI101" t="e">
            <v>#REF!</v>
          </cell>
          <cell r="BJ101" t="e">
            <v>#REF!</v>
          </cell>
          <cell r="BK101" t="e">
            <v>#REF!</v>
          </cell>
          <cell r="BL101" t="e">
            <v>#REF!</v>
          </cell>
          <cell r="BM101" t="e">
            <v>#REF!</v>
          </cell>
          <cell r="BO101">
            <v>720.84</v>
          </cell>
          <cell r="BP101">
            <v>714.49</v>
          </cell>
          <cell r="BQ101">
            <v>721.08999999999992</v>
          </cell>
          <cell r="BR101">
            <v>714.74</v>
          </cell>
          <cell r="BS101">
            <v>722.29486651007437</v>
          </cell>
          <cell r="BT101">
            <v>718.20994917114456</v>
          </cell>
          <cell r="BV101">
            <v>1.2048665100744529</v>
          </cell>
          <cell r="BW101">
            <v>3.4699491711445489</v>
          </cell>
          <cell r="BX101">
            <v>1.4548665100744529</v>
          </cell>
          <cell r="BY101">
            <v>250</v>
          </cell>
          <cell r="BZ101">
            <v>0.71250000000000002</v>
          </cell>
          <cell r="CA101">
            <v>0.3125</v>
          </cell>
          <cell r="CB101">
            <v>2.3374078406095009</v>
          </cell>
          <cell r="CC101">
            <v>3</v>
          </cell>
          <cell r="CD101">
            <v>2.0875044452308682</v>
          </cell>
          <cell r="CE101">
            <v>1907.5224213436195</v>
          </cell>
          <cell r="CF101">
            <v>1.7337791912645173E-2</v>
          </cell>
          <cell r="CG101">
            <v>576.14188831669139</v>
          </cell>
          <cell r="CH101">
            <v>2483.6643096603111</v>
          </cell>
          <cell r="CI101">
            <v>2</v>
          </cell>
          <cell r="CJ101">
            <v>1</v>
          </cell>
          <cell r="CK101">
            <v>1.5</v>
          </cell>
          <cell r="CL101">
            <v>2345</v>
          </cell>
          <cell r="CM101">
            <v>1.5886978526611799</v>
          </cell>
          <cell r="CN101">
            <v>1.9</v>
          </cell>
          <cell r="CO101">
            <v>0</v>
          </cell>
          <cell r="CP101">
            <v>3</v>
          </cell>
          <cell r="CQ101">
            <v>3</v>
          </cell>
          <cell r="DV101" t="str">
            <v>250 mm</v>
          </cell>
          <cell r="DW101">
            <v>44.58</v>
          </cell>
          <cell r="DX101" t="str">
            <v>1</v>
          </cell>
          <cell r="DY101" t="str">
            <v>CS</v>
          </cell>
          <cell r="DZ101">
            <v>720.83999999999992</v>
          </cell>
          <cell r="EA101">
            <v>714.4899999999999</v>
          </cell>
        </row>
        <row r="102">
          <cell r="A102">
            <v>49</v>
          </cell>
          <cell r="B102" t="str">
            <v>C111</v>
          </cell>
          <cell r="C102" t="str">
            <v>C115</v>
          </cell>
          <cell r="D102">
            <v>0.32064000000000004</v>
          </cell>
          <cell r="E102">
            <v>0.25900000000000001</v>
          </cell>
          <cell r="F102">
            <v>0.70506000000000002</v>
          </cell>
          <cell r="G102">
            <v>2.33</v>
          </cell>
          <cell r="K102">
            <v>0.63037626063911134</v>
          </cell>
          <cell r="L102">
            <v>10.630376260639112</v>
          </cell>
          <cell r="M102">
            <v>10.630376260639112</v>
          </cell>
          <cell r="N102">
            <v>183.90747246658123</v>
          </cell>
          <cell r="O102">
            <v>0.63155501405914138</v>
          </cell>
          <cell r="P102">
            <v>82.412249464832598</v>
          </cell>
          <cell r="Q102">
            <v>0.32064000000000004</v>
          </cell>
          <cell r="R102">
            <v>0.25900000000000001</v>
          </cell>
          <cell r="S102">
            <v>0.70506000000000002</v>
          </cell>
          <cell r="U102">
            <v>112</v>
          </cell>
          <cell r="V102">
            <v>158.4</v>
          </cell>
          <cell r="W102">
            <v>0.32064000000000004</v>
          </cell>
          <cell r="X102">
            <v>0.44606000000000001</v>
          </cell>
          <cell r="Y102">
            <v>0.22303000000000001</v>
          </cell>
          <cell r="AB102">
            <v>0</v>
          </cell>
          <cell r="AC102">
            <v>126.72000000000001</v>
          </cell>
          <cell r="AD102">
            <v>0.16426666666666667</v>
          </cell>
          <cell r="AE102">
            <v>0.65706666666666669</v>
          </cell>
          <cell r="AF102">
            <v>0.88009666666666675</v>
          </cell>
          <cell r="AG102">
            <v>1.0916146666666668</v>
          </cell>
          <cell r="AH102">
            <v>83.912249464832598</v>
          </cell>
          <cell r="AI102">
            <v>93.27</v>
          </cell>
          <cell r="AJ102">
            <v>5.62</v>
          </cell>
          <cell r="AK102">
            <v>10</v>
          </cell>
          <cell r="AL102">
            <v>0.25</v>
          </cell>
          <cell r="AM102">
            <v>1.4E-2</v>
          </cell>
          <cell r="AN102">
            <v>0.16333174705505371</v>
          </cell>
          <cell r="AO102">
            <v>0.2275390625</v>
          </cell>
          <cell r="AP102">
            <v>0.65332698822021484</v>
          </cell>
          <cell r="AQ102">
            <v>2.469878799932939</v>
          </cell>
          <cell r="AR102">
            <v>2.0851585268307606</v>
          </cell>
          <cell r="AS102">
            <v>2.8715315572327578</v>
          </cell>
          <cell r="AT102">
            <v>0.31092259359623725</v>
          </cell>
          <cell r="AU102">
            <v>0.47425434065129096</v>
          </cell>
          <cell r="AV102">
            <v>2.6713598596081938</v>
          </cell>
          <cell r="AW102">
            <v>131.13007046937128</v>
          </cell>
          <cell r="AX102">
            <v>0.63991614710854905</v>
          </cell>
          <cell r="AY102">
            <v>209.5892053172571</v>
          </cell>
          <cell r="AZ102" t="str">
            <v>00°00'00''</v>
          </cell>
          <cell r="BA102" t="e">
            <v>#VALUE!</v>
          </cell>
          <cell r="BB102">
            <v>0.187</v>
          </cell>
          <cell r="BC102" t="e">
            <v>#VALUE!</v>
          </cell>
          <cell r="BD102" t="e">
            <v>#VALUE!</v>
          </cell>
          <cell r="BE102" t="e">
            <v>#VALUE!</v>
          </cell>
          <cell r="BF102" t="e">
            <v>#VALUE!</v>
          </cell>
          <cell r="BG102" t="e">
            <v>#VALUE!</v>
          </cell>
          <cell r="BH102" t="e">
            <v>#VALUE!</v>
          </cell>
          <cell r="BI102" t="e">
            <v>#VALUE!</v>
          </cell>
          <cell r="BJ102" t="e">
            <v>#VALUE!</v>
          </cell>
          <cell r="BK102" t="e">
            <v>#VALUE!</v>
          </cell>
          <cell r="BL102" t="e">
            <v>#VALUE!</v>
          </cell>
          <cell r="BM102" t="e">
            <v>#VALUE!</v>
          </cell>
          <cell r="BN102">
            <v>6.0000000000059117E-2</v>
          </cell>
          <cell r="BO102">
            <v>714.43</v>
          </cell>
          <cell r="BP102">
            <v>709.19</v>
          </cell>
          <cell r="BQ102">
            <v>714.68</v>
          </cell>
          <cell r="BR102">
            <v>709.44</v>
          </cell>
          <cell r="BS102">
            <v>718.20994917114456</v>
          </cell>
          <cell r="BT102">
            <v>710.64572594522224</v>
          </cell>
          <cell r="BU102">
            <v>0</v>
          </cell>
          <cell r="BV102">
            <v>3.529949171144608</v>
          </cell>
          <cell r="BW102">
            <v>1.2057259452221842</v>
          </cell>
          <cell r="BX102">
            <v>3.779949171144608</v>
          </cell>
          <cell r="BY102">
            <v>250</v>
          </cell>
          <cell r="BZ102">
            <v>0.71250000000000002</v>
          </cell>
          <cell r="CA102">
            <v>0.3125</v>
          </cell>
          <cell r="CB102">
            <v>2.3678375581833961</v>
          </cell>
          <cell r="CC102">
            <v>3</v>
          </cell>
          <cell r="CD102">
            <v>2.1033648210323506</v>
          </cell>
          <cell r="CE102">
            <v>1922.0153353689677</v>
          </cell>
          <cell r="CF102">
            <v>1.6915601751098075E-2</v>
          </cell>
          <cell r="CG102">
            <v>564.18759121469895</v>
          </cell>
          <cell r="CH102">
            <v>2486.2029265836668</v>
          </cell>
          <cell r="CI102">
            <v>2</v>
          </cell>
          <cell r="CJ102">
            <v>1</v>
          </cell>
          <cell r="CK102">
            <v>1.5</v>
          </cell>
          <cell r="CL102">
            <v>2345</v>
          </cell>
          <cell r="CM102">
            <v>1.5903217014394457</v>
          </cell>
          <cell r="CN102">
            <v>1.9</v>
          </cell>
          <cell r="CO102">
            <v>0</v>
          </cell>
          <cell r="CP102">
            <v>3</v>
          </cell>
          <cell r="CQ102">
            <v>3</v>
          </cell>
          <cell r="DV102" t="str">
            <v>250 mm</v>
          </cell>
          <cell r="DW102">
            <v>93.27</v>
          </cell>
          <cell r="DX102" t="str">
            <v>1</v>
          </cell>
          <cell r="DY102" t="str">
            <v>CS</v>
          </cell>
          <cell r="DZ102">
            <v>714.43</v>
          </cell>
          <cell r="EA102">
            <v>709.18999999999994</v>
          </cell>
        </row>
        <row r="103">
          <cell r="A103">
            <v>50</v>
          </cell>
          <cell r="B103" t="str">
            <v>C115</v>
          </cell>
          <cell r="C103" t="str">
            <v>C117</v>
          </cell>
          <cell r="D103">
            <v>0.11771849999999999</v>
          </cell>
          <cell r="E103">
            <v>0.10413</v>
          </cell>
          <cell r="F103">
            <v>0.92690850000000002</v>
          </cell>
          <cell r="G103">
            <v>2.33</v>
          </cell>
          <cell r="K103">
            <v>0.35097724115495899</v>
          </cell>
          <cell r="L103">
            <v>10.981353501794072</v>
          </cell>
          <cell r="M103">
            <v>10.981353501794072</v>
          </cell>
          <cell r="N103">
            <v>180.5806328898615</v>
          </cell>
          <cell r="O103">
            <v>0.63123464864871437</v>
          </cell>
          <cell r="P103">
            <v>107.70048319165953</v>
          </cell>
          <cell r="Q103">
            <v>0.11771849999999999</v>
          </cell>
          <cell r="R103">
            <v>0.10413</v>
          </cell>
          <cell r="S103">
            <v>0.92690850000000002</v>
          </cell>
          <cell r="U103">
            <v>203</v>
          </cell>
          <cell r="V103">
            <v>158.4</v>
          </cell>
          <cell r="X103">
            <v>0.55018999999999996</v>
          </cell>
          <cell r="Y103">
            <v>0.27509499999999998</v>
          </cell>
          <cell r="AB103">
            <v>0</v>
          </cell>
          <cell r="AC103">
            <v>126.72000000000001</v>
          </cell>
          <cell r="AD103">
            <v>0.29773333333333335</v>
          </cell>
          <cell r="AE103">
            <v>1.1909333333333334</v>
          </cell>
          <cell r="AF103">
            <v>1.4660283333333335</v>
          </cell>
          <cell r="AG103">
            <v>1.7441008833333336</v>
          </cell>
          <cell r="AH103">
            <v>109.44458407499286</v>
          </cell>
          <cell r="AI103">
            <v>61.809999999999995</v>
          </cell>
          <cell r="AJ103">
            <v>7.41</v>
          </cell>
          <cell r="AK103">
            <v>10</v>
          </cell>
          <cell r="AL103">
            <v>0.25</v>
          </cell>
          <cell r="AM103">
            <v>1.4E-2</v>
          </cell>
          <cell r="AN103">
            <v>0.17712068557739258</v>
          </cell>
          <cell r="AO103">
            <v>0.240966796875</v>
          </cell>
          <cell r="AP103">
            <v>0.70848274230957031</v>
          </cell>
          <cell r="AQ103">
            <v>2.943185194275979</v>
          </cell>
          <cell r="AR103">
            <v>2.3208829140371754</v>
          </cell>
          <cell r="AS103">
            <v>4.0378867233072446</v>
          </cell>
          <cell r="AT103">
            <v>0.44150556003085278</v>
          </cell>
          <cell r="AU103">
            <v>0.61862624560824542</v>
          </cell>
          <cell r="AV103">
            <v>3.0674206864276665</v>
          </cell>
          <cell r="AW103">
            <v>150.57166084297683</v>
          </cell>
          <cell r="AX103">
            <v>0.72686044281019646</v>
          </cell>
          <cell r="AY103">
            <v>209.72494543406032</v>
          </cell>
          <cell r="AZ103" t="str">
            <v>00°00'00''</v>
          </cell>
          <cell r="BA103" t="e">
            <v>#VALUE!</v>
          </cell>
          <cell r="BB103">
            <v>0.14399999999999999</v>
          </cell>
          <cell r="BC103" t="e">
            <v>#VALUE!</v>
          </cell>
          <cell r="BD103" t="e">
            <v>#VALUE!</v>
          </cell>
          <cell r="BE103" t="e">
            <v>#VALUE!</v>
          </cell>
          <cell r="BF103" t="e">
            <v>#VALUE!</v>
          </cell>
          <cell r="BG103" t="e">
            <v>#VALUE!</v>
          </cell>
          <cell r="BH103" t="e">
            <v>#VALUE!</v>
          </cell>
          <cell r="BI103" t="e">
            <v>#VALUE!</v>
          </cell>
          <cell r="BJ103" t="e">
            <v>#VALUE!</v>
          </cell>
          <cell r="BK103" t="e">
            <v>#VALUE!</v>
          </cell>
          <cell r="BL103" t="e">
            <v>#VALUE!</v>
          </cell>
          <cell r="BM103" t="e">
            <v>#VALUE!</v>
          </cell>
          <cell r="BN103">
            <v>9.0000000000031832E-2</v>
          </cell>
          <cell r="BO103">
            <v>709.1</v>
          </cell>
          <cell r="BP103">
            <v>704.52</v>
          </cell>
          <cell r="BQ103">
            <v>709.35</v>
          </cell>
          <cell r="BR103">
            <v>704.77</v>
          </cell>
          <cell r="BS103">
            <v>710.64572594522224</v>
          </cell>
          <cell r="BT103">
            <v>706.02895328568161</v>
          </cell>
          <cell r="BU103">
            <v>0</v>
          </cell>
          <cell r="BV103">
            <v>1.2957259452222161</v>
          </cell>
          <cell r="BW103">
            <v>1.2589532856816277</v>
          </cell>
          <cell r="BX103">
            <v>1.5457259452222161</v>
          </cell>
          <cell r="BY103">
            <v>250</v>
          </cell>
          <cell r="BZ103">
            <v>0.71250000000000002</v>
          </cell>
          <cell r="CA103">
            <v>0.3125</v>
          </cell>
          <cell r="CB103">
            <v>1.2773396154519219</v>
          </cell>
          <cell r="CC103">
            <v>4</v>
          </cell>
          <cell r="CD103">
            <v>1.2795888747759581</v>
          </cell>
          <cell r="CE103">
            <v>1266.7030149354409</v>
          </cell>
          <cell r="CF103">
            <v>5.2243694242303462E-2</v>
          </cell>
          <cell r="CG103">
            <v>1626.5629232997876</v>
          </cell>
          <cell r="CH103">
            <v>2893.2659382352285</v>
          </cell>
          <cell r="CI103">
            <v>2</v>
          </cell>
          <cell r="CJ103">
            <v>1</v>
          </cell>
          <cell r="CK103">
            <v>1.5</v>
          </cell>
          <cell r="CL103">
            <v>2345</v>
          </cell>
          <cell r="CM103">
            <v>1.8507031587858604</v>
          </cell>
          <cell r="CN103">
            <v>1.9</v>
          </cell>
          <cell r="CO103">
            <v>0</v>
          </cell>
          <cell r="CP103">
            <v>3</v>
          </cell>
          <cell r="CQ103">
            <v>3</v>
          </cell>
          <cell r="DV103" t="str">
            <v>250 mm</v>
          </cell>
          <cell r="DW103">
            <v>61.809999999999995</v>
          </cell>
          <cell r="DX103" t="str">
            <v>1</v>
          </cell>
          <cell r="DY103" t="str">
            <v>CS</v>
          </cell>
          <cell r="DZ103">
            <v>709.1</v>
          </cell>
          <cell r="EA103">
            <v>704.52</v>
          </cell>
        </row>
        <row r="104">
          <cell r="A104">
            <v>51</v>
          </cell>
          <cell r="B104" t="str">
            <v>C117</v>
          </cell>
          <cell r="C104" t="str">
            <v>C119</v>
          </cell>
          <cell r="D104">
            <v>0.11771849999999999</v>
          </cell>
          <cell r="F104">
            <v>1.044627</v>
          </cell>
          <cell r="G104">
            <v>2.33</v>
          </cell>
          <cell r="K104">
            <v>0.36803421018059773</v>
          </cell>
          <cell r="L104">
            <v>11.34938771197467</v>
          </cell>
          <cell r="M104">
            <v>11.34938771197467</v>
          </cell>
          <cell r="N104">
            <v>177.26355874913571</v>
          </cell>
          <cell r="O104">
            <v>0.63048129894324034</v>
          </cell>
          <cell r="P104">
            <v>120.8568627046681</v>
          </cell>
          <cell r="Q104">
            <v>0.11771849999999999</v>
          </cell>
          <cell r="R104">
            <v>0</v>
          </cell>
          <cell r="S104">
            <v>1.044627</v>
          </cell>
          <cell r="U104">
            <v>238</v>
          </cell>
          <cell r="V104">
            <v>158.4</v>
          </cell>
          <cell r="X104">
            <v>0.55018999999999996</v>
          </cell>
          <cell r="Y104">
            <v>0.27509499999999998</v>
          </cell>
          <cell r="AB104">
            <v>0</v>
          </cell>
          <cell r="AC104">
            <v>126.72000000000001</v>
          </cell>
          <cell r="AD104">
            <v>0.34906666666666669</v>
          </cell>
          <cell r="AE104">
            <v>1.3962666666666668</v>
          </cell>
          <cell r="AF104">
            <v>1.6713616666666669</v>
          </cell>
          <cell r="AG104">
            <v>1.9847497666666669</v>
          </cell>
          <cell r="AH104">
            <v>122.84161247133477</v>
          </cell>
          <cell r="AI104">
            <v>61.849999999999994</v>
          </cell>
          <cell r="AJ104">
            <v>5.9</v>
          </cell>
          <cell r="AK104">
            <v>10</v>
          </cell>
          <cell r="AL104">
            <v>0.25</v>
          </cell>
          <cell r="AM104">
            <v>1.4E-2</v>
          </cell>
          <cell r="AN104">
            <v>0.20871877670288086</v>
          </cell>
          <cell r="AO104">
            <v>0.244140625</v>
          </cell>
          <cell r="AP104">
            <v>0.83487510681152344</v>
          </cell>
          <cell r="AQ104">
            <v>2.8057879173311031</v>
          </cell>
          <cell r="AR104">
            <v>1.8430779899197665</v>
          </cell>
          <cell r="AS104">
            <v>3.6429373613265743</v>
          </cell>
          <cell r="AT104">
            <v>0.4012459651906834</v>
          </cell>
          <cell r="AU104">
            <v>0.60996474189356431</v>
          </cell>
          <cell r="AV104">
            <v>2.7370973483820564</v>
          </cell>
          <cell r="AW104">
            <v>134.35695190370581</v>
          </cell>
          <cell r="AX104">
            <v>0.91429293929930677</v>
          </cell>
          <cell r="AY104">
            <v>209.62585324875778</v>
          </cell>
          <cell r="AZ104" t="str">
            <v>00°00'00''</v>
          </cell>
          <cell r="BA104" t="e">
            <v>#VALUE!</v>
          </cell>
          <cell r="BB104">
            <v>1E-3</v>
          </cell>
          <cell r="BC104" t="e">
            <v>#VALUE!</v>
          </cell>
          <cell r="BD104" t="e">
            <v>#VALUE!</v>
          </cell>
          <cell r="BE104" t="e">
            <v>#VALUE!</v>
          </cell>
          <cell r="BF104" t="e">
            <v>#VALUE!</v>
          </cell>
          <cell r="BG104" t="e">
            <v>#VALUE!</v>
          </cell>
          <cell r="BH104" t="e">
            <v>#VALUE!</v>
          </cell>
          <cell r="BI104" t="e">
            <v>#VALUE!</v>
          </cell>
          <cell r="BJ104" t="e">
            <v>#VALUE!</v>
          </cell>
          <cell r="BK104" t="e">
            <v>#VALUE!</v>
          </cell>
          <cell r="BL104" t="e">
            <v>#VALUE!</v>
          </cell>
          <cell r="BM104" t="e">
            <v>#VALUE!</v>
          </cell>
          <cell r="BN104">
            <v>2.9999999999972715E-2</v>
          </cell>
          <cell r="BO104">
            <v>704.49</v>
          </cell>
          <cell r="BP104">
            <v>700.84</v>
          </cell>
          <cell r="BQ104">
            <v>704.74</v>
          </cell>
          <cell r="BR104">
            <v>701.09</v>
          </cell>
          <cell r="BS104">
            <v>706.02895328568161</v>
          </cell>
          <cell r="BT104">
            <v>702.3410864928934</v>
          </cell>
          <cell r="BU104">
            <v>0</v>
          </cell>
          <cell r="BV104">
            <v>1.2889532856816004</v>
          </cell>
          <cell r="BW104">
            <v>1.2510864928933643</v>
          </cell>
          <cell r="BX104">
            <v>1.5389532856816004</v>
          </cell>
          <cell r="BY104">
            <v>250</v>
          </cell>
          <cell r="BZ104">
            <v>0.71250000000000002</v>
          </cell>
          <cell r="CA104">
            <v>0.3125</v>
          </cell>
          <cell r="CB104">
            <v>1.2700198892874823</v>
          </cell>
          <cell r="CC104">
            <v>5</v>
          </cell>
          <cell r="CD104">
            <v>1.2745634966178643</v>
          </cell>
          <cell r="CE104">
            <v>1099.9682126358516</v>
          </cell>
          <cell r="CF104">
            <v>5.2761022687901171E-2</v>
          </cell>
          <cell r="CG104">
            <v>1643.4531533440247</v>
          </cell>
          <cell r="CH104">
            <v>2743.4213659798761</v>
          </cell>
          <cell r="CI104">
            <v>2</v>
          </cell>
          <cell r="CJ104">
            <v>1</v>
          </cell>
          <cell r="CK104">
            <v>1.5</v>
          </cell>
          <cell r="CL104">
            <v>2345</v>
          </cell>
          <cell r="CM104">
            <v>1.7548537522259333</v>
          </cell>
          <cell r="CN104">
            <v>1.9</v>
          </cell>
          <cell r="CO104">
            <v>0</v>
          </cell>
          <cell r="CP104">
            <v>3</v>
          </cell>
          <cell r="CQ104">
            <v>3</v>
          </cell>
          <cell r="DV104" t="str">
            <v>250 mm</v>
          </cell>
          <cell r="DW104">
            <v>61.849999999999994</v>
          </cell>
          <cell r="DX104" t="str">
            <v>1</v>
          </cell>
          <cell r="DY104" t="str">
            <v>CS</v>
          </cell>
          <cell r="DZ104">
            <v>704.49</v>
          </cell>
          <cell r="EA104">
            <v>700.84</v>
          </cell>
        </row>
        <row r="105">
          <cell r="A105">
            <v>52</v>
          </cell>
          <cell r="B105" t="str">
            <v>C119</v>
          </cell>
          <cell r="C105" t="str">
            <v>C119'</v>
          </cell>
          <cell r="D105">
            <v>0.31124025999999999</v>
          </cell>
          <cell r="E105">
            <v>0.14602999999999999</v>
          </cell>
          <cell r="F105">
            <v>1.50189726</v>
          </cell>
          <cell r="G105">
            <v>2.33</v>
          </cell>
          <cell r="K105">
            <v>0.42979938202333845</v>
          </cell>
          <cell r="L105">
            <v>11.779187093998008</v>
          </cell>
          <cell r="M105">
            <v>11.779187093998008</v>
          </cell>
          <cell r="N105">
            <v>173.59362233585472</v>
          </cell>
          <cell r="O105">
            <v>0.63142977596237826</v>
          </cell>
          <cell r="P105">
            <v>170.97925369442373</v>
          </cell>
          <cell r="Q105">
            <v>0.31124025999999999</v>
          </cell>
          <cell r="R105">
            <v>0.14602999999999999</v>
          </cell>
          <cell r="S105">
            <v>1.50189726</v>
          </cell>
          <cell r="U105">
            <v>380</v>
          </cell>
          <cell r="V105">
            <v>158.4</v>
          </cell>
          <cell r="W105">
            <v>0.31124025999999999</v>
          </cell>
          <cell r="X105">
            <v>0.86143025999999989</v>
          </cell>
          <cell r="Y105">
            <v>0.43071512999999995</v>
          </cell>
          <cell r="AB105">
            <v>0</v>
          </cell>
          <cell r="AC105">
            <v>126.72000000000001</v>
          </cell>
          <cell r="AD105">
            <v>0.55733333333333335</v>
          </cell>
          <cell r="AE105">
            <v>2.2293333333333334</v>
          </cell>
          <cell r="AF105">
            <v>2.6600484633333332</v>
          </cell>
          <cell r="AG105">
            <v>3.1106176413333331</v>
          </cell>
          <cell r="AH105">
            <v>174.08987133575707</v>
          </cell>
          <cell r="AI105">
            <v>80.679999999999993</v>
          </cell>
          <cell r="AJ105">
            <v>6.4</v>
          </cell>
          <cell r="AK105">
            <v>12</v>
          </cell>
          <cell r="AL105">
            <v>0.30000000000000004</v>
          </cell>
          <cell r="AM105">
            <v>1.4E-2</v>
          </cell>
          <cell r="AN105">
            <v>0.21991553306579595</v>
          </cell>
          <cell r="AO105">
            <v>0.28945312500000003</v>
          </cell>
          <cell r="AP105">
            <v>0.73305177688598644</v>
          </cell>
          <cell r="AQ105">
            <v>3.1349922455612131</v>
          </cell>
          <cell r="AR105">
            <v>2.1863749129547689</v>
          </cell>
          <cell r="AS105">
            <v>4.2977591585913792</v>
          </cell>
          <cell r="AT105">
            <v>0.50092642098516493</v>
          </cell>
          <cell r="AU105">
            <v>0.72084195405096085</v>
          </cell>
          <cell r="AV105">
            <v>3.219153771809474</v>
          </cell>
          <cell r="AW105">
            <v>227.54857140658169</v>
          </cell>
          <cell r="AX105">
            <v>0.76506686137218105</v>
          </cell>
          <cell r="AY105">
            <v>210.35041675052037</v>
          </cell>
          <cell r="AZ105" t="str">
            <v>00°00'00''</v>
          </cell>
          <cell r="BA105" t="e">
            <v>#VALUE!</v>
          </cell>
          <cell r="BB105">
            <v>0.111</v>
          </cell>
          <cell r="BC105" t="e">
            <v>#VALUE!</v>
          </cell>
          <cell r="BD105" t="e">
            <v>#VALUE!</v>
          </cell>
          <cell r="BE105" t="e">
            <v>#VALUE!</v>
          </cell>
          <cell r="BF105" t="e">
            <v>#VALUE!</v>
          </cell>
          <cell r="BG105" t="e">
            <v>#VALUE!</v>
          </cell>
          <cell r="BH105" t="e">
            <v>#VALUE!</v>
          </cell>
          <cell r="BI105" t="e">
            <v>#VALUE!</v>
          </cell>
          <cell r="BJ105" t="e">
            <v>#VALUE!</v>
          </cell>
          <cell r="BK105" t="e">
            <v>#VALUE!</v>
          </cell>
          <cell r="BL105" t="e">
            <v>#VALUE!</v>
          </cell>
          <cell r="BM105" t="e">
            <v>#VALUE!</v>
          </cell>
          <cell r="BN105">
            <v>1.1900000000000546</v>
          </cell>
          <cell r="BO105">
            <v>699.65</v>
          </cell>
          <cell r="BP105">
            <v>694.49</v>
          </cell>
          <cell r="BQ105">
            <v>699.94999999999993</v>
          </cell>
          <cell r="BR105">
            <v>694.79</v>
          </cell>
          <cell r="BS105">
            <v>702.3410864928934</v>
          </cell>
          <cell r="BT105">
            <v>696</v>
          </cell>
          <cell r="BU105">
            <v>1.1900000000000546</v>
          </cell>
          <cell r="BV105">
            <v>2.3910864928934643</v>
          </cell>
          <cell r="BW105">
            <v>1.2100000000000364</v>
          </cell>
          <cell r="BX105">
            <v>2.6910864928934641</v>
          </cell>
          <cell r="BY105">
            <v>300</v>
          </cell>
          <cell r="BZ105">
            <v>0.77500000000000002</v>
          </cell>
          <cell r="CA105">
            <v>0.375</v>
          </cell>
          <cell r="CB105">
            <v>1.8005432464467503</v>
          </cell>
          <cell r="CC105">
            <v>6</v>
          </cell>
          <cell r="CD105">
            <v>1.7008854799662521</v>
          </cell>
          <cell r="CE105">
            <v>1736.7103803880414</v>
          </cell>
          <cell r="CF105">
            <v>3.3846528524605568E-2</v>
          </cell>
          <cell r="CG105">
            <v>1084.1894932464902</v>
          </cell>
          <cell r="CH105">
            <v>2820.8998736345316</v>
          </cell>
          <cell r="CI105">
            <v>2</v>
          </cell>
          <cell r="CJ105">
            <v>1</v>
          </cell>
          <cell r="CK105">
            <v>1.5</v>
          </cell>
          <cell r="CL105">
            <v>2650</v>
          </cell>
          <cell r="CM105">
            <v>1.5967357775289801</v>
          </cell>
          <cell r="CN105">
            <v>1.9</v>
          </cell>
          <cell r="CO105">
            <v>0</v>
          </cell>
          <cell r="CP105">
            <v>3</v>
          </cell>
          <cell r="CQ105">
            <v>3</v>
          </cell>
          <cell r="DV105" t="str">
            <v>300 mm</v>
          </cell>
          <cell r="DW105">
            <v>80.679999999999993</v>
          </cell>
          <cell r="DX105" t="str">
            <v>1</v>
          </cell>
          <cell r="DY105" t="str">
            <v>CS</v>
          </cell>
          <cell r="DZ105">
            <v>699.65</v>
          </cell>
          <cell r="EA105">
            <v>694.49</v>
          </cell>
        </row>
        <row r="106">
          <cell r="A106">
            <v>53</v>
          </cell>
          <cell r="B106" t="str">
            <v>C119'</v>
          </cell>
          <cell r="C106" t="str">
            <v>C99</v>
          </cell>
          <cell r="D106">
            <v>0.21258802999999998</v>
          </cell>
          <cell r="E106">
            <v>0</v>
          </cell>
          <cell r="F106">
            <v>1.7144852900000001</v>
          </cell>
          <cell r="G106">
            <v>2.33</v>
          </cell>
          <cell r="K106">
            <v>0.37588873322923522</v>
          </cell>
          <cell r="L106">
            <v>12.155075827227243</v>
          </cell>
          <cell r="M106">
            <v>12.155075827227243</v>
          </cell>
          <cell r="N106">
            <v>170.54930657896907</v>
          </cell>
          <cell r="O106">
            <v>0.6315356060931816</v>
          </cell>
          <cell r="P106">
            <v>193.87667666217928</v>
          </cell>
          <cell r="Q106">
            <v>0.21258802999999998</v>
          </cell>
          <cell r="R106">
            <v>0</v>
          </cell>
          <cell r="S106">
            <v>1.7144852900000001</v>
          </cell>
          <cell r="U106">
            <v>480</v>
          </cell>
          <cell r="V106">
            <v>158.4</v>
          </cell>
          <cell r="X106">
            <v>0.86143025999999989</v>
          </cell>
          <cell r="Y106">
            <v>0.43071512999999995</v>
          </cell>
          <cell r="AB106">
            <v>0</v>
          </cell>
          <cell r="AC106">
            <v>126.72000000000001</v>
          </cell>
          <cell r="AD106">
            <v>0.70400000000000007</v>
          </cell>
          <cell r="AE106">
            <v>2.8042295680567308</v>
          </cell>
          <cell r="AF106">
            <v>3.2349446980567307</v>
          </cell>
          <cell r="AG106">
            <v>3.7492902850567305</v>
          </cell>
          <cell r="AH106">
            <v>197.62596694723601</v>
          </cell>
          <cell r="AI106">
            <v>79.25</v>
          </cell>
          <cell r="AJ106">
            <v>8.0299999999999994</v>
          </cell>
          <cell r="AK106">
            <v>12</v>
          </cell>
          <cell r="AL106">
            <v>0.30000000000000004</v>
          </cell>
          <cell r="AM106">
            <v>1.4E-2</v>
          </cell>
          <cell r="AN106">
            <v>0.22191896438598635</v>
          </cell>
          <cell r="AO106">
            <v>0.29348144531250003</v>
          </cell>
          <cell r="AP106">
            <v>0.73972988128662109</v>
          </cell>
          <cell r="AQ106">
            <v>3.5252051994704101</v>
          </cell>
          <cell r="AR106">
            <v>2.4369429668357183</v>
          </cell>
          <cell r="AS106">
            <v>5.4303439719519453</v>
          </cell>
          <cell r="AT106">
            <v>0.63338795608426157</v>
          </cell>
          <cell r="AU106">
            <v>0.85530692047024792</v>
          </cell>
          <cell r="AV106">
            <v>3.6058653733933532</v>
          </cell>
          <cell r="AW106">
            <v>254.88360375494352</v>
          </cell>
          <cell r="AX106">
            <v>0.77535770852189634</v>
          </cell>
          <cell r="AY106">
            <v>210.47140226167187</v>
          </cell>
          <cell r="AZ106" t="str">
            <v>00°00'00''</v>
          </cell>
          <cell r="BA106" t="e">
            <v>#VALUE!</v>
          </cell>
          <cell r="BB106">
            <v>0.13400000000000001</v>
          </cell>
          <cell r="BC106" t="e">
            <v>#VALUE!</v>
          </cell>
          <cell r="BD106" t="e">
            <v>#VALUE!</v>
          </cell>
          <cell r="BE106" t="e">
            <v>#VALUE!</v>
          </cell>
          <cell r="BF106" t="e">
            <v>#VALUE!</v>
          </cell>
          <cell r="BG106" t="e">
            <v>#VALUE!</v>
          </cell>
          <cell r="BH106" t="e">
            <v>#VALUE!</v>
          </cell>
          <cell r="BI106" t="e">
            <v>#VALUE!</v>
          </cell>
          <cell r="BJ106" t="e">
            <v>#VALUE!</v>
          </cell>
          <cell r="BK106" t="e">
            <v>#VALUE!</v>
          </cell>
          <cell r="BL106" t="e">
            <v>#VALUE!</v>
          </cell>
          <cell r="BM106" t="e">
            <v>#VALUE!</v>
          </cell>
          <cell r="BN106">
            <v>2.9999999999972715E-2</v>
          </cell>
          <cell r="BO106">
            <v>694.46</v>
          </cell>
          <cell r="BP106">
            <v>688.1</v>
          </cell>
          <cell r="BQ106">
            <v>694.76</v>
          </cell>
          <cell r="BR106">
            <v>688.4</v>
          </cell>
          <cell r="BS106">
            <v>696</v>
          </cell>
          <cell r="BT106">
            <v>689.60356434230721</v>
          </cell>
          <cell r="BU106">
            <v>0</v>
          </cell>
          <cell r="BV106">
            <v>1.2400000000000091</v>
          </cell>
          <cell r="BW106">
            <v>1.2035643423072315</v>
          </cell>
          <cell r="BX106">
            <v>1.5400000000000091</v>
          </cell>
          <cell r="BY106">
            <v>300</v>
          </cell>
          <cell r="BZ106">
            <v>0.77500000000000002</v>
          </cell>
          <cell r="CA106">
            <v>0.375</v>
          </cell>
          <cell r="CB106">
            <v>1.2217821711536203</v>
          </cell>
          <cell r="CC106">
            <v>6</v>
          </cell>
          <cell r="CD106">
            <v>1.2708414934009082</v>
          </cell>
          <cell r="CE106">
            <v>1297.608592355665</v>
          </cell>
          <cell r="CF106">
            <v>6.7172761779026868E-2</v>
          </cell>
          <cell r="CG106">
            <v>2175.9695854194838</v>
          </cell>
          <cell r="CH106">
            <v>3473.578177775149</v>
          </cell>
          <cell r="CI106">
            <v>2</v>
          </cell>
          <cell r="CJ106">
            <v>1</v>
          </cell>
          <cell r="CK106">
            <v>1.5</v>
          </cell>
          <cell r="CL106">
            <v>2650</v>
          </cell>
          <cell r="CM106">
            <v>1.9661763270425372</v>
          </cell>
          <cell r="CN106">
            <v>2.2000000000000002</v>
          </cell>
          <cell r="CO106">
            <v>0</v>
          </cell>
          <cell r="CP106">
            <v>3</v>
          </cell>
          <cell r="CQ106">
            <v>3</v>
          </cell>
          <cell r="DV106" t="str">
            <v>300 mm</v>
          </cell>
          <cell r="DW106">
            <v>79.25</v>
          </cell>
          <cell r="DX106" t="str">
            <v>1</v>
          </cell>
          <cell r="DY106" t="str">
            <v>CS</v>
          </cell>
          <cell r="DZ106">
            <v>694.46</v>
          </cell>
          <cell r="EA106">
            <v>688.1</v>
          </cell>
        </row>
        <row r="107">
          <cell r="AD107">
            <v>0</v>
          </cell>
        </row>
        <row r="108">
          <cell r="A108" t="str">
            <v>SECTOR 7</v>
          </cell>
        </row>
        <row r="109">
          <cell r="AD109">
            <v>0</v>
          </cell>
          <cell r="BU109">
            <v>0</v>
          </cell>
        </row>
        <row r="110">
          <cell r="A110">
            <v>54</v>
          </cell>
          <cell r="B110" t="str">
            <v>C113</v>
          </cell>
          <cell r="C110" t="str">
            <v>BOT1</v>
          </cell>
          <cell r="D110">
            <v>0.12728699999999998</v>
          </cell>
          <cell r="F110">
            <v>0.12728699999999998</v>
          </cell>
          <cell r="G110">
            <v>2.33</v>
          </cell>
          <cell r="H110">
            <v>2</v>
          </cell>
          <cell r="I110">
            <v>0.5</v>
          </cell>
          <cell r="J110">
            <v>25</v>
          </cell>
          <cell r="K110">
            <v>0</v>
          </cell>
          <cell r="L110">
            <v>5</v>
          </cell>
          <cell r="M110">
            <v>10</v>
          </cell>
          <cell r="N110">
            <v>190.32831544687943</v>
          </cell>
          <cell r="O110">
            <v>0.64839908351658226</v>
          </cell>
          <cell r="P110">
            <v>15.708323871904435</v>
          </cell>
          <cell r="Q110">
            <v>0.12728699999999998</v>
          </cell>
          <cell r="R110">
            <v>0</v>
          </cell>
          <cell r="S110">
            <v>0.12728699999999998</v>
          </cell>
          <cell r="U110">
            <v>14</v>
          </cell>
          <cell r="V110">
            <v>158</v>
          </cell>
          <cell r="Y110">
            <v>0</v>
          </cell>
          <cell r="AB110">
            <v>0</v>
          </cell>
          <cell r="AC110">
            <v>126.4</v>
          </cell>
          <cell r="AD110">
            <v>2.0481481481481482E-2</v>
          </cell>
          <cell r="AE110">
            <v>8.192592592592593E-2</v>
          </cell>
          <cell r="AF110">
            <v>8.192592592592593E-2</v>
          </cell>
          <cell r="AG110">
            <v>0.12011202592592593</v>
          </cell>
          <cell r="AH110">
            <v>17.208323871904433</v>
          </cell>
          <cell r="AI110">
            <v>29.48</v>
          </cell>
          <cell r="AJ110">
            <v>39.01</v>
          </cell>
          <cell r="AK110">
            <v>10</v>
          </cell>
          <cell r="AL110">
            <v>0.25</v>
          </cell>
          <cell r="AM110">
            <v>1.4E-2</v>
          </cell>
          <cell r="AN110">
            <v>4.2597770690917969E-2</v>
          </cell>
          <cell r="AO110">
            <v>0.10546875</v>
          </cell>
          <cell r="AP110">
            <v>0.17039108276367188</v>
          </cell>
          <cell r="AQ110">
            <v>3.0995602532596362</v>
          </cell>
          <cell r="AR110">
            <v>5.7535673012157487</v>
          </cell>
          <cell r="AS110">
            <v>6.3484850400431005</v>
          </cell>
          <cell r="AT110">
            <v>0.48966736817466566</v>
          </cell>
          <cell r="AU110">
            <v>0.53226513886558369</v>
          </cell>
          <cell r="AV110">
            <v>7.0380478190035829</v>
          </cell>
          <cell r="AW110">
            <v>345.47936443430189</v>
          </cell>
          <cell r="AX110">
            <v>4.9809990533246036E-2</v>
          </cell>
          <cell r="AY110">
            <v>331.11418253085009</v>
          </cell>
          <cell r="AZ110" t="e">
            <v>#REF!</v>
          </cell>
          <cell r="BA110" t="e">
            <v>#REF!</v>
          </cell>
          <cell r="BB110" t="e">
            <v>#REF!</v>
          </cell>
          <cell r="BC110" t="e">
            <v>#REF!</v>
          </cell>
          <cell r="BD110" t="e">
            <v>#REF!</v>
          </cell>
          <cell r="BE110" t="e">
            <v>#REF!</v>
          </cell>
          <cell r="BF110" t="e">
            <v>#REF!</v>
          </cell>
          <cell r="BG110" t="e">
            <v>#REF!</v>
          </cell>
          <cell r="BH110" t="e">
            <v>#REF!</v>
          </cell>
          <cell r="BI110" t="e">
            <v>#REF!</v>
          </cell>
          <cell r="BJ110" t="e">
            <v>#REF!</v>
          </cell>
          <cell r="BK110" t="e">
            <v>#REF!</v>
          </cell>
          <cell r="BL110" t="e">
            <v>#REF!</v>
          </cell>
          <cell r="BM110" t="e">
            <v>#REF!</v>
          </cell>
          <cell r="BO110">
            <v>714.54</v>
          </cell>
          <cell r="BP110">
            <v>703.04</v>
          </cell>
          <cell r="BQ110">
            <v>714.79</v>
          </cell>
          <cell r="BR110">
            <v>703.29</v>
          </cell>
          <cell r="BS110">
            <v>716.40209964137694</v>
          </cell>
          <cell r="BT110">
            <v>704.08</v>
          </cell>
          <cell r="BU110">
            <v>0</v>
          </cell>
          <cell r="BV110">
            <v>1.6120996413769717</v>
          </cell>
          <cell r="BW110">
            <v>0.79000000000007731</v>
          </cell>
          <cell r="BX110">
            <v>1.8620996413769717</v>
          </cell>
          <cell r="BY110">
            <v>250</v>
          </cell>
          <cell r="BZ110">
            <v>0.71250000000000002</v>
          </cell>
          <cell r="CA110">
            <v>0.3125</v>
          </cell>
          <cell r="CB110">
            <v>1.2010498206885245</v>
          </cell>
          <cell r="CC110">
            <v>3</v>
          </cell>
          <cell r="CD110">
            <v>1.323066197444051</v>
          </cell>
          <cell r="CE110">
            <v>1208.9930837331717</v>
          </cell>
          <cell r="CF110">
            <v>5.80125210433724E-2</v>
          </cell>
          <cell r="CG110">
            <v>1817.0967298999899</v>
          </cell>
          <cell r="CH110">
            <v>3026.0898136331616</v>
          </cell>
          <cell r="CI110">
            <v>2</v>
          </cell>
          <cell r="CJ110">
            <v>1</v>
          </cell>
          <cell r="CK110">
            <v>1.5</v>
          </cell>
          <cell r="CL110">
            <v>2345</v>
          </cell>
          <cell r="CM110">
            <v>1.9356651259913613</v>
          </cell>
          <cell r="CN110">
            <v>2.2000000000000002</v>
          </cell>
          <cell r="CO110">
            <v>0</v>
          </cell>
          <cell r="CP110">
            <v>3</v>
          </cell>
          <cell r="CQ110">
            <v>3</v>
          </cell>
          <cell r="DV110" t="str">
            <v>250 mm</v>
          </cell>
          <cell r="DW110">
            <v>29.48</v>
          </cell>
          <cell r="DX110" t="str">
            <v>1</v>
          </cell>
          <cell r="DY110" t="str">
            <v>CS</v>
          </cell>
          <cell r="DZ110">
            <v>714.54</v>
          </cell>
          <cell r="EA110">
            <v>703.04</v>
          </cell>
        </row>
        <row r="111">
          <cell r="AD111">
            <v>0</v>
          </cell>
          <cell r="BX111">
            <v>84.698088589050954</v>
          </cell>
        </row>
        <row r="112">
          <cell r="A112" t="str">
            <v>SECTOR 8</v>
          </cell>
        </row>
        <row r="114">
          <cell r="A114">
            <v>55</v>
          </cell>
          <cell r="B114" t="str">
            <v>C119'</v>
          </cell>
          <cell r="C114" t="str">
            <v>C101'</v>
          </cell>
          <cell r="D114">
            <v>0.11780999999999998</v>
          </cell>
          <cell r="F114">
            <v>0.11780999999999998</v>
          </cell>
          <cell r="G114">
            <v>2.33</v>
          </cell>
          <cell r="H114">
            <v>4.84</v>
          </cell>
          <cell r="I114">
            <v>0.41</v>
          </cell>
          <cell r="J114">
            <v>8.4710743801652892</v>
          </cell>
          <cell r="K114">
            <v>0</v>
          </cell>
          <cell r="L114">
            <v>5</v>
          </cell>
          <cell r="M114">
            <v>10</v>
          </cell>
          <cell r="N114">
            <v>190.32831544687943</v>
          </cell>
          <cell r="O114">
            <v>0.6312202380952382</v>
          </cell>
          <cell r="P114">
            <v>14.153585555859486</v>
          </cell>
          <cell r="Q114">
            <v>0.11780999999999998</v>
          </cell>
          <cell r="R114">
            <v>0</v>
          </cell>
          <cell r="S114">
            <v>0.11780999999999998</v>
          </cell>
          <cell r="U114">
            <v>45</v>
          </cell>
          <cell r="V114">
            <v>158.4</v>
          </cell>
          <cell r="Y114">
            <v>0</v>
          </cell>
          <cell r="AB114">
            <v>0</v>
          </cell>
          <cell r="AC114">
            <v>126.72000000000001</v>
          </cell>
          <cell r="AD114">
            <v>6.6000000000000003E-2</v>
          </cell>
          <cell r="AE114">
            <v>0.26400000000000001</v>
          </cell>
          <cell r="AF114">
            <v>0.26400000000000001</v>
          </cell>
          <cell r="AG114">
            <v>0.29934300000000003</v>
          </cell>
          <cell r="AH114">
            <v>15.653585555859486</v>
          </cell>
          <cell r="AI114">
            <v>43.68</v>
          </cell>
          <cell r="AJ114">
            <v>7.44</v>
          </cell>
          <cell r="AK114">
            <v>10</v>
          </cell>
          <cell r="AL114">
            <v>0.25</v>
          </cell>
          <cell r="AM114">
            <v>1.4E-2</v>
          </cell>
          <cell r="AN114">
            <v>6.13861083984375E-2</v>
          </cell>
          <cell r="AO114">
            <v>9.9609375E-2</v>
          </cell>
          <cell r="AP114">
            <v>0.24554443359375</v>
          </cell>
          <cell r="AQ114">
            <v>1.6730696456989509</v>
          </cell>
          <cell r="AR114">
            <v>2.5596524239725373</v>
          </cell>
          <cell r="AS114">
            <v>1.6601223078042959</v>
          </cell>
          <cell r="AT114">
            <v>0.14266880934552564</v>
          </cell>
          <cell r="AU114">
            <v>0.20405491774396314</v>
          </cell>
          <cell r="AV114">
            <v>3.0736237679631579</v>
          </cell>
          <cell r="AW114">
            <v>150.87615389581305</v>
          </cell>
          <cell r="AX114">
            <v>0.10375122344826612</v>
          </cell>
          <cell r="AY114">
            <v>299.04275040895908</v>
          </cell>
          <cell r="AZ114" t="e">
            <v>#REF!</v>
          </cell>
          <cell r="BA114" t="e">
            <v>#REF!</v>
          </cell>
          <cell r="BB114" t="e">
            <v>#REF!</v>
          </cell>
          <cell r="BC114" t="e">
            <v>#REF!</v>
          </cell>
          <cell r="BD114" t="e">
            <v>#REF!</v>
          </cell>
          <cell r="BE114" t="e">
            <v>#REF!</v>
          </cell>
          <cell r="BF114" t="e">
            <v>#REF!</v>
          </cell>
          <cell r="BG114" t="e">
            <v>#REF!</v>
          </cell>
          <cell r="BH114" t="e">
            <v>#REF!</v>
          </cell>
          <cell r="BI114" t="e">
            <v>#REF!</v>
          </cell>
          <cell r="BJ114" t="e">
            <v>#REF!</v>
          </cell>
          <cell r="BK114" t="e">
            <v>#REF!</v>
          </cell>
          <cell r="BL114" t="e">
            <v>#REF!</v>
          </cell>
          <cell r="BM114" t="e">
            <v>#REF!</v>
          </cell>
          <cell r="BO114">
            <v>694.55</v>
          </cell>
          <cell r="BP114">
            <v>691.3</v>
          </cell>
          <cell r="BQ114">
            <v>694.8</v>
          </cell>
          <cell r="BR114">
            <v>691.55</v>
          </cell>
          <cell r="BS114">
            <v>696</v>
          </cell>
          <cell r="BT114">
            <v>692.75</v>
          </cell>
          <cell r="BU114">
            <v>0</v>
          </cell>
          <cell r="BV114">
            <v>1.2000000000000455</v>
          </cell>
          <cell r="BW114">
            <v>1.2000000000000455</v>
          </cell>
          <cell r="BX114">
            <v>1.4500000000000455</v>
          </cell>
          <cell r="BY114">
            <v>250</v>
          </cell>
          <cell r="BZ114">
            <v>0.71250000000000002</v>
          </cell>
          <cell r="CA114">
            <v>0.3125</v>
          </cell>
          <cell r="CB114">
            <v>1.2000000000000455</v>
          </cell>
          <cell r="CC114">
            <v>3</v>
          </cell>
          <cell r="CD114">
            <v>1.3221774031149596</v>
          </cell>
          <cell r="CE114">
            <v>1208.1809201401416</v>
          </cell>
          <cell r="CF114">
            <v>5.8098061782066557E-2</v>
          </cell>
          <cell r="CG114">
            <v>1819.9577214013707</v>
          </cell>
          <cell r="CH114">
            <v>3028.1386415415122</v>
          </cell>
          <cell r="CI114">
            <v>2</v>
          </cell>
          <cell r="CJ114">
            <v>1</v>
          </cell>
          <cell r="CK114">
            <v>1.5</v>
          </cell>
          <cell r="CL114">
            <v>2345</v>
          </cell>
          <cell r="CM114">
            <v>1.9369756768922253</v>
          </cell>
          <cell r="CN114">
            <v>2.2000000000000002</v>
          </cell>
          <cell r="CO114">
            <v>0</v>
          </cell>
          <cell r="CP114">
            <v>3</v>
          </cell>
          <cell r="CQ114">
            <v>3</v>
          </cell>
          <cell r="DV114" t="str">
            <v>250 mm</v>
          </cell>
          <cell r="DW114">
            <v>43.68</v>
          </cell>
          <cell r="DX114" t="str">
            <v>1</v>
          </cell>
          <cell r="DY114" t="str">
            <v>CS</v>
          </cell>
          <cell r="DZ114">
            <v>694.55</v>
          </cell>
          <cell r="EA114">
            <v>691.3</v>
          </cell>
        </row>
        <row r="116">
          <cell r="A116">
            <v>56</v>
          </cell>
          <cell r="B116" t="str">
            <v>C101A'</v>
          </cell>
          <cell r="C116" t="str">
            <v>C101'</v>
          </cell>
          <cell r="D116">
            <v>4.1779999999999998E-2</v>
          </cell>
          <cell r="F116">
            <v>4.1779999999999998E-2</v>
          </cell>
          <cell r="G116">
            <v>2.33</v>
          </cell>
          <cell r="H116">
            <v>2</v>
          </cell>
          <cell r="I116">
            <v>0.5</v>
          </cell>
          <cell r="J116">
            <v>25</v>
          </cell>
          <cell r="K116">
            <v>0</v>
          </cell>
          <cell r="L116">
            <v>5</v>
          </cell>
          <cell r="M116">
            <v>10</v>
          </cell>
          <cell r="N116">
            <v>190.32831544687943</v>
          </cell>
          <cell r="O116">
            <v>0.62663254684247061</v>
          </cell>
          <cell r="P116">
            <v>4.9829300141282005</v>
          </cell>
          <cell r="Q116">
            <v>4.1779999999999998E-2</v>
          </cell>
          <cell r="R116">
            <v>0</v>
          </cell>
          <cell r="S116">
            <v>4.1779999999999998E-2</v>
          </cell>
          <cell r="U116">
            <v>33</v>
          </cell>
          <cell r="V116">
            <v>158.4</v>
          </cell>
          <cell r="Y116">
            <v>0</v>
          </cell>
          <cell r="AB116">
            <v>0</v>
          </cell>
          <cell r="AC116">
            <v>126.72000000000001</v>
          </cell>
          <cell r="AD116">
            <v>4.8400000000000006E-2</v>
          </cell>
          <cell r="AE116">
            <v>0.19360000000000002</v>
          </cell>
          <cell r="AF116">
            <v>0.19360000000000002</v>
          </cell>
          <cell r="AG116">
            <v>0.20613400000000001</v>
          </cell>
          <cell r="AH116">
            <v>6.4829300141282005</v>
          </cell>
          <cell r="AI116">
            <v>14.41</v>
          </cell>
          <cell r="AJ116">
            <v>1.39</v>
          </cell>
          <cell r="AK116">
            <v>10</v>
          </cell>
          <cell r="AL116">
            <v>0.25</v>
          </cell>
          <cell r="AM116">
            <v>1.4E-2</v>
          </cell>
          <cell r="AN116">
            <v>6.0083389282226563E-2</v>
          </cell>
          <cell r="AO116">
            <v>6.25E-2</v>
          </cell>
          <cell r="AP116">
            <v>0.24033355712890625</v>
          </cell>
          <cell r="AQ116">
            <v>0.71421879153608425</v>
          </cell>
          <cell r="AR116">
            <v>1.1053467828880286</v>
          </cell>
          <cell r="AS116">
            <v>0.30440800548920161</v>
          </cell>
          <cell r="AT116">
            <v>2.5999412955314195E-2</v>
          </cell>
          <cell r="AU116">
            <v>8.6082802237540751E-2</v>
          </cell>
          <cell r="AV116">
            <v>1.3285308333454842</v>
          </cell>
          <cell r="AW116">
            <v>65.214104782901543</v>
          </cell>
          <cell r="AX116">
            <v>9.940993648091842E-2</v>
          </cell>
          <cell r="AY116">
            <v>119.34165659391866</v>
          </cell>
          <cell r="AZ116" t="e">
            <v>#REF!</v>
          </cell>
          <cell r="BA116" t="e">
            <v>#REF!</v>
          </cell>
          <cell r="BB116" t="e">
            <v>#REF!</v>
          </cell>
          <cell r="BC116" t="e">
            <v>#REF!</v>
          </cell>
          <cell r="BD116" t="e">
            <v>#REF!</v>
          </cell>
          <cell r="BE116" t="e">
            <v>#REF!</v>
          </cell>
          <cell r="BF116" t="e">
            <v>#REF!</v>
          </cell>
          <cell r="BG116" t="e">
            <v>#REF!</v>
          </cell>
          <cell r="BH116" t="e">
            <v>#REF!</v>
          </cell>
          <cell r="BI116" t="e">
            <v>#REF!</v>
          </cell>
          <cell r="BJ116" t="e">
            <v>#REF!</v>
          </cell>
          <cell r="BK116" t="e">
            <v>#REF!</v>
          </cell>
          <cell r="BL116" t="e">
            <v>#REF!</v>
          </cell>
          <cell r="BM116" t="e">
            <v>#REF!</v>
          </cell>
          <cell r="BO116">
            <v>691.05</v>
          </cell>
          <cell r="BP116">
            <v>690.85</v>
          </cell>
          <cell r="BQ116">
            <v>691.3</v>
          </cell>
          <cell r="BR116">
            <v>691.1</v>
          </cell>
          <cell r="BS116">
            <v>692.5</v>
          </cell>
          <cell r="BT116">
            <v>692.75</v>
          </cell>
          <cell r="BV116">
            <v>1.2000000000000455</v>
          </cell>
          <cell r="BW116">
            <v>1.6499999999999773</v>
          </cell>
          <cell r="BX116">
            <v>1.4500000000000455</v>
          </cell>
          <cell r="BY116">
            <v>250</v>
          </cell>
          <cell r="BZ116">
            <v>0.71250000000000002</v>
          </cell>
          <cell r="CA116">
            <v>0.3125</v>
          </cell>
          <cell r="CB116">
            <v>1.4250000000000114</v>
          </cell>
          <cell r="CC116">
            <v>3</v>
          </cell>
          <cell r="CD116">
            <v>1.5039612130199207</v>
          </cell>
          <cell r="CE116">
            <v>1374.2915571848596</v>
          </cell>
          <cell r="CF116">
            <v>4.3184464183658289E-2</v>
          </cell>
          <cell r="CG116">
            <v>1337.2399287781611</v>
          </cell>
          <cell r="CH116">
            <v>2711.5314859630207</v>
          </cell>
          <cell r="CI116">
            <v>2</v>
          </cell>
          <cell r="CJ116">
            <v>1</v>
          </cell>
          <cell r="CK116">
            <v>1.5</v>
          </cell>
          <cell r="CL116">
            <v>2345</v>
          </cell>
          <cell r="CM116">
            <v>1.7344551082919109</v>
          </cell>
          <cell r="CN116">
            <v>1.9</v>
          </cell>
          <cell r="CO116">
            <v>0</v>
          </cell>
          <cell r="CP116">
            <v>3</v>
          </cell>
          <cell r="CQ116">
            <v>3</v>
          </cell>
          <cell r="DV116" t="str">
            <v>250 mm</v>
          </cell>
          <cell r="DW116">
            <v>14.41</v>
          </cell>
          <cell r="DX116" t="str">
            <v>1</v>
          </cell>
          <cell r="DY116" t="str">
            <v>CS</v>
          </cell>
          <cell r="DZ116">
            <v>691.05</v>
          </cell>
          <cell r="EA116">
            <v>690.84999999999991</v>
          </cell>
        </row>
        <row r="117">
          <cell r="A117">
            <v>57</v>
          </cell>
          <cell r="B117" t="str">
            <v>C101'</v>
          </cell>
          <cell r="C117" t="str">
            <v>C103`</v>
          </cell>
          <cell r="D117">
            <v>0.36316999999999999</v>
          </cell>
          <cell r="E117">
            <v>0.11780999999999998</v>
          </cell>
          <cell r="F117">
            <v>0.52276</v>
          </cell>
          <cell r="G117">
            <v>2.33</v>
          </cell>
          <cell r="K117">
            <v>0.73137777990034236</v>
          </cell>
          <cell r="L117">
            <v>10.731377779900342</v>
          </cell>
          <cell r="M117">
            <v>10.731377779900342</v>
          </cell>
          <cell r="N117">
            <v>182.93295415195226</v>
          </cell>
          <cell r="O117">
            <v>0.63136143187066984</v>
          </cell>
          <cell r="P117">
            <v>60.534586587220439</v>
          </cell>
          <cell r="Q117">
            <v>0.36316999999999999</v>
          </cell>
          <cell r="R117">
            <v>0.11780999999999998</v>
          </cell>
          <cell r="S117">
            <v>0.52276</v>
          </cell>
          <cell r="U117">
            <v>149</v>
          </cell>
          <cell r="V117">
            <v>158.4</v>
          </cell>
          <cell r="Y117">
            <v>0</v>
          </cell>
          <cell r="AB117">
            <v>0</v>
          </cell>
          <cell r="AC117">
            <v>126.72000000000001</v>
          </cell>
          <cell r="AD117">
            <v>0.21853333333333336</v>
          </cell>
          <cell r="AE117">
            <v>0.87413333333333343</v>
          </cell>
          <cell r="AF117">
            <v>0.87413333333333343</v>
          </cell>
          <cell r="AG117">
            <v>1.0309613333333334</v>
          </cell>
          <cell r="AH117">
            <v>62.034586587220439</v>
          </cell>
          <cell r="AI117">
            <v>108.25</v>
          </cell>
          <cell r="AJ117">
            <v>7.25</v>
          </cell>
          <cell r="AK117">
            <v>10</v>
          </cell>
          <cell r="AL117">
            <v>0.25</v>
          </cell>
          <cell r="AM117">
            <v>1.4E-2</v>
          </cell>
          <cell r="AN117">
            <v>0.12715291976928711</v>
          </cell>
          <cell r="AO117">
            <v>0.2021484375</v>
          </cell>
          <cell r="AP117">
            <v>0.50861167907714844</v>
          </cell>
          <cell r="AQ117">
            <v>2.4732799894863216</v>
          </cell>
          <cell r="AR117">
            <v>2.4907009008774184</v>
          </cell>
          <cell r="AS117">
            <v>3.0103331382136256</v>
          </cell>
          <cell r="AT117">
            <v>0.31177950593238829</v>
          </cell>
          <cell r="AU117">
            <v>0.4389324257016754</v>
          </cell>
          <cell r="AV117">
            <v>3.0341234105396651</v>
          </cell>
          <cell r="AW117">
            <v>148.93718463494093</v>
          </cell>
          <cell r="AX117">
            <v>0.41651510157972338</v>
          </cell>
          <cell r="AY117">
            <v>208.05775574886039</v>
          </cell>
          <cell r="AZ117" t="str">
            <v>88°42'58''</v>
          </cell>
          <cell r="BA117" t="e">
            <v>#VALUE!</v>
          </cell>
          <cell r="BB117">
            <v>0.35299999999999998</v>
          </cell>
          <cell r="BC117" t="e">
            <v>#VALUE!</v>
          </cell>
          <cell r="BD117" t="e">
            <v>#VALUE!</v>
          </cell>
          <cell r="BE117" t="e">
            <v>#VALUE!</v>
          </cell>
          <cell r="BF117" t="e">
            <v>#VALUE!</v>
          </cell>
          <cell r="BG117" t="e">
            <v>#VALUE!</v>
          </cell>
          <cell r="BH117" t="e">
            <v>#VALUE!</v>
          </cell>
          <cell r="BI117" t="e">
            <v>#VALUE!</v>
          </cell>
          <cell r="BJ117" t="e">
            <v>#VALUE!</v>
          </cell>
          <cell r="BK117" t="e">
            <v>#VALUE!</v>
          </cell>
          <cell r="BL117" t="e">
            <v>#VALUE!</v>
          </cell>
          <cell r="BM117" t="e">
            <v>#VALUE!</v>
          </cell>
          <cell r="BN117">
            <v>6.0000000000059117E-2</v>
          </cell>
          <cell r="BO117">
            <v>690.79</v>
          </cell>
          <cell r="BP117">
            <v>682.94</v>
          </cell>
          <cell r="BQ117">
            <v>691.04</v>
          </cell>
          <cell r="BR117">
            <v>683.19</v>
          </cell>
          <cell r="BS117">
            <v>692.75</v>
          </cell>
          <cell r="BT117">
            <v>684.39</v>
          </cell>
          <cell r="BU117">
            <v>0</v>
          </cell>
          <cell r="BV117">
            <v>1.7100000000000364</v>
          </cell>
          <cell r="BW117">
            <v>1.1999999999999318</v>
          </cell>
          <cell r="BX117">
            <v>1.9600000000000364</v>
          </cell>
          <cell r="BY117">
            <v>250</v>
          </cell>
          <cell r="BZ117">
            <v>0.71250000000000002</v>
          </cell>
          <cell r="CA117">
            <v>0.3125</v>
          </cell>
          <cell r="CB117">
            <v>1.4549999999999841</v>
          </cell>
          <cell r="CC117">
            <v>3</v>
          </cell>
          <cell r="CD117">
            <v>1.5269237395801147</v>
          </cell>
          <cell r="CE117">
            <v>1395.2742834081919</v>
          </cell>
          <cell r="CF117">
            <v>4.1622056466250501E-2</v>
          </cell>
          <cell r="CG117">
            <v>1288.5971997263439</v>
          </cell>
          <cell r="CH117">
            <v>2683.871483134536</v>
          </cell>
          <cell r="CI117">
            <v>2</v>
          </cell>
          <cell r="CJ117">
            <v>1</v>
          </cell>
          <cell r="CK117">
            <v>1.5</v>
          </cell>
          <cell r="CL117">
            <v>2345</v>
          </cell>
          <cell r="CM117">
            <v>1.7167621427299804</v>
          </cell>
          <cell r="CN117">
            <v>1.9</v>
          </cell>
          <cell r="CO117">
            <v>0</v>
          </cell>
          <cell r="CP117">
            <v>3</v>
          </cell>
          <cell r="CQ117">
            <v>3</v>
          </cell>
          <cell r="DV117" t="str">
            <v>250 mm</v>
          </cell>
          <cell r="DW117">
            <v>108.25</v>
          </cell>
          <cell r="DX117" t="str">
            <v>1</v>
          </cell>
          <cell r="DY117" t="str">
            <v>CS</v>
          </cell>
          <cell r="DZ117">
            <v>690.79</v>
          </cell>
          <cell r="EA117">
            <v>682.93999999999994</v>
          </cell>
        </row>
        <row r="119">
          <cell r="A119">
            <v>58</v>
          </cell>
          <cell r="B119" t="str">
            <v>103B</v>
          </cell>
          <cell r="C119" t="str">
            <v>103A</v>
          </cell>
          <cell r="D119">
            <v>7.4483709999999995E-2</v>
          </cell>
          <cell r="F119">
            <v>7.4483709999999995E-2</v>
          </cell>
          <cell r="G119">
            <v>2.33</v>
          </cell>
          <cell r="H119">
            <v>2</v>
          </cell>
          <cell r="I119">
            <v>0.5</v>
          </cell>
          <cell r="J119">
            <v>25</v>
          </cell>
          <cell r="K119">
            <v>0</v>
          </cell>
          <cell r="L119">
            <v>5</v>
          </cell>
          <cell r="M119">
            <v>10</v>
          </cell>
          <cell r="N119">
            <v>190.32831544687943</v>
          </cell>
          <cell r="O119">
            <v>0.62904322766570619</v>
          </cell>
          <cell r="P119">
            <v>8.9175426549538681</v>
          </cell>
          <cell r="Q119">
            <v>7.4483709999999995E-2</v>
          </cell>
          <cell r="R119">
            <v>0</v>
          </cell>
          <cell r="S119">
            <v>7.4483709999999995E-2</v>
          </cell>
          <cell r="V119">
            <v>158.4</v>
          </cell>
          <cell r="Y119">
            <v>0</v>
          </cell>
          <cell r="AB119">
            <v>0</v>
          </cell>
          <cell r="AC119">
            <v>126.72000000000001</v>
          </cell>
          <cell r="AD119">
            <v>0</v>
          </cell>
          <cell r="AE119">
            <v>0</v>
          </cell>
          <cell r="AF119">
            <v>0</v>
          </cell>
          <cell r="AG119">
            <v>2.2345112999999996E-2</v>
          </cell>
          <cell r="AH119">
            <v>10.417542654953868</v>
          </cell>
          <cell r="AI119">
            <v>34.699999999999996</v>
          </cell>
          <cell r="AJ119">
            <v>3.08</v>
          </cell>
          <cell r="AK119">
            <v>10</v>
          </cell>
          <cell r="AL119">
            <v>0.25</v>
          </cell>
          <cell r="AM119">
            <v>1.4E-2</v>
          </cell>
          <cell r="AN119">
            <v>6.2436580657958984E-2</v>
          </cell>
          <cell r="AO119">
            <v>8.203125E-2</v>
          </cell>
          <cell r="AP119">
            <v>0.24974632263183594</v>
          </cell>
          <cell r="AQ119">
            <v>1.0870906132792044</v>
          </cell>
          <cell r="AR119">
            <v>1.6480467882958512</v>
          </cell>
          <cell r="AS119">
            <v>0.69747762488897558</v>
          </cell>
          <cell r="AT119">
            <v>6.0232721787959062E-2</v>
          </cell>
          <cell r="AU119">
            <v>0.12266930244591805</v>
          </cell>
          <cell r="AV119">
            <v>1.9776052045178045</v>
          </cell>
          <cell r="AW119">
            <v>97.075468472094911</v>
          </cell>
          <cell r="AX119">
            <v>0.10731385404489159</v>
          </cell>
          <cell r="AY119">
            <v>189.60107150675572</v>
          </cell>
          <cell r="AZ119" t="e">
            <v>#REF!</v>
          </cell>
          <cell r="BA119" t="e">
            <v>#REF!</v>
          </cell>
          <cell r="BB119" t="e">
            <v>#REF!</v>
          </cell>
          <cell r="BC119" t="e">
            <v>#REF!</v>
          </cell>
          <cell r="BD119" t="e">
            <v>#REF!</v>
          </cell>
          <cell r="BE119" t="e">
            <v>#REF!</v>
          </cell>
          <cell r="BF119" t="e">
            <v>#REF!</v>
          </cell>
          <cell r="BG119" t="e">
            <v>#REF!</v>
          </cell>
          <cell r="BH119" t="e">
            <v>#REF!</v>
          </cell>
          <cell r="BI119" t="e">
            <v>#REF!</v>
          </cell>
          <cell r="BJ119" t="e">
            <v>#REF!</v>
          </cell>
          <cell r="BK119" t="e">
            <v>#REF!</v>
          </cell>
          <cell r="BL119" t="e">
            <v>#REF!</v>
          </cell>
          <cell r="BM119" t="e">
            <v>#REF!</v>
          </cell>
          <cell r="BO119">
            <v>677.22</v>
          </cell>
          <cell r="BP119">
            <v>676.15</v>
          </cell>
          <cell r="BQ119">
            <v>677.47</v>
          </cell>
          <cell r="BR119">
            <v>676.4</v>
          </cell>
          <cell r="BS119">
            <v>678.67100000000005</v>
          </cell>
          <cell r="BT119">
            <v>677.6</v>
          </cell>
          <cell r="BU119" t="b">
            <v>0</v>
          </cell>
          <cell r="BV119">
            <v>1.2010000000000218</v>
          </cell>
          <cell r="BW119">
            <v>1.2000000000000455</v>
          </cell>
          <cell r="BX119">
            <v>1.4510000000000218</v>
          </cell>
          <cell r="BY119">
            <v>250</v>
          </cell>
          <cell r="BZ119">
            <v>0.71250000000000002</v>
          </cell>
          <cell r="CA119">
            <v>0.3125</v>
          </cell>
          <cell r="CB119">
            <v>1.2005000000000337</v>
          </cell>
          <cell r="CC119">
            <v>3</v>
          </cell>
          <cell r="CD119">
            <v>1.3226007597979914</v>
          </cell>
          <cell r="CE119">
            <v>1208.5677755391584</v>
          </cell>
          <cell r="CF119">
            <v>5.805729897320322E-2</v>
          </cell>
          <cell r="CG119">
            <v>1818.5942418874986</v>
          </cell>
          <cell r="CH119">
            <v>3027.1620174266573</v>
          </cell>
          <cell r="CI119">
            <v>2</v>
          </cell>
          <cell r="CJ119">
            <v>1</v>
          </cell>
          <cell r="CK119">
            <v>1.5</v>
          </cell>
          <cell r="CL119">
            <v>2345</v>
          </cell>
          <cell r="CM119">
            <v>1.9363509706353885</v>
          </cell>
          <cell r="CN119">
            <v>2.2000000000000002</v>
          </cell>
          <cell r="CO119">
            <v>0</v>
          </cell>
          <cell r="CP119">
            <v>3</v>
          </cell>
          <cell r="CQ119">
            <v>3</v>
          </cell>
          <cell r="DV119" t="str">
            <v>250 mm</v>
          </cell>
          <cell r="DW119">
            <v>34.699999999999996</v>
          </cell>
          <cell r="DX119" t="str">
            <v>1</v>
          </cell>
          <cell r="DY119" t="str">
            <v>CS</v>
          </cell>
          <cell r="DZ119">
            <v>677.22</v>
          </cell>
          <cell r="EA119">
            <v>676.15</v>
          </cell>
        </row>
        <row r="120">
          <cell r="AD120">
            <v>0</v>
          </cell>
          <cell r="BU120">
            <v>0</v>
          </cell>
        </row>
        <row r="121">
          <cell r="A121">
            <v>59</v>
          </cell>
          <cell r="B121" t="str">
            <v>C105</v>
          </cell>
          <cell r="C121" t="str">
            <v>C106</v>
          </cell>
          <cell r="D121">
            <v>2.7E-2</v>
          </cell>
          <cell r="F121">
            <v>2.7E-2</v>
          </cell>
          <cell r="G121">
            <v>2.33</v>
          </cell>
          <cell r="H121">
            <v>2</v>
          </cell>
          <cell r="I121">
            <v>0.5</v>
          </cell>
          <cell r="J121">
            <v>25</v>
          </cell>
          <cell r="K121">
            <v>0</v>
          </cell>
          <cell r="L121">
            <v>5</v>
          </cell>
          <cell r="M121">
            <v>10</v>
          </cell>
          <cell r="N121">
            <v>190.32831544687943</v>
          </cell>
          <cell r="O121">
            <v>0.63317741935483884</v>
          </cell>
          <cell r="P121">
            <v>3.2538129733298384</v>
          </cell>
          <cell r="Q121">
            <v>2.7E-2</v>
          </cell>
          <cell r="R121">
            <v>0</v>
          </cell>
          <cell r="S121">
            <v>2.7E-2</v>
          </cell>
          <cell r="U121">
            <v>41</v>
          </cell>
          <cell r="V121">
            <v>158.4</v>
          </cell>
          <cell r="Y121">
            <v>0</v>
          </cell>
          <cell r="AB121">
            <v>0</v>
          </cell>
          <cell r="AC121">
            <v>126.72000000000001</v>
          </cell>
          <cell r="AD121">
            <v>6.0133333333333337E-2</v>
          </cell>
          <cell r="AE121">
            <v>0.24053333333333335</v>
          </cell>
          <cell r="AF121">
            <v>0.24053333333333335</v>
          </cell>
          <cell r="AG121">
            <v>0.24863333333333335</v>
          </cell>
          <cell r="AH121">
            <v>4.753812973329838</v>
          </cell>
          <cell r="AI121">
            <v>12.4</v>
          </cell>
          <cell r="AJ121">
            <v>11.37</v>
          </cell>
          <cell r="AK121">
            <v>10</v>
          </cell>
          <cell r="AL121">
            <v>0.25</v>
          </cell>
          <cell r="AM121">
            <v>1.4E-2</v>
          </cell>
          <cell r="AN121">
            <v>3.0608177185058594E-2</v>
          </cell>
          <cell r="AO121">
            <v>5.46875E-2</v>
          </cell>
          <cell r="AP121">
            <v>0.12243270874023438</v>
          </cell>
          <cell r="AQ121">
            <v>1.3836204495781508</v>
          </cell>
          <cell r="AR121">
            <v>3.0483926542171087</v>
          </cell>
          <cell r="AS121">
            <v>1.4007107104256746</v>
          </cell>
          <cell r="AT121">
            <v>9.7574186977107236E-2</v>
          </cell>
          <cell r="AU121">
            <v>0.12818236416216583</v>
          </cell>
          <cell r="AV121">
            <v>3.7996576683600969</v>
          </cell>
          <cell r="AW121">
            <v>186.51525964181567</v>
          </cell>
          <cell r="AX121">
            <v>2.5487528379495979E-2</v>
          </cell>
          <cell r="AY121">
            <v>16.435291342784744</v>
          </cell>
          <cell r="AZ121" t="e">
            <v>#REF!</v>
          </cell>
          <cell r="BA121" t="e">
            <v>#REF!</v>
          </cell>
          <cell r="BB121" t="e">
            <v>#REF!</v>
          </cell>
          <cell r="BC121" t="e">
            <v>#REF!</v>
          </cell>
          <cell r="BD121" t="e">
            <v>#REF!</v>
          </cell>
          <cell r="BE121" t="e">
            <v>#REF!</v>
          </cell>
          <cell r="BF121" t="e">
            <v>#REF!</v>
          </cell>
          <cell r="BG121" t="e">
            <v>#REF!</v>
          </cell>
          <cell r="BH121" t="e">
            <v>#REF!</v>
          </cell>
          <cell r="BI121" t="e">
            <v>#REF!</v>
          </cell>
          <cell r="BJ121" t="e">
            <v>#REF!</v>
          </cell>
          <cell r="BK121" t="e">
            <v>#REF!</v>
          </cell>
          <cell r="BL121" t="e">
            <v>#REF!</v>
          </cell>
          <cell r="BM121" t="e">
            <v>#REF!</v>
          </cell>
          <cell r="BO121">
            <v>677.58</v>
          </cell>
          <cell r="BP121">
            <v>676.17</v>
          </cell>
          <cell r="BQ121">
            <v>677.83</v>
          </cell>
          <cell r="BR121">
            <v>676.42</v>
          </cell>
          <cell r="BS121">
            <v>678.43100000000004</v>
          </cell>
          <cell r="BT121">
            <v>677.02300000000002</v>
          </cell>
          <cell r="BU121">
            <v>0</v>
          </cell>
          <cell r="BV121">
            <v>0.60099999999999909</v>
          </cell>
          <cell r="BW121">
            <v>0.60300000000006548</v>
          </cell>
          <cell r="BX121">
            <v>0.85099999999999909</v>
          </cell>
          <cell r="BY121">
            <v>250</v>
          </cell>
          <cell r="BZ121">
            <v>0.71250000000000002</v>
          </cell>
          <cell r="CA121">
            <v>0.3125</v>
          </cell>
          <cell r="CB121">
            <v>0.60200000000003229</v>
          </cell>
          <cell r="CC121">
            <v>3</v>
          </cell>
          <cell r="CD121">
            <v>0.74633277218321181</v>
          </cell>
          <cell r="CE121">
            <v>681.98489348154055</v>
          </cell>
          <cell r="CF121">
            <v>0.15826183924906378</v>
          </cell>
          <cell r="CG121">
            <v>5693.8887761590477</v>
          </cell>
          <cell r="CH121">
            <v>6375.8736696405886</v>
          </cell>
          <cell r="CI121">
            <v>2</v>
          </cell>
          <cell r="CJ121">
            <v>1</v>
          </cell>
          <cell r="CK121">
            <v>1.5</v>
          </cell>
          <cell r="CL121">
            <v>2345</v>
          </cell>
          <cell r="CM121">
            <v>4.0783840104310798</v>
          </cell>
          <cell r="CN121">
            <v>0</v>
          </cell>
          <cell r="CO121">
            <v>0</v>
          </cell>
          <cell r="CP121">
            <v>3</v>
          </cell>
          <cell r="CQ121">
            <v>3</v>
          </cell>
          <cell r="DV121" t="str">
            <v>250 mm</v>
          </cell>
          <cell r="DW121">
            <v>12.4</v>
          </cell>
          <cell r="DX121" t="str">
            <v>1</v>
          </cell>
          <cell r="DY121" t="str">
            <v>CS</v>
          </cell>
          <cell r="DZ121">
            <v>677.58</v>
          </cell>
          <cell r="EA121">
            <v>676.17000000000007</v>
          </cell>
        </row>
        <row r="122">
          <cell r="A122">
            <v>60</v>
          </cell>
          <cell r="B122" t="str">
            <v>C106</v>
          </cell>
          <cell r="C122" t="str">
            <v>103E</v>
          </cell>
          <cell r="D122">
            <v>6.2E-2</v>
          </cell>
          <cell r="E122">
            <v>2.7E-2</v>
          </cell>
          <cell r="F122">
            <v>0.11599999999999999</v>
          </cell>
          <cell r="G122">
            <v>2.33</v>
          </cell>
          <cell r="K122">
            <v>0.44753149257202229</v>
          </cell>
          <cell r="L122">
            <v>10.447531492572022</v>
          </cell>
          <cell r="M122">
            <v>10.447531492572022</v>
          </cell>
          <cell r="N122">
            <v>185.70840993297202</v>
          </cell>
          <cell r="O122">
            <v>0.62635060240963869</v>
          </cell>
          <cell r="P122">
            <v>13.606166097960569</v>
          </cell>
          <cell r="Q122">
            <v>6.2E-2</v>
          </cell>
          <cell r="R122">
            <v>2.7E-2</v>
          </cell>
          <cell r="S122">
            <v>0.11599999999999999</v>
          </cell>
          <cell r="U122">
            <v>41</v>
          </cell>
          <cell r="V122">
            <v>158.4</v>
          </cell>
          <cell r="Y122">
            <v>0</v>
          </cell>
          <cell r="AB122">
            <v>0</v>
          </cell>
          <cell r="AC122">
            <v>126.72000000000001</v>
          </cell>
          <cell r="AD122">
            <v>6.0133333333333337E-2</v>
          </cell>
          <cell r="AE122">
            <v>0.24053333333333335</v>
          </cell>
          <cell r="AF122">
            <v>0.24053333333333335</v>
          </cell>
          <cell r="AG122">
            <v>0.27533333333333332</v>
          </cell>
          <cell r="AH122">
            <v>15.106166097960569</v>
          </cell>
          <cell r="AI122">
            <v>20.75</v>
          </cell>
          <cell r="AJ122">
            <v>0.87</v>
          </cell>
          <cell r="AK122">
            <v>10</v>
          </cell>
          <cell r="AL122">
            <v>0.25</v>
          </cell>
          <cell r="AM122">
            <v>1.4E-2</v>
          </cell>
          <cell r="AN122">
            <v>0.10492897033691406</v>
          </cell>
          <cell r="AO122">
            <v>9.765625E-2</v>
          </cell>
          <cell r="AP122">
            <v>0.41971588134765625</v>
          </cell>
          <cell r="AQ122">
            <v>0.7727867801225764</v>
          </cell>
          <cell r="AR122">
            <v>0.87586643337509018</v>
          </cell>
          <cell r="AS122">
            <v>0.3069134191267911</v>
          </cell>
          <cell r="AT122">
            <v>3.0438298039358776E-2</v>
          </cell>
          <cell r="AU122">
            <v>0.13536726837627283</v>
          </cell>
          <cell r="AV122">
            <v>1.0510511806977725</v>
          </cell>
          <cell r="AW122">
            <v>51.59335418479688</v>
          </cell>
          <cell r="AX122">
            <v>0.2927928671559783</v>
          </cell>
          <cell r="AY122">
            <v>89.921161149239495</v>
          </cell>
          <cell r="AZ122" t="str">
            <v>73°29'09''</v>
          </cell>
          <cell r="BA122" t="e">
            <v>#VALUE!</v>
          </cell>
          <cell r="BB122">
            <v>7.0000000000000001E-3</v>
          </cell>
          <cell r="BC122" t="e">
            <v>#VALUE!</v>
          </cell>
          <cell r="BD122" t="e">
            <v>#VALUE!</v>
          </cell>
          <cell r="BE122" t="e">
            <v>#VALUE!</v>
          </cell>
          <cell r="BF122" t="e">
            <v>#VALUE!</v>
          </cell>
          <cell r="BG122" t="e">
            <v>#VALUE!</v>
          </cell>
          <cell r="BH122" t="e">
            <v>#VALUE!</v>
          </cell>
          <cell r="BI122" t="e">
            <v>#VALUE!</v>
          </cell>
          <cell r="BJ122" t="e">
            <v>#VALUE!</v>
          </cell>
          <cell r="BK122" t="e">
            <v>#VALUE!</v>
          </cell>
          <cell r="BL122" t="e">
            <v>#VALUE!</v>
          </cell>
          <cell r="BM122" t="e">
            <v>#VALUE!</v>
          </cell>
          <cell r="BN122">
            <v>2.9999999999972715E-2</v>
          </cell>
          <cell r="BO122">
            <v>676.14</v>
          </cell>
          <cell r="BP122">
            <v>675.96</v>
          </cell>
          <cell r="BQ122">
            <v>676.3900000000001</v>
          </cell>
          <cell r="BR122">
            <v>676.21</v>
          </cell>
          <cell r="BS122">
            <v>677.02300000000002</v>
          </cell>
          <cell r="BT122">
            <v>677.5</v>
          </cell>
          <cell r="BU122">
            <v>0</v>
          </cell>
          <cell r="BV122">
            <v>0.63299999999992451</v>
          </cell>
          <cell r="BW122">
            <v>1.2899999999999636</v>
          </cell>
          <cell r="BX122">
            <v>0.88299999999992451</v>
          </cell>
          <cell r="BY122">
            <v>250</v>
          </cell>
          <cell r="BZ122">
            <v>0.71250000000000002</v>
          </cell>
          <cell r="CA122">
            <v>0.3125</v>
          </cell>
          <cell r="CB122">
            <v>0.96149999999994407</v>
          </cell>
          <cell r="CC122">
            <v>3</v>
          </cell>
          <cell r="CD122">
            <v>1.109726228996422</v>
          </cell>
          <cell r="CE122">
            <v>1014.0470206901368</v>
          </cell>
          <cell r="CF122">
            <v>8.3212935244212582E-2</v>
          </cell>
          <cell r="CG122">
            <v>2701.8550931106615</v>
          </cell>
          <cell r="CH122">
            <v>3715.9021138007984</v>
          </cell>
          <cell r="CI122">
            <v>2</v>
          </cell>
          <cell r="CJ122">
            <v>1</v>
          </cell>
          <cell r="CK122">
            <v>1.5</v>
          </cell>
          <cell r="CL122">
            <v>2345</v>
          </cell>
          <cell r="CM122">
            <v>2.3769096676764168</v>
          </cell>
          <cell r="CN122">
            <v>3</v>
          </cell>
          <cell r="CO122">
            <v>0</v>
          </cell>
          <cell r="CP122">
            <v>3</v>
          </cell>
          <cell r="CQ122">
            <v>3</v>
          </cell>
          <cell r="DV122" t="str">
            <v>250 mm</v>
          </cell>
          <cell r="DW122">
            <v>20.75</v>
          </cell>
          <cell r="DX122" t="str">
            <v>1</v>
          </cell>
          <cell r="DY122" t="str">
            <v>CS</v>
          </cell>
          <cell r="DZ122">
            <v>676.1400000000001</v>
          </cell>
          <cell r="EA122">
            <v>675.96000000000015</v>
          </cell>
        </row>
        <row r="123">
          <cell r="A123">
            <v>61</v>
          </cell>
          <cell r="B123" t="str">
            <v>103E</v>
          </cell>
          <cell r="C123" t="str">
            <v>103F</v>
          </cell>
          <cell r="E123">
            <v>2.7E-2</v>
          </cell>
          <cell r="F123">
            <v>0.14299999999999999</v>
          </cell>
          <cell r="G123">
            <v>2.33</v>
          </cell>
          <cell r="K123">
            <v>7.4290751626823429E-2</v>
          </cell>
          <cell r="L123">
            <v>10.521822244198846</v>
          </cell>
          <cell r="M123">
            <v>10.521822244198846</v>
          </cell>
          <cell r="N123">
            <v>184.97087414086334</v>
          </cell>
          <cell r="O123">
            <v>0.63208598726114673</v>
          </cell>
          <cell r="P123">
            <v>16.762938533049464</v>
          </cell>
          <cell r="Q123">
            <v>0</v>
          </cell>
          <cell r="R123">
            <v>2.7E-2</v>
          </cell>
          <cell r="S123">
            <v>0.14299999999999999</v>
          </cell>
          <cell r="U123">
            <v>41</v>
          </cell>
          <cell r="V123">
            <v>158.4</v>
          </cell>
          <cell r="Y123">
            <v>0</v>
          </cell>
          <cell r="AB123">
            <v>0</v>
          </cell>
          <cell r="AC123">
            <v>126.72000000000001</v>
          </cell>
          <cell r="AD123">
            <v>6.0133333333333337E-2</v>
          </cell>
          <cell r="AE123">
            <v>0.24053333333333335</v>
          </cell>
          <cell r="AF123">
            <v>0.24053333333333335</v>
          </cell>
          <cell r="AG123">
            <v>0.28343333333333331</v>
          </cell>
          <cell r="AH123">
            <v>18.262938533049464</v>
          </cell>
          <cell r="AI123">
            <v>7.8500000000000005</v>
          </cell>
          <cell r="AJ123">
            <v>7.64</v>
          </cell>
          <cell r="AK123">
            <v>10</v>
          </cell>
          <cell r="AL123">
            <v>0.25</v>
          </cell>
          <cell r="AM123">
            <v>1.4E-2</v>
          </cell>
          <cell r="AN123">
            <v>6.5903663635253906E-2</v>
          </cell>
          <cell r="AO123">
            <v>0.107421875</v>
          </cell>
          <cell r="AP123">
            <v>0.26361465454101563</v>
          </cell>
          <cell r="AQ123">
            <v>1.7662307805313782</v>
          </cell>
          <cell r="AR123">
            <v>2.6006374788822058</v>
          </cell>
          <cell r="AS123">
            <v>1.8130568778114449</v>
          </cell>
          <cell r="AT123">
            <v>0.1589995499539491</v>
          </cell>
          <cell r="AU123">
            <v>0.22490321358920301</v>
          </cell>
          <cell r="AV123">
            <v>3.1146619501018797</v>
          </cell>
          <cell r="AW123">
            <v>152.89061095087069</v>
          </cell>
          <cell r="AX123">
            <v>0.1194510141562454</v>
          </cell>
          <cell r="AY123">
            <v>137.78015695285583</v>
          </cell>
          <cell r="AZ123" t="str">
            <v>47°51'32''</v>
          </cell>
          <cell r="BA123" t="e">
            <v>#VALUE!</v>
          </cell>
          <cell r="BB123">
            <v>0.09</v>
          </cell>
          <cell r="BC123" t="e">
            <v>#VALUE!</v>
          </cell>
          <cell r="BD123" t="e">
            <v>#VALUE!</v>
          </cell>
          <cell r="BE123" t="e">
            <v>#VALUE!</v>
          </cell>
          <cell r="BF123" t="e">
            <v>#VALUE!</v>
          </cell>
          <cell r="BG123" t="e">
            <v>#VALUE!</v>
          </cell>
          <cell r="BH123" t="e">
            <v>#VALUE!</v>
          </cell>
          <cell r="BI123" t="e">
            <v>#VALUE!</v>
          </cell>
          <cell r="BJ123" t="e">
            <v>#VALUE!</v>
          </cell>
          <cell r="BK123" t="e">
            <v>#VALUE!</v>
          </cell>
          <cell r="BL123" t="e">
            <v>#VALUE!</v>
          </cell>
          <cell r="BM123" t="e">
            <v>#VALUE!</v>
          </cell>
          <cell r="BN123">
            <v>3.0000000000086402E-2</v>
          </cell>
          <cell r="BO123">
            <v>675.93</v>
          </cell>
          <cell r="BP123">
            <v>675.33</v>
          </cell>
          <cell r="BQ123">
            <v>676.18000000000018</v>
          </cell>
          <cell r="BR123">
            <v>675.58</v>
          </cell>
          <cell r="BS123">
            <v>677.5</v>
          </cell>
          <cell r="BT123">
            <v>676.78</v>
          </cell>
          <cell r="BU123">
            <v>0</v>
          </cell>
          <cell r="BV123">
            <v>1.3199999999998226</v>
          </cell>
          <cell r="BW123">
            <v>1.1999999999999318</v>
          </cell>
          <cell r="BX123">
            <v>1.5699999999998226</v>
          </cell>
          <cell r="BY123">
            <v>250</v>
          </cell>
          <cell r="BZ123">
            <v>0.71250000000000002</v>
          </cell>
          <cell r="CA123">
            <v>0.3125</v>
          </cell>
          <cell r="CB123">
            <v>1.2599999999998772</v>
          </cell>
          <cell r="CC123">
            <v>3</v>
          </cell>
          <cell r="CD123">
            <v>1.372349136336618</v>
          </cell>
          <cell r="CE123">
            <v>1254.0269092380954</v>
          </cell>
          <cell r="CF123">
            <v>5.348104953773325E-2</v>
          </cell>
          <cell r="CG123">
            <v>1667.0262411633778</v>
          </cell>
          <cell r="CH123">
            <v>2921.0531504014734</v>
          </cell>
          <cell r="CI123">
            <v>2</v>
          </cell>
          <cell r="CJ123">
            <v>1</v>
          </cell>
          <cell r="CK123">
            <v>1.5</v>
          </cell>
          <cell r="CL123">
            <v>2345</v>
          </cell>
          <cell r="CM123">
            <v>1.8684774949263159</v>
          </cell>
          <cell r="CN123">
            <v>1.9</v>
          </cell>
          <cell r="CO123">
            <v>0</v>
          </cell>
          <cell r="CP123">
            <v>3</v>
          </cell>
          <cell r="CQ123">
            <v>3</v>
          </cell>
          <cell r="DV123" t="str">
            <v>250 mm</v>
          </cell>
          <cell r="DW123">
            <v>7.8500000000000005</v>
          </cell>
          <cell r="DX123" t="str">
            <v>1</v>
          </cell>
          <cell r="DY123" t="str">
            <v>CS</v>
          </cell>
          <cell r="DZ123">
            <v>675.93000000000018</v>
          </cell>
          <cell r="EA123">
            <v>675.33000000000015</v>
          </cell>
        </row>
        <row r="124">
          <cell r="A124">
            <v>62</v>
          </cell>
          <cell r="B124" t="str">
            <v>103F</v>
          </cell>
          <cell r="C124" t="str">
            <v>103G</v>
          </cell>
          <cell r="E124">
            <v>2.7E-2</v>
          </cell>
          <cell r="F124">
            <v>0.16999999999999998</v>
          </cell>
          <cell r="G124">
            <v>2.33</v>
          </cell>
          <cell r="K124">
            <v>7.9863849437926973E-2</v>
          </cell>
          <cell r="L124">
            <v>10.601686093636774</v>
          </cell>
          <cell r="M124">
            <v>10.601686093636774</v>
          </cell>
          <cell r="N124">
            <v>184.18689364361038</v>
          </cell>
          <cell r="O124">
            <v>0.63081069609507634</v>
          </cell>
          <cell r="P124">
            <v>19.899989223004187</v>
          </cell>
          <cell r="Q124">
            <v>0</v>
          </cell>
          <cell r="R124">
            <v>2.7E-2</v>
          </cell>
          <cell r="S124">
            <v>0.16999999999999998</v>
          </cell>
          <cell r="U124">
            <v>41</v>
          </cell>
          <cell r="V124">
            <v>158.4</v>
          </cell>
          <cell r="Y124">
            <v>0</v>
          </cell>
          <cell r="AB124">
            <v>0</v>
          </cell>
          <cell r="AC124">
            <v>126.72000000000001</v>
          </cell>
          <cell r="AD124">
            <v>6.0133333333333337E-2</v>
          </cell>
          <cell r="AE124">
            <v>0.24053333333333335</v>
          </cell>
          <cell r="AF124">
            <v>0.24053333333333335</v>
          </cell>
          <cell r="AG124">
            <v>0.29153333333333337</v>
          </cell>
          <cell r="AH124">
            <v>21.399989223004187</v>
          </cell>
          <cell r="AI124">
            <v>11.780000000000001</v>
          </cell>
          <cell r="AJ124">
            <v>17.829999999999998</v>
          </cell>
          <cell r="AK124">
            <v>10</v>
          </cell>
          <cell r="AL124">
            <v>0.25</v>
          </cell>
          <cell r="AM124">
            <v>1.4E-2</v>
          </cell>
          <cell r="AN124">
            <v>5.7681083679199219E-2</v>
          </cell>
          <cell r="AO124">
            <v>0.1171875</v>
          </cell>
          <cell r="AP124">
            <v>0.23072433471679688</v>
          </cell>
          <cell r="AQ124">
            <v>2.4978937319048096</v>
          </cell>
          <cell r="AR124">
            <v>3.9511574845882702</v>
          </cell>
          <cell r="AS124">
            <v>3.7676620689946079</v>
          </cell>
          <cell r="AT124">
            <v>0.31801595799639837</v>
          </cell>
          <cell r="AU124">
            <v>0.37569704167559759</v>
          </cell>
          <cell r="AV124">
            <v>4.7581695095105756</v>
          </cell>
          <cell r="AW124">
            <v>233.56609961895896</v>
          </cell>
          <cell r="AX124">
            <v>9.1622839350043728E-2</v>
          </cell>
          <cell r="AY124">
            <v>198.13895746836079</v>
          </cell>
          <cell r="AZ124" t="str">
            <v>60°21'32''</v>
          </cell>
          <cell r="BA124" t="e">
            <v>#VALUE!</v>
          </cell>
          <cell r="BB124">
            <v>0.151</v>
          </cell>
          <cell r="BC124" t="e">
            <v>#VALUE!</v>
          </cell>
          <cell r="BD124" t="e">
            <v>#VALUE!</v>
          </cell>
          <cell r="BE124" t="e">
            <v>#VALUE!</v>
          </cell>
          <cell r="BF124" t="e">
            <v>#VALUE!</v>
          </cell>
          <cell r="BG124" t="e">
            <v>#VALUE!</v>
          </cell>
          <cell r="BH124" t="e">
            <v>#VALUE!</v>
          </cell>
          <cell r="BI124" t="e">
            <v>#VALUE!</v>
          </cell>
          <cell r="BJ124" t="e">
            <v>#VALUE!</v>
          </cell>
          <cell r="BK124" t="e">
            <v>#VALUE!</v>
          </cell>
          <cell r="BL124" t="e">
            <v>#VALUE!</v>
          </cell>
          <cell r="BM124" t="e">
            <v>#VALUE!</v>
          </cell>
          <cell r="BN124">
            <v>3.0000000000086402E-2</v>
          </cell>
          <cell r="BO124">
            <v>675.3</v>
          </cell>
          <cell r="BP124">
            <v>673.2</v>
          </cell>
          <cell r="BQ124">
            <v>675.55000000000018</v>
          </cell>
          <cell r="BR124">
            <v>673.45</v>
          </cell>
          <cell r="BS124">
            <v>676.78</v>
          </cell>
          <cell r="BT124">
            <v>676</v>
          </cell>
          <cell r="BU124">
            <v>0</v>
          </cell>
          <cell r="BV124">
            <v>1.2299999999997908</v>
          </cell>
          <cell r="BW124">
            <v>2.5499999999999545</v>
          </cell>
          <cell r="BX124">
            <v>1.4799999999997908</v>
          </cell>
          <cell r="BY124">
            <v>250</v>
          </cell>
          <cell r="BZ124">
            <v>0.71250000000000002</v>
          </cell>
          <cell r="CA124">
            <v>0.3125</v>
          </cell>
          <cell r="CB124">
            <v>1.8899999999998727</v>
          </cell>
          <cell r="CC124">
            <v>3</v>
          </cell>
          <cell r="CD124">
            <v>1.829250452958135</v>
          </cell>
          <cell r="CE124">
            <v>1671.5347654671509</v>
          </cell>
          <cell r="CF124">
            <v>2.5866476002841643E-2</v>
          </cell>
          <cell r="CG124">
            <v>818.51463652921291</v>
          </cell>
          <cell r="CH124">
            <v>2490.0494019963639</v>
          </cell>
          <cell r="CI124">
            <v>2</v>
          </cell>
          <cell r="CJ124">
            <v>1</v>
          </cell>
          <cell r="CK124">
            <v>1.5</v>
          </cell>
          <cell r="CL124">
            <v>2345</v>
          </cell>
          <cell r="CM124">
            <v>1.5927821334731538</v>
          </cell>
          <cell r="CN124">
            <v>1.9</v>
          </cell>
          <cell r="CO124">
            <v>0</v>
          </cell>
          <cell r="CP124">
            <v>3</v>
          </cell>
          <cell r="CQ124">
            <v>3</v>
          </cell>
          <cell r="DV124" t="str">
            <v>250 mm</v>
          </cell>
          <cell r="DW124">
            <v>11.780000000000001</v>
          </cell>
          <cell r="DX124" t="str">
            <v>1</v>
          </cell>
          <cell r="DY124" t="str">
            <v>CS</v>
          </cell>
          <cell r="DZ124">
            <v>675.30000000000018</v>
          </cell>
          <cell r="EA124">
            <v>673.20000000000016</v>
          </cell>
        </row>
        <row r="126">
          <cell r="A126">
            <v>63</v>
          </cell>
          <cell r="B126" t="str">
            <v>C99A</v>
          </cell>
          <cell r="C126" t="str">
            <v>C103`</v>
          </cell>
          <cell r="D126">
            <v>0.05</v>
          </cell>
          <cell r="E126">
            <v>4.1964095399999994</v>
          </cell>
          <cell r="F126">
            <v>4.2464095399999993</v>
          </cell>
          <cell r="G126">
            <v>2.33</v>
          </cell>
          <cell r="H126">
            <v>100.61</v>
          </cell>
          <cell r="I126">
            <v>7.71</v>
          </cell>
          <cell r="J126">
            <v>7.6632541496869102</v>
          </cell>
          <cell r="K126">
            <v>0</v>
          </cell>
          <cell r="L126">
            <v>5.8021371178145902</v>
          </cell>
          <cell r="M126">
            <v>10</v>
          </cell>
          <cell r="N126">
            <v>190.32831544687943</v>
          </cell>
          <cell r="O126">
            <v>0.63295843045843059</v>
          </cell>
          <cell r="P126">
            <v>511.56458282289623</v>
          </cell>
          <cell r="Q126">
            <v>0.05</v>
          </cell>
          <cell r="R126">
            <v>4.1964095399999994</v>
          </cell>
          <cell r="S126">
            <v>4.2464095399999993</v>
          </cell>
          <cell r="U126">
            <v>13</v>
          </cell>
          <cell r="V126">
            <v>158.4</v>
          </cell>
          <cell r="W126">
            <v>0.05</v>
          </cell>
          <cell r="X126">
            <v>0.05</v>
          </cell>
          <cell r="Y126">
            <v>2.5000000000000001E-2</v>
          </cell>
          <cell r="AB126">
            <v>0</v>
          </cell>
          <cell r="AC126">
            <v>126.72000000000001</v>
          </cell>
          <cell r="AD126">
            <v>1.9066666666666669E-2</v>
          </cell>
          <cell r="AE126">
            <v>7.6266666666666677E-2</v>
          </cell>
          <cell r="AF126">
            <v>0.10126666666666667</v>
          </cell>
          <cell r="AG126">
            <v>1.3751895286666664</v>
          </cell>
          <cell r="AH126">
            <v>513.06458282289623</v>
          </cell>
          <cell r="AI126">
            <v>25.740000000000002</v>
          </cell>
          <cell r="AJ126">
            <v>10.49</v>
          </cell>
          <cell r="AK126">
            <v>16</v>
          </cell>
          <cell r="AL126">
            <v>0.4</v>
          </cell>
          <cell r="AM126">
            <v>1.4E-2</v>
          </cell>
          <cell r="AN126">
            <v>0.30705003738403325</v>
          </cell>
          <cell r="AO126">
            <v>0.39658203125000002</v>
          </cell>
          <cell r="AP126">
            <v>0.76762509346008312</v>
          </cell>
          <cell r="AQ126">
            <v>4.9567186780523675</v>
          </cell>
          <cell r="AR126">
            <v>2.8567727066164581</v>
          </cell>
          <cell r="AS126">
            <v>9.7314754626274773</v>
          </cell>
          <cell r="AT126">
            <v>1.2522456704053622</v>
          </cell>
          <cell r="AU126">
            <v>1.5592957077893954</v>
          </cell>
          <cell r="AV126">
            <v>4.9926597587923061</v>
          </cell>
          <cell r="AW126">
            <v>627.39612880381196</v>
          </cell>
          <cell r="AX126">
            <v>0.8177681679373775</v>
          </cell>
          <cell r="AY126">
            <v>264.1641716804898</v>
          </cell>
          <cell r="AZ126" t="e">
            <v>#REF!</v>
          </cell>
          <cell r="BA126" t="e">
            <v>#REF!</v>
          </cell>
          <cell r="BB126" t="e">
            <v>#REF!</v>
          </cell>
          <cell r="BC126" t="e">
            <v>#REF!</v>
          </cell>
          <cell r="BD126" t="e">
            <v>#REF!</v>
          </cell>
          <cell r="BE126" t="e">
            <v>#REF!</v>
          </cell>
          <cell r="BF126" t="e">
            <v>#REF!</v>
          </cell>
          <cell r="BG126" t="e">
            <v>#REF!</v>
          </cell>
          <cell r="BH126" t="e">
            <v>#REF!</v>
          </cell>
          <cell r="BI126" t="e">
            <v>#REF!</v>
          </cell>
          <cell r="BJ126" t="e">
            <v>#REF!</v>
          </cell>
          <cell r="BK126" t="e">
            <v>#REF!</v>
          </cell>
          <cell r="BL126" t="e">
            <v>#REF!</v>
          </cell>
          <cell r="BM126" t="e">
            <v>#REF!</v>
          </cell>
          <cell r="BO126">
            <v>685.41</v>
          </cell>
          <cell r="BP126">
            <v>682.71</v>
          </cell>
          <cell r="BQ126">
            <v>685.81</v>
          </cell>
          <cell r="BR126">
            <v>683.11</v>
          </cell>
          <cell r="BS126">
            <v>687.2</v>
          </cell>
          <cell r="BT126">
            <v>684.39</v>
          </cell>
          <cell r="BU126">
            <v>0</v>
          </cell>
          <cell r="BV126">
            <v>1.3900000000001</v>
          </cell>
          <cell r="BW126">
            <v>1.2799999999999727</v>
          </cell>
          <cell r="BX126">
            <v>1.7900000000001</v>
          </cell>
          <cell r="BY126">
            <v>400</v>
          </cell>
          <cell r="BZ126">
            <v>0.9</v>
          </cell>
          <cell r="CA126">
            <v>0.5</v>
          </cell>
          <cell r="CB126">
            <v>1.3350000000000364</v>
          </cell>
          <cell r="CC126">
            <v>3</v>
          </cell>
          <cell r="CD126">
            <v>1.1972524132256299</v>
          </cell>
          <cell r="CE126">
            <v>1745.5940184829687</v>
          </cell>
          <cell r="CF126">
            <v>7.5909244784739704E-2</v>
          </cell>
          <cell r="CG126">
            <v>2572.4599183872729</v>
          </cell>
          <cell r="CH126">
            <v>4318.0539368702412</v>
          </cell>
          <cell r="CI126">
            <v>2</v>
          </cell>
          <cell r="CJ126">
            <v>1</v>
          </cell>
          <cell r="CK126">
            <v>1.5</v>
          </cell>
          <cell r="CL126">
            <v>3059</v>
          </cell>
          <cell r="CM126">
            <v>2.1173850622116253</v>
          </cell>
          <cell r="CN126">
            <v>2.2000000000000002</v>
          </cell>
          <cell r="CO126">
            <v>0</v>
          </cell>
          <cell r="CP126">
            <v>3</v>
          </cell>
          <cell r="CQ126">
            <v>3</v>
          </cell>
          <cell r="DV126" t="str">
            <v>400 mm</v>
          </cell>
          <cell r="DW126">
            <v>25.740000000000002</v>
          </cell>
          <cell r="DX126" t="str">
            <v>1</v>
          </cell>
          <cell r="DY126" t="str">
            <v>CS</v>
          </cell>
          <cell r="DZ126">
            <v>685.41</v>
          </cell>
          <cell r="EA126">
            <v>682.70999999999992</v>
          </cell>
        </row>
        <row r="127">
          <cell r="A127">
            <v>64</v>
          </cell>
          <cell r="B127" t="str">
            <v>C103`</v>
          </cell>
          <cell r="C127" t="str">
            <v>ALIV103</v>
          </cell>
          <cell r="E127">
            <v>0.52276</v>
          </cell>
          <cell r="F127">
            <v>4.7691695399999992</v>
          </cell>
          <cell r="G127">
            <v>2.33</v>
          </cell>
          <cell r="K127">
            <v>6.9715743482608741E-2</v>
          </cell>
          <cell r="L127">
            <v>10.069715743482609</v>
          </cell>
          <cell r="M127">
            <v>10.069715743482609</v>
          </cell>
          <cell r="N127">
            <v>189.58792741042305</v>
          </cell>
          <cell r="O127">
            <v>0.63212376237623757</v>
          </cell>
          <cell r="P127">
            <v>574.21372726408003</v>
          </cell>
          <cell r="Q127">
            <v>0</v>
          </cell>
          <cell r="R127">
            <v>0.52276</v>
          </cell>
          <cell r="S127">
            <v>4.7691695399999992</v>
          </cell>
          <cell r="U127">
            <v>186</v>
          </cell>
          <cell r="V127">
            <v>158.4</v>
          </cell>
          <cell r="X127">
            <v>0.05</v>
          </cell>
          <cell r="Y127">
            <v>2.5000000000000001E-2</v>
          </cell>
          <cell r="AB127">
            <v>0</v>
          </cell>
          <cell r="AC127">
            <v>126.72000000000001</v>
          </cell>
          <cell r="AD127">
            <v>0.27280000000000004</v>
          </cell>
          <cell r="AE127">
            <v>1.0912000000000002</v>
          </cell>
          <cell r="AF127">
            <v>1.1162000000000001</v>
          </cell>
          <cell r="AG127">
            <v>2.5469508620000001</v>
          </cell>
          <cell r="AH127">
            <v>576.76067812608005</v>
          </cell>
          <cell r="AI127">
            <v>20.2</v>
          </cell>
          <cell r="AJ127">
            <v>9.01</v>
          </cell>
          <cell r="AK127">
            <v>16</v>
          </cell>
          <cell r="AL127">
            <v>0.4</v>
          </cell>
          <cell r="AM127">
            <v>1.4E-2</v>
          </cell>
          <cell r="AN127">
            <v>0.35928640365600595</v>
          </cell>
          <cell r="AO127">
            <v>0.397857666015625</v>
          </cell>
          <cell r="AP127">
            <v>0.89821600914001487</v>
          </cell>
          <cell r="AQ127">
            <v>4.8486958509626295</v>
          </cell>
          <cell r="AR127">
            <v>2.2056688919609453</v>
          </cell>
          <cell r="AS127">
            <v>9.359690662478739</v>
          </cell>
          <cell r="AT127">
            <v>1.1982595033201946</v>
          </cell>
          <cell r="AU127">
            <v>1.5575459069762005</v>
          </cell>
          <cell r="AV127">
            <v>4.6270758845101048</v>
          </cell>
          <cell r="AW127">
            <v>581.45550425517763</v>
          </cell>
          <cell r="AX127">
            <v>0.99192573448055754</v>
          </cell>
          <cell r="AY127">
            <v>263.75812724284418</v>
          </cell>
          <cell r="AZ127" t="str">
            <v>00°00'00''</v>
          </cell>
          <cell r="BA127" t="e">
            <v>#VALUE!</v>
          </cell>
          <cell r="BB127">
            <v>1E-3</v>
          </cell>
          <cell r="BC127" t="e">
            <v>#VALUE!</v>
          </cell>
          <cell r="BD127" t="e">
            <v>#VALUE!</v>
          </cell>
          <cell r="BE127" t="e">
            <v>#VALUE!</v>
          </cell>
          <cell r="BF127" t="e">
            <v>#VALUE!</v>
          </cell>
          <cell r="BG127" t="e">
            <v>#VALUE!</v>
          </cell>
          <cell r="BH127" t="e">
            <v>#VALUE!</v>
          </cell>
          <cell r="BI127" t="e">
            <v>#VALUE!</v>
          </cell>
          <cell r="BJ127" t="e">
            <v>#VALUE!</v>
          </cell>
          <cell r="BK127" t="e">
            <v>#VALUE!</v>
          </cell>
          <cell r="BL127" t="e">
            <v>#VALUE!</v>
          </cell>
          <cell r="BM127" t="e">
            <v>#VALUE!</v>
          </cell>
          <cell r="BN127">
            <v>6.0000000000059117E-2</v>
          </cell>
          <cell r="BO127">
            <v>682.65</v>
          </cell>
          <cell r="BP127">
            <v>680.83</v>
          </cell>
          <cell r="BQ127">
            <v>683.05</v>
          </cell>
          <cell r="BR127">
            <v>681.23</v>
          </cell>
          <cell r="BS127">
            <v>684.39</v>
          </cell>
          <cell r="BT127">
            <v>682.52200000000005</v>
          </cell>
          <cell r="BU127">
            <v>0</v>
          </cell>
          <cell r="BV127">
            <v>1.3400000000000318</v>
          </cell>
          <cell r="BW127">
            <v>1.29200000000003</v>
          </cell>
          <cell r="BX127">
            <v>1.7400000000000317</v>
          </cell>
          <cell r="BY127">
            <v>400</v>
          </cell>
          <cell r="BZ127">
            <v>0.9</v>
          </cell>
          <cell r="CA127">
            <v>0.5</v>
          </cell>
          <cell r="CB127">
            <v>1.3160000000000309</v>
          </cell>
          <cell r="CC127">
            <v>14</v>
          </cell>
          <cell r="CD127">
            <v>1.130821130323443</v>
          </cell>
          <cell r="CE127">
            <v>1923.5267426801765</v>
          </cell>
          <cell r="CF127">
            <v>7.7775609571342996E-2</v>
          </cell>
          <cell r="CG127">
            <v>2643.4722382764166</v>
          </cell>
          <cell r="CH127">
            <v>4566.9989809565932</v>
          </cell>
          <cell r="CI127">
            <v>2</v>
          </cell>
          <cell r="CJ127">
            <v>1</v>
          </cell>
          <cell r="CK127">
            <v>1.5</v>
          </cell>
          <cell r="CL127">
            <v>3059</v>
          </cell>
          <cell r="CM127">
            <v>2.2394568393052925</v>
          </cell>
          <cell r="CN127">
            <v>3</v>
          </cell>
          <cell r="CO127">
            <v>0</v>
          </cell>
          <cell r="CP127">
            <v>3</v>
          </cell>
          <cell r="CQ127">
            <v>3</v>
          </cell>
          <cell r="DV127" t="str">
            <v>400 mm</v>
          </cell>
          <cell r="DW127">
            <v>20.2</v>
          </cell>
          <cell r="DX127" t="str">
            <v>1</v>
          </cell>
          <cell r="DY127" t="str">
            <v>CS</v>
          </cell>
          <cell r="DZ127">
            <v>682.65</v>
          </cell>
          <cell r="EA127">
            <v>680.82999999999993</v>
          </cell>
        </row>
        <row r="128">
          <cell r="A128">
            <v>65</v>
          </cell>
          <cell r="B128" t="str">
            <v>ALIV103</v>
          </cell>
          <cell r="C128" t="str">
            <v>BOT4</v>
          </cell>
          <cell r="E128">
            <v>0</v>
          </cell>
          <cell r="F128">
            <v>4.7691695399999992</v>
          </cell>
          <cell r="G128">
            <v>2.33</v>
          </cell>
          <cell r="K128">
            <v>0.11292552585698236</v>
          </cell>
          <cell r="L128">
            <v>10.182641269339591</v>
          </cell>
          <cell r="M128">
            <v>10.182641269339591</v>
          </cell>
          <cell r="N128">
            <v>188.40521453194631</v>
          </cell>
          <cell r="O128">
            <v>0.63578027795519854</v>
          </cell>
          <cell r="P128">
            <v>574.21372726408003</v>
          </cell>
          <cell r="Q128">
            <v>0</v>
          </cell>
          <cell r="R128">
            <v>0</v>
          </cell>
          <cell r="V128">
            <v>158.4</v>
          </cell>
          <cell r="X128">
            <v>0.05</v>
          </cell>
          <cell r="Y128">
            <v>2.5000000000000001E-2</v>
          </cell>
          <cell r="AB128">
            <v>0</v>
          </cell>
          <cell r="AC128">
            <v>0</v>
          </cell>
          <cell r="AD128">
            <v>0</v>
          </cell>
          <cell r="AE128">
            <v>0</v>
          </cell>
          <cell r="AF128">
            <v>0</v>
          </cell>
          <cell r="AG128">
            <v>0</v>
          </cell>
          <cell r="AH128">
            <v>574.21372726408003</v>
          </cell>
          <cell r="AI128">
            <v>48.629999999999995</v>
          </cell>
          <cell r="AJ128">
            <v>13.8</v>
          </cell>
          <cell r="AK128">
            <v>16</v>
          </cell>
          <cell r="AL128">
            <v>0.36199999999999999</v>
          </cell>
          <cell r="AM128">
            <v>0.01</v>
          </cell>
          <cell r="AN128">
            <v>0.26039973020553581</v>
          </cell>
          <cell r="AO128">
            <v>0.36127363586425781</v>
          </cell>
          <cell r="AP128">
            <v>0.71933627128601052</v>
          </cell>
          <cell r="AQ128">
            <v>7.245316567258218</v>
          </cell>
          <cell r="AR128">
            <v>4.6826187646130277</v>
          </cell>
          <cell r="AS128">
            <v>11.019146470220427</v>
          </cell>
          <cell r="AT128">
            <v>2.6755663690003262</v>
          </cell>
          <cell r="AU128">
            <v>2.9359660992058618</v>
          </cell>
          <cell r="AV128">
            <v>7.5008565213216194</v>
          </cell>
          <cell r="AW128">
            <v>772.0010315769174</v>
          </cell>
          <cell r="AX128">
            <v>0.7437991709559898</v>
          </cell>
          <cell r="AY128">
            <v>238.87354238296777</v>
          </cell>
          <cell r="AZ128" t="str">
            <v>24°53'05''</v>
          </cell>
          <cell r="BA128" t="e">
            <v>#VALUE!</v>
          </cell>
          <cell r="BB128">
            <v>1.3779999999999999</v>
          </cell>
          <cell r="BC128" t="e">
            <v>#VALUE!</v>
          </cell>
          <cell r="BD128" t="e">
            <v>#VALUE!</v>
          </cell>
          <cell r="BE128" t="e">
            <v>#VALUE!</v>
          </cell>
          <cell r="BF128" t="e">
            <v>#VALUE!</v>
          </cell>
          <cell r="BG128" t="e">
            <v>#VALUE!</v>
          </cell>
          <cell r="BH128" t="e">
            <v>#VALUE!</v>
          </cell>
          <cell r="BI128" t="e">
            <v>#VALUE!</v>
          </cell>
          <cell r="BJ128" t="e">
            <v>#VALUE!</v>
          </cell>
          <cell r="BK128" t="e">
            <v>#VALUE!</v>
          </cell>
          <cell r="BL128" t="e">
            <v>#VALUE!</v>
          </cell>
          <cell r="BM128" t="e">
            <v>#VALUE!</v>
          </cell>
          <cell r="BN128">
            <v>0.43000000000006366</v>
          </cell>
          <cell r="BO128">
            <v>680.4</v>
          </cell>
          <cell r="BP128">
            <v>673.69</v>
          </cell>
          <cell r="BQ128">
            <v>680.76199999999994</v>
          </cell>
          <cell r="BR128">
            <v>674.05200000000002</v>
          </cell>
          <cell r="BS128">
            <v>682.52200000000005</v>
          </cell>
          <cell r="BT128">
            <v>674.46860166077397</v>
          </cell>
          <cell r="BU128">
            <v>0</v>
          </cell>
          <cell r="BV128">
            <v>1.7600000000001046</v>
          </cell>
          <cell r="BW128">
            <v>0.41660166077394933</v>
          </cell>
          <cell r="BX128">
            <v>2.1220000000001047</v>
          </cell>
          <cell r="BY128">
            <v>400</v>
          </cell>
          <cell r="BZ128">
            <v>0.8</v>
          </cell>
          <cell r="CA128">
            <v>0.4</v>
          </cell>
          <cell r="CB128">
            <v>1.088300830387027</v>
          </cell>
          <cell r="CC128">
            <v>14</v>
          </cell>
          <cell r="CD128">
            <v>1.0702290542739843</v>
          </cell>
          <cell r="CE128">
            <v>2285.4317438127564</v>
          </cell>
          <cell r="CF128">
            <v>8.8792010119428499E-2</v>
          </cell>
          <cell r="CG128">
            <v>2913.114311108066</v>
          </cell>
          <cell r="CH128">
            <v>5198.5460549208219</v>
          </cell>
          <cell r="CI128">
            <v>4</v>
          </cell>
          <cell r="CJ128">
            <v>1</v>
          </cell>
          <cell r="CK128">
            <v>0</v>
          </cell>
          <cell r="CL128">
            <v>0</v>
          </cell>
          <cell r="CM128">
            <v>0</v>
          </cell>
          <cell r="CN128">
            <v>0</v>
          </cell>
          <cell r="CO128">
            <v>0.69141501027970698</v>
          </cell>
          <cell r="CP128">
            <v>3</v>
          </cell>
          <cell r="CQ128">
            <v>3</v>
          </cell>
          <cell r="DV128" t="str">
            <v>400 mm</v>
          </cell>
          <cell r="DW128">
            <v>48.629999999999995</v>
          </cell>
          <cell r="DX128" t="str">
            <v>-</v>
          </cell>
          <cell r="DY128" t="str">
            <v>PVC</v>
          </cell>
          <cell r="DZ128">
            <v>680.4</v>
          </cell>
          <cell r="EA128">
            <v>673.68999999999994</v>
          </cell>
        </row>
        <row r="129">
          <cell r="A129">
            <v>66</v>
          </cell>
          <cell r="B129" t="str">
            <v>ALIV103</v>
          </cell>
          <cell r="C129" t="str">
            <v>103A</v>
          </cell>
          <cell r="D129">
            <v>0.32064000000000004</v>
          </cell>
          <cell r="F129">
            <v>0.32064000000000004</v>
          </cell>
          <cell r="G129">
            <v>2.33</v>
          </cell>
          <cell r="K129">
            <v>0.32279632033254568</v>
          </cell>
          <cell r="L129">
            <v>10.392512063815154</v>
          </cell>
          <cell r="M129">
            <v>10.392512063815154</v>
          </cell>
          <cell r="N129">
            <v>186.25984596784554</v>
          </cell>
          <cell r="O129">
            <v>0.63267016806722698</v>
          </cell>
          <cell r="P129">
            <v>37.78455364760255</v>
          </cell>
          <cell r="Q129">
            <v>0.32064000000000004</v>
          </cell>
          <cell r="R129">
            <v>0</v>
          </cell>
          <cell r="S129">
            <v>5.0898095399999992</v>
          </cell>
          <cell r="U129">
            <v>186</v>
          </cell>
          <cell r="V129">
            <v>158.4</v>
          </cell>
          <cell r="W129">
            <v>0.32064000000000004</v>
          </cell>
          <cell r="X129">
            <v>0.37064000000000002</v>
          </cell>
          <cell r="Y129">
            <v>0.18532000000000001</v>
          </cell>
          <cell r="AB129">
            <v>0</v>
          </cell>
          <cell r="AC129">
            <v>126.72000000000001</v>
          </cell>
          <cell r="AD129">
            <v>0.27280000000000004</v>
          </cell>
          <cell r="AE129">
            <v>1.0912000000000002</v>
          </cell>
          <cell r="AF129">
            <v>1.2765200000000001</v>
          </cell>
          <cell r="AG129">
            <v>2.8034628619999999</v>
          </cell>
          <cell r="AH129">
            <v>40.588016509602554</v>
          </cell>
          <cell r="AI129">
            <v>47.599999999999994</v>
          </cell>
          <cell r="AJ129">
            <v>10.25</v>
          </cell>
          <cell r="AK129">
            <v>10</v>
          </cell>
          <cell r="AL129">
            <v>0.25</v>
          </cell>
          <cell r="AM129">
            <v>1.4E-2</v>
          </cell>
          <cell r="AN129">
            <v>9.2164754867553711E-2</v>
          </cell>
          <cell r="AO129">
            <v>0.1640625</v>
          </cell>
          <cell r="AP129">
            <v>0.36865901947021484</v>
          </cell>
          <cell r="AQ129">
            <v>2.4703128393215192</v>
          </cell>
          <cell r="AR129">
            <v>3.0194460547507243</v>
          </cell>
          <cell r="AS129">
            <v>3.2388782004122443</v>
          </cell>
          <cell r="AT129">
            <v>0.31103188196313686</v>
          </cell>
          <cell r="AU129">
            <v>0.40319663683069057</v>
          </cell>
          <cell r="AV129">
            <v>3.6076647317552935</v>
          </cell>
          <cell r="AW129">
            <v>177.0908284046472</v>
          </cell>
          <cell r="AX129">
            <v>0.22919321613234628</v>
          </cell>
          <cell r="AY129">
            <v>263.34417544333701</v>
          </cell>
          <cell r="AZ129" t="str">
            <v>00°00'00''</v>
          </cell>
          <cell r="BA129" t="e">
            <v>#VALUE!</v>
          </cell>
          <cell r="BB129">
            <v>1E-3</v>
          </cell>
          <cell r="BC129" t="e">
            <v>#VALUE!</v>
          </cell>
          <cell r="BD129" t="e">
            <v>#VALUE!</v>
          </cell>
          <cell r="BE129" t="e">
            <v>#VALUE!</v>
          </cell>
          <cell r="BF129" t="e">
            <v>#VALUE!</v>
          </cell>
          <cell r="BG129" t="e">
            <v>#VALUE!</v>
          </cell>
          <cell r="BH129" t="e">
            <v>#VALUE!</v>
          </cell>
          <cell r="BI129" t="e">
            <v>#VALUE!</v>
          </cell>
          <cell r="BJ129" t="e">
            <v>#VALUE!</v>
          </cell>
          <cell r="BK129" t="e">
            <v>#VALUE!</v>
          </cell>
          <cell r="BL129" t="e">
            <v>#VALUE!</v>
          </cell>
          <cell r="BM129" t="e">
            <v>#VALUE!</v>
          </cell>
          <cell r="BN129">
            <v>3.0000000000086402E-2</v>
          </cell>
          <cell r="BO129">
            <v>680.8</v>
          </cell>
          <cell r="BP129">
            <v>675.92</v>
          </cell>
          <cell r="BQ129">
            <v>681.05</v>
          </cell>
          <cell r="BR129">
            <v>676.17</v>
          </cell>
          <cell r="BS129">
            <v>682.52200000000005</v>
          </cell>
          <cell r="BT129">
            <v>677.6</v>
          </cell>
          <cell r="BU129">
            <v>0</v>
          </cell>
          <cell r="BV129">
            <v>1.4720000000000937</v>
          </cell>
          <cell r="BW129">
            <v>1.4300000000000637</v>
          </cell>
          <cell r="BX129">
            <v>1.7220000000000937</v>
          </cell>
          <cell r="BY129">
            <v>250</v>
          </cell>
          <cell r="BZ129">
            <v>0.71250000000000002</v>
          </cell>
          <cell r="CA129">
            <v>0.3125</v>
          </cell>
          <cell r="CB129">
            <v>1.4510000000000787</v>
          </cell>
          <cell r="CC129">
            <v>3</v>
          </cell>
          <cell r="CD129">
            <v>1.5238788020894261</v>
          </cell>
          <cell r="CE129">
            <v>1392.4918766217784</v>
          </cell>
          <cell r="CF129">
            <v>4.1825638625983763E-2</v>
          </cell>
          <cell r="CG129">
            <v>1294.9141845560709</v>
          </cell>
          <cell r="CH129">
            <v>2687.4060611778496</v>
          </cell>
          <cell r="CI129">
            <v>2</v>
          </cell>
          <cell r="CJ129">
            <v>1</v>
          </cell>
          <cell r="CK129">
            <v>1.5</v>
          </cell>
          <cell r="CL129">
            <v>2345</v>
          </cell>
          <cell r="CM129">
            <v>1.719023066851503</v>
          </cell>
          <cell r="CN129">
            <v>1.9</v>
          </cell>
          <cell r="CO129">
            <v>0</v>
          </cell>
          <cell r="CP129">
            <v>3</v>
          </cell>
          <cell r="CQ129">
            <v>3</v>
          </cell>
          <cell r="DV129" t="str">
            <v>250 mm</v>
          </cell>
          <cell r="DW129">
            <v>47.599999999999994</v>
          </cell>
          <cell r="DX129" t="str">
            <v>1</v>
          </cell>
          <cell r="DY129" t="str">
            <v>CS</v>
          </cell>
          <cell r="DZ129">
            <v>680.8</v>
          </cell>
          <cell r="EA129">
            <v>675.92</v>
          </cell>
        </row>
        <row r="130">
          <cell r="A130">
            <v>67</v>
          </cell>
          <cell r="B130" t="str">
            <v>103A</v>
          </cell>
          <cell r="C130" t="str">
            <v>103C</v>
          </cell>
          <cell r="E130">
            <v>7.4483709999999995E-2</v>
          </cell>
          <cell r="F130">
            <v>0.39512371000000002</v>
          </cell>
          <cell r="G130">
            <v>2.33</v>
          </cell>
          <cell r="K130">
            <v>0.1118083254696887</v>
          </cell>
          <cell r="L130">
            <v>10.504320389284842</v>
          </cell>
          <cell r="M130">
            <v>10.504320389284842</v>
          </cell>
          <cell r="N130">
            <v>185.14390445696844</v>
          </cell>
          <cell r="O130">
            <v>0.63295702592087322</v>
          </cell>
          <cell r="P130">
            <v>46.513160720249587</v>
          </cell>
          <cell r="Q130">
            <v>0</v>
          </cell>
          <cell r="R130">
            <v>7.4483709999999995E-2</v>
          </cell>
          <cell r="S130">
            <v>5.1642932499999992</v>
          </cell>
          <cell r="U130">
            <v>186</v>
          </cell>
          <cell r="V130">
            <v>158.4</v>
          </cell>
          <cell r="X130">
            <v>0.37064000000000002</v>
          </cell>
          <cell r="Y130">
            <v>0.18532000000000001</v>
          </cell>
          <cell r="AB130">
            <v>0</v>
          </cell>
          <cell r="AC130">
            <v>126.72000000000001</v>
          </cell>
          <cell r="AD130">
            <v>0.27280000000000004</v>
          </cell>
          <cell r="AE130">
            <v>1.0912000000000002</v>
          </cell>
          <cell r="AF130">
            <v>1.2765200000000001</v>
          </cell>
          <cell r="AG130">
            <v>2.825807975</v>
          </cell>
          <cell r="AH130">
            <v>49.338968695249591</v>
          </cell>
          <cell r="AI130">
            <v>14.66</v>
          </cell>
          <cell r="AJ130">
            <v>6.21</v>
          </cell>
          <cell r="AK130">
            <v>10</v>
          </cell>
          <cell r="AL130">
            <v>0.25</v>
          </cell>
          <cell r="AM130">
            <v>1.4E-2</v>
          </cell>
          <cell r="AN130">
            <v>0.11695766448974609</v>
          </cell>
          <cell r="AO130">
            <v>0.181640625</v>
          </cell>
          <cell r="AP130">
            <v>0.46783065795898438</v>
          </cell>
          <cell r="AQ130">
            <v>2.1894827382547661</v>
          </cell>
          <cell r="AR130">
            <v>2.3239560570435818</v>
          </cell>
          <cell r="AS130">
            <v>2.4022481775177238</v>
          </cell>
          <cell r="AT130">
            <v>0.2443340805869311</v>
          </cell>
          <cell r="AU130">
            <v>0.36129174507667716</v>
          </cell>
          <cell r="AV130">
            <v>2.8080836328318139</v>
          </cell>
          <cell r="AW130">
            <v>137.84148299328382</v>
          </cell>
          <cell r="AX130">
            <v>0.35793991492135629</v>
          </cell>
          <cell r="AY130">
            <v>260.46570395169329</v>
          </cell>
          <cell r="AZ130" t="str">
            <v>02°52'42''</v>
          </cell>
          <cell r="BA130" t="e">
            <v>#VALUE!</v>
          </cell>
          <cell r="BB130">
            <v>1E-3</v>
          </cell>
          <cell r="BC130" t="e">
            <v>#VALUE!</v>
          </cell>
          <cell r="BD130" t="e">
            <v>#VALUE!</v>
          </cell>
          <cell r="BE130" t="e">
            <v>#VALUE!</v>
          </cell>
          <cell r="BF130" t="e">
            <v>#VALUE!</v>
          </cell>
          <cell r="BG130" t="e">
            <v>#VALUE!</v>
          </cell>
          <cell r="BH130" t="e">
            <v>#VALUE!</v>
          </cell>
          <cell r="BI130" t="e">
            <v>#VALUE!</v>
          </cell>
          <cell r="BJ130" t="e">
            <v>#VALUE!</v>
          </cell>
          <cell r="BK130" t="e">
            <v>#VALUE!</v>
          </cell>
          <cell r="BL130" t="e">
            <v>#VALUE!</v>
          </cell>
          <cell r="BM130" t="e">
            <v>#VALUE!</v>
          </cell>
          <cell r="BN130">
            <v>5.999999999994543E-2</v>
          </cell>
          <cell r="BO130">
            <v>675.86</v>
          </cell>
          <cell r="BP130">
            <v>674.95</v>
          </cell>
          <cell r="BQ130">
            <v>676.11</v>
          </cell>
          <cell r="BR130">
            <v>675.2</v>
          </cell>
          <cell r="BS130">
            <v>677.6</v>
          </cell>
          <cell r="BT130">
            <v>676</v>
          </cell>
          <cell r="BU130">
            <v>0</v>
          </cell>
          <cell r="BV130">
            <v>1.4900000000000091</v>
          </cell>
          <cell r="BW130">
            <v>0.79999999999995453</v>
          </cell>
          <cell r="BX130">
            <v>1.7400000000000091</v>
          </cell>
          <cell r="BY130">
            <v>250</v>
          </cell>
          <cell r="BZ130">
            <v>0.71250000000000002</v>
          </cell>
          <cell r="CA130">
            <v>0.3125</v>
          </cell>
          <cell r="CB130">
            <v>1.1449999999999818</v>
          </cell>
          <cell r="CC130">
            <v>4</v>
          </cell>
          <cell r="CD130">
            <v>1.1854640490605632</v>
          </cell>
          <cell r="CE130">
            <v>1173.5260556290079</v>
          </cell>
          <cell r="CF130">
            <v>6.2839840406346048E-2</v>
          </cell>
          <cell r="CG130">
            <v>1980.1448266973368</v>
          </cell>
          <cell r="CH130">
            <v>3153.6708823263448</v>
          </cell>
          <cell r="CI130">
            <v>2</v>
          </cell>
          <cell r="CJ130">
            <v>1</v>
          </cell>
          <cell r="CK130">
            <v>1.5</v>
          </cell>
          <cell r="CL130">
            <v>2345</v>
          </cell>
          <cell r="CM130">
            <v>2.0172734854965957</v>
          </cell>
          <cell r="CN130">
            <v>2.2000000000000002</v>
          </cell>
          <cell r="CO130">
            <v>0</v>
          </cell>
          <cell r="CP130">
            <v>3</v>
          </cell>
          <cell r="CQ130">
            <v>3</v>
          </cell>
          <cell r="DV130" t="str">
            <v>250 mm</v>
          </cell>
          <cell r="DW130">
            <v>14.66</v>
          </cell>
          <cell r="DX130" t="str">
            <v>1</v>
          </cell>
          <cell r="DY130" t="str">
            <v>CS</v>
          </cell>
          <cell r="DZ130">
            <v>675.86</v>
          </cell>
          <cell r="EA130">
            <v>674.95</v>
          </cell>
        </row>
        <row r="131">
          <cell r="A131">
            <v>68</v>
          </cell>
          <cell r="B131" t="str">
            <v>103C</v>
          </cell>
          <cell r="C131" t="str">
            <v>103D</v>
          </cell>
          <cell r="F131">
            <v>0.39512371000000002</v>
          </cell>
          <cell r="G131">
            <v>2.33</v>
          </cell>
          <cell r="K131">
            <v>0.36908254921374323</v>
          </cell>
          <cell r="L131">
            <v>10.873402938498586</v>
          </cell>
          <cell r="M131">
            <v>10.873402938498586</v>
          </cell>
          <cell r="N131">
            <v>181.58625268390875</v>
          </cell>
          <cell r="O131">
            <v>0.62750000000000006</v>
          </cell>
          <cell r="P131">
            <v>46.513160720249587</v>
          </cell>
          <cell r="Q131">
            <v>0</v>
          </cell>
          <cell r="R131">
            <v>0</v>
          </cell>
          <cell r="S131">
            <v>5.1642932499999992</v>
          </cell>
          <cell r="U131">
            <v>186</v>
          </cell>
          <cell r="V131">
            <v>158.4</v>
          </cell>
          <cell r="X131">
            <v>0.37064000000000002</v>
          </cell>
          <cell r="Y131">
            <v>0.18532000000000001</v>
          </cell>
          <cell r="AB131">
            <v>0</v>
          </cell>
          <cell r="AC131">
            <v>126.72000000000001</v>
          </cell>
          <cell r="AD131">
            <v>0.27280000000000004</v>
          </cell>
          <cell r="AE131">
            <v>1.0912000000000002</v>
          </cell>
          <cell r="AF131">
            <v>1.2765200000000001</v>
          </cell>
          <cell r="AG131">
            <v>2.825807975</v>
          </cell>
          <cell r="AH131">
            <v>49.338968695249591</v>
          </cell>
          <cell r="AI131">
            <v>19.62</v>
          </cell>
          <cell r="AJ131">
            <v>0.51</v>
          </cell>
          <cell r="AK131">
            <v>12</v>
          </cell>
          <cell r="AL131">
            <v>0.30000000000000004</v>
          </cell>
          <cell r="AM131">
            <v>1.4E-2</v>
          </cell>
          <cell r="AN131">
            <v>0.2205059051513672</v>
          </cell>
          <cell r="AO131">
            <v>0.17226562500000003</v>
          </cell>
          <cell r="AP131">
            <v>0.73501968383789051</v>
          </cell>
          <cell r="AQ131">
            <v>0.88599218062182816</v>
          </cell>
          <cell r="AR131">
            <v>0.61630348175327199</v>
          </cell>
          <cell r="AS131">
            <v>0.34319012406031169</v>
          </cell>
          <cell r="AT131">
            <v>4.0009283594445569E-2</v>
          </cell>
          <cell r="AU131">
            <v>0.26051518874581275</v>
          </cell>
          <cell r="AV131">
            <v>0.90873409660629823</v>
          </cell>
          <cell r="AW131">
            <v>64.234628144210348</v>
          </cell>
          <cell r="AX131">
            <v>0.7681054615040479</v>
          </cell>
          <cell r="AY131">
            <v>260.2608596735065</v>
          </cell>
          <cell r="AZ131" t="str">
            <v>00°00'00''</v>
          </cell>
          <cell r="BA131" t="e">
            <v>#VALUE!</v>
          </cell>
          <cell r="BB131">
            <v>1E-3</v>
          </cell>
          <cell r="BC131" t="e">
            <v>#VALUE!</v>
          </cell>
          <cell r="BD131" t="e">
            <v>#VALUE!</v>
          </cell>
          <cell r="BE131" t="e">
            <v>#VALUE!</v>
          </cell>
          <cell r="BF131" t="e">
            <v>#VALUE!</v>
          </cell>
          <cell r="BG131" t="e">
            <v>#VALUE!</v>
          </cell>
          <cell r="BH131" t="e">
            <v>#VALUE!</v>
          </cell>
          <cell r="BI131" t="e">
            <v>#VALUE!</v>
          </cell>
          <cell r="BJ131" t="e">
            <v>#VALUE!</v>
          </cell>
          <cell r="BK131" t="e">
            <v>#VALUE!</v>
          </cell>
          <cell r="BL131" t="e">
            <v>#VALUE!</v>
          </cell>
          <cell r="BM131" t="e">
            <v>#VALUE!</v>
          </cell>
          <cell r="BN131">
            <v>3.0000000000086402E-2</v>
          </cell>
          <cell r="BO131">
            <v>674.92</v>
          </cell>
          <cell r="BP131">
            <v>674.82</v>
          </cell>
          <cell r="BQ131">
            <v>675.22</v>
          </cell>
          <cell r="BR131">
            <v>675.12</v>
          </cell>
          <cell r="BS131">
            <v>676</v>
          </cell>
          <cell r="BT131">
            <v>676</v>
          </cell>
          <cell r="BU131">
            <v>0</v>
          </cell>
          <cell r="BV131">
            <v>0.77999999999997272</v>
          </cell>
          <cell r="BW131">
            <v>0.87999999999999545</v>
          </cell>
          <cell r="BX131">
            <v>1.0799999999999728</v>
          </cell>
          <cell r="BY131">
            <v>300</v>
          </cell>
          <cell r="BZ131">
            <v>0.77500000000000002</v>
          </cell>
          <cell r="CA131">
            <v>0.375</v>
          </cell>
          <cell r="CB131">
            <v>0.82999999999998408</v>
          </cell>
          <cell r="CC131">
            <v>5</v>
          </cell>
          <cell r="CD131">
            <v>0.87110212617157035</v>
          </cell>
          <cell r="CE131">
            <v>889.44971470405915</v>
          </cell>
          <cell r="CF131">
            <v>0.12277972350625954</v>
          </cell>
          <cell r="CG131">
            <v>4417.6398103291212</v>
          </cell>
          <cell r="CH131">
            <v>5307.0895250331805</v>
          </cell>
          <cell r="CI131">
            <v>2</v>
          </cell>
          <cell r="CJ131">
            <v>1</v>
          </cell>
          <cell r="CK131">
            <v>1.5</v>
          </cell>
          <cell r="CL131">
            <v>2650</v>
          </cell>
          <cell r="CM131">
            <v>3.0040129386980263</v>
          </cell>
          <cell r="CN131">
            <v>4</v>
          </cell>
          <cell r="CO131">
            <v>0</v>
          </cell>
          <cell r="CP131">
            <v>3</v>
          </cell>
          <cell r="CQ131">
            <v>3</v>
          </cell>
          <cell r="DV131" t="str">
            <v>300 mm</v>
          </cell>
          <cell r="DW131">
            <v>19.62</v>
          </cell>
          <cell r="DX131" t="str">
            <v>1</v>
          </cell>
          <cell r="DY131" t="str">
            <v>CS</v>
          </cell>
          <cell r="DZ131">
            <v>674.92000000000007</v>
          </cell>
          <cell r="EA131">
            <v>674.82</v>
          </cell>
        </row>
        <row r="132">
          <cell r="A132">
            <v>69</v>
          </cell>
          <cell r="B132" t="str">
            <v>103D</v>
          </cell>
          <cell r="C132" t="str">
            <v>103G</v>
          </cell>
          <cell r="F132">
            <v>0.39512371000000002</v>
          </cell>
          <cell r="G132">
            <v>2.33</v>
          </cell>
          <cell r="K132">
            <v>0.17455119484422654</v>
          </cell>
          <cell r="L132">
            <v>11.047954133342813</v>
          </cell>
          <cell r="M132">
            <v>11.047954133342813</v>
          </cell>
          <cell r="N132">
            <v>179.96777078176709</v>
          </cell>
          <cell r="O132">
            <v>0.62750000000000006</v>
          </cell>
          <cell r="P132">
            <v>46.513160720249587</v>
          </cell>
          <cell r="Q132">
            <v>0</v>
          </cell>
          <cell r="R132">
            <v>0</v>
          </cell>
          <cell r="S132">
            <v>5.1642932499999992</v>
          </cell>
          <cell r="U132">
            <v>186</v>
          </cell>
          <cell r="V132">
            <v>158.4</v>
          </cell>
          <cell r="W132">
            <v>0</v>
          </cell>
          <cell r="X132">
            <v>0.37064000000000002</v>
          </cell>
          <cell r="Y132">
            <v>0.18532000000000001</v>
          </cell>
          <cell r="AB132">
            <v>0</v>
          </cell>
          <cell r="AC132">
            <v>126.72000000000001</v>
          </cell>
          <cell r="AD132">
            <v>0.27280000000000004</v>
          </cell>
          <cell r="AE132">
            <v>1.0912000000000002</v>
          </cell>
          <cell r="AF132">
            <v>1.2765200000000001</v>
          </cell>
          <cell r="AG132">
            <v>2.825807975</v>
          </cell>
          <cell r="AH132">
            <v>49.338968695249591</v>
          </cell>
          <cell r="AI132">
            <v>10.98</v>
          </cell>
          <cell r="AJ132">
            <v>0.82</v>
          </cell>
          <cell r="AK132">
            <v>12</v>
          </cell>
          <cell r="AL132">
            <v>0.30000000000000004</v>
          </cell>
          <cell r="AM132">
            <v>1.4E-2</v>
          </cell>
          <cell r="AN132">
            <v>0.18951730728149419</v>
          </cell>
          <cell r="AO132">
            <v>0.17226562500000003</v>
          </cell>
          <cell r="AP132">
            <v>0.63172435760498047</v>
          </cell>
          <cell r="AQ132">
            <v>1.0484382677523318</v>
          </cell>
          <cell r="AR132">
            <v>0.82939349978945309</v>
          </cell>
          <cell r="AS132">
            <v>0.48929075466286859</v>
          </cell>
          <cell r="AT132">
            <v>5.6025626976937318E-2</v>
          </cell>
          <cell r="AU132">
            <v>0.24554293425843149</v>
          </cell>
          <cell r="AV132">
            <v>1.1522816919984802</v>
          </cell>
          <cell r="AW132">
            <v>81.449993215089975</v>
          </cell>
          <cell r="AX132">
            <v>0.60575779994182644</v>
          </cell>
          <cell r="AY132">
            <v>242.44767819168163</v>
          </cell>
          <cell r="AZ132" t="str">
            <v>17°48'47''</v>
          </cell>
          <cell r="BA132" t="e">
            <v>#VALUE!</v>
          </cell>
          <cell r="BB132">
            <v>1E-3</v>
          </cell>
          <cell r="BC132" t="e">
            <v>#VALUE!</v>
          </cell>
          <cell r="BD132" t="e">
            <v>#VALUE!</v>
          </cell>
          <cell r="BE132" t="e">
            <v>#VALUE!</v>
          </cell>
          <cell r="BF132" t="e">
            <v>#VALUE!</v>
          </cell>
          <cell r="BG132" t="e">
            <v>#VALUE!</v>
          </cell>
          <cell r="BH132" t="e">
            <v>#VALUE!</v>
          </cell>
          <cell r="BI132" t="e">
            <v>#VALUE!</v>
          </cell>
          <cell r="BJ132" t="e">
            <v>#VALUE!</v>
          </cell>
          <cell r="BK132" t="e">
            <v>#VALUE!</v>
          </cell>
          <cell r="BL132" t="e">
            <v>#VALUE!</v>
          </cell>
          <cell r="BM132" t="e">
            <v>#VALUE!</v>
          </cell>
          <cell r="BN132">
            <v>3.0000000000086402E-2</v>
          </cell>
          <cell r="BO132">
            <v>674.79</v>
          </cell>
          <cell r="BP132">
            <v>674.7</v>
          </cell>
          <cell r="BQ132">
            <v>675.09</v>
          </cell>
          <cell r="BR132">
            <v>675</v>
          </cell>
          <cell r="BS132">
            <v>676</v>
          </cell>
          <cell r="BT132">
            <v>676</v>
          </cell>
          <cell r="BU132">
            <v>0</v>
          </cell>
          <cell r="BV132">
            <v>0.90999999999996817</v>
          </cell>
          <cell r="BW132">
            <v>1</v>
          </cell>
          <cell r="BX132">
            <v>1.2099999999999682</v>
          </cell>
          <cell r="BY132">
            <v>300</v>
          </cell>
          <cell r="BZ132">
            <v>0.77500000000000002</v>
          </cell>
          <cell r="CA132">
            <v>0.375</v>
          </cell>
          <cell r="CB132">
            <v>0.95499999999998408</v>
          </cell>
          <cell r="CC132">
            <v>6</v>
          </cell>
          <cell r="CD132">
            <v>1.0397346179742086</v>
          </cell>
          <cell r="CE132">
            <v>1061.6340283652905</v>
          </cell>
          <cell r="CF132">
            <v>9.9826375570998938E-2</v>
          </cell>
          <cell r="CG132">
            <v>3429.2317107721688</v>
          </cell>
          <cell r="CH132">
            <v>4490.8657391374591</v>
          </cell>
          <cell r="CI132">
            <v>2</v>
          </cell>
          <cell r="CJ132">
            <v>1</v>
          </cell>
          <cell r="CK132">
            <v>1.5</v>
          </cell>
          <cell r="CL132">
            <v>2650</v>
          </cell>
          <cell r="CM132">
            <v>2.5419994749834673</v>
          </cell>
          <cell r="CN132">
            <v>3</v>
          </cell>
          <cell r="CO132">
            <v>0</v>
          </cell>
          <cell r="CP132">
            <v>3</v>
          </cell>
          <cell r="CQ132">
            <v>3</v>
          </cell>
          <cell r="DV132" t="str">
            <v>300 mm</v>
          </cell>
          <cell r="DW132">
            <v>10.98</v>
          </cell>
          <cell r="DX132" t="str">
            <v>1</v>
          </cell>
          <cell r="DY132" t="str">
            <v>CS</v>
          </cell>
          <cell r="DZ132">
            <v>674.79000000000008</v>
          </cell>
          <cell r="EA132">
            <v>674.7</v>
          </cell>
        </row>
        <row r="133">
          <cell r="O133">
            <v>0</v>
          </cell>
          <cell r="AC133">
            <v>0</v>
          </cell>
          <cell r="AD133">
            <v>0</v>
          </cell>
          <cell r="AL133">
            <v>0</v>
          </cell>
        </row>
        <row r="134">
          <cell r="A134" t="str">
            <v>ALC.Simp. A.R. Oriental</v>
          </cell>
          <cell r="O134">
            <v>0</v>
          </cell>
          <cell r="AC134">
            <v>0</v>
          </cell>
          <cell r="AL134">
            <v>0</v>
          </cell>
        </row>
        <row r="135">
          <cell r="O135">
            <v>0</v>
          </cell>
          <cell r="AC135">
            <v>0</v>
          </cell>
          <cell r="AD135">
            <v>0</v>
          </cell>
          <cell r="AL135">
            <v>0</v>
          </cell>
        </row>
        <row r="136">
          <cell r="A136">
            <v>69</v>
          </cell>
          <cell r="B136" t="str">
            <v>CO1</v>
          </cell>
          <cell r="C136" t="str">
            <v>CO2</v>
          </cell>
          <cell r="K136">
            <v>0</v>
          </cell>
          <cell r="L136">
            <v>0</v>
          </cell>
          <cell r="M136">
            <v>0</v>
          </cell>
          <cell r="N136">
            <v>0</v>
          </cell>
          <cell r="O136">
            <v>0</v>
          </cell>
          <cell r="P136">
            <v>0</v>
          </cell>
          <cell r="Q136">
            <v>1.8149999999999999E-2</v>
          </cell>
          <cell r="R136">
            <v>0</v>
          </cell>
          <cell r="S136">
            <v>1.8149999999999999E-2</v>
          </cell>
          <cell r="U136">
            <v>25</v>
          </cell>
          <cell r="V136">
            <v>158.4</v>
          </cell>
          <cell r="Y136">
            <v>0</v>
          </cell>
          <cell r="AB136">
            <v>0</v>
          </cell>
          <cell r="AC136">
            <v>126.72000000000001</v>
          </cell>
          <cell r="AD136">
            <v>3.6666666666666674E-2</v>
          </cell>
          <cell r="AE136">
            <v>0.1466666666666667</v>
          </cell>
          <cell r="AF136">
            <v>0.1466666666666667</v>
          </cell>
          <cell r="AG136">
            <v>0.1466666666666667</v>
          </cell>
          <cell r="AH136">
            <v>1.5</v>
          </cell>
          <cell r="AI136">
            <v>14.95</v>
          </cell>
          <cell r="AJ136">
            <v>17.39</v>
          </cell>
          <cell r="AK136">
            <v>6</v>
          </cell>
          <cell r="AL136">
            <v>0.14499999999999999</v>
          </cell>
          <cell r="AM136">
            <v>0.01</v>
          </cell>
          <cell r="AN136">
            <v>1.570892333984375E-2</v>
          </cell>
          <cell r="AO136">
            <v>3.6249999999999998E-2</v>
          </cell>
          <cell r="AP136">
            <v>0.10833740234375001</v>
          </cell>
          <cell r="AQ136">
            <v>1.5520635212880818</v>
          </cell>
          <cell r="AR136">
            <v>4.7812889258226798</v>
          </cell>
          <cell r="AS136">
            <v>1.120486219230731</v>
          </cell>
          <cell r="AT136">
            <v>0.12277783762044649</v>
          </cell>
          <cell r="AU136">
            <v>0.13848676096029022</v>
          </cell>
          <cell r="AV136">
            <v>4.5753823638329099</v>
          </cell>
          <cell r="AW136">
            <v>75.553272435939192</v>
          </cell>
          <cell r="AX136">
            <v>1.98535411060035E-2</v>
          </cell>
          <cell r="AY136">
            <v>273.57713124355445</v>
          </cell>
          <cell r="AZ136" t="e">
            <v>#REF!</v>
          </cell>
          <cell r="BA136" t="e">
            <v>#REF!</v>
          </cell>
          <cell r="BB136" t="e">
            <v>#REF!</v>
          </cell>
          <cell r="BC136" t="e">
            <v>#REF!</v>
          </cell>
          <cell r="BD136" t="e">
            <v>#REF!</v>
          </cell>
          <cell r="BE136" t="e">
            <v>#REF!</v>
          </cell>
          <cell r="BF136" t="e">
            <v>#REF!</v>
          </cell>
          <cell r="BG136" t="e">
            <v>#REF!</v>
          </cell>
          <cell r="BH136" t="e">
            <v>#REF!</v>
          </cell>
          <cell r="BI136" t="e">
            <v>#REF!</v>
          </cell>
          <cell r="BJ136" t="e">
            <v>#REF!</v>
          </cell>
          <cell r="BK136" t="e">
            <v>#REF!</v>
          </cell>
          <cell r="BL136" t="e">
            <v>#REF!</v>
          </cell>
          <cell r="BM136" t="e">
            <v>#REF!</v>
          </cell>
          <cell r="BO136">
            <v>755.25</v>
          </cell>
          <cell r="BP136">
            <v>752.65</v>
          </cell>
          <cell r="BQ136">
            <v>755.39499999999998</v>
          </cell>
          <cell r="BR136">
            <v>752.79499999999996</v>
          </cell>
          <cell r="BS136">
            <v>756</v>
          </cell>
          <cell r="BT136">
            <v>753.4</v>
          </cell>
          <cell r="BU136">
            <v>0</v>
          </cell>
          <cell r="BV136">
            <v>0.60500000000001819</v>
          </cell>
          <cell r="BW136">
            <v>0.60500000000001819</v>
          </cell>
          <cell r="BX136">
            <v>0.75000000000001821</v>
          </cell>
          <cell r="BY136">
            <v>150</v>
          </cell>
          <cell r="BZ136">
            <v>0.4</v>
          </cell>
          <cell r="CA136">
            <v>0</v>
          </cell>
          <cell r="CB136">
            <v>0.60500000000001819</v>
          </cell>
          <cell r="CC136">
            <v>3</v>
          </cell>
          <cell r="CD136" t="e">
            <v>#VALUE!</v>
          </cell>
          <cell r="CE136" t="e">
            <v>#VALUE!</v>
          </cell>
          <cell r="CF136">
            <v>0</v>
          </cell>
          <cell r="CG136">
            <v>0</v>
          </cell>
          <cell r="CH136" t="e">
            <v>#VALUE!</v>
          </cell>
          <cell r="CI136">
            <v>4</v>
          </cell>
          <cell r="CJ136">
            <v>1</v>
          </cell>
          <cell r="CK136">
            <v>0</v>
          </cell>
          <cell r="CL136">
            <v>0</v>
          </cell>
          <cell r="CM136">
            <v>0</v>
          </cell>
          <cell r="CN136">
            <v>0</v>
          </cell>
          <cell r="CO136" t="e">
            <v>#VALUE!</v>
          </cell>
          <cell r="CP136">
            <v>3</v>
          </cell>
          <cell r="CQ136">
            <v>3</v>
          </cell>
          <cell r="DV136" t="str">
            <v>150 mm</v>
          </cell>
          <cell r="DW136">
            <v>14.95</v>
          </cell>
          <cell r="DX136" t="str">
            <v>-</v>
          </cell>
          <cell r="DY136" t="str">
            <v>PVC</v>
          </cell>
          <cell r="DZ136">
            <v>755.25</v>
          </cell>
          <cell r="EA136">
            <v>752.65</v>
          </cell>
        </row>
        <row r="137">
          <cell r="A137">
            <v>70</v>
          </cell>
          <cell r="B137" t="str">
            <v>CO2</v>
          </cell>
          <cell r="C137" t="str">
            <v>CO3</v>
          </cell>
          <cell r="K137">
            <v>0</v>
          </cell>
          <cell r="L137">
            <v>0</v>
          </cell>
          <cell r="M137">
            <v>0</v>
          </cell>
          <cell r="N137">
            <v>0</v>
          </cell>
          <cell r="O137">
            <v>0</v>
          </cell>
          <cell r="P137">
            <v>0</v>
          </cell>
          <cell r="Q137">
            <v>9.4503499999999997E-3</v>
          </cell>
          <cell r="R137">
            <v>1.8149999999999999E-2</v>
          </cell>
          <cell r="S137">
            <v>2.7600349999999999E-2</v>
          </cell>
          <cell r="U137">
            <v>47</v>
          </cell>
          <cell r="V137">
            <v>158.4</v>
          </cell>
          <cell r="Y137">
            <v>0</v>
          </cell>
          <cell r="AB137">
            <v>0</v>
          </cell>
          <cell r="AC137">
            <v>126.72000000000001</v>
          </cell>
          <cell r="AD137">
            <v>6.8933333333333346E-2</v>
          </cell>
          <cell r="AE137">
            <v>0.27573333333333339</v>
          </cell>
          <cell r="AF137">
            <v>0.27573333333333339</v>
          </cell>
          <cell r="AG137">
            <v>0.27573333333333339</v>
          </cell>
          <cell r="AH137">
            <v>1.5</v>
          </cell>
          <cell r="AI137">
            <v>13.290000000000001</v>
          </cell>
          <cell r="AJ137">
            <v>14.82</v>
          </cell>
          <cell r="AK137">
            <v>6</v>
          </cell>
          <cell r="AL137">
            <v>0.14499999999999999</v>
          </cell>
          <cell r="AM137">
            <v>0.01</v>
          </cell>
          <cell r="AN137">
            <v>1.633617401123047E-2</v>
          </cell>
          <cell r="AO137">
            <v>3.6249999999999998E-2</v>
          </cell>
          <cell r="AP137">
            <v>0.11266326904296876</v>
          </cell>
          <cell r="AQ137">
            <v>1.4655367026600843</v>
          </cell>
          <cell r="AR137">
            <v>4.4249278663703349</v>
          </cell>
          <cell r="AS137">
            <v>0.98680036546603334</v>
          </cell>
          <cell r="AT137">
            <v>0.1094698178819466</v>
          </cell>
          <cell r="AU137">
            <v>0.12580599189317707</v>
          </cell>
          <cell r="AV137">
            <v>4.2237840382137426</v>
          </cell>
          <cell r="AW137">
            <v>69.747330555866156</v>
          </cell>
          <cell r="AX137">
            <v>2.150619942075821E-2</v>
          </cell>
          <cell r="AY137">
            <v>268.33180834414378</v>
          </cell>
          <cell r="AZ137" t="str">
            <v>05°14'43''</v>
          </cell>
          <cell r="BA137" t="e">
            <v>#VALUE!</v>
          </cell>
          <cell r="BB137">
            <v>1E-3</v>
          </cell>
          <cell r="BC137" t="e">
            <v>#VALUE!</v>
          </cell>
          <cell r="BD137" t="e">
            <v>#VALUE!</v>
          </cell>
          <cell r="BE137" t="e">
            <v>#VALUE!</v>
          </cell>
          <cell r="BF137" t="e">
            <v>#VALUE!</v>
          </cell>
          <cell r="BG137" t="e">
            <v>#VALUE!</v>
          </cell>
          <cell r="BH137" t="e">
            <v>#VALUE!</v>
          </cell>
          <cell r="BI137" t="e">
            <v>#VALUE!</v>
          </cell>
          <cell r="BJ137" t="e">
            <v>#VALUE!</v>
          </cell>
          <cell r="BK137" t="e">
            <v>#VALUE!</v>
          </cell>
          <cell r="BL137" t="e">
            <v>#VALUE!</v>
          </cell>
          <cell r="BM137" t="e">
            <v>#VALUE!</v>
          </cell>
          <cell r="BN137">
            <v>2.9999999999972715E-2</v>
          </cell>
          <cell r="BO137">
            <v>752.62</v>
          </cell>
          <cell r="BP137">
            <v>750.65</v>
          </cell>
          <cell r="BQ137">
            <v>752.76499999999999</v>
          </cell>
          <cell r="BR137">
            <v>750.79499999999996</v>
          </cell>
          <cell r="BS137">
            <v>753.4</v>
          </cell>
          <cell r="BT137">
            <v>751.4</v>
          </cell>
          <cell r="BU137">
            <v>0</v>
          </cell>
          <cell r="BV137">
            <v>0.63499999999999091</v>
          </cell>
          <cell r="BW137">
            <v>0.60500000000001819</v>
          </cell>
          <cell r="BX137">
            <v>0.77999999999999092</v>
          </cell>
          <cell r="BY137">
            <v>150</v>
          </cell>
          <cell r="BZ137">
            <v>0.4</v>
          </cell>
          <cell r="CA137">
            <v>0</v>
          </cell>
          <cell r="CB137">
            <v>0.62000000000000455</v>
          </cell>
          <cell r="CC137">
            <v>3</v>
          </cell>
          <cell r="CD137" t="e">
            <v>#VALUE!</v>
          </cell>
          <cell r="CE137" t="e">
            <v>#VALUE!</v>
          </cell>
          <cell r="CF137">
            <v>0</v>
          </cell>
          <cell r="CG137">
            <v>0</v>
          </cell>
          <cell r="CH137" t="e">
            <v>#VALUE!</v>
          </cell>
          <cell r="CI137">
            <v>4</v>
          </cell>
          <cell r="CJ137">
            <v>1</v>
          </cell>
          <cell r="CK137">
            <v>0</v>
          </cell>
          <cell r="CL137">
            <v>0</v>
          </cell>
          <cell r="CM137">
            <v>0</v>
          </cell>
          <cell r="CN137">
            <v>0</v>
          </cell>
          <cell r="CO137" t="e">
            <v>#VALUE!</v>
          </cell>
          <cell r="CP137">
            <v>3</v>
          </cell>
          <cell r="CQ137">
            <v>3</v>
          </cell>
          <cell r="DV137" t="str">
            <v>150 mm</v>
          </cell>
          <cell r="DW137">
            <v>13.290000000000001</v>
          </cell>
          <cell r="DX137" t="str">
            <v>-</v>
          </cell>
          <cell r="DY137" t="str">
            <v>PVC</v>
          </cell>
          <cell r="DZ137">
            <v>752.62</v>
          </cell>
          <cell r="EA137">
            <v>750.65</v>
          </cell>
        </row>
        <row r="138">
          <cell r="A138">
            <v>71</v>
          </cell>
          <cell r="B138" t="str">
            <v>CO3</v>
          </cell>
          <cell r="C138" t="str">
            <v>CO4</v>
          </cell>
          <cell r="K138">
            <v>0</v>
          </cell>
          <cell r="L138">
            <v>0</v>
          </cell>
          <cell r="M138">
            <v>0</v>
          </cell>
          <cell r="N138">
            <v>0</v>
          </cell>
          <cell r="O138">
            <v>0</v>
          </cell>
          <cell r="P138">
            <v>0</v>
          </cell>
          <cell r="Q138">
            <v>1.3765969999999999E-2</v>
          </cell>
          <cell r="R138">
            <v>2.7600349999999999E-2</v>
          </cell>
          <cell r="S138">
            <v>4.1366319999999998E-2</v>
          </cell>
          <cell r="U138">
            <v>54</v>
          </cell>
          <cell r="V138">
            <v>158.4</v>
          </cell>
          <cell r="Y138">
            <v>0</v>
          </cell>
          <cell r="AB138">
            <v>0</v>
          </cell>
          <cell r="AC138">
            <v>126.72000000000001</v>
          </cell>
          <cell r="AD138">
            <v>7.9200000000000007E-2</v>
          </cell>
          <cell r="AE138">
            <v>0.31680000000000003</v>
          </cell>
          <cell r="AF138">
            <v>0.31680000000000003</v>
          </cell>
          <cell r="AG138">
            <v>0.31680000000000003</v>
          </cell>
          <cell r="AH138">
            <v>1.5</v>
          </cell>
          <cell r="AI138">
            <v>15.64</v>
          </cell>
          <cell r="AJ138">
            <v>24.74</v>
          </cell>
          <cell r="AK138">
            <v>6</v>
          </cell>
          <cell r="AL138">
            <v>0.14499999999999999</v>
          </cell>
          <cell r="AM138">
            <v>0.01</v>
          </cell>
          <cell r="AN138">
            <v>1.4407958984375E-2</v>
          </cell>
          <cell r="AO138">
            <v>3.6249999999999998E-2</v>
          </cell>
          <cell r="AP138">
            <v>9.9365234375000014E-2</v>
          </cell>
          <cell r="AQ138">
            <v>1.7617765852042262</v>
          </cell>
          <cell r="AR138">
            <v>5.6730660597125642</v>
          </cell>
          <cell r="AS138">
            <v>1.4837167431650002</v>
          </cell>
          <cell r="AT138">
            <v>0.15819861040641509</v>
          </cell>
          <cell r="AU138">
            <v>0.17260656939079008</v>
          </cell>
          <cell r="AV138">
            <v>5.4572952487356146</v>
          </cell>
          <cell r="AW138">
            <v>90.116296716602875</v>
          </cell>
          <cell r="AX138">
            <v>1.6645158030818664E-2</v>
          </cell>
          <cell r="AY138">
            <v>282.96569890231308</v>
          </cell>
          <cell r="AZ138" t="str">
            <v>14°38'02''</v>
          </cell>
          <cell r="BA138" t="e">
            <v>#VALUE!</v>
          </cell>
          <cell r="BB138">
            <v>4.7E-2</v>
          </cell>
          <cell r="BC138" t="e">
            <v>#VALUE!</v>
          </cell>
          <cell r="BD138" t="e">
            <v>#VALUE!</v>
          </cell>
          <cell r="BE138" t="e">
            <v>#VALUE!</v>
          </cell>
          <cell r="BF138" t="e">
            <v>#VALUE!</v>
          </cell>
          <cell r="BG138" t="e">
            <v>#VALUE!</v>
          </cell>
          <cell r="BH138" t="e">
            <v>#VALUE!</v>
          </cell>
          <cell r="BI138" t="e">
            <v>#VALUE!</v>
          </cell>
          <cell r="BJ138" t="e">
            <v>#VALUE!</v>
          </cell>
          <cell r="BK138" t="e">
            <v>#VALUE!</v>
          </cell>
          <cell r="BL138" t="e">
            <v>#VALUE!</v>
          </cell>
          <cell r="BM138" t="e">
            <v>#VALUE!</v>
          </cell>
          <cell r="BN138">
            <v>2.9999999999972715E-2</v>
          </cell>
          <cell r="BO138">
            <v>750.62</v>
          </cell>
          <cell r="BP138">
            <v>746.75</v>
          </cell>
          <cell r="BQ138">
            <v>750.76499999999999</v>
          </cell>
          <cell r="BR138">
            <v>746.89499999999998</v>
          </cell>
          <cell r="BS138">
            <v>751.4</v>
          </cell>
          <cell r="BT138">
            <v>747.5</v>
          </cell>
          <cell r="BU138">
            <v>0</v>
          </cell>
          <cell r="BV138">
            <v>0.63499999999999091</v>
          </cell>
          <cell r="BW138">
            <v>0.60500000000001819</v>
          </cell>
          <cell r="BX138">
            <v>0.77999999999999092</v>
          </cell>
          <cell r="BY138">
            <v>150</v>
          </cell>
          <cell r="BZ138">
            <v>0.4</v>
          </cell>
          <cell r="CA138">
            <v>0</v>
          </cell>
          <cell r="CB138">
            <v>0.62000000000000455</v>
          </cell>
          <cell r="CC138">
            <v>4</v>
          </cell>
          <cell r="CD138" t="e">
            <v>#VALUE!</v>
          </cell>
          <cell r="CE138" t="e">
            <v>#VALUE!</v>
          </cell>
          <cell r="CF138">
            <v>0</v>
          </cell>
          <cell r="CG138">
            <v>0</v>
          </cell>
          <cell r="CH138" t="e">
            <v>#VALUE!</v>
          </cell>
          <cell r="CI138">
            <v>4</v>
          </cell>
          <cell r="CJ138">
            <v>1</v>
          </cell>
          <cell r="CK138">
            <v>0</v>
          </cell>
          <cell r="CL138">
            <v>0</v>
          </cell>
          <cell r="CM138">
            <v>0</v>
          </cell>
          <cell r="CN138">
            <v>0</v>
          </cell>
          <cell r="CO138" t="e">
            <v>#VALUE!</v>
          </cell>
          <cell r="CP138">
            <v>3</v>
          </cell>
          <cell r="CQ138">
            <v>3</v>
          </cell>
          <cell r="DV138" t="str">
            <v>150 mm</v>
          </cell>
          <cell r="DW138">
            <v>15.64</v>
          </cell>
          <cell r="DX138" t="str">
            <v>-</v>
          </cell>
          <cell r="DY138" t="str">
            <v>PVC</v>
          </cell>
          <cell r="DZ138">
            <v>750.62</v>
          </cell>
          <cell r="EA138">
            <v>746.75</v>
          </cell>
        </row>
        <row r="139">
          <cell r="A139">
            <v>72</v>
          </cell>
          <cell r="B139" t="str">
            <v>CO4</v>
          </cell>
          <cell r="C139" t="str">
            <v>CO5</v>
          </cell>
          <cell r="K139">
            <v>0</v>
          </cell>
          <cell r="L139">
            <v>0</v>
          </cell>
          <cell r="M139">
            <v>0</v>
          </cell>
          <cell r="N139">
            <v>0</v>
          </cell>
          <cell r="O139">
            <v>0</v>
          </cell>
          <cell r="P139">
            <v>0</v>
          </cell>
          <cell r="Q139">
            <v>1.0321240000000001E-2</v>
          </cell>
          <cell r="R139">
            <v>4.1366319999999998E-2</v>
          </cell>
          <cell r="S139">
            <v>5.168756E-2</v>
          </cell>
          <cell r="U139">
            <v>58</v>
          </cell>
          <cell r="V139">
            <v>158.4</v>
          </cell>
          <cell r="Y139">
            <v>0</v>
          </cell>
          <cell r="AB139">
            <v>0</v>
          </cell>
          <cell r="AC139">
            <v>126.72000000000001</v>
          </cell>
          <cell r="AD139">
            <v>8.5066666666666679E-2</v>
          </cell>
          <cell r="AE139">
            <v>0.34026666666666672</v>
          </cell>
          <cell r="AF139">
            <v>0.34026666666666672</v>
          </cell>
          <cell r="AG139">
            <v>0.34026666666666672</v>
          </cell>
          <cell r="AH139">
            <v>1.5</v>
          </cell>
          <cell r="AI139">
            <v>18.850000000000001</v>
          </cell>
          <cell r="AJ139">
            <v>17.88</v>
          </cell>
          <cell r="AK139">
            <v>8</v>
          </cell>
          <cell r="AL139">
            <v>0.18099999999999999</v>
          </cell>
          <cell r="AM139">
            <v>0.01</v>
          </cell>
          <cell r="AN139">
            <v>1.4568710327148435E-2</v>
          </cell>
          <cell r="AO139">
            <v>3.3937499999999995E-2</v>
          </cell>
          <cell r="AP139">
            <v>8.0490112304687486E-2</v>
          </cell>
          <cell r="AQ139">
            <v>1.5415639023991257</v>
          </cell>
          <cell r="AR139">
            <v>4.9472512319110651</v>
          </cell>
          <cell r="AS139">
            <v>1.1282539259947202</v>
          </cell>
          <cell r="AT139">
            <v>0.12112228670642308</v>
          </cell>
          <cell r="AU139">
            <v>0.13569099703357151</v>
          </cell>
          <cell r="AV139">
            <v>5.378589608666891</v>
          </cell>
          <cell r="AW139">
            <v>138.39341928873858</v>
          </cell>
          <cell r="AX139">
            <v>1.0838665651221891E-2</v>
          </cell>
          <cell r="AY139">
            <v>326.58020217951162</v>
          </cell>
          <cell r="AZ139" t="str">
            <v>43°36'52''</v>
          </cell>
          <cell r="BA139" t="e">
            <v>#VALUE!</v>
          </cell>
          <cell r="BB139">
            <v>1E-3</v>
          </cell>
          <cell r="BC139" t="e">
            <v>#VALUE!</v>
          </cell>
          <cell r="BD139" t="e">
            <v>#VALUE!</v>
          </cell>
          <cell r="BE139" t="e">
            <v>#VALUE!</v>
          </cell>
          <cell r="BF139" t="e">
            <v>#VALUE!</v>
          </cell>
          <cell r="BG139" t="e">
            <v>#VALUE!</v>
          </cell>
          <cell r="BH139" t="e">
            <v>#VALUE!</v>
          </cell>
          <cell r="BI139" t="e">
            <v>#VALUE!</v>
          </cell>
          <cell r="BJ139" t="e">
            <v>#VALUE!</v>
          </cell>
          <cell r="BK139" t="e">
            <v>#VALUE!</v>
          </cell>
          <cell r="BL139" t="e">
            <v>#VALUE!</v>
          </cell>
          <cell r="BM139" t="e">
            <v>#VALUE!</v>
          </cell>
          <cell r="BN139">
            <v>2.9999999999972715E-2</v>
          </cell>
          <cell r="BO139">
            <v>746.72</v>
          </cell>
          <cell r="BP139">
            <v>743.35</v>
          </cell>
          <cell r="BQ139">
            <v>746.90100000000007</v>
          </cell>
          <cell r="BR139">
            <v>743.53100000000006</v>
          </cell>
          <cell r="BS139">
            <v>747.5</v>
          </cell>
          <cell r="BT139">
            <v>744.1</v>
          </cell>
          <cell r="BU139">
            <v>0</v>
          </cell>
          <cell r="BV139">
            <v>0.5989999999999327</v>
          </cell>
          <cell r="BW139">
            <v>0.56899999999995998</v>
          </cell>
          <cell r="BX139">
            <v>0.77999999999993275</v>
          </cell>
          <cell r="BY139">
            <v>200</v>
          </cell>
          <cell r="BZ139">
            <v>0.4</v>
          </cell>
          <cell r="CA139">
            <v>0</v>
          </cell>
          <cell r="CB139">
            <v>0.58399999999994634</v>
          </cell>
          <cell r="CC139">
            <v>5</v>
          </cell>
          <cell r="CD139" t="e">
            <v>#VALUE!</v>
          </cell>
          <cell r="CE139" t="e">
            <v>#VALUE!</v>
          </cell>
          <cell r="CF139">
            <v>0</v>
          </cell>
          <cell r="CG139">
            <v>0</v>
          </cell>
          <cell r="CH139" t="e">
            <v>#VALUE!</v>
          </cell>
          <cell r="CI139">
            <v>4</v>
          </cell>
          <cell r="CJ139">
            <v>1</v>
          </cell>
          <cell r="CK139">
            <v>0</v>
          </cell>
          <cell r="CL139">
            <v>0</v>
          </cell>
          <cell r="CM139">
            <v>0</v>
          </cell>
          <cell r="CN139">
            <v>0</v>
          </cell>
          <cell r="CO139" t="e">
            <v>#VALUE!</v>
          </cell>
          <cell r="CP139">
            <v>3</v>
          </cell>
          <cell r="CQ139">
            <v>3</v>
          </cell>
          <cell r="DV139" t="str">
            <v>200 mm</v>
          </cell>
          <cell r="DW139">
            <v>18.850000000000001</v>
          </cell>
          <cell r="DX139" t="str">
            <v>-</v>
          </cell>
          <cell r="DY139" t="str">
            <v>PVC</v>
          </cell>
          <cell r="DZ139">
            <v>746.72</v>
          </cell>
          <cell r="EA139">
            <v>743.35</v>
          </cell>
        </row>
        <row r="140">
          <cell r="A140">
            <v>73</v>
          </cell>
          <cell r="B140" t="str">
            <v>CO5</v>
          </cell>
          <cell r="C140" t="str">
            <v>CO6</v>
          </cell>
          <cell r="K140">
            <v>0</v>
          </cell>
          <cell r="L140">
            <v>0</v>
          </cell>
          <cell r="M140">
            <v>0</v>
          </cell>
          <cell r="N140">
            <v>0</v>
          </cell>
          <cell r="O140">
            <v>0</v>
          </cell>
          <cell r="P140">
            <v>0</v>
          </cell>
          <cell r="Q140">
            <v>7.4929300000000001E-3</v>
          </cell>
          <cell r="R140">
            <v>5.168756E-2</v>
          </cell>
          <cell r="S140">
            <v>5.9180490000000002E-2</v>
          </cell>
          <cell r="U140">
            <v>65</v>
          </cell>
          <cell r="V140">
            <v>158.4</v>
          </cell>
          <cell r="Y140">
            <v>0</v>
          </cell>
          <cell r="AB140">
            <v>0</v>
          </cell>
          <cell r="AC140">
            <v>126.72000000000001</v>
          </cell>
          <cell r="AD140">
            <v>9.5333333333333339E-2</v>
          </cell>
          <cell r="AE140">
            <v>0.38133333333333336</v>
          </cell>
          <cell r="AF140">
            <v>0.38133333333333336</v>
          </cell>
          <cell r="AG140">
            <v>0.38133333333333336</v>
          </cell>
          <cell r="AH140">
            <v>1.5</v>
          </cell>
          <cell r="AI140">
            <v>11.58</v>
          </cell>
          <cell r="AJ140">
            <v>21.33</v>
          </cell>
          <cell r="AK140">
            <v>8</v>
          </cell>
          <cell r="AL140">
            <v>0.18099999999999999</v>
          </cell>
          <cell r="AM140">
            <v>0.01</v>
          </cell>
          <cell r="AN140">
            <v>1.3950748443603516E-2</v>
          </cell>
          <cell r="AO140">
            <v>3.3937499999999995E-2</v>
          </cell>
          <cell r="AP140">
            <v>7.7075958251953125E-2</v>
          </cell>
          <cell r="AQ140">
            <v>1.643314937413479</v>
          </cell>
          <cell r="AR140">
            <v>5.3914157822922544</v>
          </cell>
          <cell r="AS140">
            <v>1.3000380439117059</v>
          </cell>
          <cell r="AT140">
            <v>0.13763934676484538</v>
          </cell>
          <cell r="AU140">
            <v>0.15159009520844891</v>
          </cell>
          <cell r="AV140">
            <v>5.8746240509278032</v>
          </cell>
          <cell r="AW140">
            <v>151.1565984015032</v>
          </cell>
          <cell r="AX140">
            <v>9.9234834328283152E-3</v>
          </cell>
          <cell r="AY140">
            <v>307.32353809234098</v>
          </cell>
          <cell r="AZ140" t="str">
            <v>19°15'24''</v>
          </cell>
          <cell r="BA140" t="e">
            <v>#VALUE!</v>
          </cell>
          <cell r="BB140">
            <v>1.6E-2</v>
          </cell>
          <cell r="BC140" t="e">
            <v>#VALUE!</v>
          </cell>
          <cell r="BD140" t="e">
            <v>#VALUE!</v>
          </cell>
          <cell r="BE140" t="e">
            <v>#VALUE!</v>
          </cell>
          <cell r="BF140" t="e">
            <v>#VALUE!</v>
          </cell>
          <cell r="BG140" t="e">
            <v>#VALUE!</v>
          </cell>
          <cell r="BH140" t="e">
            <v>#VALUE!</v>
          </cell>
          <cell r="BI140" t="e">
            <v>#VALUE!</v>
          </cell>
          <cell r="BJ140" t="e">
            <v>#VALUE!</v>
          </cell>
          <cell r="BK140" t="e">
            <v>#VALUE!</v>
          </cell>
          <cell r="BL140" t="e">
            <v>#VALUE!</v>
          </cell>
          <cell r="BM140" t="e">
            <v>#VALUE!</v>
          </cell>
          <cell r="BN140">
            <v>2.9999999999972715E-2</v>
          </cell>
          <cell r="BO140">
            <v>743.32</v>
          </cell>
          <cell r="BP140">
            <v>740.85</v>
          </cell>
          <cell r="BQ140">
            <v>743.50100000000009</v>
          </cell>
          <cell r="BR140">
            <v>741.03100000000006</v>
          </cell>
          <cell r="BS140">
            <v>744.1</v>
          </cell>
          <cell r="BT140">
            <v>741.6</v>
          </cell>
          <cell r="BU140">
            <v>0</v>
          </cell>
          <cell r="BV140">
            <v>0.5989999999999327</v>
          </cell>
          <cell r="BW140">
            <v>0.56899999999995998</v>
          </cell>
          <cell r="BX140">
            <v>0.77999999999993275</v>
          </cell>
          <cell r="BY140">
            <v>200</v>
          </cell>
          <cell r="BZ140">
            <v>0.4</v>
          </cell>
          <cell r="CA140">
            <v>0</v>
          </cell>
          <cell r="CB140">
            <v>0.58399999999994634</v>
          </cell>
          <cell r="CC140">
            <v>6</v>
          </cell>
          <cell r="CD140" t="e">
            <v>#VALUE!</v>
          </cell>
          <cell r="CE140" t="e">
            <v>#VALUE!</v>
          </cell>
          <cell r="CF140">
            <v>0</v>
          </cell>
          <cell r="CG140">
            <v>0</v>
          </cell>
          <cell r="CH140" t="e">
            <v>#VALUE!</v>
          </cell>
          <cell r="CI140">
            <v>4</v>
          </cell>
          <cell r="CJ140">
            <v>1</v>
          </cell>
          <cell r="CK140">
            <v>0</v>
          </cell>
          <cell r="CL140">
            <v>0</v>
          </cell>
          <cell r="CM140">
            <v>0</v>
          </cell>
          <cell r="CN140">
            <v>0</v>
          </cell>
          <cell r="CO140" t="e">
            <v>#VALUE!</v>
          </cell>
          <cell r="CP140">
            <v>3</v>
          </cell>
          <cell r="CQ140">
            <v>3</v>
          </cell>
          <cell r="DV140" t="str">
            <v>200 mm</v>
          </cell>
          <cell r="DW140">
            <v>11.58</v>
          </cell>
          <cell r="DX140" t="str">
            <v>-</v>
          </cell>
          <cell r="DY140" t="str">
            <v>PVC</v>
          </cell>
          <cell r="DZ140">
            <v>743.32</v>
          </cell>
          <cell r="EA140">
            <v>740.85</v>
          </cell>
        </row>
        <row r="141">
          <cell r="A141">
            <v>74</v>
          </cell>
          <cell r="B141" t="str">
            <v>CO6</v>
          </cell>
          <cell r="C141" t="str">
            <v>CO7</v>
          </cell>
          <cell r="K141">
            <v>0</v>
          </cell>
          <cell r="L141">
            <v>0</v>
          </cell>
          <cell r="M141">
            <v>0</v>
          </cell>
          <cell r="N141">
            <v>0</v>
          </cell>
          <cell r="O141">
            <v>0</v>
          </cell>
          <cell r="P141">
            <v>0</v>
          </cell>
          <cell r="Q141">
            <v>1.016511E-2</v>
          </cell>
          <cell r="R141">
            <v>5.9180490000000002E-2</v>
          </cell>
          <cell r="S141">
            <v>6.9345600000000007E-2</v>
          </cell>
          <cell r="U141">
            <v>75</v>
          </cell>
          <cell r="V141">
            <v>158.4</v>
          </cell>
          <cell r="Y141">
            <v>0</v>
          </cell>
          <cell r="AB141">
            <v>0</v>
          </cell>
          <cell r="AC141">
            <v>126.72000000000001</v>
          </cell>
          <cell r="AD141">
            <v>0.11000000000000001</v>
          </cell>
          <cell r="AE141">
            <v>0.44000000000000006</v>
          </cell>
          <cell r="AF141">
            <v>0.44000000000000006</v>
          </cell>
          <cell r="AG141">
            <v>0.44000000000000006</v>
          </cell>
          <cell r="AH141">
            <v>1.5</v>
          </cell>
          <cell r="AI141">
            <v>13.46</v>
          </cell>
          <cell r="AJ141">
            <v>25.78</v>
          </cell>
          <cell r="AK141">
            <v>8</v>
          </cell>
          <cell r="AL141">
            <v>0.18099999999999999</v>
          </cell>
          <cell r="AM141">
            <v>0.01</v>
          </cell>
          <cell r="AN141">
            <v>1.3316215515136717E-2</v>
          </cell>
          <cell r="AO141">
            <v>3.3937499999999995E-2</v>
          </cell>
          <cell r="AP141">
            <v>7.357025146484375E-2</v>
          </cell>
          <cell r="AQ141">
            <v>1.7601399586390116</v>
          </cell>
          <cell r="AR141">
            <v>5.9130138228545368</v>
          </cell>
          <cell r="AS141">
            <v>1.5139027699066341</v>
          </cell>
          <cell r="AT141">
            <v>0.15790482538214787</v>
          </cell>
          <cell r="AU141">
            <v>0.17122104089728457</v>
          </cell>
          <cell r="AV141">
            <v>6.4584173735486887</v>
          </cell>
          <cell r="AW141">
            <v>166.17785117476748</v>
          </cell>
          <cell r="AX141">
            <v>9.0264736810350618E-3</v>
          </cell>
          <cell r="AY141">
            <v>291.01530909304762</v>
          </cell>
          <cell r="AZ141" t="str">
            <v>16°18'30''</v>
          </cell>
          <cell r="BA141" t="e">
            <v>#VALUE!</v>
          </cell>
          <cell r="BB141">
            <v>0.02</v>
          </cell>
          <cell r="BC141" t="e">
            <v>#VALUE!</v>
          </cell>
          <cell r="BD141" t="e">
            <v>#VALUE!</v>
          </cell>
          <cell r="BE141" t="e">
            <v>#VALUE!</v>
          </cell>
          <cell r="BF141" t="e">
            <v>#VALUE!</v>
          </cell>
          <cell r="BG141" t="e">
            <v>#VALUE!</v>
          </cell>
          <cell r="BH141" t="e">
            <v>#VALUE!</v>
          </cell>
          <cell r="BI141" t="e">
            <v>#VALUE!</v>
          </cell>
          <cell r="BJ141" t="e">
            <v>#VALUE!</v>
          </cell>
          <cell r="BK141" t="e">
            <v>#VALUE!</v>
          </cell>
          <cell r="BL141" t="e">
            <v>#VALUE!</v>
          </cell>
          <cell r="BM141" t="e">
            <v>#VALUE!</v>
          </cell>
          <cell r="BN141">
            <v>2.9999999999972715E-2</v>
          </cell>
          <cell r="BO141">
            <v>740.82</v>
          </cell>
          <cell r="BP141">
            <v>737.35</v>
          </cell>
          <cell r="BQ141">
            <v>741.00100000000009</v>
          </cell>
          <cell r="BR141">
            <v>737.53100000000006</v>
          </cell>
          <cell r="BS141">
            <v>741.6</v>
          </cell>
          <cell r="BT141">
            <v>738.1</v>
          </cell>
          <cell r="BU141">
            <v>0</v>
          </cell>
          <cell r="BV141">
            <v>0.5989999999999327</v>
          </cell>
          <cell r="BW141">
            <v>0.56899999999995998</v>
          </cell>
          <cell r="BX141">
            <v>0.77999999999993275</v>
          </cell>
          <cell r="BY141">
            <v>200</v>
          </cell>
          <cell r="BZ141">
            <v>0.4</v>
          </cell>
          <cell r="CA141">
            <v>0</v>
          </cell>
          <cell r="CB141">
            <v>0.58399999999994634</v>
          </cell>
          <cell r="CC141">
            <v>7</v>
          </cell>
          <cell r="CD141">
            <v>2.380952380952381E-4</v>
          </cell>
          <cell r="CE141">
            <v>0</v>
          </cell>
          <cell r="CF141">
            <v>0</v>
          </cell>
          <cell r="CG141">
            <v>0</v>
          </cell>
          <cell r="CH141">
            <v>0</v>
          </cell>
          <cell r="CI141">
            <v>4</v>
          </cell>
          <cell r="CJ141">
            <v>1</v>
          </cell>
          <cell r="CK141">
            <v>0</v>
          </cell>
          <cell r="CL141">
            <v>0</v>
          </cell>
          <cell r="CM141">
            <v>0</v>
          </cell>
          <cell r="CN141">
            <v>0</v>
          </cell>
          <cell r="CO141" t="e">
            <v>#VALUE!</v>
          </cell>
          <cell r="CP141">
            <v>3</v>
          </cell>
          <cell r="CQ141">
            <v>3</v>
          </cell>
          <cell r="DV141" t="str">
            <v>200 mm</v>
          </cell>
          <cell r="DW141">
            <v>13.46</v>
          </cell>
          <cell r="DX141" t="str">
            <v>-</v>
          </cell>
          <cell r="DY141" t="str">
            <v>PVC</v>
          </cell>
          <cell r="DZ141">
            <v>740.82</v>
          </cell>
          <cell r="EA141">
            <v>737.35</v>
          </cell>
        </row>
        <row r="142">
          <cell r="A142">
            <v>75</v>
          </cell>
          <cell r="B142" t="str">
            <v>CO7</v>
          </cell>
          <cell r="C142" t="str">
            <v>CO8</v>
          </cell>
          <cell r="K142">
            <v>0</v>
          </cell>
          <cell r="L142">
            <v>0</v>
          </cell>
          <cell r="M142">
            <v>0</v>
          </cell>
          <cell r="N142">
            <v>0</v>
          </cell>
          <cell r="O142">
            <v>0</v>
          </cell>
          <cell r="P142">
            <v>0</v>
          </cell>
          <cell r="Q142">
            <v>4.4381300000000002E-3</v>
          </cell>
          <cell r="R142">
            <v>6.9345600000000007E-2</v>
          </cell>
          <cell r="S142">
            <v>7.3783730000000006E-2</v>
          </cell>
          <cell r="U142">
            <v>75</v>
          </cell>
          <cell r="V142">
            <v>158.4</v>
          </cell>
          <cell r="Y142">
            <v>0</v>
          </cell>
          <cell r="AB142">
            <v>0</v>
          </cell>
          <cell r="AC142">
            <v>126.72000000000001</v>
          </cell>
          <cell r="AD142">
            <v>0.11000000000000001</v>
          </cell>
          <cell r="AE142">
            <v>0.44000000000000006</v>
          </cell>
          <cell r="AF142">
            <v>0.44000000000000006</v>
          </cell>
          <cell r="AG142">
            <v>0.44000000000000006</v>
          </cell>
          <cell r="AH142">
            <v>1.5</v>
          </cell>
          <cell r="AI142">
            <v>8.0100000000000016</v>
          </cell>
          <cell r="AJ142">
            <v>28.34</v>
          </cell>
          <cell r="AK142">
            <v>8</v>
          </cell>
          <cell r="AL142">
            <v>0.18099999999999999</v>
          </cell>
          <cell r="AM142">
            <v>0.01</v>
          </cell>
          <cell r="AN142">
            <v>1.301034164428711E-2</v>
          </cell>
          <cell r="AO142">
            <v>3.3937499999999995E-2</v>
          </cell>
          <cell r="AP142">
            <v>7.1880340576171875E-2</v>
          </cell>
          <cell r="AQ142">
            <v>1.8216214633973518</v>
          </cell>
          <cell r="AR142">
            <v>6.1922448740999601</v>
          </cell>
          <cell r="AS142">
            <v>1.6336676582123102</v>
          </cell>
          <cell r="AT142">
            <v>0.16912868276808915</v>
          </cell>
          <cell r="AU142">
            <v>0.18213902441237625</v>
          </cell>
          <cell r="AV142">
            <v>6.7714951883607091</v>
          </cell>
          <cell r="AW142">
            <v>174.23347773260429</v>
          </cell>
          <cell r="AX142">
            <v>8.6091376899567282E-3</v>
          </cell>
          <cell r="AY142">
            <v>249.35892261230669</v>
          </cell>
          <cell r="AZ142" t="str">
            <v>41°39'23''</v>
          </cell>
          <cell r="BA142" t="e">
            <v>#VALUE!</v>
          </cell>
          <cell r="BB142">
            <v>1.0999999999999999E-2</v>
          </cell>
          <cell r="BC142" t="e">
            <v>#VALUE!</v>
          </cell>
          <cell r="BD142" t="e">
            <v>#VALUE!</v>
          </cell>
          <cell r="BE142" t="e">
            <v>#VALUE!</v>
          </cell>
          <cell r="BF142" t="e">
            <v>#VALUE!</v>
          </cell>
          <cell r="BG142" t="e">
            <v>#VALUE!</v>
          </cell>
          <cell r="BH142" t="e">
            <v>#VALUE!</v>
          </cell>
          <cell r="BI142" t="e">
            <v>#VALUE!</v>
          </cell>
          <cell r="BJ142" t="e">
            <v>#VALUE!</v>
          </cell>
          <cell r="BK142" t="e">
            <v>#VALUE!</v>
          </cell>
          <cell r="BL142" t="e">
            <v>#VALUE!</v>
          </cell>
          <cell r="BM142" t="e">
            <v>#VALUE!</v>
          </cell>
          <cell r="BN142">
            <v>2.9999999999972715E-2</v>
          </cell>
          <cell r="BO142">
            <v>737.32</v>
          </cell>
          <cell r="BP142">
            <v>735.05</v>
          </cell>
          <cell r="BQ142">
            <v>737.50100000000009</v>
          </cell>
          <cell r="BR142">
            <v>735.23099999999999</v>
          </cell>
          <cell r="BS142">
            <v>738.1</v>
          </cell>
          <cell r="BT142">
            <v>735.8</v>
          </cell>
          <cell r="BU142">
            <v>0</v>
          </cell>
          <cell r="BV142">
            <v>0.5989999999999327</v>
          </cell>
          <cell r="BW142">
            <v>0.56899999999995998</v>
          </cell>
          <cell r="BX142">
            <v>0.77999999999993275</v>
          </cell>
          <cell r="BY142">
            <v>200</v>
          </cell>
          <cell r="BZ142">
            <v>0.4</v>
          </cell>
          <cell r="CA142">
            <v>0</v>
          </cell>
          <cell r="CB142">
            <v>0.58399999999994634</v>
          </cell>
          <cell r="CC142">
            <v>8</v>
          </cell>
          <cell r="CD142" t="e">
            <v>#VALUE!</v>
          </cell>
          <cell r="CE142">
            <v>0</v>
          </cell>
          <cell r="CF142">
            <v>0</v>
          </cell>
          <cell r="CG142">
            <v>0</v>
          </cell>
          <cell r="CH142">
            <v>0</v>
          </cell>
          <cell r="CI142">
            <v>4</v>
          </cell>
          <cell r="CJ142">
            <v>1</v>
          </cell>
          <cell r="CK142">
            <v>0</v>
          </cell>
          <cell r="CL142">
            <v>0</v>
          </cell>
          <cell r="CM142">
            <v>0</v>
          </cell>
          <cell r="CN142">
            <v>0</v>
          </cell>
          <cell r="CO142" t="e">
            <v>#VALUE!</v>
          </cell>
          <cell r="CP142">
            <v>3</v>
          </cell>
          <cell r="CQ142">
            <v>3</v>
          </cell>
          <cell r="DV142" t="str">
            <v>200 mm</v>
          </cell>
          <cell r="DW142">
            <v>8.0100000000000016</v>
          </cell>
          <cell r="DX142" t="str">
            <v>-</v>
          </cell>
          <cell r="DY142" t="str">
            <v>PVC</v>
          </cell>
          <cell r="DZ142">
            <v>737.32</v>
          </cell>
          <cell r="EA142">
            <v>735.05000000000007</v>
          </cell>
        </row>
        <row r="143">
          <cell r="A143">
            <v>76</v>
          </cell>
          <cell r="B143" t="str">
            <v>CO8</v>
          </cell>
          <cell r="C143" t="str">
            <v>CO9</v>
          </cell>
          <cell r="K143">
            <v>0</v>
          </cell>
          <cell r="L143">
            <v>0</v>
          </cell>
          <cell r="M143">
            <v>0</v>
          </cell>
          <cell r="N143">
            <v>0</v>
          </cell>
          <cell r="O143">
            <v>0</v>
          </cell>
          <cell r="P143">
            <v>0</v>
          </cell>
          <cell r="Q143">
            <v>1.720236E-2</v>
          </cell>
          <cell r="R143">
            <v>7.3783730000000006E-2</v>
          </cell>
          <cell r="S143">
            <v>9.0986090000000006E-2</v>
          </cell>
          <cell r="U143">
            <v>95</v>
          </cell>
          <cell r="V143">
            <v>158.4</v>
          </cell>
          <cell r="AB143">
            <v>0</v>
          </cell>
          <cell r="AC143">
            <v>126.72000000000001</v>
          </cell>
          <cell r="AD143">
            <v>0.13933333333333334</v>
          </cell>
          <cell r="AE143">
            <v>0.55733333333333335</v>
          </cell>
          <cell r="AF143">
            <v>0.55733333333333335</v>
          </cell>
          <cell r="AG143">
            <v>0.55733333333333335</v>
          </cell>
          <cell r="AH143">
            <v>1.5</v>
          </cell>
          <cell r="AI143">
            <v>21.59</v>
          </cell>
          <cell r="AJ143">
            <v>12.83</v>
          </cell>
          <cell r="AK143">
            <v>8</v>
          </cell>
          <cell r="AL143">
            <v>0.18099999999999999</v>
          </cell>
          <cell r="AM143">
            <v>0.01</v>
          </cell>
          <cell r="AN143">
            <v>1.5806015014648435E-2</v>
          </cell>
          <cell r="AO143">
            <v>3.3937499999999995E-2</v>
          </cell>
          <cell r="AP143">
            <v>8.7326049804687486E-2</v>
          </cell>
          <cell r="AQ143">
            <v>1.3670763352040987</v>
          </cell>
          <cell r="AR143">
            <v>4.2087757003502118</v>
          </cell>
          <cell r="AS143">
            <v>0.86448808041369718</v>
          </cell>
          <cell r="AT143">
            <v>9.5254725090472434E-2</v>
          </cell>
          <cell r="AU143">
            <v>0.11106074010512088</v>
          </cell>
          <cell r="AV143">
            <v>4.5561496403522126</v>
          </cell>
          <cell r="AW143">
            <v>117.2316858872194</v>
          </cell>
          <cell r="AX143">
            <v>1.2795175541901254E-2</v>
          </cell>
          <cell r="AY143">
            <v>306.15321910545396</v>
          </cell>
          <cell r="AZ143" t="str">
            <v>56°47'39''</v>
          </cell>
          <cell r="BA143" t="e">
            <v>#VALUE!</v>
          </cell>
          <cell r="BB143">
            <v>1E-3</v>
          </cell>
          <cell r="BC143" t="e">
            <v>#VALUE!</v>
          </cell>
          <cell r="BD143" t="e">
            <v>#VALUE!</v>
          </cell>
          <cell r="BE143" t="e">
            <v>#VALUE!</v>
          </cell>
          <cell r="BF143" t="e">
            <v>#VALUE!</v>
          </cell>
          <cell r="BG143" t="e">
            <v>#VALUE!</v>
          </cell>
          <cell r="BH143" t="e">
            <v>#VALUE!</v>
          </cell>
          <cell r="BI143" t="e">
            <v>#VALUE!</v>
          </cell>
          <cell r="BJ143" t="e">
            <v>#VALUE!</v>
          </cell>
          <cell r="BK143" t="e">
            <v>#VALUE!</v>
          </cell>
          <cell r="BL143" t="e">
            <v>#VALUE!</v>
          </cell>
          <cell r="BM143" t="e">
            <v>#VALUE!</v>
          </cell>
          <cell r="BN143">
            <v>2.9999999999972715E-2</v>
          </cell>
          <cell r="BO143">
            <v>735.02</v>
          </cell>
          <cell r="BP143">
            <v>732.25</v>
          </cell>
          <cell r="BQ143">
            <v>735.20100000000014</v>
          </cell>
          <cell r="BR143">
            <v>732.43100000000004</v>
          </cell>
          <cell r="BS143">
            <v>735.8</v>
          </cell>
          <cell r="BT143">
            <v>733</v>
          </cell>
          <cell r="BU143">
            <v>0</v>
          </cell>
          <cell r="BV143">
            <v>0.59899999999981901</v>
          </cell>
          <cell r="BW143">
            <v>0.56899999999995998</v>
          </cell>
          <cell r="BX143">
            <v>0.77999999999981906</v>
          </cell>
          <cell r="BY143">
            <v>200</v>
          </cell>
          <cell r="BZ143">
            <v>0.4</v>
          </cell>
          <cell r="CA143">
            <v>0</v>
          </cell>
          <cell r="CB143">
            <v>0.5839999999998895</v>
          </cell>
          <cell r="CC143">
            <v>9</v>
          </cell>
          <cell r="CD143" t="e">
            <v>#VALUE!</v>
          </cell>
          <cell r="CE143">
            <v>0</v>
          </cell>
          <cell r="CF143">
            <v>0</v>
          </cell>
          <cell r="CG143">
            <v>0</v>
          </cell>
          <cell r="CH143">
            <v>0</v>
          </cell>
          <cell r="CI143">
            <v>4</v>
          </cell>
          <cell r="CJ143">
            <v>1</v>
          </cell>
          <cell r="CK143">
            <v>0</v>
          </cell>
          <cell r="CL143">
            <v>0</v>
          </cell>
          <cell r="CM143">
            <v>0</v>
          </cell>
          <cell r="CN143">
            <v>0</v>
          </cell>
          <cell r="CO143" t="e">
            <v>#VALUE!</v>
          </cell>
          <cell r="CP143">
            <v>3</v>
          </cell>
          <cell r="CQ143">
            <v>3</v>
          </cell>
          <cell r="DV143" t="str">
            <v>200 mm</v>
          </cell>
          <cell r="DW143">
            <v>21.59</v>
          </cell>
          <cell r="DX143" t="str">
            <v>-</v>
          </cell>
          <cell r="DY143" t="str">
            <v>PVC</v>
          </cell>
          <cell r="DZ143">
            <v>735.0200000000001</v>
          </cell>
          <cell r="EA143">
            <v>732.25000000000011</v>
          </cell>
        </row>
        <row r="144">
          <cell r="A144">
            <v>77</v>
          </cell>
          <cell r="B144" t="str">
            <v>CO9</v>
          </cell>
          <cell r="C144" t="str">
            <v>CO10</v>
          </cell>
          <cell r="K144">
            <v>0</v>
          </cell>
          <cell r="L144">
            <v>0</v>
          </cell>
          <cell r="M144">
            <v>0</v>
          </cell>
          <cell r="N144">
            <v>0</v>
          </cell>
          <cell r="O144">
            <v>0</v>
          </cell>
          <cell r="P144">
            <v>0</v>
          </cell>
          <cell r="Q144">
            <v>1.4443719999999998E-2</v>
          </cell>
          <cell r="R144">
            <v>9.0986090000000006E-2</v>
          </cell>
          <cell r="S144">
            <v>0.10542981</v>
          </cell>
          <cell r="U144">
            <v>114</v>
          </cell>
          <cell r="V144">
            <v>158.4</v>
          </cell>
          <cell r="AB144">
            <v>0</v>
          </cell>
          <cell r="AC144">
            <v>126.72000000000001</v>
          </cell>
          <cell r="AD144">
            <v>0.16720000000000002</v>
          </cell>
          <cell r="AE144">
            <v>0.66880000000000006</v>
          </cell>
          <cell r="AF144">
            <v>0.66880000000000006</v>
          </cell>
          <cell r="AG144">
            <v>0.66880000000000006</v>
          </cell>
          <cell r="AH144">
            <v>1.5</v>
          </cell>
          <cell r="AI144">
            <v>18.91</v>
          </cell>
          <cell r="AJ144">
            <v>13.06</v>
          </cell>
          <cell r="AK144">
            <v>8</v>
          </cell>
          <cell r="AL144">
            <v>0.18099999999999999</v>
          </cell>
          <cell r="AM144">
            <v>0.01</v>
          </cell>
          <cell r="AN144">
            <v>1.5736968994140621E-2</v>
          </cell>
          <cell r="AO144">
            <v>3.3937499999999995E-2</v>
          </cell>
          <cell r="AP144">
            <v>8.6944580078124986E-2</v>
          </cell>
          <cell r="AQ144">
            <v>1.3758774353766159</v>
          </cell>
          <cell r="AR144">
            <v>4.2453394316940747</v>
          </cell>
          <cell r="AS144">
            <v>0.87687830806356626</v>
          </cell>
          <cell r="AT144">
            <v>9.6485153780761154E-2</v>
          </cell>
          <cell r="AU144">
            <v>0.11222212277490178</v>
          </cell>
          <cell r="AV144">
            <v>4.5968066795729969</v>
          </cell>
          <cell r="AW144">
            <v>118.27780895763438</v>
          </cell>
          <cell r="AX144">
            <v>1.2682006990316172E-2</v>
          </cell>
          <cell r="AY144">
            <v>339.34644808018299</v>
          </cell>
          <cell r="AZ144" t="str">
            <v>33°11'36''</v>
          </cell>
          <cell r="BA144" t="e">
            <v>#VALUE!</v>
          </cell>
          <cell r="BB144">
            <v>1E-3</v>
          </cell>
          <cell r="BC144" t="e">
            <v>#VALUE!</v>
          </cell>
          <cell r="BD144" t="e">
            <v>#VALUE!</v>
          </cell>
          <cell r="BE144" t="e">
            <v>#VALUE!</v>
          </cell>
          <cell r="BF144" t="e">
            <v>#VALUE!</v>
          </cell>
          <cell r="BG144" t="e">
            <v>#VALUE!</v>
          </cell>
          <cell r="BH144" t="e">
            <v>#VALUE!</v>
          </cell>
          <cell r="BI144" t="e">
            <v>#VALUE!</v>
          </cell>
          <cell r="BJ144" t="e">
            <v>#VALUE!</v>
          </cell>
          <cell r="BK144" t="e">
            <v>#VALUE!</v>
          </cell>
          <cell r="BL144" t="e">
            <v>#VALUE!</v>
          </cell>
          <cell r="BM144" t="e">
            <v>#VALUE!</v>
          </cell>
          <cell r="BN144">
            <v>2.9999999999972715E-2</v>
          </cell>
          <cell r="BO144">
            <v>732.22</v>
          </cell>
          <cell r="BP144">
            <v>729.75</v>
          </cell>
          <cell r="BQ144">
            <v>732.40100000000018</v>
          </cell>
          <cell r="BR144">
            <v>729.93100000000004</v>
          </cell>
          <cell r="BS144">
            <v>733</v>
          </cell>
          <cell r="BT144">
            <v>730.5</v>
          </cell>
          <cell r="BU144">
            <v>0</v>
          </cell>
          <cell r="BV144">
            <v>0.59899999999981901</v>
          </cell>
          <cell r="BW144">
            <v>0.56899999999995998</v>
          </cell>
          <cell r="BX144">
            <v>0.77999999999981906</v>
          </cell>
          <cell r="BY144">
            <v>200</v>
          </cell>
          <cell r="BZ144">
            <v>0.4</v>
          </cell>
          <cell r="CA144">
            <v>0</v>
          </cell>
          <cell r="CB144">
            <v>0.5839999999998895</v>
          </cell>
          <cell r="CC144">
            <v>10</v>
          </cell>
          <cell r="CD144" t="e">
            <v>#VALUE!</v>
          </cell>
          <cell r="CE144">
            <v>0</v>
          </cell>
          <cell r="CF144">
            <v>0</v>
          </cell>
          <cell r="CG144">
            <v>0</v>
          </cell>
          <cell r="CH144">
            <v>0</v>
          </cell>
          <cell r="CI144">
            <v>4</v>
          </cell>
          <cell r="CJ144">
            <v>1</v>
          </cell>
          <cell r="CK144">
            <v>0</v>
          </cell>
          <cell r="CL144">
            <v>0</v>
          </cell>
          <cell r="CM144">
            <v>0</v>
          </cell>
          <cell r="CN144">
            <v>0</v>
          </cell>
          <cell r="CO144" t="e">
            <v>#VALUE!</v>
          </cell>
          <cell r="CP144">
            <v>3</v>
          </cell>
          <cell r="CQ144">
            <v>3</v>
          </cell>
          <cell r="DV144" t="str">
            <v>200 mm</v>
          </cell>
          <cell r="DW144">
            <v>18.91</v>
          </cell>
          <cell r="DX144" t="str">
            <v>-</v>
          </cell>
          <cell r="DY144" t="str">
            <v>PVC</v>
          </cell>
          <cell r="DZ144">
            <v>732.22000000000014</v>
          </cell>
          <cell r="EA144">
            <v>729.75000000000011</v>
          </cell>
        </row>
        <row r="145">
          <cell r="A145">
            <v>78</v>
          </cell>
          <cell r="B145" t="str">
            <v>CO10</v>
          </cell>
          <cell r="C145" t="str">
            <v>CO11</v>
          </cell>
          <cell r="K145">
            <v>0</v>
          </cell>
          <cell r="L145">
            <v>0</v>
          </cell>
          <cell r="M145">
            <v>0</v>
          </cell>
          <cell r="N145">
            <v>0</v>
          </cell>
          <cell r="O145">
            <v>0</v>
          </cell>
          <cell r="P145">
            <v>0</v>
          </cell>
          <cell r="Q145">
            <v>2.0928469999999998E-2</v>
          </cell>
          <cell r="R145">
            <v>0.10542981</v>
          </cell>
          <cell r="S145">
            <v>0.12635827999999999</v>
          </cell>
          <cell r="U145">
            <v>140</v>
          </cell>
          <cell r="V145">
            <v>158.4</v>
          </cell>
          <cell r="AB145">
            <v>0</v>
          </cell>
          <cell r="AC145">
            <v>126.72000000000001</v>
          </cell>
          <cell r="AD145">
            <v>0.20533333333333337</v>
          </cell>
          <cell r="AE145">
            <v>0.82133333333333347</v>
          </cell>
          <cell r="AF145">
            <v>0.82133333333333347</v>
          </cell>
          <cell r="AG145">
            <v>0.82133333333333347</v>
          </cell>
          <cell r="AH145">
            <v>1.5</v>
          </cell>
          <cell r="AI145">
            <v>20.09</v>
          </cell>
          <cell r="AJ145">
            <v>16.77</v>
          </cell>
          <cell r="AK145">
            <v>8</v>
          </cell>
          <cell r="AL145">
            <v>0.18099999999999999</v>
          </cell>
          <cell r="AM145">
            <v>0.01</v>
          </cell>
          <cell r="AN145">
            <v>1.4799324035644528E-2</v>
          </cell>
          <cell r="AO145">
            <v>3.3937499999999995E-2</v>
          </cell>
          <cell r="AP145">
            <v>8.1764221191406236E-2</v>
          </cell>
          <cell r="AQ145">
            <v>1.5061639869406926</v>
          </cell>
          <cell r="AR145">
            <v>4.7951417608169438</v>
          </cell>
          <cell r="AS145">
            <v>1.0716325106253006</v>
          </cell>
          <cell r="AT145">
            <v>0.11562334126182888</v>
          </cell>
          <cell r="AU145">
            <v>0.1304226652974734</v>
          </cell>
          <cell r="AV145">
            <v>5.2089619200787274</v>
          </cell>
          <cell r="AW145">
            <v>134.02882605189188</v>
          </cell>
          <cell r="AX145">
            <v>1.1191622311302239E-2</v>
          </cell>
          <cell r="AY145">
            <v>308.95479917918499</v>
          </cell>
          <cell r="AZ145" t="str">
            <v>30°23'30''</v>
          </cell>
          <cell r="BA145" t="e">
            <v>#VALUE!</v>
          </cell>
          <cell r="BB145">
            <v>1.7999999999999999E-2</v>
          </cell>
          <cell r="BC145" t="e">
            <v>#VALUE!</v>
          </cell>
          <cell r="BD145" t="e">
            <v>#VALUE!</v>
          </cell>
          <cell r="BE145" t="e">
            <v>#VALUE!</v>
          </cell>
          <cell r="BF145" t="e">
            <v>#VALUE!</v>
          </cell>
          <cell r="BG145" t="e">
            <v>#VALUE!</v>
          </cell>
          <cell r="BH145" t="e">
            <v>#VALUE!</v>
          </cell>
          <cell r="BI145" t="e">
            <v>#VALUE!</v>
          </cell>
          <cell r="BJ145" t="e">
            <v>#VALUE!</v>
          </cell>
          <cell r="BK145" t="e">
            <v>#VALUE!</v>
          </cell>
          <cell r="BL145" t="e">
            <v>#VALUE!</v>
          </cell>
          <cell r="BM145" t="e">
            <v>#VALUE!</v>
          </cell>
          <cell r="BN145">
            <v>2.9999999999972715E-2</v>
          </cell>
          <cell r="BO145">
            <v>729.72</v>
          </cell>
          <cell r="BP145">
            <v>726.35</v>
          </cell>
          <cell r="BQ145">
            <v>729.90100000000018</v>
          </cell>
          <cell r="BR145">
            <v>726.53100000000006</v>
          </cell>
          <cell r="BS145">
            <v>730.5</v>
          </cell>
          <cell r="BT145">
            <v>727.1</v>
          </cell>
          <cell r="BU145">
            <v>0</v>
          </cell>
          <cell r="BV145">
            <v>0.59899999999981901</v>
          </cell>
          <cell r="BW145">
            <v>0.56899999999995998</v>
          </cell>
          <cell r="BX145">
            <v>0.77999999999981906</v>
          </cell>
          <cell r="BY145">
            <v>200</v>
          </cell>
          <cell r="BZ145">
            <v>0.4</v>
          </cell>
          <cell r="CA145">
            <v>0</v>
          </cell>
          <cell r="CB145">
            <v>0.5839999999998895</v>
          </cell>
          <cell r="CC145">
            <v>10</v>
          </cell>
          <cell r="CD145" t="e">
            <v>#VALUE!</v>
          </cell>
          <cell r="CE145">
            <v>0</v>
          </cell>
          <cell r="CF145">
            <v>0</v>
          </cell>
          <cell r="CG145">
            <v>0</v>
          </cell>
          <cell r="CH145">
            <v>0</v>
          </cell>
          <cell r="CI145">
            <v>4</v>
          </cell>
          <cell r="CJ145">
            <v>1</v>
          </cell>
          <cell r="CK145">
            <v>0</v>
          </cell>
          <cell r="CL145">
            <v>0</v>
          </cell>
          <cell r="CM145">
            <v>0</v>
          </cell>
          <cell r="CN145">
            <v>0</v>
          </cell>
          <cell r="CO145" t="e">
            <v>#VALUE!</v>
          </cell>
          <cell r="CP145">
            <v>3</v>
          </cell>
          <cell r="CQ145">
            <v>3</v>
          </cell>
          <cell r="DV145" t="str">
            <v>200 mm</v>
          </cell>
          <cell r="DW145">
            <v>20.09</v>
          </cell>
          <cell r="DX145" t="str">
            <v>-</v>
          </cell>
          <cell r="DY145" t="str">
            <v>PVC</v>
          </cell>
          <cell r="DZ145">
            <v>729.72000000000014</v>
          </cell>
          <cell r="EA145">
            <v>726.35000000000014</v>
          </cell>
        </row>
        <row r="146">
          <cell r="A146">
            <v>79</v>
          </cell>
          <cell r="B146" t="str">
            <v>CO11</v>
          </cell>
          <cell r="C146" t="str">
            <v>CO12</v>
          </cell>
          <cell r="K146">
            <v>0</v>
          </cell>
          <cell r="L146">
            <v>0</v>
          </cell>
          <cell r="M146">
            <v>0</v>
          </cell>
          <cell r="N146">
            <v>0</v>
          </cell>
          <cell r="O146">
            <v>0</v>
          </cell>
          <cell r="P146">
            <v>0</v>
          </cell>
          <cell r="Q146">
            <v>8.6777199999999999E-3</v>
          </cell>
          <cell r="R146">
            <v>0.12635827999999999</v>
          </cell>
          <cell r="S146">
            <v>0.13503599999999999</v>
          </cell>
          <cell r="U146">
            <v>148</v>
          </cell>
          <cell r="V146">
            <v>158.4</v>
          </cell>
          <cell r="AB146">
            <v>0</v>
          </cell>
          <cell r="AC146">
            <v>126.72000000000001</v>
          </cell>
          <cell r="AD146">
            <v>0.21706666666666669</v>
          </cell>
          <cell r="AE146">
            <v>0.86826666666666674</v>
          </cell>
          <cell r="AF146">
            <v>0.86826666666666674</v>
          </cell>
          <cell r="AG146">
            <v>0.86826666666666674</v>
          </cell>
          <cell r="AH146">
            <v>1.5</v>
          </cell>
          <cell r="AI146">
            <v>12.31</v>
          </cell>
          <cell r="AJ146">
            <v>12.75</v>
          </cell>
          <cell r="AK146">
            <v>8</v>
          </cell>
          <cell r="AL146">
            <v>0.18099999999999999</v>
          </cell>
          <cell r="AM146">
            <v>0.01</v>
          </cell>
          <cell r="AN146">
            <v>1.5830871582031249E-2</v>
          </cell>
          <cell r="AO146">
            <v>3.3937499999999995E-2</v>
          </cell>
          <cell r="AP146">
            <v>8.746337890625E-2</v>
          </cell>
          <cell r="AQ146">
            <v>1.3640149249377997</v>
          </cell>
          <cell r="AR146">
            <v>4.1959864359936008</v>
          </cell>
          <cell r="AS146">
            <v>0.86018945854643813</v>
          </cell>
          <cell r="AT146">
            <v>9.4828578769269686E-2</v>
          </cell>
          <cell r="AU146">
            <v>0.11065945035130094</v>
          </cell>
          <cell r="AV146">
            <v>4.5419227527212191</v>
          </cell>
          <cell r="AW146">
            <v>116.86562196185183</v>
          </cell>
          <cell r="AX146">
            <v>1.2835254498449866E-2</v>
          </cell>
          <cell r="AY146">
            <v>303.33495457341388</v>
          </cell>
          <cell r="AZ146" t="str">
            <v>05°37'11''</v>
          </cell>
          <cell r="BA146" t="e">
            <v>#VALUE!</v>
          </cell>
          <cell r="BB146">
            <v>1E-3</v>
          </cell>
          <cell r="BC146" t="e">
            <v>#VALUE!</v>
          </cell>
          <cell r="BD146" t="e">
            <v>#VALUE!</v>
          </cell>
          <cell r="BE146" t="e">
            <v>#VALUE!</v>
          </cell>
          <cell r="BF146" t="e">
            <v>#VALUE!</v>
          </cell>
          <cell r="BG146" t="e">
            <v>#VALUE!</v>
          </cell>
          <cell r="BH146" t="e">
            <v>#VALUE!</v>
          </cell>
          <cell r="BI146" t="e">
            <v>#VALUE!</v>
          </cell>
          <cell r="BJ146" t="e">
            <v>#VALUE!</v>
          </cell>
          <cell r="BK146" t="e">
            <v>#VALUE!</v>
          </cell>
          <cell r="BL146" t="e">
            <v>#VALUE!</v>
          </cell>
          <cell r="BM146" t="e">
            <v>#VALUE!</v>
          </cell>
          <cell r="BN146">
            <v>2.9999999999972715E-2</v>
          </cell>
          <cell r="BO146">
            <v>726.32</v>
          </cell>
          <cell r="BP146">
            <v>724.75</v>
          </cell>
          <cell r="BQ146">
            <v>726.5010000000002</v>
          </cell>
          <cell r="BR146">
            <v>724.93100000000004</v>
          </cell>
          <cell r="BS146">
            <v>727.1</v>
          </cell>
          <cell r="BT146">
            <v>725.5</v>
          </cell>
          <cell r="BU146">
            <v>0</v>
          </cell>
          <cell r="BV146">
            <v>0.59899999999981901</v>
          </cell>
          <cell r="BW146">
            <v>0.56899999999995998</v>
          </cell>
          <cell r="BX146">
            <v>0.77999999999981906</v>
          </cell>
          <cell r="BY146">
            <v>200</v>
          </cell>
          <cell r="BZ146">
            <v>0.4</v>
          </cell>
          <cell r="CA146">
            <v>0</v>
          </cell>
          <cell r="CB146">
            <v>0.5839999999998895</v>
          </cell>
          <cell r="CC146">
            <v>10</v>
          </cell>
          <cell r="CD146" t="e">
            <v>#VALUE!</v>
          </cell>
          <cell r="CE146">
            <v>0</v>
          </cell>
          <cell r="CF146">
            <v>0</v>
          </cell>
          <cell r="CG146">
            <v>0</v>
          </cell>
          <cell r="CH146">
            <v>0</v>
          </cell>
          <cell r="CI146">
            <v>4</v>
          </cell>
          <cell r="CJ146">
            <v>1</v>
          </cell>
          <cell r="CK146">
            <v>0</v>
          </cell>
          <cell r="CL146">
            <v>0</v>
          </cell>
          <cell r="CM146">
            <v>0</v>
          </cell>
          <cell r="CN146">
            <v>0</v>
          </cell>
          <cell r="CO146" t="e">
            <v>#VALUE!</v>
          </cell>
          <cell r="CP146">
            <v>3</v>
          </cell>
          <cell r="CQ146">
            <v>3</v>
          </cell>
          <cell r="DV146" t="str">
            <v>200 mm</v>
          </cell>
          <cell r="DW146">
            <v>12.31</v>
          </cell>
          <cell r="DX146" t="str">
            <v>-</v>
          </cell>
          <cell r="DY146" t="str">
            <v>PVC</v>
          </cell>
          <cell r="DZ146">
            <v>726.32000000000016</v>
          </cell>
          <cell r="EA146">
            <v>724.75000000000011</v>
          </cell>
        </row>
        <row r="147">
          <cell r="A147">
            <v>80</v>
          </cell>
          <cell r="B147" t="str">
            <v>CO12</v>
          </cell>
          <cell r="C147" t="str">
            <v>CO13</v>
          </cell>
          <cell r="K147">
            <v>0</v>
          </cell>
          <cell r="L147">
            <v>0</v>
          </cell>
          <cell r="M147">
            <v>0</v>
          </cell>
          <cell r="N147">
            <v>0</v>
          </cell>
          <cell r="O147">
            <v>0</v>
          </cell>
          <cell r="P147">
            <v>0</v>
          </cell>
          <cell r="Q147">
            <v>0</v>
          </cell>
          <cell r="R147">
            <v>0.13503599999999999</v>
          </cell>
          <cell r="S147">
            <v>0.13503599999999999</v>
          </cell>
          <cell r="U147">
            <v>148</v>
          </cell>
          <cell r="V147">
            <v>158.4</v>
          </cell>
          <cell r="AB147">
            <v>0</v>
          </cell>
          <cell r="AC147">
            <v>126.72000000000001</v>
          </cell>
          <cell r="AD147">
            <v>0.21706666666666669</v>
          </cell>
          <cell r="AE147">
            <v>0.86826666666666674</v>
          </cell>
          <cell r="AF147">
            <v>0.86826666666666674</v>
          </cell>
          <cell r="AG147">
            <v>0.86826666666666674</v>
          </cell>
          <cell r="AH147">
            <v>1.5</v>
          </cell>
          <cell r="AI147">
            <v>5.96</v>
          </cell>
          <cell r="AJ147">
            <v>7.89</v>
          </cell>
          <cell r="AK147">
            <v>8</v>
          </cell>
          <cell r="AL147">
            <v>0.18099999999999999</v>
          </cell>
          <cell r="AM147">
            <v>0.01</v>
          </cell>
          <cell r="AN147">
            <v>1.7809730529785156E-2</v>
          </cell>
          <cell r="AO147">
            <v>3.3937499999999995E-2</v>
          </cell>
          <cell r="AP147">
            <v>9.839630126953125E-2</v>
          </cell>
          <cell r="AQ147">
            <v>1.1470218108931296</v>
          </cell>
          <cell r="AR147">
            <v>3.3224653301491642</v>
          </cell>
          <cell r="AS147">
            <v>0.58591886030545248</v>
          </cell>
          <cell r="AT147">
            <v>6.7057035405940588E-2</v>
          </cell>
          <cell r="AU147">
            <v>8.4866765935725744E-2</v>
          </cell>
          <cell r="AV147">
            <v>3.5729188537940106</v>
          </cell>
          <cell r="AW147">
            <v>91.932735715880384</v>
          </cell>
          <cell r="AX147">
            <v>1.6316277203321506E-2</v>
          </cell>
          <cell r="AY147">
            <v>1.8702083034738555</v>
          </cell>
          <cell r="AZ147" t="str">
            <v>58°32'07''</v>
          </cell>
          <cell r="BA147" t="e">
            <v>#VALUE!</v>
          </cell>
          <cell r="BB147">
            <v>1E-3</v>
          </cell>
          <cell r="BC147" t="e">
            <v>#VALUE!</v>
          </cell>
          <cell r="BD147" t="e">
            <v>#VALUE!</v>
          </cell>
          <cell r="BE147" t="e">
            <v>#VALUE!</v>
          </cell>
          <cell r="BF147" t="e">
            <v>#VALUE!</v>
          </cell>
          <cell r="BG147" t="e">
            <v>#VALUE!</v>
          </cell>
          <cell r="BH147" t="e">
            <v>#VALUE!</v>
          </cell>
          <cell r="BI147" t="e">
            <v>#VALUE!</v>
          </cell>
          <cell r="BJ147" t="e">
            <v>#VALUE!</v>
          </cell>
          <cell r="BK147" t="e">
            <v>#VALUE!</v>
          </cell>
          <cell r="BL147" t="e">
            <v>#VALUE!</v>
          </cell>
          <cell r="BM147" t="e">
            <v>#VALUE!</v>
          </cell>
          <cell r="BN147">
            <v>2.9999999999972715E-2</v>
          </cell>
          <cell r="BO147">
            <v>724.72</v>
          </cell>
          <cell r="BP147">
            <v>724.25</v>
          </cell>
          <cell r="BQ147">
            <v>724.90100000000018</v>
          </cell>
          <cell r="BR147">
            <v>724.43100000000004</v>
          </cell>
          <cell r="BS147">
            <v>725.5</v>
          </cell>
          <cell r="BT147">
            <v>725</v>
          </cell>
          <cell r="BU147">
            <v>0</v>
          </cell>
          <cell r="BV147">
            <v>0.59899999999981901</v>
          </cell>
          <cell r="BW147">
            <v>0.56899999999995998</v>
          </cell>
          <cell r="BX147">
            <v>0.77999999999981906</v>
          </cell>
          <cell r="BY147">
            <v>200</v>
          </cell>
          <cell r="BZ147">
            <v>0.4</v>
          </cell>
          <cell r="CA147">
            <v>0</v>
          </cell>
          <cell r="CB147">
            <v>0.5839999999998895</v>
          </cell>
          <cell r="CC147">
            <v>10</v>
          </cell>
          <cell r="CD147" t="e">
            <v>#VALUE!</v>
          </cell>
          <cell r="CE147">
            <v>0</v>
          </cell>
          <cell r="CF147">
            <v>0</v>
          </cell>
          <cell r="CG147">
            <v>0</v>
          </cell>
          <cell r="CH147">
            <v>0</v>
          </cell>
          <cell r="CI147">
            <v>4</v>
          </cell>
          <cell r="CJ147">
            <v>1</v>
          </cell>
          <cell r="CK147">
            <v>0</v>
          </cell>
          <cell r="CL147">
            <v>0</v>
          </cell>
          <cell r="CM147">
            <v>0</v>
          </cell>
          <cell r="CN147">
            <v>0</v>
          </cell>
          <cell r="CO147" t="e">
            <v>#VALUE!</v>
          </cell>
          <cell r="CP147">
            <v>3</v>
          </cell>
          <cell r="CQ147">
            <v>3</v>
          </cell>
          <cell r="DV147" t="str">
            <v>200 mm</v>
          </cell>
          <cell r="DW147">
            <v>5.96</v>
          </cell>
          <cell r="DX147" t="str">
            <v>-</v>
          </cell>
          <cell r="DY147" t="str">
            <v>PVC</v>
          </cell>
          <cell r="DZ147">
            <v>724.72000000000014</v>
          </cell>
          <cell r="EA147">
            <v>724.25000000000011</v>
          </cell>
        </row>
        <row r="148">
          <cell r="A148">
            <v>81</v>
          </cell>
          <cell r="B148" t="str">
            <v>CO13</v>
          </cell>
          <cell r="C148" t="str">
            <v>CO14</v>
          </cell>
          <cell r="K148">
            <v>0</v>
          </cell>
          <cell r="L148">
            <v>0</v>
          </cell>
          <cell r="M148">
            <v>0</v>
          </cell>
          <cell r="N148">
            <v>0</v>
          </cell>
          <cell r="O148">
            <v>0</v>
          </cell>
          <cell r="P148">
            <v>0</v>
          </cell>
          <cell r="Q148">
            <v>0</v>
          </cell>
          <cell r="R148">
            <v>0.13503599999999999</v>
          </cell>
          <cell r="S148">
            <v>0.13503599999999999</v>
          </cell>
          <cell r="U148">
            <v>148</v>
          </cell>
          <cell r="V148">
            <v>158.4</v>
          </cell>
          <cell r="AB148">
            <v>0</v>
          </cell>
          <cell r="AC148">
            <v>126.72000000000001</v>
          </cell>
          <cell r="AD148">
            <v>0.21706666666666669</v>
          </cell>
          <cell r="AE148">
            <v>0.86826666666666674</v>
          </cell>
          <cell r="AF148">
            <v>0.86826666666666674</v>
          </cell>
          <cell r="AG148">
            <v>0.86826666666666674</v>
          </cell>
          <cell r="AH148">
            <v>1.5</v>
          </cell>
          <cell r="AI148">
            <v>39.159999999999997</v>
          </cell>
          <cell r="AJ148">
            <v>1.99</v>
          </cell>
          <cell r="AK148">
            <v>8</v>
          </cell>
          <cell r="AL148">
            <v>0.18099999999999999</v>
          </cell>
          <cell r="AM148">
            <v>0.01</v>
          </cell>
          <cell r="AN148">
            <v>2.4957374572753908E-2</v>
          </cell>
          <cell r="AO148">
            <v>3.3937499999999995E-2</v>
          </cell>
          <cell r="AP148">
            <v>0.13788604736328125</v>
          </cell>
          <cell r="AQ148">
            <v>0.70037530884191934</v>
          </cell>
          <cell r="AR148">
            <v>1.7055976042797276</v>
          </cell>
          <cell r="AS148">
            <v>0.19652298773944854</v>
          </cell>
          <cell r="AT148">
            <v>2.5001303426881442E-2</v>
          </cell>
          <cell r="AU148">
            <v>4.9958677999635354E-2</v>
          </cell>
          <cell r="AV148">
            <v>1.7943666523799033</v>
          </cell>
          <cell r="AW148">
            <v>46.169824163641962</v>
          </cell>
          <cell r="AX148">
            <v>3.2488752711803209E-2</v>
          </cell>
          <cell r="AY148">
            <v>291.24835936241817</v>
          </cell>
          <cell r="AZ148" t="str">
            <v>70°37'19''</v>
          </cell>
          <cell r="BA148" t="e">
            <v>#VALUE!</v>
          </cell>
          <cell r="BB148">
            <v>1E-3</v>
          </cell>
          <cell r="BC148" t="e">
            <v>#VALUE!</v>
          </cell>
          <cell r="BD148" t="e">
            <v>#VALUE!</v>
          </cell>
          <cell r="BE148" t="e">
            <v>#VALUE!</v>
          </cell>
          <cell r="BF148" t="e">
            <v>#VALUE!</v>
          </cell>
          <cell r="BG148" t="e">
            <v>#VALUE!</v>
          </cell>
          <cell r="BH148" t="e">
            <v>#VALUE!</v>
          </cell>
          <cell r="BI148" t="e">
            <v>#VALUE!</v>
          </cell>
          <cell r="BJ148" t="e">
            <v>#VALUE!</v>
          </cell>
          <cell r="BK148" t="e">
            <v>#VALUE!</v>
          </cell>
          <cell r="BL148" t="e">
            <v>#VALUE!</v>
          </cell>
          <cell r="BM148" t="e">
            <v>#VALUE!</v>
          </cell>
          <cell r="BN148">
            <v>2.9999999999972715E-2</v>
          </cell>
          <cell r="BO148">
            <v>724.22</v>
          </cell>
          <cell r="BP148">
            <v>723.44</v>
          </cell>
          <cell r="BQ148">
            <v>724.40100000000018</v>
          </cell>
          <cell r="BR148">
            <v>723.62100000000009</v>
          </cell>
          <cell r="BS148">
            <v>725</v>
          </cell>
          <cell r="BT148">
            <v>724.4</v>
          </cell>
          <cell r="BU148">
            <v>0</v>
          </cell>
          <cell r="BV148">
            <v>0.59899999999981901</v>
          </cell>
          <cell r="BW148">
            <v>0.77899999999988268</v>
          </cell>
          <cell r="BX148">
            <v>0.77999999999981906</v>
          </cell>
          <cell r="BY148">
            <v>200</v>
          </cell>
          <cell r="BZ148">
            <v>0.4</v>
          </cell>
          <cell r="CA148">
            <v>0</v>
          </cell>
          <cell r="CB148">
            <v>0.68899999999985084</v>
          </cell>
          <cell r="CC148">
            <v>10</v>
          </cell>
          <cell r="CD148" t="e">
            <v>#VALUE!</v>
          </cell>
          <cell r="CE148">
            <v>0</v>
          </cell>
          <cell r="CF148">
            <v>0</v>
          </cell>
          <cell r="CG148">
            <v>0</v>
          </cell>
          <cell r="CH148">
            <v>0</v>
          </cell>
          <cell r="CI148">
            <v>4</v>
          </cell>
          <cell r="CJ148">
            <v>1</v>
          </cell>
          <cell r="CK148">
            <v>0</v>
          </cell>
          <cell r="CL148">
            <v>0</v>
          </cell>
          <cell r="CM148">
            <v>0</v>
          </cell>
          <cell r="CN148">
            <v>0</v>
          </cell>
          <cell r="CO148" t="e">
            <v>#VALUE!</v>
          </cell>
          <cell r="CP148">
            <v>3</v>
          </cell>
          <cell r="CQ148">
            <v>3</v>
          </cell>
          <cell r="DV148" t="str">
            <v>200 mm</v>
          </cell>
          <cell r="DW148">
            <v>39.159999999999997</v>
          </cell>
          <cell r="DX148" t="str">
            <v>-</v>
          </cell>
          <cell r="DY148" t="str">
            <v>PVC</v>
          </cell>
          <cell r="DZ148">
            <v>724.22000000000014</v>
          </cell>
          <cell r="EA148">
            <v>723.44000000000017</v>
          </cell>
        </row>
        <row r="149">
          <cell r="A149">
            <v>82</v>
          </cell>
          <cell r="B149" t="str">
            <v>CO14</v>
          </cell>
          <cell r="C149" t="str">
            <v>CO15</v>
          </cell>
          <cell r="K149">
            <v>0</v>
          </cell>
          <cell r="L149">
            <v>0</v>
          </cell>
          <cell r="M149">
            <v>0</v>
          </cell>
          <cell r="N149">
            <v>0</v>
          </cell>
          <cell r="O149">
            <v>0</v>
          </cell>
          <cell r="P149">
            <v>0</v>
          </cell>
          <cell r="Q149">
            <v>4.3419159999999998E-2</v>
          </cell>
          <cell r="R149">
            <v>0.13503599999999999</v>
          </cell>
          <cell r="S149">
            <v>0.17845516</v>
          </cell>
          <cell r="U149">
            <v>187</v>
          </cell>
          <cell r="V149">
            <v>158.4</v>
          </cell>
          <cell r="AB149">
            <v>0</v>
          </cell>
          <cell r="AC149">
            <v>126.72000000000001</v>
          </cell>
          <cell r="AD149">
            <v>0.27426666666666671</v>
          </cell>
          <cell r="AE149">
            <v>1.0970666666666669</v>
          </cell>
          <cell r="AF149">
            <v>1.0970666666666669</v>
          </cell>
          <cell r="AG149">
            <v>1.0970666666666669</v>
          </cell>
          <cell r="AH149">
            <v>1.5</v>
          </cell>
          <cell r="AI149">
            <v>50.23</v>
          </cell>
          <cell r="AJ149">
            <v>1.95</v>
          </cell>
          <cell r="AK149">
            <v>8</v>
          </cell>
          <cell r="AL149">
            <v>0.18099999999999999</v>
          </cell>
          <cell r="AM149">
            <v>0.01</v>
          </cell>
          <cell r="AN149">
            <v>2.5083038330078126E-2</v>
          </cell>
          <cell r="AO149">
            <v>3.3937499999999995E-2</v>
          </cell>
          <cell r="AP149">
            <v>0.138580322265625</v>
          </cell>
          <cell r="AQ149">
            <v>0.69533394939923665</v>
          </cell>
          <cell r="AR149">
            <v>1.6889269618191654</v>
          </cell>
          <cell r="AS149">
            <v>0.19340306223682716</v>
          </cell>
          <cell r="AT149">
            <v>2.4642675901485226E-2</v>
          </cell>
          <cell r="AU149">
            <v>4.9725714231563356E-2</v>
          </cell>
          <cell r="AV149">
            <v>1.7762412720054706</v>
          </cell>
          <cell r="AW149">
            <v>45.703450346631506</v>
          </cell>
          <cell r="AX149">
            <v>3.2820279182938207E-2</v>
          </cell>
          <cell r="AY149">
            <v>334.67410230162369</v>
          </cell>
          <cell r="AZ149" t="str">
            <v>43°25'33''</v>
          </cell>
          <cell r="BA149" t="e">
            <v>#VALUE!</v>
          </cell>
          <cell r="BB149">
            <v>1E-3</v>
          </cell>
          <cell r="BC149" t="e">
            <v>#VALUE!</v>
          </cell>
          <cell r="BD149" t="e">
            <v>#VALUE!</v>
          </cell>
          <cell r="BE149" t="e">
            <v>#VALUE!</v>
          </cell>
          <cell r="BF149" t="e">
            <v>#VALUE!</v>
          </cell>
          <cell r="BG149" t="e">
            <v>#VALUE!</v>
          </cell>
          <cell r="BH149" t="e">
            <v>#VALUE!</v>
          </cell>
          <cell r="BI149" t="e">
            <v>#VALUE!</v>
          </cell>
          <cell r="BJ149" t="e">
            <v>#VALUE!</v>
          </cell>
          <cell r="BK149" t="e">
            <v>#VALUE!</v>
          </cell>
          <cell r="BL149" t="e">
            <v>#VALUE!</v>
          </cell>
          <cell r="BM149" t="e">
            <v>#VALUE!</v>
          </cell>
          <cell r="BN149">
            <v>3.0000000000086402E-2</v>
          </cell>
          <cell r="BO149">
            <v>723.41</v>
          </cell>
          <cell r="BP149">
            <v>722.43</v>
          </cell>
          <cell r="BQ149">
            <v>723.59100000000024</v>
          </cell>
          <cell r="BR149">
            <v>722.61099999999999</v>
          </cell>
          <cell r="BS149">
            <v>724.4</v>
          </cell>
          <cell r="BT149">
            <v>723.2</v>
          </cell>
          <cell r="BU149">
            <v>0</v>
          </cell>
          <cell r="BV149">
            <v>0.8089999999997417</v>
          </cell>
          <cell r="BW149">
            <v>0.58900000000005548</v>
          </cell>
          <cell r="BX149">
            <v>0.98999999999974175</v>
          </cell>
          <cell r="BY149">
            <v>200</v>
          </cell>
          <cell r="BZ149">
            <v>0.4</v>
          </cell>
          <cell r="CA149">
            <v>0</v>
          </cell>
          <cell r="CB149">
            <v>0.69899999999989859</v>
          </cell>
          <cell r="CC149">
            <v>10</v>
          </cell>
          <cell r="CD149" t="e">
            <v>#VALUE!</v>
          </cell>
          <cell r="CE149">
            <v>0</v>
          </cell>
          <cell r="CF149">
            <v>0</v>
          </cell>
          <cell r="CG149">
            <v>0</v>
          </cell>
          <cell r="CH149">
            <v>0</v>
          </cell>
          <cell r="CI149">
            <v>4</v>
          </cell>
          <cell r="CJ149">
            <v>1</v>
          </cell>
          <cell r="CK149">
            <v>0</v>
          </cell>
          <cell r="CL149">
            <v>0</v>
          </cell>
          <cell r="CM149">
            <v>0</v>
          </cell>
          <cell r="CN149">
            <v>0</v>
          </cell>
          <cell r="CO149" t="e">
            <v>#VALUE!</v>
          </cell>
          <cell r="CP149">
            <v>3</v>
          </cell>
          <cell r="CQ149">
            <v>3</v>
          </cell>
          <cell r="DV149" t="str">
            <v>200 mm</v>
          </cell>
          <cell r="DW149">
            <v>50.23</v>
          </cell>
          <cell r="DX149" t="str">
            <v>-</v>
          </cell>
          <cell r="DY149" t="str">
            <v>PVC</v>
          </cell>
          <cell r="DZ149">
            <v>723.4100000000002</v>
          </cell>
          <cell r="EA149">
            <v>722.43000000000018</v>
          </cell>
        </row>
        <row r="150">
          <cell r="A150">
            <v>83</v>
          </cell>
          <cell r="B150" t="str">
            <v>CO15</v>
          </cell>
          <cell r="C150" t="str">
            <v>C53</v>
          </cell>
          <cell r="K150">
            <v>0</v>
          </cell>
          <cell r="L150">
            <v>0</v>
          </cell>
          <cell r="M150">
            <v>0</v>
          </cell>
          <cell r="N150">
            <v>0</v>
          </cell>
          <cell r="O150">
            <v>0</v>
          </cell>
          <cell r="P150">
            <v>0</v>
          </cell>
          <cell r="R150">
            <v>0.17845516</v>
          </cell>
          <cell r="S150">
            <v>0.17845516</v>
          </cell>
          <cell r="U150">
            <v>201</v>
          </cell>
          <cell r="V150">
            <v>158.4</v>
          </cell>
          <cell r="AB150">
            <v>0</v>
          </cell>
          <cell r="AC150">
            <v>126.72000000000001</v>
          </cell>
          <cell r="AD150">
            <v>0.29480000000000001</v>
          </cell>
          <cell r="AE150">
            <v>1.1792</v>
          </cell>
          <cell r="AF150">
            <v>1.1792</v>
          </cell>
          <cell r="AG150">
            <v>1.1792</v>
          </cell>
          <cell r="AH150">
            <v>1.5</v>
          </cell>
          <cell r="AI150">
            <v>9.7100000000000009</v>
          </cell>
          <cell r="AJ150">
            <v>1.96</v>
          </cell>
          <cell r="AK150">
            <v>8</v>
          </cell>
          <cell r="AL150">
            <v>0.18099999999999999</v>
          </cell>
          <cell r="AM150">
            <v>0.01</v>
          </cell>
          <cell r="AN150">
            <v>2.5051277160644533E-2</v>
          </cell>
          <cell r="AO150">
            <v>3.3937499999999995E-2</v>
          </cell>
          <cell r="AP150">
            <v>0.13840484619140625</v>
          </cell>
          <cell r="AQ150">
            <v>0.69659983392692426</v>
          </cell>
          <cell r="AR150">
            <v>1.6931111404511063</v>
          </cell>
          <cell r="AS150">
            <v>0.19418403690886973</v>
          </cell>
          <cell r="AT150">
            <v>2.4732483620133458E-2</v>
          </cell>
          <cell r="AU150">
            <v>4.9783760780777994E-2</v>
          </cell>
          <cell r="AV150">
            <v>1.7807899126721753</v>
          </cell>
          <cell r="AW150">
            <v>45.8204888234037</v>
          </cell>
          <cell r="AX150">
            <v>3.2736446915290131E-2</v>
          </cell>
          <cell r="AY150">
            <v>304.94302493606335</v>
          </cell>
          <cell r="AZ150" t="str">
            <v>29°43'52''</v>
          </cell>
          <cell r="BA150" t="e">
            <v>#VALUE!</v>
          </cell>
          <cell r="BB150">
            <v>0</v>
          </cell>
          <cell r="BC150">
            <v>0</v>
          </cell>
          <cell r="BD150">
            <v>0</v>
          </cell>
          <cell r="BE150">
            <v>0</v>
          </cell>
          <cell r="BF150">
            <v>0</v>
          </cell>
          <cell r="BG150" t="e">
            <v>#VALUE!</v>
          </cell>
          <cell r="BH150" t="e">
            <v>#VALUE!</v>
          </cell>
          <cell r="BI150" t="e">
            <v>#VALUE!</v>
          </cell>
          <cell r="BJ150" t="e">
            <v>#VALUE!</v>
          </cell>
          <cell r="BK150" t="e">
            <v>#VALUE!</v>
          </cell>
          <cell r="BL150" t="e">
            <v>#VALUE!</v>
          </cell>
          <cell r="BM150" t="e">
            <v>#VALUE!</v>
          </cell>
          <cell r="BN150">
            <v>2.9999999999972715E-2</v>
          </cell>
          <cell r="BO150">
            <v>722.4</v>
          </cell>
          <cell r="BP150">
            <v>722.21</v>
          </cell>
          <cell r="BQ150">
            <v>722.58100000000024</v>
          </cell>
          <cell r="BR150">
            <v>722.39100000000008</v>
          </cell>
          <cell r="BS150">
            <v>723.2</v>
          </cell>
          <cell r="BT150">
            <v>724</v>
          </cell>
          <cell r="BU150">
            <v>0</v>
          </cell>
          <cell r="BV150">
            <v>0.61899999999980082</v>
          </cell>
          <cell r="BW150">
            <v>1.6089999999999236</v>
          </cell>
          <cell r="BX150">
            <v>0.79999999999980087</v>
          </cell>
          <cell r="BY150">
            <v>200</v>
          </cell>
          <cell r="BZ150">
            <v>0.4</v>
          </cell>
          <cell r="CA150">
            <v>0</v>
          </cell>
          <cell r="CB150">
            <v>1.1139999999998622</v>
          </cell>
          <cell r="CC150">
            <v>10</v>
          </cell>
          <cell r="CD150" t="e">
            <v>#VALUE!</v>
          </cell>
          <cell r="CE150">
            <v>0</v>
          </cell>
          <cell r="CF150">
            <v>0</v>
          </cell>
          <cell r="CG150">
            <v>0</v>
          </cell>
          <cell r="CH150">
            <v>0</v>
          </cell>
          <cell r="CI150">
            <v>4</v>
          </cell>
          <cell r="CJ150">
            <v>1</v>
          </cell>
          <cell r="CK150">
            <v>0</v>
          </cell>
          <cell r="CL150">
            <v>0</v>
          </cell>
          <cell r="CM150">
            <v>0</v>
          </cell>
          <cell r="CN150">
            <v>0</v>
          </cell>
          <cell r="CO150" t="e">
            <v>#VALUE!</v>
          </cell>
          <cell r="CP150">
            <v>3</v>
          </cell>
          <cell r="CQ150">
            <v>3</v>
          </cell>
          <cell r="DV150" t="str">
            <v>200 mm</v>
          </cell>
          <cell r="DW150">
            <v>9.7100000000000009</v>
          </cell>
          <cell r="DX150" t="str">
            <v>-</v>
          </cell>
          <cell r="DY150" t="str">
            <v>PVC</v>
          </cell>
          <cell r="DZ150">
            <v>722.4000000000002</v>
          </cell>
          <cell r="EA150">
            <v>722.21000000000015</v>
          </cell>
        </row>
        <row r="151">
          <cell r="O151">
            <v>0</v>
          </cell>
          <cell r="AC151">
            <v>0</v>
          </cell>
          <cell r="AD151">
            <v>0</v>
          </cell>
        </row>
        <row r="152">
          <cell r="A152" t="str">
            <v>Alc. Simpl.margen derecha BA</v>
          </cell>
          <cell r="O152">
            <v>0</v>
          </cell>
          <cell r="AC152">
            <v>0</v>
          </cell>
        </row>
        <row r="153">
          <cell r="O153">
            <v>0</v>
          </cell>
          <cell r="AC153">
            <v>0</v>
          </cell>
          <cell r="AD153">
            <v>0</v>
          </cell>
        </row>
        <row r="154">
          <cell r="A154">
            <v>84</v>
          </cell>
          <cell r="B154" t="str">
            <v>CBA1</v>
          </cell>
          <cell r="C154" t="str">
            <v>CBA2</v>
          </cell>
          <cell r="D154">
            <v>3.3433499999999998E-2</v>
          </cell>
          <cell r="F154">
            <v>3.3433499999999998E-2</v>
          </cell>
          <cell r="G154">
            <v>2.33</v>
          </cell>
          <cell r="H154">
            <v>2</v>
          </cell>
          <cell r="I154">
            <v>0.5</v>
          </cell>
          <cell r="J154">
            <v>25</v>
          </cell>
          <cell r="K154">
            <v>0</v>
          </cell>
          <cell r="L154">
            <v>5</v>
          </cell>
          <cell r="M154">
            <v>10</v>
          </cell>
          <cell r="N154">
            <v>190.32831544687943</v>
          </cell>
          <cell r="O154">
            <v>0.63638797023563454</v>
          </cell>
          <cell r="P154">
            <v>4.0495541303298568</v>
          </cell>
          <cell r="Q154">
            <v>3.3433499999999998E-2</v>
          </cell>
          <cell r="R154">
            <v>0</v>
          </cell>
          <cell r="S154">
            <v>3.3433499999999998E-2</v>
          </cell>
          <cell r="U154">
            <v>95</v>
          </cell>
          <cell r="V154">
            <v>158.4</v>
          </cell>
          <cell r="Y154">
            <v>0</v>
          </cell>
          <cell r="AB154">
            <v>0</v>
          </cell>
          <cell r="AC154">
            <v>126.72000000000001</v>
          </cell>
          <cell r="AD154">
            <v>0.13933333333333334</v>
          </cell>
          <cell r="AE154">
            <v>0.55733333333333335</v>
          </cell>
          <cell r="AF154">
            <v>0.55733333333333335</v>
          </cell>
          <cell r="AG154">
            <v>0.55733333333333335</v>
          </cell>
          <cell r="AH154">
            <v>5.5495541303298568</v>
          </cell>
          <cell r="AI154">
            <v>24.19</v>
          </cell>
          <cell r="AJ154">
            <v>17.78</v>
          </cell>
          <cell r="AK154">
            <v>10</v>
          </cell>
          <cell r="AL154">
            <v>0.25</v>
          </cell>
          <cell r="AM154">
            <v>1.4E-2</v>
          </cell>
          <cell r="AN154">
            <v>2.959442138671875E-2</v>
          </cell>
          <cell r="AO154">
            <v>5.859375E-2</v>
          </cell>
          <cell r="AP154">
            <v>0.118377685546875</v>
          </cell>
          <cell r="AQ154">
            <v>1.6966264320212219</v>
          </cell>
          <cell r="AR154">
            <v>3.8033607035837083</v>
          </cell>
          <cell r="AS154">
            <v>2.1284530194315638</v>
          </cell>
          <cell r="AT154">
            <v>0.14671464066427431</v>
          </cell>
          <cell r="AU154">
            <v>0.17630906205099306</v>
          </cell>
          <cell r="AV154">
            <v>4.7514932476149028</v>
          </cell>
          <cell r="AW154">
            <v>233.23837937950759</v>
          </cell>
          <cell r="AX154">
            <v>2.379348606817426E-2</v>
          </cell>
          <cell r="AY154">
            <v>275.32609482509065</v>
          </cell>
          <cell r="AZ154" t="e">
            <v>#REF!</v>
          </cell>
          <cell r="BA154" t="e">
            <v>#REF!</v>
          </cell>
          <cell r="BB154" t="e">
            <v>#REF!</v>
          </cell>
          <cell r="BC154" t="e">
            <v>#REF!</v>
          </cell>
          <cell r="BD154" t="e">
            <v>#REF!</v>
          </cell>
          <cell r="BE154" t="e">
            <v>#REF!</v>
          </cell>
          <cell r="BF154" t="e">
            <v>#REF!</v>
          </cell>
          <cell r="BG154" t="e">
            <v>#REF!</v>
          </cell>
          <cell r="BH154" t="e">
            <v>#REF!</v>
          </cell>
          <cell r="BI154" t="e">
            <v>#REF!</v>
          </cell>
          <cell r="BJ154" t="e">
            <v>#REF!</v>
          </cell>
          <cell r="BK154" t="e">
            <v>#REF!</v>
          </cell>
          <cell r="BL154" t="e">
            <v>#REF!</v>
          </cell>
          <cell r="BM154" t="e">
            <v>#REF!</v>
          </cell>
          <cell r="BO154">
            <v>749.2</v>
          </cell>
          <cell r="BP154">
            <v>744.9</v>
          </cell>
          <cell r="BQ154">
            <v>749.45</v>
          </cell>
          <cell r="BR154">
            <v>745.15</v>
          </cell>
          <cell r="BS154">
            <v>750</v>
          </cell>
          <cell r="BT154">
            <v>745.7</v>
          </cell>
          <cell r="BU154">
            <v>0</v>
          </cell>
          <cell r="BV154">
            <v>0.54999999999995453</v>
          </cell>
          <cell r="BW154">
            <v>0.55000000000006821</v>
          </cell>
          <cell r="BX154">
            <v>0.79999999999995453</v>
          </cell>
          <cell r="BY154">
            <v>250</v>
          </cell>
          <cell r="BZ154">
            <v>0.83750000000000002</v>
          </cell>
          <cell r="CA154">
            <v>0.3125</v>
          </cell>
          <cell r="CB154">
            <v>0.55000000000001137</v>
          </cell>
          <cell r="CC154">
            <v>3</v>
          </cell>
          <cell r="CD154" t="e">
            <v>#VALUE!</v>
          </cell>
          <cell r="CE154" t="e">
            <v>#VALUE!</v>
          </cell>
          <cell r="CF154">
            <v>0</v>
          </cell>
          <cell r="CG154">
            <v>0</v>
          </cell>
          <cell r="CH154" t="e">
            <v>#VALUE!</v>
          </cell>
          <cell r="CI154">
            <v>2</v>
          </cell>
          <cell r="CJ154">
            <v>1</v>
          </cell>
          <cell r="CK154">
            <v>1.5</v>
          </cell>
          <cell r="CL154" t="e">
            <v>#VALUE!</v>
          </cell>
          <cell r="CM154" t="e">
            <v>#VALUE!</v>
          </cell>
          <cell r="CN154" t="e">
            <v>#VALUE!</v>
          </cell>
          <cell r="CO154">
            <v>0</v>
          </cell>
          <cell r="CP154">
            <v>3</v>
          </cell>
          <cell r="CQ154">
            <v>3</v>
          </cell>
          <cell r="DV154" t="str">
            <v>250 mm</v>
          </cell>
          <cell r="DW154">
            <v>24.19</v>
          </cell>
          <cell r="DX154" t="str">
            <v>1</v>
          </cell>
          <cell r="DY154" t="str">
            <v>CS</v>
          </cell>
          <cell r="DZ154">
            <v>749.2</v>
          </cell>
          <cell r="EA154">
            <v>744.90000000000009</v>
          </cell>
        </row>
        <row r="155">
          <cell r="A155">
            <v>85</v>
          </cell>
          <cell r="B155" t="str">
            <v>CBA2</v>
          </cell>
          <cell r="C155" t="str">
            <v>CBA3</v>
          </cell>
          <cell r="D155">
            <v>4.1540000000000001E-2</v>
          </cell>
          <cell r="E155">
            <v>3.3433499999999998E-2</v>
          </cell>
          <cell r="F155">
            <v>7.4973499999999998E-2</v>
          </cell>
          <cell r="G155">
            <v>2.33</v>
          </cell>
          <cell r="K155">
            <v>0.24515138179700377</v>
          </cell>
          <cell r="L155">
            <v>10.245151381797005</v>
          </cell>
          <cell r="M155">
            <v>10.245151381797005</v>
          </cell>
          <cell r="N155">
            <v>187.75915398445784</v>
          </cell>
          <cell r="O155">
            <v>0.63504840827043008</v>
          </cell>
          <cell r="P155">
            <v>12.989105763007583</v>
          </cell>
          <cell r="Q155">
            <v>4.1540000000000001E-2</v>
          </cell>
          <cell r="R155">
            <v>3.3433499999999998E-2</v>
          </cell>
          <cell r="S155">
            <v>0.108407</v>
          </cell>
          <cell r="U155">
            <v>98</v>
          </cell>
          <cell r="V155">
            <v>158.4</v>
          </cell>
          <cell r="Y155">
            <v>0</v>
          </cell>
          <cell r="AB155">
            <v>0</v>
          </cell>
          <cell r="AC155">
            <v>126.72000000000001</v>
          </cell>
          <cell r="AD155">
            <v>0.14373333333333335</v>
          </cell>
          <cell r="AE155">
            <v>0.57493333333333341</v>
          </cell>
          <cell r="AF155">
            <v>0.57493333333333341</v>
          </cell>
          <cell r="AG155">
            <v>0.57493333333333341</v>
          </cell>
          <cell r="AH155">
            <v>14.489105763007583</v>
          </cell>
          <cell r="AI155">
            <v>30.470000000000002</v>
          </cell>
          <cell r="AJ155">
            <v>15</v>
          </cell>
          <cell r="AK155">
            <v>10</v>
          </cell>
          <cell r="AL155">
            <v>0.25</v>
          </cell>
          <cell r="AM155">
            <v>1.4E-2</v>
          </cell>
          <cell r="AN155">
            <v>4.963994026184082E-2</v>
          </cell>
          <cell r="AO155">
            <v>9.5703125E-2</v>
          </cell>
          <cell r="AP155">
            <v>0.19855976104736328</v>
          </cell>
          <cell r="AQ155">
            <v>2.0946840061411178</v>
          </cell>
          <cell r="AR155">
            <v>3.5881749421264524</v>
          </cell>
          <cell r="AS155">
            <v>2.7691151840807038</v>
          </cell>
          <cell r="AT155">
            <v>0.22363410222137625</v>
          </cell>
          <cell r="AU155">
            <v>0.27327404248321707</v>
          </cell>
          <cell r="AV155">
            <v>4.3642524825943241</v>
          </cell>
          <cell r="AW155">
            <v>214.22974277702102</v>
          </cell>
          <cell r="AX155">
            <v>6.7633492787639818E-2</v>
          </cell>
          <cell r="AY155">
            <v>264.66259627233711</v>
          </cell>
          <cell r="AZ155" t="str">
            <v>10°39'49''</v>
          </cell>
          <cell r="BA155" t="e">
            <v>#VALUE!</v>
          </cell>
          <cell r="BB155">
            <v>9.7000000000000003E-2</v>
          </cell>
          <cell r="BC155" t="e">
            <v>#VALUE!</v>
          </cell>
          <cell r="BD155" t="e">
            <v>#VALUE!</v>
          </cell>
          <cell r="BE155" t="e">
            <v>#VALUE!</v>
          </cell>
          <cell r="BF155" t="e">
            <v>#VALUE!</v>
          </cell>
          <cell r="BG155" t="e">
            <v>#VALUE!</v>
          </cell>
          <cell r="BH155" t="e">
            <v>#VALUE!</v>
          </cell>
          <cell r="BI155" t="e">
            <v>#VALUE!</v>
          </cell>
          <cell r="BJ155" t="e">
            <v>#VALUE!</v>
          </cell>
          <cell r="BK155" t="e">
            <v>#VALUE!</v>
          </cell>
          <cell r="BL155" t="e">
            <v>#VALUE!</v>
          </cell>
          <cell r="BM155" t="e">
            <v>#VALUE!</v>
          </cell>
          <cell r="BN155">
            <v>2.9999999999972715E-2</v>
          </cell>
          <cell r="BO155">
            <v>744.87</v>
          </cell>
          <cell r="BP155">
            <v>740.3</v>
          </cell>
          <cell r="BQ155">
            <v>745.12000000000012</v>
          </cell>
          <cell r="BR155">
            <v>740.55</v>
          </cell>
          <cell r="BS155">
            <v>745.7</v>
          </cell>
          <cell r="BT155">
            <v>741.1</v>
          </cell>
          <cell r="BU155">
            <v>0</v>
          </cell>
          <cell r="BV155">
            <v>0.57999999999992724</v>
          </cell>
          <cell r="BW155">
            <v>0.55000000000006821</v>
          </cell>
          <cell r="BX155">
            <v>0.82999999999992724</v>
          </cell>
          <cell r="BY155">
            <v>250</v>
          </cell>
          <cell r="BZ155">
            <v>0.83750000000000002</v>
          </cell>
          <cell r="CA155">
            <v>0.3125</v>
          </cell>
          <cell r="CB155">
            <v>0.56499999999999773</v>
          </cell>
          <cell r="CC155">
            <v>3</v>
          </cell>
          <cell r="CD155" t="e">
            <v>#VALUE!</v>
          </cell>
          <cell r="CE155" t="e">
            <v>#VALUE!</v>
          </cell>
          <cell r="CF155">
            <v>0</v>
          </cell>
          <cell r="CG155">
            <v>0</v>
          </cell>
          <cell r="CH155" t="e">
            <v>#VALUE!</v>
          </cell>
          <cell r="CI155">
            <v>2</v>
          </cell>
          <cell r="CJ155">
            <v>1</v>
          </cell>
          <cell r="CK155">
            <v>1.5</v>
          </cell>
          <cell r="CL155" t="e">
            <v>#VALUE!</v>
          </cell>
          <cell r="CM155" t="e">
            <v>#VALUE!</v>
          </cell>
          <cell r="CN155" t="e">
            <v>#VALUE!</v>
          </cell>
          <cell r="CO155">
            <v>0</v>
          </cell>
          <cell r="CP155">
            <v>3</v>
          </cell>
          <cell r="CQ155">
            <v>3</v>
          </cell>
          <cell r="DV155" t="str">
            <v>250 mm</v>
          </cell>
          <cell r="DW155">
            <v>30.470000000000002</v>
          </cell>
          <cell r="DX155" t="str">
            <v>1</v>
          </cell>
          <cell r="DY155" t="str">
            <v>CS</v>
          </cell>
          <cell r="DZ155">
            <v>744.87000000000012</v>
          </cell>
          <cell r="EA155">
            <v>740.30000000000007</v>
          </cell>
        </row>
        <row r="156">
          <cell r="A156">
            <v>86</v>
          </cell>
          <cell r="B156" t="str">
            <v>CBA3</v>
          </cell>
          <cell r="C156" t="str">
            <v>CBA4</v>
          </cell>
          <cell r="D156">
            <v>1.70125E-2</v>
          </cell>
          <cell r="E156">
            <v>7.4973499999999998E-2</v>
          </cell>
          <cell r="F156">
            <v>9.1985999999999998E-2</v>
          </cell>
          <cell r="G156">
            <v>2.33</v>
          </cell>
          <cell r="K156">
            <v>7.7159092018957251E-2</v>
          </cell>
          <cell r="L156">
            <v>10.322310473815962</v>
          </cell>
          <cell r="M156">
            <v>10.322310473815962</v>
          </cell>
          <cell r="N156">
            <v>186.970000425059</v>
          </cell>
          <cell r="O156">
            <v>0.6318290043290048</v>
          </cell>
          <cell r="P156">
            <v>23.855694267170865</v>
          </cell>
          <cell r="Q156">
            <v>1.70125E-2</v>
          </cell>
          <cell r="R156">
            <v>7.4973499999999998E-2</v>
          </cell>
          <cell r="S156">
            <v>0.20039299999999999</v>
          </cell>
          <cell r="U156">
            <v>98</v>
          </cell>
          <cell r="V156">
            <v>158.4</v>
          </cell>
          <cell r="Y156">
            <v>0</v>
          </cell>
          <cell r="AB156">
            <v>0</v>
          </cell>
          <cell r="AC156">
            <v>126.72000000000001</v>
          </cell>
          <cell r="AD156">
            <v>0.14373333333333335</v>
          </cell>
          <cell r="AE156">
            <v>0.57493333333333341</v>
          </cell>
          <cell r="AF156">
            <v>0.57493333333333341</v>
          </cell>
          <cell r="AG156">
            <v>0.57493333333333341</v>
          </cell>
          <cell r="AH156">
            <v>25.355694267170865</v>
          </cell>
          <cell r="AI156">
            <v>9.24</v>
          </cell>
          <cell r="AJ156">
            <v>8.33</v>
          </cell>
          <cell r="AK156">
            <v>10</v>
          </cell>
          <cell r="AL156">
            <v>0.25</v>
          </cell>
          <cell r="AM156">
            <v>1.4E-2</v>
          </cell>
          <cell r="AN156">
            <v>7.6196193695068359E-2</v>
          </cell>
          <cell r="AO156">
            <v>0.12890625</v>
          </cell>
          <cell r="AP156">
            <v>0.30478477478027344</v>
          </cell>
          <cell r="AQ156">
            <v>2.0027888721276828</v>
          </cell>
          <cell r="AR156">
            <v>2.7240702835983015</v>
          </cell>
          <cell r="AS156">
            <v>2.2389811896465623</v>
          </cell>
          <cell r="AT156">
            <v>0.20444257218748599</v>
          </cell>
          <cell r="AU156">
            <v>0.28063876588255432</v>
          </cell>
          <cell r="AV156">
            <v>3.252271091264789</v>
          </cell>
          <cell r="AW156">
            <v>159.64548387187378</v>
          </cell>
          <cell r="AX156">
            <v>0.15882500182417006</v>
          </cell>
          <cell r="AY156">
            <v>284.18977618477481</v>
          </cell>
          <cell r="AZ156" t="str">
            <v>19°31'38''</v>
          </cell>
          <cell r="BA156" t="e">
            <v>#VALUE!</v>
          </cell>
          <cell r="BB156">
            <v>7.0000000000000001E-3</v>
          </cell>
          <cell r="BC156" t="e">
            <v>#VALUE!</v>
          </cell>
          <cell r="BD156" t="e">
            <v>#VALUE!</v>
          </cell>
          <cell r="BE156" t="e">
            <v>#VALUE!</v>
          </cell>
          <cell r="BF156" t="e">
            <v>#VALUE!</v>
          </cell>
          <cell r="BG156" t="e">
            <v>#VALUE!</v>
          </cell>
          <cell r="BH156" t="e">
            <v>#VALUE!</v>
          </cell>
          <cell r="BI156" t="e">
            <v>#VALUE!</v>
          </cell>
          <cell r="BJ156" t="e">
            <v>#VALUE!</v>
          </cell>
          <cell r="BK156" t="e">
            <v>#VALUE!</v>
          </cell>
          <cell r="BL156" t="e">
            <v>#VALUE!</v>
          </cell>
          <cell r="BM156" t="e">
            <v>#VALUE!</v>
          </cell>
          <cell r="BN156">
            <v>2.9999999999972715E-2</v>
          </cell>
          <cell r="BO156">
            <v>740.27</v>
          </cell>
          <cell r="BP156">
            <v>739.5</v>
          </cell>
          <cell r="BQ156">
            <v>740.5200000000001</v>
          </cell>
          <cell r="BR156">
            <v>739.75</v>
          </cell>
          <cell r="BS156">
            <v>741.1</v>
          </cell>
          <cell r="BT156">
            <v>740.3</v>
          </cell>
          <cell r="BU156">
            <v>0</v>
          </cell>
          <cell r="BV156">
            <v>0.57999999999992724</v>
          </cell>
          <cell r="BW156">
            <v>0.54999999999995453</v>
          </cell>
          <cell r="BX156">
            <v>0.82999999999992724</v>
          </cell>
          <cell r="BY156">
            <v>250</v>
          </cell>
          <cell r="BZ156">
            <v>0.83750000000000002</v>
          </cell>
          <cell r="CA156">
            <v>0.3125</v>
          </cell>
          <cell r="CB156">
            <v>0.56499999999994088</v>
          </cell>
          <cell r="CC156">
            <v>4</v>
          </cell>
          <cell r="CD156" t="e">
            <v>#VALUE!</v>
          </cell>
          <cell r="CE156" t="e">
            <v>#VALUE!</v>
          </cell>
          <cell r="CF156">
            <v>0</v>
          </cell>
          <cell r="CG156">
            <v>0</v>
          </cell>
          <cell r="CH156" t="e">
            <v>#VALUE!</v>
          </cell>
          <cell r="CI156">
            <v>2</v>
          </cell>
          <cell r="CJ156">
            <v>1</v>
          </cell>
          <cell r="CK156">
            <v>1.5</v>
          </cell>
          <cell r="CL156" t="e">
            <v>#VALUE!</v>
          </cell>
          <cell r="CM156" t="e">
            <v>#VALUE!</v>
          </cell>
          <cell r="CN156" t="e">
            <v>#VALUE!</v>
          </cell>
          <cell r="CO156">
            <v>0</v>
          </cell>
          <cell r="CP156">
            <v>3</v>
          </cell>
          <cell r="CQ156">
            <v>3</v>
          </cell>
          <cell r="DV156" t="str">
            <v>250 mm</v>
          </cell>
          <cell r="DW156">
            <v>9.24</v>
          </cell>
          <cell r="DX156" t="str">
            <v>1</v>
          </cell>
          <cell r="DY156" t="str">
            <v>CS</v>
          </cell>
          <cell r="DZ156">
            <v>740.2700000000001</v>
          </cell>
          <cell r="EA156">
            <v>739.50000000000011</v>
          </cell>
        </row>
        <row r="157">
          <cell r="A157">
            <v>87</v>
          </cell>
          <cell r="B157" t="str">
            <v>CBA4</v>
          </cell>
          <cell r="C157" t="str">
            <v>CBA5</v>
          </cell>
          <cell r="D157">
            <v>5.8992999999999997E-2</v>
          </cell>
          <cell r="E157">
            <v>9.1985999999999998E-2</v>
          </cell>
          <cell r="F157">
            <v>0.150979</v>
          </cell>
          <cell r="G157">
            <v>2.33</v>
          </cell>
          <cell r="K157">
            <v>0.25511289054092862</v>
          </cell>
          <cell r="L157">
            <v>10.577423364356891</v>
          </cell>
          <cell r="M157">
            <v>10.577423364356891</v>
          </cell>
          <cell r="N157">
            <v>184.42410444968903</v>
          </cell>
          <cell r="O157">
            <v>0.63318900126422251</v>
          </cell>
          <cell r="P157">
            <v>41.486314475903882</v>
          </cell>
          <cell r="Q157">
            <v>5.8992999999999997E-2</v>
          </cell>
          <cell r="R157">
            <v>9.1985999999999998E-2</v>
          </cell>
          <cell r="S157">
            <v>0.35137200000000002</v>
          </cell>
          <cell r="U157">
            <v>104</v>
          </cell>
          <cell r="V157">
            <v>158.4</v>
          </cell>
          <cell r="Y157">
            <v>0</v>
          </cell>
          <cell r="AB157">
            <v>0</v>
          </cell>
          <cell r="AC157">
            <v>126.72000000000001</v>
          </cell>
          <cell r="AD157">
            <v>0.15253333333333335</v>
          </cell>
          <cell r="AE157">
            <v>0.61013333333333342</v>
          </cell>
          <cell r="AF157">
            <v>0.61013333333333342</v>
          </cell>
          <cell r="AG157">
            <v>0.61013333333333342</v>
          </cell>
          <cell r="AH157">
            <v>42.986314475903882</v>
          </cell>
          <cell r="AI157">
            <v>39.549999999999997</v>
          </cell>
          <cell r="AJ157">
            <v>11.3</v>
          </cell>
          <cell r="AK157">
            <v>10</v>
          </cell>
          <cell r="AL157">
            <v>0.25</v>
          </cell>
          <cell r="AM157">
            <v>1.4E-2</v>
          </cell>
          <cell r="AN157">
            <v>9.2584133148193359E-2</v>
          </cell>
          <cell r="AO157">
            <v>0.1689453125</v>
          </cell>
          <cell r="AP157">
            <v>0.37033653259277344</v>
          </cell>
          <cell r="AQ157">
            <v>2.6002675345564819</v>
          </cell>
          <cell r="AR157">
            <v>3.1700337357568622</v>
          </cell>
          <cell r="AS157">
            <v>3.5844521514902867</v>
          </cell>
          <cell r="AT157">
            <v>0.34461729109421224</v>
          </cell>
          <cell r="AU157">
            <v>0.4372014242424056</v>
          </cell>
          <cell r="AV157">
            <v>3.7879432147247329</v>
          </cell>
          <cell r="AW157">
            <v>185.94022774366445</v>
          </cell>
          <cell r="AX157">
            <v>0.23118350987051836</v>
          </cell>
          <cell r="AY157">
            <v>285.1953942697661</v>
          </cell>
          <cell r="AZ157" t="str">
            <v>01°00'20''</v>
          </cell>
          <cell r="BA157" t="e">
            <v>#VALUE!</v>
          </cell>
          <cell r="BB157">
            <v>0.157</v>
          </cell>
          <cell r="BC157" t="e">
            <v>#VALUE!</v>
          </cell>
          <cell r="BD157" t="e">
            <v>#VALUE!</v>
          </cell>
          <cell r="BE157" t="e">
            <v>#VALUE!</v>
          </cell>
          <cell r="BF157" t="e">
            <v>#VALUE!</v>
          </cell>
          <cell r="BG157" t="e">
            <v>#VALUE!</v>
          </cell>
          <cell r="BH157" t="e">
            <v>#VALUE!</v>
          </cell>
          <cell r="BI157" t="e">
            <v>#VALUE!</v>
          </cell>
          <cell r="BJ157" t="e">
            <v>#VALUE!</v>
          </cell>
          <cell r="BK157" t="e">
            <v>#VALUE!</v>
          </cell>
          <cell r="BL157" t="e">
            <v>#VALUE!</v>
          </cell>
          <cell r="BM157" t="e">
            <v>#VALUE!</v>
          </cell>
          <cell r="BN157">
            <v>2.9999999999972715E-2</v>
          </cell>
          <cell r="BO157">
            <v>739.47</v>
          </cell>
          <cell r="BP157">
            <v>735</v>
          </cell>
          <cell r="BQ157">
            <v>739.72000000000014</v>
          </cell>
          <cell r="BR157">
            <v>735.25</v>
          </cell>
          <cell r="BS157">
            <v>740.3</v>
          </cell>
          <cell r="BT157">
            <v>735.8</v>
          </cell>
          <cell r="BU157">
            <v>0</v>
          </cell>
          <cell r="BV157">
            <v>0.57999999999981355</v>
          </cell>
          <cell r="BW157">
            <v>0.54999999999995453</v>
          </cell>
          <cell r="BX157">
            <v>0.82999999999981355</v>
          </cell>
          <cell r="BY157">
            <v>250</v>
          </cell>
          <cell r="BZ157">
            <v>0.83750000000000002</v>
          </cell>
          <cell r="CA157">
            <v>0.3125</v>
          </cell>
          <cell r="CB157">
            <v>0.56499999999988404</v>
          </cell>
          <cell r="CC157">
            <v>5</v>
          </cell>
          <cell r="CD157" t="e">
            <v>#VALUE!</v>
          </cell>
          <cell r="CE157" t="e">
            <v>#VALUE!</v>
          </cell>
          <cell r="CF157">
            <v>0</v>
          </cell>
          <cell r="CG157">
            <v>0</v>
          </cell>
          <cell r="CH157" t="e">
            <v>#VALUE!</v>
          </cell>
          <cell r="CI157">
            <v>2</v>
          </cell>
          <cell r="CJ157">
            <v>1</v>
          </cell>
          <cell r="CK157">
            <v>1.5</v>
          </cell>
          <cell r="CL157" t="e">
            <v>#VALUE!</v>
          </cell>
          <cell r="CM157" t="e">
            <v>#VALUE!</v>
          </cell>
          <cell r="CN157" t="e">
            <v>#VALUE!</v>
          </cell>
          <cell r="CO157">
            <v>0</v>
          </cell>
          <cell r="CP157">
            <v>3</v>
          </cell>
          <cell r="CQ157">
            <v>3</v>
          </cell>
          <cell r="DV157" t="str">
            <v>250 mm</v>
          </cell>
          <cell r="DW157">
            <v>39.549999999999997</v>
          </cell>
          <cell r="DX157" t="str">
            <v>1</v>
          </cell>
          <cell r="DY157" t="str">
            <v>CS</v>
          </cell>
          <cell r="DZ157">
            <v>739.47000000000014</v>
          </cell>
          <cell r="EA157">
            <v>735.00000000000011</v>
          </cell>
        </row>
        <row r="158">
          <cell r="A158">
            <v>88</v>
          </cell>
          <cell r="B158" t="str">
            <v>CBA5</v>
          </cell>
          <cell r="C158" t="str">
            <v>CBA6</v>
          </cell>
          <cell r="D158">
            <v>2.7105000000000001E-2</v>
          </cell>
          <cell r="E158">
            <v>0.150979</v>
          </cell>
          <cell r="F158">
            <v>0.17808399999999999</v>
          </cell>
          <cell r="G158">
            <v>2.33</v>
          </cell>
          <cell r="K158">
            <v>8.0238581547356205E-2</v>
          </cell>
          <cell r="L158">
            <v>10.657661945904247</v>
          </cell>
          <cell r="M158">
            <v>10.657661945904247</v>
          </cell>
          <cell r="N158">
            <v>183.64280443457844</v>
          </cell>
          <cell r="O158">
            <v>0.64062192454893374</v>
          </cell>
          <cell r="P158">
            <v>62.437114718422492</v>
          </cell>
          <cell r="Q158">
            <v>2.7105000000000001E-2</v>
          </cell>
          <cell r="R158">
            <v>0.150979</v>
          </cell>
          <cell r="S158">
            <v>0.52945600000000004</v>
          </cell>
          <cell r="U158">
            <v>130</v>
          </cell>
          <cell r="V158">
            <v>158.4</v>
          </cell>
          <cell r="Y158">
            <v>0</v>
          </cell>
          <cell r="AB158">
            <v>0</v>
          </cell>
          <cell r="AC158">
            <v>126.72000000000001</v>
          </cell>
          <cell r="AD158">
            <v>0.19066666666666668</v>
          </cell>
          <cell r="AE158">
            <v>0.76266666666666671</v>
          </cell>
          <cell r="AF158">
            <v>0.76266666666666671</v>
          </cell>
          <cell r="AG158">
            <v>0.76266666666666671</v>
          </cell>
          <cell r="AH158">
            <v>63.937114718422492</v>
          </cell>
          <cell r="AI158">
            <v>18.29</v>
          </cell>
          <cell r="AJ158">
            <v>26.08</v>
          </cell>
          <cell r="AK158">
            <v>10</v>
          </cell>
          <cell r="AL158">
            <v>0.25</v>
          </cell>
          <cell r="AM158">
            <v>1.4E-2</v>
          </cell>
          <cell r="AN158">
            <v>9.1561555862426758E-2</v>
          </cell>
          <cell r="AO158">
            <v>0.205078125</v>
          </cell>
          <cell r="AP158">
            <v>0.36624622344970703</v>
          </cell>
          <cell r="AQ158">
            <v>3.9261620604067149</v>
          </cell>
          <cell r="AR158">
            <v>4.8169819291304306</v>
          </cell>
          <cell r="AS158">
            <v>8.1951658696224872</v>
          </cell>
          <cell r="AT158">
            <v>0.78566506241473499</v>
          </cell>
          <cell r="AU158">
            <v>0.87722661827716175</v>
          </cell>
          <cell r="AV158">
            <v>5.7546382973861183</v>
          </cell>
          <cell r="AW158">
            <v>282.48014686147974</v>
          </cell>
          <cell r="AX158">
            <v>0.22634197634347536</v>
          </cell>
          <cell r="AY158">
            <v>275.08338942487001</v>
          </cell>
          <cell r="AZ158" t="str">
            <v>10°06'43''</v>
          </cell>
          <cell r="BA158" t="e">
            <v>#VALUE!</v>
          </cell>
          <cell r="BB158">
            <v>0.44</v>
          </cell>
          <cell r="BC158" t="e">
            <v>#VALUE!</v>
          </cell>
          <cell r="BD158" t="e">
            <v>#VALUE!</v>
          </cell>
          <cell r="BE158" t="e">
            <v>#VALUE!</v>
          </cell>
          <cell r="BF158" t="e">
            <v>#VALUE!</v>
          </cell>
          <cell r="BG158" t="e">
            <v>#VALUE!</v>
          </cell>
          <cell r="BH158" t="e">
            <v>#VALUE!</v>
          </cell>
          <cell r="BI158" t="e">
            <v>#VALUE!</v>
          </cell>
          <cell r="BJ158" t="e">
            <v>#VALUE!</v>
          </cell>
          <cell r="BK158" t="e">
            <v>#VALUE!</v>
          </cell>
          <cell r="BL158" t="e">
            <v>#VALUE!</v>
          </cell>
          <cell r="BM158" t="e">
            <v>#VALUE!</v>
          </cell>
          <cell r="BN158">
            <v>2.9999999999972715E-2</v>
          </cell>
          <cell r="BO158">
            <v>734.97</v>
          </cell>
          <cell r="BP158">
            <v>730.2</v>
          </cell>
          <cell r="BQ158">
            <v>735.22000000000014</v>
          </cell>
          <cell r="BR158">
            <v>730.45</v>
          </cell>
          <cell r="BS158">
            <v>735.8</v>
          </cell>
          <cell r="BT158">
            <v>731</v>
          </cell>
          <cell r="BU158">
            <v>0</v>
          </cell>
          <cell r="BV158">
            <v>0.57999999999981355</v>
          </cell>
          <cell r="BW158">
            <v>0.54999999999995453</v>
          </cell>
          <cell r="BX158">
            <v>0.82999999999981355</v>
          </cell>
          <cell r="BY158">
            <v>250</v>
          </cell>
          <cell r="BZ158">
            <v>0.83750000000000002</v>
          </cell>
          <cell r="CA158">
            <v>0.3125</v>
          </cell>
          <cell r="CB158">
            <v>0.56499999999988404</v>
          </cell>
          <cell r="CC158">
            <v>6</v>
          </cell>
          <cell r="CD158" t="e">
            <v>#VALUE!</v>
          </cell>
          <cell r="CE158" t="e">
            <v>#VALUE!</v>
          </cell>
          <cell r="CF158">
            <v>0</v>
          </cell>
          <cell r="CG158">
            <v>0</v>
          </cell>
          <cell r="CH158" t="e">
            <v>#VALUE!</v>
          </cell>
          <cell r="CI158">
            <v>2</v>
          </cell>
          <cell r="CJ158">
            <v>1</v>
          </cell>
          <cell r="CK158">
            <v>1.5</v>
          </cell>
          <cell r="CL158" t="e">
            <v>#VALUE!</v>
          </cell>
          <cell r="CM158" t="e">
            <v>#VALUE!</v>
          </cell>
          <cell r="CN158" t="e">
            <v>#VALUE!</v>
          </cell>
          <cell r="CO158">
            <v>0</v>
          </cell>
          <cell r="CP158">
            <v>3</v>
          </cell>
          <cell r="CQ158">
            <v>3</v>
          </cell>
          <cell r="DV158" t="str">
            <v>250 mm</v>
          </cell>
          <cell r="DW158">
            <v>18.29</v>
          </cell>
          <cell r="DX158" t="str">
            <v>1</v>
          </cell>
          <cell r="DY158" t="str">
            <v>CS</v>
          </cell>
          <cell r="DZ158">
            <v>734.97000000000014</v>
          </cell>
          <cell r="EA158">
            <v>730.20000000000016</v>
          </cell>
        </row>
        <row r="159">
          <cell r="A159">
            <v>89</v>
          </cell>
          <cell r="B159" t="str">
            <v>CBA6</v>
          </cell>
          <cell r="C159" t="str">
            <v>CBA7</v>
          </cell>
          <cell r="D159">
            <v>2.2678999999999998E-2</v>
          </cell>
          <cell r="E159">
            <v>0.17808399999999999</v>
          </cell>
          <cell r="F159">
            <v>0.200763</v>
          </cell>
          <cell r="G159">
            <v>2.33</v>
          </cell>
          <cell r="K159">
            <v>4.8446369194690538E-2</v>
          </cell>
          <cell r="L159">
            <v>10.706108315098938</v>
          </cell>
          <cell r="M159">
            <v>10.706108315098938</v>
          </cell>
          <cell r="N159">
            <v>183.17544025011674</v>
          </cell>
          <cell r="O159">
            <v>0.63494786494538236</v>
          </cell>
          <cell r="P159">
            <v>85.787227788004898</v>
          </cell>
          <cell r="Q159">
            <v>2.2678999999999998E-2</v>
          </cell>
          <cell r="R159">
            <v>0.17808399999999999</v>
          </cell>
          <cell r="S159">
            <v>0.73021900000000006</v>
          </cell>
          <cell r="U159">
            <v>144</v>
          </cell>
          <cell r="V159">
            <v>158.4</v>
          </cell>
          <cell r="Y159">
            <v>0</v>
          </cell>
          <cell r="AB159">
            <v>0</v>
          </cell>
          <cell r="AC159">
            <v>126.72000000000001</v>
          </cell>
          <cell r="AD159">
            <v>0.2112</v>
          </cell>
          <cell r="AE159">
            <v>0.8448</v>
          </cell>
          <cell r="AF159">
            <v>0.8448</v>
          </cell>
          <cell r="AG159">
            <v>0.8448</v>
          </cell>
          <cell r="AH159">
            <v>87.287227788004898</v>
          </cell>
          <cell r="AI159">
            <v>10.07</v>
          </cell>
          <cell r="AJ159">
            <v>14.6</v>
          </cell>
          <cell r="AK159">
            <v>10</v>
          </cell>
          <cell r="AL159">
            <v>0.25</v>
          </cell>
          <cell r="AM159">
            <v>1.4E-2</v>
          </cell>
          <cell r="AN159">
            <v>0.12655258178710938</v>
          </cell>
          <cell r="AO159">
            <v>0.22998046875</v>
          </cell>
          <cell r="AP159">
            <v>0.5062103271484375</v>
          </cell>
          <cell r="AQ159">
            <v>3.5010398454745939</v>
          </cell>
          <cell r="AR159">
            <v>3.5364207325113077</v>
          </cell>
          <cell r="AS159">
            <v>6.0379889764871626</v>
          </cell>
          <cell r="AT159">
            <v>0.62473394493378021</v>
          </cell>
          <cell r="AU159">
            <v>0.75128652672088958</v>
          </cell>
          <cell r="AV159">
            <v>4.3056692556421359</v>
          </cell>
          <cell r="AW159">
            <v>211.35404534863696</v>
          </cell>
          <cell r="AX159">
            <v>0.4129905706040361</v>
          </cell>
          <cell r="AY159">
            <v>254.64603619733589</v>
          </cell>
          <cell r="AZ159" t="str">
            <v>20°26'14''</v>
          </cell>
          <cell r="BA159" t="e">
            <v>#VALUE!</v>
          </cell>
          <cell r="BB159">
            <v>1E-3</v>
          </cell>
          <cell r="BC159" t="e">
            <v>#VALUE!</v>
          </cell>
          <cell r="BD159" t="e">
            <v>#VALUE!</v>
          </cell>
          <cell r="BE159" t="e">
            <v>#VALUE!</v>
          </cell>
          <cell r="BF159" t="e">
            <v>#VALUE!</v>
          </cell>
          <cell r="BG159" t="e">
            <v>#VALUE!</v>
          </cell>
          <cell r="BH159" t="e">
            <v>#VALUE!</v>
          </cell>
          <cell r="BI159" t="e">
            <v>#VALUE!</v>
          </cell>
          <cell r="BJ159" t="e">
            <v>#VALUE!</v>
          </cell>
          <cell r="BK159" t="e">
            <v>#VALUE!</v>
          </cell>
          <cell r="BL159" t="e">
            <v>#VALUE!</v>
          </cell>
          <cell r="BM159" t="e">
            <v>#VALUE!</v>
          </cell>
          <cell r="BN159">
            <v>3.0000000000086402E-2</v>
          </cell>
          <cell r="BO159">
            <v>730.17</v>
          </cell>
          <cell r="BP159">
            <v>728.7</v>
          </cell>
          <cell r="BQ159">
            <v>730.42000000000019</v>
          </cell>
          <cell r="BR159">
            <v>728.95</v>
          </cell>
          <cell r="BS159">
            <v>731</v>
          </cell>
          <cell r="BT159">
            <v>729.5</v>
          </cell>
          <cell r="BU159">
            <v>0</v>
          </cell>
          <cell r="BV159">
            <v>0.57999999999981355</v>
          </cell>
          <cell r="BW159">
            <v>0.54999999999995453</v>
          </cell>
          <cell r="BX159">
            <v>0.82999999999981355</v>
          </cell>
          <cell r="BY159">
            <v>250</v>
          </cell>
          <cell r="BZ159">
            <v>0.83750000000000002</v>
          </cell>
          <cell r="CA159">
            <v>0.3125</v>
          </cell>
          <cell r="CB159">
            <v>0.56499999999988404</v>
          </cell>
          <cell r="CC159">
            <v>7</v>
          </cell>
          <cell r="CD159">
            <v>2.380952380952381E-4</v>
          </cell>
          <cell r="CE159">
            <v>0</v>
          </cell>
          <cell r="CF159">
            <v>0</v>
          </cell>
          <cell r="CG159">
            <v>0</v>
          </cell>
          <cell r="CH159">
            <v>0</v>
          </cell>
          <cell r="CI159">
            <v>2</v>
          </cell>
          <cell r="CJ159">
            <v>1</v>
          </cell>
          <cell r="CK159">
            <v>1.5</v>
          </cell>
          <cell r="CL159" t="e">
            <v>#VALUE!</v>
          </cell>
          <cell r="CM159" t="e">
            <v>#VALUE!</v>
          </cell>
          <cell r="CN159" t="e">
            <v>#VALUE!</v>
          </cell>
          <cell r="CO159">
            <v>0</v>
          </cell>
          <cell r="CP159">
            <v>3</v>
          </cell>
          <cell r="CQ159">
            <v>3</v>
          </cell>
          <cell r="DV159" t="str">
            <v>250 mm</v>
          </cell>
          <cell r="DW159">
            <v>10.07</v>
          </cell>
          <cell r="DX159" t="str">
            <v>1</v>
          </cell>
          <cell r="DY159" t="str">
            <v>CS</v>
          </cell>
          <cell r="DZ159">
            <v>730.17000000000019</v>
          </cell>
          <cell r="EA159">
            <v>728.70000000000016</v>
          </cell>
        </row>
        <row r="160">
          <cell r="A160">
            <v>90</v>
          </cell>
          <cell r="B160" t="str">
            <v>CBA7</v>
          </cell>
          <cell r="C160" t="str">
            <v>CBA8</v>
          </cell>
          <cell r="D160">
            <v>8.1678000000000001E-2</v>
          </cell>
          <cell r="E160">
            <v>0.200763</v>
          </cell>
          <cell r="F160">
            <v>0.282441</v>
          </cell>
          <cell r="G160">
            <v>2.33</v>
          </cell>
          <cell r="K160">
            <v>0.25076535741446426</v>
          </cell>
          <cell r="L160">
            <v>10.956873672513401</v>
          </cell>
          <cell r="M160">
            <v>10.956873672513401</v>
          </cell>
          <cell r="N160">
            <v>180.80733809771507</v>
          </cell>
          <cell r="O160">
            <v>0.63389503014799931</v>
          </cell>
          <cell r="P160">
            <v>118.15860226072252</v>
          </cell>
          <cell r="Q160">
            <v>8.1678000000000001E-2</v>
          </cell>
          <cell r="R160">
            <v>0.200763</v>
          </cell>
          <cell r="S160">
            <v>1.0126600000000001</v>
          </cell>
          <cell r="U160">
            <v>208</v>
          </cell>
          <cell r="V160">
            <v>158.4</v>
          </cell>
          <cell r="Y160">
            <v>0</v>
          </cell>
          <cell r="AB160">
            <v>0</v>
          </cell>
          <cell r="AC160">
            <v>126.72000000000001</v>
          </cell>
          <cell r="AD160">
            <v>0.30506666666666671</v>
          </cell>
          <cell r="AE160">
            <v>1.2202666666666668</v>
          </cell>
          <cell r="AF160">
            <v>1.2202666666666668</v>
          </cell>
          <cell r="AG160">
            <v>1.2202666666666668</v>
          </cell>
          <cell r="AH160">
            <v>119.65860226072252</v>
          </cell>
          <cell r="AI160">
            <v>54.73</v>
          </cell>
          <cell r="AJ160">
            <v>12.81</v>
          </cell>
          <cell r="AK160">
            <v>10</v>
          </cell>
          <cell r="AL160">
            <v>0.25</v>
          </cell>
          <cell r="AM160">
            <v>1.4E-2</v>
          </cell>
          <cell r="AN160">
            <v>0.15771842002868652</v>
          </cell>
          <cell r="AO160">
            <v>0.2435302734375</v>
          </cell>
          <cell r="AP160">
            <v>0.63087368011474609</v>
          </cell>
          <cell r="AQ160">
            <v>3.6672544092199431</v>
          </cell>
          <cell r="AR160">
            <v>3.1812278248085342</v>
          </cell>
          <cell r="AS160">
            <v>6.3627601211021041</v>
          </cell>
          <cell r="AT160">
            <v>0.68546151386050524</v>
          </cell>
          <cell r="AU160">
            <v>0.84317993388919177</v>
          </cell>
          <cell r="AV160">
            <v>4.0330982595249809</v>
          </cell>
          <cell r="AW160">
            <v>197.97424786452282</v>
          </cell>
          <cell r="AX160">
            <v>0.6044149860471093</v>
          </cell>
          <cell r="AY160">
            <v>246.15366276791491</v>
          </cell>
          <cell r="AZ160" t="str">
            <v>08°29'33''</v>
          </cell>
          <cell r="BA160" t="e">
            <v>#VALUE!</v>
          </cell>
          <cell r="BB160">
            <v>9.1999999999999998E-2</v>
          </cell>
          <cell r="BC160" t="e">
            <v>#VALUE!</v>
          </cell>
          <cell r="BD160" t="e">
            <v>#VALUE!</v>
          </cell>
          <cell r="BE160" t="e">
            <v>#VALUE!</v>
          </cell>
          <cell r="BF160" t="e">
            <v>#VALUE!</v>
          </cell>
          <cell r="BG160" t="e">
            <v>#VALUE!</v>
          </cell>
          <cell r="BH160" t="e">
            <v>#VALUE!</v>
          </cell>
          <cell r="BI160" t="e">
            <v>#VALUE!</v>
          </cell>
          <cell r="BJ160" t="e">
            <v>#VALUE!</v>
          </cell>
          <cell r="BK160" t="e">
            <v>#VALUE!</v>
          </cell>
          <cell r="BL160" t="e">
            <v>#VALUE!</v>
          </cell>
          <cell r="BM160" t="e">
            <v>#VALUE!</v>
          </cell>
          <cell r="BN160">
            <v>5.0000000000068212E-2</v>
          </cell>
          <cell r="BO160">
            <v>728.65</v>
          </cell>
          <cell r="BP160">
            <v>721.64</v>
          </cell>
          <cell r="BQ160">
            <v>728.9</v>
          </cell>
          <cell r="BR160">
            <v>721.89</v>
          </cell>
          <cell r="BS160">
            <v>729.5</v>
          </cell>
          <cell r="BT160">
            <v>722.5</v>
          </cell>
          <cell r="BU160">
            <v>0</v>
          </cell>
          <cell r="BV160">
            <v>0.60000000000002274</v>
          </cell>
          <cell r="BW160">
            <v>0.61000000000001364</v>
          </cell>
          <cell r="BX160">
            <v>0.85000000000002274</v>
          </cell>
          <cell r="BY160">
            <v>250</v>
          </cell>
          <cell r="BZ160">
            <v>0.83750000000000002</v>
          </cell>
          <cell r="CA160">
            <v>0.3125</v>
          </cell>
          <cell r="CB160">
            <v>0.60500000000001819</v>
          </cell>
          <cell r="CC160">
            <v>8</v>
          </cell>
          <cell r="CD160" t="e">
            <v>#VALUE!</v>
          </cell>
          <cell r="CE160" t="e">
            <v>#VALUE!</v>
          </cell>
          <cell r="CF160">
            <v>0</v>
          </cell>
          <cell r="CG160">
            <v>0</v>
          </cell>
          <cell r="CH160" t="e">
            <v>#VALUE!</v>
          </cell>
          <cell r="CI160">
            <v>2</v>
          </cell>
          <cell r="CJ160">
            <v>1</v>
          </cell>
          <cell r="CK160">
            <v>1.5</v>
          </cell>
          <cell r="CL160" t="e">
            <v>#VALUE!</v>
          </cell>
          <cell r="CM160" t="e">
            <v>#VALUE!</v>
          </cell>
          <cell r="CN160" t="e">
            <v>#VALUE!</v>
          </cell>
          <cell r="CO160">
            <v>0</v>
          </cell>
          <cell r="CP160">
            <v>3</v>
          </cell>
          <cell r="CQ160">
            <v>3</v>
          </cell>
          <cell r="DV160" t="str">
            <v>250 mm</v>
          </cell>
          <cell r="DW160">
            <v>54.73</v>
          </cell>
          <cell r="DX160" t="str">
            <v>1</v>
          </cell>
          <cell r="DY160" t="str">
            <v>CS</v>
          </cell>
          <cell r="DZ160">
            <v>728.65</v>
          </cell>
          <cell r="EA160">
            <v>721.64</v>
          </cell>
        </row>
        <row r="161">
          <cell r="A161">
            <v>91</v>
          </cell>
          <cell r="B161" t="str">
            <v>CBA8</v>
          </cell>
          <cell r="C161" t="str">
            <v>ALIVBA9</v>
          </cell>
          <cell r="D161">
            <v>4.9570605000000004E-2</v>
          </cell>
          <cell r="E161">
            <v>0.282441</v>
          </cell>
          <cell r="F161">
            <v>0.33201160499999999</v>
          </cell>
          <cell r="G161">
            <v>2.33</v>
          </cell>
          <cell r="K161">
            <v>0.11863535578156598</v>
          </cell>
          <cell r="L161">
            <v>11.075509028294967</v>
          </cell>
          <cell r="M161">
            <v>11.075509028294967</v>
          </cell>
          <cell r="N161">
            <v>179.71587067719258</v>
          </cell>
          <cell r="O161">
            <v>0.63534379172229649</v>
          </cell>
          <cell r="P161">
            <v>156.06813975473227</v>
          </cell>
          <cell r="Q161">
            <v>4.9570605000000004E-2</v>
          </cell>
          <cell r="R161">
            <v>0.282441</v>
          </cell>
          <cell r="S161">
            <v>1.344671605</v>
          </cell>
          <cell r="U161">
            <v>234</v>
          </cell>
          <cell r="V161">
            <v>158.4</v>
          </cell>
          <cell r="AB161">
            <v>0</v>
          </cell>
          <cell r="AC161">
            <v>126.72000000000001</v>
          </cell>
          <cell r="AD161">
            <v>0.34320000000000006</v>
          </cell>
          <cell r="AE161">
            <v>1.3728000000000002</v>
          </cell>
          <cell r="AF161">
            <v>1.3728000000000002</v>
          </cell>
          <cell r="AG161">
            <v>1.3728000000000002</v>
          </cell>
          <cell r="AH161">
            <v>157.56813975473227</v>
          </cell>
          <cell r="AI161">
            <v>29.96</v>
          </cell>
          <cell r="AJ161">
            <v>15.59</v>
          </cell>
          <cell r="AK161">
            <v>10</v>
          </cell>
          <cell r="AL161">
            <v>0.25</v>
          </cell>
          <cell r="AM161">
            <v>1.4E-2</v>
          </cell>
          <cell r="AN161">
            <v>0.17625796794891357</v>
          </cell>
          <cell r="AO161">
            <v>0.247802734375</v>
          </cell>
          <cell r="AP161">
            <v>0.7050318717956543</v>
          </cell>
          <cell r="AQ161">
            <v>4.2598178365089723</v>
          </cell>
          <cell r="AR161">
            <v>3.3738363899118076</v>
          </cell>
          <cell r="AS161">
            <v>8.462877495818077</v>
          </cell>
          <cell r="AT161">
            <v>0.9248750254964313</v>
          </cell>
          <cell r="AU161">
            <v>1.1011329934453449</v>
          </cell>
          <cell r="AV161">
            <v>4.4492549849702625</v>
          </cell>
          <cell r="AW161">
            <v>218.40229335516159</v>
          </cell>
          <cell r="AX161">
            <v>0.72145826554347581</v>
          </cell>
          <cell r="AY161">
            <v>249.0407446952469</v>
          </cell>
          <cell r="AZ161" t="str">
            <v>02°53'13''</v>
          </cell>
          <cell r="BA161" t="e">
            <v>#VALUE!</v>
          </cell>
          <cell r="BB161">
            <v>0.25800000000000001</v>
          </cell>
          <cell r="BC161" t="e">
            <v>#VALUE!</v>
          </cell>
          <cell r="BD161" t="e">
            <v>#VALUE!</v>
          </cell>
          <cell r="BE161" t="e">
            <v>#VALUE!</v>
          </cell>
          <cell r="BF161" t="e">
            <v>#VALUE!</v>
          </cell>
          <cell r="BG161" t="e">
            <v>#VALUE!</v>
          </cell>
          <cell r="BH161" t="e">
            <v>#VALUE!</v>
          </cell>
          <cell r="BI161" t="e">
            <v>#VALUE!</v>
          </cell>
          <cell r="BJ161" t="e">
            <v>#VALUE!</v>
          </cell>
          <cell r="BK161" t="e">
            <v>#VALUE!</v>
          </cell>
          <cell r="BL161" t="e">
            <v>#VALUE!</v>
          </cell>
          <cell r="BM161" t="e">
            <v>#VALUE!</v>
          </cell>
          <cell r="BN161">
            <v>2.9999999999972715E-2</v>
          </cell>
          <cell r="BO161">
            <v>721.61</v>
          </cell>
          <cell r="BP161">
            <v>716.94</v>
          </cell>
          <cell r="BQ161">
            <v>721.86</v>
          </cell>
          <cell r="BR161">
            <v>717.19</v>
          </cell>
          <cell r="BS161">
            <v>722.5</v>
          </cell>
          <cell r="BT161">
            <v>717.8</v>
          </cell>
          <cell r="BU161">
            <v>0</v>
          </cell>
          <cell r="BV161">
            <v>0.63999999999998636</v>
          </cell>
          <cell r="BW161">
            <v>0.60999999999989996</v>
          </cell>
          <cell r="BX161">
            <v>0.88999999999998636</v>
          </cell>
          <cell r="BY161">
            <v>250</v>
          </cell>
          <cell r="BZ161">
            <v>0.83750000000000002</v>
          </cell>
          <cell r="CA161">
            <v>0.3125</v>
          </cell>
          <cell r="CB161">
            <v>0.62499999999994316</v>
          </cell>
          <cell r="CC161">
            <v>9</v>
          </cell>
          <cell r="CD161" t="e">
            <v>#VALUE!</v>
          </cell>
          <cell r="CE161" t="e">
            <v>#VALUE!</v>
          </cell>
          <cell r="CF161">
            <v>0</v>
          </cell>
          <cell r="CG161">
            <v>0</v>
          </cell>
          <cell r="CH161" t="e">
            <v>#VALUE!</v>
          </cell>
          <cell r="CI161">
            <v>2</v>
          </cell>
          <cell r="CJ161">
            <v>1</v>
          </cell>
          <cell r="CK161">
            <v>1.5</v>
          </cell>
          <cell r="CL161" t="e">
            <v>#VALUE!</v>
          </cell>
          <cell r="CM161" t="e">
            <v>#VALUE!</v>
          </cell>
          <cell r="CN161" t="e">
            <v>#VALUE!</v>
          </cell>
          <cell r="CO161">
            <v>0</v>
          </cell>
          <cell r="CP161">
            <v>3</v>
          </cell>
          <cell r="CQ161">
            <v>3</v>
          </cell>
          <cell r="DV161" t="str">
            <v>250 mm</v>
          </cell>
          <cell r="DW161">
            <v>29.96</v>
          </cell>
          <cell r="DX161" t="str">
            <v>1</v>
          </cell>
          <cell r="DY161" t="str">
            <v>CS</v>
          </cell>
          <cell r="DZ161">
            <v>721.61</v>
          </cell>
          <cell r="EA161">
            <v>716.94</v>
          </cell>
        </row>
        <row r="162">
          <cell r="A162">
            <v>91</v>
          </cell>
          <cell r="B162" t="str">
            <v>ALIVBA9</v>
          </cell>
          <cell r="C162" t="str">
            <v>BOTBA9</v>
          </cell>
          <cell r="F162">
            <v>0.33201160499999999</v>
          </cell>
          <cell r="G162">
            <v>2.33</v>
          </cell>
          <cell r="K162">
            <v>2.9753652845035367E-2</v>
          </cell>
          <cell r="L162">
            <v>11.105262681140003</v>
          </cell>
          <cell r="M162">
            <v>11.105262681140003</v>
          </cell>
          <cell r="N162">
            <v>179.44495169647078</v>
          </cell>
          <cell r="O162">
            <v>0.63082225913621159</v>
          </cell>
          <cell r="P162">
            <v>156.06813975473227</v>
          </cell>
          <cell r="Q162">
            <v>0</v>
          </cell>
          <cell r="R162">
            <v>0</v>
          </cell>
          <cell r="S162">
            <v>0</v>
          </cell>
          <cell r="V162">
            <v>158.4</v>
          </cell>
          <cell r="AB162">
            <v>0</v>
          </cell>
          <cell r="AC162">
            <v>0</v>
          </cell>
          <cell r="AD162">
            <v>0</v>
          </cell>
          <cell r="AE162">
            <v>0</v>
          </cell>
          <cell r="AF162">
            <v>0</v>
          </cell>
          <cell r="AG162">
            <v>0</v>
          </cell>
          <cell r="AH162">
            <v>156.06813975473227</v>
          </cell>
          <cell r="AI162">
            <v>3.01</v>
          </cell>
          <cell r="AJ162">
            <v>1.33</v>
          </cell>
          <cell r="AK162">
            <v>16</v>
          </cell>
          <cell r="AL162">
            <v>0.4</v>
          </cell>
          <cell r="AM162">
            <v>1.4E-2</v>
          </cell>
          <cell r="AN162">
            <v>0.27619400024414065</v>
          </cell>
          <cell r="AO162">
            <v>0.28671875000000002</v>
          </cell>
          <cell r="AP162">
            <v>0.69048500061035156</v>
          </cell>
          <cell r="AQ162">
            <v>1.6862166041462696</v>
          </cell>
          <cell r="AR162">
            <v>1.0752450835712817</v>
          </cell>
          <cell r="AS162">
            <v>1.136341757740517</v>
          </cell>
          <cell r="AT162">
            <v>0.14491979796628834</v>
          </cell>
          <cell r="AU162">
            <v>0.42111379821042899</v>
          </cell>
          <cell r="AV162">
            <v>1.7777473790387754</v>
          </cell>
          <cell r="AW162">
            <v>223.39832423706909</v>
          </cell>
          <cell r="AX162">
            <v>0.69860926794201739</v>
          </cell>
          <cell r="AY162">
            <v>284.50689034058991</v>
          </cell>
          <cell r="AZ162" t="str">
            <v>35°27'58''</v>
          </cell>
          <cell r="BA162" t="e">
            <v>#VALUE!</v>
          </cell>
          <cell r="BB162">
            <v>1E-3</v>
          </cell>
          <cell r="BC162" t="e">
            <v>#VALUE!</v>
          </cell>
          <cell r="BD162" t="e">
            <v>#VALUE!</v>
          </cell>
          <cell r="BE162" t="e">
            <v>#VALUE!</v>
          </cell>
          <cell r="BF162" t="e">
            <v>#VALUE!</v>
          </cell>
          <cell r="BG162" t="e">
            <v>#VALUE!</v>
          </cell>
          <cell r="BH162" t="e">
            <v>#VALUE!</v>
          </cell>
          <cell r="BI162" t="e">
            <v>#VALUE!</v>
          </cell>
          <cell r="BJ162" t="e">
            <v>#VALUE!</v>
          </cell>
          <cell r="BK162" t="e">
            <v>#VALUE!</v>
          </cell>
          <cell r="BL162" t="e">
            <v>#VALUE!</v>
          </cell>
          <cell r="BM162" t="e">
            <v>#VALUE!</v>
          </cell>
          <cell r="BN162">
            <v>3.0000000000086402E-2</v>
          </cell>
          <cell r="BO162">
            <v>716.91</v>
          </cell>
          <cell r="BP162">
            <v>716.87</v>
          </cell>
          <cell r="BQ162">
            <v>717.31000000000006</v>
          </cell>
          <cell r="BR162">
            <v>717.27</v>
          </cell>
          <cell r="BS162">
            <v>717.8</v>
          </cell>
          <cell r="BT162">
            <v>717.6</v>
          </cell>
          <cell r="BU162">
            <v>0</v>
          </cell>
          <cell r="BV162">
            <v>0.48999999999989541</v>
          </cell>
          <cell r="BW162">
            <v>0.33000000000004093</v>
          </cell>
          <cell r="BX162">
            <v>0.88999999999989543</v>
          </cell>
          <cell r="BY162">
            <v>400</v>
          </cell>
          <cell r="BZ162">
            <v>1.1000000000000001</v>
          </cell>
          <cell r="CA162">
            <v>0.5</v>
          </cell>
          <cell r="CB162">
            <v>0.40999999999996817</v>
          </cell>
          <cell r="CC162">
            <v>9</v>
          </cell>
          <cell r="CD162" t="e">
            <v>#VALUE!</v>
          </cell>
          <cell r="CE162" t="e">
            <v>#VALUE!</v>
          </cell>
          <cell r="CF162">
            <v>0</v>
          </cell>
          <cell r="CG162">
            <v>0</v>
          </cell>
          <cell r="CH162" t="e">
            <v>#VALUE!</v>
          </cell>
          <cell r="CI162">
            <v>2</v>
          </cell>
          <cell r="CJ162">
            <v>1</v>
          </cell>
          <cell r="CK162">
            <v>1.5</v>
          </cell>
          <cell r="CL162" t="e">
            <v>#VALUE!</v>
          </cell>
          <cell r="CM162" t="e">
            <v>#VALUE!</v>
          </cell>
          <cell r="CN162" t="e">
            <v>#VALUE!</v>
          </cell>
          <cell r="CO162">
            <v>0</v>
          </cell>
          <cell r="CP162">
            <v>3</v>
          </cell>
          <cell r="CQ162">
            <v>3</v>
          </cell>
          <cell r="DV162" t="str">
            <v>400 mm</v>
          </cell>
          <cell r="DW162">
            <v>3.01</v>
          </cell>
          <cell r="DX162" t="str">
            <v>1</v>
          </cell>
          <cell r="DY162" t="str">
            <v>CS</v>
          </cell>
          <cell r="DZ162">
            <v>716.91000000000008</v>
          </cell>
          <cell r="EA162">
            <v>716.87000000000012</v>
          </cell>
        </row>
        <row r="163">
          <cell r="A163">
            <v>92</v>
          </cell>
          <cell r="B163" t="str">
            <v>ALIVBA9</v>
          </cell>
          <cell r="C163" t="str">
            <v>CBA10</v>
          </cell>
          <cell r="F163">
            <v>0</v>
          </cell>
          <cell r="G163">
            <v>0</v>
          </cell>
          <cell r="K163">
            <v>0</v>
          </cell>
          <cell r="L163">
            <v>0</v>
          </cell>
          <cell r="M163">
            <v>0</v>
          </cell>
          <cell r="N163">
            <v>0</v>
          </cell>
          <cell r="O163">
            <v>0</v>
          </cell>
          <cell r="P163">
            <v>0</v>
          </cell>
          <cell r="Q163">
            <v>0</v>
          </cell>
          <cell r="S163">
            <v>1.344671605</v>
          </cell>
          <cell r="U163">
            <v>234</v>
          </cell>
          <cell r="V163">
            <v>158.4</v>
          </cell>
          <cell r="AB163">
            <v>0</v>
          </cell>
          <cell r="AC163">
            <v>126.72000000000001</v>
          </cell>
          <cell r="AD163">
            <v>0.34320000000000006</v>
          </cell>
          <cell r="AE163">
            <v>1.3728000000000002</v>
          </cell>
          <cell r="AF163">
            <v>1.3728000000000002</v>
          </cell>
          <cell r="AG163">
            <v>1.3728000000000002</v>
          </cell>
          <cell r="AH163">
            <v>1.5</v>
          </cell>
          <cell r="AI163">
            <v>8.2200000000000006</v>
          </cell>
          <cell r="AJ163">
            <v>8.0299999999999994</v>
          </cell>
          <cell r="AK163">
            <v>8</v>
          </cell>
          <cell r="AL163">
            <v>0.2</v>
          </cell>
          <cell r="AM163">
            <v>1.4E-2</v>
          </cell>
          <cell r="AN163">
            <v>2.0281982421875004E-2</v>
          </cell>
          <cell r="AO163">
            <v>3.125E-2</v>
          </cell>
          <cell r="AP163">
            <v>0.10140991210937501</v>
          </cell>
          <cell r="AQ163">
            <v>0.89874683531076915</v>
          </cell>
          <cell r="AR163">
            <v>2.4386321329713647</v>
          </cell>
          <cell r="AS163">
            <v>0.67550084935202637</v>
          </cell>
          <cell r="AT163">
            <v>4.1169514474063341E-2</v>
          </cell>
          <cell r="AU163">
            <v>6.1451496895938346E-2</v>
          </cell>
          <cell r="AV163">
            <v>2.7517902997688397</v>
          </cell>
          <cell r="AW163">
            <v>86.45004189973443</v>
          </cell>
          <cell r="AX163">
            <v>1.7351061573107323E-2</v>
          </cell>
          <cell r="AY163">
            <v>248.45936633901906</v>
          </cell>
          <cell r="AZ163" t="str">
            <v>00°00'00''</v>
          </cell>
          <cell r="BA163" t="e">
            <v>#VALUE!</v>
          </cell>
          <cell r="BB163">
            <v>1E-3</v>
          </cell>
          <cell r="BC163" t="e">
            <v>#VALUE!</v>
          </cell>
          <cell r="BD163" t="e">
            <v>#VALUE!</v>
          </cell>
          <cell r="BE163" t="e">
            <v>#VALUE!</v>
          </cell>
          <cell r="BF163" t="e">
            <v>#VALUE!</v>
          </cell>
          <cell r="BG163" t="e">
            <v>#VALUE!</v>
          </cell>
          <cell r="BH163" t="e">
            <v>#VALUE!</v>
          </cell>
          <cell r="BI163" t="e">
            <v>#VALUE!</v>
          </cell>
          <cell r="BJ163" t="e">
            <v>#VALUE!</v>
          </cell>
          <cell r="BK163" t="e">
            <v>#VALUE!</v>
          </cell>
          <cell r="BL163" t="e">
            <v>#VALUE!</v>
          </cell>
          <cell r="BM163" t="e">
            <v>#VALUE!</v>
          </cell>
          <cell r="BN163">
            <v>3.0000000000086402E-2</v>
          </cell>
          <cell r="BO163">
            <v>716.91</v>
          </cell>
          <cell r="BP163">
            <v>716.25</v>
          </cell>
          <cell r="BQ163">
            <v>717.11000000000013</v>
          </cell>
          <cell r="BR163">
            <v>716.45</v>
          </cell>
          <cell r="BS163">
            <v>717.8</v>
          </cell>
          <cell r="BT163">
            <v>717.2</v>
          </cell>
          <cell r="BU163">
            <v>0</v>
          </cell>
          <cell r="BV163">
            <v>0.6899999999998272</v>
          </cell>
          <cell r="BW163">
            <v>0.75</v>
          </cell>
          <cell r="BX163">
            <v>0.88999999999982715</v>
          </cell>
          <cell r="BY163">
            <v>200</v>
          </cell>
          <cell r="BZ163">
            <v>0.75</v>
          </cell>
          <cell r="CA163">
            <v>0.25</v>
          </cell>
          <cell r="CB163">
            <v>0.7199999999999136</v>
          </cell>
          <cell r="CC163">
            <v>10</v>
          </cell>
          <cell r="CD163" t="e">
            <v>#VALUE!</v>
          </cell>
          <cell r="CE163" t="e">
            <v>#VALUE!</v>
          </cell>
          <cell r="CF163">
            <v>0</v>
          </cell>
          <cell r="CG163">
            <v>0</v>
          </cell>
          <cell r="CH163" t="e">
            <v>#VALUE!</v>
          </cell>
          <cell r="CI163">
            <v>2</v>
          </cell>
          <cell r="CJ163">
            <v>1</v>
          </cell>
          <cell r="CK163">
            <v>1.5</v>
          </cell>
          <cell r="CL163" t="e">
            <v>#VALUE!</v>
          </cell>
          <cell r="CM163" t="e">
            <v>#VALUE!</v>
          </cell>
          <cell r="CN163" t="e">
            <v>#VALUE!</v>
          </cell>
          <cell r="CO163">
            <v>0</v>
          </cell>
          <cell r="CP163">
            <v>3</v>
          </cell>
          <cell r="CQ163">
            <v>3</v>
          </cell>
          <cell r="DV163" t="str">
            <v>200 mm</v>
          </cell>
          <cell r="DW163">
            <v>8.2200000000000006</v>
          </cell>
          <cell r="DX163" t="str">
            <v>1</v>
          </cell>
          <cell r="DY163" t="str">
            <v>CS</v>
          </cell>
          <cell r="DZ163">
            <v>716.91000000000008</v>
          </cell>
          <cell r="EA163">
            <v>716.25000000000011</v>
          </cell>
        </row>
        <row r="164">
          <cell r="A164">
            <v>93</v>
          </cell>
          <cell r="B164" t="str">
            <v>CBA10</v>
          </cell>
          <cell r="C164" t="str">
            <v>CBA11</v>
          </cell>
          <cell r="D164">
            <v>2.2443000000000001E-2</v>
          </cell>
          <cell r="E164">
            <v>0</v>
          </cell>
          <cell r="F164">
            <v>2.2443000000000001E-2</v>
          </cell>
          <cell r="G164">
            <v>2.33</v>
          </cell>
          <cell r="K164">
            <v>0.14807378219259548</v>
          </cell>
          <cell r="L164">
            <v>0.14807378219259548</v>
          </cell>
          <cell r="M164">
            <v>5</v>
          </cell>
          <cell r="N164">
            <v>279.62630691925784</v>
          </cell>
          <cell r="O164">
            <v>0.63534593437945819</v>
          </cell>
          <cell r="P164">
            <v>3.9872107501275318</v>
          </cell>
          <cell r="Q164">
            <v>2.2443000000000001E-2</v>
          </cell>
          <cell r="S164">
            <v>1.367114605</v>
          </cell>
          <cell r="U164">
            <v>234</v>
          </cell>
          <cell r="V164">
            <v>158.4</v>
          </cell>
          <cell r="AB164">
            <v>0</v>
          </cell>
          <cell r="AC164">
            <v>126.72000000000001</v>
          </cell>
          <cell r="AD164">
            <v>0.34320000000000006</v>
          </cell>
          <cell r="AE164">
            <v>1.3728000000000002</v>
          </cell>
          <cell r="AF164">
            <v>1.3728000000000002</v>
          </cell>
          <cell r="AG164">
            <v>1.3728000000000002</v>
          </cell>
          <cell r="AH164">
            <v>5.4872107501275318</v>
          </cell>
          <cell r="AI164">
            <v>14.020000000000001</v>
          </cell>
          <cell r="AJ164">
            <v>15.12</v>
          </cell>
          <cell r="AK164">
            <v>10</v>
          </cell>
          <cell r="AL164">
            <v>0.25</v>
          </cell>
          <cell r="AM164">
            <v>1.4E-2</v>
          </cell>
          <cell r="AN164">
            <v>3.0622005462646484E-2</v>
          </cell>
          <cell r="AO164">
            <v>5.859375E-2</v>
          </cell>
          <cell r="AP164">
            <v>0.12248802185058594</v>
          </cell>
          <cell r="AQ164">
            <v>1.5959783551680105</v>
          </cell>
          <cell r="AR164">
            <v>3.5154419174891882</v>
          </cell>
          <cell r="AS164">
            <v>1.8634047295152576</v>
          </cell>
          <cell r="AT164">
            <v>0.12982400153745097</v>
          </cell>
          <cell r="AU164">
            <v>0.16044600700009745</v>
          </cell>
          <cell r="AV164">
            <v>4.3816747174665265</v>
          </cell>
          <cell r="AW164">
            <v>215.08495473145271</v>
          </cell>
          <cell r="AX164">
            <v>2.5511829765027798E-2</v>
          </cell>
          <cell r="AY164">
            <v>249.83828762376996</v>
          </cell>
          <cell r="AZ164" t="str">
            <v>01°22'44''</v>
          </cell>
          <cell r="BA164" t="e">
            <v>#VALUE!</v>
          </cell>
          <cell r="BB164">
            <v>9.9000000000000005E-2</v>
          </cell>
          <cell r="BC164" t="e">
            <v>#VALUE!</v>
          </cell>
          <cell r="BD164" t="e">
            <v>#VALUE!</v>
          </cell>
          <cell r="BE164" t="e">
            <v>#VALUE!</v>
          </cell>
          <cell r="BF164" t="e">
            <v>#VALUE!</v>
          </cell>
          <cell r="BG164" t="e">
            <v>#VALUE!</v>
          </cell>
          <cell r="BH164" t="e">
            <v>#VALUE!</v>
          </cell>
          <cell r="BI164" t="e">
            <v>#VALUE!</v>
          </cell>
          <cell r="BJ164" t="e">
            <v>#VALUE!</v>
          </cell>
          <cell r="BK164" t="e">
            <v>#VALUE!</v>
          </cell>
          <cell r="BL164" t="e">
            <v>#VALUE!</v>
          </cell>
          <cell r="BM164" t="e">
            <v>#VALUE!</v>
          </cell>
          <cell r="BN164">
            <v>2.9999999999972715E-2</v>
          </cell>
          <cell r="BO164">
            <v>716.22</v>
          </cell>
          <cell r="BP164">
            <v>714.1</v>
          </cell>
          <cell r="BQ164">
            <v>716.47000000000014</v>
          </cell>
          <cell r="BR164">
            <v>714.35</v>
          </cell>
          <cell r="BS164">
            <v>717.2</v>
          </cell>
          <cell r="BT164">
            <v>715</v>
          </cell>
          <cell r="BU164">
            <v>0</v>
          </cell>
          <cell r="BV164">
            <v>0.7299999999999045</v>
          </cell>
          <cell r="BW164">
            <v>0.64999999999997726</v>
          </cell>
          <cell r="BX164">
            <v>0.9799999999999045</v>
          </cell>
          <cell r="BY164">
            <v>250</v>
          </cell>
          <cell r="BZ164">
            <v>0.83750000000000002</v>
          </cell>
          <cell r="CA164">
            <v>0.3125</v>
          </cell>
          <cell r="CB164">
            <v>0.68999999999994088</v>
          </cell>
          <cell r="CC164">
            <v>10</v>
          </cell>
          <cell r="CD164" t="e">
            <v>#VALUE!</v>
          </cell>
          <cell r="CE164" t="e">
            <v>#VALUE!</v>
          </cell>
          <cell r="CF164">
            <v>0</v>
          </cell>
          <cell r="CG164">
            <v>0</v>
          </cell>
          <cell r="CH164" t="e">
            <v>#VALUE!</v>
          </cell>
          <cell r="CI164">
            <v>2</v>
          </cell>
          <cell r="CJ164">
            <v>1</v>
          </cell>
          <cell r="CK164">
            <v>1.5</v>
          </cell>
          <cell r="CL164" t="e">
            <v>#VALUE!</v>
          </cell>
          <cell r="CM164" t="e">
            <v>#VALUE!</v>
          </cell>
          <cell r="CN164" t="e">
            <v>#VALUE!</v>
          </cell>
          <cell r="CO164">
            <v>0</v>
          </cell>
          <cell r="CP164">
            <v>3</v>
          </cell>
          <cell r="CQ164">
            <v>3</v>
          </cell>
          <cell r="DV164" t="str">
            <v>250 mm</v>
          </cell>
          <cell r="DW164">
            <v>14.020000000000001</v>
          </cell>
          <cell r="DX164" t="str">
            <v>1</v>
          </cell>
          <cell r="DY164" t="str">
            <v>CS</v>
          </cell>
          <cell r="DZ164">
            <v>716.22000000000014</v>
          </cell>
          <cell r="EA164">
            <v>714.10000000000014</v>
          </cell>
        </row>
        <row r="165">
          <cell r="A165">
            <v>94</v>
          </cell>
          <cell r="B165" t="str">
            <v>CBA11</v>
          </cell>
          <cell r="C165" t="str">
            <v>CBA12</v>
          </cell>
          <cell r="D165">
            <v>1.8057E-2</v>
          </cell>
          <cell r="E165">
            <v>2.2443000000000001E-2</v>
          </cell>
          <cell r="F165">
            <v>4.0500000000000001E-2</v>
          </cell>
          <cell r="G165">
            <v>2.33</v>
          </cell>
          <cell r="K165">
            <v>0.13112370560310069</v>
          </cell>
          <cell r="L165">
            <v>5.1311237056031009</v>
          </cell>
          <cell r="M165">
            <v>5.1311237056031009</v>
          </cell>
          <cell r="N165">
            <v>275.68787453637793</v>
          </cell>
          <cell r="O165">
            <v>0.63518285187461587</v>
          </cell>
          <cell r="P165">
            <v>11.079255270325879</v>
          </cell>
          <cell r="Q165">
            <v>1.8057E-2</v>
          </cell>
          <cell r="R165">
            <v>2.2443000000000001E-2</v>
          </cell>
          <cell r="S165">
            <v>1.407614605</v>
          </cell>
          <cell r="U165">
            <v>234</v>
          </cell>
          <cell r="V165">
            <v>158.4</v>
          </cell>
          <cell r="AB165">
            <v>0</v>
          </cell>
          <cell r="AC165">
            <v>126.72000000000001</v>
          </cell>
          <cell r="AD165">
            <v>0.34320000000000006</v>
          </cell>
          <cell r="AE165">
            <v>1.3728000000000002</v>
          </cell>
          <cell r="AF165">
            <v>1.3728000000000002</v>
          </cell>
          <cell r="AG165">
            <v>1.3728000000000002</v>
          </cell>
          <cell r="AH165">
            <v>12.579255270325879</v>
          </cell>
          <cell r="AI165">
            <v>16.27</v>
          </cell>
          <cell r="AJ165">
            <v>16.78</v>
          </cell>
          <cell r="AK165">
            <v>10</v>
          </cell>
          <cell r="AL165">
            <v>0.25</v>
          </cell>
          <cell r="AM165">
            <v>1.4E-2</v>
          </cell>
          <cell r="AN165">
            <v>4.4983625411987305E-2</v>
          </cell>
          <cell r="AO165">
            <v>8.984375E-2</v>
          </cell>
          <cell r="AP165">
            <v>0.17993450164794922</v>
          </cell>
          <cell r="AQ165">
            <v>2.0947086287736738</v>
          </cell>
          <cell r="AR165">
            <v>3.778975196987409</v>
          </cell>
          <cell r="AS165">
            <v>2.8520803573869773</v>
          </cell>
          <cell r="AT165">
            <v>0.22363935980932134</v>
          </cell>
          <cell r="AU165">
            <v>0.26862298522130867</v>
          </cell>
          <cell r="AV165">
            <v>4.6159406516990629</v>
          </cell>
          <cell r="AW165">
            <v>226.58445688725405</v>
          </cell>
          <cell r="AX165">
            <v>5.5516849845464816E-2</v>
          </cell>
          <cell r="AY165">
            <v>286.01071695489856</v>
          </cell>
          <cell r="AZ165" t="str">
            <v>36°10'21''</v>
          </cell>
          <cell r="BA165" t="e">
            <v>#VALUE!</v>
          </cell>
          <cell r="BB165">
            <v>0.108</v>
          </cell>
          <cell r="BC165" t="e">
            <v>#VALUE!</v>
          </cell>
          <cell r="BD165" t="e">
            <v>#VALUE!</v>
          </cell>
          <cell r="BE165" t="e">
            <v>#VALUE!</v>
          </cell>
          <cell r="BF165" t="e">
            <v>#VALUE!</v>
          </cell>
          <cell r="BG165" t="e">
            <v>#VALUE!</v>
          </cell>
          <cell r="BH165" t="e">
            <v>#VALUE!</v>
          </cell>
          <cell r="BI165" t="e">
            <v>#VALUE!</v>
          </cell>
          <cell r="BJ165" t="e">
            <v>#VALUE!</v>
          </cell>
          <cell r="BK165" t="e">
            <v>#VALUE!</v>
          </cell>
          <cell r="BL165" t="e">
            <v>#VALUE!</v>
          </cell>
          <cell r="BM165" t="e">
            <v>#VALUE!</v>
          </cell>
          <cell r="BN165">
            <v>2.9999999999972715E-2</v>
          </cell>
          <cell r="BO165">
            <v>714.07</v>
          </cell>
          <cell r="BP165">
            <v>711.34</v>
          </cell>
          <cell r="BQ165">
            <v>714.32000000000016</v>
          </cell>
          <cell r="BR165">
            <v>711.59</v>
          </cell>
          <cell r="BS165">
            <v>715</v>
          </cell>
          <cell r="BT165">
            <v>712.5</v>
          </cell>
          <cell r="BU165">
            <v>0</v>
          </cell>
          <cell r="BV165">
            <v>0.67999999999983629</v>
          </cell>
          <cell r="BW165">
            <v>0.90999999999996817</v>
          </cell>
          <cell r="BX165">
            <v>0.92999999999983629</v>
          </cell>
          <cell r="BY165">
            <v>250</v>
          </cell>
          <cell r="BZ165">
            <v>0.83750000000000002</v>
          </cell>
          <cell r="CA165">
            <v>0.3125</v>
          </cell>
          <cell r="CB165">
            <v>0.79499999999990223</v>
          </cell>
          <cell r="CC165">
            <v>10</v>
          </cell>
          <cell r="CD165" t="e">
            <v>#VALUE!</v>
          </cell>
          <cell r="CE165" t="e">
            <v>#VALUE!</v>
          </cell>
          <cell r="CF165">
            <v>0</v>
          </cell>
          <cell r="CG165">
            <v>0</v>
          </cell>
          <cell r="CH165" t="e">
            <v>#VALUE!</v>
          </cell>
          <cell r="CI165">
            <v>2</v>
          </cell>
          <cell r="CJ165">
            <v>1</v>
          </cell>
          <cell r="CK165">
            <v>1.5</v>
          </cell>
          <cell r="CL165" t="e">
            <v>#VALUE!</v>
          </cell>
          <cell r="CM165" t="e">
            <v>#VALUE!</v>
          </cell>
          <cell r="CN165" t="e">
            <v>#VALUE!</v>
          </cell>
          <cell r="CO165">
            <v>0</v>
          </cell>
          <cell r="CP165">
            <v>3</v>
          </cell>
          <cell r="CQ165">
            <v>3</v>
          </cell>
          <cell r="DV165" t="str">
            <v>250 mm</v>
          </cell>
          <cell r="DW165">
            <v>16.27</v>
          </cell>
          <cell r="DX165" t="str">
            <v>1</v>
          </cell>
          <cell r="DY165" t="str">
            <v>CS</v>
          </cell>
          <cell r="DZ165">
            <v>714.07000000000016</v>
          </cell>
          <cell r="EA165">
            <v>711.34000000000015</v>
          </cell>
        </row>
        <row r="166">
          <cell r="A166">
            <v>95</v>
          </cell>
          <cell r="B166" t="str">
            <v>CBA12</v>
          </cell>
          <cell r="C166" t="str">
            <v>CBA13</v>
          </cell>
          <cell r="D166">
            <v>1.7524245000000001E-2</v>
          </cell>
          <cell r="E166">
            <v>4.0500000000000001E-2</v>
          </cell>
          <cell r="F166">
            <v>5.8024245000000002E-2</v>
          </cell>
          <cell r="G166">
            <v>2.33</v>
          </cell>
          <cell r="K166">
            <v>0.13707899617298944</v>
          </cell>
          <cell r="L166">
            <v>5.2682027017760902</v>
          </cell>
          <cell r="M166">
            <v>5.2682027017760902</v>
          </cell>
          <cell r="N166">
            <v>271.72899210702553</v>
          </cell>
          <cell r="O166">
            <v>0.63397948164146867</v>
          </cell>
          <cell r="P166">
            <v>21.07512709381006</v>
          </cell>
          <cell r="Q166">
            <v>1.7524245000000001E-2</v>
          </cell>
          <cell r="R166">
            <v>4.0500000000000001E-2</v>
          </cell>
          <cell r="S166">
            <v>1.4656388499999999</v>
          </cell>
          <cell r="U166">
            <v>239</v>
          </cell>
          <cell r="V166">
            <v>158.4</v>
          </cell>
          <cell r="AB166">
            <v>0</v>
          </cell>
          <cell r="AC166">
            <v>126.72000000000001</v>
          </cell>
          <cell r="AD166">
            <v>0.35053333333333336</v>
          </cell>
          <cell r="AE166">
            <v>1.4021333333333335</v>
          </cell>
          <cell r="AF166">
            <v>1.4021333333333335</v>
          </cell>
          <cell r="AG166">
            <v>1.4021333333333335</v>
          </cell>
          <cell r="AH166">
            <v>22.57512709381006</v>
          </cell>
          <cell r="AI166">
            <v>18.52</v>
          </cell>
          <cell r="AJ166">
            <v>13.01</v>
          </cell>
          <cell r="AK166">
            <v>10</v>
          </cell>
          <cell r="AL166">
            <v>0.25</v>
          </cell>
          <cell r="AM166">
            <v>1.4E-2</v>
          </cell>
          <cell r="AN166">
            <v>6.4124584197998047E-2</v>
          </cell>
          <cell r="AO166">
            <v>0.12109375</v>
          </cell>
          <cell r="AP166">
            <v>0.25649833679199219</v>
          </cell>
          <cell r="AQ166">
            <v>2.2688749454559671</v>
          </cell>
          <cell r="AR166">
            <v>3.3905410364043287</v>
          </cell>
          <cell r="AS166">
            <v>3.0151713387890853</v>
          </cell>
          <cell r="AT166">
            <v>0.26237479704983779</v>
          </cell>
          <cell r="AU166">
            <v>0.32649938124783584</v>
          </cell>
          <cell r="AV166">
            <v>4.0644603045678585</v>
          </cell>
          <cell r="AW166">
            <v>199.51372865058934</v>
          </cell>
          <cell r="AX166">
            <v>0.11315074529706243</v>
          </cell>
          <cell r="AY166">
            <v>293.37755076372264</v>
          </cell>
          <cell r="AZ166" t="str">
            <v>07°22'01''</v>
          </cell>
          <cell r="BA166" t="e">
            <v>#VALUE!</v>
          </cell>
          <cell r="BB166">
            <v>5.8000000000000003E-2</v>
          </cell>
          <cell r="BC166" t="e">
            <v>#VALUE!</v>
          </cell>
          <cell r="BD166" t="e">
            <v>#VALUE!</v>
          </cell>
          <cell r="BE166" t="e">
            <v>#VALUE!</v>
          </cell>
          <cell r="BF166" t="e">
            <v>#VALUE!</v>
          </cell>
          <cell r="BG166" t="e">
            <v>#VALUE!</v>
          </cell>
          <cell r="BH166" t="e">
            <v>#VALUE!</v>
          </cell>
          <cell r="BI166" t="e">
            <v>#VALUE!</v>
          </cell>
          <cell r="BJ166" t="e">
            <v>#VALUE!</v>
          </cell>
          <cell r="BK166" t="e">
            <v>#VALUE!</v>
          </cell>
          <cell r="BL166" t="e">
            <v>#VALUE!</v>
          </cell>
          <cell r="BM166" t="e">
            <v>#VALUE!</v>
          </cell>
          <cell r="BN166">
            <v>3.0000000000086402E-2</v>
          </cell>
          <cell r="BO166">
            <v>711.31</v>
          </cell>
          <cell r="BP166">
            <v>708.9</v>
          </cell>
          <cell r="BQ166">
            <v>711.56000000000017</v>
          </cell>
          <cell r="BR166">
            <v>709.15</v>
          </cell>
          <cell r="BS166">
            <v>712.5</v>
          </cell>
          <cell r="BT166">
            <v>710.1</v>
          </cell>
          <cell r="BU166">
            <v>0</v>
          </cell>
          <cell r="BV166">
            <v>0.9399999999998272</v>
          </cell>
          <cell r="BW166">
            <v>0.95000000000004547</v>
          </cell>
          <cell r="BX166">
            <v>1.1899999999998272</v>
          </cell>
          <cell r="BY166">
            <v>250</v>
          </cell>
          <cell r="BZ166">
            <v>0.83750000000000002</v>
          </cell>
          <cell r="CA166">
            <v>0.3125</v>
          </cell>
          <cell r="CB166">
            <v>0.94499999999993634</v>
          </cell>
          <cell r="CC166">
            <v>10</v>
          </cell>
          <cell r="CD166" t="e">
            <v>#VALUE!</v>
          </cell>
          <cell r="CE166" t="e">
            <v>#VALUE!</v>
          </cell>
          <cell r="CF166">
            <v>0</v>
          </cell>
          <cell r="CG166">
            <v>0</v>
          </cell>
          <cell r="CH166" t="e">
            <v>#VALUE!</v>
          </cell>
          <cell r="CI166">
            <v>2</v>
          </cell>
          <cell r="CJ166">
            <v>1</v>
          </cell>
          <cell r="CK166">
            <v>1.5</v>
          </cell>
          <cell r="CL166" t="e">
            <v>#VALUE!</v>
          </cell>
          <cell r="CM166" t="e">
            <v>#VALUE!</v>
          </cell>
          <cell r="CN166" t="e">
            <v>#VALUE!</v>
          </cell>
          <cell r="CO166">
            <v>0</v>
          </cell>
          <cell r="CP166">
            <v>3</v>
          </cell>
          <cell r="CQ166">
            <v>3</v>
          </cell>
          <cell r="DV166" t="str">
            <v>250 mm</v>
          </cell>
          <cell r="DW166">
            <v>18.52</v>
          </cell>
          <cell r="DX166" t="str">
            <v>1</v>
          </cell>
          <cell r="DY166" t="str">
            <v>CS</v>
          </cell>
          <cell r="DZ166">
            <v>711.31000000000017</v>
          </cell>
          <cell r="EA166">
            <v>708.9000000000002</v>
          </cell>
        </row>
        <row r="167">
          <cell r="A167">
            <v>96</v>
          </cell>
          <cell r="B167" t="str">
            <v>CBA13</v>
          </cell>
          <cell r="C167" t="str">
            <v>C73'</v>
          </cell>
          <cell r="E167">
            <v>5.8024245000000002E-2</v>
          </cell>
          <cell r="F167">
            <v>5.8024245000000002E-2</v>
          </cell>
          <cell r="G167">
            <v>2.33</v>
          </cell>
          <cell r="K167">
            <v>7.934743740379005E-2</v>
          </cell>
          <cell r="L167">
            <v>5.3475501391798801</v>
          </cell>
          <cell r="M167">
            <v>5.3475501391798801</v>
          </cell>
          <cell r="N167">
            <v>269.50745363031592</v>
          </cell>
          <cell r="O167">
            <v>0.63273560209424085</v>
          </cell>
          <cell r="P167">
            <v>30.969825254594582</v>
          </cell>
          <cell r="Q167">
            <v>0</v>
          </cell>
          <cell r="R167">
            <v>5.8024245000000002E-2</v>
          </cell>
          <cell r="S167">
            <v>1.5236630949999999</v>
          </cell>
          <cell r="U167">
            <v>239</v>
          </cell>
          <cell r="V167">
            <v>158.4</v>
          </cell>
          <cell r="AB167">
            <v>0</v>
          </cell>
          <cell r="AC167">
            <v>126.72000000000001</v>
          </cell>
          <cell r="AD167">
            <v>0.35053333333333336</v>
          </cell>
          <cell r="AE167">
            <v>1.4021333333333335</v>
          </cell>
          <cell r="AF167">
            <v>1.4021333333333335</v>
          </cell>
          <cell r="AG167">
            <v>1.4021333333333335</v>
          </cell>
          <cell r="AH167">
            <v>32.469825254594582</v>
          </cell>
          <cell r="AI167">
            <v>13.370000000000001</v>
          </cell>
          <cell r="AJ167">
            <v>18.47</v>
          </cell>
          <cell r="AK167">
            <v>10</v>
          </cell>
          <cell r="AL167">
            <v>0.25</v>
          </cell>
          <cell r="AM167">
            <v>1.4E-2</v>
          </cell>
          <cell r="AN167">
            <v>7.0542335510253906E-2</v>
          </cell>
          <cell r="AO167">
            <v>0.146484375</v>
          </cell>
          <cell r="AP167">
            <v>0.28216934204101563</v>
          </cell>
          <cell r="AQ167">
            <v>2.8549632012355111</v>
          </cell>
          <cell r="AR167">
            <v>4.0510651537985707</v>
          </cell>
          <cell r="AS167">
            <v>4.6475013687236437</v>
          </cell>
          <cell r="AT167">
            <v>0.41543398982716195</v>
          </cell>
          <cell r="AU167">
            <v>0.48597632533741586</v>
          </cell>
          <cell r="AV167">
            <v>4.8428128468684628</v>
          </cell>
          <cell r="AW167">
            <v>237.72101972550365</v>
          </cell>
          <cell r="AX167">
            <v>0.13658794368326146</v>
          </cell>
          <cell r="AY167">
            <v>279.77481426376596</v>
          </cell>
          <cell r="AZ167" t="str">
            <v>13°36'10''</v>
          </cell>
          <cell r="BA167" t="e">
            <v>#VALUE!</v>
          </cell>
          <cell r="BB167">
            <v>0.159</v>
          </cell>
          <cell r="BC167" t="e">
            <v>#VALUE!</v>
          </cell>
          <cell r="BD167" t="e">
            <v>#VALUE!</v>
          </cell>
          <cell r="BE167" t="e">
            <v>#VALUE!</v>
          </cell>
          <cell r="BF167" t="e">
            <v>#VALUE!</v>
          </cell>
          <cell r="BG167" t="e">
            <v>#VALUE!</v>
          </cell>
          <cell r="BH167" t="e">
            <v>#VALUE!</v>
          </cell>
          <cell r="BI167" t="e">
            <v>#VALUE!</v>
          </cell>
          <cell r="BJ167" t="e">
            <v>#VALUE!</v>
          </cell>
          <cell r="BK167" t="e">
            <v>#VALUE!</v>
          </cell>
          <cell r="BL167" t="e">
            <v>#VALUE!</v>
          </cell>
          <cell r="BM167" t="e">
            <v>#VALUE!</v>
          </cell>
          <cell r="BN167">
            <v>2.9999999999972715E-2</v>
          </cell>
          <cell r="BO167">
            <v>708.87</v>
          </cell>
          <cell r="BP167">
            <v>706.4</v>
          </cell>
          <cell r="BQ167">
            <v>709.12000000000023</v>
          </cell>
          <cell r="BR167">
            <v>706.65</v>
          </cell>
          <cell r="BS167">
            <v>710.1</v>
          </cell>
          <cell r="BT167">
            <v>708.7</v>
          </cell>
          <cell r="BU167">
            <v>0</v>
          </cell>
          <cell r="BV167">
            <v>0.97999999999979082</v>
          </cell>
          <cell r="BW167">
            <v>2.0500000000000682</v>
          </cell>
          <cell r="BX167">
            <v>1.2299999999997908</v>
          </cell>
          <cell r="BY167">
            <v>250</v>
          </cell>
          <cell r="BZ167">
            <v>0.83750000000000002</v>
          </cell>
          <cell r="CA167">
            <v>0.3125</v>
          </cell>
          <cell r="CB167">
            <v>1.5149999999999295</v>
          </cell>
          <cell r="CC167">
            <v>10</v>
          </cell>
          <cell r="CD167" t="e">
            <v>#VALUE!</v>
          </cell>
          <cell r="CE167" t="e">
            <v>#VALUE!</v>
          </cell>
          <cell r="CF167">
            <v>0</v>
          </cell>
          <cell r="CG167">
            <v>0</v>
          </cell>
          <cell r="CH167" t="e">
            <v>#VALUE!</v>
          </cell>
          <cell r="CI167">
            <v>2</v>
          </cell>
          <cell r="CJ167">
            <v>1</v>
          </cell>
          <cell r="CK167">
            <v>1.5</v>
          </cell>
          <cell r="CL167" t="e">
            <v>#VALUE!</v>
          </cell>
          <cell r="CM167" t="e">
            <v>#VALUE!</v>
          </cell>
          <cell r="CN167" t="e">
            <v>#VALUE!</v>
          </cell>
          <cell r="CO167">
            <v>0</v>
          </cell>
          <cell r="CP167">
            <v>3</v>
          </cell>
          <cell r="CQ167">
            <v>3</v>
          </cell>
          <cell r="DV167" t="str">
            <v>250 mm</v>
          </cell>
          <cell r="DW167">
            <v>13.370000000000001</v>
          </cell>
          <cell r="DX167" t="str">
            <v>1</v>
          </cell>
          <cell r="DY167" t="str">
            <v>CS</v>
          </cell>
          <cell r="DZ167">
            <v>708.87000000000023</v>
          </cell>
          <cell r="EA167">
            <v>706.4000000000002</v>
          </cell>
        </row>
        <row r="168">
          <cell r="O168">
            <v>0</v>
          </cell>
          <cell r="AC168">
            <v>0</v>
          </cell>
          <cell r="AD168">
            <v>0</v>
          </cell>
        </row>
        <row r="169">
          <cell r="A169">
            <v>97</v>
          </cell>
          <cell r="B169" t="str">
            <v>CBA31</v>
          </cell>
          <cell r="C169" t="str">
            <v>CBB2</v>
          </cell>
          <cell r="D169">
            <v>2.8129770000000002E-2</v>
          </cell>
          <cell r="E169">
            <v>0</v>
          </cell>
          <cell r="F169">
            <v>2.8129770000000002E-2</v>
          </cell>
          <cell r="G169">
            <v>2.33</v>
          </cell>
          <cell r="H169">
            <v>26.67</v>
          </cell>
          <cell r="I169">
            <v>3.8</v>
          </cell>
          <cell r="J169">
            <v>14.24821897262842</v>
          </cell>
          <cell r="K169">
            <v>0</v>
          </cell>
          <cell r="L169">
            <v>7.6352121981382393</v>
          </cell>
          <cell r="M169">
            <v>10</v>
          </cell>
          <cell r="N169">
            <v>190.32831544687943</v>
          </cell>
          <cell r="O169">
            <v>0.63241352201257872</v>
          </cell>
          <cell r="P169">
            <v>3.3858735305077903</v>
          </cell>
          <cell r="Q169">
            <v>2.8129770000000002E-2</v>
          </cell>
          <cell r="R169">
            <v>0</v>
          </cell>
          <cell r="S169">
            <v>2.8129770000000002E-2</v>
          </cell>
          <cell r="U169">
            <v>10</v>
          </cell>
          <cell r="V169">
            <v>158.4</v>
          </cell>
          <cell r="Y169">
            <v>0</v>
          </cell>
          <cell r="AB169">
            <v>0</v>
          </cell>
          <cell r="AC169">
            <v>126.72000000000001</v>
          </cell>
          <cell r="AD169">
            <v>1.4666666666666666E-2</v>
          </cell>
          <cell r="AE169">
            <v>5.8666666666666666E-2</v>
          </cell>
          <cell r="AF169">
            <v>5.8666666666666666E-2</v>
          </cell>
          <cell r="AG169">
            <v>5.8666666666666666E-2</v>
          </cell>
          <cell r="AH169">
            <v>4.8858735305077907</v>
          </cell>
          <cell r="AI169">
            <v>25.44</v>
          </cell>
          <cell r="AJ169">
            <v>9.83</v>
          </cell>
          <cell r="AK169">
            <v>8</v>
          </cell>
          <cell r="AL169">
            <v>0.2</v>
          </cell>
          <cell r="AM169">
            <v>1.4E-2</v>
          </cell>
          <cell r="AN169">
            <v>3.4511566162109375E-2</v>
          </cell>
          <cell r="AO169">
            <v>5.9374999999999997E-2</v>
          </cell>
          <cell r="AP169">
            <v>0.17255783081054688</v>
          </cell>
          <cell r="AQ169">
            <v>1.3502351717489212</v>
          </cell>
          <cell r="AR169">
            <v>2.7837672975552663</v>
          </cell>
          <cell r="AS169">
            <v>1.2927928501455326</v>
          </cell>
          <cell r="AT169">
            <v>9.2922274160440285E-2</v>
          </cell>
          <cell r="AU169">
            <v>0.12743384032254967</v>
          </cell>
          <cell r="AV169">
            <v>3.0446285932305024</v>
          </cell>
          <cell r="AW169">
            <v>95.649828214023756</v>
          </cell>
          <cell r="AX169">
            <v>5.1080839576368893E-2</v>
          </cell>
          <cell r="AY169">
            <v>284.60287061627736</v>
          </cell>
          <cell r="AZ169" t="e">
            <v>#REF!</v>
          </cell>
          <cell r="BA169" t="e">
            <v>#REF!</v>
          </cell>
          <cell r="BB169" t="e">
            <v>#REF!</v>
          </cell>
          <cell r="BC169" t="e">
            <v>#REF!</v>
          </cell>
          <cell r="BD169" t="e">
            <v>#REF!</v>
          </cell>
          <cell r="BE169" t="e">
            <v>#REF!</v>
          </cell>
          <cell r="BF169" t="e">
            <v>#REF!</v>
          </cell>
          <cell r="BG169" t="e">
            <v>#REF!</v>
          </cell>
          <cell r="BH169" t="e">
            <v>#REF!</v>
          </cell>
          <cell r="BI169" t="e">
            <v>#REF!</v>
          </cell>
          <cell r="BJ169" t="e">
            <v>#REF!</v>
          </cell>
          <cell r="BK169" t="e">
            <v>#REF!</v>
          </cell>
          <cell r="BL169" t="e">
            <v>#REF!</v>
          </cell>
          <cell r="BM169" t="e">
            <v>#REF!</v>
          </cell>
          <cell r="BO169">
            <v>707.7</v>
          </cell>
          <cell r="BP169">
            <v>705.2</v>
          </cell>
          <cell r="BQ169">
            <v>707.90000000000009</v>
          </cell>
          <cell r="BR169">
            <v>705.40000000000009</v>
          </cell>
          <cell r="BS169">
            <v>708.5</v>
          </cell>
          <cell r="BT169">
            <v>706</v>
          </cell>
          <cell r="BU169">
            <v>0</v>
          </cell>
          <cell r="BV169">
            <v>0.59999999999990905</v>
          </cell>
          <cell r="BW169">
            <v>0.59999999999990905</v>
          </cell>
          <cell r="BX169">
            <v>0.79999999999990901</v>
          </cell>
          <cell r="BY169">
            <v>200</v>
          </cell>
          <cell r="BZ169">
            <v>0.75</v>
          </cell>
          <cell r="CA169">
            <v>0.25</v>
          </cell>
          <cell r="CB169">
            <v>0.59999999999990905</v>
          </cell>
          <cell r="CC169">
            <v>3</v>
          </cell>
          <cell r="CD169" t="e">
            <v>#VALUE!</v>
          </cell>
          <cell r="CE169" t="e">
            <v>#VALUE!</v>
          </cell>
          <cell r="CF169">
            <v>0</v>
          </cell>
          <cell r="CG169">
            <v>0</v>
          </cell>
          <cell r="CH169" t="e">
            <v>#VALUE!</v>
          </cell>
          <cell r="CI169">
            <v>2</v>
          </cell>
          <cell r="CJ169">
            <v>1</v>
          </cell>
          <cell r="CK169">
            <v>1.5</v>
          </cell>
          <cell r="CL169" t="e">
            <v>#VALUE!</v>
          </cell>
          <cell r="CM169" t="e">
            <v>#VALUE!</v>
          </cell>
          <cell r="CN169" t="e">
            <v>#VALUE!</v>
          </cell>
          <cell r="CO169">
            <v>0</v>
          </cell>
          <cell r="CP169">
            <v>3</v>
          </cell>
          <cell r="CQ169">
            <v>3</v>
          </cell>
          <cell r="DV169" t="str">
            <v>200 mm</v>
          </cell>
          <cell r="DW169">
            <v>25.44</v>
          </cell>
          <cell r="DX169" t="str">
            <v>1</v>
          </cell>
          <cell r="DY169" t="str">
            <v>CS</v>
          </cell>
          <cell r="DZ169">
            <v>707.7</v>
          </cell>
          <cell r="EA169">
            <v>705.2</v>
          </cell>
        </row>
        <row r="170">
          <cell r="O170">
            <v>0</v>
          </cell>
          <cell r="AC170">
            <v>0</v>
          </cell>
          <cell r="AD170">
            <v>0</v>
          </cell>
        </row>
        <row r="171">
          <cell r="A171">
            <v>98</v>
          </cell>
          <cell r="B171" t="str">
            <v>CBA14</v>
          </cell>
          <cell r="C171" t="str">
            <v>CBA15</v>
          </cell>
          <cell r="D171">
            <v>1.9527829999999999E-2</v>
          </cell>
          <cell r="F171">
            <v>1.9527829999999999E-2</v>
          </cell>
          <cell r="G171">
            <v>2.33</v>
          </cell>
          <cell r="H171">
            <v>28.43</v>
          </cell>
          <cell r="I171">
            <v>3.4</v>
          </cell>
          <cell r="J171">
            <v>11.959198030249736</v>
          </cell>
          <cell r="K171">
            <v>0</v>
          </cell>
          <cell r="L171">
            <v>8.3570090924801548</v>
          </cell>
          <cell r="M171">
            <v>10</v>
          </cell>
          <cell r="N171">
            <v>190.32831544687943</v>
          </cell>
          <cell r="O171">
            <v>0.63320824524312913</v>
          </cell>
          <cell r="P171">
            <v>2.3534444444359539</v>
          </cell>
          <cell r="Q171">
            <v>1.9527829999999999E-2</v>
          </cell>
          <cell r="R171">
            <v>0</v>
          </cell>
          <cell r="S171">
            <v>1.9527829999999999E-2</v>
          </cell>
          <cell r="U171">
            <v>6</v>
          </cell>
          <cell r="V171">
            <v>158.4</v>
          </cell>
          <cell r="Y171">
            <v>0</v>
          </cell>
          <cell r="AB171">
            <v>0</v>
          </cell>
          <cell r="AC171">
            <v>126.72000000000001</v>
          </cell>
          <cell r="AD171">
            <v>8.8000000000000005E-3</v>
          </cell>
          <cell r="AE171">
            <v>3.5200000000000002E-2</v>
          </cell>
          <cell r="AF171">
            <v>3.5200000000000002E-2</v>
          </cell>
          <cell r="AG171">
            <v>3.5200000000000002E-2</v>
          </cell>
          <cell r="AH171">
            <v>3.8534444444359539</v>
          </cell>
          <cell r="AI171">
            <v>23.650000000000002</v>
          </cell>
          <cell r="AJ171">
            <v>11.42</v>
          </cell>
          <cell r="AK171">
            <v>8</v>
          </cell>
          <cell r="AL171">
            <v>0.2</v>
          </cell>
          <cell r="AM171">
            <v>1.4E-2</v>
          </cell>
          <cell r="AN171">
            <v>2.9545593261718753E-2</v>
          </cell>
          <cell r="AO171">
            <v>0.05</v>
          </cell>
          <cell r="AP171">
            <v>0.14772796630859375</v>
          </cell>
          <cell r="AQ171">
            <v>1.3332037286605523</v>
          </cell>
          <cell r="AR171">
            <v>2.980277971406097</v>
          </cell>
          <cell r="AS171">
            <v>1.3216219474809563</v>
          </cell>
          <cell r="AT171">
            <v>9.059287370613657E-2</v>
          </cell>
          <cell r="AU171">
            <v>0.12013846696785532</v>
          </cell>
          <cell r="AV171">
            <v>3.2816375671662077</v>
          </cell>
          <cell r="AW171">
            <v>103.09568472753641</v>
          </cell>
          <cell r="AX171">
            <v>3.7377359242726053E-2</v>
          </cell>
          <cell r="AY171">
            <v>281.90159005052845</v>
          </cell>
          <cell r="AZ171" t="e">
            <v>#REF!</v>
          </cell>
          <cell r="BA171" t="e">
            <v>#REF!</v>
          </cell>
          <cell r="BB171" t="e">
            <v>#REF!</v>
          </cell>
          <cell r="BC171" t="e">
            <v>#REF!</v>
          </cell>
          <cell r="BD171" t="e">
            <v>#REF!</v>
          </cell>
          <cell r="BE171" t="e">
            <v>#REF!</v>
          </cell>
          <cell r="BF171" t="e">
            <v>#REF!</v>
          </cell>
          <cell r="BG171" t="e">
            <v>#REF!</v>
          </cell>
          <cell r="BH171" t="e">
            <v>#REF!</v>
          </cell>
          <cell r="BI171" t="e">
            <v>#REF!</v>
          </cell>
          <cell r="BJ171" t="e">
            <v>#REF!</v>
          </cell>
          <cell r="BK171" t="e">
            <v>#REF!</v>
          </cell>
          <cell r="BL171" t="e">
            <v>#REF!</v>
          </cell>
          <cell r="BM171" t="e">
            <v>#REF!</v>
          </cell>
          <cell r="BO171">
            <v>707.4</v>
          </cell>
          <cell r="BP171">
            <v>704.7</v>
          </cell>
          <cell r="BQ171">
            <v>707.6</v>
          </cell>
          <cell r="BR171">
            <v>704.90000000000009</v>
          </cell>
          <cell r="BS171">
            <v>708.2</v>
          </cell>
          <cell r="BT171">
            <v>705.5</v>
          </cell>
          <cell r="BU171">
            <v>0</v>
          </cell>
          <cell r="BV171">
            <v>0.60000000000002274</v>
          </cell>
          <cell r="BW171">
            <v>0.59999999999990905</v>
          </cell>
          <cell r="BX171">
            <v>0.80000000000002269</v>
          </cell>
          <cell r="BY171">
            <v>200</v>
          </cell>
          <cell r="BZ171">
            <v>0.75</v>
          </cell>
          <cell r="CA171">
            <v>0.25</v>
          </cell>
          <cell r="CB171">
            <v>0.59999999999996589</v>
          </cell>
          <cell r="CC171">
            <v>3</v>
          </cell>
          <cell r="CD171" t="e">
            <v>#VALUE!</v>
          </cell>
          <cell r="CE171" t="e">
            <v>#VALUE!</v>
          </cell>
          <cell r="CF171">
            <v>0</v>
          </cell>
          <cell r="CG171">
            <v>0</v>
          </cell>
          <cell r="CH171" t="e">
            <v>#VALUE!</v>
          </cell>
          <cell r="CI171">
            <v>2</v>
          </cell>
          <cell r="CJ171">
            <v>1</v>
          </cell>
          <cell r="CK171">
            <v>1.5</v>
          </cell>
          <cell r="CL171" t="e">
            <v>#VALUE!</v>
          </cell>
          <cell r="CM171" t="e">
            <v>#VALUE!</v>
          </cell>
          <cell r="CN171" t="e">
            <v>#VALUE!</v>
          </cell>
          <cell r="CO171">
            <v>0</v>
          </cell>
          <cell r="CP171">
            <v>3</v>
          </cell>
          <cell r="CQ171">
            <v>3</v>
          </cell>
          <cell r="DV171" t="str">
            <v>200 mm</v>
          </cell>
          <cell r="DW171">
            <v>23.650000000000002</v>
          </cell>
          <cell r="DX171" t="str">
            <v>1</v>
          </cell>
          <cell r="DY171" t="str">
            <v>CS</v>
          </cell>
          <cell r="DZ171">
            <v>707.4</v>
          </cell>
          <cell r="EA171">
            <v>704.69999999999993</v>
          </cell>
        </row>
        <row r="172">
          <cell r="O172">
            <v>0</v>
          </cell>
          <cell r="AC172">
            <v>0</v>
          </cell>
          <cell r="AD172">
            <v>0</v>
          </cell>
        </row>
        <row r="173">
          <cell r="A173" t="str">
            <v>alc. Simp. AC Margen norte BB</v>
          </cell>
          <cell r="O173">
            <v>0</v>
          </cell>
          <cell r="AC173">
            <v>0</v>
          </cell>
        </row>
        <row r="174">
          <cell r="O174">
            <v>0</v>
          </cell>
          <cell r="AC174">
            <v>0</v>
          </cell>
          <cell r="AD174">
            <v>0</v>
          </cell>
        </row>
        <row r="175">
          <cell r="A175">
            <v>99</v>
          </cell>
          <cell r="B175" t="str">
            <v>CBB1</v>
          </cell>
          <cell r="C175" t="str">
            <v>CBB2</v>
          </cell>
          <cell r="D175">
            <v>4.0584490000000001E-2</v>
          </cell>
          <cell r="E175">
            <v>0</v>
          </cell>
          <cell r="F175">
            <v>4.0584490000000001E-2</v>
          </cell>
          <cell r="G175">
            <v>2.33</v>
          </cell>
          <cell r="H175">
            <v>25.27</v>
          </cell>
          <cell r="I175">
            <v>3.57</v>
          </cell>
          <cell r="J175">
            <v>14.127423822714679</v>
          </cell>
          <cell r="K175">
            <v>0</v>
          </cell>
          <cell r="L175">
            <v>7.4532340640324302</v>
          </cell>
          <cell r="M175">
            <v>10</v>
          </cell>
          <cell r="N175">
            <v>190.32831544687943</v>
          </cell>
          <cell r="O175">
            <v>0.63106956294619543</v>
          </cell>
          <cell r="P175">
            <v>4.8746196055109499</v>
          </cell>
          <cell r="Q175">
            <v>4.0584490000000001E-2</v>
          </cell>
          <cell r="R175">
            <v>0</v>
          </cell>
          <cell r="S175">
            <v>4.0584490000000001E-2</v>
          </cell>
          <cell r="U175">
            <v>10</v>
          </cell>
          <cell r="V175">
            <v>158.4</v>
          </cell>
          <cell r="Y175">
            <v>0</v>
          </cell>
          <cell r="AB175">
            <v>0</v>
          </cell>
          <cell r="AC175">
            <v>126.72000000000001</v>
          </cell>
          <cell r="AD175">
            <v>1.4666666666666666E-2</v>
          </cell>
          <cell r="AE175">
            <v>5.8666666666666666E-2</v>
          </cell>
          <cell r="AF175">
            <v>5.8666666666666666E-2</v>
          </cell>
          <cell r="AG175">
            <v>5.8666666666666666E-2</v>
          </cell>
          <cell r="AH175">
            <v>6.3746196055109499</v>
          </cell>
          <cell r="AI175">
            <v>57.43</v>
          </cell>
          <cell r="AJ175">
            <v>7.19</v>
          </cell>
          <cell r="AK175">
            <v>10</v>
          </cell>
          <cell r="AL175">
            <v>0.25</v>
          </cell>
          <cell r="AM175">
            <v>1.4E-2</v>
          </cell>
          <cell r="AN175">
            <v>3.9574623107910156E-2</v>
          </cell>
          <cell r="AO175">
            <v>6.25E-2</v>
          </cell>
          <cell r="AP175">
            <v>0.15829849243164063</v>
          </cell>
          <cell r="AQ175">
            <v>1.2770360936565701</v>
          </cell>
          <cell r="AR175">
            <v>2.4632730050532512</v>
          </cell>
          <cell r="AS175">
            <v>1.1020750194651829</v>
          </cell>
          <cell r="AT175">
            <v>8.3120345795190217E-2</v>
          </cell>
          <cell r="AU175">
            <v>0.12269496890310037</v>
          </cell>
          <cell r="AV175">
            <v>3.0215423332228073</v>
          </cell>
          <cell r="AW175">
            <v>148.3196124463021</v>
          </cell>
          <cell r="AX175">
            <v>4.2978939200092832E-2</v>
          </cell>
          <cell r="AY175">
            <v>202.86247170901726</v>
          </cell>
          <cell r="AZ175" t="e">
            <v>#REF!</v>
          </cell>
          <cell r="BA175" t="e">
            <v>#REF!</v>
          </cell>
          <cell r="BB175" t="e">
            <v>#REF!</v>
          </cell>
          <cell r="BC175" t="e">
            <v>#REF!</v>
          </cell>
          <cell r="BD175" t="e">
            <v>#REF!</v>
          </cell>
          <cell r="BE175" t="e">
            <v>#REF!</v>
          </cell>
          <cell r="BF175" t="e">
            <v>#REF!</v>
          </cell>
          <cell r="BG175" t="e">
            <v>#REF!</v>
          </cell>
          <cell r="BH175" t="e">
            <v>#REF!</v>
          </cell>
          <cell r="BI175" t="e">
            <v>#REF!</v>
          </cell>
          <cell r="BJ175" t="e">
            <v>#REF!</v>
          </cell>
          <cell r="BK175" t="e">
            <v>#REF!</v>
          </cell>
          <cell r="BL175" t="e">
            <v>#REF!</v>
          </cell>
          <cell r="BM175" t="e">
            <v>#REF!</v>
          </cell>
          <cell r="BO175">
            <v>709.3</v>
          </cell>
          <cell r="BP175">
            <v>705.17</v>
          </cell>
          <cell r="BQ175">
            <v>709.55</v>
          </cell>
          <cell r="BR175">
            <v>705.42</v>
          </cell>
          <cell r="BS175">
            <v>710.1</v>
          </cell>
          <cell r="BT175">
            <v>706</v>
          </cell>
          <cell r="BU175">
            <v>0</v>
          </cell>
          <cell r="BV175">
            <v>0.55000000000006821</v>
          </cell>
          <cell r="BW175">
            <v>0.58000000000004093</v>
          </cell>
          <cell r="BX175">
            <v>0.80000000000006821</v>
          </cell>
          <cell r="BY175">
            <v>250</v>
          </cell>
          <cell r="BZ175">
            <v>0.83750000000000002</v>
          </cell>
          <cell r="CA175">
            <v>0.3125</v>
          </cell>
          <cell r="CB175">
            <v>0.56500000000005457</v>
          </cell>
          <cell r="CC175">
            <v>3</v>
          </cell>
          <cell r="CD175">
            <v>0.61074030718755656</v>
          </cell>
          <cell r="CE175" t="e">
            <v>#VALUE!</v>
          </cell>
          <cell r="CF175">
            <v>0</v>
          </cell>
          <cell r="CG175">
            <v>0</v>
          </cell>
          <cell r="CH175" t="e">
            <v>#VALUE!</v>
          </cell>
          <cell r="CI175">
            <v>2</v>
          </cell>
          <cell r="CJ175">
            <v>1</v>
          </cell>
          <cell r="CK175">
            <v>1.5</v>
          </cell>
          <cell r="CL175">
            <v>2345</v>
          </cell>
          <cell r="CM175" t="e">
            <v>#VALUE!</v>
          </cell>
          <cell r="CN175" t="e">
            <v>#VALUE!</v>
          </cell>
          <cell r="CO175">
            <v>0</v>
          </cell>
          <cell r="CP175">
            <v>3</v>
          </cell>
          <cell r="CQ175">
            <v>3</v>
          </cell>
          <cell r="DV175" t="str">
            <v>250 mm</v>
          </cell>
          <cell r="DW175">
            <v>57.43</v>
          </cell>
          <cell r="DX175" t="str">
            <v>1</v>
          </cell>
          <cell r="DY175" t="str">
            <v>CS</v>
          </cell>
          <cell r="DZ175">
            <v>709.3</v>
          </cell>
          <cell r="EA175">
            <v>705.17</v>
          </cell>
        </row>
        <row r="176">
          <cell r="A176">
            <v>100</v>
          </cell>
          <cell r="B176" t="str">
            <v>CBB2</v>
          </cell>
          <cell r="C176" t="str">
            <v>CBA15</v>
          </cell>
          <cell r="E176">
            <v>2.8129770000000002E-2</v>
          </cell>
          <cell r="F176">
            <v>6.8714259999999999E-2</v>
          </cell>
          <cell r="G176">
            <v>2.33</v>
          </cell>
          <cell r="K176">
            <v>4.8058459807800928E-2</v>
          </cell>
          <cell r="L176">
            <v>10.048058459807802</v>
          </cell>
          <cell r="M176">
            <v>10.048058459807802</v>
          </cell>
          <cell r="N176">
            <v>189.8170844595391</v>
          </cell>
          <cell r="O176">
            <v>0.6328648068669529</v>
          </cell>
          <cell r="P176">
            <v>8.2538081576713864</v>
          </cell>
          <cell r="Q176">
            <v>0</v>
          </cell>
          <cell r="R176">
            <v>2.8129770000000002E-2</v>
          </cell>
          <cell r="S176">
            <v>6.8714259999999999E-2</v>
          </cell>
          <cell r="U176">
            <v>20</v>
          </cell>
          <cell r="V176">
            <v>158.4</v>
          </cell>
          <cell r="Y176">
            <v>0</v>
          </cell>
          <cell r="AB176">
            <v>0</v>
          </cell>
          <cell r="AC176">
            <v>126.72000000000001</v>
          </cell>
          <cell r="AD176">
            <v>2.9333333333333333E-2</v>
          </cell>
          <cell r="AE176">
            <v>0.11733333333333333</v>
          </cell>
          <cell r="AF176">
            <v>0.11733333333333333</v>
          </cell>
          <cell r="AG176">
            <v>0.11733333333333333</v>
          </cell>
          <cell r="AH176">
            <v>9.7538081576713864</v>
          </cell>
          <cell r="AI176">
            <v>4.66</v>
          </cell>
          <cell r="AJ176">
            <v>10.09</v>
          </cell>
          <cell r="AK176">
            <v>10</v>
          </cell>
          <cell r="AL176">
            <v>0.25</v>
          </cell>
          <cell r="AM176">
            <v>1.4E-2</v>
          </cell>
          <cell r="AN176">
            <v>4.4981956481933594E-2</v>
          </cell>
          <cell r="AO176">
            <v>7.8125E-2</v>
          </cell>
          <cell r="AP176">
            <v>0.17992782592773438</v>
          </cell>
          <cell r="AQ176">
            <v>1.6242930089538914</v>
          </cell>
          <cell r="AR176">
            <v>2.9303752756856016</v>
          </cell>
          <cell r="AS176">
            <v>1.7149368013567325</v>
          </cell>
          <cell r="AT176">
            <v>0.13447134449217565</v>
          </cell>
          <cell r="AU176">
            <v>0.17945330097410925</v>
          </cell>
          <cell r="AV176">
            <v>3.5793965999329362</v>
          </cell>
          <cell r="AW176">
            <v>175.70321972864994</v>
          </cell>
          <cell r="AX176">
            <v>5.5512973369155304E-2</v>
          </cell>
          <cell r="AY176">
            <v>203.81176298692873</v>
          </cell>
          <cell r="AZ176" t="str">
            <v>00°00'00''</v>
          </cell>
          <cell r="BA176" t="e">
            <v>#VALUE!</v>
          </cell>
          <cell r="BB176">
            <v>5.7000000000000002E-2</v>
          </cell>
          <cell r="BC176" t="e">
            <v>#VALUE!</v>
          </cell>
          <cell r="BD176" t="e">
            <v>#VALUE!</v>
          </cell>
          <cell r="BE176" t="e">
            <v>#VALUE!</v>
          </cell>
          <cell r="BF176" t="e">
            <v>#VALUE!</v>
          </cell>
          <cell r="BG176" t="e">
            <v>#VALUE!</v>
          </cell>
          <cell r="BH176" t="e">
            <v>#VALUE!</v>
          </cell>
          <cell r="BI176" t="e">
            <v>#VALUE!</v>
          </cell>
          <cell r="BJ176" t="e">
            <v>#VALUE!</v>
          </cell>
          <cell r="BK176" t="e">
            <v>#VALUE!</v>
          </cell>
          <cell r="BL176" t="e">
            <v>#VALUE!</v>
          </cell>
          <cell r="BM176" t="e">
            <v>#VALUE!</v>
          </cell>
          <cell r="BN176">
            <v>2.9999999999972715E-2</v>
          </cell>
          <cell r="BO176">
            <v>705.14</v>
          </cell>
          <cell r="BP176">
            <v>704.67</v>
          </cell>
          <cell r="BQ176">
            <v>705.39</v>
          </cell>
          <cell r="BR176">
            <v>704.92</v>
          </cell>
          <cell r="BS176">
            <v>706</v>
          </cell>
          <cell r="BT176">
            <v>705.5</v>
          </cell>
          <cell r="BU176">
            <v>0</v>
          </cell>
          <cell r="BV176">
            <v>0.61000000000001364</v>
          </cell>
          <cell r="BW176">
            <v>0.58000000000004093</v>
          </cell>
          <cell r="BX176">
            <v>0.86000000000001364</v>
          </cell>
          <cell r="BY176">
            <v>250</v>
          </cell>
          <cell r="BZ176">
            <v>0.83750000000000002</v>
          </cell>
          <cell r="CA176">
            <v>0.3125</v>
          </cell>
          <cell r="CB176">
            <v>0.59500000000002728</v>
          </cell>
          <cell r="CC176">
            <v>3</v>
          </cell>
          <cell r="CD176">
            <v>0.6398413792656884</v>
          </cell>
          <cell r="CE176" t="e">
            <v>#VALUE!</v>
          </cell>
          <cell r="CF176">
            <v>0</v>
          </cell>
          <cell r="CG176">
            <v>0</v>
          </cell>
          <cell r="CH176" t="e">
            <v>#VALUE!</v>
          </cell>
          <cell r="CI176">
            <v>2</v>
          </cell>
          <cell r="CJ176">
            <v>1</v>
          </cell>
          <cell r="CK176">
            <v>1.5</v>
          </cell>
          <cell r="CL176">
            <v>2345</v>
          </cell>
          <cell r="CM176" t="e">
            <v>#VALUE!</v>
          </cell>
          <cell r="CN176" t="e">
            <v>#VALUE!</v>
          </cell>
          <cell r="CO176">
            <v>0</v>
          </cell>
          <cell r="CP176">
            <v>3</v>
          </cell>
          <cell r="CQ176">
            <v>3</v>
          </cell>
          <cell r="DV176" t="str">
            <v>250 mm</v>
          </cell>
          <cell r="DW176">
            <v>4.66</v>
          </cell>
          <cell r="DX176" t="str">
            <v>1</v>
          </cell>
          <cell r="DY176" t="str">
            <v>CS</v>
          </cell>
          <cell r="DZ176">
            <v>705.14</v>
          </cell>
          <cell r="EA176">
            <v>704.67</v>
          </cell>
        </row>
        <row r="177">
          <cell r="A177">
            <v>101</v>
          </cell>
          <cell r="B177" t="str">
            <v>CBA15</v>
          </cell>
          <cell r="C177" t="str">
            <v>CBA16</v>
          </cell>
          <cell r="D177">
            <v>6.4800720000000006E-2</v>
          </cell>
          <cell r="E177">
            <v>1.9527829999999999E-2</v>
          </cell>
          <cell r="F177">
            <v>0.15304281</v>
          </cell>
          <cell r="G177">
            <v>2.33</v>
          </cell>
          <cell r="K177">
            <v>0.40368538150748101</v>
          </cell>
          <cell r="L177">
            <v>10.451743841315283</v>
          </cell>
          <cell r="M177">
            <v>10.451743841315283</v>
          </cell>
          <cell r="N177">
            <v>185.66637546884562</v>
          </cell>
          <cell r="O177">
            <v>0.63252828409805151</v>
          </cell>
          <cell r="P177">
            <v>18.157288464727081</v>
          </cell>
          <cell r="Q177">
            <v>6.4800720000000006E-2</v>
          </cell>
          <cell r="R177">
            <v>1.9527829999999999E-2</v>
          </cell>
          <cell r="S177">
            <v>0.15304281</v>
          </cell>
          <cell r="U177">
            <v>61</v>
          </cell>
          <cell r="V177">
            <v>158.4</v>
          </cell>
          <cell r="Y177">
            <v>0</v>
          </cell>
          <cell r="AB177">
            <v>0</v>
          </cell>
          <cell r="AC177">
            <v>126.72000000000001</v>
          </cell>
          <cell r="AD177">
            <v>8.946666666666668E-2</v>
          </cell>
          <cell r="AE177">
            <v>0.35786666666666672</v>
          </cell>
          <cell r="AF177">
            <v>0.35786666666666672</v>
          </cell>
          <cell r="AG177">
            <v>0.35786666666666672</v>
          </cell>
          <cell r="AH177">
            <v>19.657288464727081</v>
          </cell>
          <cell r="AI177">
            <v>47.73</v>
          </cell>
          <cell r="AJ177">
            <v>9.93</v>
          </cell>
          <cell r="AK177">
            <v>10</v>
          </cell>
          <cell r="AL177">
            <v>0.25</v>
          </cell>
          <cell r="AM177">
            <v>1.4E-2</v>
          </cell>
          <cell r="AN177">
            <v>6.4017295837402344E-2</v>
          </cell>
          <cell r="AO177">
            <v>0.11328125</v>
          </cell>
          <cell r="AP177">
            <v>0.25606918334960938</v>
          </cell>
          <cell r="AQ177">
            <v>1.980285701831539</v>
          </cell>
          <cell r="AR177">
            <v>2.96195777186901</v>
          </cell>
          <cell r="AS177">
            <v>2.2980194013721271</v>
          </cell>
          <cell r="AT177">
            <v>0.19987418251164274</v>
          </cell>
          <cell r="AU177">
            <v>0.26389147834904508</v>
          </cell>
          <cell r="AV177">
            <v>3.5509034375031852</v>
          </cell>
          <cell r="AW177">
            <v>174.30456488854296</v>
          </cell>
          <cell r="AX177">
            <v>0.11277552298929581</v>
          </cell>
          <cell r="AY177">
            <v>211.1162444120686</v>
          </cell>
          <cell r="AZ177" t="str">
            <v>07°18'16''</v>
          </cell>
          <cell r="BA177" t="e">
            <v>#VALUE!</v>
          </cell>
          <cell r="BB177">
            <v>8.4000000000000005E-2</v>
          </cell>
          <cell r="BC177" t="e">
            <v>#VALUE!</v>
          </cell>
          <cell r="BD177" t="e">
            <v>#VALUE!</v>
          </cell>
          <cell r="BE177" t="e">
            <v>#VALUE!</v>
          </cell>
          <cell r="BF177" t="e">
            <v>#VALUE!</v>
          </cell>
          <cell r="BG177" t="e">
            <v>#VALUE!</v>
          </cell>
          <cell r="BH177" t="e">
            <v>#VALUE!</v>
          </cell>
          <cell r="BI177" t="e">
            <v>#VALUE!</v>
          </cell>
          <cell r="BJ177" t="e">
            <v>#VALUE!</v>
          </cell>
          <cell r="BK177" t="e">
            <v>#VALUE!</v>
          </cell>
          <cell r="BL177" t="e">
            <v>#VALUE!</v>
          </cell>
          <cell r="BM177" t="e">
            <v>#VALUE!</v>
          </cell>
          <cell r="BN177">
            <v>5.999999999994543E-2</v>
          </cell>
          <cell r="BO177">
            <v>704.61</v>
          </cell>
          <cell r="BP177">
            <v>699.87</v>
          </cell>
          <cell r="BQ177">
            <v>704.86</v>
          </cell>
          <cell r="BR177">
            <v>700.12</v>
          </cell>
          <cell r="BS177">
            <v>705.5</v>
          </cell>
          <cell r="BT177">
            <v>700.7</v>
          </cell>
          <cell r="BU177">
            <v>0</v>
          </cell>
          <cell r="BV177">
            <v>0.63999999999998636</v>
          </cell>
          <cell r="BW177">
            <v>0.58000000000004093</v>
          </cell>
          <cell r="BX177">
            <v>0.88999999999998636</v>
          </cell>
          <cell r="BY177">
            <v>250</v>
          </cell>
          <cell r="BZ177">
            <v>0.83750000000000002</v>
          </cell>
          <cell r="CA177">
            <v>0.3125</v>
          </cell>
          <cell r="CB177">
            <v>0.61000000000001364</v>
          </cell>
          <cell r="CC177">
            <v>4</v>
          </cell>
          <cell r="CD177">
            <v>0.63185221950398907</v>
          </cell>
          <cell r="CE177" t="e">
            <v>#VALUE!</v>
          </cell>
          <cell r="CF177">
            <v>0</v>
          </cell>
          <cell r="CG177">
            <v>0</v>
          </cell>
          <cell r="CH177" t="e">
            <v>#VALUE!</v>
          </cell>
          <cell r="CI177">
            <v>2</v>
          </cell>
          <cell r="CJ177">
            <v>1</v>
          </cell>
          <cell r="CK177">
            <v>1.5</v>
          </cell>
          <cell r="CL177">
            <v>2345</v>
          </cell>
          <cell r="CM177" t="e">
            <v>#VALUE!</v>
          </cell>
          <cell r="CN177" t="e">
            <v>#VALUE!</v>
          </cell>
          <cell r="CO177">
            <v>0</v>
          </cell>
          <cell r="CP177">
            <v>3</v>
          </cell>
          <cell r="CQ177">
            <v>3</v>
          </cell>
          <cell r="DV177" t="str">
            <v>250 mm</v>
          </cell>
          <cell r="DW177">
            <v>47.73</v>
          </cell>
          <cell r="DX177" t="str">
            <v>1</v>
          </cell>
          <cell r="DY177" t="str">
            <v>CS</v>
          </cell>
          <cell r="DZ177">
            <v>704.61</v>
          </cell>
          <cell r="EA177">
            <v>699.87</v>
          </cell>
        </row>
        <row r="178">
          <cell r="A178">
            <v>102</v>
          </cell>
          <cell r="B178" t="str">
            <v>CBA16</v>
          </cell>
          <cell r="C178" t="str">
            <v>CBA17</v>
          </cell>
          <cell r="D178">
            <v>9.9520020000000001E-2</v>
          </cell>
          <cell r="E178">
            <v>3.8610000000000005E-2</v>
          </cell>
          <cell r="F178">
            <v>0.29117283000000005</v>
          </cell>
          <cell r="G178">
            <v>2.33</v>
          </cell>
          <cell r="K178">
            <v>0.48968927002479273</v>
          </cell>
          <cell r="L178">
            <v>10.941433111340075</v>
          </cell>
          <cell r="M178">
            <v>10.941433111340075</v>
          </cell>
          <cell r="N178">
            <v>180.95073309885512</v>
          </cell>
          <cell r="O178">
            <v>0.63073239197005793</v>
          </cell>
          <cell r="P178">
            <v>33.922273283722305</v>
          </cell>
          <cell r="Q178">
            <v>9.9520020000000001E-2</v>
          </cell>
          <cell r="R178">
            <v>3.8610000000000005E-2</v>
          </cell>
          <cell r="S178">
            <v>0.29117283000000005</v>
          </cell>
          <cell r="U178">
            <v>65</v>
          </cell>
          <cell r="V178">
            <v>158.4</v>
          </cell>
          <cell r="Y178">
            <v>0</v>
          </cell>
          <cell r="AB178">
            <v>0</v>
          </cell>
          <cell r="AC178">
            <v>126.72000000000001</v>
          </cell>
          <cell r="AD178">
            <v>9.5333333333333339E-2</v>
          </cell>
          <cell r="AE178">
            <v>0.38133333333333336</v>
          </cell>
          <cell r="AF178">
            <v>0.38133333333333336</v>
          </cell>
          <cell r="AG178">
            <v>0.38133333333333336</v>
          </cell>
          <cell r="AH178">
            <v>35.422273283722305</v>
          </cell>
          <cell r="AI178">
            <v>58.779999999999994</v>
          </cell>
          <cell r="AJ178">
            <v>6.36</v>
          </cell>
          <cell r="AK178">
            <v>10</v>
          </cell>
          <cell r="AL178">
            <v>0.25</v>
          </cell>
          <cell r="AM178">
            <v>1.4E-2</v>
          </cell>
          <cell r="AN178">
            <v>9.7277164459228516E-2</v>
          </cell>
          <cell r="AO178">
            <v>0.15234375</v>
          </cell>
          <cell r="AP178">
            <v>0.38910865783691406</v>
          </cell>
          <cell r="AQ178">
            <v>2.0046304532512247</v>
          </cell>
          <cell r="AR178">
            <v>2.3751861345419938</v>
          </cell>
          <cell r="AS178">
            <v>2.1039225820793797</v>
          </cell>
          <cell r="AT178">
            <v>0.20481871835383336</v>
          </cell>
          <cell r="AU178">
            <v>0.30209588281306188</v>
          </cell>
          <cell r="AV178">
            <v>2.8417953280094306</v>
          </cell>
          <cell r="AW178">
            <v>139.49630196062847</v>
          </cell>
          <cell r="AX178">
            <v>0.25392983746422115</v>
          </cell>
          <cell r="AY178">
            <v>185.31792773771454</v>
          </cell>
          <cell r="AZ178" t="str">
            <v>25°47'54''</v>
          </cell>
          <cell r="BA178" t="e">
            <v>#VALUE!</v>
          </cell>
          <cell r="BB178">
            <v>3.7999999999999999E-2</v>
          </cell>
          <cell r="BC178" t="e">
            <v>#VALUE!</v>
          </cell>
          <cell r="BD178" t="e">
            <v>#VALUE!</v>
          </cell>
          <cell r="BE178" t="e">
            <v>#VALUE!</v>
          </cell>
          <cell r="BF178" t="e">
            <v>#VALUE!</v>
          </cell>
          <cell r="BG178" t="e">
            <v>#VALUE!</v>
          </cell>
          <cell r="BH178" t="e">
            <v>#VALUE!</v>
          </cell>
          <cell r="BI178" t="e">
            <v>#VALUE!</v>
          </cell>
          <cell r="BJ178" t="e">
            <v>#VALUE!</v>
          </cell>
          <cell r="BK178" t="e">
            <v>#VALUE!</v>
          </cell>
          <cell r="BL178" t="e">
            <v>#VALUE!</v>
          </cell>
          <cell r="BM178" t="e">
            <v>#VALUE!</v>
          </cell>
          <cell r="BN178">
            <v>0.11000000000001364</v>
          </cell>
          <cell r="BO178">
            <v>699.76</v>
          </cell>
          <cell r="BP178">
            <v>696.02</v>
          </cell>
          <cell r="BQ178">
            <v>700.01</v>
          </cell>
          <cell r="BR178">
            <v>696.27</v>
          </cell>
          <cell r="BS178">
            <v>700.7</v>
          </cell>
          <cell r="BT178">
            <v>696.9</v>
          </cell>
          <cell r="BU178">
            <v>0</v>
          </cell>
          <cell r="BV178">
            <v>0.69000000000005457</v>
          </cell>
          <cell r="BW178">
            <v>0.62999999999999545</v>
          </cell>
          <cell r="BX178">
            <v>0.94000000000005457</v>
          </cell>
          <cell r="BY178">
            <v>250</v>
          </cell>
          <cell r="BZ178">
            <v>0.83750000000000002</v>
          </cell>
          <cell r="CA178">
            <v>0.3125</v>
          </cell>
          <cell r="CB178">
            <v>0.66000000000002501</v>
          </cell>
          <cell r="CC178">
            <v>5</v>
          </cell>
          <cell r="CD178">
            <v>0.67593623252938384</v>
          </cell>
          <cell r="CE178" t="e">
            <v>#VALUE!</v>
          </cell>
          <cell r="CF178">
            <v>0</v>
          </cell>
          <cell r="CG178">
            <v>0</v>
          </cell>
          <cell r="CH178" t="e">
            <v>#VALUE!</v>
          </cell>
          <cell r="CI178">
            <v>2</v>
          </cell>
          <cell r="CJ178">
            <v>1</v>
          </cell>
          <cell r="CK178">
            <v>1.5</v>
          </cell>
          <cell r="CL178">
            <v>2345</v>
          </cell>
          <cell r="CM178" t="e">
            <v>#VALUE!</v>
          </cell>
          <cell r="CN178" t="e">
            <v>#VALUE!</v>
          </cell>
          <cell r="CO178">
            <v>0</v>
          </cell>
          <cell r="CP178">
            <v>3</v>
          </cell>
          <cell r="CQ178">
            <v>3</v>
          </cell>
          <cell r="DV178" t="str">
            <v>250 mm</v>
          </cell>
          <cell r="DW178">
            <v>58.779999999999994</v>
          </cell>
          <cell r="DX178" t="str">
            <v>1</v>
          </cell>
          <cell r="DY178" t="str">
            <v>CS</v>
          </cell>
          <cell r="DZ178">
            <v>699.76</v>
          </cell>
          <cell r="EA178">
            <v>696.02</v>
          </cell>
        </row>
        <row r="179">
          <cell r="A179">
            <v>103</v>
          </cell>
          <cell r="B179" t="str">
            <v>CBA17</v>
          </cell>
          <cell r="C179" t="str">
            <v>C75'</v>
          </cell>
          <cell r="D179">
            <v>3.5546719999999997E-2</v>
          </cell>
          <cell r="F179">
            <v>0.32671955000000003</v>
          </cell>
          <cell r="G179">
            <v>2.33</v>
          </cell>
          <cell r="K179">
            <v>0.18711867693581663</v>
          </cell>
          <cell r="L179">
            <v>11.128551788275892</v>
          </cell>
          <cell r="M179">
            <v>11.128551788275892</v>
          </cell>
          <cell r="N179">
            <v>179.23367384557241</v>
          </cell>
          <cell r="O179">
            <v>0.63062191915872501</v>
          </cell>
          <cell r="P179">
            <v>37.94007224374166</v>
          </cell>
          <cell r="Q179">
            <v>3.5546719999999997E-2</v>
          </cell>
          <cell r="R179">
            <v>0</v>
          </cell>
          <cell r="S179">
            <v>0.32671955000000003</v>
          </cell>
          <cell r="U179">
            <v>65</v>
          </cell>
          <cell r="V179">
            <v>158.4</v>
          </cell>
          <cell r="Y179">
            <v>0</v>
          </cell>
          <cell r="AB179">
            <v>0</v>
          </cell>
          <cell r="AC179">
            <v>126.72000000000001</v>
          </cell>
          <cell r="AD179">
            <v>9.5333333333333339E-2</v>
          </cell>
          <cell r="AE179">
            <v>0.38133333333333336</v>
          </cell>
          <cell r="AF179">
            <v>0.38133333333333336</v>
          </cell>
          <cell r="AG179">
            <v>0.38133333333333336</v>
          </cell>
          <cell r="AH179">
            <v>39.44007224374166</v>
          </cell>
          <cell r="AI179">
            <v>30.43</v>
          </cell>
          <cell r="AJ179">
            <v>14</v>
          </cell>
          <cell r="AK179">
            <v>10</v>
          </cell>
          <cell r="AL179">
            <v>0.25</v>
          </cell>
          <cell r="AM179">
            <v>1.4E-2</v>
          </cell>
          <cell r="AN179">
            <v>8.3704471588134766E-2</v>
          </cell>
          <cell r="AO179">
            <v>0.162109375</v>
          </cell>
          <cell r="AP179">
            <v>0.33481788635253906</v>
          </cell>
          <cell r="AQ179">
            <v>2.7368341313077384</v>
          </cell>
          <cell r="AR179">
            <v>3.5327862644210706</v>
          </cell>
          <cell r="AS179">
            <v>4.0765041181009556</v>
          </cell>
          <cell r="AT179">
            <v>0.38176661887313879</v>
          </cell>
          <cell r="AU179">
            <v>0.46547109046127355</v>
          </cell>
          <cell r="AV179">
            <v>4.2162684627177951</v>
          </cell>
          <cell r="AW179">
            <v>206.96559418807118</v>
          </cell>
          <cell r="AX179">
            <v>0.19056342383121985</v>
          </cell>
          <cell r="AY179">
            <v>205.84315481274481</v>
          </cell>
          <cell r="AZ179" t="str">
            <v>20°31'31''</v>
          </cell>
          <cell r="BA179" t="e">
            <v>#VALUE!</v>
          </cell>
          <cell r="BB179">
            <v>0.16300000000000001</v>
          </cell>
          <cell r="BC179" t="e">
            <v>#VALUE!</v>
          </cell>
          <cell r="BD179" t="e">
            <v>#VALUE!</v>
          </cell>
          <cell r="BE179" t="e">
            <v>#VALUE!</v>
          </cell>
          <cell r="BF179" t="e">
            <v>#VALUE!</v>
          </cell>
          <cell r="BG179" t="e">
            <v>#VALUE!</v>
          </cell>
          <cell r="BH179" t="e">
            <v>#VALUE!</v>
          </cell>
          <cell r="BI179" t="e">
            <v>#VALUE!</v>
          </cell>
          <cell r="BJ179" t="e">
            <v>#VALUE!</v>
          </cell>
          <cell r="BK179" t="e">
            <v>#VALUE!</v>
          </cell>
          <cell r="BL179" t="e">
            <v>#VALUE!</v>
          </cell>
          <cell r="BM179" t="e">
            <v>#VALUE!</v>
          </cell>
          <cell r="BN179">
            <v>2.9999999999972715E-2</v>
          </cell>
          <cell r="BO179">
            <v>695.99</v>
          </cell>
          <cell r="BP179">
            <v>691.73</v>
          </cell>
          <cell r="BQ179">
            <v>696.24</v>
          </cell>
          <cell r="BR179">
            <v>691.98</v>
          </cell>
          <cell r="BS179">
            <v>696.9</v>
          </cell>
          <cell r="BT179">
            <v>695</v>
          </cell>
          <cell r="BU179">
            <v>0</v>
          </cell>
          <cell r="BV179">
            <v>0.65999999999996817</v>
          </cell>
          <cell r="BW179">
            <v>3.0199999999999818</v>
          </cell>
          <cell r="BX179">
            <v>0.90999999999996817</v>
          </cell>
          <cell r="BY179">
            <v>250</v>
          </cell>
          <cell r="BZ179">
            <v>0.83750000000000002</v>
          </cell>
          <cell r="CA179">
            <v>0.3125</v>
          </cell>
          <cell r="CB179">
            <v>1.839999999999975</v>
          </cell>
          <cell r="CC179">
            <v>6</v>
          </cell>
          <cell r="CD179">
            <v>1.4618038233576465</v>
          </cell>
          <cell r="CE179" t="e">
            <v>#VALUE!</v>
          </cell>
          <cell r="CF179">
            <v>0</v>
          </cell>
          <cell r="CG179">
            <v>0</v>
          </cell>
          <cell r="CH179" t="e">
            <v>#VALUE!</v>
          </cell>
          <cell r="CI179">
            <v>2</v>
          </cell>
          <cell r="CJ179">
            <v>1</v>
          </cell>
          <cell r="CK179">
            <v>1.5</v>
          </cell>
          <cell r="CL179">
            <v>2345</v>
          </cell>
          <cell r="CM179" t="e">
            <v>#VALUE!</v>
          </cell>
          <cell r="CN179" t="e">
            <v>#VALUE!</v>
          </cell>
          <cell r="CO179">
            <v>0</v>
          </cell>
          <cell r="CP179">
            <v>3</v>
          </cell>
          <cell r="CQ179">
            <v>3</v>
          </cell>
          <cell r="DV179" t="str">
            <v>250 mm</v>
          </cell>
          <cell r="DW179">
            <v>30.43</v>
          </cell>
          <cell r="DX179" t="str">
            <v>1</v>
          </cell>
          <cell r="DY179" t="str">
            <v>CS</v>
          </cell>
          <cell r="DZ179">
            <v>695.99</v>
          </cell>
          <cell r="EA179">
            <v>691.73</v>
          </cell>
        </row>
        <row r="180">
          <cell r="O180">
            <v>0</v>
          </cell>
          <cell r="AC180">
            <v>0</v>
          </cell>
          <cell r="AD180">
            <v>0</v>
          </cell>
        </row>
        <row r="181">
          <cell r="A181" t="str">
            <v>alc. Simp. AC margen sur BB</v>
          </cell>
          <cell r="O181">
            <v>0</v>
          </cell>
          <cell r="AC181">
            <v>0</v>
          </cell>
        </row>
        <row r="182">
          <cell r="O182">
            <v>0</v>
          </cell>
          <cell r="AC182">
            <v>0</v>
          </cell>
          <cell r="AD182">
            <v>0</v>
          </cell>
        </row>
        <row r="183">
          <cell r="A183">
            <v>104</v>
          </cell>
          <cell r="B183" t="str">
            <v>C91'</v>
          </cell>
          <cell r="C183" t="str">
            <v>CBB4</v>
          </cell>
          <cell r="D183">
            <v>7.8587260000000006E-2</v>
          </cell>
          <cell r="E183">
            <v>0</v>
          </cell>
          <cell r="F183">
            <v>7.8587260000000006E-2</v>
          </cell>
          <cell r="G183">
            <v>2.33</v>
          </cell>
          <cell r="H183">
            <v>2</v>
          </cell>
          <cell r="I183">
            <v>0.5</v>
          </cell>
          <cell r="J183">
            <v>25</v>
          </cell>
          <cell r="K183">
            <v>0</v>
          </cell>
          <cell r="L183">
            <v>5</v>
          </cell>
          <cell r="M183">
            <v>10</v>
          </cell>
          <cell r="N183">
            <v>190.32831544687943</v>
          </cell>
          <cell r="O183">
            <v>0.63126627402355862</v>
          </cell>
          <cell r="P183">
            <v>9.4420900539550683</v>
          </cell>
          <cell r="Q183">
            <v>7.8587260000000006E-2</v>
          </cell>
          <cell r="R183">
            <v>0</v>
          </cell>
          <cell r="S183">
            <v>7.8587260000000006E-2</v>
          </cell>
          <cell r="U183">
            <v>32</v>
          </cell>
          <cell r="V183">
            <v>158.4</v>
          </cell>
          <cell r="Y183">
            <v>0</v>
          </cell>
          <cell r="AB183">
            <v>0</v>
          </cell>
          <cell r="AC183">
            <v>126.72000000000001</v>
          </cell>
          <cell r="AD183">
            <v>4.6933333333333341E-2</v>
          </cell>
          <cell r="AE183">
            <v>0.18773333333333336</v>
          </cell>
          <cell r="AF183">
            <v>0.18773333333333336</v>
          </cell>
          <cell r="AG183">
            <v>0.18773333333333336</v>
          </cell>
          <cell r="AH183">
            <v>10.942090053955068</v>
          </cell>
          <cell r="AI183">
            <v>64.52</v>
          </cell>
          <cell r="AJ183">
            <v>7.41</v>
          </cell>
          <cell r="AK183">
            <v>10</v>
          </cell>
          <cell r="AL183">
            <v>0.25</v>
          </cell>
          <cell r="AM183">
            <v>1.4E-2</v>
          </cell>
          <cell r="AN183">
            <v>5.1408290863037109E-2</v>
          </cell>
          <cell r="AO183">
            <v>8.203125E-2</v>
          </cell>
          <cell r="AP183">
            <v>0.20563316345214844</v>
          </cell>
          <cell r="AQ183">
            <v>1.5046513951531968</v>
          </cell>
          <cell r="AR183">
            <v>2.5302279846588234</v>
          </cell>
          <cell r="AS183">
            <v>1.4140485448735398</v>
          </cell>
          <cell r="AT183">
            <v>0.11539122430868816</v>
          </cell>
          <cell r="AU183">
            <v>0.16679951517172525</v>
          </cell>
          <cell r="AV183">
            <v>3.0674206864276665</v>
          </cell>
          <cell r="AW183">
            <v>150.57166084297683</v>
          </cell>
          <cell r="AX183">
            <v>7.2670315202048488E-2</v>
          </cell>
          <cell r="AY183">
            <v>201.77275376323271</v>
          </cell>
          <cell r="AZ183" t="e">
            <v>#REF!</v>
          </cell>
          <cell r="BA183" t="e">
            <v>#REF!</v>
          </cell>
          <cell r="BB183" t="e">
            <v>#REF!</v>
          </cell>
          <cell r="BC183" t="e">
            <v>#REF!</v>
          </cell>
          <cell r="BD183" t="e">
            <v>#REF!</v>
          </cell>
          <cell r="BE183" t="e">
            <v>#REF!</v>
          </cell>
          <cell r="BF183" t="e">
            <v>#REF!</v>
          </cell>
          <cell r="BG183" t="e">
            <v>#REF!</v>
          </cell>
          <cell r="BH183" t="e">
            <v>#REF!</v>
          </cell>
          <cell r="BI183" t="e">
            <v>#REF!</v>
          </cell>
          <cell r="BJ183" t="e">
            <v>#REF!</v>
          </cell>
          <cell r="BK183" t="e">
            <v>#REF!</v>
          </cell>
          <cell r="BL183" t="e">
            <v>#REF!</v>
          </cell>
          <cell r="BM183" t="e">
            <v>#REF!</v>
          </cell>
          <cell r="BO183">
            <v>709.11</v>
          </cell>
          <cell r="BP183">
            <v>704.33</v>
          </cell>
          <cell r="BQ183">
            <v>709.36</v>
          </cell>
          <cell r="BR183">
            <v>704.58</v>
          </cell>
          <cell r="BS183">
            <v>710.16</v>
          </cell>
          <cell r="BT183">
            <v>705.3</v>
          </cell>
          <cell r="BU183">
            <v>0</v>
          </cell>
          <cell r="BV183">
            <v>0.79999999999995453</v>
          </cell>
          <cell r="BW183">
            <v>0.7199999999999136</v>
          </cell>
          <cell r="BX183">
            <v>1.0499999999999545</v>
          </cell>
          <cell r="BY183">
            <v>250</v>
          </cell>
          <cell r="BZ183">
            <v>0.83750000000000002</v>
          </cell>
          <cell r="CA183">
            <v>0.3125</v>
          </cell>
          <cell r="CB183">
            <v>0.75999999999993406</v>
          </cell>
          <cell r="CC183">
            <v>3</v>
          </cell>
          <cell r="CD183">
            <v>0.79442550844727366</v>
          </cell>
          <cell r="CE183" t="e">
            <v>#VALUE!</v>
          </cell>
          <cell r="CF183">
            <v>0</v>
          </cell>
          <cell r="CG183">
            <v>0</v>
          </cell>
          <cell r="CH183" t="e">
            <v>#VALUE!</v>
          </cell>
          <cell r="CI183">
            <v>2</v>
          </cell>
          <cell r="CJ183">
            <v>1</v>
          </cell>
          <cell r="CK183">
            <v>1.5</v>
          </cell>
          <cell r="CL183">
            <v>2345</v>
          </cell>
          <cell r="CM183" t="e">
            <v>#VALUE!</v>
          </cell>
          <cell r="CN183" t="e">
            <v>#VALUE!</v>
          </cell>
          <cell r="CO183">
            <v>0</v>
          </cell>
          <cell r="CP183">
            <v>3</v>
          </cell>
          <cell r="CQ183">
            <v>3</v>
          </cell>
          <cell r="DV183" t="str">
            <v>250 mm</v>
          </cell>
          <cell r="DW183">
            <v>64.52</v>
          </cell>
          <cell r="DX183" t="str">
            <v>1</v>
          </cell>
          <cell r="DY183" t="str">
            <v>CS</v>
          </cell>
          <cell r="DZ183">
            <v>709.11</v>
          </cell>
          <cell r="EA183">
            <v>704.33</v>
          </cell>
        </row>
        <row r="184">
          <cell r="A184">
            <v>105</v>
          </cell>
          <cell r="B184" t="str">
            <v>CBB4</v>
          </cell>
          <cell r="C184" t="str">
            <v>CBB5</v>
          </cell>
          <cell r="D184">
            <v>0.10932465999999999</v>
          </cell>
          <cell r="E184">
            <v>7.8587260000000006E-2</v>
          </cell>
          <cell r="F184">
            <v>0.18791192000000001</v>
          </cell>
          <cell r="G184">
            <v>2.33</v>
          </cell>
          <cell r="K184">
            <v>0.37618484058142321</v>
          </cell>
          <cell r="L184">
            <v>10.376184840581423</v>
          </cell>
          <cell r="M184">
            <v>10.376184840581423</v>
          </cell>
          <cell r="N184">
            <v>186.42435143217182</v>
          </cell>
          <cell r="O184">
            <v>0.63208258617254431</v>
          </cell>
          <cell r="P184">
            <v>31.584801297136295</v>
          </cell>
          <cell r="Q184">
            <v>0.10932465999999999</v>
          </cell>
          <cell r="R184">
            <v>7.8587260000000006E-2</v>
          </cell>
          <cell r="S184">
            <v>0.26649918</v>
          </cell>
          <cell r="U184">
            <v>47</v>
          </cell>
          <cell r="V184">
            <v>158.4</v>
          </cell>
          <cell r="Y184">
            <v>0</v>
          </cell>
          <cell r="AB184">
            <v>0</v>
          </cell>
          <cell r="AC184">
            <v>126.72000000000001</v>
          </cell>
          <cell r="AD184">
            <v>6.8933333333333346E-2</v>
          </cell>
          <cell r="AE184">
            <v>0.27573333333333339</v>
          </cell>
          <cell r="AF184">
            <v>0.27573333333333339</v>
          </cell>
          <cell r="AG184">
            <v>0.27573333333333339</v>
          </cell>
          <cell r="AH184">
            <v>33.084801297136295</v>
          </cell>
          <cell r="AI184">
            <v>50.19</v>
          </cell>
          <cell r="AJ184">
            <v>9.11</v>
          </cell>
          <cell r="AK184">
            <v>10</v>
          </cell>
          <cell r="AL184">
            <v>0.25</v>
          </cell>
          <cell r="AM184">
            <v>1.4E-2</v>
          </cell>
          <cell r="AN184">
            <v>8.5422754287719727E-2</v>
          </cell>
          <cell r="AO184">
            <v>0.1474609375</v>
          </cell>
          <cell r="AP184">
            <v>0.34169101715087891</v>
          </cell>
          <cell r="AQ184">
            <v>2.2328490724822836</v>
          </cell>
          <cell r="AR184">
            <v>2.8494874470047717</v>
          </cell>
          <cell r="AS184">
            <v>2.6988400913344934</v>
          </cell>
          <cell r="AT184">
            <v>0.25410881653848083</v>
          </cell>
          <cell r="AU184">
            <v>0.33953157082620056</v>
          </cell>
          <cell r="AV184">
            <v>3.4011315230569745</v>
          </cell>
          <cell r="AW184">
            <v>166.95265323013211</v>
          </cell>
          <cell r="AX184">
            <v>0.19816876615630238</v>
          </cell>
          <cell r="AY184">
            <v>204.92702731774378</v>
          </cell>
          <cell r="AZ184" t="str">
            <v>03°09'15''</v>
          </cell>
          <cell r="BA184" t="e">
            <v>#VALUE!</v>
          </cell>
          <cell r="BB184">
            <v>0.17299999999999999</v>
          </cell>
          <cell r="BC184" t="e">
            <v>#VALUE!</v>
          </cell>
          <cell r="BD184" t="e">
            <v>#VALUE!</v>
          </cell>
          <cell r="BE184" t="e">
            <v>#VALUE!</v>
          </cell>
          <cell r="BF184" t="e">
            <v>#VALUE!</v>
          </cell>
          <cell r="BG184" t="e">
            <v>#VALUE!</v>
          </cell>
          <cell r="BH184" t="e">
            <v>#VALUE!</v>
          </cell>
          <cell r="BI184" t="e">
            <v>#VALUE!</v>
          </cell>
          <cell r="BJ184" t="e">
            <v>#VALUE!</v>
          </cell>
          <cell r="BK184" t="e">
            <v>#VALUE!</v>
          </cell>
          <cell r="BL184" t="e">
            <v>#VALUE!</v>
          </cell>
          <cell r="BM184" t="e">
            <v>#VALUE!</v>
          </cell>
          <cell r="BN184">
            <v>3.0000000000086402E-2</v>
          </cell>
          <cell r="BO184">
            <v>704.3</v>
          </cell>
          <cell r="BP184">
            <v>699.73</v>
          </cell>
          <cell r="BQ184">
            <v>704.55000000000007</v>
          </cell>
          <cell r="BR184">
            <v>699.98</v>
          </cell>
          <cell r="BS184">
            <v>705.3</v>
          </cell>
          <cell r="BT184">
            <v>700.7</v>
          </cell>
          <cell r="BU184">
            <v>0</v>
          </cell>
          <cell r="BV184">
            <v>0.74999999999988631</v>
          </cell>
          <cell r="BW184">
            <v>0.72000000000002728</v>
          </cell>
          <cell r="BX184">
            <v>0.99999999999988631</v>
          </cell>
          <cell r="BY184">
            <v>250</v>
          </cell>
          <cell r="BZ184">
            <v>0.83750000000000002</v>
          </cell>
          <cell r="CA184">
            <v>0.3125</v>
          </cell>
          <cell r="CB184">
            <v>0.7349999999999568</v>
          </cell>
          <cell r="CC184">
            <v>3</v>
          </cell>
          <cell r="CD184">
            <v>0.77158691071554786</v>
          </cell>
          <cell r="CE184" t="e">
            <v>#VALUE!</v>
          </cell>
          <cell r="CF184">
            <v>0</v>
          </cell>
          <cell r="CG184">
            <v>0</v>
          </cell>
          <cell r="CH184" t="e">
            <v>#VALUE!</v>
          </cell>
          <cell r="CI184">
            <v>2</v>
          </cell>
          <cell r="CJ184">
            <v>1</v>
          </cell>
          <cell r="CK184">
            <v>1.5</v>
          </cell>
          <cell r="CL184">
            <v>2345</v>
          </cell>
          <cell r="CM184" t="e">
            <v>#VALUE!</v>
          </cell>
          <cell r="CN184" t="e">
            <v>#VALUE!</v>
          </cell>
          <cell r="CO184">
            <v>0</v>
          </cell>
          <cell r="CP184">
            <v>3</v>
          </cell>
          <cell r="CQ184">
            <v>3</v>
          </cell>
          <cell r="DV184" t="str">
            <v>250 mm</v>
          </cell>
          <cell r="DW184">
            <v>50.19</v>
          </cell>
          <cell r="DX184" t="str">
            <v>1</v>
          </cell>
          <cell r="DY184" t="str">
            <v>CS</v>
          </cell>
          <cell r="DZ184">
            <v>704.30000000000007</v>
          </cell>
          <cell r="EA184">
            <v>699.73</v>
          </cell>
        </row>
        <row r="185">
          <cell r="A185">
            <v>106</v>
          </cell>
          <cell r="B185" t="str">
            <v>CBB5</v>
          </cell>
          <cell r="C185" t="str">
            <v>CBB6</v>
          </cell>
          <cell r="F185">
            <v>0.18791192000000001</v>
          </cell>
          <cell r="G185">
            <v>2.33</v>
          </cell>
          <cell r="K185">
            <v>0.46832186594309133</v>
          </cell>
          <cell r="L185">
            <v>10.844506706524514</v>
          </cell>
          <cell r="M185">
            <v>10.844506706524514</v>
          </cell>
          <cell r="N185">
            <v>181.85804920385149</v>
          </cell>
          <cell r="O185">
            <v>0.63089043540328349</v>
          </cell>
          <cell r="P185">
            <v>31.584801297136295</v>
          </cell>
          <cell r="Q185">
            <v>2.629979E-2</v>
          </cell>
          <cell r="S185">
            <v>0.29279896999999999</v>
          </cell>
          <cell r="U185">
            <v>74</v>
          </cell>
          <cell r="V185">
            <v>158.4</v>
          </cell>
          <cell r="Y185">
            <v>0</v>
          </cell>
          <cell r="AB185">
            <v>0</v>
          </cell>
          <cell r="AC185">
            <v>126.72000000000001</v>
          </cell>
          <cell r="AD185">
            <v>0.10853333333333334</v>
          </cell>
          <cell r="AE185">
            <v>0.43413333333333337</v>
          </cell>
          <cell r="AF185">
            <v>0.43413333333333337</v>
          </cell>
          <cell r="AG185">
            <v>0.43413333333333337</v>
          </cell>
          <cell r="AH185">
            <v>33.084801297136295</v>
          </cell>
          <cell r="AI185">
            <v>56.04</v>
          </cell>
          <cell r="AJ185">
            <v>6.67</v>
          </cell>
          <cell r="AK185">
            <v>10</v>
          </cell>
          <cell r="AL185">
            <v>0.25</v>
          </cell>
          <cell r="AM185">
            <v>1.4E-2</v>
          </cell>
          <cell r="AN185">
            <v>9.2670917510986328E-2</v>
          </cell>
          <cell r="AO185">
            <v>0.1474609375</v>
          </cell>
          <cell r="AP185">
            <v>0.37068367004394531</v>
          </cell>
          <cell r="AQ185">
            <v>1.9987862921631692</v>
          </cell>
          <cell r="AR185">
            <v>2.435448635993668</v>
          </cell>
          <cell r="AS185">
            <v>2.1174616617874471</v>
          </cell>
          <cell r="AT185">
            <v>0.20362623046582007</v>
          </cell>
          <cell r="AU185">
            <v>0.2962971479768064</v>
          </cell>
          <cell r="AV185">
            <v>2.9102289395774448</v>
          </cell>
          <cell r="AW185">
            <v>142.85552901313929</v>
          </cell>
          <cell r="AX185">
            <v>0.23159622540121136</v>
          </cell>
          <cell r="AY185">
            <v>188.57097763422354</v>
          </cell>
          <cell r="AZ185" t="str">
            <v>16°21'22''</v>
          </cell>
          <cell r="BA185" t="e">
            <v>#VALUE!</v>
          </cell>
          <cell r="BB185">
            <v>1E-3</v>
          </cell>
          <cell r="BC185" t="e">
            <v>#VALUE!</v>
          </cell>
          <cell r="BD185" t="e">
            <v>#VALUE!</v>
          </cell>
          <cell r="BE185" t="e">
            <v>#VALUE!</v>
          </cell>
          <cell r="BF185" t="e">
            <v>#VALUE!</v>
          </cell>
          <cell r="BG185" t="e">
            <v>#VALUE!</v>
          </cell>
          <cell r="BH185" t="e">
            <v>#VALUE!</v>
          </cell>
          <cell r="BI185" t="e">
            <v>#VALUE!</v>
          </cell>
          <cell r="BJ185" t="e">
            <v>#VALUE!</v>
          </cell>
          <cell r="BK185" t="e">
            <v>#VALUE!</v>
          </cell>
          <cell r="BL185" t="e">
            <v>#VALUE!</v>
          </cell>
          <cell r="BM185" t="e">
            <v>#VALUE!</v>
          </cell>
          <cell r="BN185">
            <v>6.0000000000059117E-2</v>
          </cell>
          <cell r="BO185">
            <v>699.67</v>
          </cell>
          <cell r="BP185">
            <v>695.93</v>
          </cell>
          <cell r="BQ185">
            <v>699.92000000000007</v>
          </cell>
          <cell r="BR185">
            <v>696.18</v>
          </cell>
          <cell r="BS185">
            <v>700.7</v>
          </cell>
          <cell r="BT185">
            <v>696.9</v>
          </cell>
          <cell r="BU185">
            <v>0</v>
          </cell>
          <cell r="BV185">
            <v>0.77999999999997272</v>
          </cell>
          <cell r="BW185">
            <v>0.72000000000002728</v>
          </cell>
          <cell r="BX185">
            <v>1.0299999999999727</v>
          </cell>
          <cell r="BY185">
            <v>250</v>
          </cell>
          <cell r="BZ185">
            <v>0.83750000000000002</v>
          </cell>
          <cell r="CA185">
            <v>0.3125</v>
          </cell>
          <cell r="CB185">
            <v>0.75</v>
          </cell>
          <cell r="CC185">
            <v>4</v>
          </cell>
          <cell r="CD185">
            <v>0.75268246175967501</v>
          </cell>
          <cell r="CE185" t="e">
            <v>#VALUE!</v>
          </cell>
          <cell r="CF185">
            <v>0</v>
          </cell>
          <cell r="CG185">
            <v>0</v>
          </cell>
          <cell r="CH185" t="e">
            <v>#VALUE!</v>
          </cell>
          <cell r="CI185">
            <v>2</v>
          </cell>
          <cell r="CJ185">
            <v>1</v>
          </cell>
          <cell r="CK185">
            <v>1.5</v>
          </cell>
          <cell r="CL185">
            <v>2345</v>
          </cell>
          <cell r="CM185" t="e">
            <v>#VALUE!</v>
          </cell>
          <cell r="CN185" t="e">
            <v>#VALUE!</v>
          </cell>
          <cell r="CO185">
            <v>0</v>
          </cell>
          <cell r="CP185">
            <v>3</v>
          </cell>
          <cell r="CQ185">
            <v>3</v>
          </cell>
          <cell r="DV185" t="str">
            <v>250 mm</v>
          </cell>
          <cell r="DW185">
            <v>56.04</v>
          </cell>
          <cell r="DX185" t="str">
            <v>1</v>
          </cell>
          <cell r="DY185" t="str">
            <v>CS</v>
          </cell>
          <cell r="DZ185">
            <v>699.67000000000007</v>
          </cell>
          <cell r="EA185">
            <v>695.93000000000006</v>
          </cell>
        </row>
        <row r="186">
          <cell r="A186">
            <v>107</v>
          </cell>
          <cell r="B186" t="str">
            <v>CBB6</v>
          </cell>
          <cell r="C186" t="str">
            <v>CBB7</v>
          </cell>
          <cell r="F186">
            <v>0.18791192000000001</v>
          </cell>
          <cell r="G186">
            <v>2.33</v>
          </cell>
          <cell r="K186">
            <v>0.20367337617717129</v>
          </cell>
          <cell r="L186">
            <v>11.048180082701686</v>
          </cell>
          <cell r="M186">
            <v>11.048180082701686</v>
          </cell>
          <cell r="N186">
            <v>179.96570127405963</v>
          </cell>
          <cell r="O186">
            <v>0.63079773869346745</v>
          </cell>
          <cell r="P186">
            <v>31.584801297136295</v>
          </cell>
          <cell r="Q186">
            <v>0</v>
          </cell>
          <cell r="S186">
            <v>0.29279896999999999</v>
          </cell>
          <cell r="U186">
            <v>74</v>
          </cell>
          <cell r="V186">
            <v>158.4</v>
          </cell>
          <cell r="Y186">
            <v>0</v>
          </cell>
          <cell r="AB186">
            <v>0</v>
          </cell>
          <cell r="AC186">
            <v>126.72000000000001</v>
          </cell>
          <cell r="AD186">
            <v>0.10853333333333334</v>
          </cell>
          <cell r="AE186">
            <v>0.43413333333333337</v>
          </cell>
          <cell r="AF186">
            <v>0.43413333333333337</v>
          </cell>
          <cell r="AG186">
            <v>0.43413333333333337</v>
          </cell>
          <cell r="AH186">
            <v>33.084801297136295</v>
          </cell>
          <cell r="AI186">
            <v>31.84</v>
          </cell>
          <cell r="AJ186">
            <v>14.48</v>
          </cell>
          <cell r="AK186">
            <v>10</v>
          </cell>
          <cell r="AL186">
            <v>0.25</v>
          </cell>
          <cell r="AM186">
            <v>1.4E-2</v>
          </cell>
          <cell r="AN186">
            <v>7.5791358947753906E-2</v>
          </cell>
          <cell r="AO186">
            <v>0.1474609375</v>
          </cell>
          <cell r="AP186">
            <v>0.30316543579101563</v>
          </cell>
          <cell r="AQ186">
            <v>2.6326517086468777</v>
          </cell>
          <cell r="AR186">
            <v>3.5913158796544664</v>
          </cell>
          <cell r="AS186">
            <v>3.8743524216073943</v>
          </cell>
          <cell r="AT186">
            <v>0.35325458812646909</v>
          </cell>
          <cell r="AU186">
            <v>0.429045947074223</v>
          </cell>
          <cell r="AV186">
            <v>4.287938215637821</v>
          </cell>
          <cell r="AW186">
            <v>210.48367495772976</v>
          </cell>
          <cell r="AX186">
            <v>0.15718464295998502</v>
          </cell>
          <cell r="AY186">
            <v>204.54575335455743</v>
          </cell>
          <cell r="AZ186" t="str">
            <v>15°58'29''</v>
          </cell>
          <cell r="BA186" t="e">
            <v>#VALUE!</v>
          </cell>
          <cell r="BB186">
            <v>0.13300000000000001</v>
          </cell>
          <cell r="BC186" t="e">
            <v>#VALUE!</v>
          </cell>
          <cell r="BD186" t="e">
            <v>#VALUE!</v>
          </cell>
          <cell r="BE186" t="e">
            <v>#VALUE!</v>
          </cell>
          <cell r="BF186" t="e">
            <v>#VALUE!</v>
          </cell>
          <cell r="BG186" t="e">
            <v>#VALUE!</v>
          </cell>
          <cell r="BH186" t="e">
            <v>#VALUE!</v>
          </cell>
          <cell r="BI186" t="e">
            <v>#VALUE!</v>
          </cell>
          <cell r="BJ186" t="e">
            <v>#VALUE!</v>
          </cell>
          <cell r="BK186" t="e">
            <v>#VALUE!</v>
          </cell>
          <cell r="BL186" t="e">
            <v>#VALUE!</v>
          </cell>
          <cell r="BM186" t="e">
            <v>#VALUE!</v>
          </cell>
          <cell r="BN186">
            <v>2.9999999999972715E-2</v>
          </cell>
          <cell r="BO186">
            <v>695.9</v>
          </cell>
          <cell r="BP186">
            <v>691.29</v>
          </cell>
          <cell r="BQ186">
            <v>696.15000000000009</v>
          </cell>
          <cell r="BR186">
            <v>691.54</v>
          </cell>
          <cell r="BS186">
            <v>696.9</v>
          </cell>
          <cell r="BT186">
            <v>694.8</v>
          </cell>
          <cell r="BU186">
            <v>0</v>
          </cell>
          <cell r="BV186">
            <v>0.74999999999988631</v>
          </cell>
          <cell r="BW186">
            <v>3.2599999999999909</v>
          </cell>
          <cell r="BX186">
            <v>0.99999999999988631</v>
          </cell>
          <cell r="BY186">
            <v>250</v>
          </cell>
          <cell r="BZ186">
            <v>0.83750000000000002</v>
          </cell>
          <cell r="CA186">
            <v>0.3125</v>
          </cell>
          <cell r="CB186">
            <v>2.0049999999999386</v>
          </cell>
          <cell r="CC186">
            <v>5</v>
          </cell>
          <cell r="CD186">
            <v>1.540479125744838</v>
          </cell>
          <cell r="CE186" t="e">
            <v>#VALUE!</v>
          </cell>
          <cell r="CF186">
            <v>0</v>
          </cell>
          <cell r="CG186">
            <v>0</v>
          </cell>
          <cell r="CH186" t="e">
            <v>#VALUE!</v>
          </cell>
          <cell r="CI186">
            <v>2</v>
          </cell>
          <cell r="CJ186">
            <v>1</v>
          </cell>
          <cell r="CK186">
            <v>1.5</v>
          </cell>
          <cell r="CL186">
            <v>2345</v>
          </cell>
          <cell r="CM186" t="e">
            <v>#VALUE!</v>
          </cell>
          <cell r="CN186" t="e">
            <v>#VALUE!</v>
          </cell>
          <cell r="CO186">
            <v>0</v>
          </cell>
          <cell r="CP186">
            <v>3</v>
          </cell>
          <cell r="CQ186">
            <v>3</v>
          </cell>
          <cell r="DV186" t="str">
            <v>250 mm</v>
          </cell>
          <cell r="DW186">
            <v>31.84</v>
          </cell>
          <cell r="DX186" t="str">
            <v>1</v>
          </cell>
          <cell r="DY186" t="str">
            <v>CS</v>
          </cell>
          <cell r="DZ186">
            <v>695.90000000000009</v>
          </cell>
          <cell r="EA186">
            <v>691.29000000000008</v>
          </cell>
        </row>
        <row r="187">
          <cell r="AD187">
            <v>0</v>
          </cell>
        </row>
        <row r="188">
          <cell r="A188" t="str">
            <v>Alc. Simp.A.C margen izq.BA</v>
          </cell>
        </row>
        <row r="189">
          <cell r="AD189">
            <v>0</v>
          </cell>
        </row>
        <row r="190">
          <cell r="A190">
            <v>109</v>
          </cell>
          <cell r="B190" t="str">
            <v>CBA19</v>
          </cell>
          <cell r="C190" t="str">
            <v>CBA20</v>
          </cell>
          <cell r="D190">
            <v>4.5907999999999997E-2</v>
          </cell>
          <cell r="F190">
            <v>4.5907999999999997E-2</v>
          </cell>
          <cell r="G190">
            <v>2.33</v>
          </cell>
          <cell r="H190">
            <v>2</v>
          </cell>
          <cell r="I190">
            <v>0.5</v>
          </cell>
          <cell r="J190">
            <v>25</v>
          </cell>
          <cell r="K190">
            <v>0</v>
          </cell>
          <cell r="L190">
            <v>5</v>
          </cell>
          <cell r="M190">
            <v>10</v>
          </cell>
          <cell r="N190">
            <v>190.32831544687943</v>
          </cell>
          <cell r="O190">
            <v>0.63698453608247407</v>
          </cell>
          <cell r="P190">
            <v>5.5657111812192239</v>
          </cell>
          <cell r="Q190">
            <v>4.5907999999999997E-2</v>
          </cell>
          <cell r="R190">
            <v>0</v>
          </cell>
          <cell r="S190">
            <v>4.5907999999999997E-2</v>
          </cell>
          <cell r="U190">
            <v>5</v>
          </cell>
          <cell r="V190">
            <v>158.4</v>
          </cell>
          <cell r="AB190">
            <v>0</v>
          </cell>
          <cell r="AC190">
            <v>126.72000000000001</v>
          </cell>
          <cell r="AD190">
            <v>7.3333333333333332E-3</v>
          </cell>
          <cell r="AE190">
            <v>2.9333333333333333E-2</v>
          </cell>
          <cell r="AF190">
            <v>2.9333333333333333E-2</v>
          </cell>
          <cell r="AG190">
            <v>4.3105733333333333E-2</v>
          </cell>
          <cell r="AH190">
            <v>7.0657111812192239</v>
          </cell>
          <cell r="AI190">
            <v>24.25</v>
          </cell>
          <cell r="AJ190">
            <v>18.8</v>
          </cell>
          <cell r="AK190">
            <v>10</v>
          </cell>
          <cell r="AL190">
            <v>0.25</v>
          </cell>
          <cell r="AM190">
            <v>1.4E-2</v>
          </cell>
          <cell r="AN190">
            <v>3.2857894897460938E-2</v>
          </cell>
          <cell r="AO190">
            <v>6.640625E-2</v>
          </cell>
          <cell r="AP190">
            <v>0.13143157958984375</v>
          </cell>
          <cell r="AQ190">
            <v>1.854400516840657</v>
          </cell>
          <cell r="AR190">
            <v>3.9389198824507465</v>
          </cell>
          <cell r="AS190">
            <v>2.4610502606554792</v>
          </cell>
          <cell r="AT190">
            <v>0.17527019759729334</v>
          </cell>
          <cell r="AU190">
            <v>0.20812809249475428</v>
          </cell>
          <cell r="AV190">
            <v>4.8858841230522962</v>
          </cell>
          <cell r="AW190">
            <v>239.83527605112661</v>
          </cell>
          <cell r="AX190">
            <v>2.9460683588985462E-2</v>
          </cell>
          <cell r="AY190">
            <v>273.33889939721604</v>
          </cell>
          <cell r="AZ190" t="e">
            <v>#REF!</v>
          </cell>
          <cell r="BA190" t="e">
            <v>#REF!</v>
          </cell>
          <cell r="BB190" t="e">
            <v>#REF!</v>
          </cell>
          <cell r="BC190" t="e">
            <v>#REF!</v>
          </cell>
          <cell r="BD190" t="e">
            <v>#REF!</v>
          </cell>
          <cell r="BE190" t="e">
            <v>#REF!</v>
          </cell>
          <cell r="BF190" t="e">
            <v>#REF!</v>
          </cell>
          <cell r="BG190" t="e">
            <v>#REF!</v>
          </cell>
          <cell r="BH190" t="e">
            <v>#REF!</v>
          </cell>
          <cell r="BI190" t="e">
            <v>#REF!</v>
          </cell>
          <cell r="BJ190" t="e">
            <v>#REF!</v>
          </cell>
          <cell r="BK190" t="e">
            <v>#REF!</v>
          </cell>
          <cell r="BL190" t="e">
            <v>#REF!</v>
          </cell>
          <cell r="BM190" t="e">
            <v>#REF!</v>
          </cell>
          <cell r="BO190">
            <v>749.95</v>
          </cell>
          <cell r="BP190">
            <v>745.39</v>
          </cell>
          <cell r="BQ190">
            <v>750.2</v>
          </cell>
          <cell r="BR190">
            <v>745.64</v>
          </cell>
          <cell r="BS190">
            <v>750.8</v>
          </cell>
          <cell r="BT190">
            <v>746.2</v>
          </cell>
          <cell r="BU190">
            <v>0</v>
          </cell>
          <cell r="BV190">
            <v>0.59999999999990905</v>
          </cell>
          <cell r="BW190">
            <v>0.56000000000005912</v>
          </cell>
          <cell r="BX190">
            <v>0.84999999999990905</v>
          </cell>
          <cell r="BY190">
            <v>250</v>
          </cell>
          <cell r="BZ190">
            <v>0.71250000000000002</v>
          </cell>
          <cell r="CA190">
            <v>0.3125</v>
          </cell>
          <cell r="CB190">
            <v>0.57999999999998408</v>
          </cell>
          <cell r="CC190">
            <v>3</v>
          </cell>
          <cell r="CD190">
            <v>0.72225764380283908</v>
          </cell>
          <cell r="CE190">
            <v>659.98549257621312</v>
          </cell>
          <cell r="CF190">
            <v>0.16523968302184733</v>
          </cell>
          <cell r="CG190">
            <v>5984.3655658500966</v>
          </cell>
          <cell r="CH190">
            <v>6644.3510584263095</v>
          </cell>
          <cell r="CI190">
            <v>2</v>
          </cell>
          <cell r="CJ190">
            <v>1</v>
          </cell>
          <cell r="CK190">
            <v>1.5</v>
          </cell>
          <cell r="CL190">
            <v>2345</v>
          </cell>
          <cell r="CM190">
            <v>4.2501179478206668</v>
          </cell>
          <cell r="CN190">
            <v>0</v>
          </cell>
          <cell r="CO190">
            <v>0</v>
          </cell>
          <cell r="CP190">
            <v>3</v>
          </cell>
          <cell r="CQ190">
            <v>3</v>
          </cell>
          <cell r="DV190" t="str">
            <v>250 mm</v>
          </cell>
          <cell r="DW190">
            <v>24.25</v>
          </cell>
          <cell r="DX190" t="str">
            <v>1</v>
          </cell>
          <cell r="DY190" t="str">
            <v>CS</v>
          </cell>
          <cell r="DZ190">
            <v>749.95</v>
          </cell>
          <cell r="EA190">
            <v>745.3900000000001</v>
          </cell>
        </row>
        <row r="191">
          <cell r="A191">
            <v>110</v>
          </cell>
          <cell r="B191" t="str">
            <v>CBA20</v>
          </cell>
          <cell r="C191" t="str">
            <v>CBA21</v>
          </cell>
          <cell r="D191">
            <v>6.0291669999999999E-2</v>
          </cell>
          <cell r="E191">
            <v>4.5907999999999997E-2</v>
          </cell>
          <cell r="F191">
            <v>0.10619967</v>
          </cell>
          <cell r="G191">
            <v>2.33</v>
          </cell>
          <cell r="K191">
            <v>0.23182795457611668</v>
          </cell>
          <cell r="L191">
            <v>10.231827954576117</v>
          </cell>
          <cell r="M191">
            <v>10.231827954576117</v>
          </cell>
          <cell r="N191">
            <v>187.89634656962005</v>
          </cell>
          <cell r="O191">
            <v>0.63497455470737929</v>
          </cell>
          <cell r="P191">
            <v>18.236329982300308</v>
          </cell>
          <cell r="Q191">
            <v>6.0291669999999999E-2</v>
          </cell>
          <cell r="R191">
            <v>4.5907999999999997E-2</v>
          </cell>
          <cell r="S191">
            <v>0.15210767</v>
          </cell>
          <cell r="U191">
            <v>20</v>
          </cell>
          <cell r="V191">
            <v>158.4</v>
          </cell>
          <cell r="AB191">
            <v>0</v>
          </cell>
          <cell r="AC191">
            <v>126.72000000000001</v>
          </cell>
          <cell r="AD191">
            <v>2.9333333333333333E-2</v>
          </cell>
          <cell r="AE191">
            <v>0.11733333333333333</v>
          </cell>
          <cell r="AF191">
            <v>0.11733333333333333</v>
          </cell>
          <cell r="AG191">
            <v>0.16296563433333333</v>
          </cell>
          <cell r="AH191">
            <v>19.736329982300308</v>
          </cell>
          <cell r="AI191">
            <v>31.44</v>
          </cell>
          <cell r="AJ191">
            <v>14.82</v>
          </cell>
          <cell r="AK191">
            <v>10</v>
          </cell>
          <cell r="AL191">
            <v>0.25</v>
          </cell>
          <cell r="AM191">
            <v>1.4E-2</v>
          </cell>
          <cell r="AN191">
            <v>5.8014154434204102E-2</v>
          </cell>
          <cell r="AO191">
            <v>0.11328125</v>
          </cell>
          <cell r="AP191">
            <v>0.23205661773681641</v>
          </cell>
          <cell r="AQ191">
            <v>2.2849837759571683</v>
          </cell>
          <cell r="AR191">
            <v>3.6032764729859585</v>
          </cell>
          <cell r="AS191">
            <v>3.147487623676116</v>
          </cell>
          <cell r="AT191">
            <v>0.26611370317978994</v>
          </cell>
          <cell r="AU191">
            <v>0.32412785761399404</v>
          </cell>
          <cell r="AV191">
            <v>4.3379879362497942</v>
          </cell>
          <cell r="AW191">
            <v>212.94048487317971</v>
          </cell>
          <cell r="AX191">
            <v>9.2684723593329896E-2</v>
          </cell>
          <cell r="AY191">
            <v>263.72138606275644</v>
          </cell>
          <cell r="AZ191" t="str">
            <v>09°37'03''</v>
          </cell>
          <cell r="BA191" t="e">
            <v>#VALUE!</v>
          </cell>
          <cell r="BB191">
            <v>0.11600000000000001</v>
          </cell>
          <cell r="BC191" t="e">
            <v>#VALUE!</v>
          </cell>
          <cell r="BD191" t="e">
            <v>#VALUE!</v>
          </cell>
          <cell r="BE191" t="e">
            <v>#VALUE!</v>
          </cell>
          <cell r="BF191" t="e">
            <v>#VALUE!</v>
          </cell>
          <cell r="BG191" t="e">
            <v>#VALUE!</v>
          </cell>
          <cell r="BH191" t="e">
            <v>#VALUE!</v>
          </cell>
          <cell r="BI191" t="e">
            <v>#VALUE!</v>
          </cell>
          <cell r="BJ191" t="e">
            <v>#VALUE!</v>
          </cell>
          <cell r="BK191" t="e">
            <v>#VALUE!</v>
          </cell>
          <cell r="BL191" t="e">
            <v>#VALUE!</v>
          </cell>
          <cell r="BM191" t="e">
            <v>#VALUE!</v>
          </cell>
          <cell r="BN191">
            <v>2.9999999999972715E-2</v>
          </cell>
          <cell r="BO191">
            <v>745.36</v>
          </cell>
          <cell r="BP191">
            <v>740.7</v>
          </cell>
          <cell r="BQ191">
            <v>745.61000000000013</v>
          </cell>
          <cell r="BR191">
            <v>740.95</v>
          </cell>
          <cell r="BS191">
            <v>746.2</v>
          </cell>
          <cell r="BT191">
            <v>741.5</v>
          </cell>
          <cell r="BU191">
            <v>0</v>
          </cell>
          <cell r="BV191">
            <v>0.58999999999991815</v>
          </cell>
          <cell r="BW191">
            <v>0.54999999999995453</v>
          </cell>
          <cell r="BX191">
            <v>0.83999999999991815</v>
          </cell>
          <cell r="BY191">
            <v>250</v>
          </cell>
          <cell r="BZ191">
            <v>0.71250000000000002</v>
          </cell>
          <cell r="CA191">
            <v>0.3125</v>
          </cell>
          <cell r="CB191">
            <v>0.56999999999993634</v>
          </cell>
          <cell r="CC191">
            <v>3</v>
          </cell>
          <cell r="CD191">
            <v>0.71124046311141853</v>
          </cell>
          <cell r="CE191">
            <v>649.91819943253086</v>
          </cell>
          <cell r="CF191">
            <v>0.16853184255330644</v>
          </cell>
          <cell r="CG191">
            <v>6121.1597308324117</v>
          </cell>
          <cell r="CH191">
            <v>6771.0779302649426</v>
          </cell>
          <cell r="CI191">
            <v>2</v>
          </cell>
          <cell r="CJ191">
            <v>1</v>
          </cell>
          <cell r="CK191">
            <v>1.5</v>
          </cell>
          <cell r="CL191">
            <v>2345</v>
          </cell>
          <cell r="CM191">
            <v>4.3311799127494304</v>
          </cell>
          <cell r="CN191">
            <v>0</v>
          </cell>
          <cell r="CO191">
            <v>0</v>
          </cell>
          <cell r="CP191">
            <v>3</v>
          </cell>
          <cell r="CQ191">
            <v>3</v>
          </cell>
          <cell r="DV191" t="str">
            <v>250 mm</v>
          </cell>
          <cell r="DW191">
            <v>31.44</v>
          </cell>
          <cell r="DX191" t="str">
            <v>1</v>
          </cell>
          <cell r="DY191" t="str">
            <v>CS</v>
          </cell>
          <cell r="DZ191">
            <v>745.36000000000013</v>
          </cell>
          <cell r="EA191">
            <v>740.70000000000016</v>
          </cell>
        </row>
        <row r="192">
          <cell r="A192">
            <v>111</v>
          </cell>
          <cell r="B192" t="str">
            <v>CBA21</v>
          </cell>
          <cell r="C192" t="str">
            <v>CBA22</v>
          </cell>
          <cell r="E192">
            <v>0.10619967</v>
          </cell>
          <cell r="F192">
            <v>0.10619967</v>
          </cell>
          <cell r="G192">
            <v>2.33</v>
          </cell>
          <cell r="K192">
            <v>2.7892269834233433E-2</v>
          </cell>
          <cell r="L192">
            <v>10.25972022441035</v>
          </cell>
          <cell r="M192">
            <v>10.25972022441035</v>
          </cell>
          <cell r="N192">
            <v>187.60945086229975</v>
          </cell>
          <cell r="O192">
            <v>0.63707446808510615</v>
          </cell>
          <cell r="P192">
            <v>30.929441036809287</v>
          </cell>
          <cell r="Q192">
            <v>0</v>
          </cell>
          <cell r="R192">
            <v>0.10619967</v>
          </cell>
          <cell r="S192">
            <v>0.25830734</v>
          </cell>
          <cell r="U192">
            <v>20</v>
          </cell>
          <cell r="V192">
            <v>158.4</v>
          </cell>
          <cell r="AB192">
            <v>0</v>
          </cell>
          <cell r="AC192">
            <v>126.72000000000001</v>
          </cell>
          <cell r="AD192">
            <v>2.9333333333333333E-2</v>
          </cell>
          <cell r="AE192">
            <v>0.11733333333333333</v>
          </cell>
          <cell r="AF192">
            <v>0.11733333333333333</v>
          </cell>
          <cell r="AG192">
            <v>0.19482553533333333</v>
          </cell>
          <cell r="AH192">
            <v>32.429441036809287</v>
          </cell>
          <cell r="AI192">
            <v>4.7</v>
          </cell>
          <cell r="AJ192">
            <v>18.510000000000002</v>
          </cell>
          <cell r="AK192">
            <v>10</v>
          </cell>
          <cell r="AL192">
            <v>0.25</v>
          </cell>
          <cell r="AM192">
            <v>1.4E-2</v>
          </cell>
          <cell r="AN192">
            <v>7.0458889007568359E-2</v>
          </cell>
          <cell r="AO192">
            <v>0.146484375</v>
          </cell>
          <cell r="AP192">
            <v>0.28183555603027344</v>
          </cell>
          <cell r="AQ192">
            <v>2.8561304271319807</v>
          </cell>
          <cell r="AR192">
            <v>4.0553418416835969</v>
          </cell>
          <cell r="AS192">
            <v>4.6528369104467151</v>
          </cell>
          <cell r="AT192">
            <v>0.41577375212992412</v>
          </cell>
          <cell r="AU192">
            <v>0.48623264113749248</v>
          </cell>
          <cell r="AV192">
            <v>4.848053987846991</v>
          </cell>
          <cell r="AW192">
            <v>237.97829363166886</v>
          </cell>
          <cell r="AX192">
            <v>0.13627058393402042</v>
          </cell>
          <cell r="AY192">
            <v>269.94076502486428</v>
          </cell>
          <cell r="AZ192" t="str">
            <v>06°13'10''</v>
          </cell>
          <cell r="BA192" t="e">
            <v>#VALUE!</v>
          </cell>
          <cell r="BB192">
            <v>0.16200000000000001</v>
          </cell>
          <cell r="BC192" t="e">
            <v>#VALUE!</v>
          </cell>
          <cell r="BD192" t="e">
            <v>#VALUE!</v>
          </cell>
          <cell r="BE192" t="e">
            <v>#VALUE!</v>
          </cell>
          <cell r="BF192" t="e">
            <v>#VALUE!</v>
          </cell>
          <cell r="BG192" t="e">
            <v>#VALUE!</v>
          </cell>
          <cell r="BH192" t="e">
            <v>#VALUE!</v>
          </cell>
          <cell r="BI192" t="e">
            <v>#VALUE!</v>
          </cell>
          <cell r="BJ192" t="e">
            <v>#VALUE!</v>
          </cell>
          <cell r="BK192" t="e">
            <v>#VALUE!</v>
          </cell>
          <cell r="BL192" t="e">
            <v>#VALUE!</v>
          </cell>
          <cell r="BM192" t="e">
            <v>#VALUE!</v>
          </cell>
          <cell r="BN192">
            <v>3.0000000000086402E-2</v>
          </cell>
          <cell r="BO192">
            <v>740.67</v>
          </cell>
          <cell r="BP192">
            <v>739.8</v>
          </cell>
          <cell r="BQ192">
            <v>740.92000000000019</v>
          </cell>
          <cell r="BR192">
            <v>740.05</v>
          </cell>
          <cell r="BS192">
            <v>741.5</v>
          </cell>
          <cell r="BT192">
            <v>740.6</v>
          </cell>
          <cell r="BU192">
            <v>0</v>
          </cell>
          <cell r="BV192">
            <v>0.57999999999981355</v>
          </cell>
          <cell r="BW192">
            <v>0.55000000000006821</v>
          </cell>
          <cell r="BX192">
            <v>0.82999999999981355</v>
          </cell>
          <cell r="BY192">
            <v>250</v>
          </cell>
          <cell r="BZ192">
            <v>0.71250000000000002</v>
          </cell>
          <cell r="CA192">
            <v>0.3125</v>
          </cell>
          <cell r="CB192">
            <v>0.56499999999994088</v>
          </cell>
          <cell r="CC192">
            <v>4</v>
          </cell>
          <cell r="CD192">
            <v>0.67952446592705773</v>
          </cell>
          <cell r="CE192">
            <v>672.68144220377667</v>
          </cell>
          <cell r="CF192">
            <v>0.17020683055215058</v>
          </cell>
          <cell r="CG192">
            <v>6190.6512830659349</v>
          </cell>
          <cell r="CH192">
            <v>6863.3327252697118</v>
          </cell>
          <cell r="CI192">
            <v>2</v>
          </cell>
          <cell r="CJ192">
            <v>1</v>
          </cell>
          <cell r="CK192">
            <v>1.5</v>
          </cell>
          <cell r="CL192">
            <v>2345</v>
          </cell>
          <cell r="CM192">
            <v>4.3901915087013084</v>
          </cell>
          <cell r="CN192">
            <v>0</v>
          </cell>
          <cell r="CO192">
            <v>0</v>
          </cell>
          <cell r="CP192">
            <v>3</v>
          </cell>
          <cell r="CQ192">
            <v>3</v>
          </cell>
          <cell r="DV192" t="str">
            <v>250 mm</v>
          </cell>
          <cell r="DW192">
            <v>4.7</v>
          </cell>
          <cell r="DX192" t="str">
            <v>1</v>
          </cell>
          <cell r="DY192" t="str">
            <v>CS</v>
          </cell>
          <cell r="DZ192">
            <v>740.67000000000019</v>
          </cell>
          <cell r="EA192">
            <v>739.80000000000018</v>
          </cell>
        </row>
        <row r="193">
          <cell r="A193">
            <v>112</v>
          </cell>
          <cell r="B193" t="str">
            <v>CBA22</v>
          </cell>
          <cell r="C193" t="str">
            <v>CBA23</v>
          </cell>
          <cell r="D193">
            <v>5.6435839999999994E-2</v>
          </cell>
          <cell r="E193">
            <v>0.10619967</v>
          </cell>
          <cell r="F193">
            <v>0.16263550999999998</v>
          </cell>
          <cell r="G193">
            <v>2.33</v>
          </cell>
          <cell r="K193">
            <v>0.21582897274130949</v>
          </cell>
          <cell r="L193">
            <v>10.475549197151659</v>
          </cell>
          <cell r="M193">
            <v>10.475549197151659</v>
          </cell>
          <cell r="N193">
            <v>185.42931385184013</v>
          </cell>
          <cell r="O193">
            <v>0.63489107883817442</v>
          </cell>
          <cell r="P193">
            <v>50.076099561040962</v>
          </cell>
          <cell r="Q193">
            <v>5.6435839999999994E-2</v>
          </cell>
          <cell r="R193">
            <v>0.10619967</v>
          </cell>
          <cell r="S193">
            <v>0.42094284999999998</v>
          </cell>
          <cell r="U193">
            <v>38</v>
          </cell>
          <cell r="V193">
            <v>158.4</v>
          </cell>
          <cell r="AB193">
            <v>0</v>
          </cell>
          <cell r="AC193">
            <v>126.72000000000001</v>
          </cell>
          <cell r="AD193">
            <v>5.5733333333333343E-2</v>
          </cell>
          <cell r="AE193">
            <v>0.22293333333333337</v>
          </cell>
          <cell r="AF193">
            <v>0.22293333333333337</v>
          </cell>
          <cell r="AG193">
            <v>0.34921618833333334</v>
          </cell>
          <cell r="AH193">
            <v>51.576099561040962</v>
          </cell>
          <cell r="AI193">
            <v>38.559999999999995</v>
          </cell>
          <cell r="AJ193">
            <v>14.7</v>
          </cell>
          <cell r="AK193">
            <v>10</v>
          </cell>
          <cell r="AL193">
            <v>0.25</v>
          </cell>
          <cell r="AM193">
            <v>1.4E-2</v>
          </cell>
          <cell r="AN193">
            <v>9.5084428787231445E-2</v>
          </cell>
          <cell r="AO193">
            <v>0.185546875</v>
          </cell>
          <cell r="AP193">
            <v>0.38033771514892578</v>
          </cell>
          <cell r="AQ193">
            <v>3.0096665834874585</v>
          </cell>
          <cell r="AR193">
            <v>3.6133503226097865</v>
          </cell>
          <cell r="AS193">
            <v>4.7696316465731821</v>
          </cell>
          <cell r="AT193">
            <v>0.46167650070137978</v>
          </cell>
          <cell r="AU193">
            <v>0.55676092948861122</v>
          </cell>
          <cell r="AV193">
            <v>4.3203895353537396</v>
          </cell>
          <cell r="AW193">
            <v>212.07662538927389</v>
          </cell>
          <cell r="AX193">
            <v>0.24319558775688396</v>
          </cell>
          <cell r="AY193">
            <v>284.07291058071542</v>
          </cell>
          <cell r="AZ193" t="str">
            <v>14°07'56''</v>
          </cell>
          <cell r="BA193" t="e">
            <v>#VALUE!</v>
          </cell>
          <cell r="BB193">
            <v>7.0999999999999994E-2</v>
          </cell>
          <cell r="BC193" t="e">
            <v>#VALUE!</v>
          </cell>
          <cell r="BD193" t="e">
            <v>#VALUE!</v>
          </cell>
          <cell r="BE193" t="e">
            <v>#VALUE!</v>
          </cell>
          <cell r="BF193" t="e">
            <v>#VALUE!</v>
          </cell>
          <cell r="BG193" t="e">
            <v>#VALUE!</v>
          </cell>
          <cell r="BH193" t="e">
            <v>#VALUE!</v>
          </cell>
          <cell r="BI193" t="e">
            <v>#VALUE!</v>
          </cell>
          <cell r="BJ193" t="e">
            <v>#VALUE!</v>
          </cell>
          <cell r="BK193" t="e">
            <v>#VALUE!</v>
          </cell>
          <cell r="BL193" t="e">
            <v>#VALUE!</v>
          </cell>
          <cell r="BM193" t="e">
            <v>#VALUE!</v>
          </cell>
          <cell r="BN193">
            <v>2.9999999999972715E-2</v>
          </cell>
          <cell r="BO193">
            <v>739.77</v>
          </cell>
          <cell r="BP193">
            <v>734.1</v>
          </cell>
          <cell r="BQ193">
            <v>740.02000000000021</v>
          </cell>
          <cell r="BR193">
            <v>734.35</v>
          </cell>
          <cell r="BS193">
            <v>740.6</v>
          </cell>
          <cell r="BT193">
            <v>734.9</v>
          </cell>
          <cell r="BU193">
            <v>0</v>
          </cell>
          <cell r="BV193">
            <v>0.57999999999981355</v>
          </cell>
          <cell r="BW193">
            <v>0.54999999999995453</v>
          </cell>
          <cell r="BX193">
            <v>0.82999999999981355</v>
          </cell>
          <cell r="BY193">
            <v>250</v>
          </cell>
          <cell r="BZ193">
            <v>0.71250000000000002</v>
          </cell>
          <cell r="CA193">
            <v>0.3125</v>
          </cell>
          <cell r="CB193">
            <v>0.56499999999988404</v>
          </cell>
          <cell r="CC193">
            <v>5</v>
          </cell>
          <cell r="CD193">
            <v>0.67952446592699967</v>
          </cell>
          <cell r="CE193">
            <v>586.44023166478087</v>
          </cell>
          <cell r="CF193">
            <v>0.1702068305521699</v>
          </cell>
          <cell r="CG193">
            <v>6190.651283066728</v>
          </cell>
          <cell r="CH193">
            <v>6777.0915147315091</v>
          </cell>
          <cell r="CI193">
            <v>2</v>
          </cell>
          <cell r="CJ193">
            <v>1</v>
          </cell>
          <cell r="CK193">
            <v>1.5</v>
          </cell>
          <cell r="CL193">
            <v>2345</v>
          </cell>
          <cell r="CM193">
            <v>4.3350265552653573</v>
          </cell>
          <cell r="CN193">
            <v>0</v>
          </cell>
          <cell r="CO193">
            <v>0</v>
          </cell>
          <cell r="CP193">
            <v>3</v>
          </cell>
          <cell r="CQ193">
            <v>3</v>
          </cell>
          <cell r="DV193" t="str">
            <v>250 mm</v>
          </cell>
          <cell r="DW193">
            <v>38.559999999999995</v>
          </cell>
          <cell r="DX193" t="str">
            <v>1</v>
          </cell>
          <cell r="DY193" t="str">
            <v>CS</v>
          </cell>
          <cell r="DZ193">
            <v>739.77000000000021</v>
          </cell>
          <cell r="EA193">
            <v>734.10000000000025</v>
          </cell>
        </row>
        <row r="194">
          <cell r="A194">
            <v>113</v>
          </cell>
          <cell r="B194" t="str">
            <v>CBA23</v>
          </cell>
          <cell r="C194" t="str">
            <v>CBA24</v>
          </cell>
          <cell r="D194">
            <v>9.8226790000000008E-2</v>
          </cell>
          <cell r="E194">
            <v>0.16263550999999998</v>
          </cell>
          <cell r="F194">
            <v>0.26086229999999999</v>
          </cell>
          <cell r="G194">
            <v>2.33</v>
          </cell>
          <cell r="K194">
            <v>9.6685772130770925E-2</v>
          </cell>
          <cell r="L194">
            <v>10.57223496928243</v>
          </cell>
          <cell r="M194">
            <v>10.57223496928243</v>
          </cell>
          <cell r="N194">
            <v>184.47493881091</v>
          </cell>
          <cell r="O194">
            <v>0.63632633587786247</v>
          </cell>
          <cell r="P194">
            <v>80.697749822113835</v>
          </cell>
          <cell r="Q194">
            <v>9.8226790000000008E-2</v>
          </cell>
          <cell r="R194">
            <v>0.16263550999999998</v>
          </cell>
          <cell r="S194">
            <v>0.68180514999999997</v>
          </cell>
          <cell r="U194">
            <v>73</v>
          </cell>
          <cell r="V194">
            <v>158.4</v>
          </cell>
          <cell r="AB194">
            <v>0</v>
          </cell>
          <cell r="AC194">
            <v>126.72000000000001</v>
          </cell>
          <cell r="AD194">
            <v>0.10706666666666668</v>
          </cell>
          <cell r="AE194">
            <v>0.42826666666666674</v>
          </cell>
          <cell r="AF194">
            <v>0.42826666666666674</v>
          </cell>
          <cell r="AG194">
            <v>0.63280821166666668</v>
          </cell>
          <cell r="AH194">
            <v>82.197749822113835</v>
          </cell>
          <cell r="AI194">
            <v>20.96</v>
          </cell>
          <cell r="AJ194">
            <v>17.510000000000002</v>
          </cell>
          <cell r="AK194">
            <v>10</v>
          </cell>
          <cell r="AL194">
            <v>0.25</v>
          </cell>
          <cell r="AM194">
            <v>1.4E-2</v>
          </cell>
          <cell r="AN194">
            <v>0.116455078125</v>
          </cell>
          <cell r="AO194">
            <v>0.22607421875</v>
          </cell>
          <cell r="AP194">
            <v>0.4658203125</v>
          </cell>
          <cell r="AQ194">
            <v>3.6680493570118546</v>
          </cell>
          <cell r="AR194">
            <v>3.9036856162210767</v>
          </cell>
          <cell r="AS194">
            <v>6.7487765264754307</v>
          </cell>
          <cell r="AT194">
            <v>0.68575871995285831</v>
          </cell>
          <cell r="AU194">
            <v>0.80221379807785831</v>
          </cell>
          <cell r="AV194">
            <v>4.7152780922186404</v>
          </cell>
          <cell r="AW194">
            <v>231.46067209604649</v>
          </cell>
          <cell r="AX194">
            <v>0.35512620385032501</v>
          </cell>
          <cell r="AY194">
            <v>279.02204594409994</v>
          </cell>
          <cell r="AZ194" t="str">
            <v>05°03'03''</v>
          </cell>
          <cell r="BA194" t="e">
            <v>#VALUE!</v>
          </cell>
          <cell r="BB194">
            <v>0.245</v>
          </cell>
          <cell r="BC194" t="e">
            <v>#VALUE!</v>
          </cell>
          <cell r="BD194" t="e">
            <v>#VALUE!</v>
          </cell>
          <cell r="BE194" t="e">
            <v>#VALUE!</v>
          </cell>
          <cell r="BF194" t="e">
            <v>#VALUE!</v>
          </cell>
          <cell r="BG194" t="e">
            <v>#VALUE!</v>
          </cell>
          <cell r="BH194" t="e">
            <v>#VALUE!</v>
          </cell>
          <cell r="BI194" t="e">
            <v>#VALUE!</v>
          </cell>
          <cell r="BJ194" t="e">
            <v>#VALUE!</v>
          </cell>
          <cell r="BK194" t="e">
            <v>#VALUE!</v>
          </cell>
          <cell r="BL194" t="e">
            <v>#VALUE!</v>
          </cell>
          <cell r="BM194" t="e">
            <v>#VALUE!</v>
          </cell>
          <cell r="BN194">
            <v>2.9999999999972715E-2</v>
          </cell>
          <cell r="BO194">
            <v>734.07</v>
          </cell>
          <cell r="BP194">
            <v>730.4</v>
          </cell>
          <cell r="BQ194">
            <v>734.32000000000028</v>
          </cell>
          <cell r="BR194">
            <v>730.65</v>
          </cell>
          <cell r="BS194">
            <v>734.9</v>
          </cell>
          <cell r="BT194">
            <v>731.2</v>
          </cell>
          <cell r="BU194">
            <v>0</v>
          </cell>
          <cell r="BV194">
            <v>0.57999999999969987</v>
          </cell>
          <cell r="BW194">
            <v>0.55000000000006821</v>
          </cell>
          <cell r="BX194">
            <v>0.82999999999969987</v>
          </cell>
          <cell r="BY194">
            <v>250</v>
          </cell>
          <cell r="BZ194">
            <v>0.71250000000000002</v>
          </cell>
          <cell r="CA194">
            <v>0.3125</v>
          </cell>
          <cell r="CB194">
            <v>0.56499999999988404</v>
          </cell>
          <cell r="CC194">
            <v>6</v>
          </cell>
          <cell r="CD194">
            <v>0.71003194013167514</v>
          </cell>
          <cell r="CE194">
            <v>612.76865858270025</v>
          </cell>
          <cell r="CF194">
            <v>0.1702068305521699</v>
          </cell>
          <cell r="CG194">
            <v>6190.651283066728</v>
          </cell>
          <cell r="CH194">
            <v>6803.4199416494284</v>
          </cell>
          <cell r="CI194">
            <v>2</v>
          </cell>
          <cell r="CJ194">
            <v>1</v>
          </cell>
          <cell r="CK194">
            <v>1.5</v>
          </cell>
          <cell r="CL194">
            <v>2345</v>
          </cell>
          <cell r="CM194">
            <v>4.3518677665134931</v>
          </cell>
          <cell r="CN194">
            <v>0</v>
          </cell>
          <cell r="CO194">
            <v>0</v>
          </cell>
          <cell r="CP194">
            <v>3</v>
          </cell>
          <cell r="CQ194">
            <v>3</v>
          </cell>
          <cell r="DV194" t="str">
            <v>250 mm</v>
          </cell>
          <cell r="DW194">
            <v>20.96</v>
          </cell>
          <cell r="DX194" t="str">
            <v>1</v>
          </cell>
          <cell r="DY194" t="str">
            <v>CS</v>
          </cell>
          <cell r="DZ194">
            <v>734.07000000000028</v>
          </cell>
          <cell r="EA194">
            <v>730.40000000000032</v>
          </cell>
        </row>
        <row r="195">
          <cell r="A195">
            <v>114</v>
          </cell>
          <cell r="B195" t="str">
            <v>CBA24</v>
          </cell>
          <cell r="C195" t="str">
            <v>CBA25</v>
          </cell>
          <cell r="D195">
            <v>2.5331679999999999E-2</v>
          </cell>
          <cell r="E195">
            <v>0.26086229999999999</v>
          </cell>
          <cell r="F195">
            <v>0.28619398000000001</v>
          </cell>
          <cell r="G195">
            <v>2.33</v>
          </cell>
          <cell r="K195">
            <v>5.5719377110352124E-2</v>
          </cell>
          <cell r="L195">
            <v>10.627954346392782</v>
          </cell>
          <cell r="M195">
            <v>10.627954346392782</v>
          </cell>
          <cell r="N195">
            <v>183.9310152715465</v>
          </cell>
          <cell r="O195">
            <v>0.63471153846153883</v>
          </cell>
          <cell r="P195">
            <v>114.10893303066547</v>
          </cell>
          <cell r="Q195">
            <v>2.5331679999999999E-2</v>
          </cell>
          <cell r="R195">
            <v>0.26086229999999999</v>
          </cell>
          <cell r="S195">
            <v>0.96799912999999993</v>
          </cell>
          <cell r="U195">
            <v>73</v>
          </cell>
          <cell r="V195">
            <v>158.4</v>
          </cell>
          <cell r="AB195">
            <v>0</v>
          </cell>
          <cell r="AC195">
            <v>126.72000000000001</v>
          </cell>
          <cell r="AD195">
            <v>0.10706666666666668</v>
          </cell>
          <cell r="AE195">
            <v>0.42826666666666674</v>
          </cell>
          <cell r="AF195">
            <v>0.42826666666666674</v>
          </cell>
          <cell r="AG195">
            <v>0.71866640566666673</v>
          </cell>
          <cell r="AH195">
            <v>115.60893303066547</v>
          </cell>
          <cell r="AI195">
            <v>12.48</v>
          </cell>
          <cell r="AJ195">
            <v>14.26</v>
          </cell>
          <cell r="AK195">
            <v>10</v>
          </cell>
          <cell r="AL195">
            <v>0.25</v>
          </cell>
          <cell r="AM195">
            <v>1.4E-2</v>
          </cell>
          <cell r="AN195">
            <v>0.14962279796600342</v>
          </cell>
          <cell r="AO195">
            <v>0.24267578125</v>
          </cell>
          <cell r="AP195">
            <v>0.59849119186401367</v>
          </cell>
          <cell r="AQ195">
            <v>3.7707559346940114</v>
          </cell>
          <cell r="AR195">
            <v>3.4010331103445477</v>
          </cell>
          <cell r="AS195">
            <v>6.7840242800550357</v>
          </cell>
          <cell r="AT195">
            <v>0.72469930270285965</v>
          </cell>
          <cell r="AU195">
            <v>0.87432210066886307</v>
          </cell>
          <cell r="AV195">
            <v>4.2552394227658219</v>
          </cell>
          <cell r="AW195">
            <v>208.8785767160434</v>
          </cell>
          <cell r="AX195">
            <v>0.55347434307649546</v>
          </cell>
          <cell r="AY195">
            <v>257.31684771775491</v>
          </cell>
          <cell r="AZ195" t="str">
            <v>21°42'19''</v>
          </cell>
          <cell r="BA195" t="e">
            <v>#VALUE!</v>
          </cell>
          <cell r="BB195">
            <v>7.1999999999999995E-2</v>
          </cell>
          <cell r="BC195" t="e">
            <v>#VALUE!</v>
          </cell>
          <cell r="BD195" t="e">
            <v>#VALUE!</v>
          </cell>
          <cell r="BE195" t="e">
            <v>#VALUE!</v>
          </cell>
          <cell r="BF195" t="e">
            <v>#VALUE!</v>
          </cell>
          <cell r="BG195" t="e">
            <v>#VALUE!</v>
          </cell>
          <cell r="BH195" t="e">
            <v>#VALUE!</v>
          </cell>
          <cell r="BI195" t="e">
            <v>#VALUE!</v>
          </cell>
          <cell r="BJ195" t="e">
            <v>#VALUE!</v>
          </cell>
          <cell r="BK195" t="e">
            <v>#VALUE!</v>
          </cell>
          <cell r="BL195" t="e">
            <v>#VALUE!</v>
          </cell>
          <cell r="BM195" t="e">
            <v>#VALUE!</v>
          </cell>
          <cell r="BN195">
            <v>2.9999999999972715E-2</v>
          </cell>
          <cell r="BO195">
            <v>730.37</v>
          </cell>
          <cell r="BP195">
            <v>728.59</v>
          </cell>
          <cell r="BQ195">
            <v>730.62000000000035</v>
          </cell>
          <cell r="BR195">
            <v>728.84</v>
          </cell>
          <cell r="BS195">
            <v>731.2</v>
          </cell>
          <cell r="BT195">
            <v>729.4</v>
          </cell>
          <cell r="BU195">
            <v>0</v>
          </cell>
          <cell r="BV195">
            <v>0.57999999999969987</v>
          </cell>
          <cell r="BW195">
            <v>0.55999999999994543</v>
          </cell>
          <cell r="BX195">
            <v>0.82999999999969987</v>
          </cell>
          <cell r="BY195">
            <v>250</v>
          </cell>
          <cell r="BZ195">
            <v>0.71250000000000002</v>
          </cell>
          <cell r="CA195">
            <v>0.3125</v>
          </cell>
          <cell r="CB195">
            <v>0.56999999999982265</v>
          </cell>
          <cell r="CC195">
            <v>7</v>
          </cell>
          <cell r="CD195">
            <v>0.69299336831263569</v>
          </cell>
          <cell r="CE195">
            <v>738.7850707281691</v>
          </cell>
          <cell r="CF195">
            <v>0.1685318425533443</v>
          </cell>
          <cell r="CG195">
            <v>6121.1597308339851</v>
          </cell>
          <cell r="CH195">
            <v>6859.9448015621547</v>
          </cell>
          <cell r="CI195">
            <v>2</v>
          </cell>
          <cell r="CJ195">
            <v>1</v>
          </cell>
          <cell r="CK195">
            <v>1.5</v>
          </cell>
          <cell r="CL195">
            <v>2345</v>
          </cell>
          <cell r="CM195">
            <v>4.3880243933233407</v>
          </cell>
          <cell r="CN195">
            <v>0</v>
          </cell>
          <cell r="CO195">
            <v>0</v>
          </cell>
          <cell r="CP195">
            <v>3</v>
          </cell>
          <cell r="CQ195">
            <v>3</v>
          </cell>
          <cell r="DV195" t="str">
            <v>250 mm</v>
          </cell>
          <cell r="DW195">
            <v>12.48</v>
          </cell>
          <cell r="DX195" t="str">
            <v>1</v>
          </cell>
          <cell r="DY195" t="str">
            <v>CS</v>
          </cell>
          <cell r="DZ195">
            <v>730.37000000000035</v>
          </cell>
          <cell r="EA195">
            <v>728.59000000000037</v>
          </cell>
        </row>
        <row r="196">
          <cell r="A196">
            <v>115</v>
          </cell>
          <cell r="B196" t="str">
            <v>CBA25</v>
          </cell>
          <cell r="C196" t="str">
            <v>ALIVBA26</v>
          </cell>
          <cell r="D196">
            <v>9.556081000000001E-2</v>
          </cell>
          <cell r="E196">
            <v>0.28619398000000001</v>
          </cell>
          <cell r="F196">
            <v>0.38175479000000001</v>
          </cell>
          <cell r="G196">
            <v>2.33</v>
          </cell>
          <cell r="K196">
            <v>0.22204353893705514</v>
          </cell>
          <cell r="L196">
            <v>10.849997885329836</v>
          </cell>
          <cell r="M196">
            <v>10.849997885329836</v>
          </cell>
          <cell r="N196">
            <v>181.80631369495711</v>
          </cell>
          <cell r="O196">
            <v>0.63456940874035994</v>
          </cell>
          <cell r="P196">
            <v>158.15149641052071</v>
          </cell>
          <cell r="Q196">
            <v>9.556081000000001E-2</v>
          </cell>
          <cell r="R196">
            <v>0.28619398000000001</v>
          </cell>
          <cell r="S196">
            <v>1.3497539199999999</v>
          </cell>
          <cell r="U196">
            <v>78</v>
          </cell>
          <cell r="V196">
            <v>158.4</v>
          </cell>
          <cell r="AB196">
            <v>0</v>
          </cell>
          <cell r="AC196">
            <v>126.72000000000001</v>
          </cell>
          <cell r="AD196">
            <v>0.11440000000000002</v>
          </cell>
          <cell r="AE196">
            <v>0.45760000000000006</v>
          </cell>
          <cell r="AF196">
            <v>0.45760000000000006</v>
          </cell>
          <cell r="AG196">
            <v>0.86252617600000003</v>
          </cell>
          <cell r="AH196">
            <v>159.65149641052071</v>
          </cell>
          <cell r="AI196">
            <v>54.459999999999994</v>
          </cell>
          <cell r="AJ196">
            <v>14.12</v>
          </cell>
          <cell r="AK196">
            <v>10</v>
          </cell>
          <cell r="AL196">
            <v>0.25</v>
          </cell>
          <cell r="AM196">
            <v>1.4E-2</v>
          </cell>
          <cell r="AN196">
            <v>0.18375527858734131</v>
          </cell>
          <cell r="AO196">
            <v>0.2479248046875</v>
          </cell>
          <cell r="AP196">
            <v>0.73502111434936523</v>
          </cell>
          <cell r="AQ196">
            <v>4.1283357764498803</v>
          </cell>
          <cell r="AR196">
            <v>3.1457887177981165</v>
          </cell>
          <cell r="AS196">
            <v>7.9180585929775118</v>
          </cell>
          <cell r="AT196">
            <v>0.86866239975107218</v>
          </cell>
          <cell r="AU196">
            <v>1.0524176783384136</v>
          </cell>
          <cell r="AV196">
            <v>4.2342996289307768</v>
          </cell>
          <cell r="AW196">
            <v>207.85069698979555</v>
          </cell>
          <cell r="AX196">
            <v>0.76810662038991773</v>
          </cell>
          <cell r="AY196">
            <v>246.04840234404313</v>
          </cell>
          <cell r="AZ196" t="str">
            <v>11°16'06''</v>
          </cell>
          <cell r="BA196" t="e">
            <v>#VALUE!</v>
          </cell>
          <cell r="BB196">
            <v>0.17799999999999999</v>
          </cell>
          <cell r="BC196" t="e">
            <v>#VALUE!</v>
          </cell>
          <cell r="BD196" t="e">
            <v>#VALUE!</v>
          </cell>
          <cell r="BE196" t="e">
            <v>#VALUE!</v>
          </cell>
          <cell r="BF196" t="e">
            <v>#VALUE!</v>
          </cell>
          <cell r="BG196" t="e">
            <v>#VALUE!</v>
          </cell>
          <cell r="BH196" t="e">
            <v>#VALUE!</v>
          </cell>
          <cell r="BI196" t="e">
            <v>#VALUE!</v>
          </cell>
          <cell r="BJ196" t="e">
            <v>#VALUE!</v>
          </cell>
          <cell r="BK196" t="e">
            <v>#VALUE!</v>
          </cell>
          <cell r="BL196" t="e">
            <v>#VALUE!</v>
          </cell>
          <cell r="BM196" t="e">
            <v>#VALUE!</v>
          </cell>
          <cell r="BN196">
            <v>3.0000000000086402E-2</v>
          </cell>
          <cell r="BO196">
            <v>728.56</v>
          </cell>
          <cell r="BP196">
            <v>720.87</v>
          </cell>
          <cell r="BQ196">
            <v>728.8100000000004</v>
          </cell>
          <cell r="BR196">
            <v>721.12</v>
          </cell>
          <cell r="BS196">
            <v>729.4</v>
          </cell>
          <cell r="BT196">
            <v>721.7</v>
          </cell>
          <cell r="BU196">
            <v>0</v>
          </cell>
          <cell r="BV196">
            <v>0.58999999999957708</v>
          </cell>
          <cell r="BW196">
            <v>0.58000000000004093</v>
          </cell>
          <cell r="BX196">
            <v>0.83999999999957708</v>
          </cell>
          <cell r="BY196">
            <v>250</v>
          </cell>
          <cell r="BZ196">
            <v>0.71250000000000002</v>
          </cell>
          <cell r="CA196">
            <v>0.3125</v>
          </cell>
          <cell r="CB196">
            <v>0.58499999999980901</v>
          </cell>
          <cell r="CC196">
            <v>8</v>
          </cell>
          <cell r="CD196">
            <v>0.70861652762436733</v>
          </cell>
          <cell r="CE196">
            <v>755.44057911379628</v>
          </cell>
          <cell r="CF196">
            <v>0.16362214231373329</v>
          </cell>
          <cell r="CG196">
            <v>5917.0762293672842</v>
          </cell>
          <cell r="CH196">
            <v>6672.5168084810803</v>
          </cell>
          <cell r="CI196">
            <v>2</v>
          </cell>
          <cell r="CJ196">
            <v>1</v>
          </cell>
          <cell r="CK196">
            <v>1.5</v>
          </cell>
          <cell r="CL196">
            <v>2345</v>
          </cell>
          <cell r="CM196">
            <v>4.2681344190710533</v>
          </cell>
          <cell r="CN196">
            <v>0</v>
          </cell>
          <cell r="CO196">
            <v>0</v>
          </cell>
          <cell r="CP196">
            <v>3</v>
          </cell>
          <cell r="CQ196">
            <v>3</v>
          </cell>
          <cell r="DV196" t="str">
            <v>250 mm</v>
          </cell>
          <cell r="DW196">
            <v>54.459999999999994</v>
          </cell>
          <cell r="DX196" t="str">
            <v>1</v>
          </cell>
          <cell r="DY196" t="str">
            <v>CS</v>
          </cell>
          <cell r="DZ196">
            <v>728.5600000000004</v>
          </cell>
          <cell r="EA196">
            <v>720.87000000000035</v>
          </cell>
        </row>
        <row r="197">
          <cell r="A197">
            <v>115</v>
          </cell>
          <cell r="B197" t="str">
            <v>ALIVBA26</v>
          </cell>
          <cell r="C197" t="str">
            <v>BOTBA26</v>
          </cell>
          <cell r="F197">
            <v>0.38175479000000001</v>
          </cell>
          <cell r="G197">
            <v>2.33</v>
          </cell>
          <cell r="K197">
            <v>1.3860416955924916E-2</v>
          </cell>
          <cell r="L197">
            <v>10.863858302285761</v>
          </cell>
          <cell r="M197">
            <v>10.863858302285761</v>
          </cell>
          <cell r="N197">
            <v>181.67590594758747</v>
          </cell>
          <cell r="O197">
            <v>0.63414451827242679</v>
          </cell>
          <cell r="P197">
            <v>158.15149641052071</v>
          </cell>
          <cell r="Q197">
            <v>0</v>
          </cell>
          <cell r="R197">
            <v>0</v>
          </cell>
          <cell r="V197">
            <v>158.4</v>
          </cell>
          <cell r="AB197">
            <v>0</v>
          </cell>
          <cell r="AC197">
            <v>0</v>
          </cell>
          <cell r="AD197">
            <v>0</v>
          </cell>
          <cell r="AE197">
            <v>0</v>
          </cell>
          <cell r="AF197">
            <v>0</v>
          </cell>
          <cell r="AG197">
            <v>0</v>
          </cell>
          <cell r="AH197">
            <v>158.15149641052071</v>
          </cell>
          <cell r="AI197">
            <v>3.01</v>
          </cell>
          <cell r="AJ197">
            <v>9.9700000000000006</v>
          </cell>
          <cell r="AK197">
            <v>10</v>
          </cell>
          <cell r="AL197">
            <v>0.25</v>
          </cell>
          <cell r="AM197">
            <v>1.4E-2</v>
          </cell>
          <cell r="AN197">
            <v>0.20710563659667969</v>
          </cell>
          <cell r="AO197">
            <v>0.247833251953125</v>
          </cell>
          <cell r="AP197">
            <v>0.82842254638671875</v>
          </cell>
          <cell r="AQ197">
            <v>3.6373639325635656</v>
          </cell>
          <cell r="AR197">
            <v>2.4160013000171565</v>
          </cell>
          <cell r="AS197">
            <v>6.121101238449822</v>
          </cell>
          <cell r="AT197">
            <v>0.67433314872142125</v>
          </cell>
          <cell r="AU197">
            <v>0.88143878531810094</v>
          </cell>
          <cell r="AV197">
            <v>3.5580481196516756</v>
          </cell>
          <cell r="AW197">
            <v>174.65527865338564</v>
          </cell>
          <cell r="AX197">
            <v>0.90550653624607746</v>
          </cell>
          <cell r="AY197">
            <v>228.87571246289235</v>
          </cell>
          <cell r="AZ197" t="str">
            <v>17°10'22''</v>
          </cell>
          <cell r="BA197" t="e">
            <v>#VALUE!</v>
          </cell>
          <cell r="BB197">
            <v>1E-3</v>
          </cell>
          <cell r="BC197" t="e">
            <v>#VALUE!</v>
          </cell>
          <cell r="BD197" t="e">
            <v>#VALUE!</v>
          </cell>
          <cell r="BE197" t="e">
            <v>#VALUE!</v>
          </cell>
          <cell r="BF197" t="e">
            <v>#VALUE!</v>
          </cell>
          <cell r="BG197" t="e">
            <v>#VALUE!</v>
          </cell>
          <cell r="BH197" t="e">
            <v>#VALUE!</v>
          </cell>
          <cell r="BI197" t="e">
            <v>#VALUE!</v>
          </cell>
          <cell r="BJ197" t="e">
            <v>#VALUE!</v>
          </cell>
          <cell r="BK197" t="e">
            <v>#VALUE!</v>
          </cell>
          <cell r="BL197" t="e">
            <v>#VALUE!</v>
          </cell>
          <cell r="BM197" t="e">
            <v>#VALUE!</v>
          </cell>
          <cell r="BN197">
            <v>2.9999999999972715E-2</v>
          </cell>
          <cell r="BO197">
            <v>720.84</v>
          </cell>
          <cell r="BP197">
            <v>720.54</v>
          </cell>
          <cell r="BQ197">
            <v>721.09000000000037</v>
          </cell>
          <cell r="BR197">
            <v>720.79</v>
          </cell>
          <cell r="BS197">
            <v>721.7</v>
          </cell>
          <cell r="BT197">
            <v>721.3</v>
          </cell>
          <cell r="BU197">
            <v>0</v>
          </cell>
          <cell r="BV197">
            <v>0.60999999999967258</v>
          </cell>
          <cell r="BW197">
            <v>0.50999999999999091</v>
          </cell>
          <cell r="BX197">
            <v>0.85999999999967258</v>
          </cell>
          <cell r="BY197">
            <v>250</v>
          </cell>
          <cell r="BZ197">
            <v>0.71250000000000002</v>
          </cell>
          <cell r="CA197">
            <v>0.3125</v>
          </cell>
          <cell r="CB197">
            <v>0.55999999999983174</v>
          </cell>
          <cell r="CC197">
            <v>8</v>
          </cell>
          <cell r="CD197">
            <v>0.6825104822620639</v>
          </cell>
          <cell r="CE197">
            <v>727.6094952227869</v>
          </cell>
          <cell r="CF197">
            <v>0.17190133430812871</v>
          </cell>
          <cell r="CG197">
            <v>6260.8615058560126</v>
          </cell>
          <cell r="CH197">
            <v>6988.4710010787994</v>
          </cell>
          <cell r="CI197">
            <v>2</v>
          </cell>
          <cell r="CJ197">
            <v>1</v>
          </cell>
          <cell r="CK197">
            <v>1.5</v>
          </cell>
          <cell r="CL197">
            <v>2345</v>
          </cell>
          <cell r="CM197">
            <v>4.4702373141228993</v>
          </cell>
          <cell r="CN197">
            <v>0</v>
          </cell>
          <cell r="CO197">
            <v>0</v>
          </cell>
          <cell r="CP197">
            <v>3</v>
          </cell>
          <cell r="CQ197">
            <v>3</v>
          </cell>
          <cell r="DV197" t="str">
            <v>250 mm</v>
          </cell>
          <cell r="DW197">
            <v>3.01</v>
          </cell>
          <cell r="DX197" t="str">
            <v>1</v>
          </cell>
          <cell r="DY197" t="str">
            <v>CS</v>
          </cell>
          <cell r="DZ197">
            <v>720.84000000000037</v>
          </cell>
          <cell r="EA197">
            <v>720.54000000000042</v>
          </cell>
        </row>
        <row r="198">
          <cell r="A198">
            <v>116</v>
          </cell>
          <cell r="B198" t="str">
            <v>ALIVBA26</v>
          </cell>
          <cell r="C198" t="str">
            <v>CBA27</v>
          </cell>
          <cell r="D198">
            <v>6.8110709999999991E-2</v>
          </cell>
          <cell r="F198">
            <v>6.8110709999999991E-2</v>
          </cell>
          <cell r="G198">
            <v>2.33</v>
          </cell>
          <cell r="K198">
            <v>0.29463652994224288</v>
          </cell>
          <cell r="L198">
            <v>11.14463441527208</v>
          </cell>
          <cell r="M198">
            <v>11.14463441527208</v>
          </cell>
          <cell r="N198">
            <v>179.08817003416257</v>
          </cell>
          <cell r="O198">
            <v>0.63354575163398708</v>
          </cell>
          <cell r="P198">
            <v>7.727878569339552</v>
          </cell>
          <cell r="Q198">
            <v>6.8110709999999991E-2</v>
          </cell>
          <cell r="S198">
            <v>1.41786463</v>
          </cell>
          <cell r="U198">
            <v>78</v>
          </cell>
          <cell r="V198">
            <v>158.4</v>
          </cell>
          <cell r="AB198">
            <v>0</v>
          </cell>
          <cell r="AC198">
            <v>126.72000000000001</v>
          </cell>
          <cell r="AD198">
            <v>0.11440000000000002</v>
          </cell>
          <cell r="AE198">
            <v>0.45760000000000006</v>
          </cell>
          <cell r="AF198">
            <v>0.45760000000000006</v>
          </cell>
          <cell r="AG198">
            <v>0.88295938900000004</v>
          </cell>
          <cell r="AH198">
            <v>9.227878569339552</v>
          </cell>
          <cell r="AI198">
            <v>30.6</v>
          </cell>
          <cell r="AJ198">
            <v>11.99</v>
          </cell>
          <cell r="AK198">
            <v>8</v>
          </cell>
          <cell r="AL198">
            <v>0.2</v>
          </cell>
          <cell r="AM198">
            <v>1.4E-2</v>
          </cell>
          <cell r="AN198">
            <v>4.5059967041015628E-2</v>
          </cell>
          <cell r="AO198">
            <v>8.1250000000000017E-2</v>
          </cell>
          <cell r="AP198">
            <v>0.22529983520507813</v>
          </cell>
          <cell r="AQ198">
            <v>1.7408132977648845</v>
          </cell>
          <cell r="AR198">
            <v>3.1179582895455948</v>
          </cell>
          <cell r="AS198">
            <v>1.984907940044129</v>
          </cell>
          <cell r="AT198">
            <v>0.1544562149681474</v>
          </cell>
          <cell r="AU198">
            <v>0.19951618200916305</v>
          </cell>
          <cell r="AV198">
            <v>3.3625376385840782</v>
          </cell>
          <cell r="AW198">
            <v>105.63723542794914</v>
          </cell>
          <cell r="AX198">
            <v>8.7354411841206431E-2</v>
          </cell>
          <cell r="AY198">
            <v>272.0171171915772</v>
          </cell>
          <cell r="AZ198" t="str">
            <v>25°58'07''</v>
          </cell>
          <cell r="BA198" t="e">
            <v>#VALUE!</v>
          </cell>
          <cell r="BB198">
            <v>1E-3</v>
          </cell>
          <cell r="BC198" t="e">
            <v>#VALUE!</v>
          </cell>
          <cell r="BD198" t="e">
            <v>#VALUE!</v>
          </cell>
          <cell r="BE198" t="e">
            <v>#VALUE!</v>
          </cell>
          <cell r="BF198" t="e">
            <v>#VALUE!</v>
          </cell>
          <cell r="BG198" t="e">
            <v>#VALUE!</v>
          </cell>
          <cell r="BH198" t="e">
            <v>#VALUE!</v>
          </cell>
          <cell r="BI198" t="e">
            <v>#VALUE!</v>
          </cell>
          <cell r="BJ198" t="e">
            <v>#VALUE!</v>
          </cell>
          <cell r="BK198" t="e">
            <v>#VALUE!</v>
          </cell>
          <cell r="BL198" t="e">
            <v>#VALUE!</v>
          </cell>
          <cell r="BM198" t="e">
            <v>#VALUE!</v>
          </cell>
          <cell r="BN198">
            <v>2.9999999999972715E-2</v>
          </cell>
          <cell r="BO198">
            <v>720.84</v>
          </cell>
          <cell r="BP198">
            <v>717.17</v>
          </cell>
          <cell r="BQ198">
            <v>721.04000000000042</v>
          </cell>
          <cell r="BR198">
            <v>717.37</v>
          </cell>
          <cell r="BS198">
            <v>721.7</v>
          </cell>
          <cell r="BT198">
            <v>718</v>
          </cell>
          <cell r="BU198">
            <v>0</v>
          </cell>
          <cell r="BV198">
            <v>0.65999999999962711</v>
          </cell>
          <cell r="BW198">
            <v>0.62999999999999545</v>
          </cell>
          <cell r="BX198">
            <v>0.85999999999962706</v>
          </cell>
          <cell r="BY198">
            <v>200</v>
          </cell>
          <cell r="BZ198">
            <v>0.65</v>
          </cell>
          <cell r="CA198">
            <v>0.25</v>
          </cell>
          <cell r="CB198">
            <v>0.64499999999981128</v>
          </cell>
          <cell r="CC198">
            <v>9</v>
          </cell>
          <cell r="CD198">
            <v>0.83130657232381999</v>
          </cell>
          <cell r="CE198">
            <v>737.57675629430935</v>
          </cell>
          <cell r="CF198">
            <v>0.11868357837312726</v>
          </cell>
          <cell r="CG198">
            <v>3762.3719843573308</v>
          </cell>
          <cell r="CH198">
            <v>4499.94874065164</v>
          </cell>
          <cell r="CI198">
            <v>2</v>
          </cell>
          <cell r="CJ198">
            <v>1</v>
          </cell>
          <cell r="CK198">
            <v>1.5</v>
          </cell>
          <cell r="CL198">
            <v>2243</v>
          </cell>
          <cell r="CM198">
            <v>3.0093281814433617</v>
          </cell>
          <cell r="CN198">
            <v>4</v>
          </cell>
          <cell r="CO198">
            <v>0</v>
          </cell>
          <cell r="CP198">
            <v>3</v>
          </cell>
          <cell r="CQ198">
            <v>3</v>
          </cell>
          <cell r="DV198" t="str">
            <v>200 mm</v>
          </cell>
          <cell r="DW198">
            <v>30.6</v>
          </cell>
          <cell r="DX198" t="str">
            <v>1</v>
          </cell>
          <cell r="DY198" t="str">
            <v>CS</v>
          </cell>
          <cell r="DZ198">
            <v>720.84000000000037</v>
          </cell>
          <cell r="EA198">
            <v>717.17000000000041</v>
          </cell>
        </row>
        <row r="199">
          <cell r="A199">
            <v>117</v>
          </cell>
          <cell r="B199" t="str">
            <v>CBA27</v>
          </cell>
          <cell r="C199" t="str">
            <v>CBA28</v>
          </cell>
          <cell r="D199">
            <v>7.8772919999999996E-2</v>
          </cell>
          <cell r="E199">
            <v>6.8110709999999991E-2</v>
          </cell>
          <cell r="F199">
            <v>0.14688362999999999</v>
          </cell>
          <cell r="G199">
            <v>2.33</v>
          </cell>
          <cell r="K199">
            <v>0.19169956884690328</v>
          </cell>
          <cell r="L199">
            <v>11.336333984118983</v>
          </cell>
          <cell r="M199">
            <v>11.336333984118983</v>
          </cell>
          <cell r="N199">
            <v>177.37836667929602</v>
          </cell>
          <cell r="O199">
            <v>0.63347302504816971</v>
          </cell>
          <cell r="P199">
            <v>24.232371069097777</v>
          </cell>
          <cell r="Q199">
            <v>7.8772919999999996E-2</v>
          </cell>
          <cell r="R199">
            <v>6.8110709999999991E-2</v>
          </cell>
          <cell r="S199">
            <v>1.56474826</v>
          </cell>
          <cell r="U199">
            <v>89</v>
          </cell>
          <cell r="V199">
            <v>158.4</v>
          </cell>
          <cell r="AB199">
            <v>0</v>
          </cell>
          <cell r="AC199">
            <v>126.72000000000001</v>
          </cell>
          <cell r="AD199">
            <v>0.13053333333333336</v>
          </cell>
          <cell r="AE199">
            <v>0.52213333333333345</v>
          </cell>
          <cell r="AF199">
            <v>0.52213333333333345</v>
          </cell>
          <cell r="AG199">
            <v>0.99155781133333343</v>
          </cell>
          <cell r="AH199">
            <v>25.732371069097777</v>
          </cell>
          <cell r="AI199">
            <v>25.95</v>
          </cell>
          <cell r="AJ199">
            <v>11.71</v>
          </cell>
          <cell r="AK199">
            <v>10</v>
          </cell>
          <cell r="AL199">
            <v>0.25</v>
          </cell>
          <cell r="AM199">
            <v>1.4E-2</v>
          </cell>
          <cell r="AN199">
            <v>7.037353515625E-2</v>
          </cell>
          <cell r="AO199">
            <v>0.12890625</v>
          </cell>
          <cell r="AP199">
            <v>0.281494140625</v>
          </cell>
          <cell r="AQ199">
            <v>2.2701468447870674</v>
          </cell>
          <cell r="AR199">
            <v>3.2254537405587</v>
          </cell>
          <cell r="AS199">
            <v>2.9404677060338642</v>
          </cell>
          <cell r="AT199">
            <v>0.26266904673275626</v>
          </cell>
          <cell r="AU199">
            <v>0.33304258188900626</v>
          </cell>
          <cell r="AV199">
            <v>3.8560502577960758</v>
          </cell>
          <cell r="AW199">
            <v>189.28342440258092</v>
          </cell>
          <cell r="AX199">
            <v>0.13594624648362452</v>
          </cell>
          <cell r="AY199">
            <v>225.28708977402286</v>
          </cell>
          <cell r="AZ199" t="str">
            <v>46°43'48''</v>
          </cell>
          <cell r="BA199" t="e">
            <v>#VALUE!</v>
          </cell>
          <cell r="BB199">
            <v>0.13400000000000001</v>
          </cell>
          <cell r="BC199" t="e">
            <v>#VALUE!</v>
          </cell>
          <cell r="BD199" t="e">
            <v>#VALUE!</v>
          </cell>
          <cell r="BE199" t="e">
            <v>#VALUE!</v>
          </cell>
          <cell r="BF199" t="e">
            <v>#VALUE!</v>
          </cell>
          <cell r="BG199" t="e">
            <v>#VALUE!</v>
          </cell>
          <cell r="BH199" t="e">
            <v>#VALUE!</v>
          </cell>
          <cell r="BI199" t="e">
            <v>#VALUE!</v>
          </cell>
          <cell r="BJ199" t="e">
            <v>#VALUE!</v>
          </cell>
          <cell r="BK199" t="e">
            <v>#VALUE!</v>
          </cell>
          <cell r="BL199" t="e">
            <v>#VALUE!</v>
          </cell>
          <cell r="BM199" t="e">
            <v>#VALUE!</v>
          </cell>
          <cell r="BN199">
            <v>2.9999999999972715E-2</v>
          </cell>
          <cell r="BO199">
            <v>717.14</v>
          </cell>
          <cell r="BP199">
            <v>714.1</v>
          </cell>
          <cell r="BQ199">
            <v>717.39000000000044</v>
          </cell>
          <cell r="BR199">
            <v>714.35</v>
          </cell>
          <cell r="BS199">
            <v>718</v>
          </cell>
          <cell r="BT199">
            <v>714.9</v>
          </cell>
          <cell r="BU199">
            <v>0</v>
          </cell>
          <cell r="BV199">
            <v>0.6099999999995589</v>
          </cell>
          <cell r="BW199">
            <v>0.54999999999995453</v>
          </cell>
          <cell r="BX199">
            <v>0.8599999999995589</v>
          </cell>
          <cell r="BY199">
            <v>250</v>
          </cell>
          <cell r="BZ199">
            <v>0.71250000000000002</v>
          </cell>
          <cell r="CA199">
            <v>0.3125</v>
          </cell>
          <cell r="CB199">
            <v>0.57999999999975671</v>
          </cell>
          <cell r="CC199">
            <v>10</v>
          </cell>
          <cell r="CD199">
            <v>0.70342225075824127</v>
          </cell>
          <cell r="CE199">
            <v>749.9030741716258</v>
          </cell>
          <cell r="CF199">
            <v>0.16523968302192127</v>
          </cell>
          <cell r="CG199">
            <v>5984.3655658531789</v>
          </cell>
          <cell r="CH199">
            <v>6734.2686400248049</v>
          </cell>
          <cell r="CI199">
            <v>2</v>
          </cell>
          <cell r="CJ199">
            <v>1</v>
          </cell>
          <cell r="CK199">
            <v>1.5</v>
          </cell>
          <cell r="CL199">
            <v>2345</v>
          </cell>
          <cell r="CM199">
            <v>4.3076345245361223</v>
          </cell>
          <cell r="CN199">
            <v>0</v>
          </cell>
          <cell r="CO199">
            <v>0</v>
          </cell>
          <cell r="CP199">
            <v>3</v>
          </cell>
          <cell r="CQ199">
            <v>3</v>
          </cell>
          <cell r="DV199" t="str">
            <v>250 mm</v>
          </cell>
          <cell r="DW199">
            <v>25.95</v>
          </cell>
          <cell r="DX199" t="str">
            <v>1</v>
          </cell>
          <cell r="DY199" t="str">
            <v>CS</v>
          </cell>
          <cell r="DZ199">
            <v>717.14000000000044</v>
          </cell>
          <cell r="EA199">
            <v>714.10000000000048</v>
          </cell>
        </row>
        <row r="200">
          <cell r="A200">
            <v>118</v>
          </cell>
          <cell r="B200" t="str">
            <v>CBA28</v>
          </cell>
          <cell r="C200" t="str">
            <v>ALIVBA29</v>
          </cell>
          <cell r="D200">
            <v>5.560114E-2</v>
          </cell>
          <cell r="E200">
            <v>0.14688362999999999</v>
          </cell>
          <cell r="F200">
            <v>0.20248476999999998</v>
          </cell>
          <cell r="G200">
            <v>2.33</v>
          </cell>
          <cell r="K200">
            <v>7.1668334198163472E-2</v>
          </cell>
          <cell r="L200">
            <v>11.408002318317147</v>
          </cell>
          <cell r="M200">
            <v>11.408002318317147</v>
          </cell>
          <cell r="N200">
            <v>176.75053922438681</v>
          </cell>
          <cell r="O200">
            <v>0.63615963855421676</v>
          </cell>
          <cell r="P200">
            <v>47.000074311469845</v>
          </cell>
          <cell r="Q200">
            <v>5.560114E-2</v>
          </cell>
          <cell r="R200">
            <v>0.14688362999999999</v>
          </cell>
          <cell r="S200">
            <v>1.7672330299999999</v>
          </cell>
          <cell r="U200">
            <v>108</v>
          </cell>
          <cell r="V200">
            <v>158.4</v>
          </cell>
          <cell r="AB200">
            <v>0</v>
          </cell>
          <cell r="AC200">
            <v>126.72000000000001</v>
          </cell>
          <cell r="AD200">
            <v>0.15840000000000001</v>
          </cell>
          <cell r="AE200">
            <v>0.63360000000000005</v>
          </cell>
          <cell r="AF200">
            <v>0.63360000000000005</v>
          </cell>
          <cell r="AG200">
            <v>1.163769909</v>
          </cell>
          <cell r="AH200">
            <v>48.500074311469845</v>
          </cell>
          <cell r="AI200">
            <v>13.280000000000001</v>
          </cell>
          <cell r="AJ200">
            <v>17.32</v>
          </cell>
          <cell r="AK200">
            <v>10</v>
          </cell>
          <cell r="AL200">
            <v>0.25</v>
          </cell>
          <cell r="AM200">
            <v>1.4E-2</v>
          </cell>
          <cell r="AN200">
            <v>8.8191866874694824E-2</v>
          </cell>
          <cell r="AO200">
            <v>0.1796875</v>
          </cell>
          <cell r="AP200">
            <v>0.3527674674987793</v>
          </cell>
          <cell r="AQ200">
            <v>3.1338027837205615</v>
          </cell>
          <cell r="AR200">
            <v>3.9277983372106338</v>
          </cell>
          <cell r="AS200">
            <v>5.2719773481578196</v>
          </cell>
          <cell r="AT200">
            <v>0.5005463754971835</v>
          </cell>
          <cell r="AU200">
            <v>0.58873824237187833</v>
          </cell>
          <cell r="AV200">
            <v>4.6896257089829536</v>
          </cell>
          <cell r="AW200">
            <v>230.20146367854176</v>
          </cell>
          <cell r="AX200">
            <v>0.21068534290119192</v>
          </cell>
          <cell r="AY200">
            <v>283.04018583767385</v>
          </cell>
          <cell r="AZ200" t="str">
            <v>57°45'11''</v>
          </cell>
          <cell r="BA200" t="e">
            <v>#VALUE!</v>
          </cell>
          <cell r="BB200">
            <v>0.25600000000000001</v>
          </cell>
          <cell r="BC200" t="e">
            <v>#VALUE!</v>
          </cell>
          <cell r="BD200" t="e">
            <v>#VALUE!</v>
          </cell>
          <cell r="BE200" t="e">
            <v>#VALUE!</v>
          </cell>
          <cell r="BF200" t="e">
            <v>#VALUE!</v>
          </cell>
          <cell r="BG200" t="e">
            <v>#VALUE!</v>
          </cell>
          <cell r="BH200" t="e">
            <v>#VALUE!</v>
          </cell>
          <cell r="BI200" t="e">
            <v>#VALUE!</v>
          </cell>
          <cell r="BJ200" t="e">
            <v>#VALUE!</v>
          </cell>
          <cell r="BK200" t="e">
            <v>#VALUE!</v>
          </cell>
          <cell r="BL200" t="e">
            <v>#VALUE!</v>
          </cell>
          <cell r="BM200" t="e">
            <v>#VALUE!</v>
          </cell>
          <cell r="BN200">
            <v>5.0000000000068212E-2</v>
          </cell>
          <cell r="BO200">
            <v>714.05</v>
          </cell>
          <cell r="BP200">
            <v>711.75</v>
          </cell>
          <cell r="BQ200">
            <v>714.3</v>
          </cell>
          <cell r="BR200">
            <v>712</v>
          </cell>
          <cell r="BS200">
            <v>714.9</v>
          </cell>
          <cell r="BT200">
            <v>712.6</v>
          </cell>
          <cell r="BU200">
            <v>0</v>
          </cell>
          <cell r="BV200">
            <v>0.60000000000002274</v>
          </cell>
          <cell r="BW200">
            <v>0.60000000000002274</v>
          </cell>
          <cell r="BX200">
            <v>0.85000000000002274</v>
          </cell>
          <cell r="BY200">
            <v>250</v>
          </cell>
          <cell r="BZ200">
            <v>0.71250000000000002</v>
          </cell>
          <cell r="CA200">
            <v>0.3125</v>
          </cell>
          <cell r="CB200">
            <v>0.60000000000002274</v>
          </cell>
          <cell r="CC200">
            <v>11</v>
          </cell>
          <cell r="CD200">
            <v>0.72411911622119107</v>
          </cell>
          <cell r="CE200">
            <v>771.96754969774452</v>
          </cell>
          <cell r="CF200">
            <v>0.15888143692388701</v>
          </cell>
          <cell r="CG200">
            <v>5719.6948355478335</v>
          </cell>
          <cell r="CH200">
            <v>6491.6623852455778</v>
          </cell>
          <cell r="CI200">
            <v>2</v>
          </cell>
          <cell r="CJ200">
            <v>1</v>
          </cell>
          <cell r="CK200">
            <v>1.5</v>
          </cell>
          <cell r="CL200">
            <v>2345</v>
          </cell>
          <cell r="CM200">
            <v>4.1524492869374701</v>
          </cell>
          <cell r="CN200">
            <v>0</v>
          </cell>
          <cell r="CO200">
            <v>0</v>
          </cell>
          <cell r="CP200">
            <v>3</v>
          </cell>
          <cell r="CQ200">
            <v>3</v>
          </cell>
          <cell r="DV200" t="str">
            <v>250 mm</v>
          </cell>
          <cell r="DW200">
            <v>13.280000000000001</v>
          </cell>
          <cell r="DX200" t="str">
            <v>1</v>
          </cell>
          <cell r="DY200" t="str">
            <v>CS</v>
          </cell>
          <cell r="DZ200">
            <v>714.05</v>
          </cell>
          <cell r="EA200">
            <v>711.75</v>
          </cell>
        </row>
        <row r="201">
          <cell r="A201">
            <v>118</v>
          </cell>
          <cell r="B201" t="str">
            <v>ALIVBA29</v>
          </cell>
          <cell r="C201" t="str">
            <v>BOTBA29</v>
          </cell>
          <cell r="F201">
            <v>0.20248476999999998</v>
          </cell>
          <cell r="G201">
            <v>2.33</v>
          </cell>
          <cell r="K201">
            <v>3.4423826736226411E-2</v>
          </cell>
          <cell r="L201">
            <v>11.442426145053373</v>
          </cell>
          <cell r="M201">
            <v>11.442426145053373</v>
          </cell>
          <cell r="N201">
            <v>176.45113694358469</v>
          </cell>
          <cell r="O201">
            <v>0.63444444444444603</v>
          </cell>
          <cell r="P201">
            <v>47.000074311469845</v>
          </cell>
          <cell r="Q201">
            <v>0</v>
          </cell>
          <cell r="R201">
            <v>0</v>
          </cell>
          <cell r="V201">
            <v>158.4</v>
          </cell>
          <cell r="AB201">
            <v>0</v>
          </cell>
          <cell r="AC201">
            <v>0</v>
          </cell>
          <cell r="AD201">
            <v>0</v>
          </cell>
          <cell r="AE201">
            <v>0</v>
          </cell>
          <cell r="AF201">
            <v>0</v>
          </cell>
          <cell r="AG201">
            <v>0</v>
          </cell>
          <cell r="AH201">
            <v>47.000074311469845</v>
          </cell>
          <cell r="AI201">
            <v>2.16</v>
          </cell>
          <cell r="AJ201">
            <v>0.93</v>
          </cell>
          <cell r="AK201">
            <v>16</v>
          </cell>
          <cell r="AL201">
            <v>0.4</v>
          </cell>
          <cell r="AM201">
            <v>1.4E-2</v>
          </cell>
          <cell r="AN201">
            <v>0.15488548278808598</v>
          </cell>
          <cell r="AO201">
            <v>0.15312500000000001</v>
          </cell>
          <cell r="AP201">
            <v>0.3872137069702149</v>
          </cell>
          <cell r="AQ201">
            <v>1.0458325003260709</v>
          </cell>
          <cell r="AR201">
            <v>0.98241479965034162</v>
          </cell>
          <cell r="AS201">
            <v>0.49020273489869093</v>
          </cell>
          <cell r="AT201">
            <v>5.5747483116120343E-2</v>
          </cell>
          <cell r="AU201">
            <v>0.21063296590420633</v>
          </cell>
          <cell r="AV201">
            <v>1.4865711522470089</v>
          </cell>
          <cell r="AW201">
            <v>186.80804043750871</v>
          </cell>
          <cell r="AX201">
            <v>0.25159556409560635</v>
          </cell>
          <cell r="AY201">
            <v>261.73138340541976</v>
          </cell>
          <cell r="AZ201" t="str">
            <v>21°18'32''</v>
          </cell>
          <cell r="BA201" t="e">
            <v>#VALUE!</v>
          </cell>
          <cell r="BB201">
            <v>1E-3</v>
          </cell>
          <cell r="BC201" t="e">
            <v>#VALUE!</v>
          </cell>
          <cell r="BD201" t="e">
            <v>#VALUE!</v>
          </cell>
          <cell r="BE201" t="e">
            <v>#VALUE!</v>
          </cell>
          <cell r="BF201" t="e">
            <v>#VALUE!</v>
          </cell>
          <cell r="BG201" t="e">
            <v>#VALUE!</v>
          </cell>
          <cell r="BH201" t="e">
            <v>#VALUE!</v>
          </cell>
          <cell r="BI201" t="e">
            <v>#VALUE!</v>
          </cell>
          <cell r="BJ201" t="e">
            <v>#VALUE!</v>
          </cell>
          <cell r="BK201" t="e">
            <v>#VALUE!</v>
          </cell>
          <cell r="BL201" t="e">
            <v>#VALUE!</v>
          </cell>
          <cell r="BM201" t="e">
            <v>#VALUE!</v>
          </cell>
          <cell r="BN201">
            <v>2.9999999999972715E-2</v>
          </cell>
          <cell r="BO201">
            <v>711.72</v>
          </cell>
          <cell r="BP201">
            <v>711.7</v>
          </cell>
          <cell r="BQ201">
            <v>712.12</v>
          </cell>
          <cell r="BR201">
            <v>712.1</v>
          </cell>
          <cell r="BS201">
            <v>712.6</v>
          </cell>
          <cell r="BT201">
            <v>712.3</v>
          </cell>
          <cell r="BU201">
            <v>0</v>
          </cell>
          <cell r="BV201">
            <v>0.48000000000001819</v>
          </cell>
          <cell r="BW201">
            <v>0.19999999999993179</v>
          </cell>
          <cell r="BX201">
            <v>0.88000000000001821</v>
          </cell>
          <cell r="BY201">
            <v>400</v>
          </cell>
          <cell r="BZ201">
            <v>0.9</v>
          </cell>
          <cell r="CA201">
            <v>0.5</v>
          </cell>
          <cell r="CB201">
            <v>0.33999999999997499</v>
          </cell>
          <cell r="CC201">
            <v>11</v>
          </cell>
          <cell r="CD201">
            <v>0.35269377643343047</v>
          </cell>
          <cell r="CE201">
            <v>599.93211371326527</v>
          </cell>
          <cell r="CF201">
            <v>0.34529132355527259</v>
          </cell>
          <cell r="CG201">
            <v>29043.273045382681</v>
          </cell>
          <cell r="CH201">
            <v>29643.205159095945</v>
          </cell>
          <cell r="CI201">
            <v>2</v>
          </cell>
          <cell r="CJ201">
            <v>1</v>
          </cell>
          <cell r="CK201">
            <v>1.5</v>
          </cell>
          <cell r="CL201">
            <v>3059</v>
          </cell>
          <cell r="CM201">
            <v>14.53573316072047</v>
          </cell>
          <cell r="CN201">
            <v>0</v>
          </cell>
          <cell r="CO201">
            <v>0</v>
          </cell>
          <cell r="CP201">
            <v>3</v>
          </cell>
          <cell r="CQ201">
            <v>3</v>
          </cell>
          <cell r="DV201" t="str">
            <v>400 mm</v>
          </cell>
          <cell r="DW201">
            <v>2.16</v>
          </cell>
          <cell r="DX201" t="str">
            <v>1</v>
          </cell>
          <cell r="DY201" t="str">
            <v>CS</v>
          </cell>
          <cell r="DZ201">
            <v>711.72</v>
          </cell>
          <cell r="EA201">
            <v>711.7</v>
          </cell>
        </row>
        <row r="202">
          <cell r="A202">
            <v>119</v>
          </cell>
          <cell r="B202" t="str">
            <v>ALIVBA29</v>
          </cell>
          <cell r="C202" t="str">
            <v>CBA30</v>
          </cell>
          <cell r="D202">
            <v>5.560114E-2</v>
          </cell>
          <cell r="F202">
            <v>5.560114E-2</v>
          </cell>
          <cell r="G202">
            <v>2.33</v>
          </cell>
          <cell r="K202">
            <v>0.17340876298573643</v>
          </cell>
          <cell r="L202">
            <v>11.581411081302884</v>
          </cell>
          <cell r="M202">
            <v>11.581411081302884</v>
          </cell>
          <cell r="N202">
            <v>175.25628984573086</v>
          </cell>
          <cell r="O202">
            <v>0.63449105145413875</v>
          </cell>
          <cell r="P202">
            <v>6.1827660139144855</v>
          </cell>
          <cell r="Q202">
            <v>5.560114E-2</v>
          </cell>
          <cell r="R202">
            <v>0</v>
          </cell>
          <cell r="S202">
            <v>1.8228341699999999</v>
          </cell>
          <cell r="U202">
            <v>111</v>
          </cell>
          <cell r="V202">
            <v>158.4</v>
          </cell>
          <cell r="AB202">
            <v>0</v>
          </cell>
          <cell r="AC202">
            <v>126.72000000000001</v>
          </cell>
          <cell r="AD202">
            <v>0.16280000000000003</v>
          </cell>
          <cell r="AE202">
            <v>0.65120000000000011</v>
          </cell>
          <cell r="AF202">
            <v>0.65120000000000011</v>
          </cell>
          <cell r="AG202">
            <v>1.1980502510000002</v>
          </cell>
          <cell r="AH202">
            <v>7.6827660139144855</v>
          </cell>
          <cell r="AI202">
            <v>17.88</v>
          </cell>
          <cell r="AJ202">
            <v>13.81</v>
          </cell>
          <cell r="AK202">
            <v>8</v>
          </cell>
          <cell r="AL202">
            <v>0.2</v>
          </cell>
          <cell r="AM202">
            <v>1.4E-2</v>
          </cell>
          <cell r="AN202">
            <v>3.9749908447265642E-2</v>
          </cell>
          <cell r="AO202">
            <v>7.5000000000000011E-2</v>
          </cell>
          <cell r="AP202">
            <v>0.19874954223632821</v>
          </cell>
          <cell r="AQ202">
            <v>1.7330749828324776</v>
          </cell>
          <cell r="AR202">
            <v>3.317481657868651</v>
          </cell>
          <cell r="AS202">
            <v>2.0413553194746306</v>
          </cell>
          <cell r="AT202">
            <v>0.15308608033230339</v>
          </cell>
          <cell r="AU202">
            <v>0.19283598877956903</v>
          </cell>
          <cell r="AV202">
            <v>3.6087301002963876</v>
          </cell>
          <cell r="AW202">
            <v>113.3715997187949</v>
          </cell>
          <cell r="AX202">
            <v>6.7766230987043458E-2</v>
          </cell>
          <cell r="AY202">
            <v>293.41443810347579</v>
          </cell>
          <cell r="AZ202" t="str">
            <v>10°22'27''</v>
          </cell>
          <cell r="BA202" t="e">
            <v>#VALUE!</v>
          </cell>
          <cell r="BB202">
            <v>1E-3</v>
          </cell>
          <cell r="BC202" t="e">
            <v>#VALUE!</v>
          </cell>
          <cell r="BD202" t="e">
            <v>#VALUE!</v>
          </cell>
          <cell r="BE202" t="e">
            <v>#VALUE!</v>
          </cell>
          <cell r="BF202" t="e">
            <v>#VALUE!</v>
          </cell>
          <cell r="BG202" t="e">
            <v>#VALUE!</v>
          </cell>
          <cell r="BH202" t="e">
            <v>#VALUE!</v>
          </cell>
          <cell r="BI202" t="e">
            <v>#VALUE!</v>
          </cell>
          <cell r="BJ202" t="e">
            <v>#VALUE!</v>
          </cell>
          <cell r="BK202" t="e">
            <v>#VALUE!</v>
          </cell>
          <cell r="BL202" t="e">
            <v>#VALUE!</v>
          </cell>
          <cell r="BM202" t="e">
            <v>#VALUE!</v>
          </cell>
          <cell r="BN202">
            <v>2.9999999999972715E-2</v>
          </cell>
          <cell r="BO202">
            <v>711.72</v>
          </cell>
          <cell r="BP202">
            <v>709.25</v>
          </cell>
          <cell r="BQ202">
            <v>711.92000000000007</v>
          </cell>
          <cell r="BR202">
            <v>709.45</v>
          </cell>
          <cell r="BS202">
            <v>712.6</v>
          </cell>
          <cell r="BT202">
            <v>710.1</v>
          </cell>
          <cell r="BU202">
            <v>0</v>
          </cell>
          <cell r="BV202">
            <v>0.67999999999994998</v>
          </cell>
          <cell r="BW202">
            <v>0.64999999999997726</v>
          </cell>
          <cell r="BX202">
            <v>0.87999999999994993</v>
          </cell>
          <cell r="BY202">
            <v>200</v>
          </cell>
          <cell r="BZ202">
            <v>0.65</v>
          </cell>
          <cell r="CA202">
            <v>0.25</v>
          </cell>
          <cell r="CB202">
            <v>0.66499999999996362</v>
          </cell>
          <cell r="CC202">
            <v>12</v>
          </cell>
          <cell r="CD202">
            <v>0.85254240047995467</v>
          </cell>
          <cell r="CE202">
            <v>756.41824482583991</v>
          </cell>
          <cell r="CF202">
            <v>0.11412133197353302</v>
          </cell>
          <cell r="CG202">
            <v>3614.570721871135</v>
          </cell>
          <cell r="CH202">
            <v>4370.9889666969748</v>
          </cell>
          <cell r="CI202">
            <v>2</v>
          </cell>
          <cell r="CJ202">
            <v>1</v>
          </cell>
          <cell r="CK202">
            <v>1.5</v>
          </cell>
          <cell r="CL202">
            <v>2243</v>
          </cell>
          <cell r="CM202">
            <v>2.9230866919507186</v>
          </cell>
          <cell r="CN202">
            <v>3</v>
          </cell>
          <cell r="CO202">
            <v>0</v>
          </cell>
          <cell r="CP202">
            <v>3</v>
          </cell>
          <cell r="CQ202">
            <v>3</v>
          </cell>
          <cell r="DV202" t="str">
            <v>200 mm</v>
          </cell>
          <cell r="DW202">
            <v>17.88</v>
          </cell>
          <cell r="DX202" t="str">
            <v>1</v>
          </cell>
          <cell r="DY202" t="str">
            <v>CS</v>
          </cell>
          <cell r="DZ202">
            <v>711.72</v>
          </cell>
          <cell r="EA202">
            <v>709.25</v>
          </cell>
        </row>
        <row r="203">
          <cell r="A203">
            <v>120</v>
          </cell>
          <cell r="B203" t="str">
            <v>CBA30</v>
          </cell>
          <cell r="C203" t="str">
            <v>C69'</v>
          </cell>
          <cell r="D203">
            <v>8.2385400000000008E-3</v>
          </cell>
          <cell r="E203">
            <v>5.560114E-2</v>
          </cell>
          <cell r="F203">
            <v>6.3839679999999996E-2</v>
          </cell>
          <cell r="G203">
            <v>2.33</v>
          </cell>
          <cell r="K203">
            <v>9.9301168717090604E-2</v>
          </cell>
          <cell r="L203">
            <v>11.680712250019974</v>
          </cell>
          <cell r="M203">
            <v>11.680712250019974</v>
          </cell>
          <cell r="N203">
            <v>174.41605645003341</v>
          </cell>
          <cell r="O203">
            <v>0.63153521643433619</v>
          </cell>
          <cell r="P203">
            <v>13.214699230265587</v>
          </cell>
          <cell r="Q203">
            <v>8.2385400000000008E-3</v>
          </cell>
          <cell r="R203">
            <v>5.560114E-2</v>
          </cell>
          <cell r="S203">
            <v>1.88667385</v>
          </cell>
          <cell r="U203">
            <v>111</v>
          </cell>
          <cell r="V203">
            <v>158.4</v>
          </cell>
          <cell r="AB203">
            <v>0</v>
          </cell>
          <cell r="AC203">
            <v>126.72000000000001</v>
          </cell>
          <cell r="AD203">
            <v>0.16280000000000003</v>
          </cell>
          <cell r="AE203">
            <v>0.65120000000000011</v>
          </cell>
          <cell r="AF203">
            <v>0.65120000000000011</v>
          </cell>
          <cell r="AG203">
            <v>1.2172021550000001</v>
          </cell>
          <cell r="AH203">
            <v>14.714699230265587</v>
          </cell>
          <cell r="AI203">
            <v>13.63</v>
          </cell>
          <cell r="AJ203">
            <v>20.03</v>
          </cell>
          <cell r="AK203">
            <v>10</v>
          </cell>
          <cell r="AL203">
            <v>0.25</v>
          </cell>
          <cell r="AM203">
            <v>1.4E-2</v>
          </cell>
          <cell r="AN203">
            <v>4.6554088592529297E-2</v>
          </cell>
          <cell r="AO203">
            <v>9.765625E-2</v>
          </cell>
          <cell r="AP203">
            <v>0.18621635437011719</v>
          </cell>
          <cell r="AQ203">
            <v>2.3323614061068758</v>
          </cell>
          <cell r="AR203">
            <v>4.1326194858913201</v>
          </cell>
          <cell r="AS203">
            <v>3.4996490046433859</v>
          </cell>
          <cell r="AT203">
            <v>0.27726349279800422</v>
          </cell>
          <cell r="AU203">
            <v>0.32381758139053352</v>
          </cell>
          <cell r="AV203">
            <v>5.0431828285225411</v>
          </cell>
          <cell r="AW203">
            <v>247.55665819994701</v>
          </cell>
          <cell r="AX203">
            <v>5.9439723161801579E-2</v>
          </cell>
          <cell r="AY203">
            <v>286.19733355736389</v>
          </cell>
          <cell r="AZ203" t="str">
            <v>07°13'02''</v>
          </cell>
          <cell r="BA203" t="e">
            <v>#VALUE!</v>
          </cell>
          <cell r="BB203">
            <v>0.13100000000000001</v>
          </cell>
          <cell r="BC203" t="e">
            <v>#VALUE!</v>
          </cell>
          <cell r="BD203" t="e">
            <v>#VALUE!</v>
          </cell>
          <cell r="BE203" t="e">
            <v>#VALUE!</v>
          </cell>
          <cell r="BF203" t="e">
            <v>#VALUE!</v>
          </cell>
          <cell r="BG203" t="e">
            <v>#VALUE!</v>
          </cell>
          <cell r="BH203" t="e">
            <v>#VALUE!</v>
          </cell>
          <cell r="BI203" t="e">
            <v>#VALUE!</v>
          </cell>
          <cell r="BJ203" t="e">
            <v>#VALUE!</v>
          </cell>
          <cell r="BK203" t="e">
            <v>#VALUE!</v>
          </cell>
          <cell r="BL203" t="e">
            <v>#VALUE!</v>
          </cell>
          <cell r="BM203" t="e">
            <v>#VALUE!</v>
          </cell>
          <cell r="BN203">
            <v>2.9999999999972715E-2</v>
          </cell>
          <cell r="BO203">
            <v>709.22</v>
          </cell>
          <cell r="BP203">
            <v>706.49</v>
          </cell>
          <cell r="BQ203">
            <v>709.47</v>
          </cell>
          <cell r="BR203">
            <v>706.74</v>
          </cell>
          <cell r="BS203">
            <v>710.1</v>
          </cell>
          <cell r="BT203">
            <v>709</v>
          </cell>
          <cell r="BU203">
            <v>0</v>
          </cell>
          <cell r="BV203">
            <v>0.62999999999999545</v>
          </cell>
          <cell r="BW203">
            <v>2.2599999999999909</v>
          </cell>
          <cell r="BX203">
            <v>0.87999999999999545</v>
          </cell>
          <cell r="BY203">
            <v>250</v>
          </cell>
          <cell r="BZ203">
            <v>0.71250000000000002</v>
          </cell>
          <cell r="CA203">
            <v>0.3125</v>
          </cell>
          <cell r="CB203">
            <v>1.4449999999999932</v>
          </cell>
          <cell r="CC203">
            <v>13</v>
          </cell>
          <cell r="CD203">
            <v>1.4290668310062768</v>
          </cell>
          <cell r="CE203">
            <v>1523.4968876988637</v>
          </cell>
          <cell r="CF203">
            <v>4.2133705075796835E-2</v>
          </cell>
          <cell r="CG203">
            <v>1304.485303484686</v>
          </cell>
          <cell r="CH203">
            <v>2827.9821911835497</v>
          </cell>
          <cell r="CI203">
            <v>2</v>
          </cell>
          <cell r="CJ203">
            <v>1</v>
          </cell>
          <cell r="CK203">
            <v>1.5</v>
          </cell>
          <cell r="CL203">
            <v>2345</v>
          </cell>
          <cell r="CM203">
            <v>1.8089438323135714</v>
          </cell>
          <cell r="CN203">
            <v>1.9</v>
          </cell>
          <cell r="CO203">
            <v>0</v>
          </cell>
          <cell r="CP203">
            <v>3</v>
          </cell>
          <cell r="CQ203">
            <v>3</v>
          </cell>
          <cell r="DV203" t="str">
            <v>250 mm</v>
          </cell>
          <cell r="DW203">
            <v>13.63</v>
          </cell>
          <cell r="DX203" t="str">
            <v>1</v>
          </cell>
          <cell r="DY203" t="str">
            <v>CS</v>
          </cell>
          <cell r="DZ203">
            <v>709.22</v>
          </cell>
          <cell r="EA203">
            <v>706.49</v>
          </cell>
        </row>
        <row r="204">
          <cell r="AD204">
            <v>0</v>
          </cell>
        </row>
        <row r="205">
          <cell r="A205" t="str">
            <v>COLECTOR Nº 1 ZONA NORTE</v>
          </cell>
        </row>
        <row r="206">
          <cell r="AD206">
            <v>0</v>
          </cell>
          <cell r="BU206">
            <v>0</v>
          </cell>
        </row>
        <row r="207">
          <cell r="A207">
            <v>121</v>
          </cell>
          <cell r="B207" t="str">
            <v>C50'</v>
          </cell>
          <cell r="C207" t="str">
            <v>C50A'</v>
          </cell>
          <cell r="D207">
            <v>0.18367322999999999</v>
          </cell>
          <cell r="F207">
            <v>0.18367322999999999</v>
          </cell>
          <cell r="G207">
            <v>2.33</v>
          </cell>
          <cell r="H207">
            <v>2</v>
          </cell>
          <cell r="I207">
            <v>0.5</v>
          </cell>
          <cell r="J207">
            <v>25</v>
          </cell>
          <cell r="K207">
            <v>0</v>
          </cell>
          <cell r="L207">
            <v>5</v>
          </cell>
          <cell r="M207">
            <v>10</v>
          </cell>
          <cell r="N207">
            <v>190.32831544687943</v>
          </cell>
          <cell r="O207">
            <v>0.63050141242937863</v>
          </cell>
          <cell r="P207">
            <v>22.041204853151203</v>
          </cell>
          <cell r="Q207">
            <v>0.18367322999999999</v>
          </cell>
          <cell r="R207">
            <v>0</v>
          </cell>
          <cell r="S207">
            <v>0.18367322999999999</v>
          </cell>
          <cell r="V207">
            <v>158.4</v>
          </cell>
          <cell r="Y207">
            <v>0</v>
          </cell>
          <cell r="AB207">
            <v>0</v>
          </cell>
          <cell r="AC207">
            <v>126.72000000000001</v>
          </cell>
          <cell r="AD207">
            <v>0</v>
          </cell>
          <cell r="AE207">
            <v>0</v>
          </cell>
          <cell r="AF207">
            <v>0</v>
          </cell>
          <cell r="AG207">
            <v>5.5101968999999994E-2</v>
          </cell>
          <cell r="AH207">
            <v>23.541204853151203</v>
          </cell>
          <cell r="AI207">
            <v>28.32</v>
          </cell>
          <cell r="AJ207">
            <v>6</v>
          </cell>
          <cell r="AK207">
            <v>10</v>
          </cell>
          <cell r="AL207">
            <v>0.25</v>
          </cell>
          <cell r="AM207">
            <v>1.4E-2</v>
          </cell>
          <cell r="AN207">
            <v>7.9799175262451172E-2</v>
          </cell>
          <cell r="AO207">
            <v>0.123046875</v>
          </cell>
          <cell r="AP207">
            <v>0.31919670104980469</v>
          </cell>
          <cell r="AQ207">
            <v>1.7444602283445183</v>
          </cell>
          <cell r="AR207">
            <v>2.3127203918791257</v>
          </cell>
          <cell r="AS207">
            <v>1.6774904335971033</v>
          </cell>
          <cell r="AT207">
            <v>0.15510405139020433</v>
          </cell>
          <cell r="AU207">
            <v>0.23490322665265551</v>
          </cell>
          <cell r="AV207">
            <v>2.7601956258084837</v>
          </cell>
          <cell r="AW207">
            <v>135.49078594547834</v>
          </cell>
          <cell r="AX207">
            <v>0.17374764408425689</v>
          </cell>
          <cell r="AY207">
            <v>214.18888256929486</v>
          </cell>
          <cell r="AZ207" t="e">
            <v>#REF!</v>
          </cell>
          <cell r="BA207" t="e">
            <v>#REF!</v>
          </cell>
          <cell r="BB207" t="e">
            <v>#REF!</v>
          </cell>
          <cell r="BC207" t="e">
            <v>#REF!</v>
          </cell>
          <cell r="BD207" t="e">
            <v>#REF!</v>
          </cell>
          <cell r="BE207" t="e">
            <v>#REF!</v>
          </cell>
          <cell r="BF207" t="e">
            <v>#REF!</v>
          </cell>
          <cell r="BG207" t="e">
            <v>#REF!</v>
          </cell>
          <cell r="BH207" t="e">
            <v>#REF!</v>
          </cell>
          <cell r="BI207" t="e">
            <v>#REF!</v>
          </cell>
          <cell r="BJ207" t="e">
            <v>#REF!</v>
          </cell>
          <cell r="BK207" t="e">
            <v>#REF!</v>
          </cell>
          <cell r="BL207" t="e">
            <v>#REF!</v>
          </cell>
          <cell r="BM207" t="e">
            <v>#REF!</v>
          </cell>
          <cell r="BO207">
            <v>743.25</v>
          </cell>
          <cell r="BP207">
            <v>741.55</v>
          </cell>
          <cell r="BQ207">
            <v>743.5</v>
          </cell>
          <cell r="BR207">
            <v>741.8</v>
          </cell>
          <cell r="BS207">
            <v>744.7</v>
          </cell>
          <cell r="BT207">
            <v>743</v>
          </cell>
          <cell r="BU207">
            <v>0</v>
          </cell>
          <cell r="BV207">
            <v>1.2000000000000455</v>
          </cell>
          <cell r="BW207">
            <v>1.2000000000000455</v>
          </cell>
          <cell r="BX207">
            <v>1.4500000000000455</v>
          </cell>
          <cell r="BY207">
            <v>250</v>
          </cell>
          <cell r="BZ207">
            <v>0.71250000000000002</v>
          </cell>
          <cell r="CA207">
            <v>0.3125</v>
          </cell>
          <cell r="CB207">
            <v>1.2000000000000455</v>
          </cell>
          <cell r="CC207">
            <v>3</v>
          </cell>
          <cell r="CD207">
            <v>1.3221774031149596</v>
          </cell>
          <cell r="CE207">
            <v>1208.1809201401416</v>
          </cell>
          <cell r="CF207">
            <v>5.8098061782066557E-2</v>
          </cell>
          <cell r="CG207">
            <v>1819.9577214013707</v>
          </cell>
          <cell r="CH207">
            <v>3028.1386415415122</v>
          </cell>
          <cell r="CI207">
            <v>2</v>
          </cell>
          <cell r="CJ207">
            <v>1</v>
          </cell>
          <cell r="CK207">
            <v>1.5</v>
          </cell>
          <cell r="CL207">
            <v>2345</v>
          </cell>
          <cell r="CM207">
            <v>1.9369756768922253</v>
          </cell>
          <cell r="CN207">
            <v>2.2000000000000002</v>
          </cell>
          <cell r="CO207">
            <v>0</v>
          </cell>
          <cell r="CP207">
            <v>3</v>
          </cell>
          <cell r="CQ207">
            <v>3</v>
          </cell>
          <cell r="DV207" t="str">
            <v>250 mm</v>
          </cell>
          <cell r="DW207">
            <v>28.32</v>
          </cell>
          <cell r="DX207" t="str">
            <v>1</v>
          </cell>
          <cell r="DY207" t="str">
            <v>CS</v>
          </cell>
          <cell r="DZ207">
            <v>743.25</v>
          </cell>
          <cell r="EA207">
            <v>741.55</v>
          </cell>
        </row>
        <row r="208">
          <cell r="A208">
            <v>122</v>
          </cell>
          <cell r="B208" t="str">
            <v>C50A'</v>
          </cell>
          <cell r="C208" t="str">
            <v>C49'</v>
          </cell>
          <cell r="D208">
            <v>0.19123641999999999</v>
          </cell>
          <cell r="F208">
            <v>0.37490964999999998</v>
          </cell>
          <cell r="G208">
            <v>2.33</v>
          </cell>
          <cell r="K208">
            <v>0.29320054610529217</v>
          </cell>
          <cell r="L208">
            <v>10.293200546105291</v>
          </cell>
          <cell r="M208">
            <v>10.293200546105291</v>
          </cell>
          <cell r="N208">
            <v>187.26665693622971</v>
          </cell>
          <cell r="O208">
            <v>0.63047297297297311</v>
          </cell>
          <cell r="P208">
            <v>44.619832244693363</v>
          </cell>
          <cell r="Q208">
            <v>0.19123641999999999</v>
          </cell>
          <cell r="R208">
            <v>0</v>
          </cell>
          <cell r="S208">
            <v>0.37490964999999998</v>
          </cell>
          <cell r="U208">
            <v>85</v>
          </cell>
          <cell r="V208">
            <v>158.4</v>
          </cell>
          <cell r="Y208">
            <v>0</v>
          </cell>
          <cell r="AB208">
            <v>0</v>
          </cell>
          <cell r="AC208">
            <v>126.72000000000001</v>
          </cell>
          <cell r="AD208">
            <v>0.12466666666666668</v>
          </cell>
          <cell r="AE208">
            <v>0.4986666666666667</v>
          </cell>
          <cell r="AF208">
            <v>0.4986666666666667</v>
          </cell>
          <cell r="AG208">
            <v>0.61113956166666672</v>
          </cell>
          <cell r="AH208">
            <v>46.119832244693363</v>
          </cell>
          <cell r="AI208">
            <v>37</v>
          </cell>
          <cell r="AJ208">
            <v>5.89</v>
          </cell>
          <cell r="AK208">
            <v>10</v>
          </cell>
          <cell r="AL208">
            <v>0.25</v>
          </cell>
          <cell r="AM208">
            <v>1.4E-2</v>
          </cell>
          <cell r="AN208">
            <v>0.11437320709228516</v>
          </cell>
          <cell r="AO208">
            <v>0.17578125</v>
          </cell>
          <cell r="AP208">
            <v>0.45749282836914063</v>
          </cell>
          <cell r="AQ208">
            <v>2.1068699285566415</v>
          </cell>
          <cell r="AR208">
            <v>2.267180031839009</v>
          </cell>
          <cell r="AS208">
            <v>2.2356474134538411</v>
          </cell>
          <cell r="AT208">
            <v>0.22624367461041117</v>
          </cell>
          <cell r="AU208">
            <v>0.34061688170269633</v>
          </cell>
          <cell r="AV208">
            <v>2.7347767906538301</v>
          </cell>
          <cell r="AW208">
            <v>134.24304179259289</v>
          </cell>
          <cell r="AX208">
            <v>0.34355473199086967</v>
          </cell>
          <cell r="AY208">
            <v>217.43876321851138</v>
          </cell>
          <cell r="AZ208" t="str">
            <v>03°14'60''</v>
          </cell>
          <cell r="BA208" t="e">
            <v>#VALUE!</v>
          </cell>
          <cell r="BB208">
            <v>0.106</v>
          </cell>
          <cell r="BC208" t="e">
            <v>#VALUE!</v>
          </cell>
          <cell r="BD208" t="e">
            <v>#VALUE!</v>
          </cell>
          <cell r="BE208" t="e">
            <v>#VALUE!</v>
          </cell>
          <cell r="BF208" t="e">
            <v>#VALUE!</v>
          </cell>
          <cell r="BG208" t="e">
            <v>#VALUE!</v>
          </cell>
          <cell r="BH208" t="e">
            <v>#VALUE!</v>
          </cell>
          <cell r="BI208" t="e">
            <v>#VALUE!</v>
          </cell>
          <cell r="BJ208" t="e">
            <v>#VALUE!</v>
          </cell>
          <cell r="BK208" t="e">
            <v>#VALUE!</v>
          </cell>
          <cell r="BL208" t="e">
            <v>#VALUE!</v>
          </cell>
          <cell r="BM208" t="e">
            <v>#VALUE!</v>
          </cell>
          <cell r="BN208">
            <v>2.9999999999972715E-2</v>
          </cell>
          <cell r="BO208">
            <v>741.52</v>
          </cell>
          <cell r="BP208">
            <v>739.34</v>
          </cell>
          <cell r="BQ208">
            <v>741.77</v>
          </cell>
          <cell r="BR208">
            <v>739.59</v>
          </cell>
          <cell r="BS208">
            <v>743</v>
          </cell>
          <cell r="BT208">
            <v>740.8</v>
          </cell>
          <cell r="BU208">
            <v>0</v>
          </cell>
          <cell r="BV208">
            <v>1.2300000000000182</v>
          </cell>
          <cell r="BW208">
            <v>1.2099999999999227</v>
          </cell>
          <cell r="BX208">
            <v>1.4800000000000182</v>
          </cell>
          <cell r="BY208">
            <v>250</v>
          </cell>
          <cell r="BZ208">
            <v>0.71250000000000002</v>
          </cell>
          <cell r="CA208">
            <v>0.3125</v>
          </cell>
          <cell r="CB208">
            <v>1.2199999999999704</v>
          </cell>
          <cell r="CC208">
            <v>3</v>
          </cell>
          <cell r="CD208">
            <v>1.3390423431164622</v>
          </cell>
          <cell r="CE208">
            <v>1223.5917860958898</v>
          </cell>
          <cell r="CF208">
            <v>5.6498514522822618E-2</v>
          </cell>
          <cell r="CG208">
            <v>1766.6304963690629</v>
          </cell>
          <cell r="CH208">
            <v>2990.2222824649525</v>
          </cell>
          <cell r="CI208">
            <v>2</v>
          </cell>
          <cell r="CJ208">
            <v>1</v>
          </cell>
          <cell r="CK208">
            <v>1.5</v>
          </cell>
          <cell r="CL208">
            <v>2345</v>
          </cell>
          <cell r="CM208">
            <v>1.9127221423016754</v>
          </cell>
          <cell r="CN208">
            <v>2.2000000000000002</v>
          </cell>
          <cell r="CO208">
            <v>0</v>
          </cell>
          <cell r="CP208">
            <v>3</v>
          </cell>
          <cell r="CQ208">
            <v>3</v>
          </cell>
          <cell r="DV208" t="str">
            <v>250 mm</v>
          </cell>
          <cell r="DW208">
            <v>37</v>
          </cell>
          <cell r="DX208" t="str">
            <v>1</v>
          </cell>
          <cell r="DY208" t="str">
            <v>CS</v>
          </cell>
          <cell r="DZ208">
            <v>741.52</v>
          </cell>
          <cell r="EA208">
            <v>739.34</v>
          </cell>
        </row>
        <row r="209">
          <cell r="A209">
            <v>123</v>
          </cell>
          <cell r="B209" t="str">
            <v>C49'</v>
          </cell>
          <cell r="C209" t="str">
            <v>C49B</v>
          </cell>
          <cell r="D209">
            <v>0.13398402000000001</v>
          </cell>
          <cell r="F209">
            <v>0.50889366999999996</v>
          </cell>
          <cell r="G209">
            <v>2.33</v>
          </cell>
          <cell r="K209">
            <v>0.22057366064816059</v>
          </cell>
          <cell r="L209">
            <v>10.513774206753451</v>
          </cell>
          <cell r="M209">
            <v>10.513774206753451</v>
          </cell>
          <cell r="N209">
            <v>185.05038521472733</v>
          </cell>
          <cell r="O209">
            <v>0.63118211107701749</v>
          </cell>
          <cell r="P209">
            <v>60.269231807408374</v>
          </cell>
          <cell r="Q209">
            <v>0.13398402000000001</v>
          </cell>
          <cell r="R209">
            <v>0</v>
          </cell>
          <cell r="S209">
            <v>0.50889366999999996</v>
          </cell>
          <cell r="U209">
            <v>85</v>
          </cell>
          <cell r="V209">
            <v>158.4</v>
          </cell>
          <cell r="Y209">
            <v>0</v>
          </cell>
          <cell r="AB209">
            <v>0</v>
          </cell>
          <cell r="AC209">
            <v>126.72000000000001</v>
          </cell>
          <cell r="AD209">
            <v>0.12466666666666668</v>
          </cell>
          <cell r="AE209">
            <v>0.4986666666666667</v>
          </cell>
          <cell r="AF209">
            <v>0.4986666666666667</v>
          </cell>
          <cell r="AG209">
            <v>0.65133476766666665</v>
          </cell>
          <cell r="AH209">
            <v>61.769231807408374</v>
          </cell>
          <cell r="AI209">
            <v>32.589999999999996</v>
          </cell>
          <cell r="AJ209">
            <v>7.24</v>
          </cell>
          <cell r="AK209">
            <v>10</v>
          </cell>
          <cell r="AL209">
            <v>0.25</v>
          </cell>
          <cell r="AM209">
            <v>1.4E-2</v>
          </cell>
          <cell r="AN209">
            <v>0.12689828872680664</v>
          </cell>
          <cell r="AO209">
            <v>0.2021484375</v>
          </cell>
          <cell r="AP209">
            <v>0.50759315490722656</v>
          </cell>
          <cell r="AQ209">
            <v>2.4689637878061355</v>
          </cell>
          <cell r="AR209">
            <v>2.4895561793128005</v>
          </cell>
          <cell r="AS209">
            <v>3.0010927754839689</v>
          </cell>
          <cell r="AT209">
            <v>0.31069226225779917</v>
          </cell>
          <cell r="AU209">
            <v>0.43759055098460581</v>
          </cell>
          <cell r="AV209">
            <v>3.0320301895864477</v>
          </cell>
          <cell r="AW209">
            <v>148.83443389167581</v>
          </cell>
          <cell r="AX209">
            <v>0.41501976520006822</v>
          </cell>
          <cell r="AY209">
            <v>217.95877619973888</v>
          </cell>
          <cell r="AZ209" t="str">
            <v>00°00'00''</v>
          </cell>
          <cell r="BA209" t="e">
            <v>#VALUE!</v>
          </cell>
          <cell r="BB209">
            <v>9.7000000000000003E-2</v>
          </cell>
          <cell r="BC209" t="e">
            <v>#VALUE!</v>
          </cell>
          <cell r="BD209" t="e">
            <v>#VALUE!</v>
          </cell>
          <cell r="BE209" t="e">
            <v>#VALUE!</v>
          </cell>
          <cell r="BF209" t="e">
            <v>#VALUE!</v>
          </cell>
          <cell r="BG209" t="e">
            <v>#VALUE!</v>
          </cell>
          <cell r="BH209" t="e">
            <v>#VALUE!</v>
          </cell>
          <cell r="BI209" t="e">
            <v>#VALUE!</v>
          </cell>
          <cell r="BJ209" t="e">
            <v>#VALUE!</v>
          </cell>
          <cell r="BK209" t="e">
            <v>#VALUE!</v>
          </cell>
          <cell r="BL209" t="e">
            <v>#VALUE!</v>
          </cell>
          <cell r="BM209" t="e">
            <v>#VALUE!</v>
          </cell>
          <cell r="BN209">
            <v>3.0000000000086402E-2</v>
          </cell>
          <cell r="BO209">
            <v>739.31</v>
          </cell>
          <cell r="BP209">
            <v>736.95</v>
          </cell>
          <cell r="BQ209">
            <v>739.56</v>
          </cell>
          <cell r="BR209">
            <v>737.2</v>
          </cell>
          <cell r="BS209">
            <v>740.8</v>
          </cell>
          <cell r="BT209">
            <v>738.4</v>
          </cell>
          <cell r="BU209">
            <v>0</v>
          </cell>
          <cell r="BV209">
            <v>1.2400000000000091</v>
          </cell>
          <cell r="BW209">
            <v>1.1999999999999318</v>
          </cell>
          <cell r="BX209">
            <v>1.4900000000000091</v>
          </cell>
          <cell r="BY209">
            <v>250</v>
          </cell>
          <cell r="BZ209">
            <v>0.71250000000000002</v>
          </cell>
          <cell r="CA209">
            <v>0.3125</v>
          </cell>
          <cell r="CB209">
            <v>1.2199999999999704</v>
          </cell>
          <cell r="CC209">
            <v>4</v>
          </cell>
          <cell r="CD209">
            <v>1.2396638751112832</v>
          </cell>
          <cell r="CE209">
            <v>1227.1800724939517</v>
          </cell>
          <cell r="CF209">
            <v>5.6498514522822618E-2</v>
          </cell>
          <cell r="CG209">
            <v>1766.6304963690629</v>
          </cell>
          <cell r="CH209">
            <v>2993.8105688630149</v>
          </cell>
          <cell r="CI209">
            <v>2</v>
          </cell>
          <cell r="CJ209">
            <v>1</v>
          </cell>
          <cell r="CK209">
            <v>1.5</v>
          </cell>
          <cell r="CL209">
            <v>2345</v>
          </cell>
          <cell r="CM209">
            <v>1.9150174214475575</v>
          </cell>
          <cell r="CN209">
            <v>2.2000000000000002</v>
          </cell>
          <cell r="CO209">
            <v>0</v>
          </cell>
          <cell r="CP209">
            <v>3</v>
          </cell>
          <cell r="CQ209">
            <v>3</v>
          </cell>
          <cell r="DV209" t="str">
            <v>250 mm</v>
          </cell>
          <cell r="DW209">
            <v>32.589999999999996</v>
          </cell>
          <cell r="DX209" t="str">
            <v>1</v>
          </cell>
          <cell r="DY209" t="str">
            <v>CS</v>
          </cell>
          <cell r="DZ209">
            <v>739.31</v>
          </cell>
          <cell r="EA209">
            <v>736.94999999999993</v>
          </cell>
        </row>
        <row r="210">
          <cell r="A210">
            <v>124</v>
          </cell>
          <cell r="B210" t="str">
            <v>C49B</v>
          </cell>
          <cell r="C210" t="str">
            <v>C49A'</v>
          </cell>
          <cell r="D210">
            <v>0.13437606000000002</v>
          </cell>
          <cell r="F210">
            <v>0.64326972999999998</v>
          </cell>
          <cell r="G210">
            <v>2.33</v>
          </cell>
          <cell r="K210">
            <v>0.20261169586399555</v>
          </cell>
          <cell r="L210">
            <v>10.716385902617446</v>
          </cell>
          <cell r="M210">
            <v>10.716385902617446</v>
          </cell>
          <cell r="N210">
            <v>183.07671022014978</v>
          </cell>
          <cell r="O210">
            <v>0.63364058008884239</v>
          </cell>
          <cell r="P210">
            <v>75.857504188718906</v>
          </cell>
          <cell r="Q210">
            <v>0.13437606000000002</v>
          </cell>
          <cell r="R210">
            <v>0</v>
          </cell>
          <cell r="S210">
            <v>0.64326972999999998</v>
          </cell>
          <cell r="U210">
            <v>85</v>
          </cell>
          <cell r="V210">
            <v>158.4</v>
          </cell>
          <cell r="Y210">
            <v>0</v>
          </cell>
          <cell r="AB210">
            <v>0</v>
          </cell>
          <cell r="AC210">
            <v>126.72000000000001</v>
          </cell>
          <cell r="AD210">
            <v>0.12466666666666668</v>
          </cell>
          <cell r="AE210">
            <v>0.4986666666666667</v>
          </cell>
          <cell r="AF210">
            <v>0.4986666666666667</v>
          </cell>
          <cell r="AG210">
            <v>0.69164758566666673</v>
          </cell>
          <cell r="AH210">
            <v>77.357504188718906</v>
          </cell>
          <cell r="AI210">
            <v>38.269999999999996</v>
          </cell>
          <cell r="AJ210">
            <v>12.2</v>
          </cell>
          <cell r="AK210">
            <v>10</v>
          </cell>
          <cell r="AL210">
            <v>0.25</v>
          </cell>
          <cell r="AM210">
            <v>1.4E-2</v>
          </cell>
          <cell r="AN210">
            <v>0.12439417839050293</v>
          </cell>
          <cell r="AO210">
            <v>0.22119140625</v>
          </cell>
          <cell r="AP210">
            <v>0.49757671356201172</v>
          </cell>
          <cell r="AQ210">
            <v>3.1713991327971667</v>
          </cell>
          <cell r="AR210">
            <v>3.2387931905765694</v>
          </cell>
          <cell r="AS210">
            <v>4.9725589212506325</v>
          </cell>
          <cell r="AT210">
            <v>0.51262856572408877</v>
          </cell>
          <cell r="AU210">
            <v>0.6370227441145917</v>
          </cell>
          <cell r="AV210">
            <v>3.9359008856790321</v>
          </cell>
          <cell r="AW210">
            <v>193.20308293291885</v>
          </cell>
          <cell r="AX210">
            <v>0.40039477121375877</v>
          </cell>
          <cell r="AY210">
            <v>234.28177907090893</v>
          </cell>
          <cell r="AZ210" t="str">
            <v>16°19'23''</v>
          </cell>
          <cell r="BA210" t="e">
            <v>#VALUE!</v>
          </cell>
          <cell r="BB210">
            <v>0.19900000000000001</v>
          </cell>
          <cell r="BC210" t="e">
            <v>#VALUE!</v>
          </cell>
          <cell r="BD210" t="e">
            <v>#VALUE!</v>
          </cell>
          <cell r="BE210" t="e">
            <v>#VALUE!</v>
          </cell>
          <cell r="BF210" t="e">
            <v>#VALUE!</v>
          </cell>
          <cell r="BG210" t="e">
            <v>#VALUE!</v>
          </cell>
          <cell r="BH210" t="e">
            <v>#VALUE!</v>
          </cell>
          <cell r="BI210" t="e">
            <v>#VALUE!</v>
          </cell>
          <cell r="BJ210" t="e">
            <v>#VALUE!</v>
          </cell>
          <cell r="BK210" t="e">
            <v>#VALUE!</v>
          </cell>
          <cell r="BL210" t="e">
            <v>#VALUE!</v>
          </cell>
          <cell r="BM210" t="e">
            <v>#VALUE!</v>
          </cell>
          <cell r="BN210">
            <v>3.0000000000086402E-2</v>
          </cell>
          <cell r="BO210">
            <v>736.92</v>
          </cell>
          <cell r="BP210">
            <v>732.25</v>
          </cell>
          <cell r="BQ210">
            <v>737.17</v>
          </cell>
          <cell r="BR210">
            <v>732.5</v>
          </cell>
          <cell r="BS210">
            <v>738.4</v>
          </cell>
          <cell r="BT210">
            <v>733.7</v>
          </cell>
          <cell r="BU210">
            <v>0</v>
          </cell>
          <cell r="BV210">
            <v>1.2300000000000182</v>
          </cell>
          <cell r="BW210">
            <v>1.2000000000000455</v>
          </cell>
          <cell r="BX210">
            <v>1.4800000000000182</v>
          </cell>
          <cell r="BY210">
            <v>250</v>
          </cell>
          <cell r="BZ210">
            <v>0.71250000000000002</v>
          </cell>
          <cell r="CA210">
            <v>0.3125</v>
          </cell>
          <cell r="CB210">
            <v>1.2150000000000318</v>
          </cell>
          <cell r="CC210">
            <v>5</v>
          </cell>
          <cell r="CD210">
            <v>1.236121119535293</v>
          </cell>
          <cell r="CE210">
            <v>1066.7918405514506</v>
          </cell>
          <cell r="CF210">
            <v>5.6892516618715638E-2</v>
          </cell>
          <cell r="CG210">
            <v>1779.7324552890548</v>
          </cell>
          <cell r="CH210">
            <v>2846.5242958405051</v>
          </cell>
          <cell r="CI210">
            <v>2</v>
          </cell>
          <cell r="CJ210">
            <v>1</v>
          </cell>
          <cell r="CK210">
            <v>1.5</v>
          </cell>
          <cell r="CL210">
            <v>2345</v>
          </cell>
          <cell r="CM210">
            <v>1.8208044536293211</v>
          </cell>
          <cell r="CN210">
            <v>1.9</v>
          </cell>
          <cell r="CO210">
            <v>0</v>
          </cell>
          <cell r="CP210">
            <v>3</v>
          </cell>
          <cell r="CQ210">
            <v>3</v>
          </cell>
          <cell r="DV210" t="str">
            <v>250 mm</v>
          </cell>
          <cell r="DW210">
            <v>38.269999999999996</v>
          </cell>
          <cell r="DX210" t="str">
            <v>1</v>
          </cell>
          <cell r="DY210" t="str">
            <v>CS</v>
          </cell>
          <cell r="DZ210">
            <v>736.92</v>
          </cell>
          <cell r="EA210">
            <v>732.25</v>
          </cell>
        </row>
        <row r="211">
          <cell r="A211">
            <v>125</v>
          </cell>
          <cell r="B211" t="str">
            <v>C49A'</v>
          </cell>
          <cell r="C211" t="str">
            <v>C51</v>
          </cell>
          <cell r="D211">
            <v>0.18198070999999999</v>
          </cell>
          <cell r="F211">
            <v>0.82525044000000003</v>
          </cell>
          <cell r="G211">
            <v>2.33</v>
          </cell>
          <cell r="K211">
            <v>0.23530681861078648</v>
          </cell>
          <cell r="L211">
            <v>10.951692721228232</v>
          </cell>
          <cell r="M211">
            <v>10.951692721228232</v>
          </cell>
          <cell r="N211">
            <v>180.85541838717441</v>
          </cell>
          <cell r="O211">
            <v>0.63408674246423724</v>
          </cell>
          <cell r="P211">
            <v>96.726692254240945</v>
          </cell>
          <cell r="Q211">
            <v>0.18198070999999999</v>
          </cell>
          <cell r="S211">
            <v>0.82525044000000003</v>
          </cell>
          <cell r="U211">
            <v>184</v>
          </cell>
          <cell r="V211">
            <v>158.4</v>
          </cell>
          <cell r="Y211">
            <v>0</v>
          </cell>
          <cell r="AB211">
            <v>0</v>
          </cell>
          <cell r="AC211">
            <v>126.72000000000001</v>
          </cell>
          <cell r="AD211">
            <v>0.2698666666666667</v>
          </cell>
          <cell r="AE211">
            <v>1.0794666666666668</v>
          </cell>
          <cell r="AF211">
            <v>1.0794666666666668</v>
          </cell>
          <cell r="AG211">
            <v>1.3270417986666667</v>
          </cell>
          <cell r="AH211">
            <v>98.226692254240945</v>
          </cell>
          <cell r="AI211">
            <v>48.86</v>
          </cell>
          <cell r="AJ211">
            <v>13.12</v>
          </cell>
          <cell r="AK211">
            <v>10</v>
          </cell>
          <cell r="AL211">
            <v>0.25</v>
          </cell>
          <cell r="AM211">
            <v>1.4E-2</v>
          </cell>
          <cell r="AN211">
            <v>0.13942551612854004</v>
          </cell>
          <cell r="AO211">
            <v>0.236572265625</v>
          </cell>
          <cell r="AP211">
            <v>0.55770206451416016</v>
          </cell>
          <cell r="AQ211">
            <v>3.4903883060879015</v>
          </cell>
          <cell r="AR211">
            <v>3.3075076087670761</v>
          </cell>
          <cell r="AS211">
            <v>5.8864958473735385</v>
          </cell>
          <cell r="AT211">
            <v>0.62093835511086493</v>
          </cell>
          <cell r="AU211">
            <v>0.76036387123940496</v>
          </cell>
          <cell r="AV211">
            <v>4.0816067137147432</v>
          </cell>
          <cell r="AW211">
            <v>200.35540104139085</v>
          </cell>
          <cell r="AX211">
            <v>0.49026226267765338</v>
          </cell>
          <cell r="AY211">
            <v>238.15766390957205</v>
          </cell>
          <cell r="AZ211" t="str">
            <v>03°52'33''</v>
          </cell>
          <cell r="BA211" t="e">
            <v>#VALUE!</v>
          </cell>
          <cell r="BB211">
            <v>0.123</v>
          </cell>
          <cell r="BC211" t="e">
            <v>#VALUE!</v>
          </cell>
          <cell r="BD211" t="e">
            <v>#VALUE!</v>
          </cell>
          <cell r="BE211" t="e">
            <v>#VALUE!</v>
          </cell>
          <cell r="BF211" t="e">
            <v>#VALUE!</v>
          </cell>
          <cell r="BG211" t="e">
            <v>#VALUE!</v>
          </cell>
          <cell r="BH211" t="e">
            <v>#VALUE!</v>
          </cell>
          <cell r="BI211" t="e">
            <v>#VALUE!</v>
          </cell>
          <cell r="BJ211" t="e">
            <v>#VALUE!</v>
          </cell>
          <cell r="BK211" t="e">
            <v>#VALUE!</v>
          </cell>
          <cell r="BL211" t="e">
            <v>#VALUE!</v>
          </cell>
          <cell r="BM211" t="e">
            <v>#VALUE!</v>
          </cell>
          <cell r="BN211">
            <v>2.9999999999972715E-2</v>
          </cell>
          <cell r="BO211">
            <v>732.22</v>
          </cell>
          <cell r="BP211">
            <v>725.81</v>
          </cell>
          <cell r="BQ211">
            <v>732.47</v>
          </cell>
          <cell r="BR211">
            <v>726.06</v>
          </cell>
          <cell r="BS211">
            <v>733.7</v>
          </cell>
          <cell r="BT211">
            <v>727.26343526394749</v>
          </cell>
          <cell r="BU211">
            <v>0</v>
          </cell>
          <cell r="BV211">
            <v>1.2300000000000182</v>
          </cell>
          <cell r="BW211">
            <v>1.2034352639475401</v>
          </cell>
          <cell r="BX211">
            <v>1.4800000000000182</v>
          </cell>
          <cell r="BY211">
            <v>250</v>
          </cell>
          <cell r="BZ211">
            <v>0.71250000000000002</v>
          </cell>
          <cell r="CA211">
            <v>0.3125</v>
          </cell>
          <cell r="CB211">
            <v>1.2167176319737791</v>
          </cell>
          <cell r="CC211">
            <v>6</v>
          </cell>
          <cell r="CD211">
            <v>1.3531341787454352</v>
          </cell>
          <cell r="CE211">
            <v>1167.7759389788534</v>
          </cell>
          <cell r="CF211">
            <v>5.6756730140659295E-2</v>
          </cell>
          <cell r="CG211">
            <v>1775.2145839897817</v>
          </cell>
          <cell r="CH211">
            <v>2942.9905229686351</v>
          </cell>
          <cell r="CI211">
            <v>2</v>
          </cell>
          <cell r="CJ211">
            <v>1</v>
          </cell>
          <cell r="CK211">
            <v>1.5</v>
          </cell>
          <cell r="CL211">
            <v>2345</v>
          </cell>
          <cell r="CM211">
            <v>1.882509929404244</v>
          </cell>
          <cell r="CN211">
            <v>1.9</v>
          </cell>
          <cell r="CO211">
            <v>0</v>
          </cell>
          <cell r="CP211">
            <v>3</v>
          </cell>
          <cell r="CQ211">
            <v>3</v>
          </cell>
          <cell r="DV211" t="str">
            <v>250 mm</v>
          </cell>
          <cell r="DW211">
            <v>48.86</v>
          </cell>
          <cell r="DX211" t="str">
            <v>1</v>
          </cell>
          <cell r="DY211" t="str">
            <v>CS</v>
          </cell>
          <cell r="DZ211">
            <v>732.22</v>
          </cell>
          <cell r="EA211">
            <v>725.81000000000006</v>
          </cell>
        </row>
        <row r="212">
          <cell r="A212">
            <v>126</v>
          </cell>
          <cell r="B212" t="str">
            <v>C51</v>
          </cell>
          <cell r="C212" t="str">
            <v>C53</v>
          </cell>
          <cell r="D212">
            <v>0.14859531000000001</v>
          </cell>
          <cell r="F212">
            <v>0.97384575000000007</v>
          </cell>
          <cell r="G212">
            <v>2.33</v>
          </cell>
          <cell r="K212">
            <v>0.18463541986738927</v>
          </cell>
          <cell r="L212">
            <v>11.136328141095621</v>
          </cell>
          <cell r="M212">
            <v>11.136328141095621</v>
          </cell>
          <cell r="N212">
            <v>179.16327869262827</v>
          </cell>
          <cell r="O212">
            <v>0.63210287061205572</v>
          </cell>
          <cell r="P212">
            <v>113.55505505711403</v>
          </cell>
          <cell r="Q212">
            <v>0.14859531000000001</v>
          </cell>
          <cell r="R212">
            <v>0</v>
          </cell>
          <cell r="S212">
            <v>0.97384575000000007</v>
          </cell>
          <cell r="U212">
            <v>202</v>
          </cell>
          <cell r="V212">
            <v>158.4</v>
          </cell>
          <cell r="Y212">
            <v>0</v>
          </cell>
          <cell r="AB212">
            <v>0</v>
          </cell>
          <cell r="AC212">
            <v>126.72000000000001</v>
          </cell>
          <cell r="AD212">
            <v>0.29626666666666668</v>
          </cell>
          <cell r="AE212">
            <v>1.1850666666666667</v>
          </cell>
          <cell r="AF212">
            <v>1.1850666666666667</v>
          </cell>
          <cell r="AG212">
            <v>1.4772203916666666</v>
          </cell>
          <cell r="AH212">
            <v>115.05505505711403</v>
          </cell>
          <cell r="AI212">
            <v>35.449999999999996</v>
          </cell>
          <cell r="AJ212">
            <v>9.11</v>
          </cell>
          <cell r="AK212">
            <v>10</v>
          </cell>
          <cell r="AL212">
            <v>0.25</v>
          </cell>
          <cell r="AM212">
            <v>1.4E-2</v>
          </cell>
          <cell r="AN212">
            <v>0.17111992835998535</v>
          </cell>
          <cell r="AO212">
            <v>0.242431640625</v>
          </cell>
          <cell r="AP212">
            <v>0.68447971343994141</v>
          </cell>
          <cell r="AQ212">
            <v>3.2132512432776319</v>
          </cell>
          <cell r="AR212">
            <v>2.6111791222254173</v>
          </cell>
          <cell r="AS212">
            <v>4.8311692077226542</v>
          </cell>
          <cell r="AT212">
            <v>0.52624788748344775</v>
          </cell>
          <cell r="AU212">
            <v>0.6973678158434331</v>
          </cell>
          <cell r="AV212">
            <v>3.4011315230569745</v>
          </cell>
          <cell r="AW212">
            <v>166.95265323013211</v>
          </cell>
          <cell r="AX212">
            <v>0.68914780826225619</v>
          </cell>
          <cell r="AY212">
            <v>205.60488804442832</v>
          </cell>
          <cell r="AZ212" t="str">
            <v>32°33'10''</v>
          </cell>
          <cell r="BA212" t="e">
            <v>#VALUE!</v>
          </cell>
          <cell r="BB212">
            <v>1E-3</v>
          </cell>
          <cell r="BC212" t="e">
            <v>#VALUE!</v>
          </cell>
          <cell r="BD212" t="e">
            <v>#VALUE!</v>
          </cell>
          <cell r="BE212" t="e">
            <v>#VALUE!</v>
          </cell>
          <cell r="BF212" t="e">
            <v>#VALUE!</v>
          </cell>
          <cell r="BG212" t="e">
            <v>#VALUE!</v>
          </cell>
          <cell r="BH212" t="e">
            <v>#VALUE!</v>
          </cell>
          <cell r="BI212" t="e">
            <v>#VALUE!</v>
          </cell>
          <cell r="BJ212" t="e">
            <v>#VALUE!</v>
          </cell>
          <cell r="BK212" t="e">
            <v>#VALUE!</v>
          </cell>
          <cell r="BL212" t="e">
            <v>#VALUE!</v>
          </cell>
          <cell r="BM212" t="e">
            <v>#VALUE!</v>
          </cell>
          <cell r="BN212">
            <v>2.9999999999972715E-2</v>
          </cell>
          <cell r="BO212">
            <v>725.78</v>
          </cell>
          <cell r="BP212">
            <v>722.55</v>
          </cell>
          <cell r="BQ212">
            <v>726.03</v>
          </cell>
          <cell r="BR212">
            <v>722.8</v>
          </cell>
          <cell r="BS212">
            <v>727.26343526394749</v>
          </cell>
          <cell r="BT212">
            <v>724</v>
          </cell>
          <cell r="BU212">
            <v>0</v>
          </cell>
          <cell r="BV212">
            <v>1.2334352639475128</v>
          </cell>
          <cell r="BW212">
            <v>1.2000000000000455</v>
          </cell>
          <cell r="BX212">
            <v>1.4834352639475128</v>
          </cell>
          <cell r="BY212">
            <v>250</v>
          </cell>
          <cell r="BZ212">
            <v>0.71250000000000002</v>
          </cell>
          <cell r="CA212">
            <v>0.3125</v>
          </cell>
          <cell r="CB212">
            <v>1.2167176319737791</v>
          </cell>
          <cell r="CC212">
            <v>7</v>
          </cell>
          <cell r="CD212">
            <v>1.267848271705557</v>
          </cell>
          <cell r="CE212">
            <v>1351.6253082843507</v>
          </cell>
          <cell r="CF212">
            <v>5.6756730140659295E-2</v>
          </cell>
          <cell r="CG212">
            <v>1775.2145839897817</v>
          </cell>
          <cell r="CH212">
            <v>3126.8398922741326</v>
          </cell>
          <cell r="CI212">
            <v>2</v>
          </cell>
          <cell r="CJ212">
            <v>1</v>
          </cell>
          <cell r="CK212">
            <v>1.5</v>
          </cell>
          <cell r="CL212">
            <v>2345</v>
          </cell>
          <cell r="CM212">
            <v>2.0001108052926222</v>
          </cell>
          <cell r="CN212">
            <v>2.2000000000000002</v>
          </cell>
          <cell r="CO212">
            <v>0</v>
          </cell>
          <cell r="CP212">
            <v>3</v>
          </cell>
          <cell r="CQ212">
            <v>3</v>
          </cell>
          <cell r="DV212" t="str">
            <v>250 mm</v>
          </cell>
          <cell r="DW212">
            <v>35.449999999999996</v>
          </cell>
          <cell r="DX212" t="str">
            <v>1</v>
          </cell>
          <cell r="DY212" t="str">
            <v>CS</v>
          </cell>
          <cell r="DZ212">
            <v>725.78</v>
          </cell>
          <cell r="EA212">
            <v>722.55</v>
          </cell>
        </row>
        <row r="213">
          <cell r="A213">
            <v>127</v>
          </cell>
          <cell r="B213" t="str">
            <v>C53</v>
          </cell>
          <cell r="C213" t="str">
            <v>C55</v>
          </cell>
          <cell r="D213">
            <v>5.5518830000000005E-2</v>
          </cell>
          <cell r="F213">
            <v>1.02936458</v>
          </cell>
          <cell r="G213">
            <v>2.33</v>
          </cell>
          <cell r="K213">
            <v>0.25377291129090412</v>
          </cell>
          <cell r="L213">
            <v>11.390101052386525</v>
          </cell>
          <cell r="M213">
            <v>11.390101052386525</v>
          </cell>
          <cell r="N213">
            <v>176.90678696190068</v>
          </cell>
          <cell r="O213">
            <v>0.6288052273352448</v>
          </cell>
          <cell r="P213">
            <v>119.73096484246066</v>
          </cell>
          <cell r="Q213">
            <v>5.5518830000000005E-2</v>
          </cell>
          <cell r="R213">
            <v>0.17845516</v>
          </cell>
          <cell r="S213">
            <v>1.2078197400000001</v>
          </cell>
          <cell r="U213">
            <v>415</v>
          </cell>
          <cell r="V213">
            <v>158.4</v>
          </cell>
          <cell r="Y213">
            <v>0</v>
          </cell>
          <cell r="AB213">
            <v>0</v>
          </cell>
          <cell r="AC213">
            <v>126.72000000000001</v>
          </cell>
          <cell r="AD213">
            <v>0.60866666666666669</v>
          </cell>
          <cell r="AE213">
            <v>2.4346666666666668</v>
          </cell>
          <cell r="AF213">
            <v>2.4346666666666668</v>
          </cell>
          <cell r="AG213">
            <v>2.797012588666667</v>
          </cell>
          <cell r="AH213">
            <v>122.52797743112733</v>
          </cell>
          <cell r="AI213">
            <v>31.169999999999998</v>
          </cell>
          <cell r="AJ213">
            <v>2.57</v>
          </cell>
          <cell r="AK213">
            <v>12</v>
          </cell>
          <cell r="AL213">
            <v>0.30000000000000004</v>
          </cell>
          <cell r="AM213">
            <v>1.4E-2</v>
          </cell>
          <cell r="AN213">
            <v>0.23675222396850593</v>
          </cell>
          <cell r="AO213">
            <v>0.26601562500000009</v>
          </cell>
          <cell r="AP213">
            <v>0.78917407989501964</v>
          </cell>
          <cell r="AQ213">
            <v>2.0477817404330882</v>
          </cell>
          <cell r="AR213">
            <v>1.3211389152868287</v>
          </cell>
          <cell r="AS213">
            <v>1.8261199283221297</v>
          </cell>
          <cell r="AT213">
            <v>0.21373139941137451</v>
          </cell>
          <cell r="AU213">
            <v>0.45048362337988046</v>
          </cell>
          <cell r="AV213">
            <v>2.0399442427600341</v>
          </cell>
          <cell r="AW213">
            <v>144.19516155272365</v>
          </cell>
          <cell r="AX213">
            <v>0.84973709319869295</v>
          </cell>
          <cell r="AY213">
            <v>213.57600720137697</v>
          </cell>
          <cell r="AZ213" t="str">
            <v>07°58'16''</v>
          </cell>
          <cell r="BA213" t="e">
            <v>#VALUE!</v>
          </cell>
          <cell r="BB213">
            <v>1E-3</v>
          </cell>
          <cell r="BC213" t="e">
            <v>#VALUE!</v>
          </cell>
          <cell r="BD213" t="e">
            <v>#VALUE!</v>
          </cell>
          <cell r="BE213" t="e">
            <v>#VALUE!</v>
          </cell>
          <cell r="BF213" t="e">
            <v>#VALUE!</v>
          </cell>
          <cell r="BG213" t="e">
            <v>#VALUE!</v>
          </cell>
          <cell r="BH213" t="e">
            <v>#VALUE!</v>
          </cell>
          <cell r="BI213" t="e">
            <v>#VALUE!</v>
          </cell>
          <cell r="BJ213" t="e">
            <v>#VALUE!</v>
          </cell>
          <cell r="BK213" t="e">
            <v>#VALUE!</v>
          </cell>
          <cell r="BL213" t="e">
            <v>#VALUE!</v>
          </cell>
          <cell r="BM213" t="e">
            <v>#VALUE!</v>
          </cell>
          <cell r="BN213">
            <v>0.37000000000000455</v>
          </cell>
          <cell r="BO213">
            <v>722.18</v>
          </cell>
          <cell r="BP213">
            <v>721.38</v>
          </cell>
          <cell r="BQ213">
            <v>722.4799999999999</v>
          </cell>
          <cell r="BR213">
            <v>721.68</v>
          </cell>
          <cell r="BS213">
            <v>724</v>
          </cell>
          <cell r="BT213">
            <v>723.18632127920841</v>
          </cell>
          <cell r="BU213">
            <v>0</v>
          </cell>
          <cell r="BV213">
            <v>1.5200000000000955</v>
          </cell>
          <cell r="BW213">
            <v>1.5063212792084641</v>
          </cell>
          <cell r="BX213">
            <v>1.8200000000000955</v>
          </cell>
          <cell r="BY213">
            <v>300</v>
          </cell>
          <cell r="BZ213">
            <v>0.77500000000000002</v>
          </cell>
          <cell r="CA213">
            <v>0.375</v>
          </cell>
          <cell r="CB213">
            <v>1.5131606396042798</v>
          </cell>
          <cell r="CC213">
            <v>8</v>
          </cell>
          <cell r="CD213">
            <v>1.3927190214702696</v>
          </cell>
          <cell r="CE213">
            <v>1756.6539107682197</v>
          </cell>
          <cell r="CF213">
            <v>4.6369933868095625E-2</v>
          </cell>
          <cell r="CG213">
            <v>1472.5789668312311</v>
          </cell>
          <cell r="CH213">
            <v>3229.2328775994511</v>
          </cell>
          <cell r="CI213">
            <v>2</v>
          </cell>
          <cell r="CJ213">
            <v>1</v>
          </cell>
          <cell r="CK213">
            <v>1.5</v>
          </cell>
          <cell r="CL213">
            <v>2650</v>
          </cell>
          <cell r="CM213">
            <v>1.8278676665657272</v>
          </cell>
          <cell r="CN213">
            <v>1.9</v>
          </cell>
          <cell r="CO213">
            <v>0</v>
          </cell>
          <cell r="CP213">
            <v>3</v>
          </cell>
          <cell r="CQ213">
            <v>3</v>
          </cell>
          <cell r="DV213" t="str">
            <v>300 mm</v>
          </cell>
          <cell r="DW213">
            <v>31.169999999999998</v>
          </cell>
          <cell r="DX213" t="str">
            <v>1</v>
          </cell>
          <cell r="DY213" t="str">
            <v>CS</v>
          </cell>
          <cell r="DZ213">
            <v>722.18</v>
          </cell>
          <cell r="EA213">
            <v>721.38</v>
          </cell>
        </row>
        <row r="214">
          <cell r="A214">
            <v>128</v>
          </cell>
          <cell r="B214" t="str">
            <v>C55</v>
          </cell>
          <cell r="C214" t="str">
            <v>C57</v>
          </cell>
          <cell r="D214">
            <v>0.10901922999999999</v>
          </cell>
          <cell r="E214">
            <v>0.12245999999999999</v>
          </cell>
          <cell r="F214">
            <v>1.2608438099999999</v>
          </cell>
          <cell r="G214">
            <v>2.33</v>
          </cell>
          <cell r="K214">
            <v>0.15858055172353552</v>
          </cell>
          <cell r="L214">
            <v>11.54868160411006</v>
          </cell>
          <cell r="M214">
            <v>11.54868160411006</v>
          </cell>
          <cell r="N214">
            <v>175.53566726483686</v>
          </cell>
          <cell r="O214">
            <v>0.63173227798238163</v>
          </cell>
          <cell r="P214">
            <v>145.40005474357883</v>
          </cell>
          <cell r="Q214">
            <v>0.10901922999999999</v>
          </cell>
          <cell r="R214">
            <v>0.12245999999999999</v>
          </cell>
          <cell r="S214">
            <v>1.4392989700000001</v>
          </cell>
          <cell r="U214">
            <v>454</v>
          </cell>
          <cell r="V214">
            <v>158.4</v>
          </cell>
          <cell r="Y214">
            <v>0</v>
          </cell>
          <cell r="AB214">
            <v>0</v>
          </cell>
          <cell r="AC214">
            <v>126.72000000000001</v>
          </cell>
          <cell r="AD214">
            <v>0.66586666666666672</v>
          </cell>
          <cell r="AE214">
            <v>2.6604198921084903</v>
          </cell>
          <cell r="AF214">
            <v>2.6604198921084903</v>
          </cell>
          <cell r="AG214">
            <v>3.0922095831084904</v>
          </cell>
          <cell r="AH214">
            <v>148.49226432668732</v>
          </cell>
          <cell r="AI214">
            <v>31.080000000000002</v>
          </cell>
          <cell r="AJ214">
            <v>8.27</v>
          </cell>
          <cell r="AK214">
            <v>12</v>
          </cell>
          <cell r="AL214">
            <v>0.30000000000000004</v>
          </cell>
          <cell r="AM214">
            <v>1.4E-2</v>
          </cell>
          <cell r="AN214">
            <v>0.18348641395568857</v>
          </cell>
          <cell r="AO214">
            <v>0.28125000000000006</v>
          </cell>
          <cell r="AP214">
            <v>0.61162137985229514</v>
          </cell>
          <cell r="AQ214">
            <v>3.277629898719038</v>
          </cell>
          <cell r="AR214">
            <v>2.6563713286317383</v>
          </cell>
          <cell r="AS214">
            <v>4.8061648990588512</v>
          </cell>
          <cell r="AT214">
            <v>0.54754626671646123</v>
          </cell>
          <cell r="AU214">
            <v>0.73103268067214977</v>
          </cell>
          <cell r="AV214">
            <v>3.659354554259945</v>
          </cell>
          <cell r="AW214">
            <v>258.66453115222646</v>
          </cell>
          <cell r="AX214">
            <v>0.57407277165224579</v>
          </cell>
          <cell r="AY214">
            <v>139.54450020277838</v>
          </cell>
          <cell r="AZ214" t="str">
            <v>74°01'53''</v>
          </cell>
          <cell r="BA214" t="e">
            <v>#VALUE!</v>
          </cell>
          <cell r="BB214">
            <v>0.28100000000000003</v>
          </cell>
          <cell r="BC214" t="e">
            <v>#VALUE!</v>
          </cell>
          <cell r="BD214" t="e">
            <v>#VALUE!</v>
          </cell>
          <cell r="BE214" t="e">
            <v>#VALUE!</v>
          </cell>
          <cell r="BF214" t="e">
            <v>#VALUE!</v>
          </cell>
          <cell r="BG214" t="e">
            <v>#VALUE!</v>
          </cell>
          <cell r="BH214" t="e">
            <v>#VALUE!</v>
          </cell>
          <cell r="BI214" t="e">
            <v>#VALUE!</v>
          </cell>
          <cell r="BJ214" t="e">
            <v>#VALUE!</v>
          </cell>
          <cell r="BK214" t="e">
            <v>#VALUE!</v>
          </cell>
          <cell r="BL214" t="e">
            <v>#VALUE!</v>
          </cell>
          <cell r="BM214" t="e">
            <v>#VALUE!</v>
          </cell>
          <cell r="BN214">
            <v>5.999999999994543E-2</v>
          </cell>
          <cell r="BO214">
            <v>721.32</v>
          </cell>
          <cell r="BP214">
            <v>718.75</v>
          </cell>
          <cell r="BQ214">
            <v>721.62</v>
          </cell>
          <cell r="BR214">
            <v>719.05</v>
          </cell>
          <cell r="BS214">
            <v>723.18632127920841</v>
          </cell>
          <cell r="BT214">
            <v>720.55553728536006</v>
          </cell>
          <cell r="BU214">
            <v>0</v>
          </cell>
          <cell r="BV214">
            <v>1.5663212792084096</v>
          </cell>
          <cell r="BW214">
            <v>1.5055372853601057</v>
          </cell>
          <cell r="BX214">
            <v>1.8663212792084096</v>
          </cell>
          <cell r="BY214">
            <v>300</v>
          </cell>
          <cell r="BZ214">
            <v>0.77500000000000002</v>
          </cell>
          <cell r="CA214">
            <v>0.375</v>
          </cell>
          <cell r="CB214">
            <v>1.5359292822842576</v>
          </cell>
          <cell r="CC214">
            <v>9</v>
          </cell>
          <cell r="CD214">
            <v>1.4069634866967118</v>
          </cell>
          <cell r="CE214">
            <v>1774.6206328141466</v>
          </cell>
          <cell r="CF214">
            <v>4.5151935024112522E-2</v>
          </cell>
          <cell r="CG214">
            <v>1433.6888326057631</v>
          </cell>
          <cell r="CH214">
            <v>3208.3094654199094</v>
          </cell>
          <cell r="CI214">
            <v>2</v>
          </cell>
          <cell r="CJ214">
            <v>1</v>
          </cell>
          <cell r="CK214">
            <v>1.5</v>
          </cell>
          <cell r="CL214">
            <v>2650</v>
          </cell>
          <cell r="CM214">
            <v>1.8160242257093828</v>
          </cell>
          <cell r="CN214">
            <v>1.9</v>
          </cell>
          <cell r="CO214">
            <v>0</v>
          </cell>
          <cell r="CP214">
            <v>3</v>
          </cell>
          <cell r="CQ214">
            <v>3</v>
          </cell>
          <cell r="DV214" t="str">
            <v>300 mm</v>
          </cell>
          <cell r="DW214">
            <v>31.080000000000002</v>
          </cell>
          <cell r="DX214" t="str">
            <v>1</v>
          </cell>
          <cell r="DY214" t="str">
            <v>CS</v>
          </cell>
          <cell r="DZ214">
            <v>721.32</v>
          </cell>
          <cell r="EA214">
            <v>718.75</v>
          </cell>
        </row>
        <row r="215">
          <cell r="A215">
            <v>129</v>
          </cell>
          <cell r="B215" t="str">
            <v>C57</v>
          </cell>
          <cell r="C215" t="str">
            <v>C39</v>
          </cell>
          <cell r="D215">
            <v>3.4049919999999997E-2</v>
          </cell>
          <cell r="F215">
            <v>1.2948937299999999</v>
          </cell>
          <cell r="G215">
            <v>2.33</v>
          </cell>
          <cell r="K215">
            <v>8.2947653854686498E-2</v>
          </cell>
          <cell r="L215">
            <v>11.631629257964747</v>
          </cell>
          <cell r="M215">
            <v>11.631629257964747</v>
          </cell>
          <cell r="N215">
            <v>174.82998814252261</v>
          </cell>
          <cell r="O215">
            <v>0.6294794249326231</v>
          </cell>
          <cell r="P215">
            <v>149.14731246694396</v>
          </cell>
          <cell r="Q215">
            <v>3.4049919999999997E-2</v>
          </cell>
          <cell r="R215">
            <v>0</v>
          </cell>
          <cell r="S215">
            <v>1.47334889</v>
          </cell>
          <cell r="U215">
            <v>458</v>
          </cell>
          <cell r="V215">
            <v>158.4</v>
          </cell>
          <cell r="Y215">
            <v>0</v>
          </cell>
          <cell r="AB215">
            <v>0</v>
          </cell>
          <cell r="AC215">
            <v>126.72000000000001</v>
          </cell>
          <cell r="AD215">
            <v>0.6717333333333334</v>
          </cell>
          <cell r="AE215">
            <v>2.6825854519507057</v>
          </cell>
          <cell r="AF215">
            <v>2.6825854519507057</v>
          </cell>
          <cell r="AG215">
            <v>3.1245901189507057</v>
          </cell>
          <cell r="AH215">
            <v>152.27190258589465</v>
          </cell>
          <cell r="AI215">
            <v>14.1</v>
          </cell>
          <cell r="AJ215">
            <v>5.39</v>
          </cell>
          <cell r="AK215">
            <v>12</v>
          </cell>
          <cell r="AL215">
            <v>0.30000000000000004</v>
          </cell>
          <cell r="AM215">
            <v>1.4E-2</v>
          </cell>
          <cell r="AN215">
            <v>0.21299171447753906</v>
          </cell>
          <cell r="AO215">
            <v>0.28271484375000006</v>
          </cell>
          <cell r="AP215">
            <v>0.70997238159179676</v>
          </cell>
          <cell r="AQ215">
            <v>2.8372244863559475</v>
          </cell>
          <cell r="AR215">
            <v>2.038530950224319</v>
          </cell>
          <cell r="AS215">
            <v>3.5303756490510581</v>
          </cell>
          <cell r="AT215">
            <v>0.41028760377052853</v>
          </cell>
          <cell r="AU215">
            <v>0.62327931824806759</v>
          </cell>
          <cell r="AV215">
            <v>2.9542423395573323</v>
          </cell>
          <cell r="AW215">
            <v>208.8230856947379</v>
          </cell>
          <cell r="AX215">
            <v>0.72919094208046042</v>
          </cell>
          <cell r="AY215">
            <v>217.4176514605592</v>
          </cell>
          <cell r="AZ215" t="str">
            <v>77°52'23''</v>
          </cell>
          <cell r="BA215" t="e">
            <v>#VALUE!</v>
          </cell>
          <cell r="BB215">
            <v>1E-3</v>
          </cell>
          <cell r="BC215" t="e">
            <v>#VALUE!</v>
          </cell>
          <cell r="BD215" t="e">
            <v>#VALUE!</v>
          </cell>
          <cell r="BE215" t="e">
            <v>#VALUE!</v>
          </cell>
          <cell r="BF215" t="e">
            <v>#VALUE!</v>
          </cell>
          <cell r="BG215" t="e">
            <v>#VALUE!</v>
          </cell>
          <cell r="BH215" t="e">
            <v>#VALUE!</v>
          </cell>
          <cell r="BI215" t="e">
            <v>#VALUE!</v>
          </cell>
          <cell r="BJ215" t="e">
            <v>#VALUE!</v>
          </cell>
          <cell r="BK215" t="e">
            <v>#VALUE!</v>
          </cell>
          <cell r="BL215" t="e">
            <v>#VALUE!</v>
          </cell>
          <cell r="BM215" t="e">
            <v>#VALUE!</v>
          </cell>
          <cell r="BN215">
            <v>2.9999999999972715E-2</v>
          </cell>
          <cell r="BO215">
            <v>718.72</v>
          </cell>
          <cell r="BP215">
            <v>717.96</v>
          </cell>
          <cell r="BQ215">
            <v>719.02</v>
          </cell>
          <cell r="BR215">
            <v>718.26</v>
          </cell>
          <cell r="BS215">
            <v>720.55553728536006</v>
          </cell>
          <cell r="BT215">
            <v>719.99733945436037</v>
          </cell>
          <cell r="BU215">
            <v>0</v>
          </cell>
          <cell r="BV215">
            <v>1.5355372853600784</v>
          </cell>
          <cell r="BW215">
            <v>1.7373394543603808</v>
          </cell>
          <cell r="BX215">
            <v>1.8355372853600784</v>
          </cell>
          <cell r="BY215">
            <v>300</v>
          </cell>
          <cell r="BZ215">
            <v>0.77500000000000002</v>
          </cell>
          <cell r="CA215">
            <v>0.375</v>
          </cell>
          <cell r="CB215">
            <v>1.6364383698602296</v>
          </cell>
          <cell r="CC215">
            <v>10</v>
          </cell>
          <cell r="CD215">
            <v>1.4680355064323092</v>
          </cell>
          <cell r="CE215">
            <v>1851.6515347069023</v>
          </cell>
          <cell r="CF215">
            <v>4.0291352405645076E-2</v>
          </cell>
          <cell r="CG215">
            <v>1280.9441266046806</v>
          </cell>
          <cell r="CH215">
            <v>3132.5956613115832</v>
          </cell>
          <cell r="CI215">
            <v>2</v>
          </cell>
          <cell r="CJ215">
            <v>1</v>
          </cell>
          <cell r="CK215">
            <v>1.5</v>
          </cell>
          <cell r="CL215">
            <v>2650</v>
          </cell>
          <cell r="CM215">
            <v>1.7731673554593868</v>
          </cell>
          <cell r="CN215">
            <v>1.9</v>
          </cell>
          <cell r="CO215">
            <v>0</v>
          </cell>
          <cell r="CP215">
            <v>3</v>
          </cell>
          <cell r="CQ215">
            <v>3</v>
          </cell>
          <cell r="DV215" t="str">
            <v>300 mm</v>
          </cell>
          <cell r="DW215">
            <v>14.1</v>
          </cell>
          <cell r="DX215" t="str">
            <v>1</v>
          </cell>
          <cell r="DY215" t="str">
            <v>CS</v>
          </cell>
          <cell r="DZ215">
            <v>718.72</v>
          </cell>
          <cell r="EA215">
            <v>717.96</v>
          </cell>
        </row>
        <row r="216">
          <cell r="A216">
            <v>130</v>
          </cell>
          <cell r="B216" t="str">
            <v>C39</v>
          </cell>
          <cell r="C216" t="str">
            <v>C59</v>
          </cell>
          <cell r="D216">
            <v>0.13307331</v>
          </cell>
          <cell r="E216">
            <v>0.21119399999999997</v>
          </cell>
          <cell r="F216">
            <v>1.6391610399999998</v>
          </cell>
          <cell r="G216">
            <v>2.33</v>
          </cell>
          <cell r="K216">
            <v>0.22379700415379133</v>
          </cell>
          <cell r="L216">
            <v>11.855426262118538</v>
          </cell>
          <cell r="M216">
            <v>11.855426262118538</v>
          </cell>
          <cell r="N216">
            <v>172.96414188384855</v>
          </cell>
          <cell r="O216">
            <v>0.62985932396330446</v>
          </cell>
          <cell r="P216">
            <v>186.65285269302206</v>
          </cell>
          <cell r="Q216">
            <v>0.13307331</v>
          </cell>
          <cell r="R216">
            <v>0.21119399999999997</v>
          </cell>
          <cell r="S216">
            <v>1.8176162</v>
          </cell>
          <cell r="U216">
            <v>491</v>
          </cell>
          <cell r="V216">
            <v>158.4</v>
          </cell>
          <cell r="W216">
            <v>0.23923000000000003</v>
          </cell>
          <cell r="X216">
            <v>0.23923000000000003</v>
          </cell>
          <cell r="Y216">
            <v>0.11961500000000001</v>
          </cell>
          <cell r="AB216">
            <v>0</v>
          </cell>
          <cell r="AC216">
            <v>126.72000000000001</v>
          </cell>
          <cell r="AD216">
            <v>0.7201333333333334</v>
          </cell>
          <cell r="AE216">
            <v>2.8648855634624182</v>
          </cell>
          <cell r="AF216">
            <v>2.9845005634624182</v>
          </cell>
          <cell r="AG216">
            <v>3.5297854234624184</v>
          </cell>
          <cell r="AH216">
            <v>190.18263811648447</v>
          </cell>
          <cell r="AI216">
            <v>43.98</v>
          </cell>
          <cell r="AJ216">
            <v>6.78</v>
          </cell>
          <cell r="AK216">
            <v>12</v>
          </cell>
          <cell r="AL216">
            <v>0.30000000000000004</v>
          </cell>
          <cell r="AM216">
            <v>1.4E-2</v>
          </cell>
          <cell r="AN216">
            <v>0.22914304733276369</v>
          </cell>
          <cell r="AO216">
            <v>0.29245605468749997</v>
          </cell>
          <cell r="AP216">
            <v>0.76381015777587891</v>
          </cell>
          <cell r="AQ216">
            <v>3.2828089587393108</v>
          </cell>
          <cell r="AR216">
            <v>2.1963972576181372</v>
          </cell>
          <cell r="AS216">
            <v>4.6993816720654076</v>
          </cell>
          <cell r="AT216">
            <v>0.54927801526906617</v>
          </cell>
          <cell r="AU216">
            <v>0.77842106260182986</v>
          </cell>
          <cell r="AV216">
            <v>3.3133444165328445</v>
          </cell>
          <cell r="AW216">
            <v>234.20651575032778</v>
          </cell>
          <cell r="AX216">
            <v>0.812029663253373</v>
          </cell>
          <cell r="AY216">
            <v>236.32054976689</v>
          </cell>
          <cell r="AZ216" t="e">
            <v>#REF!</v>
          </cell>
          <cell r="BA216" t="e">
            <v>#REF!</v>
          </cell>
          <cell r="BB216" t="e">
            <v>#REF!</v>
          </cell>
          <cell r="BC216" t="e">
            <v>#REF!</v>
          </cell>
          <cell r="BD216" t="e">
            <v>#REF!</v>
          </cell>
          <cell r="BE216" t="e">
            <v>#REF!</v>
          </cell>
          <cell r="BF216" t="e">
            <v>#REF!</v>
          </cell>
          <cell r="BG216" t="e">
            <v>#REF!</v>
          </cell>
          <cell r="BH216" t="e">
            <v>#REF!</v>
          </cell>
          <cell r="BI216" t="e">
            <v>#REF!</v>
          </cell>
          <cell r="BJ216" t="e">
            <v>#REF!</v>
          </cell>
          <cell r="BK216" t="e">
            <v>#REF!</v>
          </cell>
          <cell r="BL216" t="e">
            <v>#REF!</v>
          </cell>
          <cell r="BM216" t="e">
            <v>#REF!</v>
          </cell>
          <cell r="BN216">
            <v>0.16000000000008185</v>
          </cell>
          <cell r="BO216">
            <v>717.8</v>
          </cell>
          <cell r="BP216">
            <v>714.82</v>
          </cell>
          <cell r="BQ216">
            <v>718.09999999999991</v>
          </cell>
          <cell r="BR216">
            <v>715.12</v>
          </cell>
          <cell r="BS216">
            <v>719.99733945436037</v>
          </cell>
          <cell r="BT216">
            <v>717.92207809623778</v>
          </cell>
          <cell r="BU216">
            <v>0</v>
          </cell>
          <cell r="BV216">
            <v>1.8973394543604627</v>
          </cell>
          <cell r="BW216">
            <v>2.8020780962377785</v>
          </cell>
          <cell r="BX216">
            <v>2.1973394543604625</v>
          </cell>
          <cell r="BY216">
            <v>300</v>
          </cell>
          <cell r="BZ216">
            <v>0.77500000000000002</v>
          </cell>
          <cell r="CA216">
            <v>0.375</v>
          </cell>
          <cell r="CB216">
            <v>2.3497087752991206</v>
          </cell>
          <cell r="CC216">
            <v>10</v>
          </cell>
          <cell r="CD216">
            <v>1.8269698126343095</v>
          </cell>
          <cell r="CE216">
            <v>2304.379861798313</v>
          </cell>
          <cell r="CF216">
            <v>2.0558974885761083E-2</v>
          </cell>
          <cell r="CG216">
            <v>694.28203198527092</v>
          </cell>
          <cell r="CH216">
            <v>2998.6618937835838</v>
          </cell>
          <cell r="CI216">
            <v>2</v>
          </cell>
          <cell r="CJ216">
            <v>1</v>
          </cell>
          <cell r="CK216">
            <v>1.5</v>
          </cell>
          <cell r="CL216">
            <v>2650</v>
          </cell>
          <cell r="CM216">
            <v>1.6973557889341038</v>
          </cell>
          <cell r="CN216">
            <v>1.9</v>
          </cell>
          <cell r="CO216">
            <v>0</v>
          </cell>
          <cell r="CP216">
            <v>3</v>
          </cell>
          <cell r="CQ216">
            <v>3</v>
          </cell>
          <cell r="DV216" t="str">
            <v>300 mm</v>
          </cell>
          <cell r="DW216">
            <v>43.98</v>
          </cell>
          <cell r="DX216" t="str">
            <v>1</v>
          </cell>
          <cell r="DY216" t="str">
            <v>CS</v>
          </cell>
          <cell r="DZ216">
            <v>717.8</v>
          </cell>
          <cell r="EA216">
            <v>714.81999999999994</v>
          </cell>
        </row>
        <row r="217">
          <cell r="A217">
            <v>131</v>
          </cell>
          <cell r="B217" t="str">
            <v>C59</v>
          </cell>
          <cell r="C217" t="str">
            <v>C61</v>
          </cell>
          <cell r="D217">
            <v>0</v>
          </cell>
          <cell r="E217">
            <v>0.23923000000000003</v>
          </cell>
          <cell r="F217">
            <v>1.8783910399999999</v>
          </cell>
          <cell r="G217">
            <v>2.33</v>
          </cell>
          <cell r="K217">
            <v>9.4310202318704364E-2</v>
          </cell>
          <cell r="L217">
            <v>11.949736464437242</v>
          </cell>
          <cell r="M217">
            <v>11.949736464437242</v>
          </cell>
          <cell r="N217">
            <v>172.19404100135128</v>
          </cell>
          <cell r="O217">
            <v>0.62903127503546485</v>
          </cell>
          <cell r="P217">
            <v>212.56515472590672</v>
          </cell>
          <cell r="Q217">
            <v>0</v>
          </cell>
          <cell r="R217">
            <v>0.23923000000000003</v>
          </cell>
          <cell r="S217">
            <v>2.0568461999999998</v>
          </cell>
          <cell r="U217">
            <v>527</v>
          </cell>
          <cell r="V217">
            <v>158.4</v>
          </cell>
          <cell r="W217">
            <v>0</v>
          </cell>
          <cell r="X217">
            <v>0.23923000000000003</v>
          </cell>
          <cell r="Y217">
            <v>0.11961500000000001</v>
          </cell>
          <cell r="AB217">
            <v>0</v>
          </cell>
          <cell r="AC217">
            <v>126.72000000000001</v>
          </cell>
          <cell r="AD217">
            <v>0.77293333333333336</v>
          </cell>
          <cell r="AE217">
            <v>3.0626469427823468</v>
          </cell>
          <cell r="AF217">
            <v>3.1822619427823469</v>
          </cell>
          <cell r="AG217">
            <v>3.7993158027823468</v>
          </cell>
          <cell r="AH217">
            <v>216.36447052868908</v>
          </cell>
          <cell r="AI217">
            <v>12.850000000000001</v>
          </cell>
          <cell r="AJ217">
            <v>1.17</v>
          </cell>
          <cell r="AK217">
            <v>16</v>
          </cell>
          <cell r="AL217">
            <v>0.36199999999999999</v>
          </cell>
          <cell r="AM217">
            <v>0.01</v>
          </cell>
          <cell r="AN217">
            <v>0.31581546211242673</v>
          </cell>
          <cell r="AO217">
            <v>0.33124414062499996</v>
          </cell>
          <cell r="AP217">
            <v>0.87241840362548817</v>
          </cell>
          <cell r="AQ217">
            <v>2.2710302760114809</v>
          </cell>
          <cell r="AR217">
            <v>1.1535319253102894</v>
          </cell>
          <cell r="AS217">
            <v>1.0791918313050397</v>
          </cell>
          <cell r="AT217">
            <v>0.26287352265855163</v>
          </cell>
          <cell r="AU217">
            <v>0.57868898477097841</v>
          </cell>
          <cell r="AV217">
            <v>2.1840583950549832</v>
          </cell>
          <cell r="AW217">
            <v>224.78703988189213</v>
          </cell>
          <cell r="AX217">
            <v>0.96253089431833594</v>
          </cell>
          <cell r="AY217">
            <v>133.86984246510897</v>
          </cell>
          <cell r="AZ217" t="str">
            <v>102°27'03''</v>
          </cell>
          <cell r="BA217" t="e">
            <v>#VALUE!</v>
          </cell>
          <cell r="BB217">
            <v>1E-3</v>
          </cell>
          <cell r="BC217" t="e">
            <v>#VALUE!</v>
          </cell>
          <cell r="BD217" t="e">
            <v>#VALUE!</v>
          </cell>
          <cell r="BE217" t="e">
            <v>#VALUE!</v>
          </cell>
          <cell r="BF217" t="e">
            <v>#VALUE!</v>
          </cell>
          <cell r="BG217" t="e">
            <v>#VALUE!</v>
          </cell>
          <cell r="BH217" t="e">
            <v>#VALUE!</v>
          </cell>
          <cell r="BI217" t="e">
            <v>#VALUE!</v>
          </cell>
          <cell r="BJ217" t="e">
            <v>#VALUE!</v>
          </cell>
          <cell r="BK217" t="e">
            <v>#VALUE!</v>
          </cell>
          <cell r="BL217" t="e">
            <v>#VALUE!</v>
          </cell>
          <cell r="BM217" t="e">
            <v>#VALUE!</v>
          </cell>
          <cell r="BN217">
            <v>6.0000000000059117E-2</v>
          </cell>
          <cell r="BO217">
            <v>714.76</v>
          </cell>
          <cell r="BP217">
            <v>714.61</v>
          </cell>
          <cell r="BQ217">
            <v>715.12199999999996</v>
          </cell>
          <cell r="BR217">
            <v>714.97199999999998</v>
          </cell>
          <cell r="BS217">
            <v>717.92207809623778</v>
          </cell>
          <cell r="BT217">
            <v>717.52854041212333</v>
          </cell>
          <cell r="BU217">
            <v>0</v>
          </cell>
          <cell r="BV217">
            <v>2.8000780962378258</v>
          </cell>
          <cell r="BW217">
            <v>2.5565404121233541</v>
          </cell>
          <cell r="BX217">
            <v>3.1620780962378259</v>
          </cell>
          <cell r="BY217">
            <v>400</v>
          </cell>
          <cell r="BZ217">
            <v>0.8</v>
          </cell>
          <cell r="CA217">
            <v>0.4</v>
          </cell>
          <cell r="CB217">
            <v>2.67830925418059</v>
          </cell>
          <cell r="CC217">
            <v>10</v>
          </cell>
          <cell r="CD217">
            <v>1.9247225971249338</v>
          </cell>
          <cell r="CE217">
            <v>5624.4494337792385</v>
          </cell>
          <cell r="CF217">
            <v>1.7153881730764441E-2</v>
          </cell>
          <cell r="CG217">
            <v>601.62041390323589</v>
          </cell>
          <cell r="CH217">
            <v>6226.0698476824746</v>
          </cell>
          <cell r="CI217">
            <v>4</v>
          </cell>
          <cell r="CJ217">
            <v>1</v>
          </cell>
          <cell r="CK217">
            <v>0</v>
          </cell>
          <cell r="CL217">
            <v>0</v>
          </cell>
          <cell r="CM217">
            <v>0</v>
          </cell>
          <cell r="CN217">
            <v>0</v>
          </cell>
          <cell r="CO217">
            <v>0.98548405686206642</v>
          </cell>
          <cell r="CP217">
            <v>3</v>
          </cell>
          <cell r="CQ217">
            <v>3</v>
          </cell>
          <cell r="DV217" t="str">
            <v>400 mm</v>
          </cell>
          <cell r="DW217">
            <v>12.850000000000001</v>
          </cell>
          <cell r="DX217" t="str">
            <v>-</v>
          </cell>
          <cell r="DY217" t="str">
            <v>PVC</v>
          </cell>
          <cell r="DZ217">
            <v>714.76</v>
          </cell>
          <cell r="EA217">
            <v>714.61</v>
          </cell>
        </row>
        <row r="218">
          <cell r="A218">
            <v>132</v>
          </cell>
          <cell r="B218" t="str">
            <v>C61</v>
          </cell>
          <cell r="C218" t="str">
            <v>ALIV61</v>
          </cell>
          <cell r="D218">
            <v>7.0000000000000007E-2</v>
          </cell>
          <cell r="E218">
            <v>1.12752191</v>
          </cell>
          <cell r="F218">
            <v>3.0759129500000002</v>
          </cell>
          <cell r="G218">
            <v>2.33</v>
          </cell>
          <cell r="K218">
            <v>9.9738472878026591E-2</v>
          </cell>
          <cell r="L218">
            <v>12.049474937315269</v>
          </cell>
          <cell r="M218">
            <v>12.049474937315269</v>
          </cell>
          <cell r="N218">
            <v>171.38975089166391</v>
          </cell>
          <cell r="O218">
            <v>0.63014541427955362</v>
          </cell>
          <cell r="P218">
            <v>341.89807854683681</v>
          </cell>
          <cell r="Q218">
            <v>7.0000000000000007E-2</v>
          </cell>
          <cell r="R218">
            <v>1.12752191</v>
          </cell>
          <cell r="S218">
            <v>3.2543681099999997</v>
          </cell>
          <cell r="U218">
            <v>1082</v>
          </cell>
          <cell r="V218">
            <v>158.4</v>
          </cell>
          <cell r="W218">
            <v>7.0000000000000007E-2</v>
          </cell>
          <cell r="X218">
            <v>0.30923</v>
          </cell>
          <cell r="Y218">
            <v>0.154615</v>
          </cell>
          <cell r="AB218">
            <v>0</v>
          </cell>
          <cell r="AC218">
            <v>126.72000000000001</v>
          </cell>
          <cell r="AD218">
            <v>1.5869333333333335</v>
          </cell>
          <cell r="AE218">
            <v>5.9949133048749363</v>
          </cell>
          <cell r="AF218">
            <v>6.1495283048749361</v>
          </cell>
          <cell r="AG218">
            <v>7.1258387378749362</v>
          </cell>
          <cell r="AH218">
            <v>349.02391728471173</v>
          </cell>
          <cell r="AI218">
            <v>17.55</v>
          </cell>
          <cell r="AJ218">
            <v>3.3</v>
          </cell>
          <cell r="AK218">
            <v>16</v>
          </cell>
          <cell r="AL218">
            <v>0.4</v>
          </cell>
          <cell r="AM218">
            <v>1.4E-2</v>
          </cell>
          <cell r="AN218">
            <v>0.35925636291503915</v>
          </cell>
          <cell r="AO218">
            <v>0.38457031250000001</v>
          </cell>
          <cell r="AP218">
            <v>0.89814090728759788</v>
          </cell>
          <cell r="AQ218">
            <v>2.9343443825469868</v>
          </cell>
          <cell r="AR218">
            <v>1.3350905730779161</v>
          </cell>
          <cell r="AS218">
            <v>3.4279003962582029</v>
          </cell>
          <cell r="AT218">
            <v>0.43885713330199067</v>
          </cell>
          <cell r="AU218">
            <v>0.79811349621702976</v>
          </cell>
          <cell r="AV218">
            <v>2.800278309764308</v>
          </cell>
          <cell r="AW218">
            <v>351.89335063849575</v>
          </cell>
          <cell r="AX218">
            <v>0.99184573010948474</v>
          </cell>
          <cell r="AY218">
            <v>216.52394858313784</v>
          </cell>
          <cell r="AZ218" t="str">
            <v>82°39'15''</v>
          </cell>
          <cell r="BA218" t="e">
            <v>#VALUE!</v>
          </cell>
          <cell r="BB218">
            <v>0.219</v>
          </cell>
          <cell r="BC218" t="e">
            <v>#VALUE!</v>
          </cell>
          <cell r="BD218" t="e">
            <v>#VALUE!</v>
          </cell>
          <cell r="BE218" t="e">
            <v>#VALUE!</v>
          </cell>
          <cell r="BF218" t="e">
            <v>#VALUE!</v>
          </cell>
          <cell r="BG218" t="e">
            <v>#VALUE!</v>
          </cell>
          <cell r="BH218" t="e">
            <v>#VALUE!</v>
          </cell>
          <cell r="BI218" t="e">
            <v>#VALUE!</v>
          </cell>
          <cell r="BJ218" t="e">
            <v>#VALUE!</v>
          </cell>
          <cell r="BK218" t="e">
            <v>#VALUE!</v>
          </cell>
          <cell r="BL218" t="e">
            <v>#VALUE!</v>
          </cell>
          <cell r="BM218" t="e">
            <v>#VALUE!</v>
          </cell>
          <cell r="BN218">
            <v>2.9999999999972715E-2</v>
          </cell>
          <cell r="BO218">
            <v>714.58</v>
          </cell>
          <cell r="BP218">
            <v>714</v>
          </cell>
          <cell r="BQ218">
            <v>714.98</v>
          </cell>
          <cell r="BR218">
            <v>714.4</v>
          </cell>
          <cell r="BS218">
            <v>717.52854041212333</v>
          </cell>
          <cell r="BT218">
            <v>716.6</v>
          </cell>
          <cell r="BU218">
            <v>0</v>
          </cell>
          <cell r="BV218">
            <v>2.5485404121233159</v>
          </cell>
          <cell r="BW218">
            <v>2.2000000000000455</v>
          </cell>
          <cell r="BX218">
            <v>2.9485404121233159</v>
          </cell>
          <cell r="BY218">
            <v>400</v>
          </cell>
          <cell r="BZ218">
            <v>0.9</v>
          </cell>
          <cell r="CA218">
            <v>0.5</v>
          </cell>
          <cell r="CB218">
            <v>2.3742702060616807</v>
          </cell>
          <cell r="CC218">
            <v>10</v>
          </cell>
          <cell r="CD218">
            <v>1.6881111956001693</v>
          </cell>
          <cell r="CE218">
            <v>2871.4771437158884</v>
          </cell>
          <cell r="CF218">
            <v>2.6747536349046586E-2</v>
          </cell>
          <cell r="CG218">
            <v>931.75820125074699</v>
          </cell>
          <cell r="CH218">
            <v>3803.2353449666352</v>
          </cell>
          <cell r="CI218">
            <v>2</v>
          </cell>
          <cell r="CJ218">
            <v>1</v>
          </cell>
          <cell r="CK218">
            <v>1.5</v>
          </cell>
          <cell r="CL218">
            <v>3059</v>
          </cell>
          <cell r="CM218">
            <v>1.8649405091369575</v>
          </cell>
          <cell r="CN218">
            <v>1.9</v>
          </cell>
          <cell r="CO218">
            <v>0</v>
          </cell>
          <cell r="CP218">
            <v>3</v>
          </cell>
          <cell r="CQ218">
            <v>3</v>
          </cell>
          <cell r="DV218" t="str">
            <v>400 mm</v>
          </cell>
          <cell r="DW218">
            <v>17.55</v>
          </cell>
          <cell r="DX218" t="str">
            <v>1</v>
          </cell>
          <cell r="DY218" t="str">
            <v>CS</v>
          </cell>
          <cell r="DZ218">
            <v>714.58</v>
          </cell>
          <cell r="EA218">
            <v>714</v>
          </cell>
        </row>
        <row r="219">
          <cell r="A219">
            <v>133</v>
          </cell>
          <cell r="B219" t="str">
            <v>ALIV61</v>
          </cell>
          <cell r="C219" t="str">
            <v>C63</v>
          </cell>
          <cell r="D219">
            <v>7.0000000000000007E-2</v>
          </cell>
          <cell r="F219">
            <v>7.0000000000000007E-2</v>
          </cell>
          <cell r="G219">
            <v>2.33</v>
          </cell>
          <cell r="K219">
            <v>0.27229646035793387</v>
          </cell>
          <cell r="L219">
            <v>12.222032924795176</v>
          </cell>
          <cell r="M219">
            <v>12.222032924795176</v>
          </cell>
          <cell r="N219">
            <v>170.02223013081965</v>
          </cell>
          <cell r="O219">
            <v>0.62884641944891695</v>
          </cell>
          <cell r="P219">
            <v>7.4842509451139989</v>
          </cell>
          <cell r="Q219">
            <v>7.0000000000000007E-2</v>
          </cell>
          <cell r="R219">
            <v>0</v>
          </cell>
          <cell r="S219">
            <v>3.3243681099999995</v>
          </cell>
          <cell r="U219">
            <v>1082</v>
          </cell>
          <cell r="V219">
            <v>158.4</v>
          </cell>
          <cell r="W219">
            <v>7.0000000000000007E-2</v>
          </cell>
          <cell r="X219">
            <v>0.47904000000000002</v>
          </cell>
          <cell r="Y219">
            <v>0.23952000000000001</v>
          </cell>
          <cell r="AB219">
            <v>0</v>
          </cell>
          <cell r="AC219">
            <v>126.72000000000001</v>
          </cell>
          <cell r="AD219">
            <v>1.5869333333333335</v>
          </cell>
          <cell r="AE219">
            <v>5.9949133048749363</v>
          </cell>
          <cell r="AF219">
            <v>6.2344333048749361</v>
          </cell>
          <cell r="AG219">
            <v>7.2317437378749361</v>
          </cell>
          <cell r="AH219">
            <v>14.715994682988935</v>
          </cell>
          <cell r="AI219">
            <v>20.76</v>
          </cell>
          <cell r="AJ219">
            <v>3.81</v>
          </cell>
          <cell r="AK219">
            <v>12</v>
          </cell>
          <cell r="AL219">
            <v>0.30000000000000004</v>
          </cell>
          <cell r="AM219">
            <v>1.4E-2</v>
          </cell>
          <cell r="AN219">
            <v>6.621379852294923E-2</v>
          </cell>
          <cell r="AO219">
            <v>9.1406250000000022E-2</v>
          </cell>
          <cell r="AP219">
            <v>0.22071266174316406</v>
          </cell>
          <cell r="AQ219">
            <v>1.2704338172951819</v>
          </cell>
          <cell r="AR219">
            <v>1.8783717320043145</v>
          </cell>
          <cell r="AS219">
            <v>0.92908206355365319</v>
          </cell>
          <cell r="AT219">
            <v>8.226310316652434E-2</v>
          </cell>
          <cell r="AU219">
            <v>0.14847690168947358</v>
          </cell>
          <cell r="AV219">
            <v>2.4837862772569363</v>
          </cell>
          <cell r="AW219">
            <v>175.56850623864452</v>
          </cell>
          <cell r="AX219">
            <v>8.3819102857695713E-2</v>
          </cell>
          <cell r="AY219">
            <v>216.49554994059591</v>
          </cell>
          <cell r="AZ219" t="b">
            <v>0</v>
          </cell>
          <cell r="BA219">
            <v>0</v>
          </cell>
          <cell r="BB219">
            <v>0</v>
          </cell>
          <cell r="BC219">
            <v>0</v>
          </cell>
          <cell r="BD219">
            <v>0</v>
          </cell>
          <cell r="BE219">
            <v>0</v>
          </cell>
          <cell r="BF219">
            <v>0</v>
          </cell>
          <cell r="BG219">
            <v>9.5230742067989663E-2</v>
          </cell>
          <cell r="BH219">
            <v>3.9999999999999991</v>
          </cell>
          <cell r="BI219">
            <v>1.2</v>
          </cell>
          <cell r="BJ219">
            <v>0.11919831935737897</v>
          </cell>
          <cell r="BK219">
            <v>0.21060456935737898</v>
          </cell>
          <cell r="BL219">
            <v>3.3156722108261473E-4</v>
          </cell>
          <cell r="BM219">
            <v>0.25312336389415391</v>
          </cell>
          <cell r="BN219">
            <v>0.28999999999996362</v>
          </cell>
          <cell r="BO219">
            <v>714.32</v>
          </cell>
          <cell r="BP219">
            <v>713.53</v>
          </cell>
          <cell r="BQ219">
            <v>714.62</v>
          </cell>
          <cell r="BR219">
            <v>713.82999999999993</v>
          </cell>
          <cell r="BS219">
            <v>716.6</v>
          </cell>
          <cell r="BT219">
            <v>716.04096664480971</v>
          </cell>
          <cell r="BU219" t="b">
            <v>0</v>
          </cell>
          <cell r="BV219">
            <v>1.9800000000000182</v>
          </cell>
          <cell r="BW219">
            <v>2.2109666448097869</v>
          </cell>
          <cell r="BX219">
            <v>2.280000000000018</v>
          </cell>
          <cell r="BY219">
            <v>300</v>
          </cell>
          <cell r="BZ219">
            <v>0.77500000000000002</v>
          </cell>
          <cell r="CA219">
            <v>0.375</v>
          </cell>
          <cell r="CB219">
            <v>2.0954833224049025</v>
          </cell>
          <cell r="CC219">
            <v>10</v>
          </cell>
          <cell r="CD219">
            <v>1.7127247056813006</v>
          </cell>
          <cell r="CE219">
            <v>2160.2810803346456</v>
          </cell>
          <cell r="CF219">
            <v>2.5527996036452172E-2</v>
          </cell>
          <cell r="CG219">
            <v>838.45741078556807</v>
          </cell>
          <cell r="CH219">
            <v>2998.7384911202134</v>
          </cell>
          <cell r="CI219">
            <v>2</v>
          </cell>
          <cell r="CJ219">
            <v>1</v>
          </cell>
          <cell r="CK219">
            <v>1.5</v>
          </cell>
          <cell r="CL219">
            <v>2650</v>
          </cell>
          <cell r="CM219">
            <v>1.6973991459171018</v>
          </cell>
          <cell r="CN219">
            <v>1.9</v>
          </cell>
          <cell r="CO219">
            <v>0</v>
          </cell>
          <cell r="CP219">
            <v>3</v>
          </cell>
          <cell r="CQ219">
            <v>3</v>
          </cell>
          <cell r="DV219" t="str">
            <v>300 mm</v>
          </cell>
          <cell r="DW219">
            <v>20.76</v>
          </cell>
          <cell r="DX219" t="str">
            <v>1</v>
          </cell>
          <cell r="DY219" t="str">
            <v>CS</v>
          </cell>
          <cell r="DZ219">
            <v>714.32</v>
          </cell>
          <cell r="EA219">
            <v>713.53000000000009</v>
          </cell>
        </row>
        <row r="220">
          <cell r="A220">
            <v>134</v>
          </cell>
          <cell r="B220" t="str">
            <v>ALIV61</v>
          </cell>
          <cell r="C220" t="str">
            <v>BOT 61</v>
          </cell>
          <cell r="E220">
            <v>0</v>
          </cell>
          <cell r="F220">
            <v>3.0759129500000002</v>
          </cell>
          <cell r="G220">
            <v>2.33</v>
          </cell>
          <cell r="K220">
            <v>3.5191722603950974E-2</v>
          </cell>
          <cell r="L220">
            <v>12.08466665991922</v>
          </cell>
          <cell r="M220">
            <v>12.08466665991922</v>
          </cell>
          <cell r="N220">
            <v>171.10841225318762</v>
          </cell>
          <cell r="O220">
            <v>0.63051204819277096</v>
          </cell>
          <cell r="P220">
            <v>341.89807854683681</v>
          </cell>
          <cell r="Q220">
            <v>0</v>
          </cell>
          <cell r="R220">
            <v>0</v>
          </cell>
          <cell r="V220">
            <v>158.4</v>
          </cell>
          <cell r="W220">
            <v>0</v>
          </cell>
          <cell r="X220">
            <v>0.30923</v>
          </cell>
          <cell r="Y220">
            <v>0.154615</v>
          </cell>
          <cell r="AB220">
            <v>0</v>
          </cell>
          <cell r="AC220">
            <v>0</v>
          </cell>
          <cell r="AD220">
            <v>0</v>
          </cell>
          <cell r="AE220">
            <v>0</v>
          </cell>
          <cell r="AF220">
            <v>0</v>
          </cell>
          <cell r="AG220">
            <v>0</v>
          </cell>
          <cell r="AH220">
            <v>341.89807854683681</v>
          </cell>
          <cell r="AI220">
            <v>6.64</v>
          </cell>
          <cell r="AJ220">
            <v>4.07</v>
          </cell>
          <cell r="AK220">
            <v>16</v>
          </cell>
          <cell r="AL220">
            <v>0.4</v>
          </cell>
          <cell r="AM220">
            <v>1.4E-2</v>
          </cell>
          <cell r="AN220">
            <v>0.32262020111083989</v>
          </cell>
          <cell r="AO220">
            <v>0.38339843750000002</v>
          </cell>
          <cell r="AP220">
            <v>0.80655050277709972</v>
          </cell>
          <cell r="AQ220">
            <v>3.1480826805990847</v>
          </cell>
          <cell r="AR220">
            <v>1.7129961325817789</v>
          </cell>
          <cell r="AS220">
            <v>3.9195558377653583</v>
          </cell>
          <cell r="AT220">
            <v>0.50511847930111708</v>
          </cell>
          <cell r="AU220">
            <v>0.82773868041195697</v>
          </cell>
          <cell r="AV220">
            <v>3.1098642448883442</v>
          </cell>
          <cell r="AW220">
            <v>390.79706661611175</v>
          </cell>
          <cell r="AX220">
            <v>0.87487370749046733</v>
          </cell>
          <cell r="AY220">
            <v>260.50272354810386</v>
          </cell>
          <cell r="AZ220" t="str">
            <v>43°58'44''</v>
          </cell>
          <cell r="BA220" t="e">
            <v>#VALUE!</v>
          </cell>
          <cell r="BB220">
            <v>0.03</v>
          </cell>
          <cell r="BC220" t="e">
            <v>#VALUE!</v>
          </cell>
          <cell r="BD220" t="e">
            <v>#VALUE!</v>
          </cell>
          <cell r="BE220" t="e">
            <v>#VALUE!</v>
          </cell>
          <cell r="BF220" t="e">
            <v>#VALUE!</v>
          </cell>
          <cell r="BG220" t="e">
            <v>#VALUE!</v>
          </cell>
          <cell r="BH220" t="e">
            <v>#VALUE!</v>
          </cell>
          <cell r="BI220" t="e">
            <v>#VALUE!</v>
          </cell>
          <cell r="BJ220" t="e">
            <v>#VALUE!</v>
          </cell>
          <cell r="BK220" t="e">
            <v>#VALUE!</v>
          </cell>
          <cell r="BL220" t="e">
            <v>#VALUE!</v>
          </cell>
          <cell r="BM220" t="e">
            <v>#VALUE!</v>
          </cell>
          <cell r="BN220">
            <v>0.20000000000004547</v>
          </cell>
          <cell r="BO220">
            <v>713.8</v>
          </cell>
          <cell r="BP220">
            <v>713.53</v>
          </cell>
          <cell r="BQ220">
            <v>714.19999999999993</v>
          </cell>
          <cell r="BR220">
            <v>713.93</v>
          </cell>
          <cell r="BS220">
            <v>716.6</v>
          </cell>
          <cell r="BT220">
            <v>716.2</v>
          </cell>
          <cell r="BU220">
            <v>0</v>
          </cell>
          <cell r="BV220">
            <v>2.4000000000000909</v>
          </cell>
          <cell r="BW220">
            <v>2.2700000000000955</v>
          </cell>
          <cell r="BX220">
            <v>2.8000000000000909</v>
          </cell>
          <cell r="BY220">
            <v>400</v>
          </cell>
          <cell r="BZ220">
            <v>0.9</v>
          </cell>
          <cell r="CA220">
            <v>0.5</v>
          </cell>
          <cell r="CB220">
            <v>2.3350000000000932</v>
          </cell>
          <cell r="CC220">
            <v>10</v>
          </cell>
          <cell r="CD220">
            <v>1.6714504857563912</v>
          </cell>
          <cell r="CE220">
            <v>2843.1372762716219</v>
          </cell>
          <cell r="CF220">
            <v>2.7605416067285615E-2</v>
          </cell>
          <cell r="CG220">
            <v>957.75222820364456</v>
          </cell>
          <cell r="CH220">
            <v>3800.8895044752662</v>
          </cell>
          <cell r="CI220">
            <v>2</v>
          </cell>
          <cell r="CJ220">
            <v>1</v>
          </cell>
          <cell r="CK220">
            <v>1.5</v>
          </cell>
          <cell r="CL220">
            <v>3059</v>
          </cell>
          <cell r="CM220">
            <v>1.8637902114131739</v>
          </cell>
          <cell r="CN220">
            <v>1.9</v>
          </cell>
          <cell r="CO220">
            <v>0</v>
          </cell>
          <cell r="CP220">
            <v>3</v>
          </cell>
          <cell r="CQ220">
            <v>3</v>
          </cell>
          <cell r="DV220" t="str">
            <v>400 mm</v>
          </cell>
          <cell r="DW220">
            <v>6.64</v>
          </cell>
          <cell r="DX220" t="str">
            <v>1</v>
          </cell>
          <cell r="DY220" t="str">
            <v>CS</v>
          </cell>
          <cell r="DZ220">
            <v>713.8</v>
          </cell>
          <cell r="EA220">
            <v>713.53</v>
          </cell>
        </row>
        <row r="221">
          <cell r="A221">
            <v>135</v>
          </cell>
          <cell r="B221" t="str">
            <v>C63</v>
          </cell>
          <cell r="C221" t="str">
            <v>C65</v>
          </cell>
          <cell r="D221">
            <v>0.29686658999999999</v>
          </cell>
          <cell r="E221">
            <v>0.76393873999999995</v>
          </cell>
          <cell r="F221">
            <v>1.1308053300000001</v>
          </cell>
          <cell r="G221">
            <v>2.33</v>
          </cell>
          <cell r="K221">
            <v>0.5225001171910626</v>
          </cell>
          <cell r="L221">
            <v>12.744533041986239</v>
          </cell>
          <cell r="M221">
            <v>12.744533041986239</v>
          </cell>
          <cell r="N221">
            <v>166.05701873786575</v>
          </cell>
          <cell r="O221">
            <v>0.62867849605143022</v>
          </cell>
          <cell r="P221">
            <v>110.74433902150041</v>
          </cell>
          <cell r="Q221">
            <v>0.29686658999999999</v>
          </cell>
          <cell r="R221">
            <v>0.76393873999999995</v>
          </cell>
          <cell r="S221">
            <v>4.3851734399999991</v>
          </cell>
          <cell r="U221">
            <v>1297</v>
          </cell>
          <cell r="V221">
            <v>158.4</v>
          </cell>
          <cell r="W221">
            <v>0.29686658999999999</v>
          </cell>
          <cell r="X221">
            <v>0.91711659000000001</v>
          </cell>
          <cell r="Y221">
            <v>0.458558295</v>
          </cell>
          <cell r="AB221">
            <v>0</v>
          </cell>
          <cell r="AC221">
            <v>126.72000000000001</v>
          </cell>
          <cell r="AD221">
            <v>1.902266666666667</v>
          </cell>
          <cell r="AE221">
            <v>7.0846880812384017</v>
          </cell>
          <cell r="AF221">
            <v>7.5432463762384021</v>
          </cell>
          <cell r="AG221">
            <v>8.8587984082384015</v>
          </cell>
          <cell r="AH221">
            <v>119.60313742973881</v>
          </cell>
          <cell r="AI221">
            <v>63.11</v>
          </cell>
          <cell r="AJ221">
            <v>2.5</v>
          </cell>
          <cell r="AK221">
            <v>12</v>
          </cell>
          <cell r="AL221">
            <v>0.30000000000000004</v>
          </cell>
          <cell r="AM221">
            <v>1.4E-2</v>
          </cell>
          <cell r="AN221">
            <v>0.23496608734130867</v>
          </cell>
          <cell r="AO221">
            <v>0.26367187500000006</v>
          </cell>
          <cell r="AP221">
            <v>0.78322029113769542</v>
          </cell>
          <cell r="AQ221">
            <v>2.0136862951606562</v>
          </cell>
          <cell r="AR221">
            <v>1.3105647812413179</v>
          </cell>
          <cell r="AS221">
            <v>1.7662341931761947</v>
          </cell>
          <cell r="AT221">
            <v>0.20667341974097092</v>
          </cell>
          <cell r="AU221">
            <v>0.44163950708227961</v>
          </cell>
          <cell r="AV221">
            <v>2.0119711073809214</v>
          </cell>
          <cell r="AW221">
            <v>142.21785712911355</v>
          </cell>
          <cell r="AX221">
            <v>0.84098537162711007</v>
          </cell>
          <cell r="AY221">
            <v>212.93707005433845</v>
          </cell>
          <cell r="AZ221" t="str">
            <v>03°33'31''</v>
          </cell>
          <cell r="BA221" t="e">
            <v>#VALUE!</v>
          </cell>
          <cell r="BB221">
            <v>0.29299999999999998</v>
          </cell>
          <cell r="BC221" t="e">
            <v>#VALUE!</v>
          </cell>
          <cell r="BD221" t="e">
            <v>#VALUE!</v>
          </cell>
          <cell r="BE221" t="e">
            <v>#VALUE!</v>
          </cell>
          <cell r="BF221" t="e">
            <v>#VALUE!</v>
          </cell>
          <cell r="BG221" t="e">
            <v>#VALUE!</v>
          </cell>
          <cell r="BH221" t="e">
            <v>#VALUE!</v>
          </cell>
          <cell r="BI221" t="e">
            <v>#VALUE!</v>
          </cell>
          <cell r="BJ221" t="e">
            <v>#VALUE!</v>
          </cell>
          <cell r="BK221" t="e">
            <v>#VALUE!</v>
          </cell>
          <cell r="BL221" t="e">
            <v>#VALUE!</v>
          </cell>
          <cell r="BM221" t="e">
            <v>#VALUE!</v>
          </cell>
          <cell r="BN221">
            <v>2.9999999999972715E-2</v>
          </cell>
          <cell r="BO221">
            <v>713.5</v>
          </cell>
          <cell r="BP221">
            <v>711.92</v>
          </cell>
          <cell r="BQ221">
            <v>713.8</v>
          </cell>
          <cell r="BR221">
            <v>712.21999999999991</v>
          </cell>
          <cell r="BS221">
            <v>716.04096664480971</v>
          </cell>
          <cell r="BT221">
            <v>714.55346892869454</v>
          </cell>
          <cell r="BU221">
            <v>0</v>
          </cell>
          <cell r="BV221">
            <v>2.2409666448097596</v>
          </cell>
          <cell r="BW221">
            <v>2.3334689286946286</v>
          </cell>
          <cell r="BX221">
            <v>2.5409666448097594</v>
          </cell>
          <cell r="BY221">
            <v>300</v>
          </cell>
          <cell r="BZ221">
            <v>0.77500000000000002</v>
          </cell>
          <cell r="CA221">
            <v>0.375</v>
          </cell>
          <cell r="CB221">
            <v>2.2872177867521941</v>
          </cell>
          <cell r="CC221">
            <v>10</v>
          </cell>
          <cell r="CD221">
            <v>1.8001522984887794</v>
          </cell>
          <cell r="CE221">
            <v>2270.554595987629</v>
          </cell>
          <cell r="CF221">
            <v>2.1638977981345509E-2</v>
          </cell>
          <cell r="CG221">
            <v>725.57579288459283</v>
          </cell>
          <cell r="CH221">
            <v>2996.1303888722218</v>
          </cell>
          <cell r="CI221">
            <v>2</v>
          </cell>
          <cell r="CJ221">
            <v>1</v>
          </cell>
          <cell r="CK221">
            <v>1.5</v>
          </cell>
          <cell r="CL221">
            <v>2650</v>
          </cell>
          <cell r="CM221">
            <v>1.695922861625786</v>
          </cell>
          <cell r="CN221">
            <v>1.9</v>
          </cell>
          <cell r="CO221">
            <v>0</v>
          </cell>
          <cell r="CP221">
            <v>3</v>
          </cell>
          <cell r="CQ221">
            <v>3</v>
          </cell>
          <cell r="DV221" t="str">
            <v>300 mm</v>
          </cell>
          <cell r="DW221">
            <v>63.11</v>
          </cell>
          <cell r="DX221" t="str">
            <v>1</v>
          </cell>
          <cell r="DY221" t="str">
            <v>CS</v>
          </cell>
          <cell r="DZ221">
            <v>713.5</v>
          </cell>
          <cell r="EA221">
            <v>711.92</v>
          </cell>
        </row>
        <row r="222">
          <cell r="A222">
            <v>136</v>
          </cell>
          <cell r="B222" t="str">
            <v>C65</v>
          </cell>
          <cell r="C222" t="str">
            <v>C67</v>
          </cell>
          <cell r="D222">
            <v>3.7168020000000003E-2</v>
          </cell>
          <cell r="E222">
            <v>0</v>
          </cell>
          <cell r="F222">
            <v>1.16797335</v>
          </cell>
          <cell r="G222">
            <v>2.33</v>
          </cell>
          <cell r="K222">
            <v>0.13699667856854755</v>
          </cell>
          <cell r="L222">
            <v>12.881529720554786</v>
          </cell>
          <cell r="M222">
            <v>12.881529720554786</v>
          </cell>
          <cell r="N222">
            <v>165.05866067931612</v>
          </cell>
          <cell r="O222">
            <v>0.62964680167126841</v>
          </cell>
          <cell r="P222">
            <v>114.60716145262178</v>
          </cell>
          <cell r="Q222">
            <v>3.7168020000000003E-2</v>
          </cell>
          <cell r="R222">
            <v>0</v>
          </cell>
          <cell r="S222">
            <v>4.4223414599999993</v>
          </cell>
          <cell r="U222">
            <v>1324</v>
          </cell>
          <cell r="V222">
            <v>158.4</v>
          </cell>
          <cell r="W222">
            <v>3.7168020000000003E-2</v>
          </cell>
          <cell r="X222">
            <v>0.95428460999999998</v>
          </cell>
          <cell r="Y222">
            <v>0.47714230499999999</v>
          </cell>
          <cell r="AB222">
            <v>0</v>
          </cell>
          <cell r="AC222">
            <v>126.72000000000001</v>
          </cell>
          <cell r="AD222">
            <v>1.9418666666666671</v>
          </cell>
          <cell r="AE222">
            <v>7.2200592898357376</v>
          </cell>
          <cell r="AF222">
            <v>7.6972015948357377</v>
          </cell>
          <cell r="AG222">
            <v>9.0239040328357376</v>
          </cell>
          <cell r="AH222">
            <v>123.63106548545753</v>
          </cell>
          <cell r="AI222">
            <v>16.940000000000001</v>
          </cell>
          <cell r="AJ222">
            <v>2.6</v>
          </cell>
          <cell r="AK222">
            <v>12</v>
          </cell>
          <cell r="AL222">
            <v>0.30000000000000004</v>
          </cell>
          <cell r="AM222">
            <v>1.4E-2</v>
          </cell>
          <cell r="AN222">
            <v>0.23730382919311527</v>
          </cell>
          <cell r="AO222">
            <v>0.26689453125000007</v>
          </cell>
          <cell r="AP222">
            <v>0.79101276397705078</v>
          </cell>
          <cell r="AQ222">
            <v>2.0615736733842658</v>
          </cell>
          <cell r="AR222">
            <v>1.3264066687854903</v>
          </cell>
          <cell r="AS222">
            <v>1.8506847265189792</v>
          </cell>
          <cell r="AT222">
            <v>0.21662008209944422</v>
          </cell>
          <cell r="AU222">
            <v>0.45392391129255949</v>
          </cell>
          <cell r="AV222">
            <v>2.0518159874640407</v>
          </cell>
          <cell r="AW222">
            <v>145.03432573654018</v>
          </cell>
          <cell r="AX222">
            <v>0.85242624363309405</v>
          </cell>
          <cell r="AY222">
            <v>202.58573567495012</v>
          </cell>
          <cell r="AZ222" t="str">
            <v>10°21'05''</v>
          </cell>
          <cell r="BA222" t="e">
            <v>#VALUE!</v>
          </cell>
          <cell r="BB222">
            <v>1.2E-2</v>
          </cell>
          <cell r="BC222" t="e">
            <v>#VALUE!</v>
          </cell>
          <cell r="BD222" t="e">
            <v>#VALUE!</v>
          </cell>
          <cell r="BE222" t="e">
            <v>#VALUE!</v>
          </cell>
          <cell r="BF222" t="e">
            <v>#VALUE!</v>
          </cell>
          <cell r="BG222" t="e">
            <v>#VALUE!</v>
          </cell>
          <cell r="BH222" t="e">
            <v>#VALUE!</v>
          </cell>
          <cell r="BI222" t="e">
            <v>#VALUE!</v>
          </cell>
          <cell r="BJ222" t="e">
            <v>#VALUE!</v>
          </cell>
          <cell r="BK222" t="e">
            <v>#VALUE!</v>
          </cell>
          <cell r="BL222" t="e">
            <v>#VALUE!</v>
          </cell>
          <cell r="BM222" t="e">
            <v>#VALUE!</v>
          </cell>
          <cell r="BN222">
            <v>2.9999999999972715E-2</v>
          </cell>
          <cell r="BO222">
            <v>711.89</v>
          </cell>
          <cell r="BP222">
            <v>711.45</v>
          </cell>
          <cell r="BQ222">
            <v>712.18999999999994</v>
          </cell>
          <cell r="BR222">
            <v>711.75</v>
          </cell>
          <cell r="BS222">
            <v>714.55346892869454</v>
          </cell>
          <cell r="BT222">
            <v>713.82613252246881</v>
          </cell>
          <cell r="BU222">
            <v>0</v>
          </cell>
          <cell r="BV222">
            <v>2.3634689286946013</v>
          </cell>
          <cell r="BW222">
            <v>2.0761325224688107</v>
          </cell>
          <cell r="BX222">
            <v>2.6634689286946012</v>
          </cell>
          <cell r="BY222">
            <v>300</v>
          </cell>
          <cell r="BZ222">
            <v>0.77500000000000002</v>
          </cell>
          <cell r="CA222">
            <v>0.375</v>
          </cell>
          <cell r="CB222">
            <v>2.219800725581706</v>
          </cell>
          <cell r="CC222">
            <v>10</v>
          </cell>
          <cell r="CD222">
            <v>1.7703143912512485</v>
          </cell>
          <cell r="CE222">
            <v>2232.9196706150906</v>
          </cell>
          <cell r="CF222">
            <v>2.2900462149187839E-2</v>
          </cell>
          <cell r="CG222">
            <v>762.13209442374864</v>
          </cell>
          <cell r="CH222">
            <v>2995.0517650388392</v>
          </cell>
          <cell r="CI222">
            <v>2</v>
          </cell>
          <cell r="CJ222">
            <v>1</v>
          </cell>
          <cell r="CK222">
            <v>1.5</v>
          </cell>
          <cell r="CL222">
            <v>2650</v>
          </cell>
          <cell r="CM222">
            <v>1.6953123198333053</v>
          </cell>
          <cell r="CN222">
            <v>1.9</v>
          </cell>
          <cell r="CO222">
            <v>0</v>
          </cell>
          <cell r="CP222">
            <v>3</v>
          </cell>
          <cell r="CQ222">
            <v>3</v>
          </cell>
          <cell r="DV222" t="str">
            <v>300 mm</v>
          </cell>
          <cell r="DW222">
            <v>16.940000000000001</v>
          </cell>
          <cell r="DX222" t="str">
            <v>1</v>
          </cell>
          <cell r="DY222" t="str">
            <v>CS</v>
          </cell>
          <cell r="DZ222">
            <v>711.89</v>
          </cell>
          <cell r="EA222">
            <v>711.44999999999993</v>
          </cell>
        </row>
        <row r="223">
          <cell r="A223">
            <v>137</v>
          </cell>
          <cell r="B223" t="str">
            <v>C67</v>
          </cell>
          <cell r="C223" t="str">
            <v>C69</v>
          </cell>
          <cell r="E223">
            <v>0.60959999999999992</v>
          </cell>
          <cell r="F223">
            <v>1.7775733499999999</v>
          </cell>
          <cell r="G223">
            <v>2.33</v>
          </cell>
          <cell r="K223">
            <v>1.8307358281116407E-2</v>
          </cell>
          <cell r="L223">
            <v>12.762840400267356</v>
          </cell>
          <cell r="M223">
            <v>12.762840400267356</v>
          </cell>
          <cell r="N223">
            <v>165.92264680543491</v>
          </cell>
          <cell r="O223">
            <v>0.63056081390130514</v>
          </cell>
          <cell r="P223">
            <v>174.5233240145339</v>
          </cell>
          <cell r="Q223">
            <v>0</v>
          </cell>
          <cell r="R223">
            <v>0.60959999999999992</v>
          </cell>
          <cell r="S223">
            <v>5.0319414599999988</v>
          </cell>
          <cell r="U223">
            <v>1425</v>
          </cell>
          <cell r="V223">
            <v>158.4</v>
          </cell>
          <cell r="W223">
            <v>0</v>
          </cell>
          <cell r="X223">
            <v>0.91711659000000001</v>
          </cell>
          <cell r="Y223">
            <v>0.458558295</v>
          </cell>
          <cell r="AB223">
            <v>0</v>
          </cell>
          <cell r="AC223">
            <v>126.72000000000001</v>
          </cell>
          <cell r="AD223">
            <v>2.0900000000000003</v>
          </cell>
          <cell r="AE223">
            <v>7.7237120915023834</v>
          </cell>
          <cell r="AF223">
            <v>8.1822703865023829</v>
          </cell>
          <cell r="AG223">
            <v>9.6918528245023818</v>
          </cell>
          <cell r="AH223">
            <v>184.21517683903627</v>
          </cell>
          <cell r="AI223">
            <v>3.09</v>
          </cell>
          <cell r="AJ223">
            <v>4.53</v>
          </cell>
          <cell r="AK223">
            <v>12</v>
          </cell>
          <cell r="AL223">
            <v>0.30000000000000004</v>
          </cell>
          <cell r="AM223">
            <v>1.4E-2</v>
          </cell>
          <cell r="AN223">
            <v>0.26165814399719245</v>
          </cell>
          <cell r="AO223">
            <v>0.29150390625</v>
          </cell>
          <cell r="AP223">
            <v>0.87219381332397472</v>
          </cell>
          <cell r="AQ223">
            <v>2.8159609458289809</v>
          </cell>
          <cell r="AR223">
            <v>1.5719356663817909</v>
          </cell>
          <cell r="AS223">
            <v>3.4621616699857904</v>
          </cell>
          <cell r="AT223">
            <v>0.40416085873771912</v>
          </cell>
          <cell r="AU223">
            <v>0.66581900273491157</v>
          </cell>
          <cell r="AV223">
            <v>2.7083253606845927</v>
          </cell>
          <cell r="AW223">
            <v>191.44023877479705</v>
          </cell>
          <cell r="AX223">
            <v>0.96225943938431846</v>
          </cell>
          <cell r="AY223">
            <v>202.41285818275495</v>
          </cell>
          <cell r="AZ223" t="b">
            <v>0</v>
          </cell>
          <cell r="BA223">
            <v>0</v>
          </cell>
          <cell r="BB223">
            <v>0</v>
          </cell>
          <cell r="BC223">
            <v>0</v>
          </cell>
          <cell r="BD223">
            <v>0</v>
          </cell>
          <cell r="BE223">
            <v>0</v>
          </cell>
          <cell r="BF223">
            <v>0</v>
          </cell>
          <cell r="BG223">
            <v>1.1921007290690495</v>
          </cell>
          <cell r="BH223">
            <v>3.9999999999999991</v>
          </cell>
          <cell r="BI223">
            <v>1.2</v>
          </cell>
          <cell r="BJ223">
            <v>0</v>
          </cell>
          <cell r="BK223">
            <v>0</v>
          </cell>
          <cell r="BL223">
            <v>0</v>
          </cell>
          <cell r="BM223">
            <v>1.2291512123346093</v>
          </cell>
          <cell r="BN223">
            <v>3.0000000000086402E-2</v>
          </cell>
          <cell r="BO223">
            <v>711.42</v>
          </cell>
          <cell r="BP223">
            <v>711.28</v>
          </cell>
          <cell r="BQ223">
            <v>711.71999999999991</v>
          </cell>
          <cell r="BR223">
            <v>711.57999999999993</v>
          </cell>
          <cell r="BS223">
            <v>713.82613252246881</v>
          </cell>
          <cell r="BT223">
            <v>713.63697422336816</v>
          </cell>
          <cell r="BU223" t="b">
            <v>0</v>
          </cell>
          <cell r="BV223">
            <v>2.1061325224688972</v>
          </cell>
          <cell r="BW223">
            <v>2.0569742233682291</v>
          </cell>
          <cell r="BX223">
            <v>2.406132522468897</v>
          </cell>
          <cell r="BY223">
            <v>300</v>
          </cell>
          <cell r="BZ223">
            <v>0.77500000000000002</v>
          </cell>
          <cell r="CA223">
            <v>0.375</v>
          </cell>
          <cell r="CB223">
            <v>2.0815533729185631</v>
          </cell>
          <cell r="CC223">
            <v>10</v>
          </cell>
          <cell r="CD223">
            <v>1.706057333031199</v>
          </cell>
          <cell r="CE223">
            <v>2151.8714398689144</v>
          </cell>
          <cell r="CF223">
            <v>2.5849687570952407E-2</v>
          </cell>
          <cell r="CG223">
            <v>847.83008693176498</v>
          </cell>
          <cell r="CH223">
            <v>2999.7015268006794</v>
          </cell>
          <cell r="CI223">
            <v>2</v>
          </cell>
          <cell r="CJ223">
            <v>1</v>
          </cell>
          <cell r="CK223">
            <v>1.5</v>
          </cell>
          <cell r="CL223">
            <v>2650</v>
          </cell>
          <cell r="CM223">
            <v>1.6979442604532147</v>
          </cell>
          <cell r="CN223">
            <v>1.9</v>
          </cell>
          <cell r="CO223">
            <v>0</v>
          </cell>
          <cell r="CP223">
            <v>3</v>
          </cell>
          <cell r="CQ223">
            <v>3</v>
          </cell>
          <cell r="DV223" t="str">
            <v>300 mm</v>
          </cell>
          <cell r="DW223">
            <v>3.09</v>
          </cell>
          <cell r="DX223" t="str">
            <v>1</v>
          </cell>
          <cell r="DY223" t="str">
            <v>CS</v>
          </cell>
          <cell r="DZ223">
            <v>711.42</v>
          </cell>
          <cell r="EA223">
            <v>711.28</v>
          </cell>
        </row>
        <row r="224">
          <cell r="A224">
            <v>138</v>
          </cell>
          <cell r="B224" t="str">
            <v>C69</v>
          </cell>
          <cell r="C224" t="str">
            <v>C69'</v>
          </cell>
          <cell r="D224">
            <v>0.18010209999999999</v>
          </cell>
          <cell r="F224">
            <v>1.95767545</v>
          </cell>
          <cell r="G224">
            <v>2.33</v>
          </cell>
          <cell r="K224">
            <v>0.27754883784737133</v>
          </cell>
          <cell r="L224">
            <v>13.040389238114727</v>
          </cell>
          <cell r="M224">
            <v>13.040389238114727</v>
          </cell>
          <cell r="N224">
            <v>163.92132227388825</v>
          </cell>
          <cell r="O224">
            <v>0.63160351701183026</v>
          </cell>
          <cell r="P224">
            <v>193.16988582185087</v>
          </cell>
          <cell r="Q224">
            <v>0.18010209999999999</v>
          </cell>
          <cell r="R224">
            <v>0</v>
          </cell>
          <cell r="S224">
            <v>5.2120435599999988</v>
          </cell>
          <cell r="U224">
            <v>1477</v>
          </cell>
          <cell r="V224">
            <v>158.4</v>
          </cell>
          <cell r="X224">
            <v>0.91711659000000001</v>
          </cell>
          <cell r="Y224">
            <v>0.458558295</v>
          </cell>
          <cell r="AB224">
            <v>0</v>
          </cell>
          <cell r="AC224">
            <v>126.72000000000001</v>
          </cell>
          <cell r="AD224">
            <v>2.166266666666667</v>
          </cell>
          <cell r="AE224">
            <v>7.9813920661871718</v>
          </cell>
          <cell r="AF224">
            <v>8.4399503611871722</v>
          </cell>
          <cell r="AG224">
            <v>10.003563429187171</v>
          </cell>
          <cell r="AH224">
            <v>203.17344925103805</v>
          </cell>
          <cell r="AI224">
            <v>56.5</v>
          </cell>
          <cell r="AJ224">
            <v>7.1</v>
          </cell>
          <cell r="AK224">
            <v>12</v>
          </cell>
          <cell r="AL224">
            <v>0.30000000000000004</v>
          </cell>
          <cell r="AM224">
            <v>1.4E-2</v>
          </cell>
          <cell r="AN224">
            <v>0.23633995056152352</v>
          </cell>
          <cell r="AO224">
            <v>0.29414062500000004</v>
          </cell>
          <cell r="AP224">
            <v>0.78779983520507824</v>
          </cell>
          <cell r="AQ224">
            <v>3.4013354638889139</v>
          </cell>
          <cell r="AR224">
            <v>2.1988591096814125</v>
          </cell>
          <cell r="AS224">
            <v>5.038283989314464</v>
          </cell>
          <cell r="AT224">
            <v>0.58965764209523008</v>
          </cell>
          <cell r="AU224">
            <v>0.82599759265675354</v>
          </cell>
          <cell r="AV224">
            <v>3.3906339780190273</v>
          </cell>
          <cell r="AW224">
            <v>239.66979291802159</v>
          </cell>
          <cell r="AX224">
            <v>0.84772238827999902</v>
          </cell>
          <cell r="AY224">
            <v>201.28615396239007</v>
          </cell>
          <cell r="AZ224" t="str">
            <v>01°07'36''</v>
          </cell>
          <cell r="BA224" t="e">
            <v>#VALUE!</v>
          </cell>
          <cell r="BB224">
            <v>0.16</v>
          </cell>
          <cell r="BC224" t="e">
            <v>#VALUE!</v>
          </cell>
          <cell r="BD224" t="e">
            <v>#VALUE!</v>
          </cell>
          <cell r="BE224" t="e">
            <v>#VALUE!</v>
          </cell>
          <cell r="BF224" t="e">
            <v>#VALUE!</v>
          </cell>
          <cell r="BG224" t="e">
            <v>#VALUE!</v>
          </cell>
          <cell r="BH224" t="e">
            <v>#VALUE!</v>
          </cell>
          <cell r="BI224" t="e">
            <v>#VALUE!</v>
          </cell>
          <cell r="BJ224" t="e">
            <v>#VALUE!</v>
          </cell>
          <cell r="BK224" t="e">
            <v>#VALUE!</v>
          </cell>
          <cell r="BL224" t="e">
            <v>#VALUE!</v>
          </cell>
          <cell r="BM224" t="e">
            <v>#VALUE!</v>
          </cell>
          <cell r="BN224">
            <v>2.9999999999972715E-2</v>
          </cell>
          <cell r="BO224">
            <v>711.25</v>
          </cell>
          <cell r="BP224">
            <v>707.24</v>
          </cell>
          <cell r="BQ224">
            <v>711.55</v>
          </cell>
          <cell r="BR224">
            <v>707.54</v>
          </cell>
          <cell r="BS224">
            <v>713.63697422336816</v>
          </cell>
          <cell r="BT224">
            <v>709</v>
          </cell>
          <cell r="BU224">
            <v>0</v>
          </cell>
          <cell r="BV224">
            <v>2.0869742233682018</v>
          </cell>
          <cell r="BW224">
            <v>1.4600000000000364</v>
          </cell>
          <cell r="BX224">
            <v>2.3869742233682016</v>
          </cell>
          <cell r="BY224">
            <v>300</v>
          </cell>
          <cell r="BZ224">
            <v>0.77500000000000002</v>
          </cell>
          <cell r="CA224">
            <v>0.375</v>
          </cell>
          <cell r="CB224">
            <v>1.7734871116841191</v>
          </cell>
          <cell r="CC224">
            <v>11</v>
          </cell>
          <cell r="CD224">
            <v>1.5467496639644887</v>
          </cell>
          <cell r="CE224">
            <v>1950.9346855292094</v>
          </cell>
          <cell r="CF224">
            <v>3.4800871954664303E-2</v>
          </cell>
          <cell r="CG224">
            <v>1112.9330283264337</v>
          </cell>
          <cell r="CH224">
            <v>3063.8677138556432</v>
          </cell>
          <cell r="CI224">
            <v>2</v>
          </cell>
          <cell r="CJ224">
            <v>1</v>
          </cell>
          <cell r="CK224">
            <v>1.5</v>
          </cell>
          <cell r="CL224">
            <v>2650</v>
          </cell>
          <cell r="CM224">
            <v>1.7342647436918734</v>
          </cell>
          <cell r="CN224">
            <v>1.9</v>
          </cell>
          <cell r="CO224">
            <v>0</v>
          </cell>
          <cell r="CP224">
            <v>3</v>
          </cell>
          <cell r="CQ224">
            <v>3</v>
          </cell>
          <cell r="DV224" t="str">
            <v>300 mm</v>
          </cell>
          <cell r="DW224">
            <v>56.5</v>
          </cell>
          <cell r="DX224" t="str">
            <v>1</v>
          </cell>
          <cell r="DY224" t="str">
            <v>CS</v>
          </cell>
          <cell r="DZ224">
            <v>711.25</v>
          </cell>
          <cell r="EA224">
            <v>707.24</v>
          </cell>
        </row>
        <row r="225">
          <cell r="A225">
            <v>139</v>
          </cell>
          <cell r="B225" t="str">
            <v>C69'</v>
          </cell>
          <cell r="C225" t="str">
            <v>C73'</v>
          </cell>
          <cell r="E225">
            <v>6.3839679999999996E-2</v>
          </cell>
          <cell r="F225">
            <v>2.02151513</v>
          </cell>
          <cell r="G225">
            <v>2.33</v>
          </cell>
          <cell r="K225">
            <v>2.2446069760715847E-2</v>
          </cell>
          <cell r="L225">
            <v>13.062835307875444</v>
          </cell>
          <cell r="M225">
            <v>13.085281377636161</v>
          </cell>
          <cell r="N225">
            <v>163.60379394445633</v>
          </cell>
          <cell r="O225">
            <v>0.63012697022767039</v>
          </cell>
          <cell r="P225">
            <v>199.7511926783416</v>
          </cell>
          <cell r="Q225">
            <v>0</v>
          </cell>
          <cell r="R225">
            <v>6.3839679999999996E-2</v>
          </cell>
          <cell r="S225">
            <v>5.2758832399999989</v>
          </cell>
          <cell r="U225">
            <v>1588</v>
          </cell>
          <cell r="V225">
            <v>158.4</v>
          </cell>
          <cell r="X225">
            <v>0.91711659000000001</v>
          </cell>
          <cell r="Y225">
            <v>0.458558295</v>
          </cell>
          <cell r="AB225">
            <v>0</v>
          </cell>
          <cell r="AC225">
            <v>126.72000000000001</v>
          </cell>
          <cell r="AD225">
            <v>2.3290666666666668</v>
          </cell>
          <cell r="AE225">
            <v>8.5279163721618527</v>
          </cell>
          <cell r="AF225">
            <v>8.9864746671618523</v>
          </cell>
          <cell r="AG225">
            <v>10.569239639161852</v>
          </cell>
          <cell r="AH225">
            <v>210.32043231750345</v>
          </cell>
          <cell r="AI225">
            <v>5.71</v>
          </cell>
          <cell r="AJ225">
            <v>6.48</v>
          </cell>
          <cell r="AK225">
            <v>12</v>
          </cell>
          <cell r="AL225">
            <v>0.28399999999999997</v>
          </cell>
          <cell r="AM225">
            <v>0.01</v>
          </cell>
          <cell r="AN225">
            <v>0.20714111328124996</v>
          </cell>
          <cell r="AO225">
            <v>0.28119189453124999</v>
          </cell>
          <cell r="AP225">
            <v>0.72937011718749989</v>
          </cell>
          <cell r="AQ225">
            <v>4.2486788043759622</v>
          </cell>
          <cell r="AR225">
            <v>3.0601021048494261</v>
          </cell>
          <cell r="AS225">
            <v>4.1033360061732695</v>
          </cell>
          <cell r="AT225">
            <v>0.92004442317806101</v>
          </cell>
          <cell r="AU225">
            <v>1.1271855364593111</v>
          </cell>
          <cell r="AV225">
            <v>4.3721863526354037</v>
          </cell>
          <cell r="AW225">
            <v>276.96521358949138</v>
          </cell>
          <cell r="AX225">
            <v>0.75937490341019287</v>
          </cell>
          <cell r="AY225">
            <v>200.32864021153785</v>
          </cell>
          <cell r="AZ225" t="e">
            <v>#REF!</v>
          </cell>
          <cell r="BA225" t="e">
            <v>#REF!</v>
          </cell>
          <cell r="BB225" t="e">
            <v>#REF!</v>
          </cell>
          <cell r="BC225" t="e">
            <v>#REF!</v>
          </cell>
          <cell r="BD225" t="e">
            <v>#REF!</v>
          </cell>
          <cell r="BE225" t="e">
            <v>#REF!</v>
          </cell>
          <cell r="BF225" t="e">
            <v>#REF!</v>
          </cell>
          <cell r="BG225" t="e">
            <v>#REF!</v>
          </cell>
          <cell r="BH225" t="e">
            <v>#REF!</v>
          </cell>
          <cell r="BI225" t="e">
            <v>#REF!</v>
          </cell>
          <cell r="BJ225" t="e">
            <v>#REF!</v>
          </cell>
          <cell r="BK225" t="e">
            <v>#REF!</v>
          </cell>
          <cell r="BL225" t="e">
            <v>#REF!</v>
          </cell>
          <cell r="BM225" t="e">
            <v>#REF!</v>
          </cell>
          <cell r="BN225">
            <v>0.84000000000003183</v>
          </cell>
          <cell r="BO225">
            <v>706.4</v>
          </cell>
          <cell r="BP225">
            <v>706.03</v>
          </cell>
          <cell r="BQ225">
            <v>706.68399999999997</v>
          </cell>
          <cell r="BR225">
            <v>706.31399999999996</v>
          </cell>
          <cell r="BS225">
            <v>709</v>
          </cell>
          <cell r="BT225">
            <v>708.7</v>
          </cell>
          <cell r="BU225">
            <v>0</v>
          </cell>
          <cell r="BV225">
            <v>2.3160000000000309</v>
          </cell>
          <cell r="BW225">
            <v>2.3860000000000809</v>
          </cell>
          <cell r="BX225">
            <v>2.6000000000000307</v>
          </cell>
          <cell r="BY225">
            <v>300</v>
          </cell>
          <cell r="BZ225">
            <v>0.71500000000000008</v>
          </cell>
          <cell r="CA225">
            <v>0.315</v>
          </cell>
          <cell r="CB225">
            <v>2.3510000000000559</v>
          </cell>
          <cell r="CC225">
            <v>3</v>
          </cell>
          <cell r="CD225">
            <v>2.090319131525034</v>
          </cell>
          <cell r="CE225">
            <v>4231.8000000001011</v>
          </cell>
          <cell r="CF225">
            <v>1.7405333348287397E-2</v>
          </cell>
          <cell r="CG225">
            <v>575.6146859707768</v>
          </cell>
          <cell r="CH225">
            <v>4807.4146859708781</v>
          </cell>
          <cell r="CI225">
            <v>4</v>
          </cell>
          <cell r="CJ225">
            <v>1</v>
          </cell>
          <cell r="CK225">
            <v>0</v>
          </cell>
          <cell r="CL225">
            <v>0</v>
          </cell>
          <cell r="CM225">
            <v>0</v>
          </cell>
          <cell r="CN225">
            <v>0</v>
          </cell>
          <cell r="CO225">
            <v>0.75487872130292433</v>
          </cell>
          <cell r="CP225">
            <v>3</v>
          </cell>
          <cell r="CQ225">
            <v>3</v>
          </cell>
          <cell r="DV225" t="str">
            <v>300 mm</v>
          </cell>
          <cell r="DW225">
            <v>5.71</v>
          </cell>
          <cell r="DX225" t="str">
            <v>-</v>
          </cell>
          <cell r="DY225" t="str">
            <v>PVC</v>
          </cell>
          <cell r="DZ225">
            <v>706.4</v>
          </cell>
          <cell r="EA225">
            <v>706.03</v>
          </cell>
        </row>
        <row r="226">
          <cell r="A226">
            <v>140</v>
          </cell>
          <cell r="B226" t="str">
            <v>C73'</v>
          </cell>
          <cell r="C226" t="str">
            <v>C73</v>
          </cell>
          <cell r="D226">
            <v>0.16588819000000002</v>
          </cell>
          <cell r="E226">
            <v>5.8024245000000002E-2</v>
          </cell>
          <cell r="F226">
            <v>2.245427565</v>
          </cell>
          <cell r="G226">
            <v>2.33</v>
          </cell>
          <cell r="K226">
            <v>0.24294541337142089</v>
          </cell>
          <cell r="L226">
            <v>13.328226791007582</v>
          </cell>
          <cell r="M226">
            <v>13.328226791007582</v>
          </cell>
          <cell r="N226">
            <v>161.91417372106369</v>
          </cell>
          <cell r="O226">
            <v>0.63133711560590755</v>
          </cell>
          <cell r="P226">
            <v>222.64006531194573</v>
          </cell>
          <cell r="Q226">
            <v>0.16588819000000002</v>
          </cell>
          <cell r="R226">
            <v>5.8024245000000002E-2</v>
          </cell>
          <cell r="S226">
            <v>5.4997956749999988</v>
          </cell>
          <cell r="U226">
            <v>1904</v>
          </cell>
          <cell r="V226">
            <v>158.4</v>
          </cell>
          <cell r="X226">
            <v>0.91711659000000001</v>
          </cell>
          <cell r="Y226">
            <v>0.458558295</v>
          </cell>
          <cell r="AB226">
            <v>0</v>
          </cell>
          <cell r="AC226">
            <v>126.72000000000001</v>
          </cell>
          <cell r="AD226">
            <v>2.7925333333333335</v>
          </cell>
          <cell r="AE226">
            <v>10.059544469391918</v>
          </cell>
          <cell r="AF226">
            <v>10.518102764391918</v>
          </cell>
          <cell r="AG226">
            <v>12.168041466891918</v>
          </cell>
          <cell r="AH226">
            <v>234.80810677883764</v>
          </cell>
          <cell r="AI226">
            <v>52.89</v>
          </cell>
          <cell r="AJ226">
            <v>8</v>
          </cell>
          <cell r="AK226">
            <v>14</v>
          </cell>
          <cell r="AL226">
            <v>0.35000000000000003</v>
          </cell>
          <cell r="AM226">
            <v>1.4E-2</v>
          </cell>
          <cell r="AN226">
            <v>0.22245752811431879</v>
          </cell>
          <cell r="AO226">
            <v>0.33308105468750004</v>
          </cell>
          <cell r="AP226">
            <v>0.6355929374694822</v>
          </cell>
          <cell r="AQ226">
            <v>3.6398772080114412</v>
          </cell>
          <cell r="AR226">
            <v>2.6534126552821866</v>
          </cell>
          <cell r="AS226">
            <v>5.5968283141876931</v>
          </cell>
          <cell r="AT226">
            <v>0.67526534604491151</v>
          </cell>
          <cell r="AU226">
            <v>0.89772287415923024</v>
          </cell>
          <cell r="AV226">
            <v>3.9886683039097135</v>
          </cell>
          <cell r="AW226">
            <v>383.75486313580734</v>
          </cell>
          <cell r="AX226">
            <v>0.61187004865588168</v>
          </cell>
          <cell r="AY226">
            <v>202.09691417501654</v>
          </cell>
          <cell r="AZ226" t="str">
            <v>01°46'06''</v>
          </cell>
          <cell r="BA226" t="e">
            <v>#VALUE!</v>
          </cell>
          <cell r="BB226">
            <v>1E-3</v>
          </cell>
          <cell r="BC226" t="e">
            <v>#VALUE!</v>
          </cell>
          <cell r="BD226" t="e">
            <v>#VALUE!</v>
          </cell>
          <cell r="BE226" t="e">
            <v>#VALUE!</v>
          </cell>
          <cell r="BF226" t="e">
            <v>#VALUE!</v>
          </cell>
          <cell r="BG226" t="e">
            <v>#VALUE!</v>
          </cell>
          <cell r="BH226" t="e">
            <v>#VALUE!</v>
          </cell>
          <cell r="BI226" t="e">
            <v>#VALUE!</v>
          </cell>
          <cell r="BJ226" t="e">
            <v>#VALUE!</v>
          </cell>
          <cell r="BK226" t="e">
            <v>#VALUE!</v>
          </cell>
          <cell r="BL226" t="e">
            <v>#VALUE!</v>
          </cell>
          <cell r="BM226" t="e">
            <v>#VALUE!</v>
          </cell>
          <cell r="BN226">
            <v>2.9999999999972715E-2</v>
          </cell>
          <cell r="BO226">
            <v>706</v>
          </cell>
          <cell r="BP226">
            <v>701.77</v>
          </cell>
          <cell r="BQ226">
            <v>706.35</v>
          </cell>
          <cell r="BR226">
            <v>702.12</v>
          </cell>
          <cell r="BS226">
            <v>708.7</v>
          </cell>
          <cell r="BT226">
            <v>704.64109911207106</v>
          </cell>
          <cell r="BU226">
            <v>0</v>
          </cell>
          <cell r="BV226">
            <v>2.3500000000000227</v>
          </cell>
          <cell r="BW226">
            <v>2.521099112071056</v>
          </cell>
          <cell r="BX226">
            <v>2.7000000000000228</v>
          </cell>
          <cell r="BY226">
            <v>350</v>
          </cell>
          <cell r="BZ226">
            <v>0.83750000000000002</v>
          </cell>
          <cell r="CA226">
            <v>0.4375</v>
          </cell>
          <cell r="CB226">
            <v>2.4355495560355394</v>
          </cell>
          <cell r="CC226">
            <v>3</v>
          </cell>
          <cell r="CD226">
            <v>1.9402254445584672</v>
          </cell>
          <cell r="CE226">
            <v>2449.5952558002073</v>
          </cell>
          <cell r="CF226">
            <v>2.2353578694937704E-2</v>
          </cell>
          <cell r="CG226">
            <v>773.07472831062876</v>
          </cell>
          <cell r="CH226">
            <v>3222.6699841108361</v>
          </cell>
          <cell r="CI226">
            <v>2</v>
          </cell>
          <cell r="CJ226">
            <v>1</v>
          </cell>
          <cell r="CK226">
            <v>1.5</v>
          </cell>
          <cell r="CL226">
            <v>2854</v>
          </cell>
          <cell r="CM226">
            <v>1.6937648830295213</v>
          </cell>
          <cell r="CN226">
            <v>1.9</v>
          </cell>
          <cell r="CO226">
            <v>0</v>
          </cell>
          <cell r="CP226">
            <v>3</v>
          </cell>
          <cell r="CQ226">
            <v>3</v>
          </cell>
          <cell r="DV226" t="str">
            <v>350 mm</v>
          </cell>
          <cell r="DW226">
            <v>52.89</v>
          </cell>
          <cell r="DX226" t="str">
            <v>1</v>
          </cell>
          <cell r="DY226" t="str">
            <v>CS</v>
          </cell>
          <cell r="DZ226">
            <v>706</v>
          </cell>
          <cell r="EA226">
            <v>701.77</v>
          </cell>
        </row>
        <row r="227">
          <cell r="A227">
            <v>141</v>
          </cell>
          <cell r="B227" t="str">
            <v>C73</v>
          </cell>
          <cell r="C227" t="str">
            <v>C75</v>
          </cell>
          <cell r="D227">
            <v>0.25910161999999998</v>
          </cell>
          <cell r="F227">
            <v>2.504529185</v>
          </cell>
          <cell r="G227">
            <v>2.33</v>
          </cell>
          <cell r="K227">
            <v>0.356618383320365</v>
          </cell>
          <cell r="L227">
            <v>13.684845174327947</v>
          </cell>
          <cell r="M227">
            <v>13.684845174327947</v>
          </cell>
          <cell r="N227">
            <v>159.51843910962054</v>
          </cell>
          <cell r="O227">
            <v>0.63233707897282365</v>
          </cell>
          <cell r="P227">
            <v>248.77549643447557</v>
          </cell>
          <cell r="Q227">
            <v>0.25910161999999998</v>
          </cell>
          <cell r="R227">
            <v>0</v>
          </cell>
          <cell r="S227">
            <v>5.7588972949999988</v>
          </cell>
          <cell r="U227">
            <v>2041</v>
          </cell>
          <cell r="V227">
            <v>158.4</v>
          </cell>
          <cell r="W227">
            <v>0.25910161999999998</v>
          </cell>
          <cell r="X227">
            <v>1.17621821</v>
          </cell>
          <cell r="Y227">
            <v>0.58810910500000002</v>
          </cell>
          <cell r="AB227">
            <v>0</v>
          </cell>
          <cell r="AC227">
            <v>126.72000000000001</v>
          </cell>
          <cell r="AD227">
            <v>2.9934666666666669</v>
          </cell>
          <cell r="AE227">
            <v>10.713368231292714</v>
          </cell>
          <cell r="AF227">
            <v>11.301477336292713</v>
          </cell>
          <cell r="AG227">
            <v>13.029146524792713</v>
          </cell>
          <cell r="AH227">
            <v>261.80464295926828</v>
          </cell>
          <cell r="AI227">
            <v>85.429999999999993</v>
          </cell>
          <cell r="AJ227">
            <v>9.6199999999999992</v>
          </cell>
          <cell r="AK227">
            <v>14</v>
          </cell>
          <cell r="AL227">
            <v>0.35000000000000003</v>
          </cell>
          <cell r="AM227">
            <v>1.4E-2</v>
          </cell>
          <cell r="AN227">
            <v>0.22472902536392214</v>
          </cell>
          <cell r="AO227">
            <v>0.33872070312500002</v>
          </cell>
          <cell r="AP227">
            <v>0.64208292961120605</v>
          </cell>
          <cell r="AQ227">
            <v>4.0108788320434119</v>
          </cell>
          <cell r="AR227">
            <v>2.9010402250316591</v>
          </cell>
          <cell r="AS227">
            <v>6.7857804188860626</v>
          </cell>
          <cell r="AT227">
            <v>0.8199362388039716</v>
          </cell>
          <cell r="AU227">
            <v>1.0446652641678937</v>
          </cell>
          <cell r="AV227">
            <v>4.3739162650230652</v>
          </cell>
          <cell r="AW227">
            <v>420.82006067190952</v>
          </cell>
          <cell r="AX227">
            <v>0.6221296640213716</v>
          </cell>
          <cell r="AY227">
            <v>201.24685368579253</v>
          </cell>
          <cell r="AZ227" t="str">
            <v>00°00'00''</v>
          </cell>
          <cell r="BA227" t="e">
            <v>#VALUE!</v>
          </cell>
          <cell r="BB227">
            <v>0.14699999999999999</v>
          </cell>
          <cell r="BC227" t="e">
            <v>#VALUE!</v>
          </cell>
          <cell r="BD227" t="e">
            <v>#VALUE!</v>
          </cell>
          <cell r="BE227" t="e">
            <v>#VALUE!</v>
          </cell>
          <cell r="BF227" t="e">
            <v>#VALUE!</v>
          </cell>
          <cell r="BG227" t="e">
            <v>#VALUE!</v>
          </cell>
          <cell r="BH227" t="e">
            <v>#VALUE!</v>
          </cell>
          <cell r="BI227" t="e">
            <v>#VALUE!</v>
          </cell>
          <cell r="BJ227" t="e">
            <v>#VALUE!</v>
          </cell>
          <cell r="BK227" t="e">
            <v>#VALUE!</v>
          </cell>
          <cell r="BL227" t="e">
            <v>#VALUE!</v>
          </cell>
          <cell r="BM227" t="e">
            <v>#VALUE!</v>
          </cell>
          <cell r="BN227">
            <v>2.9999999999972715E-2</v>
          </cell>
          <cell r="BO227">
            <v>701.74</v>
          </cell>
          <cell r="BP227">
            <v>693.52</v>
          </cell>
          <cell r="BQ227">
            <v>702.09</v>
          </cell>
          <cell r="BR227">
            <v>693.87</v>
          </cell>
          <cell r="BS227">
            <v>704.64109911207106</v>
          </cell>
          <cell r="BT227">
            <v>696.37646597910475</v>
          </cell>
          <cell r="BU227">
            <v>0</v>
          </cell>
          <cell r="BV227">
            <v>2.5510991120710287</v>
          </cell>
          <cell r="BW227">
            <v>2.5064659791047461</v>
          </cell>
          <cell r="BX227">
            <v>2.9010991120710288</v>
          </cell>
          <cell r="BY227">
            <v>350</v>
          </cell>
          <cell r="BZ227">
            <v>0.83750000000000002</v>
          </cell>
          <cell r="CA227">
            <v>0.4375</v>
          </cell>
          <cell r="CB227">
            <v>2.5287825455878874</v>
          </cell>
          <cell r="CC227">
            <v>4</v>
          </cell>
          <cell r="CD227">
            <v>1.752847531055437</v>
          </cell>
          <cell r="CE227">
            <v>2397.4435164797374</v>
          </cell>
          <cell r="CF227">
            <v>2.0807739973253359E-2</v>
          </cell>
          <cell r="CG227">
            <v>727.12343306905495</v>
          </cell>
          <cell r="CH227">
            <v>3124.5669495487923</v>
          </cell>
          <cell r="CI227">
            <v>2</v>
          </cell>
          <cell r="CJ227">
            <v>1</v>
          </cell>
          <cell r="CK227">
            <v>1.5</v>
          </cell>
          <cell r="CL227">
            <v>2854</v>
          </cell>
          <cell r="CM227">
            <v>1.6422040729934086</v>
          </cell>
          <cell r="CN227">
            <v>1.9</v>
          </cell>
          <cell r="CO227">
            <v>0</v>
          </cell>
          <cell r="CP227">
            <v>3</v>
          </cell>
          <cell r="CQ227">
            <v>3</v>
          </cell>
          <cell r="DV227" t="str">
            <v>350 mm</v>
          </cell>
          <cell r="DW227">
            <v>85.429999999999993</v>
          </cell>
          <cell r="DX227" t="str">
            <v>1</v>
          </cell>
          <cell r="DY227" t="str">
            <v>CS</v>
          </cell>
          <cell r="DZ227">
            <v>701.74</v>
          </cell>
          <cell r="EA227">
            <v>693.52</v>
          </cell>
        </row>
        <row r="228">
          <cell r="A228">
            <v>142</v>
          </cell>
          <cell r="B228" t="str">
            <v>C75</v>
          </cell>
          <cell r="C228" t="str">
            <v>C75'</v>
          </cell>
          <cell r="D228">
            <v>2.7117680000000002E-2</v>
          </cell>
          <cell r="F228">
            <v>2.5316468649999999</v>
          </cell>
          <cell r="G228">
            <v>2.33</v>
          </cell>
          <cell r="K228">
            <v>0.10128254027541035</v>
          </cell>
          <cell r="L228">
            <v>13.786127714603357</v>
          </cell>
          <cell r="M228">
            <v>13.786127714603357</v>
          </cell>
          <cell r="N228">
            <v>158.85556093163123</v>
          </cell>
          <cell r="O228">
            <v>0.63051724239172469</v>
          </cell>
          <cell r="P228">
            <v>251.49163499685122</v>
          </cell>
          <cell r="Q228">
            <v>2.7117680000000002E-2</v>
          </cell>
          <cell r="R228">
            <v>0</v>
          </cell>
          <cell r="S228">
            <v>5.7860149749999987</v>
          </cell>
          <cell r="U228">
            <v>2051</v>
          </cell>
          <cell r="V228">
            <v>158.4</v>
          </cell>
          <cell r="X228">
            <v>1.17621821</v>
          </cell>
          <cell r="Y228">
            <v>0.58810910500000002</v>
          </cell>
          <cell r="AB228">
            <v>0</v>
          </cell>
          <cell r="AC228">
            <v>126.72000000000001</v>
          </cell>
          <cell r="AD228">
            <v>3.0081333333333338</v>
          </cell>
          <cell r="AE228">
            <v>10.760866929860999</v>
          </cell>
          <cell r="AF228">
            <v>11.348976034861</v>
          </cell>
          <cell r="AG228">
            <v>13.084780527361</v>
          </cell>
          <cell r="AH228">
            <v>264.57641552421222</v>
          </cell>
          <cell r="AI228">
            <v>22.810000000000002</v>
          </cell>
          <cell r="AJ228">
            <v>7.98</v>
          </cell>
          <cell r="AK228">
            <v>14</v>
          </cell>
          <cell r="AL228">
            <v>0.35000000000000003</v>
          </cell>
          <cell r="AM228">
            <v>1.4E-2</v>
          </cell>
          <cell r="AN228">
            <v>0.23982458114624022</v>
          </cell>
          <cell r="AO228">
            <v>0.33914794921875002</v>
          </cell>
          <cell r="AP228">
            <v>0.6852130889892577</v>
          </cell>
          <cell r="AQ228">
            <v>3.7654543437495414</v>
          </cell>
          <cell r="AR228">
            <v>2.5837520620926968</v>
          </cell>
          <cell r="AS228">
            <v>5.9297099103088549</v>
          </cell>
          <cell r="AT228">
            <v>0.7226629161499637</v>
          </cell>
          <cell r="AU228">
            <v>0.96248749729620386</v>
          </cell>
          <cell r="AV228">
            <v>3.983679348481433</v>
          </cell>
          <cell r="AW228">
            <v>383.27486937305349</v>
          </cell>
          <cell r="AX228">
            <v>0.69030462643427759</v>
          </cell>
          <cell r="AY228">
            <v>288.90514744734526</v>
          </cell>
          <cell r="AZ228" t="str">
            <v>87°39'30''</v>
          </cell>
          <cell r="BA228" t="e">
            <v>#VALUE!</v>
          </cell>
          <cell r="BB228">
            <v>1E-3</v>
          </cell>
          <cell r="BC228" t="e">
            <v>#VALUE!</v>
          </cell>
          <cell r="BD228" t="e">
            <v>#VALUE!</v>
          </cell>
          <cell r="BE228" t="e">
            <v>#VALUE!</v>
          </cell>
          <cell r="BF228" t="e">
            <v>#VALUE!</v>
          </cell>
          <cell r="BG228" t="e">
            <v>#VALUE!</v>
          </cell>
          <cell r="BH228" t="e">
            <v>#VALUE!</v>
          </cell>
          <cell r="BI228" t="e">
            <v>#VALUE!</v>
          </cell>
          <cell r="BJ228" t="e">
            <v>#VALUE!</v>
          </cell>
          <cell r="BK228" t="e">
            <v>#VALUE!</v>
          </cell>
          <cell r="BL228" t="e">
            <v>#VALUE!</v>
          </cell>
          <cell r="BM228" t="e">
            <v>#VALUE!</v>
          </cell>
          <cell r="BN228">
            <v>2.9999999999972715E-2</v>
          </cell>
          <cell r="BO228">
            <v>693.49</v>
          </cell>
          <cell r="BP228">
            <v>691.67</v>
          </cell>
          <cell r="BQ228">
            <v>693.84</v>
          </cell>
          <cell r="BR228">
            <v>692.02</v>
          </cell>
          <cell r="BS228">
            <v>696.37646597910475</v>
          </cell>
          <cell r="BT228">
            <v>695</v>
          </cell>
          <cell r="BU228">
            <v>0</v>
          </cell>
          <cell r="BV228">
            <v>2.5364659791047188</v>
          </cell>
          <cell r="BW228">
            <v>2.9800000000000182</v>
          </cell>
          <cell r="BX228">
            <v>2.8864659791047189</v>
          </cell>
          <cell r="BY228">
            <v>350</v>
          </cell>
          <cell r="BZ228">
            <v>0.83750000000000002</v>
          </cell>
          <cell r="CA228">
            <v>0.4375</v>
          </cell>
          <cell r="CB228">
            <v>2.7582329895523685</v>
          </cell>
          <cell r="CC228">
            <v>4</v>
          </cell>
          <cell r="CD228">
            <v>1.8303996774230906</v>
          </cell>
          <cell r="CE228">
            <v>2503.5148587979525</v>
          </cell>
          <cell r="CF228">
            <v>1.7614953387844912E-2</v>
          </cell>
          <cell r="CG228">
            <v>631.45912356519909</v>
          </cell>
          <cell r="CH228">
            <v>3134.9739823631517</v>
          </cell>
          <cell r="CI228">
            <v>2</v>
          </cell>
          <cell r="CJ228">
            <v>1</v>
          </cell>
          <cell r="CK228">
            <v>1.5</v>
          </cell>
          <cell r="CL228">
            <v>2854</v>
          </cell>
          <cell r="CM228">
            <v>1.6476737819007454</v>
          </cell>
          <cell r="CN228">
            <v>1.9</v>
          </cell>
          <cell r="CO228">
            <v>0</v>
          </cell>
          <cell r="CP228">
            <v>3</v>
          </cell>
          <cell r="CQ228">
            <v>3</v>
          </cell>
          <cell r="DV228" t="str">
            <v>350 mm</v>
          </cell>
          <cell r="DW228">
            <v>22.810000000000002</v>
          </cell>
          <cell r="DX228" t="str">
            <v>1</v>
          </cell>
          <cell r="DY228" t="str">
            <v>CS</v>
          </cell>
          <cell r="DZ228">
            <v>693.49</v>
          </cell>
          <cell r="EA228">
            <v>691.67</v>
          </cell>
        </row>
        <row r="229">
          <cell r="A229">
            <v>143</v>
          </cell>
          <cell r="B229" t="str">
            <v>C75'</v>
          </cell>
          <cell r="C229" t="str">
            <v>CBB7</v>
          </cell>
          <cell r="F229">
            <v>2.5316468649999999</v>
          </cell>
          <cell r="G229">
            <v>2.33</v>
          </cell>
          <cell r="K229">
            <v>1.5284053686658647E-2</v>
          </cell>
          <cell r="L229">
            <v>13.801411768290015</v>
          </cell>
          <cell r="M229">
            <v>13.801411768290015</v>
          </cell>
          <cell r="N229">
            <v>158.75618315305167</v>
          </cell>
          <cell r="O229">
            <v>0.62965517241379365</v>
          </cell>
          <cell r="P229">
            <v>251.49163499685122</v>
          </cell>
          <cell r="Q229">
            <v>0</v>
          </cell>
          <cell r="R229">
            <v>0</v>
          </cell>
          <cell r="S229">
            <v>5.7860149749999987</v>
          </cell>
          <cell r="U229">
            <v>2116</v>
          </cell>
          <cell r="V229">
            <v>158.4</v>
          </cell>
          <cell r="X229">
            <v>1.17621821</v>
          </cell>
          <cell r="Y229">
            <v>0.58810910500000002</v>
          </cell>
          <cell r="AB229">
            <v>0</v>
          </cell>
          <cell r="AC229">
            <v>126.72000000000001</v>
          </cell>
          <cell r="AD229">
            <v>3.1034666666666668</v>
          </cell>
          <cell r="AE229">
            <v>11.068881764828291</v>
          </cell>
          <cell r="AF229">
            <v>11.656990869828292</v>
          </cell>
          <cell r="AG229">
            <v>13.392795362328291</v>
          </cell>
          <cell r="AH229">
            <v>264.88443035917953</v>
          </cell>
          <cell r="AI229">
            <v>4.6399999999999997</v>
          </cell>
          <cell r="AJ229">
            <v>9.6999999999999993</v>
          </cell>
          <cell r="AK229">
            <v>16</v>
          </cell>
          <cell r="AL229">
            <v>0.36199999999999999</v>
          </cell>
          <cell r="AM229">
            <v>0.01</v>
          </cell>
          <cell r="AN229">
            <v>0.18232369852066038</v>
          </cell>
          <cell r="AO229">
            <v>0.34662207031249997</v>
          </cell>
          <cell r="AP229">
            <v>0.50365662574768066</v>
          </cell>
          <cell r="AQ229">
            <v>5.0998111007316886</v>
          </cell>
          <cell r="AR229">
            <v>4.294792048260712</v>
          </cell>
          <cell r="AS229">
            <v>5.7839254602067083</v>
          </cell>
          <cell r="AT229">
            <v>1.3255898707006197</v>
          </cell>
          <cell r="AU229">
            <v>1.5079135692212802</v>
          </cell>
          <cell r="AV229">
            <v>6.2886464925182377</v>
          </cell>
          <cell r="AW229">
            <v>647.23829413967246</v>
          </cell>
          <cell r="AX229">
            <v>0.40925333491163629</v>
          </cell>
          <cell r="AY229">
            <v>290.64281485536679</v>
          </cell>
          <cell r="AZ229" t="str">
            <v>01°44'16''</v>
          </cell>
          <cell r="BA229" t="e">
            <v>#VALUE!</v>
          </cell>
          <cell r="BB229">
            <v>0.54500000000000004</v>
          </cell>
          <cell r="BC229" t="e">
            <v>#VALUE!</v>
          </cell>
          <cell r="BD229" t="e">
            <v>#VALUE!</v>
          </cell>
          <cell r="BE229" t="e">
            <v>#VALUE!</v>
          </cell>
          <cell r="BF229" t="e">
            <v>#VALUE!</v>
          </cell>
          <cell r="BG229" t="e">
            <v>#VALUE!</v>
          </cell>
          <cell r="BH229" t="e">
            <v>#VALUE!</v>
          </cell>
          <cell r="BI229" t="e">
            <v>#VALUE!</v>
          </cell>
          <cell r="BJ229" t="e">
            <v>#VALUE!</v>
          </cell>
          <cell r="BK229" t="e">
            <v>#VALUE!</v>
          </cell>
          <cell r="BL229" t="e">
            <v>#VALUE!</v>
          </cell>
          <cell r="BM229" t="e">
            <v>#VALUE!</v>
          </cell>
          <cell r="BN229">
            <v>2.9999999999972715E-2</v>
          </cell>
          <cell r="BO229">
            <v>691.64</v>
          </cell>
          <cell r="BP229">
            <v>691.19</v>
          </cell>
          <cell r="BQ229">
            <v>692.00199999999995</v>
          </cell>
          <cell r="BR229">
            <v>691.55200000000002</v>
          </cell>
          <cell r="BS229">
            <v>695</v>
          </cell>
          <cell r="BT229">
            <v>694.8</v>
          </cell>
          <cell r="BU229">
            <v>0</v>
          </cell>
          <cell r="BV229">
            <v>2.9980000000000473</v>
          </cell>
          <cell r="BW229">
            <v>3.2479999999999336</v>
          </cell>
          <cell r="BX229">
            <v>3.3600000000000474</v>
          </cell>
          <cell r="BY229">
            <v>400</v>
          </cell>
          <cell r="BZ229">
            <v>0.8</v>
          </cell>
          <cell r="CA229">
            <v>0.4</v>
          </cell>
          <cell r="CB229">
            <v>3.1229999999999905</v>
          </cell>
          <cell r="CC229">
            <v>4</v>
          </cell>
          <cell r="CD229">
            <v>1.9754472415527813</v>
          </cell>
          <cell r="CE229">
            <v>6089.8499999999813</v>
          </cell>
          <cell r="CF229">
            <v>1.272956525105871E-2</v>
          </cell>
          <cell r="CG229">
            <v>469.21940264363457</v>
          </cell>
          <cell r="CH229">
            <v>6559.0694026436158</v>
          </cell>
          <cell r="CI229">
            <v>4</v>
          </cell>
          <cell r="CJ229">
            <v>1</v>
          </cell>
          <cell r="CK229">
            <v>0</v>
          </cell>
          <cell r="CL229">
            <v>0</v>
          </cell>
          <cell r="CM229">
            <v>0</v>
          </cell>
          <cell r="CN229">
            <v>0</v>
          </cell>
          <cell r="CO229">
            <v>1.0471647386993397</v>
          </cell>
          <cell r="CP229">
            <v>3</v>
          </cell>
          <cell r="CQ229">
            <v>3</v>
          </cell>
          <cell r="DV229" t="str">
            <v>400 mm</v>
          </cell>
          <cell r="DW229">
            <v>4.6399999999999997</v>
          </cell>
          <cell r="DX229" t="str">
            <v>-</v>
          </cell>
          <cell r="DY229" t="str">
            <v>PVC</v>
          </cell>
          <cell r="DZ229">
            <v>691.64</v>
          </cell>
          <cell r="EA229">
            <v>691.18999999999994</v>
          </cell>
        </row>
        <row r="230">
          <cell r="A230">
            <v>144</v>
          </cell>
          <cell r="B230" t="str">
            <v>CBB7</v>
          </cell>
          <cell r="C230" t="str">
            <v>C75A</v>
          </cell>
          <cell r="F230">
            <v>2.5316468649999999</v>
          </cell>
          <cell r="G230">
            <v>2.33</v>
          </cell>
          <cell r="K230">
            <v>0.21643102400566458</v>
          </cell>
          <cell r="L230">
            <v>14.01784279229568</v>
          </cell>
          <cell r="M230">
            <v>14.01784279229568</v>
          </cell>
          <cell r="N230">
            <v>157.36697439450208</v>
          </cell>
          <cell r="O230">
            <v>0.63054797243572758</v>
          </cell>
          <cell r="P230">
            <v>251.49163499685122</v>
          </cell>
          <cell r="Q230">
            <v>0</v>
          </cell>
          <cell r="R230">
            <v>0</v>
          </cell>
          <cell r="S230">
            <v>5.7860149749999987</v>
          </cell>
          <cell r="U230">
            <v>2190</v>
          </cell>
          <cell r="V230">
            <v>158.4</v>
          </cell>
          <cell r="Y230">
            <v>0</v>
          </cell>
          <cell r="AB230">
            <v>0</v>
          </cell>
          <cell r="AC230">
            <v>126.72000000000001</v>
          </cell>
          <cell r="AD230">
            <v>3.2120000000000006</v>
          </cell>
          <cell r="AE230">
            <v>11.418041783794999</v>
          </cell>
          <cell r="AF230">
            <v>11.418041783794999</v>
          </cell>
          <cell r="AG230">
            <v>13.153846276294999</v>
          </cell>
          <cell r="AH230">
            <v>264.64548127314623</v>
          </cell>
          <cell r="AI230">
            <v>37.729999999999997</v>
          </cell>
          <cell r="AJ230">
            <v>4</v>
          </cell>
          <cell r="AK230">
            <v>16</v>
          </cell>
          <cell r="AL230">
            <v>0.4</v>
          </cell>
          <cell r="AM230">
            <v>1.4E-2</v>
          </cell>
          <cell r="AN230">
            <v>0.27225646972656259</v>
          </cell>
          <cell r="AO230">
            <v>0.36074218750000003</v>
          </cell>
          <cell r="AP230">
            <v>0.68064117431640647</v>
          </cell>
          <cell r="AQ230">
            <v>2.9052298733378588</v>
          </cell>
          <cell r="AR230">
            <v>1.8753119352220589</v>
          </cell>
          <cell r="AS230">
            <v>3.3789034258199795</v>
          </cell>
          <cell r="AT230">
            <v>0.43019167262664176</v>
          </cell>
          <cell r="AU230">
            <v>0.7024481423532043</v>
          </cell>
          <cell r="AV230">
            <v>3.0830049513197935</v>
          </cell>
          <cell r="AW230">
            <v>387.42182824188887</v>
          </cell>
          <cell r="AX230">
            <v>0.68309388367222668</v>
          </cell>
          <cell r="AY230">
            <v>205.60450196964803</v>
          </cell>
          <cell r="AZ230" t="str">
            <v>85°02'18''</v>
          </cell>
          <cell r="BA230" t="e">
            <v>#VALUE!</v>
          </cell>
          <cell r="BB230">
            <v>1E-3</v>
          </cell>
          <cell r="BC230" t="e">
            <v>#VALUE!</v>
          </cell>
          <cell r="BD230" t="e">
            <v>#VALUE!</v>
          </cell>
          <cell r="BE230" t="e">
            <v>#VALUE!</v>
          </cell>
          <cell r="BF230" t="e">
            <v>#VALUE!</v>
          </cell>
          <cell r="BG230" t="e">
            <v>#VALUE!</v>
          </cell>
          <cell r="BH230" t="e">
            <v>#VALUE!</v>
          </cell>
          <cell r="BI230" t="e">
            <v>#VALUE!</v>
          </cell>
          <cell r="BJ230" t="e">
            <v>#VALUE!</v>
          </cell>
          <cell r="BK230" t="e">
            <v>#VALUE!</v>
          </cell>
          <cell r="BL230" t="e">
            <v>#VALUE!</v>
          </cell>
          <cell r="BM230" t="e">
            <v>#VALUE!</v>
          </cell>
          <cell r="BN230">
            <v>3.0000000000086402E-2</v>
          </cell>
          <cell r="BO230">
            <v>691.16</v>
          </cell>
          <cell r="BP230">
            <v>689.65</v>
          </cell>
          <cell r="BQ230">
            <v>691.56</v>
          </cell>
          <cell r="BR230">
            <v>690.05</v>
          </cell>
          <cell r="BS230">
            <v>694.8</v>
          </cell>
          <cell r="BT230">
            <v>692.5</v>
          </cell>
          <cell r="BU230">
            <v>0</v>
          </cell>
          <cell r="BV230">
            <v>3.2400000000000091</v>
          </cell>
          <cell r="BW230">
            <v>2.4500000000000455</v>
          </cell>
          <cell r="BX230">
            <v>3.640000000000009</v>
          </cell>
          <cell r="BY230">
            <v>400</v>
          </cell>
          <cell r="BZ230">
            <v>0.9</v>
          </cell>
          <cell r="CA230">
            <v>0.5</v>
          </cell>
          <cell r="CB230">
            <v>2.8450000000000273</v>
          </cell>
          <cell r="CC230">
            <v>3</v>
          </cell>
          <cell r="CD230">
            <v>2.042046235780774</v>
          </cell>
          <cell r="CE230">
            <v>2977.3034117683687</v>
          </cell>
          <cell r="CF230">
            <v>1.8931359577848417E-2</v>
          </cell>
          <cell r="CG230">
            <v>693.20204725520682</v>
          </cell>
          <cell r="CH230">
            <v>3670.5054590235754</v>
          </cell>
          <cell r="CI230">
            <v>2</v>
          </cell>
          <cell r="CJ230">
            <v>1</v>
          </cell>
          <cell r="CK230">
            <v>1.5</v>
          </cell>
          <cell r="CL230">
            <v>3059</v>
          </cell>
          <cell r="CM230">
            <v>1.7998555699690628</v>
          </cell>
          <cell r="CN230">
            <v>1.9</v>
          </cell>
          <cell r="CO230">
            <v>0</v>
          </cell>
          <cell r="CP230">
            <v>3</v>
          </cell>
          <cell r="CQ230">
            <v>3</v>
          </cell>
          <cell r="DV230" t="str">
            <v>400 mm</v>
          </cell>
          <cell r="DW230">
            <v>37.729999999999997</v>
          </cell>
          <cell r="DX230" t="str">
            <v>1</v>
          </cell>
          <cell r="DY230" t="str">
            <v>CS</v>
          </cell>
          <cell r="DZ230">
            <v>691.16</v>
          </cell>
          <cell r="EA230">
            <v>689.65</v>
          </cell>
        </row>
        <row r="231">
          <cell r="A231">
            <v>145</v>
          </cell>
          <cell r="B231" t="str">
            <v>C75A</v>
          </cell>
          <cell r="C231" t="str">
            <v>ALIV75B</v>
          </cell>
          <cell r="F231">
            <v>2.5316468649999999</v>
          </cell>
          <cell r="G231">
            <v>2.33</v>
          </cell>
          <cell r="K231">
            <v>0.38256362378372682</v>
          </cell>
          <cell r="L231">
            <v>14.400406416079406</v>
          </cell>
          <cell r="M231">
            <v>14.400406416079406</v>
          </cell>
          <cell r="N231">
            <v>154.99085164316728</v>
          </cell>
          <cell r="O231">
            <v>0.63090702604482141</v>
          </cell>
          <cell r="P231">
            <v>251.49163499685122</v>
          </cell>
          <cell r="Q231">
            <v>0</v>
          </cell>
          <cell r="R231">
            <v>0</v>
          </cell>
          <cell r="S231">
            <v>5.7860149749999987</v>
          </cell>
          <cell r="U231">
            <v>2190</v>
          </cell>
          <cell r="V231">
            <v>158.4</v>
          </cell>
          <cell r="Y231">
            <v>0</v>
          </cell>
          <cell r="AB231">
            <v>0</v>
          </cell>
          <cell r="AC231">
            <v>126.72000000000001</v>
          </cell>
          <cell r="AD231">
            <v>3.2120000000000006</v>
          </cell>
          <cell r="AE231">
            <v>11.418041783794999</v>
          </cell>
          <cell r="AF231">
            <v>11.418041783794999</v>
          </cell>
          <cell r="AG231">
            <v>13.153846276294999</v>
          </cell>
          <cell r="AH231">
            <v>264.64548127314623</v>
          </cell>
          <cell r="AI231">
            <v>66.039999999999992</v>
          </cell>
          <cell r="AJ231">
            <v>3.91</v>
          </cell>
          <cell r="AK231">
            <v>16</v>
          </cell>
          <cell r="AL231">
            <v>0.4</v>
          </cell>
          <cell r="AM231">
            <v>1.4E-2</v>
          </cell>
          <cell r="AN231">
            <v>0.27423915863037113</v>
          </cell>
          <cell r="AO231">
            <v>0.36074218750000003</v>
          </cell>
          <cell r="AP231">
            <v>0.68559789657592773</v>
          </cell>
          <cell r="AQ231">
            <v>2.8818844512036366</v>
          </cell>
          <cell r="AR231">
            <v>1.8488723986948947</v>
          </cell>
          <cell r="AS231">
            <v>3.321945364258351</v>
          </cell>
          <cell r="AT231">
            <v>0.42330570795562111</v>
          </cell>
          <cell r="AU231">
            <v>0.69754486658599224</v>
          </cell>
          <cell r="AV231">
            <v>3.0481238230164567</v>
          </cell>
          <cell r="AW231">
            <v>383.03853638482144</v>
          </cell>
          <cell r="AX231">
            <v>0.69091085134908969</v>
          </cell>
          <cell r="AY231">
            <v>202.11379254880276</v>
          </cell>
          <cell r="AZ231" t="str">
            <v>03°29'27''</v>
          </cell>
          <cell r="BA231" t="e">
            <v>#VALUE!</v>
          </cell>
          <cell r="BB231">
            <v>1E-3</v>
          </cell>
          <cell r="BC231" t="e">
            <v>#VALUE!</v>
          </cell>
          <cell r="BD231" t="e">
            <v>#VALUE!</v>
          </cell>
          <cell r="BE231" t="e">
            <v>#VALUE!</v>
          </cell>
          <cell r="BF231" t="e">
            <v>#VALUE!</v>
          </cell>
          <cell r="BG231" t="e">
            <v>#VALUE!</v>
          </cell>
          <cell r="BH231" t="e">
            <v>#VALUE!</v>
          </cell>
          <cell r="BI231" t="e">
            <v>#VALUE!</v>
          </cell>
          <cell r="BJ231" t="e">
            <v>#VALUE!</v>
          </cell>
          <cell r="BK231" t="e">
            <v>#VALUE!</v>
          </cell>
          <cell r="BL231" t="e">
            <v>#VALUE!</v>
          </cell>
          <cell r="BM231" t="e">
            <v>#VALUE!</v>
          </cell>
          <cell r="BN231">
            <v>6.9999999999936335E-2</v>
          </cell>
          <cell r="BO231">
            <v>689.58</v>
          </cell>
          <cell r="BP231">
            <v>687</v>
          </cell>
          <cell r="BQ231">
            <v>689.98</v>
          </cell>
          <cell r="BR231">
            <v>687.4</v>
          </cell>
          <cell r="BS231">
            <v>692.5</v>
          </cell>
          <cell r="BT231">
            <v>688</v>
          </cell>
          <cell r="BU231">
            <v>0</v>
          </cell>
          <cell r="BV231">
            <v>2.5199999999999818</v>
          </cell>
          <cell r="BW231">
            <v>0.60000000000002274</v>
          </cell>
          <cell r="BX231">
            <v>2.9199999999999817</v>
          </cell>
          <cell r="BY231">
            <v>400</v>
          </cell>
          <cell r="BZ231">
            <v>0.9</v>
          </cell>
          <cell r="CA231">
            <v>0.5</v>
          </cell>
          <cell r="CB231">
            <v>1.5600000000000023</v>
          </cell>
          <cell r="CC231">
            <v>4</v>
          </cell>
          <cell r="CD231">
            <v>1.2502326693100456</v>
          </cell>
          <cell r="CE231">
            <v>1974.7425011752173</v>
          </cell>
          <cell r="CF231">
            <v>5.7927048862830177E-2</v>
          </cell>
          <cell r="CG231">
            <v>1924.5873652743965</v>
          </cell>
          <cell r="CH231">
            <v>3899.3298664496137</v>
          </cell>
          <cell r="CI231">
            <v>2</v>
          </cell>
          <cell r="CJ231">
            <v>1</v>
          </cell>
          <cell r="CK231">
            <v>1.5</v>
          </cell>
          <cell r="CL231">
            <v>3059</v>
          </cell>
          <cell r="CM231">
            <v>1.9120610656013144</v>
          </cell>
          <cell r="CN231">
            <v>2.2000000000000002</v>
          </cell>
          <cell r="CO231">
            <v>0</v>
          </cell>
          <cell r="CP231">
            <v>3</v>
          </cell>
          <cell r="CQ231">
            <v>3</v>
          </cell>
          <cell r="DV231" t="str">
            <v>400 mm</v>
          </cell>
          <cell r="DW231">
            <v>66.039999999999992</v>
          </cell>
          <cell r="DX231" t="str">
            <v>1</v>
          </cell>
          <cell r="DY231" t="str">
            <v>CS</v>
          </cell>
          <cell r="DZ231">
            <v>689.58</v>
          </cell>
          <cell r="EA231">
            <v>687</v>
          </cell>
        </row>
        <row r="232">
          <cell r="A232">
            <v>146</v>
          </cell>
          <cell r="B232" t="str">
            <v>ALIV75B</v>
          </cell>
          <cell r="C232" t="str">
            <v>C75C</v>
          </cell>
          <cell r="G232">
            <v>0</v>
          </cell>
          <cell r="K232">
            <v>0</v>
          </cell>
          <cell r="L232">
            <v>0</v>
          </cell>
          <cell r="M232">
            <v>0</v>
          </cell>
          <cell r="N232">
            <v>0</v>
          </cell>
          <cell r="O232">
            <v>0</v>
          </cell>
          <cell r="P232">
            <v>0</v>
          </cell>
          <cell r="Q232">
            <v>0</v>
          </cell>
          <cell r="R232">
            <v>0</v>
          </cell>
          <cell r="S232">
            <v>5.7860149749999987</v>
          </cell>
          <cell r="U232">
            <v>2190</v>
          </cell>
          <cell r="V232">
            <v>158.4</v>
          </cell>
          <cell r="Y232">
            <v>0</v>
          </cell>
          <cell r="AB232">
            <v>0</v>
          </cell>
          <cell r="AC232">
            <v>126.72000000000001</v>
          </cell>
          <cell r="AD232">
            <v>3.2120000000000006</v>
          </cell>
          <cell r="AE232">
            <v>11.418041783794999</v>
          </cell>
          <cell r="AF232">
            <v>11.418041783794999</v>
          </cell>
          <cell r="AG232">
            <v>13.153846276294999</v>
          </cell>
          <cell r="AH232">
            <v>13.153846276294999</v>
          </cell>
          <cell r="AI232">
            <v>30.59</v>
          </cell>
          <cell r="AJ232">
            <v>5.13</v>
          </cell>
          <cell r="AK232">
            <v>16</v>
          </cell>
          <cell r="AL232">
            <v>0.4</v>
          </cell>
          <cell r="AM232">
            <v>1.4E-2</v>
          </cell>
          <cell r="AN232">
            <v>5.3025054931640628E-2</v>
          </cell>
          <cell r="AO232">
            <v>7.9687500000000022E-2</v>
          </cell>
          <cell r="AP232">
            <v>0.13256263732910156</v>
          </cell>
          <cell r="AQ232">
            <v>1.3317972571314405</v>
          </cell>
          <cell r="AR232">
            <v>2.2265388442684078</v>
          </cell>
          <cell r="AS232">
            <v>1.0824136155440671</v>
          </cell>
          <cell r="AT232">
            <v>9.0401831503711921E-2</v>
          </cell>
          <cell r="AU232">
            <v>0.14342688643535256</v>
          </cell>
          <cell r="AV232">
            <v>3.4914265418376598</v>
          </cell>
          <cell r="AW232">
            <v>438.7455989754244</v>
          </cell>
          <cell r="AX232">
            <v>2.9980577143137999E-2</v>
          </cell>
          <cell r="AY232">
            <v>207.94732962731675</v>
          </cell>
          <cell r="AZ232" t="str">
            <v>05°50'01''</v>
          </cell>
          <cell r="BA232" t="e">
            <v>#VALUE!</v>
          </cell>
          <cell r="BB232">
            <v>1E-3</v>
          </cell>
          <cell r="BC232" t="e">
            <v>#VALUE!</v>
          </cell>
          <cell r="BD232" t="e">
            <v>#VALUE!</v>
          </cell>
          <cell r="BE232" t="e">
            <v>#VALUE!</v>
          </cell>
          <cell r="BF232" t="e">
            <v>#VALUE!</v>
          </cell>
          <cell r="BG232" t="e">
            <v>#VALUE!</v>
          </cell>
          <cell r="BH232" t="e">
            <v>#VALUE!</v>
          </cell>
          <cell r="BI232" t="e">
            <v>#VALUE!</v>
          </cell>
          <cell r="BJ232" t="e">
            <v>#VALUE!</v>
          </cell>
          <cell r="BK232" t="e">
            <v>#VALUE!</v>
          </cell>
          <cell r="BL232" t="e">
            <v>#VALUE!</v>
          </cell>
          <cell r="BM232" t="e">
            <v>#VALUE!</v>
          </cell>
          <cell r="BN232">
            <v>2.9999999999972715E-2</v>
          </cell>
          <cell r="BO232">
            <v>686.97</v>
          </cell>
          <cell r="BP232">
            <v>685.4</v>
          </cell>
          <cell r="BQ232">
            <v>687.37</v>
          </cell>
          <cell r="BR232">
            <v>685.8</v>
          </cell>
          <cell r="BS232">
            <v>688</v>
          </cell>
          <cell r="BT232">
            <v>687</v>
          </cell>
          <cell r="BU232">
            <v>0</v>
          </cell>
          <cell r="BV232">
            <v>0.62999999999999545</v>
          </cell>
          <cell r="BW232">
            <v>1.2000000000000455</v>
          </cell>
          <cell r="BX232">
            <v>1.0299999999999954</v>
          </cell>
          <cell r="BY232">
            <v>400</v>
          </cell>
          <cell r="BZ232">
            <v>0.9</v>
          </cell>
          <cell r="CA232">
            <v>0.5</v>
          </cell>
          <cell r="CB232">
            <v>0.91500000000002046</v>
          </cell>
          <cell r="CC232">
            <v>5</v>
          </cell>
          <cell r="CD232">
            <v>0.83533472829343924</v>
          </cell>
          <cell r="CE232">
            <v>1150.255920860066</v>
          </cell>
          <cell r="CF232">
            <v>0.13793420081894148</v>
          </cell>
          <cell r="CG232">
            <v>5364.0418306843303</v>
          </cell>
          <cell r="CH232">
            <v>6514.2977515443963</v>
          </cell>
          <cell r="CI232">
            <v>2</v>
          </cell>
          <cell r="CJ232">
            <v>1</v>
          </cell>
          <cell r="CK232">
            <v>1.5</v>
          </cell>
          <cell r="CL232">
            <v>3059</v>
          </cell>
          <cell r="CM232">
            <v>3.1943271092895045</v>
          </cell>
          <cell r="CN232">
            <v>4</v>
          </cell>
          <cell r="CO232">
            <v>0</v>
          </cell>
          <cell r="CP232">
            <v>3</v>
          </cell>
          <cell r="CQ232">
            <v>3</v>
          </cell>
          <cell r="DV232" t="str">
            <v>400 mm</v>
          </cell>
          <cell r="DW232">
            <v>30.59</v>
          </cell>
          <cell r="DX232" t="str">
            <v>1</v>
          </cell>
          <cell r="DY232" t="str">
            <v>CS</v>
          </cell>
          <cell r="DZ232">
            <v>686.97</v>
          </cell>
          <cell r="EA232">
            <v>685.4</v>
          </cell>
        </row>
        <row r="233">
          <cell r="A233">
            <v>144</v>
          </cell>
          <cell r="B233" t="str">
            <v>ALIV75B</v>
          </cell>
          <cell r="C233" t="str">
            <v>BOT 75B</v>
          </cell>
          <cell r="F233">
            <v>2.5316468649999999</v>
          </cell>
          <cell r="G233">
            <v>2.33</v>
          </cell>
          <cell r="K233">
            <v>3.7567191116015817E-3</v>
          </cell>
          <cell r="L233">
            <v>14.021599511407281</v>
          </cell>
          <cell r="M233">
            <v>14.021599511407281</v>
          </cell>
          <cell r="N233">
            <v>157.34315439165252</v>
          </cell>
          <cell r="O233">
            <v>0.65452702702702559</v>
          </cell>
          <cell r="P233">
            <v>251.49163499685122</v>
          </cell>
          <cell r="Q233">
            <v>0</v>
          </cell>
          <cell r="R233">
            <v>0</v>
          </cell>
          <cell r="V233">
            <v>158.4</v>
          </cell>
          <cell r="Y233">
            <v>0</v>
          </cell>
          <cell r="AB233">
            <v>0</v>
          </cell>
          <cell r="AC233">
            <v>0</v>
          </cell>
          <cell r="AD233">
            <v>0</v>
          </cell>
          <cell r="AE233">
            <v>0</v>
          </cell>
          <cell r="AF233">
            <v>0</v>
          </cell>
          <cell r="AG233">
            <v>0</v>
          </cell>
          <cell r="AH233">
            <v>251.49163499685122</v>
          </cell>
          <cell r="AI233">
            <v>1.4800000000000002</v>
          </cell>
          <cell r="AJ233">
            <v>18.920000000000002</v>
          </cell>
          <cell r="AK233">
            <v>10</v>
          </cell>
          <cell r="AL233">
            <v>0.22700000000000001</v>
          </cell>
          <cell r="AM233">
            <v>0.01</v>
          </cell>
          <cell r="AN233">
            <v>0.19865032863616944</v>
          </cell>
          <cell r="AO233">
            <v>0.22688396453857423</v>
          </cell>
          <cell r="AP233">
            <v>0.87511157989501953</v>
          </cell>
          <cell r="AQ233">
            <v>6.6966665482703718</v>
          </cell>
          <cell r="AR233">
            <v>4.27062331427706</v>
          </cell>
          <cell r="AS233">
            <v>10.966331396757798</v>
          </cell>
          <cell r="AT233">
            <v>2.2856953546749956</v>
          </cell>
          <cell r="AU233">
            <v>2.4843456833111652</v>
          </cell>
          <cell r="AV233">
            <v>6.4344298755729161</v>
          </cell>
          <cell r="AW233">
            <v>260.40640854220578</v>
          </cell>
          <cell r="AX233">
            <v>0.96576592106445913</v>
          </cell>
          <cell r="AY233">
            <v>159.53207548983758</v>
          </cell>
          <cell r="AZ233" t="b">
            <v>0</v>
          </cell>
          <cell r="BA233">
            <v>0</v>
          </cell>
          <cell r="BB233">
            <v>0</v>
          </cell>
          <cell r="BC233">
            <v>0</v>
          </cell>
          <cell r="BD233">
            <v>0</v>
          </cell>
          <cell r="BE233">
            <v>0</v>
          </cell>
          <cell r="BF233">
            <v>0</v>
          </cell>
          <cell r="BG233">
            <v>3.2677557264939012</v>
          </cell>
          <cell r="BH233">
            <v>5.2863436123348011</v>
          </cell>
          <cell r="BI233">
            <v>1.2</v>
          </cell>
          <cell r="BJ233">
            <v>0</v>
          </cell>
          <cell r="BK233">
            <v>0</v>
          </cell>
          <cell r="BL233">
            <v>0</v>
          </cell>
          <cell r="BM233">
            <v>5.7463909103841164</v>
          </cell>
          <cell r="BN233">
            <v>3.0499999999999545</v>
          </cell>
          <cell r="BO233">
            <v>686.6</v>
          </cell>
          <cell r="BP233">
            <v>686.32</v>
          </cell>
          <cell r="BQ233">
            <v>686.827</v>
          </cell>
          <cell r="BR233">
            <v>686.54700000000003</v>
          </cell>
          <cell r="BS233">
            <v>688</v>
          </cell>
          <cell r="BT233">
            <v>687.2</v>
          </cell>
          <cell r="BU233" t="b">
            <v>0</v>
          </cell>
          <cell r="BV233">
            <v>1.1730000000000018</v>
          </cell>
          <cell r="BW233">
            <v>0.65300000000002001</v>
          </cell>
          <cell r="BX233">
            <v>1.4000000000000019</v>
          </cell>
          <cell r="BY233">
            <v>250</v>
          </cell>
          <cell r="BZ233">
            <v>0.65</v>
          </cell>
          <cell r="CA233">
            <v>0.25</v>
          </cell>
          <cell r="CB233">
            <v>0.91300000000001091</v>
          </cell>
          <cell r="CC233">
            <v>3</v>
          </cell>
          <cell r="CD233">
            <v>1.1462076925960107</v>
          </cell>
          <cell r="CE233">
            <v>1643.4000000000196</v>
          </cell>
          <cell r="CF233">
            <v>7.5455479958854432E-2</v>
          </cell>
          <cell r="CG233">
            <v>2245.2725303898396</v>
          </cell>
          <cell r="CH233">
            <v>3888.6725303898593</v>
          </cell>
          <cell r="CI233">
            <v>4</v>
          </cell>
          <cell r="CJ233">
            <v>1</v>
          </cell>
          <cell r="CK233">
            <v>0</v>
          </cell>
          <cell r="CL233">
            <v>0</v>
          </cell>
          <cell r="CM233">
            <v>0</v>
          </cell>
          <cell r="CN233">
            <v>0</v>
          </cell>
          <cell r="CO233">
            <v>0.51359213814249205</v>
          </cell>
          <cell r="CP233">
            <v>3</v>
          </cell>
          <cell r="CQ233">
            <v>3</v>
          </cell>
          <cell r="DV233" t="str">
            <v>250 mm</v>
          </cell>
          <cell r="DW233">
            <v>1.4800000000000002</v>
          </cell>
          <cell r="DX233" t="str">
            <v>-</v>
          </cell>
          <cell r="DY233" t="str">
            <v>PVC</v>
          </cell>
          <cell r="DZ233">
            <v>686.6</v>
          </cell>
          <cell r="EA233">
            <v>686.32</v>
          </cell>
        </row>
        <row r="234">
          <cell r="A234">
            <v>147</v>
          </cell>
          <cell r="B234" t="str">
            <v>C75C</v>
          </cell>
          <cell r="C234" t="str">
            <v>C75D</v>
          </cell>
          <cell r="F234">
            <v>0</v>
          </cell>
          <cell r="G234">
            <v>0</v>
          </cell>
          <cell r="K234">
            <v>0</v>
          </cell>
          <cell r="L234">
            <v>0</v>
          </cell>
          <cell r="M234">
            <v>0</v>
          </cell>
          <cell r="N234">
            <v>0</v>
          </cell>
          <cell r="O234">
            <v>0</v>
          </cell>
          <cell r="P234">
            <v>0</v>
          </cell>
          <cell r="Q234">
            <v>0</v>
          </cell>
          <cell r="R234">
            <v>0</v>
          </cell>
          <cell r="S234">
            <v>5.7860149749999987</v>
          </cell>
          <cell r="U234">
            <v>2190</v>
          </cell>
          <cell r="V234">
            <v>158.4</v>
          </cell>
          <cell r="Y234">
            <v>0</v>
          </cell>
          <cell r="AB234">
            <v>0</v>
          </cell>
          <cell r="AC234">
            <v>126.72000000000001</v>
          </cell>
          <cell r="AD234">
            <v>3.2120000000000006</v>
          </cell>
          <cell r="AE234">
            <v>11.418041783794999</v>
          </cell>
          <cell r="AF234">
            <v>11.418041783794999</v>
          </cell>
          <cell r="AG234">
            <v>13.153846276294999</v>
          </cell>
          <cell r="AH234">
            <v>13.153846276294999</v>
          </cell>
          <cell r="AI234">
            <v>41.209999999999994</v>
          </cell>
          <cell r="AJ234">
            <v>6.84</v>
          </cell>
          <cell r="AK234">
            <v>10</v>
          </cell>
          <cell r="AL234">
            <v>0.25</v>
          </cell>
          <cell r="AM234">
            <v>1.4E-2</v>
          </cell>
          <cell r="AN234">
            <v>5.7461738586425781E-2</v>
          </cell>
          <cell r="AO234">
            <v>9.1796875E-2</v>
          </cell>
          <cell r="AP234">
            <v>0.22984695434570313</v>
          </cell>
          <cell r="AQ234">
            <v>1.5436863870633328</v>
          </cell>
          <cell r="AR234">
            <v>2.4467695095000432</v>
          </cell>
          <cell r="AS234">
            <v>1.44053276296088</v>
          </cell>
          <cell r="AT234">
            <v>0.12145604799208184</v>
          </cell>
          <cell r="AU234">
            <v>0.17891778657850763</v>
          </cell>
          <cell r="AV234">
            <v>2.9470824687671717</v>
          </cell>
          <cell r="AW234">
            <v>144.66457239690968</v>
          </cell>
          <cell r="AX234">
            <v>9.0926520974363947E-2</v>
          </cell>
          <cell r="AY234">
            <v>206.03110529619542</v>
          </cell>
          <cell r="AZ234" t="str">
            <v>01°54'58''</v>
          </cell>
          <cell r="BA234" t="e">
            <v>#VALUE!</v>
          </cell>
          <cell r="BB234">
            <v>3.5000000000000003E-2</v>
          </cell>
          <cell r="BC234" t="e">
            <v>#VALUE!</v>
          </cell>
          <cell r="BD234" t="e">
            <v>#VALUE!</v>
          </cell>
          <cell r="BE234" t="e">
            <v>#VALUE!</v>
          </cell>
          <cell r="BF234" t="e">
            <v>#VALUE!</v>
          </cell>
          <cell r="BG234" t="e">
            <v>#VALUE!</v>
          </cell>
          <cell r="BH234" t="e">
            <v>#VALUE!</v>
          </cell>
          <cell r="BI234" t="e">
            <v>#VALUE!</v>
          </cell>
          <cell r="BJ234" t="e">
            <v>#VALUE!</v>
          </cell>
          <cell r="BK234" t="e">
            <v>#VALUE!</v>
          </cell>
          <cell r="BL234" t="e">
            <v>#VALUE!</v>
          </cell>
          <cell r="BM234" t="e">
            <v>#VALUE!</v>
          </cell>
          <cell r="BN234">
            <v>2.9999999999972715E-2</v>
          </cell>
          <cell r="BO234">
            <v>685.37</v>
          </cell>
          <cell r="BP234">
            <v>682.55</v>
          </cell>
          <cell r="BQ234">
            <v>685.62</v>
          </cell>
          <cell r="BR234">
            <v>682.8</v>
          </cell>
          <cell r="BS234">
            <v>687</v>
          </cell>
          <cell r="BT234">
            <v>684</v>
          </cell>
          <cell r="BU234">
            <v>0</v>
          </cell>
          <cell r="BV234">
            <v>1.3799999999999955</v>
          </cell>
          <cell r="BW234">
            <v>1.2000000000000455</v>
          </cell>
          <cell r="BX234">
            <v>1.6299999999999955</v>
          </cell>
          <cell r="BY234">
            <v>250</v>
          </cell>
          <cell r="BZ234">
            <v>0.71250000000000002</v>
          </cell>
          <cell r="CA234">
            <v>0.3125</v>
          </cell>
          <cell r="CB234">
            <v>1.2900000000000205</v>
          </cell>
          <cell r="CC234">
            <v>5</v>
          </cell>
          <cell r="CD234">
            <v>1.288232296427344</v>
          </cell>
          <cell r="CE234">
            <v>1111.7646004464295</v>
          </cell>
          <cell r="CF234">
            <v>5.1365772084149275E-2</v>
          </cell>
          <cell r="CG234">
            <v>1597.98940243673</v>
          </cell>
          <cell r="CH234">
            <v>2709.7540028831595</v>
          </cell>
          <cell r="CI234">
            <v>2</v>
          </cell>
          <cell r="CJ234">
            <v>1</v>
          </cell>
          <cell r="CK234">
            <v>1.5</v>
          </cell>
          <cell r="CL234">
            <v>2345</v>
          </cell>
          <cell r="CM234">
            <v>1.7333181255116159</v>
          </cell>
          <cell r="CN234">
            <v>1.9</v>
          </cell>
          <cell r="CO234">
            <v>0</v>
          </cell>
          <cell r="CP234">
            <v>3</v>
          </cell>
          <cell r="CQ234">
            <v>3</v>
          </cell>
          <cell r="DV234" t="str">
            <v>250 mm</v>
          </cell>
          <cell r="DW234">
            <v>41.209999999999994</v>
          </cell>
          <cell r="DX234" t="str">
            <v>1</v>
          </cell>
          <cell r="DY234" t="str">
            <v>CS</v>
          </cell>
          <cell r="DZ234">
            <v>685.37</v>
          </cell>
          <cell r="EA234">
            <v>682.55</v>
          </cell>
        </row>
        <row r="235">
          <cell r="A235">
            <v>148</v>
          </cell>
          <cell r="B235" t="str">
            <v>C75D</v>
          </cell>
          <cell r="C235" t="str">
            <v>C75E</v>
          </cell>
          <cell r="F235">
            <v>0</v>
          </cell>
          <cell r="G235">
            <v>0</v>
          </cell>
          <cell r="K235">
            <v>0</v>
          </cell>
          <cell r="L235">
            <v>0</v>
          </cell>
          <cell r="M235">
            <v>0</v>
          </cell>
          <cell r="N235">
            <v>0</v>
          </cell>
          <cell r="O235">
            <v>0</v>
          </cell>
          <cell r="P235">
            <v>0</v>
          </cell>
          <cell r="Q235">
            <v>0</v>
          </cell>
          <cell r="R235">
            <v>0</v>
          </cell>
          <cell r="S235">
            <v>5.7860149749999987</v>
          </cell>
          <cell r="U235">
            <v>2190</v>
          </cell>
          <cell r="V235">
            <v>158.4</v>
          </cell>
          <cell r="Y235">
            <v>0</v>
          </cell>
          <cell r="AB235">
            <v>0</v>
          </cell>
          <cell r="AC235">
            <v>126.72000000000001</v>
          </cell>
          <cell r="AD235">
            <v>3.2120000000000006</v>
          </cell>
          <cell r="AE235">
            <v>11.418041783794999</v>
          </cell>
          <cell r="AF235">
            <v>11.418041783794999</v>
          </cell>
          <cell r="AG235">
            <v>13.153846276294999</v>
          </cell>
          <cell r="AH235">
            <v>13.153846276294999</v>
          </cell>
          <cell r="AI235">
            <v>44.849999999999994</v>
          </cell>
          <cell r="AJ235">
            <v>8.85</v>
          </cell>
          <cell r="AK235">
            <v>10</v>
          </cell>
          <cell r="AL235">
            <v>0.25</v>
          </cell>
          <cell r="AM235">
            <v>1.4E-2</v>
          </cell>
          <cell r="AN235">
            <v>5.3893566131591797E-2</v>
          </cell>
          <cell r="AO235">
            <v>9.1796875E-2</v>
          </cell>
          <cell r="AP235">
            <v>0.21557426452636719</v>
          </cell>
          <cell r="AQ235">
            <v>1.6910057985597304</v>
          </cell>
          <cell r="AR235">
            <v>2.7733360996140051</v>
          </cell>
          <cell r="AS235">
            <v>1.7613061396971472</v>
          </cell>
          <cell r="AT235">
            <v>0.14574416976364074</v>
          </cell>
          <cell r="AU235">
            <v>0.19963773589523254</v>
          </cell>
          <cell r="AV235">
            <v>3.3522459399304405</v>
          </cell>
          <cell r="AW235">
            <v>164.55298777987005</v>
          </cell>
          <cell r="AX235">
            <v>7.9936842556098051E-2</v>
          </cell>
          <cell r="AY235">
            <v>224.59660014672079</v>
          </cell>
          <cell r="AZ235" t="str">
            <v>18°33'56''</v>
          </cell>
          <cell r="BA235" t="e">
            <v>#VALUE!</v>
          </cell>
          <cell r="BB235">
            <v>2.1000000000000001E-2</v>
          </cell>
          <cell r="BC235" t="e">
            <v>#VALUE!</v>
          </cell>
          <cell r="BD235" t="e">
            <v>#VALUE!</v>
          </cell>
          <cell r="BE235" t="e">
            <v>#VALUE!</v>
          </cell>
          <cell r="BF235" t="e">
            <v>#VALUE!</v>
          </cell>
          <cell r="BG235" t="e">
            <v>#VALUE!</v>
          </cell>
          <cell r="BH235" t="e">
            <v>#VALUE!</v>
          </cell>
          <cell r="BI235" t="e">
            <v>#VALUE!</v>
          </cell>
          <cell r="BJ235" t="e">
            <v>#VALUE!</v>
          </cell>
          <cell r="BK235" t="e">
            <v>#VALUE!</v>
          </cell>
          <cell r="BL235" t="e">
            <v>#VALUE!</v>
          </cell>
          <cell r="BM235" t="e">
            <v>#VALUE!</v>
          </cell>
          <cell r="BN235">
            <v>2.9999999999972715E-2</v>
          </cell>
          <cell r="BO235">
            <v>682.52</v>
          </cell>
          <cell r="BP235">
            <v>678.55</v>
          </cell>
          <cell r="BQ235">
            <v>682.77</v>
          </cell>
          <cell r="BR235">
            <v>678.8</v>
          </cell>
          <cell r="BS235">
            <v>684</v>
          </cell>
          <cell r="BT235">
            <v>680</v>
          </cell>
          <cell r="BU235">
            <v>0</v>
          </cell>
          <cell r="BV235">
            <v>1.2300000000000182</v>
          </cell>
          <cell r="BW235">
            <v>1.2000000000000455</v>
          </cell>
          <cell r="BX235">
            <v>1.4800000000000182</v>
          </cell>
          <cell r="BY235">
            <v>250</v>
          </cell>
          <cell r="BZ235">
            <v>0.71250000000000002</v>
          </cell>
          <cell r="CA235">
            <v>0.3125</v>
          </cell>
          <cell r="CB235">
            <v>1.2150000000000318</v>
          </cell>
          <cell r="CC235">
            <v>5</v>
          </cell>
          <cell r="CD235">
            <v>1.236121119535293</v>
          </cell>
          <cell r="CE235">
            <v>1066.7918405514506</v>
          </cell>
          <cell r="CF235">
            <v>5.6892516618715638E-2</v>
          </cell>
          <cell r="CG235">
            <v>1779.7324552890548</v>
          </cell>
          <cell r="CH235">
            <v>2846.5242958405051</v>
          </cell>
          <cell r="CI235">
            <v>2</v>
          </cell>
          <cell r="CJ235">
            <v>1</v>
          </cell>
          <cell r="CK235">
            <v>1.5</v>
          </cell>
          <cell r="CL235">
            <v>2345</v>
          </cell>
          <cell r="CM235">
            <v>1.8208044536293211</v>
          </cell>
          <cell r="CN235">
            <v>1.9</v>
          </cell>
          <cell r="CO235">
            <v>0</v>
          </cell>
          <cell r="CP235">
            <v>3</v>
          </cell>
          <cell r="CQ235">
            <v>3</v>
          </cell>
          <cell r="DV235" t="str">
            <v>250 mm</v>
          </cell>
          <cell r="DW235">
            <v>44.849999999999994</v>
          </cell>
          <cell r="DX235" t="str">
            <v>1</v>
          </cell>
          <cell r="DY235" t="str">
            <v>CS</v>
          </cell>
          <cell r="DZ235">
            <v>682.52</v>
          </cell>
          <cell r="EA235">
            <v>678.55</v>
          </cell>
        </row>
        <row r="236">
          <cell r="A236">
            <v>147</v>
          </cell>
          <cell r="B236" t="str">
            <v>C75E</v>
          </cell>
          <cell r="C236" t="str">
            <v>C75F</v>
          </cell>
          <cell r="F236">
            <v>0</v>
          </cell>
          <cell r="G236">
            <v>0</v>
          </cell>
          <cell r="K236">
            <v>0</v>
          </cell>
          <cell r="L236">
            <v>0</v>
          </cell>
          <cell r="M236">
            <v>0</v>
          </cell>
          <cell r="N236">
            <v>0</v>
          </cell>
          <cell r="O236">
            <v>0</v>
          </cell>
          <cell r="P236">
            <v>0</v>
          </cell>
          <cell r="Q236">
            <v>0</v>
          </cell>
          <cell r="R236">
            <v>0</v>
          </cell>
          <cell r="S236">
            <v>5.7860149749999987</v>
          </cell>
          <cell r="U236">
            <v>2190</v>
          </cell>
          <cell r="V236">
            <v>158.4</v>
          </cell>
          <cell r="Y236">
            <v>0</v>
          </cell>
          <cell r="AB236">
            <v>0</v>
          </cell>
          <cell r="AC236">
            <v>126.72000000000001</v>
          </cell>
          <cell r="AD236">
            <v>3.2120000000000006</v>
          </cell>
          <cell r="AE236">
            <v>11.418041783794999</v>
          </cell>
          <cell r="AF236">
            <v>11.418041783794999</v>
          </cell>
          <cell r="AG236">
            <v>13.153846276294999</v>
          </cell>
          <cell r="AH236">
            <v>13.153846276294999</v>
          </cell>
          <cell r="AI236">
            <v>43.37</v>
          </cell>
          <cell r="AJ236">
            <v>6.85</v>
          </cell>
          <cell r="AK236">
            <v>10</v>
          </cell>
          <cell r="AL236">
            <v>0.25</v>
          </cell>
          <cell r="AM236">
            <v>1.4E-2</v>
          </cell>
          <cell r="AN236">
            <v>5.7440757751464844E-2</v>
          </cell>
          <cell r="AO236">
            <v>9.1796875E-2</v>
          </cell>
          <cell r="AP236">
            <v>0.22976303100585938</v>
          </cell>
          <cell r="AQ236">
            <v>1.5444845441222612</v>
          </cell>
          <cell r="AR236">
            <v>2.4485119685927472</v>
          </cell>
          <cell r="AS236">
            <v>1.4421759304525255</v>
          </cell>
          <cell r="AT236">
            <v>0.12158167721878435</v>
          </cell>
          <cell r="AU236">
            <v>0.17902243497024919</v>
          </cell>
          <cell r="AV236">
            <v>2.9492359820021234</v>
          </cell>
          <cell r="AW236">
            <v>144.7702827306336</v>
          </cell>
          <cell r="AX236">
            <v>9.0860127010801414E-2</v>
          </cell>
          <cell r="AY236">
            <v>221.89428815702618</v>
          </cell>
          <cell r="AZ236" t="str">
            <v>02°42'08''</v>
          </cell>
          <cell r="BA236" t="e">
            <v>#VALUE!</v>
          </cell>
          <cell r="BB236">
            <v>1E-3</v>
          </cell>
          <cell r="BC236" t="e">
            <v>#VALUE!</v>
          </cell>
          <cell r="BD236" t="e">
            <v>#VALUE!</v>
          </cell>
          <cell r="BE236" t="e">
            <v>#VALUE!</v>
          </cell>
          <cell r="BF236" t="e">
            <v>#VALUE!</v>
          </cell>
          <cell r="BG236" t="e">
            <v>#VALUE!</v>
          </cell>
          <cell r="BH236" t="e">
            <v>#VALUE!</v>
          </cell>
          <cell r="BI236" t="e">
            <v>#VALUE!</v>
          </cell>
          <cell r="BJ236" t="e">
            <v>#VALUE!</v>
          </cell>
          <cell r="BK236" t="e">
            <v>#VALUE!</v>
          </cell>
          <cell r="BL236" t="e">
            <v>#VALUE!</v>
          </cell>
          <cell r="BM236" t="e">
            <v>#VALUE!</v>
          </cell>
          <cell r="BN236">
            <v>2.9999999999972715E-2</v>
          </cell>
          <cell r="BO236">
            <v>678.52</v>
          </cell>
          <cell r="BP236">
            <v>675.55</v>
          </cell>
          <cell r="BQ236">
            <v>678.77</v>
          </cell>
          <cell r="BR236">
            <v>675.8</v>
          </cell>
          <cell r="BS236">
            <v>680</v>
          </cell>
          <cell r="BT236">
            <v>677</v>
          </cell>
          <cell r="BU236">
            <v>0</v>
          </cell>
          <cell r="BV236">
            <v>1.2300000000000182</v>
          </cell>
          <cell r="BW236">
            <v>1.2000000000000455</v>
          </cell>
          <cell r="BX236">
            <v>1.4800000000000182</v>
          </cell>
          <cell r="BY236">
            <v>250</v>
          </cell>
          <cell r="BZ236">
            <v>0.71250000000000002</v>
          </cell>
          <cell r="CA236">
            <v>0.3125</v>
          </cell>
          <cell r="CB236">
            <v>1.2150000000000318</v>
          </cell>
          <cell r="CC236">
            <v>5</v>
          </cell>
          <cell r="CD236">
            <v>1.236121119535293</v>
          </cell>
          <cell r="CE236">
            <v>1066.7918405514506</v>
          </cell>
          <cell r="CF236">
            <v>5.6892516618715638E-2</v>
          </cell>
          <cell r="CG236">
            <v>1779.7324552890548</v>
          </cell>
          <cell r="CH236">
            <v>2846.5242958405051</v>
          </cell>
          <cell r="CI236">
            <v>2</v>
          </cell>
          <cell r="CJ236">
            <v>1</v>
          </cell>
          <cell r="CK236">
            <v>1.5</v>
          </cell>
          <cell r="CL236">
            <v>2345</v>
          </cell>
          <cell r="CM236">
            <v>1.8208044536293211</v>
          </cell>
          <cell r="CN236">
            <v>1.9</v>
          </cell>
          <cell r="CO236">
            <v>0</v>
          </cell>
          <cell r="CP236">
            <v>3</v>
          </cell>
          <cell r="CQ236">
            <v>3</v>
          </cell>
          <cell r="DV236" t="str">
            <v>250 mm</v>
          </cell>
          <cell r="DW236">
            <v>43.37</v>
          </cell>
          <cell r="DX236" t="str">
            <v>1</v>
          </cell>
          <cell r="DY236" t="str">
            <v>CS</v>
          </cell>
          <cell r="DZ236">
            <v>678.52</v>
          </cell>
          <cell r="EA236">
            <v>675.55</v>
          </cell>
        </row>
        <row r="237">
          <cell r="A237">
            <v>148</v>
          </cell>
          <cell r="B237" t="str">
            <v>C75F</v>
          </cell>
          <cell r="C237" t="str">
            <v>C75G</v>
          </cell>
          <cell r="F237">
            <v>0</v>
          </cell>
          <cell r="G237">
            <v>0</v>
          </cell>
          <cell r="K237">
            <v>0</v>
          </cell>
          <cell r="L237">
            <v>0</v>
          </cell>
          <cell r="M237">
            <v>0</v>
          </cell>
          <cell r="N237">
            <v>0</v>
          </cell>
          <cell r="O237">
            <v>0</v>
          </cell>
          <cell r="P237">
            <v>0</v>
          </cell>
          <cell r="Q237">
            <v>0</v>
          </cell>
          <cell r="R237">
            <v>0</v>
          </cell>
          <cell r="S237">
            <v>5.7860149749999987</v>
          </cell>
          <cell r="U237">
            <v>2190</v>
          </cell>
          <cell r="V237">
            <v>158.4</v>
          </cell>
          <cell r="Y237">
            <v>0</v>
          </cell>
          <cell r="AB237">
            <v>0</v>
          </cell>
          <cell r="AC237">
            <v>126.72000000000001</v>
          </cell>
          <cell r="AD237">
            <v>3.2120000000000006</v>
          </cell>
          <cell r="AE237">
            <v>11.418041783794999</v>
          </cell>
          <cell r="AF237">
            <v>11.418041783794999</v>
          </cell>
          <cell r="AG237">
            <v>13.153846276294999</v>
          </cell>
          <cell r="AH237">
            <v>13.153846276294999</v>
          </cell>
          <cell r="AI237">
            <v>79.239999999999995</v>
          </cell>
          <cell r="AJ237">
            <v>6.27</v>
          </cell>
          <cell r="AK237">
            <v>10</v>
          </cell>
          <cell r="AL237">
            <v>0.25</v>
          </cell>
          <cell r="AM237">
            <v>1.4E-2</v>
          </cell>
          <cell r="AN237">
            <v>5.8724880218505859E-2</v>
          </cell>
          <cell r="AO237">
            <v>9.1796875E-2</v>
          </cell>
          <cell r="AP237">
            <v>0.23489952087402344</v>
          </cell>
          <cell r="AQ237">
            <v>1.4968486796641438</v>
          </cell>
          <cell r="AR237">
            <v>2.3451185736541329</v>
          </cell>
          <cell r="AS237">
            <v>1.3459229265503505</v>
          </cell>
          <cell r="AT237">
            <v>0.11419755197820033</v>
          </cell>
          <cell r="AU237">
            <v>0.17292243219670619</v>
          </cell>
          <cell r="AV237">
            <v>2.8216166443911619</v>
          </cell>
          <cell r="AW237">
            <v>138.50578314478059</v>
          </cell>
          <cell r="AX237">
            <v>9.4969653812543242E-2</v>
          </cell>
          <cell r="AY237">
            <v>238.97274415381378</v>
          </cell>
          <cell r="AZ237" t="str">
            <v>17°04'42''</v>
          </cell>
          <cell r="BA237" t="e">
            <v>#VALUE!</v>
          </cell>
          <cell r="BB237">
            <v>1E-3</v>
          </cell>
          <cell r="BC237" t="e">
            <v>#VALUE!</v>
          </cell>
          <cell r="BD237" t="e">
            <v>#VALUE!</v>
          </cell>
          <cell r="BE237" t="e">
            <v>#VALUE!</v>
          </cell>
          <cell r="BF237" t="e">
            <v>#VALUE!</v>
          </cell>
          <cell r="BG237" t="e">
            <v>#VALUE!</v>
          </cell>
          <cell r="BH237" t="e">
            <v>#VALUE!</v>
          </cell>
          <cell r="BI237" t="e">
            <v>#VALUE!</v>
          </cell>
          <cell r="BJ237" t="e">
            <v>#VALUE!</v>
          </cell>
          <cell r="BK237" t="e">
            <v>#VALUE!</v>
          </cell>
          <cell r="BL237" t="e">
            <v>#VALUE!</v>
          </cell>
          <cell r="BM237" t="e">
            <v>#VALUE!</v>
          </cell>
          <cell r="BN237">
            <v>2.9999999999972715E-2</v>
          </cell>
          <cell r="BO237">
            <v>675.52</v>
          </cell>
          <cell r="BP237">
            <v>670.55</v>
          </cell>
          <cell r="BQ237">
            <v>675.77</v>
          </cell>
          <cell r="BR237">
            <v>670.8</v>
          </cell>
          <cell r="BS237">
            <v>677</v>
          </cell>
          <cell r="BT237">
            <v>672</v>
          </cell>
          <cell r="BU237">
            <v>0</v>
          </cell>
          <cell r="BV237">
            <v>1.2300000000000182</v>
          </cell>
          <cell r="BW237">
            <v>1.2000000000000455</v>
          </cell>
          <cell r="BX237">
            <v>1.4800000000000182</v>
          </cell>
          <cell r="BY237">
            <v>250</v>
          </cell>
          <cell r="BZ237">
            <v>0.71250000000000002</v>
          </cell>
          <cell r="CA237">
            <v>0.3125</v>
          </cell>
          <cell r="CB237">
            <v>1.2150000000000318</v>
          </cell>
          <cell r="CC237">
            <v>5</v>
          </cell>
          <cell r="CD237">
            <v>1.236121119535293</v>
          </cell>
          <cell r="CE237">
            <v>1066.7918405514506</v>
          </cell>
          <cell r="CF237">
            <v>5.6892516618715638E-2</v>
          </cell>
          <cell r="CG237">
            <v>1779.7324552890548</v>
          </cell>
          <cell r="CH237">
            <v>2846.5242958405051</v>
          </cell>
          <cell r="CI237">
            <v>2</v>
          </cell>
          <cell r="CJ237">
            <v>1</v>
          </cell>
          <cell r="CK237">
            <v>1.5</v>
          </cell>
          <cell r="CL237">
            <v>2345</v>
          </cell>
          <cell r="CM237">
            <v>1.8208044536293211</v>
          </cell>
          <cell r="CN237">
            <v>1.9</v>
          </cell>
          <cell r="CO237">
            <v>0</v>
          </cell>
          <cell r="CP237">
            <v>3</v>
          </cell>
          <cell r="CQ237">
            <v>3</v>
          </cell>
          <cell r="DV237" t="str">
            <v>250 mm</v>
          </cell>
          <cell r="DW237">
            <v>79.239999999999995</v>
          </cell>
          <cell r="DX237" t="str">
            <v>1</v>
          </cell>
          <cell r="DY237" t="str">
            <v>CS</v>
          </cell>
          <cell r="DZ237">
            <v>675.52</v>
          </cell>
          <cell r="EA237">
            <v>670.55</v>
          </cell>
        </row>
        <row r="238">
          <cell r="A238">
            <v>148</v>
          </cell>
          <cell r="B238" t="str">
            <v>C75G</v>
          </cell>
          <cell r="C238" t="str">
            <v>C75H</v>
          </cell>
          <cell r="E238">
            <v>0</v>
          </cell>
          <cell r="F238">
            <v>0</v>
          </cell>
          <cell r="G238">
            <v>0</v>
          </cell>
          <cell r="K238">
            <v>0</v>
          </cell>
          <cell r="L238">
            <v>0</v>
          </cell>
          <cell r="M238">
            <v>0</v>
          </cell>
          <cell r="N238">
            <v>0</v>
          </cell>
          <cell r="O238">
            <v>0</v>
          </cell>
          <cell r="P238">
            <v>0</v>
          </cell>
          <cell r="Q238">
            <v>0</v>
          </cell>
          <cell r="R238">
            <v>0</v>
          </cell>
          <cell r="S238">
            <v>5.7860149749999987</v>
          </cell>
          <cell r="U238">
            <v>2190</v>
          </cell>
          <cell r="V238">
            <v>158.4</v>
          </cell>
          <cell r="Y238">
            <v>0</v>
          </cell>
          <cell r="AB238">
            <v>0</v>
          </cell>
          <cell r="AC238">
            <v>126.72000000000001</v>
          </cell>
          <cell r="AD238">
            <v>3.2120000000000006</v>
          </cell>
          <cell r="AE238">
            <v>11.418041783794999</v>
          </cell>
          <cell r="AF238">
            <v>11.418041783794999</v>
          </cell>
          <cell r="AG238">
            <v>13.153846276294999</v>
          </cell>
          <cell r="AH238">
            <v>13.153846276294999</v>
          </cell>
          <cell r="AI238">
            <v>33.89</v>
          </cell>
          <cell r="AJ238">
            <v>3.33</v>
          </cell>
          <cell r="AK238">
            <v>10</v>
          </cell>
          <cell r="AL238">
            <v>0.25</v>
          </cell>
          <cell r="AM238">
            <v>1.4E-2</v>
          </cell>
          <cell r="AN238">
            <v>6.8876266479492188E-2</v>
          </cell>
          <cell r="AO238">
            <v>9.1796875E-2</v>
          </cell>
          <cell r="AP238">
            <v>0.27550506591796875</v>
          </cell>
          <cell r="AQ238">
            <v>1.1958574172927121</v>
          </cell>
          <cell r="AR238">
            <v>1.7191286108317958</v>
          </cell>
          <cell r="AS238">
            <v>0.82087720497592842</v>
          </cell>
          <cell r="AT238">
            <v>7.2888632135269915E-2</v>
          </cell>
          <cell r="AU238">
            <v>0.1417648986147621</v>
          </cell>
          <cell r="AV238">
            <v>2.0562994286986562</v>
          </cell>
          <cell r="AW238">
            <v>100.93836216844667</v>
          </cell>
          <cell r="AX238">
            <v>0.13031563018967718</v>
          </cell>
          <cell r="AY238">
            <v>260.02632201628137</v>
          </cell>
          <cell r="AZ238" t="str">
            <v>21°03'13''</v>
          </cell>
          <cell r="BA238" t="e">
            <v>#VALUE!</v>
          </cell>
          <cell r="BB238">
            <v>1E-3</v>
          </cell>
          <cell r="BC238" t="e">
            <v>#VALUE!</v>
          </cell>
          <cell r="BD238" t="e">
            <v>#VALUE!</v>
          </cell>
          <cell r="BE238" t="e">
            <v>#VALUE!</v>
          </cell>
          <cell r="BF238" t="e">
            <v>#VALUE!</v>
          </cell>
          <cell r="BG238" t="e">
            <v>#VALUE!</v>
          </cell>
          <cell r="BH238" t="e">
            <v>#VALUE!</v>
          </cell>
          <cell r="BI238" t="e">
            <v>#VALUE!</v>
          </cell>
          <cell r="BJ238" t="e">
            <v>#VALUE!</v>
          </cell>
          <cell r="BK238" t="e">
            <v>#VALUE!</v>
          </cell>
          <cell r="BL238" t="e">
            <v>#VALUE!</v>
          </cell>
          <cell r="BM238" t="e">
            <v>#VALUE!</v>
          </cell>
          <cell r="BN238">
            <v>2.9999999999972715E-2</v>
          </cell>
          <cell r="BO238">
            <v>670.52</v>
          </cell>
          <cell r="BP238">
            <v>669.39</v>
          </cell>
          <cell r="BQ238">
            <v>670.77</v>
          </cell>
          <cell r="BR238">
            <v>669.64</v>
          </cell>
          <cell r="BS238">
            <v>672</v>
          </cell>
          <cell r="BT238">
            <v>670.83699999999999</v>
          </cell>
          <cell r="BU238">
            <v>0</v>
          </cell>
          <cell r="BV238">
            <v>1.2300000000000182</v>
          </cell>
          <cell r="BW238">
            <v>1.1970000000000027</v>
          </cell>
          <cell r="BX238">
            <v>1.4800000000000182</v>
          </cell>
          <cell r="BY238">
            <v>250</v>
          </cell>
          <cell r="BZ238">
            <v>0.71250000000000002</v>
          </cell>
          <cell r="CA238">
            <v>0.3125</v>
          </cell>
          <cell r="CB238">
            <v>1.2135000000000105</v>
          </cell>
          <cell r="CC238">
            <v>5</v>
          </cell>
          <cell r="CD238">
            <v>1.2350563522178859</v>
          </cell>
          <cell r="CE238">
            <v>1065.8729297195389</v>
          </cell>
          <cell r="CF238">
            <v>5.7011473852414118E-2</v>
          </cell>
          <cell r="CG238">
            <v>1783.6925373754361</v>
          </cell>
          <cell r="CH238">
            <v>2849.5654670949752</v>
          </cell>
          <cell r="CI238">
            <v>2</v>
          </cell>
          <cell r="CJ238">
            <v>1</v>
          </cell>
          <cell r="CK238">
            <v>1.5</v>
          </cell>
          <cell r="CL238">
            <v>2345</v>
          </cell>
          <cell r="CM238">
            <v>1.8227497657323934</v>
          </cell>
          <cell r="CN238">
            <v>1.9</v>
          </cell>
          <cell r="CO238">
            <v>0</v>
          </cell>
          <cell r="CP238">
            <v>3</v>
          </cell>
          <cell r="CQ238">
            <v>3</v>
          </cell>
          <cell r="DV238" t="str">
            <v>250 mm</v>
          </cell>
          <cell r="DW238">
            <v>33.89</v>
          </cell>
          <cell r="DX238" t="str">
            <v>1</v>
          </cell>
          <cell r="DY238" t="str">
            <v>CS</v>
          </cell>
          <cell r="DZ238">
            <v>670.52</v>
          </cell>
          <cell r="EA238">
            <v>669.39</v>
          </cell>
        </row>
        <row r="239">
          <cell r="A239">
            <v>148</v>
          </cell>
          <cell r="B239" t="str">
            <v>C75H</v>
          </cell>
          <cell r="C239" t="str">
            <v>C75I</v>
          </cell>
          <cell r="E239">
            <v>4.1964095399999994</v>
          </cell>
          <cell r="F239">
            <v>4.1964095399999994</v>
          </cell>
          <cell r="G239">
            <v>2.33</v>
          </cell>
          <cell r="K239">
            <v>0.34992540065485556</v>
          </cell>
          <cell r="L239">
            <v>0.34992540065485556</v>
          </cell>
          <cell r="M239">
            <v>5</v>
          </cell>
          <cell r="N239">
            <v>279.62630691925784</v>
          </cell>
          <cell r="O239">
            <v>0.63071680080482906</v>
          </cell>
          <cell r="P239">
            <v>740.099809315328</v>
          </cell>
          <cell r="Q239">
            <v>0</v>
          </cell>
          <cell r="R239">
            <v>4.1964095399999994</v>
          </cell>
          <cell r="S239">
            <v>9.9824245149999982</v>
          </cell>
          <cell r="U239">
            <v>2997</v>
          </cell>
          <cell r="V239">
            <v>158.4</v>
          </cell>
          <cell r="Y239">
            <v>0</v>
          </cell>
          <cell r="AB239">
            <v>0</v>
          </cell>
          <cell r="AC239">
            <v>126.72000000000001</v>
          </cell>
          <cell r="AD239">
            <v>4.3956</v>
          </cell>
          <cell r="AE239">
            <v>15.133066102540335</v>
          </cell>
          <cell r="AF239">
            <v>15.133066102540335</v>
          </cell>
          <cell r="AG239">
            <v>18.127793457040333</v>
          </cell>
          <cell r="AH239">
            <v>758.2276027723683</v>
          </cell>
          <cell r="AI239">
            <v>59.64</v>
          </cell>
          <cell r="AJ239">
            <v>6.39</v>
          </cell>
          <cell r="AK239">
            <v>10</v>
          </cell>
          <cell r="AL239">
            <v>0.25</v>
          </cell>
          <cell r="AM239">
            <v>1.4E-2</v>
          </cell>
          <cell r="AN239">
            <v>0.24999999749999999</v>
          </cell>
          <cell r="AO239">
            <v>0.24999593198299408</v>
          </cell>
          <cell r="AP239">
            <v>0.99999998999999995</v>
          </cell>
          <cell r="AQ239">
            <v>2.8486106679145999</v>
          </cell>
          <cell r="AR239">
            <v>2.9001725102432829E-2</v>
          </cell>
          <cell r="AS239">
            <v>4.0076185240344371</v>
          </cell>
          <cell r="AT239">
            <v>0.41358729548200118</v>
          </cell>
          <cell r="AU239">
            <v>0.66358729298200114</v>
          </cell>
          <cell r="AV239">
            <v>2.8484897903555648</v>
          </cell>
          <cell r="AW239">
            <v>139.82491561260269</v>
          </cell>
          <cell r="AX239">
            <v>5.4226930833493583</v>
          </cell>
          <cell r="AY239">
            <v>227.34343438485215</v>
          </cell>
          <cell r="AZ239" t="str">
            <v>32°40'58''</v>
          </cell>
          <cell r="BA239" t="e">
            <v>#VALUE!</v>
          </cell>
          <cell r="BB239">
            <v>0.52200000000000002</v>
          </cell>
          <cell r="BC239" t="e">
            <v>#VALUE!</v>
          </cell>
          <cell r="BD239" t="e">
            <v>#VALUE!</v>
          </cell>
          <cell r="BE239" t="e">
            <v>#VALUE!</v>
          </cell>
          <cell r="BF239" t="e">
            <v>#VALUE!</v>
          </cell>
          <cell r="BG239" t="e">
            <v>#VALUE!</v>
          </cell>
          <cell r="BH239" t="e">
            <v>#VALUE!</v>
          </cell>
          <cell r="BI239" t="e">
            <v>#VALUE!</v>
          </cell>
          <cell r="BJ239" t="e">
            <v>#VALUE!</v>
          </cell>
          <cell r="BK239" t="e">
            <v>#VALUE!</v>
          </cell>
          <cell r="BL239" t="e">
            <v>#VALUE!</v>
          </cell>
          <cell r="BM239" t="e">
            <v>#VALUE!</v>
          </cell>
          <cell r="BN239">
            <v>2.9999999999972715E-2</v>
          </cell>
          <cell r="BO239">
            <v>669.36</v>
          </cell>
          <cell r="BP239">
            <v>665.55</v>
          </cell>
          <cell r="BQ239">
            <v>669.61</v>
          </cell>
          <cell r="BR239">
            <v>665.8</v>
          </cell>
          <cell r="BS239">
            <v>670.83699999999999</v>
          </cell>
          <cell r="BT239">
            <v>667</v>
          </cell>
          <cell r="BU239">
            <v>0</v>
          </cell>
          <cell r="BV239">
            <v>1.2269999999999754</v>
          </cell>
          <cell r="BW239">
            <v>1.2000000000000455</v>
          </cell>
          <cell r="BX239">
            <v>1.4769999999999754</v>
          </cell>
          <cell r="BY239">
            <v>250</v>
          </cell>
          <cell r="BZ239">
            <v>0.71250000000000002</v>
          </cell>
          <cell r="CA239">
            <v>0.3125</v>
          </cell>
          <cell r="CB239">
            <v>1.2135000000000105</v>
          </cell>
          <cell r="CC239">
            <v>5</v>
          </cell>
          <cell r="CD239">
            <v>1.2350563522178859</v>
          </cell>
          <cell r="CE239">
            <v>1065.8729297195389</v>
          </cell>
          <cell r="CF239">
            <v>5.7011473852414118E-2</v>
          </cell>
          <cell r="CG239">
            <v>1783.6925373754361</v>
          </cell>
          <cell r="CH239">
            <v>2849.5654670949752</v>
          </cell>
          <cell r="CI239">
            <v>2</v>
          </cell>
          <cell r="CJ239">
            <v>1</v>
          </cell>
          <cell r="CK239">
            <v>1.5</v>
          </cell>
          <cell r="CL239">
            <v>2345</v>
          </cell>
          <cell r="CM239">
            <v>1.8227497657323934</v>
          </cell>
          <cell r="CN239">
            <v>1.9</v>
          </cell>
          <cell r="CO239">
            <v>0</v>
          </cell>
          <cell r="CP239">
            <v>3</v>
          </cell>
          <cell r="CQ239">
            <v>3</v>
          </cell>
          <cell r="DV239" t="str">
            <v>250 mm</v>
          </cell>
          <cell r="DW239">
            <v>59.64</v>
          </cell>
          <cell r="DX239" t="str">
            <v>1</v>
          </cell>
          <cell r="DY239" t="str">
            <v>CS</v>
          </cell>
          <cell r="DZ239">
            <v>669.36</v>
          </cell>
          <cell r="EA239">
            <v>665.55000000000007</v>
          </cell>
        </row>
        <row r="240">
          <cell r="AD240">
            <v>0</v>
          </cell>
        </row>
        <row r="241">
          <cell r="A241" t="str">
            <v>COLECTOR Nº 2  AC CALLE 9</v>
          </cell>
        </row>
        <row r="242">
          <cell r="AD242">
            <v>0</v>
          </cell>
          <cell r="BU242">
            <v>0</v>
          </cell>
        </row>
        <row r="243">
          <cell r="A243">
            <v>149</v>
          </cell>
          <cell r="B243" t="str">
            <v>C79</v>
          </cell>
          <cell r="C243" t="str">
            <v>C81</v>
          </cell>
          <cell r="D243">
            <v>5.7403999999999997E-2</v>
          </cell>
          <cell r="F243">
            <v>5.7403999999999997E-2</v>
          </cell>
          <cell r="G243">
            <v>2.33</v>
          </cell>
          <cell r="H243">
            <v>2</v>
          </cell>
          <cell r="I243">
            <v>0.5</v>
          </cell>
          <cell r="J243">
            <v>25</v>
          </cell>
          <cell r="K243">
            <v>0</v>
          </cell>
          <cell r="L243">
            <v>5</v>
          </cell>
          <cell r="M243">
            <v>10</v>
          </cell>
          <cell r="N243">
            <v>190.32831544687943</v>
          </cell>
          <cell r="O243">
            <v>0.62888586359767995</v>
          </cell>
          <cell r="P243">
            <v>6.8709595544923054</v>
          </cell>
          <cell r="Q243">
            <v>5.7403999999999997E-2</v>
          </cell>
          <cell r="R243">
            <v>0</v>
          </cell>
          <cell r="S243">
            <v>5.7403999999999997E-2</v>
          </cell>
          <cell r="U243">
            <v>9</v>
          </cell>
          <cell r="V243">
            <v>158.4</v>
          </cell>
          <cell r="W243">
            <v>5.7403999999999997E-2</v>
          </cell>
          <cell r="X243">
            <v>5.7403999999999997E-2</v>
          </cell>
          <cell r="Y243">
            <v>2.8701999999999998E-2</v>
          </cell>
          <cell r="AB243">
            <v>0</v>
          </cell>
          <cell r="AC243">
            <v>126.72000000000001</v>
          </cell>
          <cell r="AD243">
            <v>1.32E-2</v>
          </cell>
          <cell r="AE243">
            <v>5.28E-2</v>
          </cell>
          <cell r="AF243">
            <v>8.1501999999999991E-2</v>
          </cell>
          <cell r="AG243">
            <v>9.8723199999999983E-2</v>
          </cell>
          <cell r="AH243">
            <v>8.3709595544923054</v>
          </cell>
          <cell r="AI243">
            <v>18.07</v>
          </cell>
          <cell r="AJ243">
            <v>2.82</v>
          </cell>
          <cell r="AK243">
            <v>10</v>
          </cell>
          <cell r="AL243">
            <v>0.25</v>
          </cell>
          <cell r="AM243">
            <v>1.4E-2</v>
          </cell>
          <cell r="AN243">
            <v>5.7206630706787109E-2</v>
          </cell>
          <cell r="AO243">
            <v>7.2265625E-2</v>
          </cell>
          <cell r="AP243">
            <v>0.22882652282714844</v>
          </cell>
          <cell r="AQ243">
            <v>0.98861061198072864</v>
          </cell>
          <cell r="AR243">
            <v>1.5706911131882131</v>
          </cell>
          <cell r="AS243">
            <v>0.59158564981694783</v>
          </cell>
          <cell r="AT243">
            <v>4.9814013359883322E-2</v>
          </cell>
          <cell r="AU243">
            <v>0.10702064406667043</v>
          </cell>
          <cell r="AV243">
            <v>1.892294784008077</v>
          </cell>
          <cell r="AW243">
            <v>92.887802997907173</v>
          </cell>
          <cell r="AX243">
            <v>9.011903914533223E-2</v>
          </cell>
          <cell r="AY243">
            <v>124.83902001829958</v>
          </cell>
          <cell r="AZ243" t="e">
            <v>#REF!</v>
          </cell>
          <cell r="BA243" t="e">
            <v>#REF!</v>
          </cell>
          <cell r="BB243" t="e">
            <v>#REF!</v>
          </cell>
          <cell r="BC243" t="e">
            <v>#REF!</v>
          </cell>
          <cell r="BD243" t="e">
            <v>#REF!</v>
          </cell>
          <cell r="BE243" t="e">
            <v>#REF!</v>
          </cell>
          <cell r="BF243" t="e">
            <v>#REF!</v>
          </cell>
          <cell r="BG243" t="e">
            <v>#REF!</v>
          </cell>
          <cell r="BH243" t="e">
            <v>#REF!</v>
          </cell>
          <cell r="BI243" t="e">
            <v>#REF!</v>
          </cell>
          <cell r="BJ243" t="e">
            <v>#REF!</v>
          </cell>
          <cell r="BK243" t="e">
            <v>#REF!</v>
          </cell>
          <cell r="BL243" t="e">
            <v>#REF!</v>
          </cell>
          <cell r="BM243" t="e">
            <v>#REF!</v>
          </cell>
          <cell r="BO243">
            <v>723.12</v>
          </cell>
          <cell r="BP243">
            <v>722.61</v>
          </cell>
          <cell r="BQ243">
            <v>723.37</v>
          </cell>
          <cell r="BR243">
            <v>722.86</v>
          </cell>
          <cell r="BS243">
            <v>724.56890518959699</v>
          </cell>
          <cell r="BT243">
            <v>724.06805408539549</v>
          </cell>
          <cell r="BU243">
            <v>0</v>
          </cell>
          <cell r="BV243">
            <v>1.1989051895969851</v>
          </cell>
          <cell r="BW243">
            <v>1.2080540853954744</v>
          </cell>
          <cell r="BX243">
            <v>1.4489051895969851</v>
          </cell>
          <cell r="BY243">
            <v>250</v>
          </cell>
          <cell r="BZ243">
            <v>0.71250000000000002</v>
          </cell>
          <cell r="CA243">
            <v>0.3125</v>
          </cell>
          <cell r="CB243">
            <v>1.2034796374962298</v>
          </cell>
          <cell r="CC243">
            <v>3</v>
          </cell>
          <cell r="CD243">
            <v>1.3251218113667012</v>
          </cell>
          <cell r="CE243">
            <v>1210.8714651929286</v>
          </cell>
          <cell r="CF243">
            <v>5.7815216516694856E-2</v>
          </cell>
          <cell r="CG243">
            <v>1810.5016241664589</v>
          </cell>
          <cell r="CH243">
            <v>3021.3730893593874</v>
          </cell>
          <cell r="CI243">
            <v>2</v>
          </cell>
          <cell r="CJ243">
            <v>1</v>
          </cell>
          <cell r="CK243">
            <v>1.5</v>
          </cell>
          <cell r="CL243">
            <v>2345</v>
          </cell>
          <cell r="CM243">
            <v>1.9326480315731689</v>
          </cell>
          <cell r="CN243">
            <v>2.2000000000000002</v>
          </cell>
          <cell r="CO243">
            <v>0</v>
          </cell>
          <cell r="CP243">
            <v>3</v>
          </cell>
          <cell r="CQ243">
            <v>3</v>
          </cell>
          <cell r="DV243" t="str">
            <v>250 mm</v>
          </cell>
          <cell r="DW243">
            <v>18.07</v>
          </cell>
          <cell r="DX243" t="str">
            <v>1</v>
          </cell>
          <cell r="DY243" t="str">
            <v>CS</v>
          </cell>
          <cell r="DZ243">
            <v>723.12</v>
          </cell>
          <cell r="EA243">
            <v>722.61</v>
          </cell>
        </row>
        <row r="244">
          <cell r="A244">
            <v>150</v>
          </cell>
          <cell r="B244" t="str">
            <v>C81</v>
          </cell>
          <cell r="C244" t="str">
            <v>C83</v>
          </cell>
          <cell r="D244">
            <v>3.5792000000000004E-2</v>
          </cell>
          <cell r="E244">
            <v>0.11669000000000002</v>
          </cell>
          <cell r="F244">
            <v>0.20988600000000002</v>
          </cell>
          <cell r="G244">
            <v>2.33</v>
          </cell>
          <cell r="K244">
            <v>0.33371073522046496</v>
          </cell>
          <cell r="L244">
            <v>10.333710735220466</v>
          </cell>
          <cell r="M244">
            <v>10.333710735220466</v>
          </cell>
          <cell r="N244">
            <v>186.85417175520629</v>
          </cell>
          <cell r="O244">
            <v>0.6281115196896393</v>
          </cell>
          <cell r="P244">
            <v>24.767048791532744</v>
          </cell>
          <cell r="Q244">
            <v>3.5792000000000004E-2</v>
          </cell>
          <cell r="R244">
            <v>0.11669000000000002</v>
          </cell>
          <cell r="S244">
            <v>0.20988600000000002</v>
          </cell>
          <cell r="U244">
            <v>32</v>
          </cell>
          <cell r="V244">
            <v>158.4</v>
          </cell>
          <cell r="W244">
            <v>3.5792000000000004E-2</v>
          </cell>
          <cell r="X244">
            <v>0.20988600000000002</v>
          </cell>
          <cell r="Y244">
            <v>0.10494300000000001</v>
          </cell>
          <cell r="AB244">
            <v>0</v>
          </cell>
          <cell r="AC244">
            <v>126.72000000000001</v>
          </cell>
          <cell r="AD244">
            <v>4.6933333333333341E-2</v>
          </cell>
          <cell r="AE244">
            <v>0.18773333333333336</v>
          </cell>
          <cell r="AF244">
            <v>0.29267633333333337</v>
          </cell>
          <cell r="AG244">
            <v>0.35564213333333339</v>
          </cell>
          <cell r="AH244">
            <v>26.267048791532744</v>
          </cell>
          <cell r="AI244">
            <v>18.27</v>
          </cell>
          <cell r="AJ244">
            <v>0.88</v>
          </cell>
          <cell r="AK244">
            <v>10</v>
          </cell>
          <cell r="AL244">
            <v>0.25</v>
          </cell>
          <cell r="AM244">
            <v>1.4E-2</v>
          </cell>
          <cell r="AN244">
            <v>0.14202117919921875</v>
          </cell>
          <cell r="AO244">
            <v>0.130859375</v>
          </cell>
          <cell r="AP244">
            <v>0.568084716796875</v>
          </cell>
          <cell r="AQ244">
            <v>0.91250222984458385</v>
          </cell>
          <cell r="AR244">
            <v>0.85383388368627278</v>
          </cell>
          <cell r="AS244">
            <v>0.40094865617798769</v>
          </cell>
          <cell r="AT244">
            <v>4.2439363887428014E-2</v>
          </cell>
          <cell r="AU244">
            <v>0.18446054308664678</v>
          </cell>
          <cell r="AV244">
            <v>1.0570744459438051</v>
          </cell>
          <cell r="AW244">
            <v>51.889020526164984</v>
          </cell>
          <cell r="AX244">
            <v>0.50621593017520172</v>
          </cell>
          <cell r="AY244">
            <v>125.01476464665866</v>
          </cell>
          <cell r="AZ244" t="str">
            <v>00°00'00''</v>
          </cell>
          <cell r="BA244" t="e">
            <v>#VALUE!</v>
          </cell>
          <cell r="BB244">
            <v>7.6999999999999999E-2</v>
          </cell>
          <cell r="BC244" t="e">
            <v>#VALUE!</v>
          </cell>
          <cell r="BD244" t="e">
            <v>#VALUE!</v>
          </cell>
          <cell r="BE244" t="e">
            <v>#VALUE!</v>
          </cell>
          <cell r="BF244" t="e">
            <v>#VALUE!</v>
          </cell>
          <cell r="BG244" t="e">
            <v>#VALUE!</v>
          </cell>
          <cell r="BH244" t="e">
            <v>#VALUE!</v>
          </cell>
          <cell r="BI244" t="e">
            <v>#VALUE!</v>
          </cell>
          <cell r="BJ244" t="e">
            <v>#VALUE!</v>
          </cell>
          <cell r="BK244" t="e">
            <v>#VALUE!</v>
          </cell>
          <cell r="BL244" t="e">
            <v>#VALUE!</v>
          </cell>
          <cell r="BM244" t="e">
            <v>#VALUE!</v>
          </cell>
          <cell r="BN244">
            <v>6.0000000000059117E-2</v>
          </cell>
          <cell r="BO244">
            <v>722.55</v>
          </cell>
          <cell r="BP244">
            <v>722.39</v>
          </cell>
          <cell r="BQ244">
            <v>722.80000000000007</v>
          </cell>
          <cell r="BR244">
            <v>722.64</v>
          </cell>
          <cell r="BS244">
            <v>724.06805408539549</v>
          </cell>
          <cell r="BT244">
            <v>723.84460479080133</v>
          </cell>
          <cell r="BU244">
            <v>0</v>
          </cell>
          <cell r="BV244">
            <v>1.2680540853954199</v>
          </cell>
          <cell r="BW244">
            <v>1.2046047908013406</v>
          </cell>
          <cell r="BX244">
            <v>1.5180540853954199</v>
          </cell>
          <cell r="BY244">
            <v>250</v>
          </cell>
          <cell r="BZ244">
            <v>0.71250000000000002</v>
          </cell>
          <cell r="CA244">
            <v>0.3125</v>
          </cell>
          <cell r="CB244">
            <v>1.2363294380983803</v>
          </cell>
          <cell r="CC244">
            <v>3</v>
          </cell>
          <cell r="CD244">
            <v>1.3527071658475547</v>
          </cell>
          <cell r="CE244">
            <v>1236.0784448921358</v>
          </cell>
          <cell r="CF244">
            <v>5.5238280782048843E-2</v>
          </cell>
          <cell r="CG244">
            <v>1724.8719698274626</v>
          </cell>
          <cell r="CH244">
            <v>2960.9504147195985</v>
          </cell>
          <cell r="CI244">
            <v>2</v>
          </cell>
          <cell r="CJ244">
            <v>1</v>
          </cell>
          <cell r="CK244">
            <v>1.5</v>
          </cell>
          <cell r="CL244">
            <v>2345</v>
          </cell>
          <cell r="CM244">
            <v>1.8939981330828988</v>
          </cell>
          <cell r="CN244">
            <v>1.9</v>
          </cell>
          <cell r="CO244">
            <v>0</v>
          </cell>
          <cell r="CP244">
            <v>3</v>
          </cell>
          <cell r="CQ244">
            <v>3</v>
          </cell>
          <cell r="DV244" t="str">
            <v>250 mm</v>
          </cell>
          <cell r="DW244">
            <v>18.27</v>
          </cell>
          <cell r="DX244" t="str">
            <v>1</v>
          </cell>
          <cell r="DY244" t="str">
            <v>CS</v>
          </cell>
          <cell r="DZ244">
            <v>722.55000000000007</v>
          </cell>
          <cell r="EA244">
            <v>722.3900000000001</v>
          </cell>
        </row>
        <row r="245">
          <cell r="A245">
            <v>151</v>
          </cell>
          <cell r="B245" t="str">
            <v>C83</v>
          </cell>
          <cell r="C245" t="str">
            <v>C85</v>
          </cell>
          <cell r="E245">
            <v>0.10196000000000001</v>
          </cell>
          <cell r="F245">
            <v>0.31184600000000001</v>
          </cell>
          <cell r="G245">
            <v>2.33</v>
          </cell>
          <cell r="K245">
            <v>4.4806042567804058E-2</v>
          </cell>
          <cell r="L245">
            <v>10.378516777788271</v>
          </cell>
          <cell r="M245">
            <v>10.378516777788271</v>
          </cell>
          <cell r="N245">
            <v>186.40083156174762</v>
          </cell>
          <cell r="O245">
            <v>0.62920212911890738</v>
          </cell>
          <cell r="P245">
            <v>36.725305048524234</v>
          </cell>
          <cell r="Q245">
            <v>0</v>
          </cell>
          <cell r="R245">
            <v>0.10196000000000001</v>
          </cell>
          <cell r="S245">
            <v>0.31184600000000001</v>
          </cell>
          <cell r="U245">
            <v>35</v>
          </cell>
          <cell r="V245">
            <v>158.4</v>
          </cell>
          <cell r="X245">
            <v>0.31184600000000001</v>
          </cell>
          <cell r="Y245">
            <v>0.15592300000000001</v>
          </cell>
          <cell r="AB245">
            <v>0</v>
          </cell>
          <cell r="AC245">
            <v>126.72000000000001</v>
          </cell>
          <cell r="AD245">
            <v>5.1333333333333342E-2</v>
          </cell>
          <cell r="AE245">
            <v>0.20533333333333337</v>
          </cell>
          <cell r="AF245">
            <v>0.3612563333333334</v>
          </cell>
          <cell r="AG245">
            <v>0.45481013333333342</v>
          </cell>
          <cell r="AH245">
            <v>38.225305048524234</v>
          </cell>
          <cell r="AI245">
            <v>3.9699999999999998</v>
          </cell>
          <cell r="AJ245">
            <v>2.52</v>
          </cell>
          <cell r="AK245">
            <v>10</v>
          </cell>
          <cell r="AL245">
            <v>0.25</v>
          </cell>
          <cell r="AM245">
            <v>1.4E-2</v>
          </cell>
          <cell r="AN245">
            <v>0.13033390045166016</v>
          </cell>
          <cell r="AO245">
            <v>0.1591796875</v>
          </cell>
          <cell r="AP245">
            <v>0.52133560180664063</v>
          </cell>
          <cell r="AQ245">
            <v>1.4772041621872303</v>
          </cell>
          <cell r="AR245">
            <v>1.4640245587138752</v>
          </cell>
          <cell r="AS245">
            <v>1.068402863493239</v>
          </cell>
          <cell r="AT245">
            <v>0.1112197827106665</v>
          </cell>
          <cell r="AU245">
            <v>0.24155368316232667</v>
          </cell>
          <cell r="AV245">
            <v>1.7888112127744396</v>
          </cell>
          <cell r="AW245">
            <v>87.808065073612923</v>
          </cell>
          <cell r="AX245">
            <v>0.43532795098580607</v>
          </cell>
          <cell r="AY245">
            <v>125.25527767760919</v>
          </cell>
          <cell r="AZ245" t="str">
            <v>00°00'00''</v>
          </cell>
          <cell r="BA245" t="e">
            <v>#VALUE!</v>
          </cell>
          <cell r="BB245">
            <v>5.7000000000000002E-2</v>
          </cell>
          <cell r="BC245" t="e">
            <v>#VALUE!</v>
          </cell>
          <cell r="BD245" t="e">
            <v>#VALUE!</v>
          </cell>
          <cell r="BE245" t="e">
            <v>#VALUE!</v>
          </cell>
          <cell r="BF245" t="e">
            <v>#VALUE!</v>
          </cell>
          <cell r="BG245" t="e">
            <v>#VALUE!</v>
          </cell>
          <cell r="BH245" t="e">
            <v>#VALUE!</v>
          </cell>
          <cell r="BI245" t="e">
            <v>#VALUE!</v>
          </cell>
          <cell r="BJ245" t="e">
            <v>#VALUE!</v>
          </cell>
          <cell r="BK245" t="e">
            <v>#VALUE!</v>
          </cell>
          <cell r="BL245" t="e">
            <v>#VALUE!</v>
          </cell>
          <cell r="BM245" t="e">
            <v>#VALUE!</v>
          </cell>
          <cell r="BN245">
            <v>5.999999999994543E-2</v>
          </cell>
          <cell r="BO245">
            <v>722.33</v>
          </cell>
          <cell r="BP245">
            <v>722.23</v>
          </cell>
          <cell r="BQ245">
            <v>722.58000000000015</v>
          </cell>
          <cell r="BR245">
            <v>722.48</v>
          </cell>
          <cell r="BS245">
            <v>723.84460479080133</v>
          </cell>
          <cell r="BT245">
            <v>723.70945573876008</v>
          </cell>
          <cell r="BU245">
            <v>0</v>
          </cell>
          <cell r="BV245">
            <v>1.2646047908011724</v>
          </cell>
          <cell r="BW245">
            <v>1.2294557387600662</v>
          </cell>
          <cell r="BX245">
            <v>1.5146047908011724</v>
          </cell>
          <cell r="BY245">
            <v>250</v>
          </cell>
          <cell r="BZ245">
            <v>0.71250000000000002</v>
          </cell>
          <cell r="CA245">
            <v>0.3125</v>
          </cell>
          <cell r="CB245">
            <v>1.2470302647806193</v>
          </cell>
          <cell r="CC245">
            <v>4</v>
          </cell>
          <cell r="CD245">
            <v>1.2586449494309453</v>
          </cell>
          <cell r="CE245">
            <v>1245.9700014636289</v>
          </cell>
          <cell r="CF245">
            <v>5.4433908956975308E-2</v>
          </cell>
          <cell r="CG245">
            <v>1698.3377773718998</v>
          </cell>
          <cell r="CH245">
            <v>2944.3077788355286</v>
          </cell>
          <cell r="CI245">
            <v>2</v>
          </cell>
          <cell r="CJ245">
            <v>1</v>
          </cell>
          <cell r="CK245">
            <v>1.5</v>
          </cell>
          <cell r="CL245">
            <v>2345</v>
          </cell>
          <cell r="CM245">
            <v>1.8833525237753912</v>
          </cell>
          <cell r="CN245">
            <v>1.9</v>
          </cell>
          <cell r="CO245">
            <v>0</v>
          </cell>
          <cell r="CP245">
            <v>3</v>
          </cell>
          <cell r="CQ245">
            <v>3</v>
          </cell>
          <cell r="DV245" t="str">
            <v>250 mm</v>
          </cell>
          <cell r="DW245">
            <v>3.9699999999999998</v>
          </cell>
          <cell r="DX245" t="str">
            <v>1</v>
          </cell>
          <cell r="DY245" t="str">
            <v>CS</v>
          </cell>
          <cell r="DZ245">
            <v>722.33000000000015</v>
          </cell>
          <cell r="EA245">
            <v>722.23000000000013</v>
          </cell>
        </row>
        <row r="246">
          <cell r="A246">
            <v>152</v>
          </cell>
          <cell r="B246" t="str">
            <v>C85</v>
          </cell>
          <cell r="C246" t="str">
            <v>C87</v>
          </cell>
          <cell r="D246">
            <v>7.2639999999999996E-2</v>
          </cell>
          <cell r="F246">
            <v>0.38448599999999999</v>
          </cell>
          <cell r="G246">
            <v>2.33</v>
          </cell>
          <cell r="K246">
            <v>0.22230564110858839</v>
          </cell>
          <cell r="L246">
            <v>10.600822418896859</v>
          </cell>
          <cell r="M246">
            <v>10.600822418896859</v>
          </cell>
          <cell r="N246">
            <v>184.19532324006872</v>
          </cell>
          <cell r="O246">
            <v>0.63210060662699541</v>
          </cell>
          <cell r="P246">
            <v>45.182778473050305</v>
          </cell>
          <cell r="Q246">
            <v>7.2639999999999996E-2</v>
          </cell>
          <cell r="R246">
            <v>0</v>
          </cell>
          <cell r="S246">
            <v>0.38448599999999999</v>
          </cell>
          <cell r="U246">
            <v>38</v>
          </cell>
          <cell r="V246">
            <v>158.4</v>
          </cell>
          <cell r="W246">
            <v>7.2639999999999996E-2</v>
          </cell>
          <cell r="X246">
            <v>0.38448599999999999</v>
          </cell>
          <cell r="Y246">
            <v>0.192243</v>
          </cell>
          <cell r="AB246">
            <v>0</v>
          </cell>
          <cell r="AC246">
            <v>126.72000000000001</v>
          </cell>
          <cell r="AD246">
            <v>5.5733333333333343E-2</v>
          </cell>
          <cell r="AE246">
            <v>0.22293333333333337</v>
          </cell>
          <cell r="AF246">
            <v>0.41517633333333337</v>
          </cell>
          <cell r="AG246">
            <v>0.53052213333333342</v>
          </cell>
          <cell r="AH246">
            <v>46.682778473050305</v>
          </cell>
          <cell r="AI246">
            <v>32.699999999999996</v>
          </cell>
          <cell r="AJ246">
            <v>9.0500000000000007</v>
          </cell>
          <cell r="AK246">
            <v>10</v>
          </cell>
          <cell r="AL246">
            <v>0.25</v>
          </cell>
          <cell r="AM246">
            <v>1.4E-2</v>
          </cell>
          <cell r="AN246">
            <v>0.10256171226501465</v>
          </cell>
          <cell r="AO246">
            <v>0.17578125</v>
          </cell>
          <cell r="AP246">
            <v>0.41024684906005859</v>
          </cell>
          <cell r="AQ246">
            <v>2.4615987663498813</v>
          </cell>
          <cell r="AR246">
            <v>2.8278238309256754</v>
          </cell>
          <cell r="AS246">
            <v>3.1313264645952419</v>
          </cell>
          <cell r="AT246">
            <v>0.30884141113635355</v>
          </cell>
          <cell r="AU246">
            <v>0.4114031234013682</v>
          </cell>
          <cell r="AV246">
            <v>3.3899128068734354</v>
          </cell>
          <cell r="AW246">
            <v>166.40195578724283</v>
          </cell>
          <cell r="AX246">
            <v>0.28054224634677782</v>
          </cell>
          <cell r="AY246">
            <v>209.37962319127195</v>
          </cell>
          <cell r="AZ246" t="str">
            <v>84°07'28''</v>
          </cell>
          <cell r="BA246" t="e">
            <v>#VALUE!</v>
          </cell>
          <cell r="BB246">
            <v>0.17</v>
          </cell>
          <cell r="BC246" t="e">
            <v>#VALUE!</v>
          </cell>
          <cell r="BD246" t="e">
            <v>#VALUE!</v>
          </cell>
          <cell r="BE246" t="e">
            <v>#VALUE!</v>
          </cell>
          <cell r="BF246" t="e">
            <v>#VALUE!</v>
          </cell>
          <cell r="BG246" t="e">
            <v>#VALUE!</v>
          </cell>
          <cell r="BH246" t="e">
            <v>#VALUE!</v>
          </cell>
          <cell r="BI246" t="e">
            <v>#VALUE!</v>
          </cell>
          <cell r="BJ246" t="e">
            <v>#VALUE!</v>
          </cell>
          <cell r="BK246" t="e">
            <v>#VALUE!</v>
          </cell>
          <cell r="BL246" t="e">
            <v>#VALUE!</v>
          </cell>
          <cell r="BM246" t="e">
            <v>#VALUE!</v>
          </cell>
          <cell r="BN246">
            <v>2.9999999999972715E-2</v>
          </cell>
          <cell r="BO246">
            <v>722.2</v>
          </cell>
          <cell r="BP246">
            <v>719.24</v>
          </cell>
          <cell r="BQ246">
            <v>722.45000000000016</v>
          </cell>
          <cell r="BR246">
            <v>719.49</v>
          </cell>
          <cell r="BS246">
            <v>723.70945573876008</v>
          </cell>
          <cell r="BT246">
            <v>720.70065900470513</v>
          </cell>
          <cell r="BU246">
            <v>0</v>
          </cell>
          <cell r="BV246">
            <v>1.2594557387599252</v>
          </cell>
          <cell r="BW246">
            <v>1.2106590047051213</v>
          </cell>
          <cell r="BX246">
            <v>1.5094557387599252</v>
          </cell>
          <cell r="BY246">
            <v>250</v>
          </cell>
          <cell r="BZ246">
            <v>0.71250000000000002</v>
          </cell>
          <cell r="CA246">
            <v>0.3125</v>
          </cell>
          <cell r="CB246">
            <v>1.2350573717325233</v>
          </cell>
          <cell r="CC246">
            <v>5</v>
          </cell>
          <cell r="CD246">
            <v>1.2502729220327518</v>
          </cell>
          <cell r="CE246">
            <v>1079.0050672286716</v>
          </cell>
          <cell r="CF246">
            <v>5.5335017681700016E-2</v>
          </cell>
          <cell r="CG246">
            <v>1728.0693434364484</v>
          </cell>
          <cell r="CH246">
            <v>2807.07441066512</v>
          </cell>
          <cell r="CI246">
            <v>2</v>
          </cell>
          <cell r="CJ246">
            <v>1</v>
          </cell>
          <cell r="CK246">
            <v>1.5</v>
          </cell>
          <cell r="CL246">
            <v>2345</v>
          </cell>
          <cell r="CM246">
            <v>1.7955699855000768</v>
          </cell>
          <cell r="CN246">
            <v>1.9</v>
          </cell>
          <cell r="CO246">
            <v>0</v>
          </cell>
          <cell r="CP246">
            <v>3</v>
          </cell>
          <cell r="CQ246">
            <v>3</v>
          </cell>
          <cell r="DV246" t="str">
            <v>250 mm</v>
          </cell>
          <cell r="DW246">
            <v>32.699999999999996</v>
          </cell>
          <cell r="DX246" t="str">
            <v>1</v>
          </cell>
          <cell r="DY246" t="str">
            <v>CS</v>
          </cell>
          <cell r="DZ246">
            <v>722.20000000000016</v>
          </cell>
          <cell r="EA246">
            <v>719.24000000000012</v>
          </cell>
        </row>
        <row r="247">
          <cell r="A247">
            <v>153</v>
          </cell>
          <cell r="B247" t="str">
            <v>C87</v>
          </cell>
          <cell r="C247" t="str">
            <v>C89</v>
          </cell>
          <cell r="D247">
            <v>0.10764000000000001</v>
          </cell>
          <cell r="E247">
            <v>0.208537</v>
          </cell>
          <cell r="F247">
            <v>0.70066300000000004</v>
          </cell>
          <cell r="G247">
            <v>2.33</v>
          </cell>
          <cell r="K247">
            <v>0.24574146138105199</v>
          </cell>
          <cell r="L247">
            <v>10.846563880277911</v>
          </cell>
          <cell r="M247">
            <v>10.846563880277911</v>
          </cell>
          <cell r="N247">
            <v>181.83866268016729</v>
          </cell>
          <cell r="O247">
            <v>0.63120981822059719</v>
          </cell>
          <cell r="P247">
            <v>81.473052593062178</v>
          </cell>
          <cell r="Q247">
            <v>0.10764000000000001</v>
          </cell>
          <cell r="R247">
            <v>0.208537</v>
          </cell>
          <cell r="S247">
            <v>0.70066300000000004</v>
          </cell>
          <cell r="U247">
            <v>86</v>
          </cell>
          <cell r="V247">
            <v>158.4</v>
          </cell>
          <cell r="W247">
            <v>0.10764000000000001</v>
          </cell>
          <cell r="X247">
            <v>0.70066300000000004</v>
          </cell>
          <cell r="Y247">
            <v>0.35033150000000002</v>
          </cell>
          <cell r="AB247">
            <v>0</v>
          </cell>
          <cell r="AC247">
            <v>126.72000000000001</v>
          </cell>
          <cell r="AD247">
            <v>0.12613333333333335</v>
          </cell>
          <cell r="AE247">
            <v>0.50453333333333339</v>
          </cell>
          <cell r="AF247">
            <v>0.85486483333333341</v>
          </cell>
          <cell r="AG247">
            <v>1.0650637333333335</v>
          </cell>
          <cell r="AH247">
            <v>82.973052593062178</v>
          </cell>
          <cell r="AI247">
            <v>39.709999999999994</v>
          </cell>
          <cell r="AJ247">
            <v>7.3</v>
          </cell>
          <cell r="AK247">
            <v>10</v>
          </cell>
          <cell r="AL247">
            <v>0.25</v>
          </cell>
          <cell r="AM247">
            <v>1.4E-2</v>
          </cell>
          <cell r="AN247">
            <v>0.14989686012268066</v>
          </cell>
          <cell r="AO247">
            <v>0.2265625</v>
          </cell>
          <cell r="AP247">
            <v>0.59958744049072266</v>
          </cell>
          <cell r="AQ247">
            <v>2.7003764094057732</v>
          </cell>
          <cell r="AR247">
            <v>2.432391377356367</v>
          </cell>
          <cell r="AS247">
            <v>3.4781261404879515</v>
          </cell>
          <cell r="AT247">
            <v>0.37166323916795185</v>
          </cell>
          <cell r="AU247">
            <v>0.52156009929063252</v>
          </cell>
          <cell r="AV247">
            <v>3.0445679282109883</v>
          </cell>
          <cell r="AW247">
            <v>149.44987869723028</v>
          </cell>
          <cell r="AX247">
            <v>0.5551898289670536</v>
          </cell>
          <cell r="AY247">
            <v>209.41560085566593</v>
          </cell>
          <cell r="AZ247" t="str">
            <v>00°00'00''</v>
          </cell>
          <cell r="BA247" t="e">
            <v>#VALUE!</v>
          </cell>
          <cell r="BB247">
            <v>0.11</v>
          </cell>
          <cell r="BC247" t="e">
            <v>#VALUE!</v>
          </cell>
          <cell r="BD247" t="e">
            <v>#VALUE!</v>
          </cell>
          <cell r="BE247" t="e">
            <v>#VALUE!</v>
          </cell>
          <cell r="BF247" t="e">
            <v>#VALUE!</v>
          </cell>
          <cell r="BG247" t="e">
            <v>#VALUE!</v>
          </cell>
          <cell r="BH247" t="e">
            <v>#VALUE!</v>
          </cell>
          <cell r="BI247" t="e">
            <v>#VALUE!</v>
          </cell>
          <cell r="BJ247" t="e">
            <v>#VALUE!</v>
          </cell>
          <cell r="BK247" t="e">
            <v>#VALUE!</v>
          </cell>
          <cell r="BL247" t="e">
            <v>#VALUE!</v>
          </cell>
          <cell r="BM247" t="e">
            <v>#VALUE!</v>
          </cell>
          <cell r="BN247">
            <v>6.0000000000059117E-2</v>
          </cell>
          <cell r="BO247">
            <v>719.18</v>
          </cell>
          <cell r="BP247">
            <v>716.28</v>
          </cell>
          <cell r="BQ247">
            <v>719.43000000000018</v>
          </cell>
          <cell r="BR247">
            <v>716.53</v>
          </cell>
          <cell r="BS247">
            <v>720.70065900470513</v>
          </cell>
          <cell r="BT247">
            <v>717.75432137390692</v>
          </cell>
          <cell r="BU247">
            <v>0</v>
          </cell>
          <cell r="BV247">
            <v>1.2706590047049531</v>
          </cell>
          <cell r="BW247">
            <v>1.2243213739069461</v>
          </cell>
          <cell r="BX247">
            <v>1.5206590047049531</v>
          </cell>
          <cell r="BY247">
            <v>250</v>
          </cell>
          <cell r="BZ247">
            <v>0.71250000000000002</v>
          </cell>
          <cell r="CA247">
            <v>0.3125</v>
          </cell>
          <cell r="CB247">
            <v>1.2474901893059496</v>
          </cell>
          <cell r="CC247">
            <v>6</v>
          </cell>
          <cell r="CD247">
            <v>1.3795639913172753</v>
          </cell>
          <cell r="CE247">
            <v>1190.585280194173</v>
          </cell>
          <cell r="CF247">
            <v>5.4399709464237223E-2</v>
          </cell>
          <cell r="CG247">
            <v>1697.2116889610388</v>
          </cell>
          <cell r="CH247">
            <v>2887.7969691552116</v>
          </cell>
          <cell r="CI247">
            <v>2</v>
          </cell>
          <cell r="CJ247">
            <v>1</v>
          </cell>
          <cell r="CK247">
            <v>1.5</v>
          </cell>
          <cell r="CL247">
            <v>2345</v>
          </cell>
          <cell r="CM247">
            <v>1.8472048843210309</v>
          </cell>
          <cell r="CN247">
            <v>1.9</v>
          </cell>
          <cell r="CO247">
            <v>0</v>
          </cell>
          <cell r="CP247">
            <v>3</v>
          </cell>
          <cell r="CQ247">
            <v>3</v>
          </cell>
          <cell r="DV247" t="str">
            <v>250 mm</v>
          </cell>
          <cell r="DW247">
            <v>39.709999999999994</v>
          </cell>
          <cell r="DX247" t="str">
            <v>1</v>
          </cell>
          <cell r="DY247" t="str">
            <v>CS</v>
          </cell>
          <cell r="DZ247">
            <v>719.18000000000018</v>
          </cell>
          <cell r="EA247">
            <v>716.2800000000002</v>
          </cell>
        </row>
        <row r="248">
          <cell r="A248">
            <v>154</v>
          </cell>
          <cell r="B248" t="str">
            <v>C89</v>
          </cell>
          <cell r="C248" t="str">
            <v>C91</v>
          </cell>
          <cell r="D248">
            <v>0.35147</v>
          </cell>
          <cell r="E248">
            <v>9.6370000000000011E-2</v>
          </cell>
          <cell r="F248">
            <v>1.1485030000000001</v>
          </cell>
          <cell r="G248">
            <v>2.33</v>
          </cell>
          <cell r="K248">
            <v>0.52607390237240359</v>
          </cell>
          <cell r="L248">
            <v>11.372637782650314</v>
          </cell>
          <cell r="M248">
            <v>11.372637782650314</v>
          </cell>
          <cell r="N248">
            <v>177.05957684933301</v>
          </cell>
          <cell r="O248">
            <v>0.63089500725758318</v>
          </cell>
          <cell r="P248">
            <v>131.49946898615906</v>
          </cell>
          <cell r="Q248">
            <v>0.35147</v>
          </cell>
          <cell r="R248">
            <v>9.6370000000000011E-2</v>
          </cell>
          <cell r="S248">
            <v>1.1485030000000001</v>
          </cell>
          <cell r="U248">
            <v>130</v>
          </cell>
          <cell r="V248">
            <v>158.4</v>
          </cell>
          <cell r="W248">
            <v>0.35147</v>
          </cell>
          <cell r="X248">
            <v>1.1485030000000001</v>
          </cell>
          <cell r="Y248">
            <v>0.57425150000000003</v>
          </cell>
          <cell r="AB248">
            <v>0</v>
          </cell>
          <cell r="AC248">
            <v>126.72000000000001</v>
          </cell>
          <cell r="AD248">
            <v>0.19066666666666668</v>
          </cell>
          <cell r="AE248">
            <v>0.76266666666666671</v>
          </cell>
          <cell r="AF248">
            <v>1.3369181666666667</v>
          </cell>
          <cell r="AG248">
            <v>1.6814690666666667</v>
          </cell>
          <cell r="AH248">
            <v>133.18093805282572</v>
          </cell>
          <cell r="AI248">
            <v>93.2</v>
          </cell>
          <cell r="AJ248">
            <v>6.78</v>
          </cell>
          <cell r="AK248">
            <v>12</v>
          </cell>
          <cell r="AL248">
            <v>0.30000000000000004</v>
          </cell>
          <cell r="AM248">
            <v>1.4E-2</v>
          </cell>
          <cell r="AN248">
            <v>0.18245058059692387</v>
          </cell>
          <cell r="AO248">
            <v>0.27333984375000009</v>
          </cell>
          <cell r="AP248">
            <v>0.6081686019897462</v>
          </cell>
          <cell r="AQ248">
            <v>2.9594690882625456</v>
          </cell>
          <cell r="AR248">
            <v>2.4085013152681429</v>
          </cell>
          <cell r="AS248">
            <v>3.9219917084770159</v>
          </cell>
          <cell r="AT248">
            <v>0.44640455068203577</v>
          </cell>
          <cell r="AU248">
            <v>0.62885513127895964</v>
          </cell>
          <cell r="AV248">
            <v>3.3133444165328445</v>
          </cell>
          <cell r="AW248">
            <v>234.20651575032778</v>
          </cell>
          <cell r="AX248">
            <v>0.56864745041850673</v>
          </cell>
          <cell r="AY248">
            <v>209.35166640765968</v>
          </cell>
          <cell r="AZ248" t="str">
            <v>00°00'00''</v>
          </cell>
          <cell r="BA248" t="e">
            <v>#VALUE!</v>
          </cell>
          <cell r="BB248">
            <v>0.107</v>
          </cell>
          <cell r="BC248" t="e">
            <v>#VALUE!</v>
          </cell>
          <cell r="BD248" t="e">
            <v>#VALUE!</v>
          </cell>
          <cell r="BE248" t="e">
            <v>#VALUE!</v>
          </cell>
          <cell r="BF248" t="e">
            <v>#VALUE!</v>
          </cell>
          <cell r="BG248" t="e">
            <v>#VALUE!</v>
          </cell>
          <cell r="BH248" t="e">
            <v>#VALUE!</v>
          </cell>
          <cell r="BI248" t="e">
            <v>#VALUE!</v>
          </cell>
          <cell r="BJ248" t="e">
            <v>#VALUE!</v>
          </cell>
          <cell r="BK248" t="e">
            <v>#VALUE!</v>
          </cell>
          <cell r="BL248" t="e">
            <v>#VALUE!</v>
          </cell>
          <cell r="BM248" t="e">
            <v>#VALUE!</v>
          </cell>
          <cell r="BN248">
            <v>5.999999999994543E-2</v>
          </cell>
          <cell r="BO248">
            <v>716.22</v>
          </cell>
          <cell r="BP248">
            <v>709.9</v>
          </cell>
          <cell r="BQ248">
            <v>716.52000000000021</v>
          </cell>
          <cell r="BR248">
            <v>710.19999999999993</v>
          </cell>
          <cell r="BS248">
            <v>717.75432137390692</v>
          </cell>
          <cell r="BT248">
            <v>711.42602784577196</v>
          </cell>
          <cell r="BU248">
            <v>0</v>
          </cell>
          <cell r="BV248">
            <v>1.2343213739067096</v>
          </cell>
          <cell r="BW248">
            <v>1.2260278457720233</v>
          </cell>
          <cell r="BX248">
            <v>1.5343213739067096</v>
          </cell>
          <cell r="BY248">
            <v>300</v>
          </cell>
          <cell r="BZ248">
            <v>0.77500000000000002</v>
          </cell>
          <cell r="CA248">
            <v>0.375</v>
          </cell>
          <cell r="CB248">
            <v>1.2301746098393664</v>
          </cell>
          <cell r="CC248">
            <v>7</v>
          </cell>
          <cell r="CD248">
            <v>1.202205891184557</v>
          </cell>
          <cell r="CE248">
            <v>1516.3573181247218</v>
          </cell>
          <cell r="CF248">
            <v>6.6403358611216823E-2</v>
          </cell>
          <cell r="CG248">
            <v>2148.629095498728</v>
          </cell>
          <cell r="CH248">
            <v>3664.9864136234501</v>
          </cell>
          <cell r="CI248">
            <v>2</v>
          </cell>
          <cell r="CJ248">
            <v>1</v>
          </cell>
          <cell r="CK248">
            <v>1.5</v>
          </cell>
          <cell r="CL248">
            <v>2650</v>
          </cell>
          <cell r="CM248">
            <v>2.0745206114849717</v>
          </cell>
          <cell r="CN248">
            <v>2.2000000000000002</v>
          </cell>
          <cell r="CO248">
            <v>0</v>
          </cell>
          <cell r="CP248">
            <v>3</v>
          </cell>
          <cell r="CQ248">
            <v>3</v>
          </cell>
          <cell r="DV248" t="str">
            <v>300 mm</v>
          </cell>
          <cell r="DW248">
            <v>93.2</v>
          </cell>
          <cell r="DX248" t="str">
            <v>1</v>
          </cell>
          <cell r="DY248" t="str">
            <v>CS</v>
          </cell>
          <cell r="DZ248">
            <v>716.22000000000025</v>
          </cell>
          <cell r="EA248">
            <v>709.9000000000002</v>
          </cell>
        </row>
        <row r="249">
          <cell r="A249">
            <v>155</v>
          </cell>
          <cell r="B249" t="str">
            <v>C91</v>
          </cell>
          <cell r="C249" t="str">
            <v>C93</v>
          </cell>
          <cell r="D249">
            <v>0.22886999999999999</v>
          </cell>
          <cell r="E249">
            <v>8.1379999999999994E-2</v>
          </cell>
          <cell r="F249">
            <v>1.458753</v>
          </cell>
          <cell r="G249">
            <v>2.33</v>
          </cell>
          <cell r="K249">
            <v>0.34892999021931786</v>
          </cell>
          <cell r="L249">
            <v>11.721567772869632</v>
          </cell>
          <cell r="M249">
            <v>11.721567772869632</v>
          </cell>
          <cell r="N249">
            <v>174.07354949096819</v>
          </cell>
          <cell r="O249">
            <v>0.63159777531819761</v>
          </cell>
          <cell r="P249">
            <v>165.60973974888279</v>
          </cell>
          <cell r="Q249">
            <v>0.22886999999999999</v>
          </cell>
          <cell r="R249">
            <v>8.1379999999999994E-2</v>
          </cell>
          <cell r="S249">
            <v>1.458753</v>
          </cell>
          <cell r="U249">
            <v>154</v>
          </cell>
          <cell r="V249">
            <v>158.4</v>
          </cell>
          <cell r="X249">
            <v>1.2298830000000001</v>
          </cell>
          <cell r="Y249">
            <v>0.61494150000000003</v>
          </cell>
          <cell r="AB249">
            <v>0</v>
          </cell>
          <cell r="AC249">
            <v>126.72000000000001</v>
          </cell>
          <cell r="AD249">
            <v>0.22586666666666669</v>
          </cell>
          <cell r="AE249">
            <v>0.90346666666666675</v>
          </cell>
          <cell r="AF249">
            <v>1.5184081666666667</v>
          </cell>
          <cell r="AG249">
            <v>1.9560340666666667</v>
          </cell>
          <cell r="AH249">
            <v>167.56577381554945</v>
          </cell>
          <cell r="AI249">
            <v>62.04</v>
          </cell>
          <cell r="AJ249">
            <v>5.66</v>
          </cell>
          <cell r="AK249">
            <v>12</v>
          </cell>
          <cell r="AL249">
            <v>0.30000000000000004</v>
          </cell>
          <cell r="AM249">
            <v>1.4E-2</v>
          </cell>
          <cell r="AN249">
            <v>0.22342400550842287</v>
          </cell>
          <cell r="AO249">
            <v>0.287841796875</v>
          </cell>
          <cell r="AP249">
            <v>0.74474668502807617</v>
          </cell>
          <cell r="AQ249">
            <v>2.9680879981770496</v>
          </cell>
          <cell r="AR249">
            <v>2.0381389670379955</v>
          </cell>
          <cell r="AS249">
            <v>3.8476476502257273</v>
          </cell>
          <cell r="AT249">
            <v>0.44900847935385552</v>
          </cell>
          <cell r="AU249">
            <v>0.67243248486227836</v>
          </cell>
          <cell r="AV249">
            <v>3.0273312994157453</v>
          </cell>
          <cell r="AW249">
            <v>213.98943983010639</v>
          </cell>
          <cell r="AX249">
            <v>0.78305627580774873</v>
          </cell>
          <cell r="AY249">
            <v>208.93840628680863</v>
          </cell>
          <cell r="AZ249" t="str">
            <v>00°00'00''</v>
          </cell>
          <cell r="BA249" t="e">
            <v>#VALUE!</v>
          </cell>
          <cell r="BB249">
            <v>4.3999999999999997E-2</v>
          </cell>
          <cell r="BC249" t="e">
            <v>#VALUE!</v>
          </cell>
          <cell r="BD249" t="e">
            <v>#VALUE!</v>
          </cell>
          <cell r="BE249" t="e">
            <v>#VALUE!</v>
          </cell>
          <cell r="BF249" t="e">
            <v>#VALUE!</v>
          </cell>
          <cell r="BG249" t="e">
            <v>#VALUE!</v>
          </cell>
          <cell r="BH249" t="e">
            <v>#VALUE!</v>
          </cell>
          <cell r="BI249" t="e">
            <v>#VALUE!</v>
          </cell>
          <cell r="BJ249" t="e">
            <v>#VALUE!</v>
          </cell>
          <cell r="BK249" t="e">
            <v>#VALUE!</v>
          </cell>
          <cell r="BL249" t="e">
            <v>#VALUE!</v>
          </cell>
          <cell r="BM249" t="e">
            <v>#VALUE!</v>
          </cell>
          <cell r="BN249">
            <v>1.5799999999999272</v>
          </cell>
          <cell r="BO249">
            <v>708.32</v>
          </cell>
          <cell r="BP249">
            <v>704.81</v>
          </cell>
          <cell r="BQ249">
            <v>708.62</v>
          </cell>
          <cell r="BR249">
            <v>705.1099999999999</v>
          </cell>
          <cell r="BS249">
            <v>711.42602784577196</v>
          </cell>
          <cell r="BT249">
            <v>706.3415082309524</v>
          </cell>
          <cell r="BU249">
            <v>1.5799999999999272</v>
          </cell>
          <cell r="BV249">
            <v>2.8060278457719505</v>
          </cell>
          <cell r="BW249">
            <v>1.2315082309524996</v>
          </cell>
          <cell r="BX249">
            <v>3.1060278457719503</v>
          </cell>
          <cell r="BY249">
            <v>300</v>
          </cell>
          <cell r="BZ249">
            <v>0.77500000000000002</v>
          </cell>
          <cell r="CA249">
            <v>0.375</v>
          </cell>
          <cell r="CB249">
            <v>2.0187680383622251</v>
          </cell>
          <cell r="CC249">
            <v>8</v>
          </cell>
          <cell r="CD249">
            <v>1.675452585683302</v>
          </cell>
          <cell r="CE249">
            <v>2113.2692894796701</v>
          </cell>
          <cell r="CF249">
            <v>2.7376037734825109E-2</v>
          </cell>
          <cell r="CG249">
            <v>892.41393222706427</v>
          </cell>
          <cell r="CH249">
            <v>3005.6832217067345</v>
          </cell>
          <cell r="CI249">
            <v>2</v>
          </cell>
          <cell r="CJ249">
            <v>1</v>
          </cell>
          <cell r="CK249">
            <v>1.5</v>
          </cell>
          <cell r="CL249">
            <v>2650</v>
          </cell>
          <cell r="CM249">
            <v>1.701330125494378</v>
          </cell>
          <cell r="CN249">
            <v>1.9</v>
          </cell>
          <cell r="CO249">
            <v>0</v>
          </cell>
          <cell r="CP249">
            <v>3</v>
          </cell>
          <cell r="CQ249">
            <v>3</v>
          </cell>
          <cell r="DV249" t="str">
            <v>300 mm</v>
          </cell>
          <cell r="DW249">
            <v>62.04</v>
          </cell>
          <cell r="DX249" t="str">
            <v>1</v>
          </cell>
          <cell r="DY249" t="str">
            <v>CS</v>
          </cell>
          <cell r="DZ249">
            <v>708.32</v>
          </cell>
          <cell r="EA249">
            <v>704.81000000000006</v>
          </cell>
        </row>
        <row r="250">
          <cell r="A250">
            <v>156</v>
          </cell>
          <cell r="B250" t="str">
            <v>C93</v>
          </cell>
          <cell r="C250" t="str">
            <v>C95'</v>
          </cell>
          <cell r="D250">
            <v>0.24525</v>
          </cell>
          <cell r="F250">
            <v>1.7040029999999999</v>
          </cell>
          <cell r="G250">
            <v>2.33</v>
          </cell>
          <cell r="K250">
            <v>0.2782246582278276</v>
          </cell>
          <cell r="L250">
            <v>11.999792431097459</v>
          </cell>
          <cell r="M250">
            <v>11.999792431097459</v>
          </cell>
          <cell r="N250">
            <v>171.78910091867152</v>
          </cell>
          <cell r="O250">
            <v>0.63096831729049518</v>
          </cell>
          <cell r="P250">
            <v>192.19324070306448</v>
          </cell>
          <cell r="Q250">
            <v>0.24525</v>
          </cell>
          <cell r="R250">
            <v>0</v>
          </cell>
          <cell r="S250">
            <v>1.7040029999999999</v>
          </cell>
          <cell r="U250">
            <v>219</v>
          </cell>
          <cell r="V250">
            <v>158.4</v>
          </cell>
          <cell r="X250">
            <v>1.2298830000000001</v>
          </cell>
          <cell r="Y250">
            <v>0.61494150000000003</v>
          </cell>
          <cell r="AB250">
            <v>0</v>
          </cell>
          <cell r="AC250">
            <v>126.72000000000001</v>
          </cell>
          <cell r="AD250">
            <v>0.32120000000000004</v>
          </cell>
          <cell r="AE250">
            <v>1.2848000000000002</v>
          </cell>
          <cell r="AF250">
            <v>1.8997415000000002</v>
          </cell>
          <cell r="AG250">
            <v>2.4109424000000002</v>
          </cell>
          <cell r="AH250">
            <v>194.60418310306449</v>
          </cell>
          <cell r="AI250">
            <v>55.379999999999995</v>
          </cell>
          <cell r="AJ250">
            <v>6.9</v>
          </cell>
          <cell r="AK250">
            <v>12</v>
          </cell>
          <cell r="AL250">
            <v>0.30000000000000004</v>
          </cell>
          <cell r="AM250">
            <v>1.4E-2</v>
          </cell>
          <cell r="AN250">
            <v>0.2314656257629395</v>
          </cell>
          <cell r="AO250">
            <v>0.29311523437499998</v>
          </cell>
          <cell r="AP250">
            <v>0.77155208587646484</v>
          </cell>
          <cell r="AQ250">
            <v>3.325350809597809</v>
          </cell>
          <cell r="AR250">
            <v>2.2008198074552197</v>
          </cell>
          <cell r="AS250">
            <v>4.8195215419218851</v>
          </cell>
          <cell r="AT250">
            <v>0.56360642236966374</v>
          </cell>
          <cell r="AU250">
            <v>0.79507204813260324</v>
          </cell>
          <cell r="AV250">
            <v>3.3425374424144136</v>
          </cell>
          <cell r="AW250">
            <v>236.27004915235366</v>
          </cell>
          <cell r="AX250">
            <v>0.82365151148539428</v>
          </cell>
          <cell r="AY250">
            <v>209.17485909803258</v>
          </cell>
          <cell r="AZ250" t="str">
            <v>00°00'00''</v>
          </cell>
          <cell r="BA250" t="e">
            <v>#VALUE!</v>
          </cell>
          <cell r="BB250">
            <v>0.123</v>
          </cell>
          <cell r="BC250" t="e">
            <v>#VALUE!</v>
          </cell>
          <cell r="BD250" t="e">
            <v>#VALUE!</v>
          </cell>
          <cell r="BE250" t="e">
            <v>#VALUE!</v>
          </cell>
          <cell r="BF250" t="e">
            <v>#VALUE!</v>
          </cell>
          <cell r="BG250" t="e">
            <v>#VALUE!</v>
          </cell>
          <cell r="BH250" t="e">
            <v>#VALUE!</v>
          </cell>
          <cell r="BI250" t="e">
            <v>#VALUE!</v>
          </cell>
          <cell r="BJ250" t="e">
            <v>#VALUE!</v>
          </cell>
          <cell r="BK250" t="e">
            <v>#VALUE!</v>
          </cell>
          <cell r="BL250" t="e">
            <v>#VALUE!</v>
          </cell>
          <cell r="BM250" t="e">
            <v>#VALUE!</v>
          </cell>
          <cell r="BN250">
            <v>2.9999999999972715E-2</v>
          </cell>
          <cell r="BO250">
            <v>704.78</v>
          </cell>
          <cell r="BP250">
            <v>700.96</v>
          </cell>
          <cell r="BQ250">
            <v>705.08</v>
          </cell>
          <cell r="BR250">
            <v>701.26</v>
          </cell>
          <cell r="BS250">
            <v>706.3415082309524</v>
          </cell>
          <cell r="BT250">
            <v>702.5</v>
          </cell>
          <cell r="BU250">
            <v>0</v>
          </cell>
          <cell r="BV250">
            <v>1.2615082309523586</v>
          </cell>
          <cell r="BW250">
            <v>1.2400000000000091</v>
          </cell>
          <cell r="BX250">
            <v>1.5615082309523587</v>
          </cell>
          <cell r="BY250">
            <v>300</v>
          </cell>
          <cell r="BZ250">
            <v>0.77500000000000002</v>
          </cell>
          <cell r="CA250">
            <v>0.375</v>
          </cell>
          <cell r="CB250">
            <v>1.2507541154761839</v>
          </cell>
          <cell r="CC250">
            <v>9</v>
          </cell>
          <cell r="CD250">
            <v>1.2169400929146001</v>
          </cell>
          <cell r="CE250">
            <v>1534.9417509443469</v>
          </cell>
          <cell r="CF250">
            <v>6.4568433820293647E-2</v>
          </cell>
          <cell r="CG250">
            <v>2083.8360968652096</v>
          </cell>
          <cell r="CH250">
            <v>3618.7778478095565</v>
          </cell>
          <cell r="CI250">
            <v>2</v>
          </cell>
          <cell r="CJ250">
            <v>1</v>
          </cell>
          <cell r="CK250">
            <v>1.5</v>
          </cell>
          <cell r="CL250">
            <v>2650</v>
          </cell>
          <cell r="CM250">
            <v>2.0483648195148434</v>
          </cell>
          <cell r="CN250">
            <v>2.2000000000000002</v>
          </cell>
          <cell r="CO250">
            <v>0</v>
          </cell>
          <cell r="CP250">
            <v>3</v>
          </cell>
          <cell r="CQ250">
            <v>3</v>
          </cell>
          <cell r="DV250" t="str">
            <v>300 mm</v>
          </cell>
          <cell r="DW250">
            <v>55.379999999999995</v>
          </cell>
          <cell r="DX250" t="str">
            <v>1</v>
          </cell>
          <cell r="DY250" t="str">
            <v>CS</v>
          </cell>
          <cell r="DZ250">
            <v>704.78000000000009</v>
          </cell>
          <cell r="EA250">
            <v>700.96</v>
          </cell>
        </row>
        <row r="251">
          <cell r="A251">
            <v>157</v>
          </cell>
          <cell r="B251" t="str">
            <v>C95'</v>
          </cell>
          <cell r="C251" t="str">
            <v>C95</v>
          </cell>
          <cell r="F251">
            <v>1.7040029999999999</v>
          </cell>
          <cell r="G251">
            <v>2.33</v>
          </cell>
          <cell r="K251">
            <v>2.8913451604308044E-2</v>
          </cell>
          <cell r="L251">
            <v>12.028705882701768</v>
          </cell>
          <cell r="M251">
            <v>12.028705882701768</v>
          </cell>
          <cell r="N251">
            <v>171.55638381735659</v>
          </cell>
          <cell r="O251">
            <v>0.63033993656752307</v>
          </cell>
          <cell r="P251">
            <v>192.19324070306448</v>
          </cell>
          <cell r="Q251">
            <v>0</v>
          </cell>
          <cell r="R251">
            <v>0</v>
          </cell>
          <cell r="S251">
            <v>1.7040029999999999</v>
          </cell>
          <cell r="U251">
            <v>219</v>
          </cell>
          <cell r="V251">
            <v>158.4</v>
          </cell>
          <cell r="W251">
            <v>0</v>
          </cell>
          <cell r="X251">
            <v>1.2298830000000001</v>
          </cell>
          <cell r="Y251">
            <v>0.61494150000000003</v>
          </cell>
          <cell r="AB251">
            <v>0</v>
          </cell>
          <cell r="AC251">
            <v>126.72000000000001</v>
          </cell>
          <cell r="AD251">
            <v>0.32120000000000004</v>
          </cell>
          <cell r="AE251">
            <v>1.2848000000000002</v>
          </cell>
          <cell r="AF251">
            <v>1.8997415000000002</v>
          </cell>
          <cell r="AG251">
            <v>2.4109424000000002</v>
          </cell>
          <cell r="AH251">
            <v>194.60418310306449</v>
          </cell>
          <cell r="AI251">
            <v>5.35</v>
          </cell>
          <cell r="AJ251">
            <v>5.61</v>
          </cell>
          <cell r="AK251">
            <v>12</v>
          </cell>
          <cell r="AL251">
            <v>0.30000000000000004</v>
          </cell>
          <cell r="AM251">
            <v>1.4E-2</v>
          </cell>
          <cell r="AN251">
            <v>0.25027656555175787</v>
          </cell>
          <cell r="AO251">
            <v>0.29311523437499998</v>
          </cell>
          <cell r="AP251">
            <v>0.83425521850585949</v>
          </cell>
          <cell r="AQ251">
            <v>3.0887654222692467</v>
          </cell>
          <cell r="AR251">
            <v>1.8541813443421375</v>
          </cell>
          <cell r="AS251">
            <v>4.154402110914674</v>
          </cell>
          <cell r="AT251">
            <v>0.48626258072406303</v>
          </cell>
          <cell r="AU251">
            <v>0.73653914627582084</v>
          </cell>
          <cell r="AV251">
            <v>3.0139300326456673</v>
          </cell>
          <cell r="AW251">
            <v>213.04216010234873</v>
          </cell>
          <cell r="AX251">
            <v>0.91345385819207636</v>
          </cell>
          <cell r="AY251">
            <v>208.0077344955894</v>
          </cell>
          <cell r="AZ251" t="str">
            <v>01°10'02''</v>
          </cell>
          <cell r="BA251" t="e">
            <v>#VALUE!</v>
          </cell>
          <cell r="BB251">
            <v>1E-3</v>
          </cell>
          <cell r="BC251" t="e">
            <v>#VALUE!</v>
          </cell>
          <cell r="BD251" t="e">
            <v>#VALUE!</v>
          </cell>
          <cell r="BE251" t="e">
            <v>#VALUE!</v>
          </cell>
          <cell r="BF251" t="e">
            <v>#VALUE!</v>
          </cell>
          <cell r="BG251" t="e">
            <v>#VALUE!</v>
          </cell>
          <cell r="BH251" t="e">
            <v>#VALUE!</v>
          </cell>
          <cell r="BI251" t="e">
            <v>#VALUE!</v>
          </cell>
          <cell r="BJ251" t="e">
            <v>#VALUE!</v>
          </cell>
          <cell r="BK251" t="e">
            <v>#VALUE!</v>
          </cell>
          <cell r="BL251" t="e">
            <v>#VALUE!</v>
          </cell>
          <cell r="BM251" t="e">
            <v>#VALUE!</v>
          </cell>
          <cell r="BN251">
            <v>3.0000000000086402E-2</v>
          </cell>
          <cell r="BO251">
            <v>700.93</v>
          </cell>
          <cell r="BP251">
            <v>700.63</v>
          </cell>
          <cell r="BQ251">
            <v>701.23</v>
          </cell>
          <cell r="BR251">
            <v>700.93</v>
          </cell>
          <cell r="BS251">
            <v>702.5</v>
          </cell>
          <cell r="BT251">
            <v>702.19612678727503</v>
          </cell>
          <cell r="BU251">
            <v>0</v>
          </cell>
          <cell r="BV251">
            <v>1.2699999999999818</v>
          </cell>
          <cell r="BW251">
            <v>1.2661267872750841</v>
          </cell>
          <cell r="BX251">
            <v>1.5699999999999819</v>
          </cell>
          <cell r="BY251">
            <v>300</v>
          </cell>
          <cell r="BZ251">
            <v>0.77500000000000002</v>
          </cell>
          <cell r="CA251">
            <v>0.375</v>
          </cell>
          <cell r="CB251">
            <v>1.268063393637533</v>
          </cell>
          <cell r="CC251">
            <v>10</v>
          </cell>
          <cell r="CD251">
            <v>1.229221932367057</v>
          </cell>
          <cell r="CE251">
            <v>1550.4329885687239</v>
          </cell>
          <cell r="CF251">
            <v>6.3079989025009886E-2</v>
          </cell>
          <cell r="CG251">
            <v>2031.7028857139337</v>
          </cell>
          <cell r="CH251">
            <v>3582.1358742826578</v>
          </cell>
          <cell r="CI251">
            <v>2</v>
          </cell>
          <cell r="CJ251">
            <v>1</v>
          </cell>
          <cell r="CK251">
            <v>1.5</v>
          </cell>
          <cell r="CL251">
            <v>2650</v>
          </cell>
          <cell r="CM251">
            <v>2.0276240797826364</v>
          </cell>
          <cell r="CN251">
            <v>2.2000000000000002</v>
          </cell>
          <cell r="CO251">
            <v>0</v>
          </cell>
          <cell r="CP251">
            <v>3</v>
          </cell>
          <cell r="CQ251">
            <v>3</v>
          </cell>
          <cell r="DV251" t="str">
            <v>300 mm</v>
          </cell>
          <cell r="DW251">
            <v>5.35</v>
          </cell>
          <cell r="DX251" t="str">
            <v>1</v>
          </cell>
          <cell r="DY251" t="str">
            <v>CS</v>
          </cell>
          <cell r="DZ251">
            <v>700.93000000000006</v>
          </cell>
          <cell r="EA251">
            <v>700.63000000000011</v>
          </cell>
        </row>
        <row r="252">
          <cell r="A252">
            <v>158</v>
          </cell>
          <cell r="B252" t="str">
            <v>C95</v>
          </cell>
          <cell r="C252" t="str">
            <v>C97</v>
          </cell>
          <cell r="D252">
            <v>0.28748825</v>
          </cell>
          <cell r="E252">
            <v>0.10576300000000001</v>
          </cell>
          <cell r="F252">
            <v>2.0972542499999998</v>
          </cell>
          <cell r="G252">
            <v>2.33</v>
          </cell>
          <cell r="K252">
            <v>0.33506315429170125</v>
          </cell>
          <cell r="L252">
            <v>12.363769036993469</v>
          </cell>
          <cell r="M252">
            <v>12.363769036993469</v>
          </cell>
          <cell r="N252">
            <v>168.92106989992493</v>
          </cell>
          <cell r="O252">
            <v>0.63091216821167939</v>
          </cell>
          <cell r="P252">
            <v>234.10374038823829</v>
          </cell>
          <cell r="Q252">
            <v>0.28748825</v>
          </cell>
          <cell r="R252">
            <v>0.10576300000000001</v>
          </cell>
          <cell r="S252">
            <v>2.0972542499999998</v>
          </cell>
          <cell r="U252">
            <v>274</v>
          </cell>
          <cell r="V252">
            <v>158.4</v>
          </cell>
          <cell r="W252">
            <v>0.28748825</v>
          </cell>
          <cell r="X252">
            <v>1.5173712500000001</v>
          </cell>
          <cell r="Y252">
            <v>0.75868562500000003</v>
          </cell>
          <cell r="AB252">
            <v>0</v>
          </cell>
          <cell r="AC252">
            <v>126.72000000000001</v>
          </cell>
          <cell r="AD252">
            <v>0.40186666666666676</v>
          </cell>
          <cell r="AE252">
            <v>1.607466666666667</v>
          </cell>
          <cell r="AF252">
            <v>2.3661522916666673</v>
          </cell>
          <cell r="AG252">
            <v>2.9953285666666671</v>
          </cell>
          <cell r="AH252">
            <v>237.09906895490496</v>
          </cell>
          <cell r="AI252">
            <v>71.61</v>
          </cell>
          <cell r="AJ252">
            <v>7.21</v>
          </cell>
          <cell r="AK252">
            <v>12</v>
          </cell>
          <cell r="AL252">
            <v>0.30000000000000004</v>
          </cell>
          <cell r="AM252">
            <v>1.4E-2</v>
          </cell>
          <cell r="AN252">
            <v>0.26665735244750988</v>
          </cell>
          <cell r="AO252">
            <v>0.29685058593750002</v>
          </cell>
          <cell r="AP252">
            <v>0.88885784149169944</v>
          </cell>
          <cell r="AQ252">
            <v>3.5712614613759741</v>
          </cell>
          <cell r="AR252">
            <v>1.920045871660478</v>
          </cell>
          <cell r="AS252">
            <v>5.5802774895011895</v>
          </cell>
          <cell r="AT252">
            <v>0.65004630099435567</v>
          </cell>
          <cell r="AU252">
            <v>0.91670365344186555</v>
          </cell>
          <cell r="AV252">
            <v>3.4167985005443771</v>
          </cell>
          <cell r="AW252">
            <v>241.51925403240386</v>
          </cell>
          <cell r="AX252">
            <v>0.98169841532838675</v>
          </cell>
          <cell r="AY252">
            <v>209.25452733513976</v>
          </cell>
          <cell r="AZ252" t="str">
            <v>01°14'48''</v>
          </cell>
          <cell r="BA252" t="e">
            <v>#VALUE!</v>
          </cell>
          <cell r="BB252">
            <v>0.18</v>
          </cell>
          <cell r="BC252" t="e">
            <v>#VALUE!</v>
          </cell>
          <cell r="BD252" t="e">
            <v>#VALUE!</v>
          </cell>
          <cell r="BE252" t="e">
            <v>#VALUE!</v>
          </cell>
          <cell r="BF252" t="e">
            <v>#VALUE!</v>
          </cell>
          <cell r="BG252" t="e">
            <v>#VALUE!</v>
          </cell>
          <cell r="BH252" t="e">
            <v>#VALUE!</v>
          </cell>
          <cell r="BI252" t="e">
            <v>#VALUE!</v>
          </cell>
          <cell r="BJ252" t="e">
            <v>#VALUE!</v>
          </cell>
          <cell r="BK252" t="e">
            <v>#VALUE!</v>
          </cell>
          <cell r="BL252" t="e">
            <v>#VALUE!</v>
          </cell>
          <cell r="BM252" t="e">
            <v>#VALUE!</v>
          </cell>
          <cell r="BN252">
            <v>2.9999999999972715E-2</v>
          </cell>
          <cell r="BO252">
            <v>700.6</v>
          </cell>
          <cell r="BP252">
            <v>695.44</v>
          </cell>
          <cell r="BQ252">
            <v>700.9</v>
          </cell>
          <cell r="BR252">
            <v>695.74</v>
          </cell>
          <cell r="BS252">
            <v>702.19612678727503</v>
          </cell>
          <cell r="BT252">
            <v>697.30921947450781</v>
          </cell>
          <cell r="BU252">
            <v>0</v>
          </cell>
          <cell r="BV252">
            <v>1.2961267872750568</v>
          </cell>
          <cell r="BW252">
            <v>1.5692194745078041</v>
          </cell>
          <cell r="BX252">
            <v>1.5961267872750569</v>
          </cell>
          <cell r="BY252">
            <v>300</v>
          </cell>
          <cell r="BZ252">
            <v>0.77500000000000002</v>
          </cell>
          <cell r="CA252">
            <v>0.375</v>
          </cell>
          <cell r="CB252">
            <v>1.4326731308914304</v>
          </cell>
          <cell r="CC252">
            <v>11</v>
          </cell>
          <cell r="CD252">
            <v>1.3411120299652304</v>
          </cell>
          <cell r="CE252">
            <v>1691.5613672955199</v>
          </cell>
          <cell r="CF252">
            <v>5.1075694925679205E-2</v>
          </cell>
          <cell r="CG252">
            <v>1625.1912640791973</v>
          </cell>
          <cell r="CH252">
            <v>3316.7526313747171</v>
          </cell>
          <cell r="CI252">
            <v>2</v>
          </cell>
          <cell r="CJ252">
            <v>1</v>
          </cell>
          <cell r="CK252">
            <v>1.5</v>
          </cell>
          <cell r="CL252">
            <v>2650</v>
          </cell>
          <cell r="CM252">
            <v>1.8774071498347455</v>
          </cell>
          <cell r="CN252">
            <v>1.9</v>
          </cell>
          <cell r="CO252">
            <v>0</v>
          </cell>
          <cell r="CP252">
            <v>3</v>
          </cell>
          <cell r="CQ252">
            <v>3</v>
          </cell>
          <cell r="DV252" t="str">
            <v>300 mm</v>
          </cell>
          <cell r="DW252">
            <v>71.61</v>
          </cell>
          <cell r="DX252" t="str">
            <v>1</v>
          </cell>
          <cell r="DY252" t="str">
            <v>CS</v>
          </cell>
          <cell r="DZ252">
            <v>700.6</v>
          </cell>
          <cell r="EA252">
            <v>695.44</v>
          </cell>
        </row>
        <row r="253">
          <cell r="A253">
            <v>159</v>
          </cell>
          <cell r="B253" t="str">
            <v>C97</v>
          </cell>
          <cell r="C253" t="str">
            <v>C99</v>
          </cell>
          <cell r="D253">
            <v>0.33466999999999997</v>
          </cell>
          <cell r="F253">
            <v>2.4319242499999998</v>
          </cell>
          <cell r="G253">
            <v>2.33</v>
          </cell>
          <cell r="K253">
            <v>0.4557467823458009</v>
          </cell>
          <cell r="L253">
            <v>12.819515819339269</v>
          </cell>
          <cell r="M253">
            <v>12.819515819339269</v>
          </cell>
          <cell r="N253">
            <v>165.50854264312719</v>
          </cell>
          <cell r="O253">
            <v>0.63132946781244448</v>
          </cell>
          <cell r="P253">
            <v>269.07354929826545</v>
          </cell>
          <cell r="Q253">
            <v>0.33466999999999997</v>
          </cell>
          <cell r="R253">
            <v>0</v>
          </cell>
          <cell r="S253">
            <v>2.4319242499999998</v>
          </cell>
          <cell r="U253">
            <v>327</v>
          </cell>
          <cell r="V253">
            <v>158.4</v>
          </cell>
          <cell r="W253">
            <v>0.33466999999999997</v>
          </cell>
          <cell r="X253">
            <v>1.8520412500000001</v>
          </cell>
          <cell r="Y253">
            <v>0.92602062500000004</v>
          </cell>
          <cell r="AB253">
            <v>0</v>
          </cell>
          <cell r="AC253">
            <v>126.72000000000001</v>
          </cell>
          <cell r="AD253">
            <v>0.47960000000000003</v>
          </cell>
          <cell r="AE253">
            <v>1.9184000000000001</v>
          </cell>
          <cell r="AF253">
            <v>2.8444206250000001</v>
          </cell>
          <cell r="AG253">
            <v>3.5739979000000002</v>
          </cell>
          <cell r="AH253">
            <v>272.64754719826544</v>
          </cell>
          <cell r="AI253">
            <v>100.61</v>
          </cell>
          <cell r="AJ253">
            <v>7.35</v>
          </cell>
          <cell r="AK253">
            <v>14</v>
          </cell>
          <cell r="AL253">
            <v>0.35000000000000003</v>
          </cell>
          <cell r="AM253">
            <v>1.4E-2</v>
          </cell>
          <cell r="AN253">
            <v>0.25118874311447148</v>
          </cell>
          <cell r="AO253">
            <v>0.34034423828125004</v>
          </cell>
          <cell r="AP253">
            <v>0.71768212318420421</v>
          </cell>
          <cell r="AQ253">
            <v>3.6892340971280047</v>
          </cell>
          <cell r="AR253">
            <v>2.4300255481555877</v>
          </cell>
          <cell r="AS253">
            <v>5.6641569587658562</v>
          </cell>
          <cell r="AT253">
            <v>0.69370276368052419</v>
          </cell>
          <cell r="AU253">
            <v>0.94489150679499567</v>
          </cell>
          <cell r="AV253">
            <v>3.8231963078001372</v>
          </cell>
          <cell r="AW253">
            <v>367.83459141063139</v>
          </cell>
          <cell r="AX253">
            <v>0.74122323882773689</v>
          </cell>
          <cell r="AY253">
            <v>238.07946625257713</v>
          </cell>
          <cell r="AZ253" t="str">
            <v>28°49'30''</v>
          </cell>
          <cell r="BA253" t="e">
            <v>#VALUE!</v>
          </cell>
          <cell r="BB253">
            <v>2.8000000000000001E-2</v>
          </cell>
          <cell r="BC253" t="e">
            <v>#VALUE!</v>
          </cell>
          <cell r="BD253" t="e">
            <v>#VALUE!</v>
          </cell>
          <cell r="BE253" t="e">
            <v>#VALUE!</v>
          </cell>
          <cell r="BF253" t="e">
            <v>#VALUE!</v>
          </cell>
          <cell r="BG253" t="e">
            <v>#VALUE!</v>
          </cell>
          <cell r="BH253" t="e">
            <v>#VALUE!</v>
          </cell>
          <cell r="BI253" t="e">
            <v>#VALUE!</v>
          </cell>
          <cell r="BJ253" t="e">
            <v>#VALUE!</v>
          </cell>
          <cell r="BK253" t="e">
            <v>#VALUE!</v>
          </cell>
          <cell r="BL253" t="e">
            <v>#VALUE!</v>
          </cell>
          <cell r="BM253" t="e">
            <v>#VALUE!</v>
          </cell>
          <cell r="BN253">
            <v>3.0000000000086402E-2</v>
          </cell>
          <cell r="BO253">
            <v>695.41</v>
          </cell>
          <cell r="BP253">
            <v>688.02</v>
          </cell>
          <cell r="BQ253">
            <v>695.7600000000001</v>
          </cell>
          <cell r="BR253">
            <v>688.37</v>
          </cell>
          <cell r="BS253">
            <v>697.30921947450781</v>
          </cell>
          <cell r="BT253">
            <v>689.60356434230721</v>
          </cell>
          <cell r="BU253">
            <v>0</v>
          </cell>
          <cell r="BV253">
            <v>1.5492194745077086</v>
          </cell>
          <cell r="BW253">
            <v>1.2335643423072042</v>
          </cell>
          <cell r="BX253">
            <v>1.8992194745077087</v>
          </cell>
          <cell r="BY253">
            <v>350</v>
          </cell>
          <cell r="BZ253">
            <v>0.83750000000000002</v>
          </cell>
          <cell r="CA253">
            <v>0.4375</v>
          </cell>
          <cell r="CB253">
            <v>1.3913919084074564</v>
          </cell>
          <cell r="CC253">
            <v>12</v>
          </cell>
          <cell r="CD253">
            <v>1.2429331300451751</v>
          </cell>
          <cell r="CE253">
            <v>1830.7822380660723</v>
          </cell>
          <cell r="CF253">
            <v>6.2329052246940964E-2</v>
          </cell>
          <cell r="CG253">
            <v>2042.365868876856</v>
          </cell>
          <cell r="CH253">
            <v>3873.1481069429283</v>
          </cell>
          <cell r="CI253">
            <v>2</v>
          </cell>
          <cell r="CJ253">
            <v>1</v>
          </cell>
          <cell r="CK253">
            <v>1.5</v>
          </cell>
          <cell r="CL253">
            <v>2854</v>
          </cell>
          <cell r="CM253">
            <v>2.0356419623035711</v>
          </cell>
          <cell r="CN253">
            <v>2.2000000000000002</v>
          </cell>
          <cell r="CO253">
            <v>0</v>
          </cell>
          <cell r="CP253">
            <v>3</v>
          </cell>
          <cell r="CQ253">
            <v>3</v>
          </cell>
          <cell r="DV253" t="str">
            <v>350 mm</v>
          </cell>
          <cell r="DW253">
            <v>100.61</v>
          </cell>
          <cell r="DX253" t="str">
            <v>1</v>
          </cell>
          <cell r="DY253" t="str">
            <v>CS</v>
          </cell>
          <cell r="DZ253">
            <v>695.41000000000008</v>
          </cell>
          <cell r="EA253">
            <v>688.0200000000001</v>
          </cell>
        </row>
        <row r="254">
          <cell r="A254">
            <v>160</v>
          </cell>
          <cell r="B254" t="str">
            <v>C99</v>
          </cell>
          <cell r="C254" t="str">
            <v>C99A</v>
          </cell>
          <cell r="D254">
            <v>0.05</v>
          </cell>
          <cell r="E254">
            <v>1.7144852900000001</v>
          </cell>
          <cell r="F254">
            <v>4.1964095399999994</v>
          </cell>
          <cell r="G254">
            <v>2.33</v>
          </cell>
          <cell r="K254">
            <v>7.7752147587709236E-2</v>
          </cell>
          <cell r="L254">
            <v>12.897267966926979</v>
          </cell>
          <cell r="M254">
            <v>12.897267966926979</v>
          </cell>
          <cell r="N254">
            <v>164.94501903470294</v>
          </cell>
          <cell r="O254">
            <v>0.63294285403602168</v>
          </cell>
          <cell r="P254">
            <v>453.28717418096073</v>
          </cell>
          <cell r="Q254">
            <v>0.05</v>
          </cell>
          <cell r="R254">
            <v>1.7144852900000001</v>
          </cell>
          <cell r="S254">
            <v>4.1964095399999994</v>
          </cell>
          <cell r="U254">
            <v>807</v>
          </cell>
          <cell r="V254">
            <v>158.4</v>
          </cell>
          <cell r="X254">
            <v>1.8520412500000001</v>
          </cell>
          <cell r="Y254">
            <v>0.92602062500000004</v>
          </cell>
          <cell r="AB254">
            <v>0</v>
          </cell>
          <cell r="AC254">
            <v>126.72000000000001</v>
          </cell>
          <cell r="AD254">
            <v>1.1836</v>
          </cell>
          <cell r="AE254">
            <v>4.5664659877840457</v>
          </cell>
          <cell r="AF254">
            <v>5.4924866127840453</v>
          </cell>
          <cell r="AG254">
            <v>6.7514094747840447</v>
          </cell>
          <cell r="AH254">
            <v>460.03858365574479</v>
          </cell>
          <cell r="AI254">
            <v>22.080000000000002</v>
          </cell>
          <cell r="AJ254">
            <v>11.41</v>
          </cell>
          <cell r="AK254">
            <v>14</v>
          </cell>
          <cell r="AL254">
            <v>0.35000000000000003</v>
          </cell>
          <cell r="AM254">
            <v>1.4E-2</v>
          </cell>
          <cell r="AN254">
            <v>0.34999999650000002</v>
          </cell>
          <cell r="AO254">
            <v>0.34878234863281254</v>
          </cell>
          <cell r="AP254">
            <v>0.99999998999999995</v>
          </cell>
          <cell r="AQ254">
            <v>4.7636975486829645</v>
          </cell>
          <cell r="AR254">
            <v>4.0989337354358717E-2</v>
          </cell>
          <cell r="AS254">
            <v>10.018419139738048</v>
          </cell>
          <cell r="AT254">
            <v>1.1566164289158045</v>
          </cell>
          <cell r="AU254">
            <v>1.5066164254158045</v>
          </cell>
          <cell r="AV254">
            <v>4.763495406586765</v>
          </cell>
          <cell r="AW254">
            <v>458.30196660146481</v>
          </cell>
          <cell r="AX254">
            <v>1.0037892419863652</v>
          </cell>
          <cell r="AY254">
            <v>263.29046538295734</v>
          </cell>
          <cell r="AZ254" t="str">
            <v>25°12'40''</v>
          </cell>
          <cell r="BA254" t="e">
            <v>#VALUE!</v>
          </cell>
          <cell r="BB254">
            <v>0.56200000000000006</v>
          </cell>
          <cell r="BC254" t="e">
            <v>#VALUE!</v>
          </cell>
          <cell r="BD254" t="e">
            <v>#VALUE!</v>
          </cell>
          <cell r="BE254" t="e">
            <v>#VALUE!</v>
          </cell>
          <cell r="BF254" t="e">
            <v>#VALUE!</v>
          </cell>
          <cell r="BG254" t="e">
            <v>#VALUE!</v>
          </cell>
          <cell r="BH254" t="e">
            <v>#VALUE!</v>
          </cell>
          <cell r="BI254" t="e">
            <v>#VALUE!</v>
          </cell>
          <cell r="BJ254" t="e">
            <v>#VALUE!</v>
          </cell>
          <cell r="BK254" t="e">
            <v>#VALUE!</v>
          </cell>
          <cell r="BL254" t="e">
            <v>#VALUE!</v>
          </cell>
          <cell r="BM254" t="e">
            <v>#VALUE!</v>
          </cell>
          <cell r="BN254">
            <v>5.999999999994543E-2</v>
          </cell>
          <cell r="BO254">
            <v>687.96</v>
          </cell>
          <cell r="BP254">
            <v>685.44</v>
          </cell>
          <cell r="BQ254">
            <v>688.31000000000017</v>
          </cell>
          <cell r="BR254">
            <v>685.79000000000008</v>
          </cell>
          <cell r="BS254">
            <v>689.60356434230721</v>
          </cell>
          <cell r="BT254">
            <v>687.2</v>
          </cell>
          <cell r="BU254">
            <v>0</v>
          </cell>
          <cell r="BV254">
            <v>1.293564342307036</v>
          </cell>
          <cell r="BW254">
            <v>1.4099999999999682</v>
          </cell>
          <cell r="BX254">
            <v>1.6435643423070361</v>
          </cell>
          <cell r="BY254">
            <v>350</v>
          </cell>
          <cell r="BZ254">
            <v>0.83750000000000002</v>
          </cell>
          <cell r="CA254">
            <v>0.4375</v>
          </cell>
          <cell r="CB254">
            <v>1.3517821711535021</v>
          </cell>
          <cell r="CC254">
            <v>13</v>
          </cell>
          <cell r="CD254">
            <v>1.2170460973369936</v>
          </cell>
          <cell r="CE254">
            <v>1792.6518523415789</v>
          </cell>
          <cell r="CF254">
            <v>6.5514291573415706E-2</v>
          </cell>
          <cell r="CG254">
            <v>2154.9561336108659</v>
          </cell>
          <cell r="CH254">
            <v>3947.6079859524448</v>
          </cell>
          <cell r="CI254">
            <v>2</v>
          </cell>
          <cell r="CJ254">
            <v>1</v>
          </cell>
          <cell r="CK254">
            <v>1.5</v>
          </cell>
          <cell r="CL254">
            <v>2854</v>
          </cell>
          <cell r="CM254">
            <v>2.0747764467164216</v>
          </cell>
          <cell r="CN254">
            <v>2.2000000000000002</v>
          </cell>
          <cell r="CO254">
            <v>0</v>
          </cell>
          <cell r="CP254">
            <v>3</v>
          </cell>
          <cell r="CQ254">
            <v>3</v>
          </cell>
          <cell r="DV254" t="str">
            <v>350 mm</v>
          </cell>
          <cell r="DW254">
            <v>22.080000000000002</v>
          </cell>
          <cell r="DX254" t="str">
            <v>1</v>
          </cell>
          <cell r="DY254" t="str">
            <v>CS</v>
          </cell>
          <cell r="DZ254">
            <v>687.96000000000015</v>
          </cell>
          <cell r="EA254">
            <v>685.44000000000017</v>
          </cell>
        </row>
        <row r="255">
          <cell r="A255">
            <v>161</v>
          </cell>
          <cell r="B255" t="str">
            <v>C99A</v>
          </cell>
          <cell r="C255" t="str">
            <v>C99B</v>
          </cell>
          <cell r="E255">
            <v>0</v>
          </cell>
          <cell r="F255">
            <v>4.1964095399999994</v>
          </cell>
          <cell r="G255">
            <v>2.33</v>
          </cell>
          <cell r="K255">
            <v>1.7509705880511908</v>
          </cell>
          <cell r="L255">
            <v>14.648238554978169</v>
          </cell>
          <cell r="M255">
            <v>14.648238554978169</v>
          </cell>
          <cell r="N255">
            <v>153.50306273102572</v>
          </cell>
          <cell r="O255">
            <v>0.62988345799269441</v>
          </cell>
          <cell r="P255">
            <v>0</v>
          </cell>
          <cell r="Q255">
            <v>0</v>
          </cell>
          <cell r="R255">
            <v>0</v>
          </cell>
          <cell r="S255">
            <v>4.1964095399999994</v>
          </cell>
          <cell r="U255">
            <v>807</v>
          </cell>
          <cell r="V255">
            <v>158.4</v>
          </cell>
          <cell r="X255">
            <v>1.8520412500000001</v>
          </cell>
          <cell r="Y255">
            <v>0.92602062500000004</v>
          </cell>
          <cell r="AB255">
            <v>0</v>
          </cell>
          <cell r="AC255">
            <v>126.72000000000001</v>
          </cell>
          <cell r="AD255">
            <v>1.1836</v>
          </cell>
          <cell r="AE255">
            <v>4.5664659877840457</v>
          </cell>
          <cell r="AF255">
            <v>5.4924866127840453</v>
          </cell>
          <cell r="AG255">
            <v>6.7514094747840447</v>
          </cell>
          <cell r="AH255">
            <v>6.7514094747840447</v>
          </cell>
          <cell r="AI255">
            <v>114.98</v>
          </cell>
          <cell r="AJ255">
            <v>4.5</v>
          </cell>
          <cell r="AK255">
            <v>10</v>
          </cell>
          <cell r="AL255">
            <v>0.25</v>
          </cell>
          <cell r="AM255">
            <v>1.4E-2</v>
          </cell>
          <cell r="AN255">
            <v>4.5799732208251953E-2</v>
          </cell>
          <cell r="AO255">
            <v>6.4453125E-2</v>
          </cell>
          <cell r="AP255">
            <v>0.18319892883300781</v>
          </cell>
          <cell r="AQ255">
            <v>1.0955481791907726</v>
          </cell>
          <cell r="AR255">
            <v>1.9578812376742056</v>
          </cell>
          <cell r="AS255">
            <v>0.7759378457874575</v>
          </cell>
          <cell r="AT255">
            <v>6.1173588834261834E-2</v>
          </cell>
          <cell r="AU255">
            <v>0.10697332104251378</v>
          </cell>
          <cell r="AV255">
            <v>2.3903995313648339</v>
          </cell>
          <cell r="AW255">
            <v>117.33846260750384</v>
          </cell>
          <cell r="AX255">
            <v>5.7537906367219518E-2</v>
          </cell>
          <cell r="AY255">
            <v>201.56822808215128</v>
          </cell>
          <cell r="AZ255" t="str">
            <v>61°43'20''</v>
          </cell>
          <cell r="BA255" t="e">
            <v>#VALUE!</v>
          </cell>
          <cell r="BB255">
            <v>1E-3</v>
          </cell>
          <cell r="BC255" t="e">
            <v>#VALUE!</v>
          </cell>
          <cell r="BD255" t="e">
            <v>#VALUE!</v>
          </cell>
          <cell r="BE255" t="e">
            <v>#VALUE!</v>
          </cell>
          <cell r="BF255" t="e">
            <v>#VALUE!</v>
          </cell>
          <cell r="BG255" t="e">
            <v>#VALUE!</v>
          </cell>
          <cell r="BH255" t="e">
            <v>#VALUE!</v>
          </cell>
          <cell r="BI255" t="e">
            <v>#VALUE!</v>
          </cell>
          <cell r="BJ255" t="e">
            <v>#VALUE!</v>
          </cell>
          <cell r="BK255" t="e">
            <v>#VALUE!</v>
          </cell>
          <cell r="BL255" t="e">
            <v>#VALUE!</v>
          </cell>
          <cell r="BM255" t="e">
            <v>#VALUE!</v>
          </cell>
          <cell r="BN255">
            <v>3.0000000000086402E-2</v>
          </cell>
          <cell r="BO255">
            <v>685.41</v>
          </cell>
          <cell r="BP255">
            <v>680.24</v>
          </cell>
          <cell r="BQ255">
            <v>685.66</v>
          </cell>
          <cell r="BR255">
            <v>680.49</v>
          </cell>
          <cell r="BS255">
            <v>687.2</v>
          </cell>
          <cell r="BT255">
            <v>681.71900000000005</v>
          </cell>
          <cell r="BU255">
            <v>0</v>
          </cell>
          <cell r="BV255">
            <v>1.5400000000000773</v>
          </cell>
          <cell r="BW255">
            <v>1.2290000000000418</v>
          </cell>
          <cell r="BX255">
            <v>1.7900000000000773</v>
          </cell>
          <cell r="BY255">
            <v>250</v>
          </cell>
          <cell r="BZ255">
            <v>0.71250000000000002</v>
          </cell>
          <cell r="CA255">
            <v>0.3125</v>
          </cell>
          <cell r="CB255">
            <v>1.3845000000000596</v>
          </cell>
          <cell r="CC255">
            <v>13</v>
          </cell>
          <cell r="CD255">
            <v>1.3881740538095471</v>
          </cell>
          <cell r="CE255">
            <v>1479.9019924589313</v>
          </cell>
          <cell r="CF255">
            <v>4.543053232859029E-2</v>
          </cell>
          <cell r="CG255">
            <v>1407.820105053386</v>
          </cell>
          <cell r="CH255">
            <v>2887.7220975123173</v>
          </cell>
          <cell r="CI255">
            <v>2</v>
          </cell>
          <cell r="CJ255">
            <v>1</v>
          </cell>
          <cell r="CK255">
            <v>1.5</v>
          </cell>
          <cell r="CL255">
            <v>2345</v>
          </cell>
          <cell r="CM255">
            <v>1.8471569920121436</v>
          </cell>
          <cell r="CN255">
            <v>1.9</v>
          </cell>
          <cell r="CO255">
            <v>0</v>
          </cell>
          <cell r="CP255">
            <v>3</v>
          </cell>
          <cell r="CQ255">
            <v>3</v>
          </cell>
          <cell r="DV255" t="str">
            <v>250 mm</v>
          </cell>
          <cell r="DW255">
            <v>114.98</v>
          </cell>
          <cell r="DX255" t="str">
            <v>1</v>
          </cell>
          <cell r="DY255" t="str">
            <v>CS</v>
          </cell>
          <cell r="DZ255">
            <v>685.41</v>
          </cell>
          <cell r="EA255">
            <v>680.24</v>
          </cell>
        </row>
        <row r="256">
          <cell r="A256">
            <v>162</v>
          </cell>
          <cell r="B256" t="str">
            <v>C99B</v>
          </cell>
          <cell r="C256" t="str">
            <v>C99C</v>
          </cell>
          <cell r="E256">
            <v>0</v>
          </cell>
          <cell r="F256">
            <v>4.1964095399999994</v>
          </cell>
          <cell r="G256">
            <v>2.33</v>
          </cell>
          <cell r="K256">
            <v>0.8476413561630245</v>
          </cell>
          <cell r="L256">
            <v>15.495879911141193</v>
          </cell>
          <cell r="M256">
            <v>15.495879911141193</v>
          </cell>
          <cell r="N256">
            <v>148.69577843677527</v>
          </cell>
          <cell r="O256">
            <v>0.63121516296646207</v>
          </cell>
          <cell r="P256">
            <v>0</v>
          </cell>
          <cell r="Q256">
            <v>0</v>
          </cell>
          <cell r="R256">
            <v>0</v>
          </cell>
          <cell r="S256">
            <v>4.1964095399999994</v>
          </cell>
          <cell r="U256">
            <v>807</v>
          </cell>
          <cell r="V256">
            <v>158.4</v>
          </cell>
          <cell r="X256">
            <v>1.8520412500000001</v>
          </cell>
          <cell r="Y256">
            <v>0.92602062500000004</v>
          </cell>
          <cell r="AB256">
            <v>0</v>
          </cell>
          <cell r="AC256">
            <v>126.72000000000001</v>
          </cell>
          <cell r="AD256">
            <v>1.1836</v>
          </cell>
          <cell r="AE256">
            <v>4.5664659877840457</v>
          </cell>
          <cell r="AF256">
            <v>5.4924866127840453</v>
          </cell>
          <cell r="AG256">
            <v>6.7514094747840447</v>
          </cell>
          <cell r="AH256">
            <v>6.7514094747840447</v>
          </cell>
          <cell r="AI256">
            <v>63.509999999999991</v>
          </cell>
          <cell r="AJ256">
            <v>6.5</v>
          </cell>
          <cell r="AK256">
            <v>10</v>
          </cell>
          <cell r="AL256">
            <v>0.25</v>
          </cell>
          <cell r="AM256">
            <v>1.4E-2</v>
          </cell>
          <cell r="AN256">
            <v>4.1760921478271484E-2</v>
          </cell>
          <cell r="AO256">
            <v>6.4453125E-2</v>
          </cell>
          <cell r="AP256">
            <v>0.16704368591308594</v>
          </cell>
          <cell r="AQ256">
            <v>1.2513944920845346</v>
          </cell>
          <cell r="AR256">
            <v>2.3470992917444407</v>
          </cell>
          <cell r="AS256">
            <v>1.041057275437131</v>
          </cell>
          <cell r="AT256">
            <v>7.9815911050943433E-2</v>
          </cell>
          <cell r="AU256">
            <v>0.12157683252921492</v>
          </cell>
          <cell r="AV256">
            <v>2.872902693060333</v>
          </cell>
          <cell r="AW256">
            <v>141.02328117182302</v>
          </cell>
          <cell r="AX256">
            <v>4.7874431928428295E-2</v>
          </cell>
          <cell r="AY256">
            <v>192.49030613976345</v>
          </cell>
          <cell r="AZ256" t="str">
            <v>09°04'41''</v>
          </cell>
          <cell r="BA256" t="e">
            <v>#VALUE!</v>
          </cell>
          <cell r="BB256">
            <v>1.4999999999999999E-2</v>
          </cell>
          <cell r="BC256" t="e">
            <v>#VALUE!</v>
          </cell>
          <cell r="BD256" t="e">
            <v>#VALUE!</v>
          </cell>
          <cell r="BE256" t="e">
            <v>#VALUE!</v>
          </cell>
          <cell r="BF256" t="e">
            <v>#VALUE!</v>
          </cell>
          <cell r="BG256" t="e">
            <v>#VALUE!</v>
          </cell>
          <cell r="BH256" t="e">
            <v>#VALUE!</v>
          </cell>
          <cell r="BI256" t="e">
            <v>#VALUE!</v>
          </cell>
          <cell r="BJ256" t="e">
            <v>#VALUE!</v>
          </cell>
          <cell r="BK256" t="e">
            <v>#VALUE!</v>
          </cell>
          <cell r="BL256" t="e">
            <v>#VALUE!</v>
          </cell>
          <cell r="BM256" t="e">
            <v>#VALUE!</v>
          </cell>
          <cell r="BN256">
            <v>6.0000000000059117E-2</v>
          </cell>
          <cell r="BO256">
            <v>680.18</v>
          </cell>
          <cell r="BP256">
            <v>676.05</v>
          </cell>
          <cell r="BQ256">
            <v>680.43000000000006</v>
          </cell>
          <cell r="BR256">
            <v>676.3</v>
          </cell>
          <cell r="BS256">
            <v>681.71900000000005</v>
          </cell>
          <cell r="BT256">
            <v>677</v>
          </cell>
          <cell r="BU256">
            <v>0</v>
          </cell>
          <cell r="BV256">
            <v>1.2889999999999873</v>
          </cell>
          <cell r="BW256">
            <v>0.70000000000004547</v>
          </cell>
          <cell r="BX256">
            <v>1.5389999999999873</v>
          </cell>
          <cell r="BY256">
            <v>250</v>
          </cell>
          <cell r="BZ256">
            <v>0.71250000000000002</v>
          </cell>
          <cell r="CA256">
            <v>0.3125</v>
          </cell>
          <cell r="CB256">
            <v>0.99450000000001637</v>
          </cell>
          <cell r="CC256">
            <v>13</v>
          </cell>
          <cell r="CD256">
            <v>1.0915558417398417</v>
          </cell>
          <cell r="CE256">
            <v>1163.6838050948072</v>
          </cell>
          <cell r="CF256">
            <v>7.8935976212518244E-2</v>
          </cell>
          <cell r="CG256">
            <v>2546.0839761205343</v>
          </cell>
          <cell r="CH256">
            <v>3709.7677812153415</v>
          </cell>
          <cell r="CI256">
            <v>2</v>
          </cell>
          <cell r="CJ256">
            <v>1</v>
          </cell>
          <cell r="CK256">
            <v>1.5</v>
          </cell>
          <cell r="CL256">
            <v>2345</v>
          </cell>
          <cell r="CM256">
            <v>2.3729857875577878</v>
          </cell>
          <cell r="CN256">
            <v>3</v>
          </cell>
          <cell r="CO256">
            <v>0</v>
          </cell>
          <cell r="CP256">
            <v>3</v>
          </cell>
          <cell r="CQ256">
            <v>3</v>
          </cell>
          <cell r="DV256" t="str">
            <v>250 mm</v>
          </cell>
          <cell r="DW256">
            <v>63.509999999999991</v>
          </cell>
          <cell r="DX256" t="str">
            <v>1</v>
          </cell>
          <cell r="DY256" t="str">
            <v>CS</v>
          </cell>
          <cell r="DZ256">
            <v>680.18000000000006</v>
          </cell>
          <cell r="EA256">
            <v>676.05000000000007</v>
          </cell>
        </row>
        <row r="257">
          <cell r="A257">
            <v>163</v>
          </cell>
          <cell r="B257" t="str">
            <v>C99C</v>
          </cell>
          <cell r="C257" t="str">
            <v>C75F</v>
          </cell>
          <cell r="E257">
            <v>0</v>
          </cell>
          <cell r="F257">
            <v>4.1964095399999994</v>
          </cell>
          <cell r="G257">
            <v>2.33</v>
          </cell>
          <cell r="K257">
            <v>1.1704778686233521</v>
          </cell>
          <cell r="L257">
            <v>16.666357779764546</v>
          </cell>
          <cell r="M257">
            <v>16.666357779764546</v>
          </cell>
          <cell r="N257">
            <v>142.6898826544558</v>
          </cell>
          <cell r="O257">
            <v>0.62750000000000006</v>
          </cell>
          <cell r="P257">
            <v>0</v>
          </cell>
          <cell r="Q257">
            <v>0</v>
          </cell>
          <cell r="R257">
            <v>0</v>
          </cell>
          <cell r="S257">
            <v>4.1964095399999994</v>
          </cell>
          <cell r="U257">
            <v>807</v>
          </cell>
          <cell r="V257">
            <v>158.4</v>
          </cell>
          <cell r="X257">
            <v>1.8520412500000001</v>
          </cell>
          <cell r="Y257">
            <v>0.92602062500000004</v>
          </cell>
          <cell r="AB257">
            <v>0</v>
          </cell>
          <cell r="AC257">
            <v>126.72000000000001</v>
          </cell>
          <cell r="AD257">
            <v>1.1836</v>
          </cell>
          <cell r="AE257">
            <v>4.5664659877840457</v>
          </cell>
          <cell r="AF257">
            <v>5.4924866127840453</v>
          </cell>
          <cell r="AG257">
            <v>6.7514094747840447</v>
          </cell>
          <cell r="AH257">
            <v>6.7514094747840447</v>
          </cell>
          <cell r="AI257">
            <v>90.95</v>
          </cell>
          <cell r="AJ257">
            <v>7.2</v>
          </cell>
          <cell r="AK257">
            <v>10</v>
          </cell>
          <cell r="AL257">
            <v>0.25</v>
          </cell>
          <cell r="AM257">
            <v>1.4E-2</v>
          </cell>
          <cell r="AN257">
            <v>4.0707588195800781E-2</v>
          </cell>
          <cell r="AO257">
            <v>6.4453125E-2</v>
          </cell>
          <cell r="AP257">
            <v>0.16283035278320313</v>
          </cell>
          <cell r="AQ257">
            <v>1.2984075437845668</v>
          </cell>
          <cell r="AR257">
            <v>2.4679439462478583</v>
          </cell>
          <cell r="AS257">
            <v>1.1294970726100015</v>
          </cell>
          <cell r="AT257">
            <v>8.5925695706252372E-2</v>
          </cell>
          <cell r="AU257">
            <v>0.12663328390205314</v>
          </cell>
          <cell r="AV257">
            <v>3.0236428147647909</v>
          </cell>
          <cell r="AW257">
            <v>148.42271959288487</v>
          </cell>
          <cell r="AX257">
            <v>4.5487708979479548E-2</v>
          </cell>
          <cell r="AY257">
            <v>112.44434624387951</v>
          </cell>
          <cell r="AZ257" t="str">
            <v>80°02'45''</v>
          </cell>
          <cell r="BA257" t="e">
            <v>#VALUE!</v>
          </cell>
          <cell r="BB257">
            <v>5.0000000000000001E-3</v>
          </cell>
          <cell r="BC257" t="e">
            <v>#VALUE!</v>
          </cell>
          <cell r="BD257" t="e">
            <v>#VALUE!</v>
          </cell>
          <cell r="BE257" t="e">
            <v>#VALUE!</v>
          </cell>
          <cell r="BF257" t="e">
            <v>#VALUE!</v>
          </cell>
          <cell r="BG257" t="e">
            <v>#VALUE!</v>
          </cell>
          <cell r="BH257" t="e">
            <v>#VALUE!</v>
          </cell>
          <cell r="BI257" t="e">
            <v>#VALUE!</v>
          </cell>
          <cell r="BJ257" t="e">
            <v>#VALUE!</v>
          </cell>
          <cell r="BK257" t="e">
            <v>#VALUE!</v>
          </cell>
          <cell r="BL257" t="e">
            <v>#VALUE!</v>
          </cell>
          <cell r="BM257" t="e">
            <v>#VALUE!</v>
          </cell>
          <cell r="BN257">
            <v>2.9999999999972715E-2</v>
          </cell>
          <cell r="BO257">
            <v>676.02</v>
          </cell>
          <cell r="BP257">
            <v>669.47</v>
          </cell>
          <cell r="BQ257">
            <v>676.2700000000001</v>
          </cell>
          <cell r="BR257">
            <v>669.72</v>
          </cell>
          <cell r="BS257">
            <v>677</v>
          </cell>
          <cell r="BT257">
            <v>677</v>
          </cell>
          <cell r="BU257">
            <v>0</v>
          </cell>
          <cell r="BV257">
            <v>0.7299999999999045</v>
          </cell>
          <cell r="BW257">
            <v>7.2799999999999727</v>
          </cell>
          <cell r="BX257">
            <v>0.9799999999999045</v>
          </cell>
          <cell r="BY257">
            <v>250</v>
          </cell>
          <cell r="BZ257">
            <v>0.71250000000000002</v>
          </cell>
          <cell r="CA257">
            <v>0.3125</v>
          </cell>
          <cell r="CB257">
            <v>4.0049999999999386</v>
          </cell>
          <cell r="CC257">
            <v>13</v>
          </cell>
          <cell r="CD257">
            <v>2.3739966946859004</v>
          </cell>
          <cell r="CE257">
            <v>2530.8659450269424</v>
          </cell>
          <cell r="CF257">
            <v>6.0972428731098649E-3</v>
          </cell>
          <cell r="CG257">
            <v>240.70075961566255</v>
          </cell>
          <cell r="CH257">
            <v>2771.5667046426051</v>
          </cell>
          <cell r="CI257">
            <v>2</v>
          </cell>
          <cell r="CJ257">
            <v>1</v>
          </cell>
          <cell r="CK257">
            <v>1.5</v>
          </cell>
          <cell r="CL257">
            <v>2345</v>
          </cell>
          <cell r="CM257">
            <v>1.7728571671487878</v>
          </cell>
          <cell r="CN257">
            <v>1.9</v>
          </cell>
          <cell r="CO257">
            <v>0</v>
          </cell>
          <cell r="CP257">
            <v>3</v>
          </cell>
          <cell r="CQ257">
            <v>3</v>
          </cell>
          <cell r="DV257" t="str">
            <v>250 mm</v>
          </cell>
          <cell r="DW257">
            <v>90.95</v>
          </cell>
          <cell r="DX257" t="str">
            <v>1</v>
          </cell>
          <cell r="DY257" t="str">
            <v>CS</v>
          </cell>
          <cell r="DZ257">
            <v>676.0200000000001</v>
          </cell>
          <cell r="EA257">
            <v>669.47000000000014</v>
          </cell>
        </row>
        <row r="258">
          <cell r="AD258">
            <v>0</v>
          </cell>
        </row>
      </sheetData>
      <sheetData sheetId="2" refreshError="1">
        <row r="1">
          <cell r="A1" t="str">
            <v>CAMARA</v>
          </cell>
          <cell r="B1" t="str">
            <v>profundidad</v>
          </cell>
          <cell r="D1" t="str">
            <v>COTA TERRENO</v>
          </cell>
          <cell r="E1" t="str">
            <v>cota batea</v>
          </cell>
        </row>
        <row r="2">
          <cell r="B2" t="str">
            <v>entrada</v>
          </cell>
          <cell r="C2" t="str">
            <v>salida</v>
          </cell>
          <cell r="D2" t="str">
            <v>final</v>
          </cell>
          <cell r="E2" t="str">
            <v>inicial</v>
          </cell>
          <cell r="F2" t="str">
            <v>final</v>
          </cell>
        </row>
        <row r="3">
          <cell r="A3" t="e">
            <v>#REF!</v>
          </cell>
          <cell r="C3">
            <v>1.49</v>
          </cell>
          <cell r="D3">
            <v>1196.82</v>
          </cell>
          <cell r="F3">
            <v>1195.33</v>
          </cell>
        </row>
        <row r="4">
          <cell r="A4" t="e">
            <v>#REF!</v>
          </cell>
          <cell r="B4">
            <v>1.7922332437492616</v>
          </cell>
          <cell r="C4">
            <v>1.9393039988614469</v>
          </cell>
          <cell r="D4">
            <v>1196.9179999999999</v>
          </cell>
          <cell r="E4">
            <v>1195.1257667562506</v>
          </cell>
          <cell r="F4">
            <v>1194.9786960011384</v>
          </cell>
        </row>
        <row r="5">
          <cell r="A5" t="e">
            <v>#REF!</v>
          </cell>
          <cell r="D5">
            <v>1193.8910000000001</v>
          </cell>
        </row>
        <row r="7">
          <cell r="A7" t="str">
            <v>C26</v>
          </cell>
          <cell r="C7">
            <v>1.4074444926887881</v>
          </cell>
          <cell r="D7">
            <v>1203.2629999999999</v>
          </cell>
          <cell r="F7">
            <v>1201.8555555073112</v>
          </cell>
        </row>
        <row r="8">
          <cell r="A8" t="str">
            <v>C18</v>
          </cell>
          <cell r="B8">
            <v>1.4724469430169633</v>
          </cell>
          <cell r="C8">
            <v>1.622621335986927</v>
          </cell>
          <cell r="D8">
            <v>1201.5170000000001</v>
          </cell>
          <cell r="E8">
            <v>1200.044553056983</v>
          </cell>
          <cell r="F8">
            <v>1199.8943786640132</v>
          </cell>
        </row>
        <row r="9">
          <cell r="A9" t="str">
            <v>C20</v>
          </cell>
          <cell r="B9">
            <v>2.2927930565142596</v>
          </cell>
          <cell r="C9">
            <v>2.5811818998280613</v>
          </cell>
          <cell r="D9">
            <v>1197.51</v>
          </cell>
          <cell r="E9">
            <v>1195.2172069434857</v>
          </cell>
          <cell r="F9">
            <v>1194.9288181001718</v>
          </cell>
        </row>
        <row r="10">
          <cell r="A10" t="str">
            <v>C22</v>
          </cell>
          <cell r="B10">
            <v>2.21</v>
          </cell>
          <cell r="C10">
            <v>2.3547611343828487</v>
          </cell>
          <cell r="D10">
            <v>1190.75</v>
          </cell>
          <cell r="E10">
            <v>1188.54</v>
          </cell>
          <cell r="F10">
            <v>1188.3952388656171</v>
          </cell>
        </row>
        <row r="11">
          <cell r="A11" t="str">
            <v>C24</v>
          </cell>
          <cell r="B11">
            <v>2.5092628399591783</v>
          </cell>
          <cell r="C11">
            <v>2.5606444501335983</v>
          </cell>
          <cell r="D11">
            <v>1190.54</v>
          </cell>
          <cell r="E11">
            <v>1188.0307371600409</v>
          </cell>
          <cell r="F11">
            <v>1187.9793555498663</v>
          </cell>
        </row>
        <row r="12">
          <cell r="A12" t="str">
            <v>C56</v>
          </cell>
          <cell r="B12">
            <v>1.4291605927956454</v>
          </cell>
          <cell r="C12">
            <v>1.622621335986927</v>
          </cell>
          <cell r="D12">
            <v>1186.8219999999999</v>
          </cell>
          <cell r="E12">
            <v>1185.3928394072043</v>
          </cell>
          <cell r="F12">
            <v>1185.199378664013</v>
          </cell>
        </row>
        <row r="13">
          <cell r="A13" t="str">
            <v>C54</v>
          </cell>
          <cell r="B13">
            <v>2.0645822822062576</v>
          </cell>
          <cell r="C13">
            <v>2.1581473536345936</v>
          </cell>
          <cell r="D13">
            <v>1185.4059999999999</v>
          </cell>
          <cell r="E13">
            <v>1183.3414177177938</v>
          </cell>
          <cell r="F13">
            <v>1183.2478526463653</v>
          </cell>
        </row>
        <row r="14">
          <cell r="A14" t="str">
            <v>C58</v>
          </cell>
          <cell r="B14">
            <v>1.6439282222773597</v>
          </cell>
          <cell r="C14">
            <v>1.6758281534811379</v>
          </cell>
          <cell r="D14">
            <v>1182.7929999999999</v>
          </cell>
          <cell r="E14">
            <v>1181.1490717777226</v>
          </cell>
          <cell r="F14">
            <v>1181.1171718465187</v>
          </cell>
        </row>
        <row r="15">
          <cell r="A15" t="str">
            <v>C60</v>
          </cell>
          <cell r="B15">
            <v>1.4</v>
          </cell>
          <cell r="C15">
            <v>1.43</v>
          </cell>
          <cell r="D15">
            <v>1182.2809999999999</v>
          </cell>
          <cell r="E15">
            <v>1180.8809999999999</v>
          </cell>
          <cell r="F15">
            <v>1180.8509999999999</v>
          </cell>
        </row>
        <row r="16">
          <cell r="A16" t="str">
            <v>C62</v>
          </cell>
          <cell r="B16">
            <v>2.9189724219320743</v>
          </cell>
          <cell r="C16">
            <v>3.0107972366135849</v>
          </cell>
          <cell r="D16">
            <v>1180.105</v>
          </cell>
          <cell r="E16">
            <v>1177.186027578068</v>
          </cell>
          <cell r="F16">
            <v>1177.0942027633864</v>
          </cell>
        </row>
        <row r="17">
          <cell r="A17" t="str">
            <v>C66</v>
          </cell>
          <cell r="B17">
            <v>2.7656644771193775</v>
          </cell>
          <cell r="C17">
            <v>2.8372521918222215</v>
          </cell>
          <cell r="D17">
            <v>1175.7529999999999</v>
          </cell>
          <cell r="E17">
            <v>1172.9873355228806</v>
          </cell>
          <cell r="F17">
            <v>1172.9157478081777</v>
          </cell>
        </row>
        <row r="18">
          <cell r="A18" t="str">
            <v>C70</v>
          </cell>
          <cell r="B18">
            <v>1.7711295830627416</v>
          </cell>
          <cell r="C18">
            <v>1.7816845961056069</v>
          </cell>
          <cell r="D18">
            <v>1170.057</v>
          </cell>
          <cell r="E18">
            <v>1168.2858704169373</v>
          </cell>
          <cell r="F18">
            <v>1168.2753154038944</v>
          </cell>
        </row>
        <row r="19">
          <cell r="A19" t="str">
            <v>C74</v>
          </cell>
          <cell r="B19">
            <v>1.6439282222773597</v>
          </cell>
          <cell r="C19">
            <v>1.6970562748477143</v>
          </cell>
          <cell r="D19">
            <v>1166.828</v>
          </cell>
          <cell r="E19">
            <v>1165.1840717777227</v>
          </cell>
          <cell r="F19">
            <v>1165.1309437251523</v>
          </cell>
        </row>
        <row r="20">
          <cell r="A20" t="str">
            <v>C76</v>
          </cell>
          <cell r="B20">
            <v>1.5905973720586866</v>
          </cell>
          <cell r="C20">
            <v>1.6439282222773597</v>
          </cell>
          <cell r="D20">
            <v>1166.7570000000001</v>
          </cell>
          <cell r="E20">
            <v>1165.1664026279414</v>
          </cell>
          <cell r="F20">
            <v>1165.1130717777228</v>
          </cell>
        </row>
        <row r="21">
          <cell r="A21" t="str">
            <v>C78</v>
          </cell>
          <cell r="B21">
            <v>1.9393039988614469</v>
          </cell>
          <cell r="C21">
            <v>2.0645822822062576</v>
          </cell>
          <cell r="D21">
            <v>1164.991</v>
          </cell>
          <cell r="E21">
            <v>1163.0516960011385</v>
          </cell>
          <cell r="F21">
            <v>1162.9264177177938</v>
          </cell>
        </row>
        <row r="22">
          <cell r="A22" t="str">
            <v>C80</v>
          </cell>
          <cell r="B22">
            <v>2.0437465596301316</v>
          </cell>
          <cell r="C22">
            <v>2.365079279855117</v>
          </cell>
          <cell r="D22">
            <v>1161.903</v>
          </cell>
          <cell r="E22">
            <v>1159.8592534403699</v>
          </cell>
          <cell r="F22">
            <v>1159.5379207201449</v>
          </cell>
        </row>
        <row r="23">
          <cell r="A23" t="str">
            <v>C90</v>
          </cell>
          <cell r="B23">
            <v>1.5692036196746424</v>
          </cell>
          <cell r="C23">
            <v>1.6758281534811379</v>
          </cell>
          <cell r="D23">
            <v>1159.4490000000001</v>
          </cell>
          <cell r="E23">
            <v>1157.8797963803254</v>
          </cell>
          <cell r="F23">
            <v>1157.7731718465188</v>
          </cell>
        </row>
        <row r="24">
          <cell r="A24" t="str">
            <v>C104</v>
          </cell>
          <cell r="B24">
            <v>1.6545694303957148</v>
          </cell>
          <cell r="C24">
            <v>1.9078784028338913</v>
          </cell>
          <cell r="D24">
            <v>1155.144</v>
          </cell>
          <cell r="E24">
            <v>1153.4894305696043</v>
          </cell>
          <cell r="F24">
            <v>1153.2361215971662</v>
          </cell>
        </row>
        <row r="25">
          <cell r="A25" t="str">
            <v>C110</v>
          </cell>
          <cell r="B25">
            <v>1.9078784028338913</v>
          </cell>
          <cell r="C25">
            <v>2.3960175291512376</v>
          </cell>
          <cell r="D25">
            <v>1152.9380000000001</v>
          </cell>
          <cell r="E25">
            <v>1151.0301215971663</v>
          </cell>
          <cell r="F25">
            <v>1150.5419824708488</v>
          </cell>
        </row>
        <row r="26">
          <cell r="A26" t="str">
            <v>C122</v>
          </cell>
          <cell r="B26">
            <v>2.2410711724530303</v>
          </cell>
          <cell r="C26">
            <v>2.3341165352226954</v>
          </cell>
          <cell r="D26">
            <v>1150.7449999999999</v>
          </cell>
          <cell r="E26">
            <v>1148.5039288275468</v>
          </cell>
          <cell r="F26">
            <v>1148.4108834647773</v>
          </cell>
        </row>
        <row r="27">
          <cell r="A27" t="str">
            <v>C130</v>
          </cell>
          <cell r="B27">
            <v>1.5263027222671128</v>
          </cell>
          <cell r="C27">
            <v>1.6332789106579439</v>
          </cell>
          <cell r="D27">
            <v>1147.5784266390315</v>
          </cell>
          <cell r="E27">
            <v>1146.0521239167645</v>
          </cell>
          <cell r="F27">
            <v>1145.9451477283735</v>
          </cell>
        </row>
        <row r="28">
          <cell r="A28" t="str">
            <v>C128</v>
          </cell>
          <cell r="B28">
            <v>2.4989797918350596</v>
          </cell>
          <cell r="C28">
            <v>2.5298221281347035</v>
          </cell>
          <cell r="D28">
            <v>1147.7005174295173</v>
          </cell>
          <cell r="E28">
            <v>1145.2015376376821</v>
          </cell>
          <cell r="F28">
            <v>1145.1706953013825</v>
          </cell>
        </row>
        <row r="29">
          <cell r="A29" t="str">
            <v>C140</v>
          </cell>
          <cell r="B29">
            <v>1.8869022232219665</v>
          </cell>
          <cell r="C29">
            <v>1.9078784028338913</v>
          </cell>
          <cell r="D29">
            <v>1144.9210551968299</v>
          </cell>
          <cell r="E29">
            <v>1143.0341529736079</v>
          </cell>
          <cell r="F29">
            <v>1143.0131767939961</v>
          </cell>
        </row>
        <row r="30">
          <cell r="A30" t="str">
            <v>BOT9</v>
          </cell>
          <cell r="B30">
            <v>1.1100000000000001</v>
          </cell>
          <cell r="D30">
            <v>1134.6099999999999</v>
          </cell>
          <cell r="E30">
            <v>1133.5</v>
          </cell>
        </row>
        <row r="31">
          <cell r="A31" t="str">
            <v>.</v>
          </cell>
        </row>
        <row r="32">
          <cell r="A32" t="str">
            <v>C6</v>
          </cell>
          <cell r="C32">
            <v>1.622621335986927</v>
          </cell>
          <cell r="D32">
            <v>1207.6503149464363</v>
          </cell>
          <cell r="F32">
            <v>1206.0276936104494</v>
          </cell>
        </row>
        <row r="33">
          <cell r="A33" t="str">
            <v>C8</v>
          </cell>
          <cell r="B33">
            <v>1.331014650557987</v>
          </cell>
          <cell r="C33">
            <v>1.331014650557987</v>
          </cell>
          <cell r="D33">
            <v>1205.6365918230699</v>
          </cell>
          <cell r="E33">
            <v>1204.3055771725119</v>
          </cell>
          <cell r="F33">
            <v>1204.3055771725119</v>
          </cell>
        </row>
        <row r="34">
          <cell r="A34" t="str">
            <v>C10</v>
          </cell>
          <cell r="B34">
            <v>1.9183586734497799</v>
          </cell>
          <cell r="C34">
            <v>1.9183586734497799</v>
          </cell>
          <cell r="D34">
            <v>1205.1054621242815</v>
          </cell>
          <cell r="E34">
            <v>1203.1871034508317</v>
          </cell>
          <cell r="F34">
            <v>1203.1871034508317</v>
          </cell>
        </row>
        <row r="35">
          <cell r="A35" t="str">
            <v>C12</v>
          </cell>
          <cell r="B35">
            <v>2.5503725218093143</v>
          </cell>
          <cell r="C35">
            <v>2.6939933184772373</v>
          </cell>
          <cell r="D35">
            <v>1204.7499792674366</v>
          </cell>
          <cell r="E35">
            <v>1202.1996067456273</v>
          </cell>
          <cell r="F35">
            <v>1202.0559859489595</v>
          </cell>
        </row>
        <row r="36">
          <cell r="A36" t="str">
            <v>C14</v>
          </cell>
          <cell r="B36">
            <v>0.57099999999999995</v>
          </cell>
          <cell r="C36">
            <v>0.58099999999999996</v>
          </cell>
          <cell r="D36">
            <v>1201.0533373303695</v>
          </cell>
          <cell r="E36">
            <v>1200.4823373303695</v>
          </cell>
          <cell r="F36">
            <v>1200.4723373303696</v>
          </cell>
        </row>
        <row r="37">
          <cell r="A37" t="str">
            <v>C18</v>
          </cell>
          <cell r="B37">
            <v>1.4074444926887881</v>
          </cell>
          <cell r="D37">
            <v>1201.5170000000001</v>
          </cell>
          <cell r="E37">
            <v>1200.1095555073114</v>
          </cell>
        </row>
        <row r="39">
          <cell r="A39" t="str">
            <v>C26</v>
          </cell>
          <cell r="C39">
            <v>1.6652026903653503</v>
          </cell>
          <cell r="D39">
            <v>1203.2629999999999</v>
          </cell>
          <cell r="F39">
            <v>1201.5977973096346</v>
          </cell>
        </row>
        <row r="40">
          <cell r="A40" t="str">
            <v>C28</v>
          </cell>
          <cell r="B40">
            <v>1.4291605927956454</v>
          </cell>
          <cell r="C40">
            <v>1.4291605927956454</v>
          </cell>
          <cell r="D40">
            <v>1195.1600000000001</v>
          </cell>
          <cell r="E40">
            <v>1193.7308394072045</v>
          </cell>
          <cell r="F40">
            <v>1193.7308394072045</v>
          </cell>
        </row>
        <row r="41">
          <cell r="A41" t="str">
            <v>C52</v>
          </cell>
          <cell r="B41">
            <v>1.5370426148939398</v>
          </cell>
          <cell r="C41">
            <v>1.6970562748477143</v>
          </cell>
          <cell r="D41">
            <v>1189.6320000000001</v>
          </cell>
          <cell r="E41">
            <v>1188.0949573851062</v>
          </cell>
          <cell r="F41">
            <v>1187.9349437251524</v>
          </cell>
        </row>
        <row r="42">
          <cell r="A42" t="str">
            <v>C54</v>
          </cell>
          <cell r="B42">
            <v>0.8</v>
          </cell>
          <cell r="C42">
            <v>2.1581473536345936</v>
          </cell>
          <cell r="D42">
            <v>1185.4059999999999</v>
          </cell>
          <cell r="E42">
            <v>1184.606</v>
          </cell>
          <cell r="F42">
            <v>1183.2478526463653</v>
          </cell>
        </row>
        <row r="43">
          <cell r="A43" t="str">
            <v>.</v>
          </cell>
        </row>
        <row r="44">
          <cell r="A44" t="str">
            <v>TC1</v>
          </cell>
          <cell r="C44">
            <v>1.4</v>
          </cell>
          <cell r="D44">
            <v>1190.0889999999999</v>
          </cell>
          <cell r="F44">
            <v>1188.6889999999999</v>
          </cell>
        </row>
        <row r="45">
          <cell r="A45" t="str">
            <v>C52</v>
          </cell>
          <cell r="B45">
            <v>1.6758281534811379</v>
          </cell>
          <cell r="D45">
            <v>1189.6320000000001</v>
          </cell>
          <cell r="E45">
            <v>1187.9561718465188</v>
          </cell>
        </row>
        <row r="46">
          <cell r="A46" t="str">
            <v>.</v>
          </cell>
        </row>
        <row r="47">
          <cell r="A47" t="str">
            <v>C64</v>
          </cell>
          <cell r="C47">
            <v>1.4</v>
          </cell>
          <cell r="D47">
            <v>1181.973</v>
          </cell>
          <cell r="F47">
            <v>1180.5729999999999</v>
          </cell>
        </row>
        <row r="48">
          <cell r="A48" t="str">
            <v>C62</v>
          </cell>
          <cell r="B48">
            <v>2.8065815505700167</v>
          </cell>
          <cell r="D48">
            <v>1180.105</v>
          </cell>
          <cell r="E48">
            <v>1177.2984184494301</v>
          </cell>
        </row>
        <row r="50">
          <cell r="A50" t="str">
            <v>C65</v>
          </cell>
          <cell r="C50">
            <v>2.2721135535003527</v>
          </cell>
          <cell r="D50">
            <v>1177.9459999999999</v>
          </cell>
          <cell r="E50">
            <v>1177.9459999999999</v>
          </cell>
          <cell r="F50">
            <v>1175.6738864464996</v>
          </cell>
        </row>
        <row r="51">
          <cell r="A51" t="str">
            <v>C66</v>
          </cell>
          <cell r="B51">
            <v>2.7656644771193775</v>
          </cell>
          <cell r="C51">
            <v>2.8372521918222215</v>
          </cell>
          <cell r="D51">
            <v>1175.7529999999999</v>
          </cell>
          <cell r="E51">
            <v>1172.9873355228806</v>
          </cell>
          <cell r="F51">
            <v>1172.9157478081777</v>
          </cell>
        </row>
        <row r="52">
          <cell r="A52" t="str">
            <v>C70</v>
          </cell>
          <cell r="B52">
            <v>1.7711295830627416</v>
          </cell>
          <cell r="C52">
            <v>1.7816845961056069</v>
          </cell>
          <cell r="D52">
            <v>1170.057</v>
          </cell>
          <cell r="E52">
            <v>1168.2858704169373</v>
          </cell>
          <cell r="F52">
            <v>1168.2753154038944</v>
          </cell>
        </row>
        <row r="53">
          <cell r="A53" t="str">
            <v>C74</v>
          </cell>
          <cell r="B53">
            <v>1.6439282222773597</v>
          </cell>
          <cell r="C53">
            <v>1.3200378782444087</v>
          </cell>
          <cell r="D53">
            <v>1166.828</v>
          </cell>
          <cell r="E53">
            <v>1165.1840717777227</v>
          </cell>
          <cell r="F53">
            <v>1165.5079621217556</v>
          </cell>
        </row>
        <row r="54">
          <cell r="A54" t="str">
            <v>C92</v>
          </cell>
          <cell r="B54">
            <v>1.4</v>
          </cell>
          <cell r="C54">
            <v>1.43</v>
          </cell>
          <cell r="D54">
            <v>1166.373</v>
          </cell>
          <cell r="E54">
            <v>1164.973</v>
          </cell>
          <cell r="F54">
            <v>1164.943</v>
          </cell>
        </row>
        <row r="55">
          <cell r="A55" t="str">
            <v>C94</v>
          </cell>
          <cell r="B55">
            <v>1.6970562748477143</v>
          </cell>
          <cell r="C55">
            <v>1.8869022232219665</v>
          </cell>
          <cell r="D55">
            <v>1163.442</v>
          </cell>
          <cell r="E55">
            <v>1161.7449437251523</v>
          </cell>
          <cell r="F55">
            <v>1161.555097776778</v>
          </cell>
        </row>
        <row r="56">
          <cell r="A56" t="str">
            <v>C96</v>
          </cell>
          <cell r="B56">
            <v>1.6970562748477143</v>
          </cell>
          <cell r="C56">
            <v>1.9078784028338913</v>
          </cell>
          <cell r="D56">
            <v>1160.8699999999999</v>
          </cell>
          <cell r="E56">
            <v>1159.1729437251522</v>
          </cell>
          <cell r="F56">
            <v>1158.9621215971661</v>
          </cell>
        </row>
        <row r="57">
          <cell r="A57" t="str">
            <v>C100</v>
          </cell>
          <cell r="B57">
            <v>1.739425192412712</v>
          </cell>
          <cell r="C57">
            <v>1.7711295830627416</v>
          </cell>
          <cell r="D57">
            <v>1155.9649999999999</v>
          </cell>
          <cell r="E57">
            <v>1154.2255748075872</v>
          </cell>
          <cell r="F57">
            <v>1154.1938704169372</v>
          </cell>
        </row>
        <row r="58">
          <cell r="A58" t="str">
            <v>C116</v>
          </cell>
          <cell r="B58">
            <v>1.8027756377319946</v>
          </cell>
          <cell r="C58">
            <v>1.8133118871280804</v>
          </cell>
          <cell r="D58">
            <v>1153.258</v>
          </cell>
          <cell r="E58">
            <v>1151.4552243622682</v>
          </cell>
          <cell r="F58">
            <v>1151.444688112872</v>
          </cell>
        </row>
        <row r="59">
          <cell r="A59" t="str">
            <v>C120</v>
          </cell>
          <cell r="B59">
            <v>1.6864459671154604</v>
          </cell>
          <cell r="C59">
            <v>1.9602295783912658</v>
          </cell>
          <cell r="D59">
            <v>1150.2919999999999</v>
          </cell>
          <cell r="E59">
            <v>1148.6055540328844</v>
          </cell>
          <cell r="F59">
            <v>1148.3317704216086</v>
          </cell>
        </row>
        <row r="60">
          <cell r="A60" t="str">
            <v>C132</v>
          </cell>
          <cell r="B60">
            <v>1.6545694303957148</v>
          </cell>
          <cell r="C60">
            <v>1.8027756377319946</v>
          </cell>
          <cell r="D60">
            <v>1148.6058974796965</v>
          </cell>
          <cell r="E60">
            <v>1146.9513280493009</v>
          </cell>
          <cell r="F60">
            <v>1146.8031218419646</v>
          </cell>
        </row>
        <row r="61">
          <cell r="A61" t="str">
            <v>C130</v>
          </cell>
          <cell r="B61">
            <v>1.4291605927956454</v>
          </cell>
          <cell r="C61">
            <v>1.6332789106579439</v>
          </cell>
          <cell r="D61">
            <v>1147.5784266390315</v>
          </cell>
          <cell r="E61">
            <v>1146.1492660462359</v>
          </cell>
          <cell r="F61">
            <v>1145.9451477283735</v>
          </cell>
        </row>
        <row r="63">
          <cell r="A63" t="str">
            <v>C94</v>
          </cell>
          <cell r="C63">
            <v>1.4</v>
          </cell>
          <cell r="D63">
            <v>1163.442</v>
          </cell>
          <cell r="F63">
            <v>1162.0419999999999</v>
          </cell>
        </row>
        <row r="64">
          <cell r="A64" t="str">
            <v>C80</v>
          </cell>
          <cell r="B64">
            <v>1.9602295783912658</v>
          </cell>
          <cell r="D64">
            <v>1161.903</v>
          </cell>
          <cell r="E64">
            <v>1159.9427704216087</v>
          </cell>
        </row>
        <row r="66">
          <cell r="A66" t="str">
            <v>C100</v>
          </cell>
          <cell r="C66">
            <v>1.374772708486752</v>
          </cell>
          <cell r="D66">
            <v>1155.9649999999999</v>
          </cell>
          <cell r="F66">
            <v>1154.5902272915132</v>
          </cell>
        </row>
        <row r="67">
          <cell r="A67" t="str">
            <v>C102</v>
          </cell>
          <cell r="B67">
            <v>1.8133118871280804</v>
          </cell>
          <cell r="C67">
            <v>1.9602295783912658</v>
          </cell>
          <cell r="D67">
            <v>1155.913</v>
          </cell>
          <cell r="E67">
            <v>1154.0996881128719</v>
          </cell>
          <cell r="F67">
            <v>1153.9527704216086</v>
          </cell>
        </row>
        <row r="68">
          <cell r="A68" t="str">
            <v>C104</v>
          </cell>
          <cell r="B68">
            <v>1.7500000000000002</v>
          </cell>
          <cell r="C68">
            <v>1.9078784028338913</v>
          </cell>
          <cell r="D68">
            <v>1155.144</v>
          </cell>
          <cell r="E68">
            <v>1153.394</v>
          </cell>
          <cell r="F68">
            <v>1153.2361215971662</v>
          </cell>
        </row>
        <row r="70">
          <cell r="A70" t="str">
            <v>C116</v>
          </cell>
          <cell r="C70">
            <v>1.0392304845413265</v>
          </cell>
          <cell r="D70">
            <v>1153.258</v>
          </cell>
          <cell r="F70">
            <v>1152.2187695154587</v>
          </cell>
        </row>
        <row r="71">
          <cell r="A71" t="str">
            <v>C114</v>
          </cell>
          <cell r="B71">
            <v>1.2093386622447826</v>
          </cell>
          <cell r="C71">
            <v>1.2870120434556935</v>
          </cell>
          <cell r="D71">
            <v>1153.2619999999999</v>
          </cell>
          <cell r="E71">
            <v>1152.0526613377551</v>
          </cell>
          <cell r="F71">
            <v>1151.9749879565443</v>
          </cell>
        </row>
        <row r="72">
          <cell r="A72" t="str">
            <v>C112</v>
          </cell>
          <cell r="B72">
            <v>1.2649110640673515</v>
          </cell>
          <cell r="C72">
            <v>1.3419761547807025</v>
          </cell>
          <cell r="D72" t="e">
            <v>#REF!</v>
          </cell>
          <cell r="E72" t="e">
            <v>#REF!</v>
          </cell>
          <cell r="F72" t="e">
            <v>#REF!</v>
          </cell>
        </row>
        <row r="73">
          <cell r="A73" t="str">
            <v>C110</v>
          </cell>
          <cell r="B73">
            <v>2.0124611797498106</v>
          </cell>
          <cell r="C73">
            <v>2.3960175291512376</v>
          </cell>
          <cell r="D73">
            <v>1152.9380000000001</v>
          </cell>
          <cell r="E73">
            <v>1150.9255388202503</v>
          </cell>
        </row>
        <row r="75">
          <cell r="A75" t="str">
            <v>TC3</v>
          </cell>
          <cell r="C75">
            <v>0.6</v>
          </cell>
          <cell r="D75">
            <v>1154.836</v>
          </cell>
          <cell r="F75">
            <v>1154.2360000000001</v>
          </cell>
        </row>
        <row r="76">
          <cell r="A76" t="str">
            <v>C102</v>
          </cell>
          <cell r="B76">
            <v>1.8553975315279472</v>
          </cell>
          <cell r="D76">
            <v>1155.913</v>
          </cell>
          <cell r="E76">
            <v>1154.0576024684722</v>
          </cell>
        </row>
        <row r="78">
          <cell r="A78" t="str">
            <v>TC3</v>
          </cell>
          <cell r="C78">
            <v>0.6</v>
          </cell>
          <cell r="D78">
            <v>1154.836</v>
          </cell>
          <cell r="F78">
            <v>1154.2360000000001</v>
          </cell>
        </row>
        <row r="79">
          <cell r="A79" t="str">
            <v>C114</v>
          </cell>
          <cell r="B79">
            <v>1.2649110640673515</v>
          </cell>
          <cell r="D79">
            <v>1153.2619999999999</v>
          </cell>
          <cell r="E79">
            <v>1151.9970889359327</v>
          </cell>
        </row>
        <row r="81">
          <cell r="A81" t="str">
            <v>C120</v>
          </cell>
          <cell r="C81">
            <v>1.8764061394058591</v>
          </cell>
          <cell r="D81">
            <v>1150.2919999999999</v>
          </cell>
          <cell r="F81">
            <v>1148.4155938605941</v>
          </cell>
        </row>
        <row r="82">
          <cell r="A82" t="str">
            <v>C122</v>
          </cell>
          <cell r="B82">
            <v>2.36</v>
          </cell>
          <cell r="D82">
            <v>1150.7449999999999</v>
          </cell>
          <cell r="E82">
            <v>1148.385</v>
          </cell>
        </row>
        <row r="84">
          <cell r="A84" t="str">
            <v>C96</v>
          </cell>
          <cell r="C84">
            <v>1.4291605927956454</v>
          </cell>
          <cell r="D84">
            <v>1160.8720000000001</v>
          </cell>
          <cell r="F84">
            <v>1159.4428394072045</v>
          </cell>
        </row>
        <row r="85">
          <cell r="A85" t="str">
            <v>C99</v>
          </cell>
          <cell r="B85">
            <v>1.8764061394058591</v>
          </cell>
          <cell r="C85">
            <v>2.054166497633529</v>
          </cell>
          <cell r="D85">
            <v>1160.223</v>
          </cell>
          <cell r="E85">
            <v>1158.3465938605941</v>
          </cell>
          <cell r="F85">
            <v>1158.1688335023664</v>
          </cell>
        </row>
        <row r="86">
          <cell r="A86" t="str">
            <v>C98</v>
          </cell>
          <cell r="B86">
            <v>2.0020239758804088</v>
          </cell>
          <cell r="C86">
            <v>2.1373815756668253</v>
          </cell>
          <cell r="D86">
            <v>1155.9259999999999</v>
          </cell>
          <cell r="E86">
            <v>1153.9239760241196</v>
          </cell>
          <cell r="F86">
            <v>1153.7886184243332</v>
          </cell>
        </row>
        <row r="87">
          <cell r="A87" t="str">
            <v>C118</v>
          </cell>
          <cell r="B87">
            <v>1.5584928617096712</v>
          </cell>
          <cell r="C87">
            <v>1.844884820253015</v>
          </cell>
          <cell r="D87">
            <v>1152.7660000000001</v>
          </cell>
          <cell r="E87">
            <v>1151.2075071382903</v>
          </cell>
          <cell r="F87">
            <v>1150.9211151797469</v>
          </cell>
        </row>
        <row r="88">
          <cell r="A88" t="str">
            <v>CJ119</v>
          </cell>
          <cell r="B88">
            <v>1.2093386622447826</v>
          </cell>
          <cell r="C88">
            <v>1.2093386622447826</v>
          </cell>
          <cell r="D88">
            <v>1150.2339999999999</v>
          </cell>
          <cell r="E88">
            <v>1149.0246613377551</v>
          </cell>
          <cell r="F88">
            <v>1149.0246613377551</v>
          </cell>
        </row>
        <row r="89">
          <cell r="A89" t="str">
            <v>C120</v>
          </cell>
          <cell r="B89">
            <v>1.9602295783912658</v>
          </cell>
          <cell r="D89">
            <v>1150.2919999999999</v>
          </cell>
          <cell r="E89">
            <v>1148.3317704216086</v>
          </cell>
          <cell r="F89">
            <v>1150.2919999999999</v>
          </cell>
        </row>
        <row r="91">
          <cell r="A91" t="str">
            <v>C100</v>
          </cell>
          <cell r="C91">
            <v>1.0622617379911601</v>
          </cell>
          <cell r="D91">
            <v>1155.9649999999999</v>
          </cell>
          <cell r="F91">
            <v>1154.9027382620088</v>
          </cell>
        </row>
        <row r="92">
          <cell r="A92" t="str">
            <v>C98</v>
          </cell>
          <cell r="B92">
            <v>2.0228939665736312</v>
          </cell>
          <cell r="D92">
            <v>1155.9259999999999</v>
          </cell>
          <cell r="E92">
            <v>1153.9031060334264</v>
          </cell>
        </row>
        <row r="94">
          <cell r="A94" t="str">
            <v>C116</v>
          </cell>
          <cell r="C94">
            <v>1.6758281534811379</v>
          </cell>
          <cell r="D94">
            <v>1153.258</v>
          </cell>
          <cell r="F94">
            <v>1151.5821718465188</v>
          </cell>
        </row>
        <row r="95">
          <cell r="A95" t="str">
            <v>C118</v>
          </cell>
          <cell r="B95">
            <v>1.4</v>
          </cell>
          <cell r="D95">
            <v>1152.7660000000001</v>
          </cell>
          <cell r="E95">
            <v>1151.366</v>
          </cell>
        </row>
        <row r="97">
          <cell r="A97" t="str">
            <v>C134</v>
          </cell>
          <cell r="C97">
            <v>1.016070863670443</v>
          </cell>
          <cell r="D97">
            <v>1148.4671202861955</v>
          </cell>
          <cell r="F97">
            <v>1147.4510494225251</v>
          </cell>
        </row>
        <row r="98">
          <cell r="A98" t="str">
            <v>C132</v>
          </cell>
          <cell r="B98">
            <v>1.5047923444781346</v>
          </cell>
          <cell r="D98">
            <v>1148.6058974796965</v>
          </cell>
          <cell r="E98">
            <v>1147.1011051352184</v>
          </cell>
        </row>
        <row r="100">
          <cell r="A100" t="str">
            <v>C136</v>
          </cell>
          <cell r="C100">
            <v>2.1581473536345936</v>
          </cell>
          <cell r="D100">
            <v>1147.1464895875115</v>
          </cell>
          <cell r="F100">
            <v>1144.9883422338769</v>
          </cell>
        </row>
        <row r="101">
          <cell r="A101" t="str">
            <v>C138</v>
          </cell>
          <cell r="B101">
            <v>0.94572723340295128</v>
          </cell>
          <cell r="C101">
            <v>1.0622617379911601</v>
          </cell>
          <cell r="D101">
            <v>1145.5126510172631</v>
          </cell>
          <cell r="E101">
            <v>1144.5669237838601</v>
          </cell>
          <cell r="F101">
            <v>1144.450389279272</v>
          </cell>
        </row>
        <row r="102">
          <cell r="A102" t="str">
            <v>BOT7</v>
          </cell>
          <cell r="D102">
            <v>1128.44</v>
          </cell>
          <cell r="E102">
            <v>1127.6437102567099</v>
          </cell>
        </row>
        <row r="104">
          <cell r="A104" t="str">
            <v>TC4</v>
          </cell>
          <cell r="C104">
            <v>1.4</v>
          </cell>
          <cell r="D104">
            <v>1161.7639999999999</v>
          </cell>
          <cell r="F104">
            <v>1160.3639999999998</v>
          </cell>
        </row>
        <row r="105">
          <cell r="A105" t="str">
            <v>C82</v>
          </cell>
          <cell r="B105">
            <v>1.6119553343687907</v>
          </cell>
          <cell r="C105">
            <v>1.6970562748477143</v>
          </cell>
          <cell r="D105">
            <v>1159.931</v>
          </cell>
          <cell r="E105">
            <v>1158.3190446656313</v>
          </cell>
          <cell r="F105">
            <v>1158.2339437251524</v>
          </cell>
        </row>
        <row r="106">
          <cell r="A106" t="str">
            <v>C84</v>
          </cell>
          <cell r="B106">
            <v>2.0645822822062576</v>
          </cell>
          <cell r="C106">
            <v>2.189269284487406</v>
          </cell>
          <cell r="D106">
            <v>1157.8125746058085</v>
          </cell>
          <cell r="E106">
            <v>1155.7479923236024</v>
          </cell>
          <cell r="F106">
            <v>1155.6233053213211</v>
          </cell>
        </row>
        <row r="107">
          <cell r="A107" t="str">
            <v>C106</v>
          </cell>
          <cell r="B107">
            <v>3.8839284236453175</v>
          </cell>
          <cell r="C107">
            <v>3.954743986657038</v>
          </cell>
          <cell r="D107">
            <v>1154.6266067570036</v>
          </cell>
          <cell r="E107">
            <v>1150.7426783333583</v>
          </cell>
          <cell r="F107">
            <v>1150.6718627703465</v>
          </cell>
        </row>
        <row r="108">
          <cell r="A108" t="str">
            <v>C108</v>
          </cell>
          <cell r="B108">
            <v>2.908762623522243</v>
          </cell>
          <cell r="C108">
            <v>2.9802013354805412</v>
          </cell>
          <cell r="D108">
            <v>1153.093708605792</v>
          </cell>
          <cell r="E108">
            <v>1150.1849459822697</v>
          </cell>
          <cell r="F108">
            <v>1150.1135072703114</v>
          </cell>
        </row>
        <row r="109">
          <cell r="A109" t="str">
            <v>C124</v>
          </cell>
          <cell r="B109">
            <v>2.6324893162176366</v>
          </cell>
          <cell r="C109">
            <v>2.6939933184772373</v>
          </cell>
          <cell r="D109">
            <v>1151.36099689966</v>
          </cell>
          <cell r="E109">
            <v>1148.7285075834423</v>
          </cell>
          <cell r="F109">
            <v>1148.6670035811828</v>
          </cell>
        </row>
        <row r="110">
          <cell r="A110" t="str">
            <v>C126</v>
          </cell>
          <cell r="B110">
            <v>1.0737318100903968</v>
          </cell>
          <cell r="C110">
            <v>1.1532562594670797</v>
          </cell>
          <cell r="D110">
            <v>1147.7185499223162</v>
          </cell>
          <cell r="E110">
            <v>1146.6448181122259</v>
          </cell>
          <cell r="F110">
            <v>1146.5652936628492</v>
          </cell>
        </row>
        <row r="111">
          <cell r="A111" t="str">
            <v>C128</v>
          </cell>
          <cell r="B111">
            <v>2.2721135535003527</v>
          </cell>
          <cell r="D111">
            <v>1147.7005174295173</v>
          </cell>
          <cell r="E111">
            <v>1145.428403876017</v>
          </cell>
        </row>
        <row r="113">
          <cell r="A113" t="str">
            <v>C90</v>
          </cell>
          <cell r="C113">
            <v>1.4</v>
          </cell>
          <cell r="D113">
            <v>1159.4494287921034</v>
          </cell>
          <cell r="F113">
            <v>1158.0494287921033</v>
          </cell>
        </row>
        <row r="114">
          <cell r="A114" t="str">
            <v>C84</v>
          </cell>
          <cell r="B114">
            <v>1.9811360377318867</v>
          </cell>
          <cell r="D114">
            <v>1157.8125746058085</v>
          </cell>
          <cell r="E114">
            <v>1155.8314385680767</v>
          </cell>
        </row>
        <row r="116">
          <cell r="A116" t="str">
            <v>C84</v>
          </cell>
          <cell r="C116">
            <v>1.5370426148939398</v>
          </cell>
          <cell r="D116">
            <v>1157.8125746058085</v>
          </cell>
          <cell r="F116">
            <v>1156.2755319909147</v>
          </cell>
        </row>
        <row r="117">
          <cell r="A117" t="str">
            <v>C86</v>
          </cell>
          <cell r="B117">
            <v>1.7922332437492616</v>
          </cell>
          <cell r="C117">
            <v>1.9078784028338913</v>
          </cell>
          <cell r="D117">
            <v>1156.6426841433508</v>
          </cell>
          <cell r="E117">
            <v>1154.8504508996016</v>
          </cell>
          <cell r="F117">
            <v>1154.734805740517</v>
          </cell>
        </row>
        <row r="118">
          <cell r="A118" t="str">
            <v>C88</v>
          </cell>
          <cell r="B118">
            <v>1.0392304845413265</v>
          </cell>
          <cell r="C118">
            <v>1.1757550765359255</v>
          </cell>
          <cell r="D118">
            <v>1152.2815318608457</v>
          </cell>
          <cell r="E118">
            <v>1151.2423013763043</v>
          </cell>
          <cell r="F118">
            <v>1151.1057767843097</v>
          </cell>
        </row>
        <row r="119">
          <cell r="A119" t="str">
            <v>C106</v>
          </cell>
          <cell r="B119">
            <v>3.8535697735995385</v>
          </cell>
          <cell r="D119">
            <v>1154.6266067570036</v>
          </cell>
          <cell r="E119">
            <v>1150.7730369834042</v>
          </cell>
        </row>
        <row r="121">
          <cell r="A121" t="str">
            <v>C104</v>
          </cell>
          <cell r="C121">
            <v>1.4832396974191329</v>
          </cell>
          <cell r="D121">
            <v>1155.1441202878093</v>
          </cell>
          <cell r="F121">
            <v>1153.6608805903902</v>
          </cell>
        </row>
        <row r="122">
          <cell r="A122" t="str">
            <v>C106</v>
          </cell>
          <cell r="B122">
            <v>3.9345139471096049</v>
          </cell>
          <cell r="D122">
            <v>1154.6266067570036</v>
          </cell>
          <cell r="E122">
            <v>1150.6920928098941</v>
          </cell>
        </row>
        <row r="124">
          <cell r="A124" t="str">
            <v>C108</v>
          </cell>
          <cell r="C124">
            <v>1.4291605927956454</v>
          </cell>
          <cell r="D124">
            <v>1153.093708605792</v>
          </cell>
          <cell r="F124">
            <v>1151.6645480129964</v>
          </cell>
        </row>
        <row r="125">
          <cell r="A125" t="str">
            <v>C110</v>
          </cell>
          <cell r="B125">
            <v>1.6970562748477143</v>
          </cell>
          <cell r="D125">
            <v>1152.9384668853863</v>
          </cell>
          <cell r="E125">
            <v>1151.2414106105387</v>
          </cell>
        </row>
        <row r="127">
          <cell r="A127" t="str">
            <v>C124</v>
          </cell>
          <cell r="C127">
            <v>1.4291605927956454</v>
          </cell>
          <cell r="D127">
            <v>1151.36099689966</v>
          </cell>
          <cell r="F127">
            <v>1149.9318363068644</v>
          </cell>
        </row>
        <row r="128">
          <cell r="A128" t="str">
            <v>C122</v>
          </cell>
          <cell r="B128">
            <v>1.9602295783912658</v>
          </cell>
          <cell r="D128">
            <v>1150.7446010748581</v>
          </cell>
          <cell r="E128">
            <v>1148.7843714964667</v>
          </cell>
        </row>
        <row r="131">
          <cell r="A131" t="str">
            <v>PT1</v>
          </cell>
          <cell r="C131">
            <v>3.53</v>
          </cell>
          <cell r="D131">
            <v>1230.9528403960812</v>
          </cell>
          <cell r="F131">
            <v>1227.4228403960813</v>
          </cell>
        </row>
        <row r="132">
          <cell r="A132" t="str">
            <v>PT2</v>
          </cell>
          <cell r="B132">
            <v>1.4</v>
          </cell>
          <cell r="C132">
            <v>2.095805334471692</v>
          </cell>
          <cell r="D132">
            <v>1226.6500000000001</v>
          </cell>
          <cell r="E132">
            <v>1225.25</v>
          </cell>
          <cell r="F132">
            <v>1224.5541946655285</v>
          </cell>
        </row>
        <row r="133">
          <cell r="A133" t="str">
            <v>C1</v>
          </cell>
          <cell r="B133">
            <v>1.9915822855207366</v>
          </cell>
          <cell r="C133">
            <v>2.3857074422485249</v>
          </cell>
          <cell r="D133">
            <v>1220.9332550114161</v>
          </cell>
          <cell r="E133">
            <v>1218.9416727258954</v>
          </cell>
          <cell r="F133">
            <v>1218.5475475691676</v>
          </cell>
        </row>
        <row r="134">
          <cell r="A134" t="str">
            <v>C2</v>
          </cell>
          <cell r="B134">
            <v>2.3857074422485249</v>
          </cell>
          <cell r="C134">
            <v>2.5709142342754259</v>
          </cell>
          <cell r="D134">
            <v>1218.2593464328063</v>
          </cell>
          <cell r="E134">
            <v>1215.8736389905578</v>
          </cell>
          <cell r="F134">
            <v>1215.6884321985308</v>
          </cell>
        </row>
        <row r="135">
          <cell r="A135" t="str">
            <v>C4</v>
          </cell>
          <cell r="B135">
            <v>2.3753947040439409</v>
          </cell>
          <cell r="D135">
            <v>1211.8135146093448</v>
          </cell>
          <cell r="E135">
            <v>1209.4381199053009</v>
          </cell>
        </row>
        <row r="137">
          <cell r="A137" t="str">
            <v>C36</v>
          </cell>
          <cell r="C137">
            <v>1.2759702190882043</v>
          </cell>
          <cell r="D137" t="e">
            <v>#REF!</v>
          </cell>
          <cell r="F137" t="e">
            <v>#REF!</v>
          </cell>
        </row>
        <row r="138">
          <cell r="A138" t="str">
            <v>C34</v>
          </cell>
          <cell r="B138">
            <v>1.6</v>
          </cell>
          <cell r="C138">
            <v>1.7</v>
          </cell>
          <cell r="D138" t="e">
            <v>#REF!</v>
          </cell>
          <cell r="E138" t="e">
            <v>#REF!</v>
          </cell>
          <cell r="F138" t="e">
            <v>#REF!</v>
          </cell>
        </row>
        <row r="139">
          <cell r="A139" t="e">
            <v>#REF!</v>
          </cell>
          <cell r="B139">
            <v>4.5607017003965513</v>
          </cell>
          <cell r="C139">
            <v>4.71</v>
          </cell>
          <cell r="D139" t="e">
            <v>#REF!</v>
          </cell>
          <cell r="E139" t="e">
            <v>#REF!</v>
          </cell>
          <cell r="F139" t="e">
            <v>#REF!</v>
          </cell>
        </row>
        <row r="142">
          <cell r="A142" t="str">
            <v>C42</v>
          </cell>
          <cell r="C142">
            <v>2.5606444501335983</v>
          </cell>
          <cell r="D142" t="e">
            <v>#REF!</v>
          </cell>
          <cell r="F142" t="e">
            <v>#REF!</v>
          </cell>
        </row>
        <row r="143">
          <cell r="A143" t="str">
            <v>C38</v>
          </cell>
          <cell r="B143">
            <v>3.0311878859615415</v>
          </cell>
          <cell r="C143">
            <v>3.4177331668812299</v>
          </cell>
          <cell r="D143" t="e">
            <v>#REF!</v>
          </cell>
          <cell r="E143" t="e">
            <v>#REF!</v>
          </cell>
          <cell r="F143" t="e">
            <v>#REF!</v>
          </cell>
        </row>
        <row r="144">
          <cell r="A144" t="str">
            <v>BOT2</v>
          </cell>
          <cell r="D144">
            <v>1185.4390000000001</v>
          </cell>
          <cell r="E144" t="e">
            <v>#REF!</v>
          </cell>
        </row>
        <row r="146">
          <cell r="A146" t="e">
            <v>#REF!</v>
          </cell>
          <cell r="C146">
            <v>1.55</v>
          </cell>
          <cell r="D146" t="e">
            <v>#REF!</v>
          </cell>
          <cell r="F146" t="e">
            <v>#REF!</v>
          </cell>
        </row>
        <row r="147">
          <cell r="A147" t="e">
            <v>#REF!</v>
          </cell>
          <cell r="B147">
            <v>2.4500000000000002</v>
          </cell>
          <cell r="C147">
            <v>2.6119724347703213</v>
          </cell>
          <cell r="D147" t="e">
            <v>#REF!</v>
          </cell>
          <cell r="E147" t="e">
            <v>#REF!</v>
          </cell>
          <cell r="F147" t="e">
            <v>#REF!</v>
          </cell>
        </row>
        <row r="148">
          <cell r="A148" t="e">
            <v>#REF!</v>
          </cell>
          <cell r="B148">
            <v>4.68</v>
          </cell>
          <cell r="C148">
            <v>4.71</v>
          </cell>
          <cell r="D148" t="e">
            <v>#REF!</v>
          </cell>
          <cell r="E148" t="e">
            <v>#REF!</v>
          </cell>
          <cell r="F148" t="e">
            <v>#REF!</v>
          </cell>
        </row>
        <row r="149">
          <cell r="A149" t="str">
            <v>BOT4</v>
          </cell>
          <cell r="D149">
            <v>1174.47</v>
          </cell>
          <cell r="F149">
            <v>1173.8699999999999</v>
          </cell>
        </row>
        <row r="151">
          <cell r="A151" t="str">
            <v>C60</v>
          </cell>
          <cell r="C151">
            <v>1.4</v>
          </cell>
          <cell r="D151" t="e">
            <v>#REF!</v>
          </cell>
          <cell r="F151" t="e">
            <v>#REF!</v>
          </cell>
        </row>
        <row r="152">
          <cell r="A152" t="str">
            <v>C50</v>
          </cell>
          <cell r="B152">
            <v>1.8973929482318628</v>
          </cell>
          <cell r="C152">
            <v>2.2721135535003527</v>
          </cell>
          <cell r="D152" t="e">
            <v>#REF!</v>
          </cell>
          <cell r="E152" t="e">
            <v>#REF!</v>
          </cell>
          <cell r="F152" t="e">
            <v>#REF!</v>
          </cell>
        </row>
        <row r="153">
          <cell r="A153" t="str">
            <v>C48</v>
          </cell>
          <cell r="B153">
            <v>1.4</v>
          </cell>
          <cell r="D153" t="e">
            <v>#REF!</v>
          </cell>
          <cell r="E153" t="e">
            <v>#REF!</v>
          </cell>
        </row>
        <row r="155">
          <cell r="A155" t="str">
            <v>C40</v>
          </cell>
          <cell r="C155">
            <v>2.8679086456859118</v>
          </cell>
          <cell r="D155" t="e">
            <v>#REF!</v>
          </cell>
          <cell r="F155" t="e">
            <v>#REF!</v>
          </cell>
        </row>
        <row r="156">
          <cell r="A156" t="str">
            <v>C42</v>
          </cell>
          <cell r="B156">
            <v>2.7247201691182896</v>
          </cell>
          <cell r="C156">
            <v>3.8434489719521454</v>
          </cell>
          <cell r="D156" t="e">
            <v>#REF!</v>
          </cell>
          <cell r="E156" t="e">
            <v>#REF!</v>
          </cell>
          <cell r="F156" t="e">
            <v>#REF!</v>
          </cell>
        </row>
        <row r="157">
          <cell r="A157" t="str">
            <v>C44</v>
          </cell>
          <cell r="B157">
            <v>2.4784067462787456</v>
          </cell>
          <cell r="C157">
            <v>2.5709142342754259</v>
          </cell>
          <cell r="D157" t="e">
            <v>#REF!</v>
          </cell>
          <cell r="E157" t="e">
            <v>#REF!</v>
          </cell>
          <cell r="F157" t="e">
            <v>#REF!</v>
          </cell>
        </row>
        <row r="158">
          <cell r="A158" t="str">
            <v>C46</v>
          </cell>
          <cell r="B158">
            <v>1.4291605927956454</v>
          </cell>
          <cell r="C158">
            <v>1.7922332437492616</v>
          </cell>
          <cell r="D158" t="e">
            <v>#REF!</v>
          </cell>
          <cell r="E158" t="e">
            <v>#REF!</v>
          </cell>
          <cell r="F158" t="e">
            <v>#REF!</v>
          </cell>
        </row>
        <row r="159">
          <cell r="A159" t="str">
            <v>C48</v>
          </cell>
          <cell r="B159">
            <v>1.4</v>
          </cell>
          <cell r="D159" t="e">
            <v>#REF!</v>
          </cell>
          <cell r="E159" t="e">
            <v>#REF!</v>
          </cell>
        </row>
        <row r="161">
          <cell r="A161" t="str">
            <v>TC5</v>
          </cell>
          <cell r="C161">
            <v>1.4</v>
          </cell>
          <cell r="D161" t="e">
            <v>#REF!</v>
          </cell>
          <cell r="F161" t="e">
            <v>#REF!</v>
          </cell>
        </row>
        <row r="162">
          <cell r="A162" t="str">
            <v>C68</v>
          </cell>
          <cell r="B162">
            <v>1.2649110640673515</v>
          </cell>
          <cell r="C162">
            <v>1.8553975315279472</v>
          </cell>
          <cell r="D162" t="e">
            <v>#REF!</v>
          </cell>
          <cell r="E162" t="e">
            <v>#REF!</v>
          </cell>
          <cell r="F162" t="e">
            <v>#REF!</v>
          </cell>
        </row>
        <row r="163">
          <cell r="A163" t="str">
            <v>BOT6</v>
          </cell>
          <cell r="B163">
            <v>2</v>
          </cell>
          <cell r="D163" t="e">
            <v>#REF!</v>
          </cell>
          <cell r="E163" t="e">
            <v>#REF!</v>
          </cell>
        </row>
        <row r="165">
          <cell r="A165" t="str">
            <v>C162</v>
          </cell>
          <cell r="B165">
            <v>1.3965672200076873</v>
          </cell>
          <cell r="C165">
            <v>1.3419761547807025</v>
          </cell>
          <cell r="D165" t="e">
            <v>#REF!</v>
          </cell>
          <cell r="F165" t="e">
            <v>#REF!</v>
          </cell>
        </row>
        <row r="166">
          <cell r="A166" t="str">
            <v>C160</v>
          </cell>
          <cell r="B166">
            <v>1.3529227620230211</v>
          </cell>
          <cell r="C166">
            <v>1.4074444926887881</v>
          </cell>
          <cell r="D166" t="e">
            <v>#REF!</v>
          </cell>
          <cell r="E166" t="e">
            <v>#REF!</v>
          </cell>
          <cell r="F166" t="e">
            <v>#REF!</v>
          </cell>
        </row>
        <row r="167">
          <cell r="A167" t="str">
            <v>C158</v>
          </cell>
          <cell r="B167">
            <v>1.4074444926887881</v>
          </cell>
          <cell r="C167">
            <v>1.4508273501695508</v>
          </cell>
          <cell r="D167" t="e">
            <v>#REF!</v>
          </cell>
          <cell r="E167" t="e">
            <v>#REF!</v>
          </cell>
          <cell r="F167" t="e">
            <v>#REF!</v>
          </cell>
        </row>
        <row r="168">
          <cell r="A168" t="str">
            <v>BOT12</v>
          </cell>
          <cell r="D168" t="e">
            <v>#REF!</v>
          </cell>
          <cell r="E168">
            <v>1138.81</v>
          </cell>
        </row>
        <row r="171">
          <cell r="A171" t="str">
            <v>C142</v>
          </cell>
          <cell r="B171">
            <v>2.4166298847775596</v>
          </cell>
          <cell r="C171">
            <v>2.5195436094658095</v>
          </cell>
          <cell r="D171" t="e">
            <v>#REF!</v>
          </cell>
          <cell r="F171" t="e">
            <v>#REF!</v>
          </cell>
        </row>
        <row r="172">
          <cell r="A172" t="str">
            <v>CJ143</v>
          </cell>
          <cell r="B172">
            <v>0.7</v>
          </cell>
          <cell r="C172">
            <v>0.73</v>
          </cell>
          <cell r="D172" t="e">
            <v>#REF!</v>
          </cell>
          <cell r="E172" t="e">
            <v>#REF!</v>
          </cell>
          <cell r="F172" t="e">
            <v>#REF!</v>
          </cell>
        </row>
        <row r="173">
          <cell r="A173" t="str">
            <v>CJ144</v>
          </cell>
          <cell r="B173">
            <v>0.88</v>
          </cell>
          <cell r="C173">
            <v>0.9</v>
          </cell>
          <cell r="D173" t="e">
            <v>#REF!</v>
          </cell>
          <cell r="E173" t="e">
            <v>#REF!</v>
          </cell>
          <cell r="F173" t="e">
            <v>#REF!</v>
          </cell>
        </row>
        <row r="174">
          <cell r="A174" t="str">
            <v>C150</v>
          </cell>
          <cell r="B174">
            <v>0.61611687202997445</v>
          </cell>
          <cell r="C174">
            <v>0.68417833932389305</v>
          </cell>
          <cell r="D174" t="e">
            <v>#REF!</v>
          </cell>
          <cell r="E174" t="e">
            <v>#REF!</v>
          </cell>
          <cell r="F174" t="e">
            <v>#REF!</v>
          </cell>
        </row>
        <row r="175">
          <cell r="A175" t="str">
            <v>CJ152</v>
          </cell>
          <cell r="B175">
            <v>0.65</v>
          </cell>
          <cell r="C175">
            <v>0.73</v>
          </cell>
          <cell r="D175" t="e">
            <v>#REF!</v>
          </cell>
          <cell r="E175" t="e">
            <v>#REF!</v>
          </cell>
          <cell r="F175" t="e">
            <v>#REF!</v>
          </cell>
        </row>
        <row r="176">
          <cell r="A176" t="str">
            <v>BOT11</v>
          </cell>
          <cell r="B176">
            <v>1.07</v>
          </cell>
          <cell r="D176" t="e">
            <v>#REF!</v>
          </cell>
          <cell r="E176" t="e">
            <v>#REF!</v>
          </cell>
        </row>
        <row r="178">
          <cell r="A178" t="str">
            <v>CJ166</v>
          </cell>
          <cell r="C178">
            <v>1.72</v>
          </cell>
          <cell r="D178">
            <v>1178.0029836888752</v>
          </cell>
          <cell r="F178">
            <v>1176.2829836888752</v>
          </cell>
        </row>
        <row r="179">
          <cell r="A179" t="str">
            <v>CJ164</v>
          </cell>
          <cell r="B179">
            <v>0.67</v>
          </cell>
          <cell r="C179">
            <v>0.7</v>
          </cell>
          <cell r="D179">
            <v>1170.0820154856133</v>
          </cell>
          <cell r="E179">
            <v>1169.4120154856132</v>
          </cell>
          <cell r="F179">
            <v>1169.3820154856132</v>
          </cell>
        </row>
        <row r="180">
          <cell r="A180" t="str">
            <v>CJ162</v>
          </cell>
          <cell r="B180">
            <v>0.8</v>
          </cell>
          <cell r="C180">
            <v>0.8</v>
          </cell>
          <cell r="D180">
            <v>1168.9728423386268</v>
          </cell>
          <cell r="E180">
            <v>1168.1728423386269</v>
          </cell>
          <cell r="F180">
            <v>1168.1728423386269</v>
          </cell>
        </row>
        <row r="181">
          <cell r="A181" t="str">
            <v>CJ156</v>
          </cell>
          <cell r="B181">
            <v>0.43</v>
          </cell>
          <cell r="C181">
            <v>0.43</v>
          </cell>
          <cell r="D181">
            <v>1165.7435616916148</v>
          </cell>
          <cell r="E181">
            <v>1165.3135616916147</v>
          </cell>
          <cell r="F181">
            <v>1165.3135616916147</v>
          </cell>
        </row>
        <row r="182">
          <cell r="A182" t="str">
            <v>CJ154</v>
          </cell>
          <cell r="B182">
            <v>0.69</v>
          </cell>
          <cell r="C182">
            <v>0.87</v>
          </cell>
          <cell r="D182">
            <v>1152.1975496993373</v>
          </cell>
          <cell r="E182">
            <v>1151.5075496993372</v>
          </cell>
          <cell r="F182">
            <v>1151.3275496993374</v>
          </cell>
        </row>
        <row r="183">
          <cell r="A183" t="str">
            <v>CJ152</v>
          </cell>
          <cell r="B183">
            <v>0.82</v>
          </cell>
          <cell r="C183">
            <v>0.89</v>
          </cell>
          <cell r="D183">
            <v>1150.8302120287158</v>
          </cell>
          <cell r="E183">
            <v>1150.0102120287158</v>
          </cell>
          <cell r="F183">
            <v>1149.9402120287157</v>
          </cell>
        </row>
        <row r="184">
          <cell r="A184" t="str">
            <v>BOT11</v>
          </cell>
          <cell r="B184">
            <v>1.07</v>
          </cell>
          <cell r="D184">
            <v>1141.95</v>
          </cell>
          <cell r="E184">
            <v>1140.8800000000001</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s>
    <sheetDataSet>
      <sheetData sheetId="0" refreshError="1"/>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anitario"/>
    </sheetNames>
    <sheetDataSet>
      <sheetData sheetId="0"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Hoja1"/>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DATA I"/>
      <sheetName val="LIQ"/>
      <sheetName val="PREACTA"/>
      <sheetName val="SEÑAL 1"/>
      <sheetName val="General"/>
      <sheetName val="Calc"/>
      <sheetName val="Pavement Data"/>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de Diseño"/>
      <sheetName val="Design"/>
      <sheetName val="cotas "/>
      <sheetName val="Base_de_Diseño"/>
      <sheetName val="cotas_"/>
      <sheetName val="Base_de_Diseño1"/>
      <sheetName val="cotas_1"/>
      <sheetName val="Base_de_Diseño2"/>
      <sheetName val="cotas_2"/>
    </sheetNames>
    <sheetDataSet>
      <sheetData sheetId="0" refreshError="1">
        <row r="1">
          <cell r="A1" t="str">
            <v>Name</v>
          </cell>
          <cell r="B1" t="str">
            <v>North</v>
          </cell>
          <cell r="C1" t="str">
            <v>East</v>
          </cell>
          <cell r="D1" t="str">
            <v>Zeta</v>
          </cell>
          <cell r="F1" t="str">
            <v>TRAMO</v>
          </cell>
          <cell r="G1" t="str">
            <v>TIPO SUELO</v>
          </cell>
        </row>
        <row r="2">
          <cell r="A2" t="str">
            <v>CJ2</v>
          </cell>
          <cell r="B2">
            <v>1191612.2308033758</v>
          </cell>
          <cell r="C2">
            <v>1145425.5217092859</v>
          </cell>
          <cell r="D2">
            <v>1196.8247122739863</v>
          </cell>
        </row>
        <row r="3">
          <cell r="A3" t="str">
            <v>C16</v>
          </cell>
          <cell r="B3">
            <v>1191612.6052815341</v>
          </cell>
          <cell r="C3">
            <v>1145423.1646286501</v>
          </cell>
          <cell r="D3">
            <v>1196.9176780697414</v>
          </cell>
          <cell r="F3" t="str">
            <v>2-4</v>
          </cell>
          <cell r="G3" t="str">
            <v>AFIRMADO</v>
          </cell>
        </row>
        <row r="4">
          <cell r="A4" t="str">
            <v>CJ3</v>
          </cell>
          <cell r="B4">
            <v>1191641.2075</v>
          </cell>
          <cell r="C4">
            <v>1145417.8825999999</v>
          </cell>
          <cell r="D4">
            <v>1193.8910000000001</v>
          </cell>
          <cell r="F4" t="str">
            <v>4-6</v>
          </cell>
          <cell r="G4" t="str">
            <v>AFIRMADO</v>
          </cell>
        </row>
        <row r="5">
          <cell r="A5" t="str">
            <v>C6</v>
          </cell>
          <cell r="B5">
            <v>1191551.1082097194</v>
          </cell>
          <cell r="C5">
            <v>1145472.6536736814</v>
          </cell>
          <cell r="D5">
            <v>1207.6503149464363</v>
          </cell>
          <cell r="F5" t="str">
            <v>8-10</v>
          </cell>
          <cell r="G5" t="str">
            <v>PAV-RIGIDO</v>
          </cell>
        </row>
        <row r="6">
          <cell r="A6" t="str">
            <v>C8</v>
          </cell>
          <cell r="B6">
            <v>1191573.2023183221</v>
          </cell>
          <cell r="C6">
            <v>1145477.9401794074</v>
          </cell>
          <cell r="D6">
            <v>1205.6365918230699</v>
          </cell>
          <cell r="F6" t="str">
            <v>10-12</v>
          </cell>
          <cell r="G6" t="str">
            <v>PAV-RIGIDO</v>
          </cell>
        </row>
        <row r="7">
          <cell r="A7" t="str">
            <v>C10</v>
          </cell>
          <cell r="B7">
            <v>1191595.9576890667</v>
          </cell>
          <cell r="C7">
            <v>1145485.7301857588</v>
          </cell>
          <cell r="D7">
            <v>1205.1054621242815</v>
          </cell>
          <cell r="F7" t="str">
            <v>12-14</v>
          </cell>
          <cell r="G7" t="str">
            <v>PAV-ASFÁLTICO</v>
          </cell>
        </row>
        <row r="8">
          <cell r="A8" t="str">
            <v>C12</v>
          </cell>
          <cell r="B8">
            <v>1191589.1110489725</v>
          </cell>
          <cell r="C8">
            <v>1145465.0987138576</v>
          </cell>
          <cell r="D8">
            <v>1204.7499792674366</v>
          </cell>
          <cell r="F8" t="str">
            <v>14-16</v>
          </cell>
          <cell r="G8" t="str">
            <v>PAV- RÍGIDO</v>
          </cell>
        </row>
        <row r="9">
          <cell r="A9" t="str">
            <v>C14</v>
          </cell>
          <cell r="B9">
            <v>1191587.531547141</v>
          </cell>
          <cell r="C9">
            <v>1145424.1226814124</v>
          </cell>
          <cell r="D9">
            <v>1201.0533373303695</v>
          </cell>
          <cell r="F9" t="str">
            <v>16-18</v>
          </cell>
          <cell r="G9" t="str">
            <v>PAV_RIGIDO</v>
          </cell>
        </row>
        <row r="10">
          <cell r="A10" t="str">
            <v>C18</v>
          </cell>
          <cell r="B10">
            <v>1191568.0717733083</v>
          </cell>
          <cell r="C10">
            <v>1145421.0592590193</v>
          </cell>
          <cell r="D10">
            <v>1201.5170000000001</v>
          </cell>
          <cell r="F10" t="str">
            <v>18-64</v>
          </cell>
          <cell r="G10" t="str">
            <v>PAV_RÍGIDO</v>
          </cell>
        </row>
        <row r="11">
          <cell r="A11" t="str">
            <v>BOT1</v>
          </cell>
          <cell r="B11">
            <v>1191641.1361</v>
          </cell>
          <cell r="C11">
            <v>1145388.0345000001</v>
          </cell>
          <cell r="D11">
            <v>1191.08</v>
          </cell>
          <cell r="F11" t="str">
            <v>64-66</v>
          </cell>
          <cell r="G11" t="str">
            <v>PAV_RÍGIDO</v>
          </cell>
        </row>
        <row r="12">
          <cell r="A12" t="str">
            <v>C26</v>
          </cell>
          <cell r="B12">
            <v>1191515.8580873033</v>
          </cell>
          <cell r="C12">
            <v>1145421.851673282</v>
          </cell>
          <cell r="D12">
            <v>1203.2629999999999</v>
          </cell>
          <cell r="F12" t="str">
            <v>66-74</v>
          </cell>
          <cell r="G12" t="str">
            <v>PAV_RÍGIDO</v>
          </cell>
        </row>
        <row r="13">
          <cell r="A13" t="str">
            <v>C18</v>
          </cell>
          <cell r="B13">
            <v>1191568.0717733083</v>
          </cell>
          <cell r="C13">
            <v>1145421.0592590193</v>
          </cell>
          <cell r="D13">
            <v>1201.5170000000001</v>
          </cell>
          <cell r="F13" t="str">
            <v>74-76</v>
          </cell>
          <cell r="G13" t="str">
            <v>PAV-RÍGIDO</v>
          </cell>
        </row>
        <row r="14">
          <cell r="A14" t="str">
            <v>C20</v>
          </cell>
          <cell r="B14">
            <v>1191567.0925337051</v>
          </cell>
          <cell r="C14">
            <v>1145387.091566893</v>
          </cell>
          <cell r="D14">
            <v>1197.51</v>
          </cell>
          <cell r="F14" t="str">
            <v>76-78</v>
          </cell>
          <cell r="G14" t="str">
            <v>PAV_RÍGIDO</v>
          </cell>
        </row>
        <row r="15">
          <cell r="A15" t="str">
            <v>C22</v>
          </cell>
          <cell r="B15">
            <v>1191563.2410330889</v>
          </cell>
          <cell r="C15">
            <v>1145320.18067482</v>
          </cell>
          <cell r="D15">
            <v>1190.75</v>
          </cell>
          <cell r="F15" t="str">
            <v>78-BOT</v>
          </cell>
          <cell r="G15" t="str">
            <v>PAV-RÍGIDO</v>
          </cell>
        </row>
        <row r="16">
          <cell r="A16" t="str">
            <v>C24</v>
          </cell>
          <cell r="B16">
            <v>1191561.8930022458</v>
          </cell>
          <cell r="C16">
            <v>1145318.5301687017</v>
          </cell>
          <cell r="D16">
            <v>1190.54</v>
          </cell>
        </row>
        <row r="17">
          <cell r="A17" t="str">
            <v>C56</v>
          </cell>
          <cell r="B17">
            <v>1191530.2347715679</v>
          </cell>
          <cell r="C17">
            <v>1145290.4793301299</v>
          </cell>
          <cell r="D17">
            <v>1186.8219999999999</v>
          </cell>
          <cell r="F17" t="str">
            <v>30-68</v>
          </cell>
          <cell r="G17" t="str">
            <v>PAV_RÍGIDO</v>
          </cell>
        </row>
        <row r="18">
          <cell r="A18" t="str">
            <v>C54</v>
          </cell>
          <cell r="B18">
            <v>1191500.4342392494</v>
          </cell>
          <cell r="C18">
            <v>1145291.1404657718</v>
          </cell>
          <cell r="D18">
            <v>1185.4059999999999</v>
          </cell>
          <cell r="F18" t="str">
            <v>68-66</v>
          </cell>
          <cell r="G18" t="str">
            <v>PAV_RÍGIDO</v>
          </cell>
        </row>
        <row r="19">
          <cell r="A19" t="str">
            <v>C58</v>
          </cell>
          <cell r="B19">
            <v>1191499.2065451636</v>
          </cell>
          <cell r="C19">
            <v>1145264.4003911847</v>
          </cell>
          <cell r="D19">
            <v>1182.7929999999999</v>
          </cell>
        </row>
        <row r="20">
          <cell r="A20" t="str">
            <v>C60</v>
          </cell>
          <cell r="B20">
            <v>1191499.5953794362</v>
          </cell>
          <cell r="C20">
            <v>1145257.5732452362</v>
          </cell>
          <cell r="D20">
            <v>1182.2809999999999</v>
          </cell>
          <cell r="F20" t="str">
            <v>36-34</v>
          </cell>
          <cell r="G20" t="str">
            <v>PAV_RÍGIDO</v>
          </cell>
        </row>
        <row r="21">
          <cell r="A21" t="str">
            <v>C62</v>
          </cell>
          <cell r="B21">
            <v>1191497.5579809428</v>
          </cell>
          <cell r="C21">
            <v>1145212.1362822251</v>
          </cell>
          <cell r="D21">
            <v>1180.105</v>
          </cell>
          <cell r="F21" t="str">
            <v>34-68</v>
          </cell>
          <cell r="G21" t="str">
            <v>PAV_RÍGIDO</v>
          </cell>
        </row>
        <row r="22">
          <cell r="A22" t="str">
            <v>C66</v>
          </cell>
          <cell r="B22">
            <v>1191494.9638704243</v>
          </cell>
          <cell r="C22">
            <v>1145147.1920447221</v>
          </cell>
          <cell r="D22">
            <v>1175.7530489268427</v>
          </cell>
          <cell r="F22" t="str">
            <v>34-32</v>
          </cell>
          <cell r="G22" t="str">
            <v>ANDÉN-CONCRETO</v>
          </cell>
        </row>
        <row r="23">
          <cell r="A23" t="str">
            <v>C70</v>
          </cell>
          <cell r="B23">
            <v>1191497.2342826368</v>
          </cell>
          <cell r="C23">
            <v>1145054.4004244073</v>
          </cell>
          <cell r="D23">
            <v>1170.0571547577492</v>
          </cell>
          <cell r="F23" t="str">
            <v>32-28</v>
          </cell>
          <cell r="G23" t="str">
            <v>ANDÉN-CONCRETO</v>
          </cell>
        </row>
        <row r="24">
          <cell r="A24" t="str">
            <v>C74</v>
          </cell>
          <cell r="B24">
            <v>1191499.2138336732</v>
          </cell>
          <cell r="C24">
            <v>1144986.8170596131</v>
          </cell>
          <cell r="D24">
            <v>1166.8280156071628</v>
          </cell>
          <cell r="F24" t="str">
            <v>30-28</v>
          </cell>
          <cell r="G24" t="str">
            <v>PAV_RÍGIDO</v>
          </cell>
        </row>
        <row r="25">
          <cell r="A25" t="str">
            <v>C76</v>
          </cell>
          <cell r="B25">
            <v>1191497.067318565</v>
          </cell>
          <cell r="C25">
            <v>1144987.2829004505</v>
          </cell>
          <cell r="D25">
            <v>1166.756753520358</v>
          </cell>
          <cell r="F25" t="str">
            <v>28-26</v>
          </cell>
          <cell r="G25" t="str">
            <v>PAV-RÍGIDO</v>
          </cell>
        </row>
        <row r="26">
          <cell r="A26" t="str">
            <v>C78</v>
          </cell>
          <cell r="B26">
            <v>1191467.2288317634</v>
          </cell>
          <cell r="C26">
            <v>1144984.243197965</v>
          </cell>
          <cell r="D26">
            <v>1164.991127856624</v>
          </cell>
          <cell r="F26" t="str">
            <v>18-20</v>
          </cell>
          <cell r="G26" t="str">
            <v>PAV-RÍGIDO</v>
          </cell>
        </row>
        <row r="27">
          <cell r="A27" t="str">
            <v>C80</v>
          </cell>
          <cell r="B27">
            <v>1191466.3991390071</v>
          </cell>
          <cell r="C27">
            <v>1144930.4334735307</v>
          </cell>
          <cell r="D27">
            <v>1161.9028244998628</v>
          </cell>
          <cell r="F27" t="str">
            <v>20-22</v>
          </cell>
          <cell r="G27" t="str">
            <v>PAV-RÍGIDO</v>
          </cell>
        </row>
        <row r="28">
          <cell r="A28" t="str">
            <v>C90</v>
          </cell>
          <cell r="B28">
            <v>1191465.2260283672</v>
          </cell>
          <cell r="C28">
            <v>1144889.9137989464</v>
          </cell>
          <cell r="D28">
            <v>1159.4494287921034</v>
          </cell>
          <cell r="F28" t="str">
            <v>22-26</v>
          </cell>
          <cell r="G28" t="str">
            <v>PAV-RÍGIDO</v>
          </cell>
        </row>
        <row r="29">
          <cell r="A29" t="str">
            <v>C104</v>
          </cell>
          <cell r="B29">
            <v>1191463.399271481</v>
          </cell>
          <cell r="C29">
            <v>1144826.8596108749</v>
          </cell>
          <cell r="D29">
            <v>1155.1441202878093</v>
          </cell>
          <cell r="F29" t="str">
            <v>26-38</v>
          </cell>
          <cell r="G29" t="str">
            <v>PAV-RÍGIDO</v>
          </cell>
        </row>
        <row r="30">
          <cell r="A30" t="str">
            <v>C110</v>
          </cell>
          <cell r="B30">
            <v>1191462.8418117161</v>
          </cell>
          <cell r="C30">
            <v>1144792.153845073</v>
          </cell>
          <cell r="D30">
            <v>1152.9384668853863</v>
          </cell>
          <cell r="F30" t="str">
            <v>38-46</v>
          </cell>
          <cell r="G30" t="str">
            <v>PAV-RÍGIDO</v>
          </cell>
        </row>
        <row r="31">
          <cell r="A31" t="str">
            <v>C122</v>
          </cell>
          <cell r="B31">
            <v>1191462.0334376078</v>
          </cell>
          <cell r="C31">
            <v>1144760.658542125</v>
          </cell>
          <cell r="D31">
            <v>1150.7446010748581</v>
          </cell>
          <cell r="F31" t="str">
            <v>46-54</v>
          </cell>
          <cell r="G31" t="str">
            <v>PAV-ASFALTICO</v>
          </cell>
        </row>
        <row r="32">
          <cell r="A32" t="str">
            <v>C130</v>
          </cell>
          <cell r="B32">
            <v>1191461.571323764</v>
          </cell>
          <cell r="C32">
            <v>1144730.4794594583</v>
          </cell>
          <cell r="D32">
            <v>1147.5784266390315</v>
          </cell>
          <cell r="F32" t="str">
            <v>54-56</v>
          </cell>
          <cell r="G32" t="str">
            <v>PAV-ASFALTICO</v>
          </cell>
        </row>
        <row r="33">
          <cell r="A33" t="str">
            <v>C128</v>
          </cell>
          <cell r="B33">
            <v>1191431.892393013</v>
          </cell>
          <cell r="C33">
            <v>1144732.1344806391</v>
          </cell>
          <cell r="D33">
            <v>1147.7005174295173</v>
          </cell>
          <cell r="F33" t="str">
            <v>56-74</v>
          </cell>
          <cell r="G33" t="str">
            <v>PAV-ASFALTICO</v>
          </cell>
        </row>
        <row r="34">
          <cell r="A34" t="str">
            <v>C140</v>
          </cell>
          <cell r="B34">
            <v>1191433.1261077637</v>
          </cell>
          <cell r="C34">
            <v>1144710.7434003442</v>
          </cell>
          <cell r="D34">
            <v>1144.9210551968299</v>
          </cell>
          <cell r="F34" t="str">
            <v>58-60</v>
          </cell>
          <cell r="G34" t="str">
            <v>PAV-ASFALTICO</v>
          </cell>
        </row>
        <row r="35">
          <cell r="A35" t="str">
            <v>BOT9</v>
          </cell>
          <cell r="B35">
            <v>1191447.4583038669</v>
          </cell>
          <cell r="C35">
            <v>1144700.0254200781</v>
          </cell>
          <cell r="D35">
            <v>1134.6099999999999</v>
          </cell>
          <cell r="F35" t="str">
            <v>60-62</v>
          </cell>
          <cell r="G35" t="str">
            <v>PAV-ASFALTICO</v>
          </cell>
        </row>
        <row r="36">
          <cell r="A36" t="str">
            <v>C26</v>
          </cell>
          <cell r="B36">
            <v>1191515.8580873033</v>
          </cell>
          <cell r="C36">
            <v>1145421.851673282</v>
          </cell>
          <cell r="D36">
            <v>1203.2629999999999</v>
          </cell>
          <cell r="F36" t="str">
            <v>62-64</v>
          </cell>
          <cell r="G36" t="str">
            <v>PAV-ASFALTICO</v>
          </cell>
        </row>
        <row r="37">
          <cell r="A37" t="str">
            <v>C28</v>
          </cell>
          <cell r="B37">
            <v>1191508.3143</v>
          </cell>
          <cell r="C37">
            <v>1145367.4987999999</v>
          </cell>
          <cell r="D37">
            <v>1195.1600000000001</v>
          </cell>
          <cell r="F37" t="str">
            <v>96-98</v>
          </cell>
          <cell r="G37" t="str">
            <v>ZONA VERDE</v>
          </cell>
        </row>
        <row r="38">
          <cell r="A38" t="str">
            <v>C52</v>
          </cell>
          <cell r="B38">
            <v>1191502.8532229767</v>
          </cell>
          <cell r="C38">
            <v>1145325.3554622123</v>
          </cell>
          <cell r="D38">
            <v>1189.6320000000001</v>
          </cell>
          <cell r="F38" t="str">
            <v>98-100</v>
          </cell>
          <cell r="G38" t="str">
            <v>ZONA VERDE</v>
          </cell>
        </row>
        <row r="39">
          <cell r="A39" t="str">
            <v>C54</v>
          </cell>
          <cell r="B39">
            <v>1191500.4342392494</v>
          </cell>
          <cell r="C39">
            <v>1145291.1404657718</v>
          </cell>
          <cell r="D39">
            <v>1190.75</v>
          </cell>
          <cell r="F39" t="str">
            <v>100-104</v>
          </cell>
          <cell r="G39" t="str">
            <v>ZONA VERDE</v>
          </cell>
        </row>
        <row r="40">
          <cell r="A40" t="str">
            <v>TC1</v>
          </cell>
          <cell r="B40">
            <v>1191542.1189999999</v>
          </cell>
          <cell r="C40">
            <v>1145322.7350000001</v>
          </cell>
          <cell r="D40">
            <v>1190.0889999999999</v>
          </cell>
        </row>
        <row r="41">
          <cell r="A41" t="str">
            <v>C52</v>
          </cell>
          <cell r="B41">
            <v>1191502.8532229767</v>
          </cell>
          <cell r="C41">
            <v>1145325.3554622123</v>
          </cell>
          <cell r="D41">
            <v>1189.6317583792229</v>
          </cell>
          <cell r="F41" t="str">
            <v>104-106</v>
          </cell>
          <cell r="G41" t="str">
            <v>ZONA VERDE</v>
          </cell>
        </row>
        <row r="42">
          <cell r="A42" t="str">
            <v>C64</v>
          </cell>
          <cell r="B42">
            <v>1191540.5127123578</v>
          </cell>
          <cell r="C42">
            <v>1145209.1018411785</v>
          </cell>
          <cell r="D42">
            <v>1181.9725504697915</v>
          </cell>
          <cell r="F42" t="str">
            <v>106-108</v>
          </cell>
          <cell r="G42" t="str">
            <v>PAV-RÍGIDO</v>
          </cell>
        </row>
        <row r="43">
          <cell r="A43" t="str">
            <v>C62</v>
          </cell>
          <cell r="B43">
            <v>1191497.5579809428</v>
          </cell>
          <cell r="C43">
            <v>1145212.1362822251</v>
          </cell>
          <cell r="D43">
            <v>1181.973</v>
          </cell>
          <cell r="F43" t="str">
            <v>108-62</v>
          </cell>
          <cell r="G43" t="str">
            <v>PAV-RÍGIDO</v>
          </cell>
        </row>
        <row r="44">
          <cell r="A44" t="str">
            <v>C65</v>
          </cell>
          <cell r="B44">
            <v>1191532.7826694576</v>
          </cell>
          <cell r="C44">
            <v>1145148.0308560829</v>
          </cell>
          <cell r="D44">
            <v>1177.9460787660003</v>
          </cell>
          <cell r="F44" t="str">
            <v>102-100</v>
          </cell>
          <cell r="G44" t="str">
            <v>ZONA VERDE</v>
          </cell>
        </row>
        <row r="45">
          <cell r="A45" t="str">
            <v>C66</v>
          </cell>
          <cell r="B45">
            <v>1191494.9638704243</v>
          </cell>
          <cell r="C45">
            <v>1145147.1920447221</v>
          </cell>
          <cell r="D45">
            <v>1175.7530489268427</v>
          </cell>
          <cell r="F45" t="str">
            <v>80-82</v>
          </cell>
          <cell r="G45" t="str">
            <v>PAV-RÍGIDO</v>
          </cell>
        </row>
        <row r="46">
          <cell r="A46" t="str">
            <v>C74</v>
          </cell>
          <cell r="B46">
            <v>1191499.2138336732</v>
          </cell>
          <cell r="C46">
            <v>1144986.8170596131</v>
          </cell>
          <cell r="D46">
            <v>1166.8280156071628</v>
          </cell>
          <cell r="F46" t="str">
            <v>82-84</v>
          </cell>
          <cell r="G46" t="str">
            <v>PAV-RÍGIDO</v>
          </cell>
        </row>
        <row r="47">
          <cell r="A47" t="str">
            <v>C92</v>
          </cell>
          <cell r="B47">
            <v>1191523.5256064434</v>
          </cell>
          <cell r="C47">
            <v>1144986.5423009782</v>
          </cell>
          <cell r="D47">
            <v>1166.3729599073076</v>
          </cell>
          <cell r="F47" t="str">
            <v>84-88</v>
          </cell>
          <cell r="G47" t="str">
            <v>PAV-RÍGIDO</v>
          </cell>
        </row>
        <row r="48">
          <cell r="A48" t="str">
            <v>C94</v>
          </cell>
          <cell r="B48">
            <v>1191526.1470680055</v>
          </cell>
          <cell r="C48">
            <v>1144928.2134385803</v>
          </cell>
          <cell r="D48">
            <v>1163.4417861952909</v>
          </cell>
          <cell r="F48" t="str">
            <v>88-116</v>
          </cell>
        </row>
        <row r="49">
          <cell r="A49" t="str">
            <v>C96</v>
          </cell>
          <cell r="B49">
            <v>1191526.3531607171</v>
          </cell>
          <cell r="C49">
            <v>1144891.4892880481</v>
          </cell>
          <cell r="D49">
            <v>1160.8718878458428</v>
          </cell>
          <cell r="F49" t="str">
            <v>84-86</v>
          </cell>
          <cell r="G49" t="str">
            <v>PAV-RÍGIDO</v>
          </cell>
        </row>
        <row r="50">
          <cell r="A50" t="str">
            <v>C100</v>
          </cell>
          <cell r="B50">
            <v>1191527.5483723937</v>
          </cell>
          <cell r="C50">
            <v>1144827.6473020378</v>
          </cell>
          <cell r="D50">
            <v>1155.9654330649385</v>
          </cell>
          <cell r="F50" t="str">
            <v>86-74</v>
          </cell>
          <cell r="G50" t="str">
            <v>PAV-RÍGIDO</v>
          </cell>
        </row>
        <row r="51">
          <cell r="A51" t="str">
            <v>C116</v>
          </cell>
          <cell r="B51">
            <v>1191528.4827198791</v>
          </cell>
          <cell r="C51">
            <v>1144786.689050117</v>
          </cell>
          <cell r="D51">
            <v>1153.2575718136488</v>
          </cell>
          <cell r="F51" t="str">
            <v>88-90</v>
          </cell>
          <cell r="G51" t="str">
            <v>PAV_ASFÁLTICO</v>
          </cell>
        </row>
        <row r="52">
          <cell r="A52" t="str">
            <v>C120</v>
          </cell>
          <cell r="B52">
            <v>1191529.177072189</v>
          </cell>
          <cell r="C52">
            <v>1144752.0608019887</v>
          </cell>
          <cell r="D52">
            <v>1150.2924485892886</v>
          </cell>
          <cell r="F52" t="str">
            <v>90-BOT6</v>
          </cell>
          <cell r="G52" t="str">
            <v>PAV_ASFÁLTICO</v>
          </cell>
        </row>
        <row r="53">
          <cell r="A53" t="str">
            <v>C132</v>
          </cell>
          <cell r="B53">
            <v>1191529.3554967688</v>
          </cell>
          <cell r="C53">
            <v>1144724.1237319179</v>
          </cell>
          <cell r="D53">
            <v>1148.6058974796965</v>
          </cell>
          <cell r="F53" t="str">
            <v>92-94</v>
          </cell>
          <cell r="G53" t="str">
            <v>PAV-RÍGIDO</v>
          </cell>
        </row>
        <row r="54">
          <cell r="A54" t="str">
            <v>C130</v>
          </cell>
          <cell r="B54">
            <v>1191461.571323764</v>
          </cell>
          <cell r="C54">
            <v>1144730.4794594583</v>
          </cell>
          <cell r="D54">
            <v>1147.5784266390315</v>
          </cell>
          <cell r="F54" t="str">
            <v>110-112</v>
          </cell>
          <cell r="G54" t="str">
            <v>PAV-RÍGIDO</v>
          </cell>
        </row>
        <row r="55">
          <cell r="A55" t="str">
            <v>C100</v>
          </cell>
          <cell r="B55">
            <v>1191527.5483723937</v>
          </cell>
          <cell r="C55">
            <v>1144827.6473020378</v>
          </cell>
          <cell r="D55">
            <v>1155.9654330649385</v>
          </cell>
          <cell r="F55" t="str">
            <v>112-114</v>
          </cell>
          <cell r="G55" t="str">
            <v>PAV-RÍGIDO</v>
          </cell>
        </row>
        <row r="56">
          <cell r="A56" t="str">
            <v>C102</v>
          </cell>
          <cell r="B56">
            <v>1191501.6060028421</v>
          </cell>
          <cell r="C56">
            <v>1144827.5702766138</v>
          </cell>
          <cell r="D56">
            <v>1155.9129076851048</v>
          </cell>
          <cell r="F56" t="str">
            <v>114-116</v>
          </cell>
          <cell r="G56" t="str">
            <v>PAV-RÍGIDO</v>
          </cell>
        </row>
        <row r="57">
          <cell r="A57" t="str">
            <v>C104</v>
          </cell>
          <cell r="B57">
            <v>1191463.399271481</v>
          </cell>
          <cell r="C57">
            <v>1144826.8596108749</v>
          </cell>
          <cell r="D57">
            <v>1155.1441202878093</v>
          </cell>
        </row>
        <row r="58">
          <cell r="A58" t="str">
            <v>C106</v>
          </cell>
          <cell r="B58">
            <v>1191431.5151670205</v>
          </cell>
          <cell r="C58">
            <v>1144825.6209093952</v>
          </cell>
          <cell r="D58">
            <v>1154.6266067570036</v>
          </cell>
          <cell r="F58" t="str">
            <v>116-118</v>
          </cell>
          <cell r="G58" t="str">
            <v>PAV-RÍGIDO</v>
          </cell>
        </row>
        <row r="59">
          <cell r="A59" t="str">
            <v>C114</v>
          </cell>
          <cell r="B59">
            <v>1191501.9727163019</v>
          </cell>
          <cell r="C59">
            <v>1144788.5440485245</v>
          </cell>
          <cell r="D59">
            <v>1153.2621634085367</v>
          </cell>
        </row>
        <row r="60">
          <cell r="A60" t="str">
            <v>C112</v>
          </cell>
          <cell r="B60">
            <v>1191500.1950739091</v>
          </cell>
          <cell r="C60">
            <v>1144788.9457463184</v>
          </cell>
          <cell r="D60">
            <v>1153.2556116151654</v>
          </cell>
          <cell r="F60" t="str">
            <v>118-120</v>
          </cell>
          <cell r="G60" t="str">
            <v>PAV-RÍGIDO</v>
          </cell>
        </row>
        <row r="61">
          <cell r="A61" t="str">
            <v>C110</v>
          </cell>
          <cell r="B61">
            <v>1191462.8418117161</v>
          </cell>
          <cell r="C61">
            <v>1144792.153845073</v>
          </cell>
          <cell r="D61">
            <v>1152.9384668853863</v>
          </cell>
          <cell r="F61" t="str">
            <v>120-122</v>
          </cell>
          <cell r="G61" t="str">
            <v>PAV-RÍGIDO</v>
          </cell>
        </row>
        <row r="62">
          <cell r="A62" t="str">
            <v>TC3</v>
          </cell>
          <cell r="B62">
            <v>1191501.3699</v>
          </cell>
          <cell r="C62">
            <v>1144808.7973</v>
          </cell>
          <cell r="D62">
            <v>1154.8399999999999</v>
          </cell>
          <cell r="F62" t="str">
            <v>122-BOT</v>
          </cell>
          <cell r="G62" t="str">
            <v>PAV-RÍGIDO</v>
          </cell>
        </row>
        <row r="63">
          <cell r="A63" t="str">
            <v>C120</v>
          </cell>
          <cell r="B63">
            <v>1191529.177072189</v>
          </cell>
          <cell r="C63">
            <v>1144752.0608019887</v>
          </cell>
          <cell r="D63">
            <v>1150.2924485892886</v>
          </cell>
        </row>
        <row r="64">
          <cell r="A64" t="str">
            <v>C122</v>
          </cell>
          <cell r="B64">
            <v>1191462.0334376078</v>
          </cell>
          <cell r="C64">
            <v>1144760.658542125</v>
          </cell>
          <cell r="D64">
            <v>1150.7446010748581</v>
          </cell>
        </row>
        <row r="65">
          <cell r="A65" t="str">
            <v>C96</v>
          </cell>
          <cell r="B65">
            <v>1191526.3531607171</v>
          </cell>
          <cell r="C65">
            <v>1144891.4892880481</v>
          </cell>
          <cell r="D65">
            <v>1160.8718878458428</v>
          </cell>
        </row>
        <row r="66">
          <cell r="A66" t="str">
            <v>C97</v>
          </cell>
          <cell r="B66">
            <v>1191565.4065407964</v>
          </cell>
          <cell r="C66">
            <v>1144892.8155515667</v>
          </cell>
          <cell r="D66">
            <v>1160.2233660169181</v>
          </cell>
        </row>
        <row r="67">
          <cell r="A67" t="str">
            <v>C98</v>
          </cell>
          <cell r="B67">
            <v>1191569.8600007538</v>
          </cell>
          <cell r="C67">
            <v>1144828.6744065618</v>
          </cell>
          <cell r="D67">
            <v>1155.9259800197913</v>
          </cell>
        </row>
        <row r="68">
          <cell r="A68" t="str">
            <v>C118</v>
          </cell>
          <cell r="B68">
            <v>1191571.2640659509</v>
          </cell>
          <cell r="C68">
            <v>1144782.6282532108</v>
          </cell>
          <cell r="D68">
            <v>1152.7656705800646</v>
          </cell>
        </row>
        <row r="69">
          <cell r="A69" t="str">
            <v>C134</v>
          </cell>
          <cell r="B69">
            <v>1191556.5603261429</v>
          </cell>
          <cell r="C69">
            <v>1144722.322583054</v>
          </cell>
          <cell r="D69">
            <v>1148.4671202861955</v>
          </cell>
        </row>
        <row r="70">
          <cell r="A70" t="str">
            <v>C136</v>
          </cell>
          <cell r="B70">
            <v>1191566.1729253982</v>
          </cell>
          <cell r="C70">
            <v>1144707.4150436397</v>
          </cell>
          <cell r="D70">
            <v>1147.1464895875115</v>
          </cell>
        </row>
        <row r="71">
          <cell r="A71" t="str">
            <v>C138</v>
          </cell>
          <cell r="B71">
            <v>1191564.1166434162</v>
          </cell>
          <cell r="C71">
            <v>1144689.0780558048</v>
          </cell>
          <cell r="D71">
            <v>1145.5126510172631</v>
          </cell>
        </row>
        <row r="72">
          <cell r="A72" t="str">
            <v>BOT7</v>
          </cell>
          <cell r="B72">
            <v>1191601.1109846877</v>
          </cell>
          <cell r="C72">
            <v>1144687.0181042748</v>
          </cell>
          <cell r="D72">
            <v>1127.6437102567099</v>
          </cell>
        </row>
        <row r="73">
          <cell r="A73" t="str">
            <v>TC4</v>
          </cell>
          <cell r="B73">
            <v>1191463.7904000001</v>
          </cell>
          <cell r="C73">
            <v>1144930.5388</v>
          </cell>
          <cell r="D73">
            <v>1161.7639999999999</v>
          </cell>
        </row>
        <row r="74">
          <cell r="A74" t="str">
            <v>C82</v>
          </cell>
          <cell r="B74">
            <v>1191433.9077385911</v>
          </cell>
          <cell r="C74">
            <v>1144931.8403828214</v>
          </cell>
          <cell r="D74">
            <v>1159.9307098309339</v>
          </cell>
        </row>
        <row r="75">
          <cell r="A75" t="str">
            <v>C84</v>
          </cell>
          <cell r="B75">
            <v>1191432.904671584</v>
          </cell>
          <cell r="C75">
            <v>1144889.7090872482</v>
          </cell>
          <cell r="D75">
            <v>1157.8125746058085</v>
          </cell>
        </row>
        <row r="76">
          <cell r="A76" t="str">
            <v>C108</v>
          </cell>
          <cell r="B76">
            <v>1191431.0758337972</v>
          </cell>
          <cell r="C76">
            <v>1144796.2155168962</v>
          </cell>
          <cell r="D76">
            <v>1153.093708605792</v>
          </cell>
        </row>
        <row r="77">
          <cell r="A77" t="str">
            <v>C124</v>
          </cell>
          <cell r="B77">
            <v>1191430.8320209784</v>
          </cell>
          <cell r="C77">
            <v>1144764.2463879071</v>
          </cell>
          <cell r="D77">
            <v>1151.36099689966</v>
          </cell>
        </row>
        <row r="78">
          <cell r="A78" t="str">
            <v>C126</v>
          </cell>
          <cell r="B78">
            <v>1191430.4374146583</v>
          </cell>
          <cell r="C78">
            <v>1144732.9865426922</v>
          </cell>
          <cell r="D78">
            <v>1147.7185499223162</v>
          </cell>
        </row>
        <row r="79">
          <cell r="A79" t="str">
            <v>C128</v>
          </cell>
          <cell r="B79">
            <v>1191431.892393013</v>
          </cell>
          <cell r="C79">
            <v>1144732.1344806391</v>
          </cell>
          <cell r="D79">
            <v>1147.7005174295173</v>
          </cell>
          <cell r="G79" t="e">
            <v>#VALUE!</v>
          </cell>
          <cell r="H79" t="e">
            <v>#VALUE!</v>
          </cell>
        </row>
        <row r="80">
          <cell r="A80" t="str">
            <v>C86</v>
          </cell>
          <cell r="B80">
            <v>1191398.6718257838</v>
          </cell>
          <cell r="C80">
            <v>1144889.2047952481</v>
          </cell>
          <cell r="D80">
            <v>1156.6426841433508</v>
          </cell>
          <cell r="G80" t="e">
            <v>#VALUE!</v>
          </cell>
          <cell r="H80" t="e">
            <v>#VALUE!</v>
          </cell>
        </row>
        <row r="81">
          <cell r="A81" t="str">
            <v>C88</v>
          </cell>
          <cell r="B81">
            <v>1191385.2400421887</v>
          </cell>
          <cell r="C81">
            <v>1144831.5866018485</v>
          </cell>
          <cell r="D81">
            <v>1152.2815318608457</v>
          </cell>
        </row>
        <row r="82">
          <cell r="A82" t="str">
            <v>C108</v>
          </cell>
          <cell r="B82">
            <v>1191431.0758337972</v>
          </cell>
          <cell r="C82">
            <v>1144796.2155168962</v>
          </cell>
          <cell r="D82">
            <v>1153.093708605792</v>
          </cell>
        </row>
        <row r="83">
          <cell r="A83" t="str">
            <v>PT1</v>
          </cell>
          <cell r="B83">
            <v>1191517.289073844</v>
          </cell>
          <cell r="C83">
            <v>1145508.4159308083</v>
          </cell>
          <cell r="D83">
            <v>1230.9528403960812</v>
          </cell>
        </row>
        <row r="84">
          <cell r="A84" t="str">
            <v>PT2</v>
          </cell>
          <cell r="B84">
            <v>1191531.5977</v>
          </cell>
          <cell r="C84">
            <v>1145505.7890999999</v>
          </cell>
          <cell r="D84">
            <v>1226.654</v>
          </cell>
        </row>
        <row r="85">
          <cell r="A85" t="str">
            <v>C1</v>
          </cell>
          <cell r="B85">
            <v>1191545.1289403753</v>
          </cell>
          <cell r="C85">
            <v>1145519.9104343585</v>
          </cell>
          <cell r="D85">
            <v>1220.9332550114161</v>
          </cell>
        </row>
        <row r="86">
          <cell r="A86" t="str">
            <v>C2</v>
          </cell>
          <cell r="B86">
            <v>1191550.4788459165</v>
          </cell>
          <cell r="C86">
            <v>1145514.8570228245</v>
          </cell>
          <cell r="D86">
            <v>1218.2593464328063</v>
          </cell>
        </row>
        <row r="87">
          <cell r="A87" t="str">
            <v>C4</v>
          </cell>
          <cell r="B87">
            <v>1191540.2756986935</v>
          </cell>
          <cell r="C87">
            <v>1145487.5546737197</v>
          </cell>
          <cell r="D87">
            <v>1211.8135146093448</v>
          </cell>
        </row>
        <row r="88">
          <cell r="A88" t="str">
            <v>C36</v>
          </cell>
          <cell r="B88">
            <v>1191385.9782167007</v>
          </cell>
          <cell r="C88">
            <v>1145366.0249690493</v>
          </cell>
          <cell r="D88">
            <v>1186.0971475412819</v>
          </cell>
          <cell r="E88" t="str">
            <v>C34</v>
          </cell>
          <cell r="F88">
            <v>1191407.6480886049</v>
          </cell>
          <cell r="G88">
            <v>1145368.3297261901</v>
          </cell>
          <cell r="H88">
            <v>1185.865220816396</v>
          </cell>
          <cell r="I88" t="str">
            <v>C34</v>
          </cell>
        </row>
        <row r="89">
          <cell r="A89" t="str">
            <v>C34</v>
          </cell>
          <cell r="B89">
            <v>1191407.6480886049</v>
          </cell>
          <cell r="C89">
            <v>1145368.3297261901</v>
          </cell>
          <cell r="D89">
            <v>1185.865220816396</v>
          </cell>
        </row>
        <row r="90">
          <cell r="A90" t="str">
            <v>C32</v>
          </cell>
          <cell r="B90">
            <v>1191444.5673425526</v>
          </cell>
          <cell r="C90">
            <v>1145372.5219059505</v>
          </cell>
          <cell r="D90">
            <v>1186.8904668925011</v>
          </cell>
        </row>
        <row r="91">
          <cell r="A91" t="str">
            <v>C30</v>
          </cell>
          <cell r="B91">
            <v>1191480.2691174878</v>
          </cell>
          <cell r="C91">
            <v>1145371.9440329694</v>
          </cell>
          <cell r="D91">
            <v>1190.8422046707394</v>
          </cell>
        </row>
        <row r="92">
          <cell r="A92" t="str">
            <v>C40</v>
          </cell>
          <cell r="B92">
            <v>1191233.6051568398</v>
          </cell>
          <cell r="C92">
            <v>1145315.3305393076</v>
          </cell>
          <cell r="D92">
            <v>1205.6533415126141</v>
          </cell>
        </row>
        <row r="93">
          <cell r="A93" t="str">
            <v>BOT2</v>
          </cell>
          <cell r="B93">
            <v>1191343.7437278249</v>
          </cell>
          <cell r="C93">
            <v>1145348.0400492826</v>
          </cell>
          <cell r="D93">
            <v>1181.7207503766831</v>
          </cell>
        </row>
        <row r="94">
          <cell r="A94" t="str">
            <v>C60</v>
          </cell>
          <cell r="B94">
            <v>1191499.5953794362</v>
          </cell>
          <cell r="C94">
            <v>1145257.5732452362</v>
          </cell>
          <cell r="D94">
            <v>1182.2805486798327</v>
          </cell>
        </row>
        <row r="95">
          <cell r="A95" t="str">
            <v>C50</v>
          </cell>
          <cell r="B95">
            <v>1191452.9479753971</v>
          </cell>
          <cell r="C95">
            <v>1145258.0259143095</v>
          </cell>
          <cell r="D95">
            <v>1179.4210856841094</v>
          </cell>
        </row>
        <row r="96">
          <cell r="A96" t="str">
            <v>C48</v>
          </cell>
          <cell r="B96">
            <v>1191416.5215588321</v>
          </cell>
          <cell r="C96">
            <v>1145268.427506027</v>
          </cell>
          <cell r="D96">
            <v>1174.4300171656976</v>
          </cell>
        </row>
        <row r="97">
          <cell r="A97" t="str">
            <v>C40</v>
          </cell>
          <cell r="B97">
            <v>1191233.6051568398</v>
          </cell>
          <cell r="C97">
            <v>1145315.3305393076</v>
          </cell>
          <cell r="D97">
            <v>1205.6533415126141</v>
          </cell>
        </row>
        <row r="98">
          <cell r="A98" t="str">
            <v>C42</v>
          </cell>
          <cell r="B98">
            <v>1191315.1649979209</v>
          </cell>
          <cell r="C98">
            <v>1145293.7707278812</v>
          </cell>
          <cell r="D98">
            <v>1191.9576915731323</v>
          </cell>
        </row>
        <row r="99">
          <cell r="A99" t="str">
            <v>C38</v>
          </cell>
          <cell r="B99">
            <v>1191333.3602941735</v>
          </cell>
          <cell r="C99">
            <v>1145360.6807149199</v>
          </cell>
          <cell r="D99">
            <v>1186.121058422025</v>
          </cell>
        </row>
        <row r="100">
          <cell r="A100" t="str">
            <v>C44</v>
          </cell>
          <cell r="B100">
            <v>1191343.4377744319</v>
          </cell>
          <cell r="C100">
            <v>1145286.4692994244</v>
          </cell>
          <cell r="D100">
            <v>1186.7896610341879</v>
          </cell>
        </row>
        <row r="101">
          <cell r="A101" t="str">
            <v>C46</v>
          </cell>
          <cell r="B101">
            <v>1191361.9793602214</v>
          </cell>
          <cell r="C101">
            <v>1145282.0798004218</v>
          </cell>
          <cell r="D101">
            <v>1182.6461140254107</v>
          </cell>
        </row>
        <row r="102">
          <cell r="A102" t="str">
            <v>BOT5</v>
          </cell>
          <cell r="B102">
            <v>1191417.1800177342</v>
          </cell>
          <cell r="C102">
            <v>1145255.6605787077</v>
          </cell>
          <cell r="D102">
            <v>1170.1999999999998</v>
          </cell>
        </row>
        <row r="103">
          <cell r="A103" t="str">
            <v>TC5</v>
          </cell>
          <cell r="B103">
            <v>1191488.4743999999</v>
          </cell>
          <cell r="C103">
            <v>1145147.0571000001</v>
          </cell>
          <cell r="D103">
            <v>1175.1600000000001</v>
          </cell>
        </row>
        <row r="104">
          <cell r="A104" t="str">
            <v>C68</v>
          </cell>
          <cell r="B104">
            <v>1191437.9826942703</v>
          </cell>
          <cell r="C104">
            <v>1145146.6830247378</v>
          </cell>
          <cell r="D104">
            <v>1165.2966002560861</v>
          </cell>
        </row>
        <row r="105">
          <cell r="A105" t="str">
            <v>BOT6</v>
          </cell>
          <cell r="B105">
            <v>1191437.4368949365</v>
          </cell>
          <cell r="C105">
            <v>1145141.8977111292</v>
          </cell>
          <cell r="D105">
            <v>1164.77</v>
          </cell>
        </row>
        <row r="106">
          <cell r="A106" t="str">
            <v>C142</v>
          </cell>
          <cell r="B106">
            <v>1191095.5909430501</v>
          </cell>
          <cell r="C106">
            <v>1144945.8784109976</v>
          </cell>
          <cell r="D106">
            <v>1162.7580487242119</v>
          </cell>
        </row>
        <row r="107">
          <cell r="A107" t="str">
            <v>CJ143</v>
          </cell>
          <cell r="B107">
            <v>1191164.0954978752</v>
          </cell>
          <cell r="C107">
            <v>1144957.758586125</v>
          </cell>
          <cell r="D107">
            <v>1152.1839261782011</v>
          </cell>
        </row>
        <row r="108">
          <cell r="A108" t="str">
            <v>CJ144</v>
          </cell>
          <cell r="B108">
            <v>1191167.6089525388</v>
          </cell>
          <cell r="C108">
            <v>1144954.3943995798</v>
          </cell>
          <cell r="D108">
            <v>1152.2503678737269</v>
          </cell>
        </row>
        <row r="109">
          <cell r="A109" t="str">
            <v>C150</v>
          </cell>
          <cell r="B109">
            <v>1191181.9452158145</v>
          </cell>
          <cell r="C109">
            <v>1144932.4233982624</v>
          </cell>
          <cell r="D109">
            <v>1151.8081336255802</v>
          </cell>
        </row>
        <row r="110">
          <cell r="A110" t="str">
            <v>CJ152</v>
          </cell>
          <cell r="B110">
            <v>1191191.5967579724</v>
          </cell>
          <cell r="C110">
            <v>1144939.66916314</v>
          </cell>
          <cell r="D110">
            <v>1150.8302120287158</v>
          </cell>
        </row>
        <row r="111">
          <cell r="A111" t="str">
            <v>BOT11</v>
          </cell>
          <cell r="B111">
            <v>1191241.4727164977</v>
          </cell>
          <cell r="C111">
            <v>1144942.4868432211</v>
          </cell>
          <cell r="D111">
            <v>1141.95</v>
          </cell>
        </row>
        <row r="112">
          <cell r="A112" t="str">
            <v>CJ166</v>
          </cell>
          <cell r="B112">
            <v>1191164.6906081452</v>
          </cell>
          <cell r="C112">
            <v>1144781.2073734854</v>
          </cell>
          <cell r="D112">
            <v>1178.0029836888752</v>
          </cell>
        </row>
        <row r="113">
          <cell r="A113" t="str">
            <v>CJ164</v>
          </cell>
          <cell r="B113">
            <v>1191124.0879706354</v>
          </cell>
          <cell r="C113">
            <v>1144864.9517246683</v>
          </cell>
          <cell r="D113">
            <v>1170.0820154856133</v>
          </cell>
        </row>
        <row r="114">
          <cell r="A114" t="str">
            <v>CJ168</v>
          </cell>
          <cell r="B114">
            <v>1191113.9781378738</v>
          </cell>
          <cell r="C114">
            <v>1144869.349847222</v>
          </cell>
          <cell r="D114">
            <v>1170.0820154856133</v>
          </cell>
        </row>
        <row r="115">
          <cell r="A115" t="str">
            <v>CJ162</v>
          </cell>
          <cell r="B115">
            <v>1191127.8199318557</v>
          </cell>
          <cell r="C115">
            <v>1144878.0189709365</v>
          </cell>
          <cell r="D115">
            <v>1168.9728423386268</v>
          </cell>
        </row>
        <row r="116">
          <cell r="A116" t="str">
            <v>CJ156</v>
          </cell>
          <cell r="B116">
            <v>1191149.8309283894</v>
          </cell>
          <cell r="C116">
            <v>1144892.0446032835</v>
          </cell>
          <cell r="D116">
            <v>1165.7435616916148</v>
          </cell>
        </row>
        <row r="117">
          <cell r="A117" t="str">
            <v>CJ154</v>
          </cell>
          <cell r="B117">
            <v>1191185.338261886</v>
          </cell>
          <cell r="C117">
            <v>1144919.5643371632</v>
          </cell>
          <cell r="D117">
            <v>1152.1975496993373</v>
          </cell>
        </row>
        <row r="118">
          <cell r="A118" t="str">
            <v>C162</v>
          </cell>
          <cell r="B118">
            <v>1191028.1944093516</v>
          </cell>
          <cell r="C118">
            <v>1145053.8591286908</v>
          </cell>
          <cell r="D118">
            <v>1161.9748751997436</v>
          </cell>
        </row>
        <row r="119">
          <cell r="A119" t="str">
            <v>C160</v>
          </cell>
          <cell r="B119">
            <v>1191126.4227609062</v>
          </cell>
          <cell r="C119">
            <v>1145032.8987971456</v>
          </cell>
          <cell r="D119">
            <v>1148.1460356545308</v>
          </cell>
        </row>
        <row r="120">
          <cell r="A120" t="str">
            <v>C158</v>
          </cell>
          <cell r="B120">
            <v>1191156.0283301936</v>
          </cell>
          <cell r="C120">
            <v>1145012.7727539577</v>
          </cell>
          <cell r="D120">
            <v>1145.4605361375882</v>
          </cell>
        </row>
        <row r="121">
          <cell r="A121" t="str">
            <v>BOT12</v>
          </cell>
          <cell r="B121">
            <v>1191172.9074182273</v>
          </cell>
          <cell r="C121">
            <v>1145004.7513755194</v>
          </cell>
          <cell r="D121">
            <v>1142.0337810361893</v>
          </cell>
        </row>
        <row r="122">
          <cell r="A122" t="str">
            <v>TC6</v>
          </cell>
        </row>
        <row r="123">
          <cell r="A123" t="str">
            <v>C142</v>
          </cell>
          <cell r="B123">
            <v>1191095.5909430501</v>
          </cell>
          <cell r="C123">
            <v>1144945.8784109976</v>
          </cell>
          <cell r="D123">
            <v>1162.7580487242119</v>
          </cell>
        </row>
        <row r="124">
          <cell r="A124" t="str">
            <v>CJ143</v>
          </cell>
          <cell r="B124">
            <v>1191164.0954978752</v>
          </cell>
          <cell r="C124">
            <v>1144957.758586125</v>
          </cell>
          <cell r="D124">
            <v>1152.1839261782011</v>
          </cell>
        </row>
        <row r="125">
          <cell r="A125" t="str">
            <v>CJ144</v>
          </cell>
          <cell r="B125">
            <v>1191167.6089525388</v>
          </cell>
          <cell r="C125">
            <v>1144954.3943995798</v>
          </cell>
          <cell r="D125">
            <v>1152.2503678737269</v>
          </cell>
        </row>
        <row r="126">
          <cell r="A126" t="str">
            <v>C150</v>
          </cell>
          <cell r="B126">
            <v>1191181.9452158145</v>
          </cell>
          <cell r="C126">
            <v>1144932.4233982624</v>
          </cell>
          <cell r="D126">
            <v>1151.8081336255802</v>
          </cell>
        </row>
        <row r="127">
          <cell r="A127" t="str">
            <v>CJ152</v>
          </cell>
          <cell r="B127">
            <v>1191191.5967579724</v>
          </cell>
          <cell r="C127">
            <v>1144939.66916314</v>
          </cell>
          <cell r="D127">
            <v>1150.8302120287158</v>
          </cell>
        </row>
        <row r="128">
          <cell r="A128" t="str">
            <v>BOT11</v>
          </cell>
          <cell r="B128">
            <v>1144942.4868432211</v>
          </cell>
          <cell r="C128">
            <v>1144942.4868432211</v>
          </cell>
          <cell r="D128">
            <v>1141.95</v>
          </cell>
        </row>
        <row r="129">
          <cell r="A129" t="str">
            <v>CJ166</v>
          </cell>
          <cell r="B129">
            <v>1191164.6906081452</v>
          </cell>
          <cell r="C129">
            <v>1144781.2073734854</v>
          </cell>
          <cell r="D129">
            <v>1178.0029836888752</v>
          </cell>
        </row>
        <row r="130">
          <cell r="A130" t="str">
            <v>CJ164</v>
          </cell>
          <cell r="B130">
            <v>1191124.0879706354</v>
          </cell>
          <cell r="C130">
            <v>1144864.9517246683</v>
          </cell>
          <cell r="D130">
            <v>1170.0820154856133</v>
          </cell>
        </row>
        <row r="131">
          <cell r="A131" t="str">
            <v>CJ168</v>
          </cell>
          <cell r="B131">
            <v>1191113.9781378738</v>
          </cell>
          <cell r="C131">
            <v>1144869.349847222</v>
          </cell>
          <cell r="D131">
            <v>1171.3969999999999</v>
          </cell>
        </row>
        <row r="132">
          <cell r="A132" t="str">
            <v>CJ162</v>
          </cell>
          <cell r="B132">
            <v>1191127.8199318557</v>
          </cell>
          <cell r="C132">
            <v>1144878.0189709365</v>
          </cell>
          <cell r="D132">
            <v>1168.9728423386268</v>
          </cell>
        </row>
        <row r="133">
          <cell r="A133" t="str">
            <v>CJ156</v>
          </cell>
          <cell r="B133">
            <v>1191149.8309283894</v>
          </cell>
          <cell r="C133">
            <v>1144892.0446032835</v>
          </cell>
          <cell r="D133">
            <v>1165.7435616916148</v>
          </cell>
        </row>
        <row r="134">
          <cell r="A134" t="str">
            <v>CJ154</v>
          </cell>
          <cell r="B134">
            <v>1191185.338261886</v>
          </cell>
          <cell r="C134">
            <v>1144919.5643371632</v>
          </cell>
          <cell r="D134">
            <v>1152.1975496993373</v>
          </cell>
        </row>
        <row r="135">
          <cell r="A135" t="str">
            <v xml:space="preserve">CJ164' </v>
          </cell>
          <cell r="B135">
            <v>1191125.3992000001</v>
          </cell>
          <cell r="C135">
            <v>1144869.5430999999</v>
          </cell>
          <cell r="D135">
            <v>1169.8</v>
          </cell>
        </row>
        <row r="136">
          <cell r="A136" t="str">
            <v>BOT4</v>
          </cell>
          <cell r="B136">
            <v>1191427.1189999999</v>
          </cell>
          <cell r="C136">
            <v>1145287.852</v>
          </cell>
          <cell r="D136">
            <v>1174.47</v>
          </cell>
        </row>
        <row r="137">
          <cell r="A137" t="str">
            <v>C119</v>
          </cell>
          <cell r="B137">
            <v>1191568.6373863991</v>
          </cell>
          <cell r="C137">
            <v>1144748.6849122746</v>
          </cell>
          <cell r="D137">
            <v>1150.2344069418371</v>
          </cell>
        </row>
        <row r="138">
          <cell r="A138" t="str">
            <v>CJ149</v>
          </cell>
          <cell r="B138">
            <v>1191158.2828147956</v>
          </cell>
          <cell r="C138">
            <v>1144931.4597573425</v>
          </cell>
          <cell r="D138">
            <v>1153.7148713143672</v>
          </cell>
        </row>
        <row r="139">
          <cell r="A139" t="str">
            <v>CJ145</v>
          </cell>
          <cell r="B139">
            <v>1191168.8141633389</v>
          </cell>
          <cell r="C139">
            <v>1144964.1446512789</v>
          </cell>
          <cell r="D139">
            <v>1152.1940647020156</v>
          </cell>
        </row>
        <row r="140">
          <cell r="A140" t="str">
            <v>BOT3</v>
          </cell>
          <cell r="B140">
            <v>1191162.4972890744</v>
          </cell>
          <cell r="C140">
            <v>1144984.0644106872</v>
          </cell>
          <cell r="D140">
            <v>1149.6611593464099</v>
          </cell>
        </row>
        <row r="141">
          <cell r="A141" t="str">
            <v xml:space="preserve">CJ164' </v>
          </cell>
          <cell r="B141">
            <v>1191125.5163</v>
          </cell>
          <cell r="C141">
            <v>1144869.6651000001</v>
          </cell>
          <cell r="D141">
            <v>1170.0820000000001</v>
          </cell>
        </row>
        <row r="142">
          <cell r="A142" t="str">
            <v>A</v>
          </cell>
          <cell r="B142">
            <v>1191449.6170000001</v>
          </cell>
          <cell r="C142">
            <v>1145215.1459999999</v>
          </cell>
          <cell r="D142">
            <v>1178.3</v>
          </cell>
        </row>
        <row r="143">
          <cell r="A143" t="str">
            <v>B</v>
          </cell>
          <cell r="B143">
            <v>1191407.9083</v>
          </cell>
          <cell r="C143">
            <v>1145366.8773000001</v>
          </cell>
          <cell r="D143">
            <v>1185.8499999999999</v>
          </cell>
        </row>
        <row r="144">
          <cell r="A144" t="str">
            <v>C</v>
          </cell>
          <cell r="B144">
            <v>1191440.9646999999</v>
          </cell>
          <cell r="C144">
            <v>1145369.358</v>
          </cell>
          <cell r="D144">
            <v>1186.8599999999999</v>
          </cell>
        </row>
        <row r="145">
          <cell r="A145" t="str">
            <v>D</v>
          </cell>
          <cell r="B145">
            <v>1191432.5190000001</v>
          </cell>
          <cell r="C145">
            <v>1145323.0830000001</v>
          </cell>
          <cell r="D145">
            <v>1180</v>
          </cell>
        </row>
        <row r="146">
          <cell r="A146" t="str">
            <v>E</v>
          </cell>
          <cell r="B146">
            <v>1191419.629</v>
          </cell>
          <cell r="C146">
            <v>1145286.8910000001</v>
          </cell>
          <cell r="D146">
            <v>1174.9000000000001</v>
          </cell>
        </row>
        <row r="147">
          <cell r="A147" t="str">
            <v>F</v>
          </cell>
          <cell r="B147">
            <v>1191417.9887000001</v>
          </cell>
          <cell r="C147">
            <v>1145241.8622999999</v>
          </cell>
          <cell r="D147">
            <v>1171</v>
          </cell>
        </row>
        <row r="148">
          <cell r="A148" t="str">
            <v>FIN</v>
          </cell>
          <cell r="B148">
            <v>1191564.6129999999</v>
          </cell>
          <cell r="C148">
            <v>1144721.8181</v>
          </cell>
          <cell r="D148">
            <v>1144</v>
          </cell>
        </row>
        <row r="149">
          <cell r="A149" t="str">
            <v>CJ3A</v>
          </cell>
          <cell r="B149">
            <v>1191691.1096000001</v>
          </cell>
          <cell r="C149">
            <v>1145415.862</v>
          </cell>
          <cell r="D149">
            <v>1196.8</v>
          </cell>
        </row>
        <row r="150">
          <cell r="A150" t="str">
            <v>CJ152A</v>
          </cell>
          <cell r="B150">
            <v>1191225.8325</v>
          </cell>
          <cell r="C150">
            <v>1144940.9506000001</v>
          </cell>
          <cell r="D150">
            <v>1147</v>
          </cell>
        </row>
      </sheetData>
      <sheetData sheetId="1" refreshError="1"/>
      <sheetData sheetId="2" refreshError="1"/>
      <sheetData sheetId="3">
        <row r="1">
          <cell r="A1" t="str">
            <v>Name</v>
          </cell>
        </row>
      </sheetData>
      <sheetData sheetId="4"/>
      <sheetData sheetId="5">
        <row r="1">
          <cell r="A1" t="str">
            <v>Name</v>
          </cell>
        </row>
      </sheetData>
      <sheetData sheetId="6"/>
      <sheetData sheetId="7">
        <row r="1">
          <cell r="A1" t="str">
            <v>Name</v>
          </cell>
        </row>
      </sheetData>
      <sheetData sheetId="8"/>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de Diseño"/>
      <sheetName val="Design"/>
      <sheetName val="cotas "/>
      <sheetName val="resumen"/>
    </sheetNames>
    <sheetDataSet>
      <sheetData sheetId="0" refreshError="1"/>
      <sheetData sheetId="1" refreshError="1"/>
      <sheetData sheetId="2" refreshError="1"/>
      <sheetData sheetId="3"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to Equipos"/>
    </sheetNames>
    <sheetDataSet>
      <sheetData sheetId="0" refreshError="1"/>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VR-PROP"/>
      <sheetName val="FORMULA"/>
      <sheetName val="ELEGIBILIDAD"/>
      <sheetName val="DESGLOSE PROPUESTA ( CLL)"/>
      <sheetName val="Cierre AIU ( INTERNO )"/>
      <sheetName val="Listas"/>
    </sheetNames>
    <sheetDataSet>
      <sheetData sheetId="0"/>
      <sheetData sheetId="1"/>
      <sheetData sheetId="2"/>
      <sheetData sheetId="3"/>
      <sheetData sheetId="4"/>
      <sheetData sheetId="5"/>
      <sheetData sheetId="6">
        <row r="2">
          <cell r="B2" t="str">
            <v>DIRECCIÓN GENERAL</v>
          </cell>
          <cell r="C2" t="str">
            <v>ADMISIBLE</v>
          </cell>
          <cell r="D2" t="str">
            <v>MEDIA ARITMÉTICA</v>
          </cell>
        </row>
        <row r="3">
          <cell r="B3" t="str">
            <v>SECRETARIA GENERAL - SUBDIRECCIÓN ADMINISTRATIVA</v>
          </cell>
          <cell r="C3" t="str">
            <v>NO ADMISIBLE</v>
          </cell>
          <cell r="D3" t="str">
            <v>MEDIA ARITMÉTICA ALTA</v>
          </cell>
        </row>
        <row r="4">
          <cell r="B4" t="str">
            <v>SECRETARIA GENERAL - SUBDIRECCIÓN FINANCIERA</v>
          </cell>
          <cell r="C4" t="str">
            <v>RECHAZO</v>
          </cell>
          <cell r="D4" t="str">
            <v>MEDIA GEOMÉTRICA CON PRESUPUESTO OFICIAL</v>
          </cell>
        </row>
        <row r="5">
          <cell r="B5" t="str">
            <v>DIRECCIÓN OPERATIVA - DIRECCIONES TERRITORIALES</v>
          </cell>
          <cell r="D5" t="str">
            <v>MENOR VALOR</v>
          </cell>
        </row>
        <row r="6">
          <cell r="B6" t="str">
            <v>DIRECCIÓN OPERATIVA - GERENCIA DE GRANDES PROYECTOS</v>
          </cell>
          <cell r="D6" t="str">
            <v>NO APLICA</v>
          </cell>
        </row>
        <row r="7">
          <cell r="B7" t="str">
            <v>DIRECCIÓN OPERATIVA - GRUPO PLAN 2500</v>
          </cell>
        </row>
        <row r="8">
          <cell r="B8" t="str">
            <v>DIRECCIÓN TÉCNICA - SUBDIRECCIÓN DE ESTUDIOS DE INNOVACIÓN</v>
          </cell>
        </row>
        <row r="9">
          <cell r="B9" t="str">
            <v>DIRECCIÓN TÉCNICA - SUBDIRECCIÓN DE MEDIO AMBIENTE Y GESTIÓN SOCIAL</v>
          </cell>
        </row>
        <row r="10">
          <cell r="B10" t="str">
            <v>DIRECCIÓN TÉCNICA - SUBDIRECCIÓN DE PREVENCIÓN Y ATENCIÓN DE EMERGENCIAS</v>
          </cell>
        </row>
        <row r="11">
          <cell r="B11" t="str">
            <v>DIRECCIÓN OPERATIVA - SUBDIRECCIÓN MARÍTIMA Y FLUVIAL</v>
          </cell>
        </row>
        <row r="12">
          <cell r="B12" t="str">
            <v>DIRECCIÓN OPERATIVA - SUBDIRECCIÓN RED NACIONAL DE CARRETERAS</v>
          </cell>
        </row>
        <row r="13">
          <cell r="B13" t="str">
            <v>DIRECCIÓN OPERATIVA - SUBDIRECCIÓN RED TERCIARIA Y FERREA</v>
          </cell>
        </row>
        <row r="14">
          <cell r="B14" t="str">
            <v>DIRECCIÓN TÉCNICA</v>
          </cell>
        </row>
        <row r="15">
          <cell r="B15" t="str">
            <v>DIRECCIÓN OPERATIVA - GRUPO TÚNEL DE LA LÍNEA</v>
          </cell>
        </row>
        <row r="16">
          <cell r="B16" t="str">
            <v>DIRECCIÓN OPERATIVA</v>
          </cell>
        </row>
      </sheetData>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IST"/>
    </sheetNames>
    <sheetDataSet>
      <sheetData sheetId="0"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1- TN7 Derrumbe"/>
      <sheetName val="2- TN7 Derrumbe"/>
      <sheetName val="Tárifas"/>
      <sheetName val="Coste Energetico Excavación"/>
      <sheetName val="Coste Instala Excavación Tunele"/>
      <sheetName val="Equipos"/>
      <sheetName val="Materiales"/>
      <sheetName val="Otros"/>
      <sheetName val="Costo Opera Equipos"/>
      <sheetName val="Personal Opera"/>
      <sheetName val="Concretos"/>
      <sheetName val="Acarreo"/>
      <sheetName val="Resumen APU's"/>
      <sheetName val="14P"/>
      <sheetName val="2.6P"/>
      <sheetName val="2.3P "/>
      <sheetName val="2.2P "/>
      <sheetName val="2.1P"/>
      <sheetName val="2.0P"/>
      <sheetName val="20.0"/>
      <sheetName val="1.8.010"/>
      <sheetName val="28P (2)"/>
      <sheetName val="28P"/>
      <sheetName val="3.1.003"/>
      <sheetName val="3.1.004"/>
      <sheetName val="3.1.005"/>
      <sheetName val="3.1.006"/>
      <sheetName val="3.1.007"/>
      <sheetName val="3.1.008"/>
      <sheetName val="3.1.0081"/>
      <sheetName val="3.1.037"/>
      <sheetName val="3.1.010"/>
      <sheetName val="3.1.011"/>
      <sheetName val="3.1.012"/>
      <sheetName val="3.1.013"/>
      <sheetName val="3.1.013A"/>
      <sheetName val="3.3.001"/>
      <sheetName val="3.3.002"/>
      <sheetName val="3.3.003"/>
      <sheetName val="3.3.004"/>
      <sheetName val="3.3.005"/>
      <sheetName val="3.3.006"/>
      <sheetName val="3.4.002"/>
      <sheetName val="3.4.004"/>
      <sheetName val="3.4.005"/>
      <sheetName val="3.4.005 (Tend 2)"/>
      <sheetName val="3.4.007"/>
      <sheetName val="3.4.008"/>
      <sheetName val="3.4.012"/>
      <sheetName val="673.1.1"/>
      <sheetName val="3.4.013"/>
      <sheetName val="3.4.014"/>
      <sheetName val="3.4.015"/>
      <sheetName val="3.4.016 "/>
      <sheetName val="3.5.002"/>
      <sheetName val="3.5.003"/>
      <sheetName val="3.5.004"/>
      <sheetName val="3.5.005"/>
      <sheetName val="3.5.006"/>
      <sheetName val="3.5.007"/>
      <sheetName val="3.5.008"/>
      <sheetName val="3.5.009"/>
      <sheetName val="3.5.010"/>
      <sheetName val="3.6.180"/>
      <sheetName val="3.6.190"/>
      <sheetName val="3.8.065"/>
      <sheetName val="3.11.001"/>
      <sheetName val="3.11.002"/>
      <sheetName val="3.11.003"/>
      <sheetName val="3.11.004"/>
      <sheetName val="3.11.005"/>
      <sheetName val="3.11.007"/>
      <sheetName val="3.11.008 (Tend 2)"/>
      <sheetName val="3.11.008"/>
      <sheetName val="3.11.009"/>
      <sheetName val="2.4P"/>
      <sheetName val="2.5P"/>
      <sheetName val="2.6P (3)"/>
      <sheetName val="2.6P (2)"/>
      <sheetName val="8.6"/>
      <sheetName val="11.1"/>
      <sheetName val="11.5"/>
      <sheetName val="11.5A  (Tend 2)"/>
      <sheetName val="11.5A "/>
      <sheetName val="12.41"/>
      <sheetName val="12.42"/>
      <sheetName val="13.2"/>
      <sheetName val="13.3"/>
      <sheetName val="14.5"/>
      <sheetName val="14.6"/>
      <sheetName val="14.7"/>
      <sheetName val="14.9"/>
      <sheetName val="14.10"/>
      <sheetName val="14.11,1"/>
      <sheetName val="14.11.2"/>
      <sheetName val="14.11.3"/>
      <sheetName val="14.16"/>
      <sheetName val="14.17.1"/>
      <sheetName val="14.17.2"/>
      <sheetName val="14.17.3"/>
      <sheetName val="14.18"/>
      <sheetName val="14.19"/>
      <sheetName val="14.20"/>
      <sheetName val="14.21"/>
      <sheetName val="15.1.1"/>
      <sheetName val="15.1.2"/>
      <sheetName val="15.1.3"/>
      <sheetName val="MSR2"/>
      <sheetName val="MSR3"/>
      <sheetName val="15.3"/>
      <sheetName val="672.2"/>
      <sheetName val="16.3"/>
      <sheetName val="16.3.1"/>
      <sheetName val="16.3.3"/>
      <sheetName val="16.3.2"/>
      <sheetName val="16.4"/>
      <sheetName val="16.41"/>
      <sheetName val="16.42"/>
      <sheetName val="16.43"/>
      <sheetName val="16.44"/>
      <sheetName val="16.6"/>
      <sheetName val="17.2"/>
      <sheetName val="17.3.1"/>
      <sheetName val="17.3.2"/>
      <sheetName val="17.4.1"/>
      <sheetName val="17.4"/>
      <sheetName val="18.1"/>
      <sheetName val="18.2"/>
      <sheetName val="18.3"/>
      <sheetName val="610.3P"/>
      <sheetName val="610.4P"/>
      <sheetName val="18.4"/>
      <sheetName val="3.1P"/>
      <sheetName val="C8P"/>
      <sheetName val="C9P"/>
      <sheetName val="C9.1P"/>
      <sheetName val="200.2"/>
      <sheetName val="200.2.1"/>
      <sheetName val="3.8.001"/>
      <sheetName val="18.5"/>
      <sheetName val="19.7"/>
      <sheetName val="19.8.1"/>
      <sheetName val="19.8.2"/>
      <sheetName val="19.9.2"/>
      <sheetName val="19.9.1"/>
      <sheetName val="200.3"/>
      <sheetName val="201.7"/>
      <sheetName val="201.13"/>
      <sheetName val="201.15"/>
      <sheetName val="210.1.1"/>
      <sheetName val="210.2.1"/>
      <sheetName val="210.2.2"/>
      <sheetName val="211.1"/>
      <sheetName val="220.1"/>
      <sheetName val="220.1A"/>
      <sheetName val="220.1 (Tend 2)"/>
      <sheetName val="220.1 (Tend 3) "/>
      <sheetName val="220.1.1"/>
      <sheetName val="221.10"/>
      <sheetName val="PGM (2)"/>
      <sheetName val="234.1"/>
      <sheetName val="320.2"/>
      <sheetName val="320.2 (Tend 2)"/>
      <sheetName val="320.2 (Tend 3)"/>
      <sheetName val="320.1"/>
      <sheetName val="330.1"/>
      <sheetName val="330.1 (Tend 3)"/>
      <sheetName val="420.1"/>
      <sheetName val="420.2"/>
      <sheetName val="450.1"/>
      <sheetName val="450.2"/>
      <sheetName val="452.1"/>
      <sheetName val="460.1"/>
      <sheetName val="510.1"/>
      <sheetName val="600.2"/>
      <sheetName val="600.4"/>
      <sheetName val="610.1"/>
      <sheetName val="610.2"/>
      <sheetName val="621"/>
      <sheetName val="621.1"/>
      <sheetName val="621.1.1"/>
      <sheetName val="621.1.2"/>
      <sheetName val="621.1.3"/>
      <sheetName val="621.1.4"/>
      <sheetName val="621.1.5"/>
      <sheetName val="621.1.6"/>
      <sheetName val="621.1.7"/>
      <sheetName val="621.1.8"/>
      <sheetName val="621.1.9"/>
      <sheetName val="621.1.9 PT3"/>
      <sheetName val="621.1.9 Pt1 Eje 1"/>
      <sheetName val="621.1.9 Pt1 Eje 4"/>
      <sheetName val="621.1.9A"/>
      <sheetName val="621.1.9B"/>
      <sheetName val="621.1.10 A PT3"/>
      <sheetName val="621.1.10 B PT3"/>
      <sheetName val="621.1.10"/>
      <sheetName val="Hoja1"/>
      <sheetName val="621.1.11"/>
      <sheetName val="621.1.11 Pt1 Eje 2"/>
      <sheetName val="621.1.11 Pt1 Eje 3"/>
      <sheetName val="621.1.11A PT3"/>
      <sheetName val="621.1.11A"/>
      <sheetName val="621.1.11B"/>
      <sheetName val="621.1.11C"/>
      <sheetName val="621.1.14A"/>
      <sheetName val="621.1.12"/>
      <sheetName val="621.1.12A"/>
      <sheetName val="621.1.13"/>
      <sheetName val="621.1.13A"/>
      <sheetName val="621.1.13A (2)"/>
      <sheetName val="621.1.14"/>
      <sheetName val="PT3 Eje (1) ɸ2.0"/>
      <sheetName val="PT3 Eje (2) ɸ2.5"/>
      <sheetName val="PT3 Eje (3) ɸ2.5"/>
      <sheetName val="PT3 Eje (4) ɸ3.5"/>
      <sheetName val="PT3 Eje (5) ɸ2.5"/>
      <sheetName val="PT3 Eje (6) ɸ2.5"/>
      <sheetName val="PT3 Eje (7) ɸ2.5"/>
      <sheetName val="PT3 Eje (8) ɸ2.5"/>
      <sheetName val="PT3 Eje (9) ɸ2.5"/>
      <sheetName val="PT3 Eje (10) ɸ2.5"/>
      <sheetName val="PT3 Eje (11) ɸ3.5"/>
      <sheetName val="PT3 Eje (12) ɸ2.5"/>
      <sheetName val="PT3 Eje (13) ɸ2.5"/>
      <sheetName val="PT3 Eje (14) ɸ2.5"/>
      <sheetName val="PT3 Eje (15) ɸ2.0"/>
      <sheetName val="623.1.1"/>
      <sheetName val="623.2"/>
      <sheetName val="630.1P"/>
      <sheetName val="630.1P (Tend 2)"/>
      <sheetName val="630.1.1A"/>
      <sheetName val="630.1.1A (Tend 2)"/>
      <sheetName val="630.1.1"/>
      <sheetName val="630.1.1 (Tend 2)"/>
      <sheetName val="630.1.2"/>
      <sheetName val="630.1.2 (Tend 2)"/>
      <sheetName val="630.1.2 A"/>
      <sheetName val="630.1.2 A (Tend 2)"/>
      <sheetName val="630.1.3 A"/>
      <sheetName val="630.1.3 A (Tend 2)"/>
      <sheetName val="630.1.3"/>
      <sheetName val="630.1.3 (Tend 2)"/>
      <sheetName val="630.1.4"/>
      <sheetName val="630.1.4 (Tend 2)"/>
      <sheetName val="630.3"/>
      <sheetName val="630.3 (Tend 2)"/>
      <sheetName val="630.3.1"/>
      <sheetName val="630.3.1 (Tend 2)"/>
      <sheetName val="630.3.2"/>
      <sheetName val="630.3.2 (Tend 2)"/>
      <sheetName val="630.3.3"/>
      <sheetName val="630.3.3 (Tend 2)"/>
      <sheetName val="630.3.4"/>
      <sheetName val="630.3.4 (Tend 2)"/>
      <sheetName val="630.3.5 (2)"/>
      <sheetName val="630.3.5"/>
      <sheetName val="630.3.5 (Tend 2)"/>
      <sheetName val="630.3.6"/>
      <sheetName val="630.3.6 (Tend 2)"/>
      <sheetName val="630.4"/>
      <sheetName val="630.4 (Tend 2)"/>
      <sheetName val="630.4.1"/>
      <sheetName val="630.4.1 (Tend 2)"/>
      <sheetName val="630.4.1 A"/>
      <sheetName val="630.4.1 A (Tend 2)"/>
      <sheetName val="630.4.2"/>
      <sheetName val="630.4.2 (Tend 2)"/>
      <sheetName val="630.4.2 A"/>
      <sheetName val="630.4.2 A (Tend 2)"/>
      <sheetName val="630.4.3"/>
      <sheetName val="630.4.3 (Tend 2)"/>
      <sheetName val="630.4.4"/>
      <sheetName val="630.4.4 (Tend 2)"/>
      <sheetName val="630.5"/>
      <sheetName val="630.6"/>
      <sheetName val="630.6 (Tend 2)"/>
      <sheetName val="630.7"/>
      <sheetName val="640.1"/>
      <sheetName val="640.2"/>
      <sheetName val="641.1"/>
      <sheetName val="641.1 (Tend 2)"/>
      <sheetName val="641.2"/>
      <sheetName val="642.2.1"/>
      <sheetName val="642.2.2"/>
      <sheetName val="11P"/>
      <sheetName val="650.1"/>
      <sheetName val="661.1"/>
      <sheetName val="661.2"/>
      <sheetName val="662.1"/>
      <sheetName val="671.1"/>
      <sheetName val="673.1"/>
      <sheetName val="673.1 (Tend 2)"/>
      <sheetName val="673.1.2"/>
      <sheetName val="673.2"/>
      <sheetName val="673.3"/>
      <sheetName val="681.1"/>
      <sheetName val="1.4.001"/>
      <sheetName val="1.4.001 (Tend 2)"/>
      <sheetName val="700.1"/>
      <sheetName val="700.2"/>
      <sheetName val="700.3"/>
      <sheetName val="701.1"/>
      <sheetName val="710.1"/>
      <sheetName val="710.2"/>
      <sheetName val="710.3"/>
      <sheetName val="710.5"/>
      <sheetName val="710.6"/>
      <sheetName val="720.1"/>
      <sheetName val="730.1"/>
      <sheetName val="740.1"/>
      <sheetName val="810.1"/>
      <sheetName val="801.6"/>
      <sheetName val="900.2"/>
      <sheetName val="900.2 (2)"/>
      <sheetName val="900.1"/>
      <sheetName val="900.1P"/>
      <sheetName val="900.2P"/>
      <sheetName val="900.3P"/>
      <sheetName val="900.4P"/>
      <sheetName val="900.5P"/>
      <sheetName val="900.6P "/>
    </sheetNames>
    <sheetDataSet>
      <sheetData sheetId="0"/>
      <sheetData sheetId="1"/>
      <sheetData sheetId="2"/>
      <sheetData sheetId="3"/>
      <sheetData sheetId="4"/>
      <sheetData sheetId="5">
        <row r="9">
          <cell r="C9" t="str">
            <v>A</v>
          </cell>
        </row>
        <row r="10">
          <cell r="C10" t="str">
            <v>ANDAMIOS</v>
          </cell>
        </row>
        <row r="11">
          <cell r="C11" t="str">
            <v>ANDAMIOS MEMBRANA TÚNELES</v>
          </cell>
        </row>
        <row r="12">
          <cell r="C12" t="str">
            <v>AUTOBOMBA</v>
          </cell>
        </row>
        <row r="13">
          <cell r="C13" t="str">
            <v>BOMBA GRINDEX MASTER N</v>
          </cell>
        </row>
        <row r="14">
          <cell r="C14" t="str">
            <v>BOMBA GRINDEX MATADOR H</v>
          </cell>
        </row>
        <row r="15">
          <cell r="C15" t="str">
            <v>BOMBA DE INYECCIÓN</v>
          </cell>
        </row>
        <row r="16">
          <cell r="C16" t="str">
            <v>Bomba de Inyección con chasis y montaje</v>
          </cell>
        </row>
        <row r="17">
          <cell r="C17" t="str">
            <v>BOMBA DE INYECCIÓN PARA TORONES</v>
          </cell>
        </row>
        <row r="18">
          <cell r="C18" t="str">
            <v>BOMBA GATO DE TENSIONAMIENTO</v>
          </cell>
        </row>
        <row r="19">
          <cell r="C19" t="str">
            <v>BULLDOZER D6 NEW HOLLAND 260 HP</v>
          </cell>
        </row>
        <row r="20">
          <cell r="C20" t="str">
            <v>CAMIÓN 20T</v>
          </cell>
        </row>
        <row r="21">
          <cell r="C21" t="str">
            <v>MINICARGADOR NEW HOLLAND L220</v>
          </cell>
        </row>
        <row r="22">
          <cell r="C22" t="str">
            <v>CARGADOR FRONTAL DE LLANTAS NEW HOLLAND 225 HP</v>
          </cell>
        </row>
        <row r="23">
          <cell r="C23" t="str">
            <v>CARGADOR CON TALADRO</v>
          </cell>
        </row>
        <row r="24">
          <cell r="C24" t="str">
            <v>CARROTANQUE DE AGUA (10000 GALONES)</v>
          </cell>
        </row>
        <row r="25">
          <cell r="C25" t="str">
            <v>CARROTANQUE IRRIGADOR DE ASFALTO</v>
          </cell>
        </row>
        <row r="26">
          <cell r="C26" t="str">
            <v>COMPACTDOR MANUAL</v>
          </cell>
        </row>
        <row r="27">
          <cell r="C27" t="str">
            <v>COMPACTADOR NEUMÁTICO</v>
          </cell>
        </row>
        <row r="28">
          <cell r="C28" t="str">
            <v>COMPRESOR  PARA DEMOLICIÓN 1 MARTILLO</v>
          </cell>
        </row>
        <row r="29">
          <cell r="C29" t="str">
            <v>COMPRESOR 250 PCM</v>
          </cell>
        </row>
        <row r="30">
          <cell r="C30" t="str">
            <v>COMPRESOR (BARRIDO Y SOPLADO)</v>
          </cell>
        </row>
        <row r="31">
          <cell r="C31" t="str">
            <v>COMPRESOR</v>
          </cell>
        </row>
        <row r="32">
          <cell r="C32" t="str">
            <v>COMPRESOR PARA PINTURA</v>
          </cell>
        </row>
        <row r="33">
          <cell r="C33" t="str">
            <v>CORTADORA DE CONCRETO</v>
          </cell>
        </row>
        <row r="34">
          <cell r="C34" t="str">
            <v>Clasificadora</v>
          </cell>
        </row>
        <row r="35">
          <cell r="C35" t="str">
            <v>GENERACIÓN DE ENERGÍA</v>
          </cell>
        </row>
        <row r="36">
          <cell r="C36" t="str">
            <v>DELINEADOR DE PINTURA VIAL</v>
          </cell>
        </row>
        <row r="37">
          <cell r="C37" t="str">
            <v>DESCABECE DE PILOTES</v>
          </cell>
        </row>
        <row r="38">
          <cell r="C38" t="str">
            <v>DIFERENCIAL DE 2 TON</v>
          </cell>
        </row>
        <row r="39">
          <cell r="C39" t="str">
            <v>ELEVADORA</v>
          </cell>
        </row>
        <row r="40">
          <cell r="C40" t="str">
            <v>EQUIPO DE ADECUACIÓN DE PLATAFORMA</v>
          </cell>
        </row>
        <row r="41">
          <cell r="C41" t="str">
            <v>EQUIPO DE MONTAJE (GRÚA TELEFÉRICA 65 TONS)</v>
          </cell>
        </row>
        <row r="42">
          <cell r="C42" t="str">
            <v>EQUIPO DE MONTAJE PANELES VITRIFICADOS</v>
          </cell>
        </row>
        <row r="43">
          <cell r="C43" t="str">
            <v>EQUIPO DE OXICORTE</v>
          </cell>
        </row>
        <row r="44">
          <cell r="C44" t="str">
            <v>ROCK DRILL</v>
          </cell>
        </row>
        <row r="45">
          <cell r="C45" t="str">
            <v>EQUIPO DE TENSIONAMIENTO</v>
          </cell>
        </row>
        <row r="46">
          <cell r="C46" t="str">
            <v>EQUIPO DE TOPOGRAFÍA</v>
          </cell>
        </row>
        <row r="47">
          <cell r="C47" t="str">
            <v>EQUIPO ELECTROSOLDADOR</v>
          </cell>
        </row>
        <row r="48">
          <cell r="C48" t="str">
            <v>EQUIPO PARA COLOCACIÓN DE CONCRETO</v>
          </cell>
        </row>
        <row r="49">
          <cell r="C49" t="str">
            <v>EXCAVACION DE PILOTES</v>
          </cell>
        </row>
        <row r="50">
          <cell r="C50" t="str">
            <v>EXCAVADORA 30 TON KOBELCO 270 HP</v>
          </cell>
        </row>
        <row r="51">
          <cell r="C51" t="str">
            <v>MARTILLO EXCAVADORA 30 TON</v>
          </cell>
        </row>
        <row r="52">
          <cell r="C52" t="str">
            <v>MARTILLO MINICARGADOR L220</v>
          </cell>
        </row>
        <row r="53">
          <cell r="C53" t="str">
            <v>MARTILLO EXCAVADORA 20 TON</v>
          </cell>
        </row>
        <row r="54">
          <cell r="C54" t="str">
            <v>EXTENDEDORA DE CONCRETO</v>
          </cell>
        </row>
        <row r="55">
          <cell r="C55" t="str">
            <v>FORMALETA</v>
          </cell>
        </row>
        <row r="56">
          <cell r="C56" t="str">
            <v>FORMALETA PARA MR</v>
          </cell>
        </row>
        <row r="57">
          <cell r="C57" t="str">
            <v>FORMALETA DOVELAS</v>
          </cell>
        </row>
        <row r="58">
          <cell r="C58" t="str">
            <v>FORMALETA PILAS, ESTRIBOS, ZAPATAS, VIGAS.</v>
          </cell>
        </row>
        <row r="59">
          <cell r="C59" t="str">
            <v>FORMALETA PARA CAJAS EN CONCRETO (M2)</v>
          </cell>
        </row>
        <row r="60">
          <cell r="C60" t="str">
            <v>FORMALETA VIGAS</v>
          </cell>
        </row>
        <row r="61">
          <cell r="C61" t="str">
            <v>FORMALETA VIGA CAJÓN</v>
          </cell>
        </row>
        <row r="62">
          <cell r="C62" t="str">
            <v>FORMALETA TABLERO</v>
          </cell>
        </row>
        <row r="63">
          <cell r="C63" t="str">
            <v>FORMALETA LOSA</v>
          </cell>
        </row>
        <row r="64">
          <cell r="C64" t="str">
            <v>FORMALETA CONCRETO CLASE A</v>
          </cell>
        </row>
        <row r="65">
          <cell r="C65" t="str">
            <v>FORMALETA CONCRETO CLASE D</v>
          </cell>
        </row>
        <row r="66">
          <cell r="C66" t="str">
            <v>FORMALETA CONCRETO CLASE E y F</v>
          </cell>
        </row>
        <row r="67">
          <cell r="C67" t="str">
            <v>FORMALETA DESLIZANTE</v>
          </cell>
        </row>
        <row r="68">
          <cell r="C68" t="str">
            <v>FORMALETA PARA NEW JERSEY</v>
          </cell>
        </row>
        <row r="69">
          <cell r="C69" t="str">
            <v>FORMALETA PARA PILAS</v>
          </cell>
        </row>
        <row r="70">
          <cell r="C70" t="str">
            <v>FORMALETA PILOTES</v>
          </cell>
        </row>
        <row r="71">
          <cell r="C71" t="str">
            <v>FORMALETA VIGAS</v>
          </cell>
        </row>
        <row r="72">
          <cell r="C72" t="str">
            <v>FORMALETA VIGA CIMBRA</v>
          </cell>
        </row>
        <row r="73">
          <cell r="C73" t="str">
            <v>FORMALETA SECCION DE TUNEL</v>
          </cell>
        </row>
        <row r="74">
          <cell r="C74" t="str">
            <v>FRESADORA</v>
          </cell>
        </row>
        <row r="75">
          <cell r="C75" t="str">
            <v>GATO PARA ATENSIONAMIENTO</v>
          </cell>
        </row>
        <row r="76">
          <cell r="C76" t="str">
            <v>GRÚA TELESCOPICA</v>
          </cell>
        </row>
        <row r="77">
          <cell r="C77" t="str">
            <v>GRÚA DE EXTENSIÓN CON CANASTA</v>
          </cell>
        </row>
        <row r="78">
          <cell r="C78" t="str">
            <v>GRUA LINK BELT (40.5 TON)</v>
          </cell>
        </row>
        <row r="79">
          <cell r="C79" t="str">
            <v>GUADAÑADORA</v>
          </cell>
        </row>
        <row r="80">
          <cell r="C80" t="str">
            <v>INSTALACIONES PROVISIONALES</v>
          </cell>
        </row>
        <row r="81">
          <cell r="C81" t="str">
            <v>JUMBO L3C</v>
          </cell>
        </row>
        <row r="82">
          <cell r="C82" t="str">
            <v>LANZADORA DE CONCRETO</v>
          </cell>
        </row>
        <row r="83">
          <cell r="C83" t="str">
            <v>MEZCLADORA DE CONCRETO 1 1/2 BULTOS</v>
          </cell>
        </row>
        <row r="84">
          <cell r="C84" t="str">
            <v>PLANTA DE CONCRETO (60m3/h)</v>
          </cell>
        </row>
        <row r="85">
          <cell r="C85" t="str">
            <v>MIXER</v>
          </cell>
        </row>
        <row r="86">
          <cell r="C86" t="str">
            <v>MONTACARGA 2 TON</v>
          </cell>
        </row>
        <row r="87">
          <cell r="C87" t="str">
            <v>BOMBA ESTACIONARIA</v>
          </cell>
        </row>
        <row r="88">
          <cell r="C88" t="str">
            <v>MOTOBOMBA 2"</v>
          </cell>
        </row>
        <row r="89">
          <cell r="C89" t="str">
            <v>MOTOBOMBA 4"</v>
          </cell>
        </row>
        <row r="90">
          <cell r="C90" t="str">
            <v>MOTONIVELADORA</v>
          </cell>
        </row>
        <row r="91">
          <cell r="C91" t="str">
            <v>MOTOSIERRA</v>
          </cell>
        </row>
        <row r="92">
          <cell r="C92" t="str">
            <v>SONDA PERFORADOR HORIZONTAL (BERETTA)</v>
          </cell>
        </row>
        <row r="93">
          <cell r="C93" t="str">
            <v>PERFORADORA SOILMELC (PILOTES)</v>
          </cell>
        </row>
        <row r="94">
          <cell r="C94" t="str">
            <v>PLANTA ELECTRICA</v>
          </cell>
        </row>
        <row r="95">
          <cell r="C95" t="str">
            <v xml:space="preserve">PLATAFORMA </v>
          </cell>
        </row>
        <row r="96">
          <cell r="C96" t="str">
            <v>PLUMA GRÚA</v>
          </cell>
        </row>
        <row r="97">
          <cell r="C97" t="str">
            <v>RETROEXCAVADORA 80 HP</v>
          </cell>
        </row>
        <row r="98">
          <cell r="C98" t="str">
            <v>EXCAVADORA KOBELCO 20 TON 158 HP</v>
          </cell>
        </row>
        <row r="99">
          <cell r="C99" t="str">
            <v xml:space="preserve">EXCAVADORA </v>
          </cell>
        </row>
        <row r="100">
          <cell r="C100" t="str">
            <v>EXCAVADORA KOBELCO SK-55 CON MARTILLO</v>
          </cell>
        </row>
        <row r="101">
          <cell r="C101" t="str">
            <v>RETROEXCAVADORA SOBRE LLANTAS</v>
          </cell>
        </row>
        <row r="102">
          <cell r="C102" t="str">
            <v>ROBOJET</v>
          </cell>
        </row>
        <row r="103">
          <cell r="C103" t="str">
            <v>TALADRO HILTI</v>
          </cell>
        </row>
        <row r="104">
          <cell r="C104" t="str">
            <v>TELEHANDLER</v>
          </cell>
        </row>
        <row r="105">
          <cell r="C105" t="str">
            <v>TERMINADORA DE ASFÁLTO</v>
          </cell>
        </row>
        <row r="106">
          <cell r="C106" t="str">
            <v>TORRE GRÚA</v>
          </cell>
        </row>
        <row r="107">
          <cell r="C107" t="str">
            <v>VIBRADOR PARA CONCRETO 4,20 MTS CABEZA VIBRATORIA CUADRADA DE 25MM</v>
          </cell>
        </row>
        <row r="108">
          <cell r="C108" t="str">
            <v>VEHICULO DELINEADOR</v>
          </cell>
        </row>
        <row r="109">
          <cell r="C109" t="str">
            <v>VIBROCOMPACTADOR (RANA) A GASOLINA</v>
          </cell>
        </row>
        <row r="110">
          <cell r="C110" t="str">
            <v>VIBRADOR DE CONCRETO</v>
          </cell>
        </row>
        <row r="111">
          <cell r="C111" t="str">
            <v>VIBROCOMPACTADOR 8 TON</v>
          </cell>
        </row>
        <row r="112">
          <cell r="C112" t="str">
            <v>VIBROCOMPACTADOR  VOLVO (10 TON)</v>
          </cell>
        </row>
        <row r="113">
          <cell r="C113" t="str">
            <v>VOLQUETA DOBLE TROQUE T800 HARDOX- EURO4</v>
          </cell>
        </row>
        <row r="114">
          <cell r="C114" t="str">
            <v>HERRAMIENTA MENOR</v>
          </cell>
        </row>
        <row r="115">
          <cell r="C115" t="str">
            <v>Z</v>
          </cell>
        </row>
      </sheetData>
      <sheetData sheetId="6">
        <row r="9">
          <cell r="C9" t="str">
            <v>A</v>
          </cell>
        </row>
        <row r="10">
          <cell r="C10" t="str">
            <v>A.C.P.M</v>
          </cell>
        </row>
        <row r="11">
          <cell r="C11" t="str">
            <v>ACERO A - 36 PARA ESTRUCTURA METÁLICA</v>
          </cell>
        </row>
        <row r="12">
          <cell r="C12" t="str">
            <v>ACERO DE REFUERZO fy=420</v>
          </cell>
        </row>
        <row r="13">
          <cell r="C13" t="str">
            <v>ACERO DE REFUERZO PARA PERNO (INCLUYE PLATINA DE 200 X 200 X 8 MM)</v>
          </cell>
        </row>
        <row r="14">
          <cell r="C14" t="str">
            <v>ACERO ESTRUCTURAL ASTM A-588</v>
          </cell>
        </row>
        <row r="15">
          <cell r="C15" t="str">
            <v>ACONDICIONADOR Y ADESIVO</v>
          </cell>
        </row>
        <row r="16">
          <cell r="C16" t="str">
            <v>ADITIVO</v>
          </cell>
        </row>
        <row r="17">
          <cell r="C17" t="str">
            <v>ADITIVO ACELERANTE</v>
          </cell>
        </row>
        <row r="18">
          <cell r="C18" t="str">
            <v>ADITIVOS ESTABILIZADOR</v>
          </cell>
        </row>
        <row r="19">
          <cell r="C19" t="str">
            <v>ADITIVOS EXPANSOR</v>
          </cell>
        </row>
        <row r="20">
          <cell r="C20" t="str">
            <v>ADITIVOS SUPERPLASTIFICANTE</v>
          </cell>
        </row>
        <row r="21">
          <cell r="C21" t="str">
            <v>AGREGADO TRITURADO 1/2"</v>
          </cell>
        </row>
        <row r="22">
          <cell r="C22" t="str">
            <v>AGREGADO TRITURADO 3/4"</v>
          </cell>
        </row>
        <row r="23">
          <cell r="C23" t="str">
            <v>AGUA</v>
          </cell>
        </row>
        <row r="24">
          <cell r="C24" t="str">
            <v>ALAMBRE DE PÚAS No 12</v>
          </cell>
        </row>
        <row r="25">
          <cell r="C25" t="str">
            <v>ALAMBRE GALVANIZADO No 12</v>
          </cell>
        </row>
        <row r="26">
          <cell r="C26" t="str">
            <v>ALAMBRE GALVANIZADO No 18</v>
          </cell>
        </row>
        <row r="27">
          <cell r="C27" t="str">
            <v>ALAMBRE Y PUNTILLA</v>
          </cell>
        </row>
        <row r="28">
          <cell r="C28" t="str">
            <v>AMORTIGUADOR PARA DEFENSA METALICA</v>
          </cell>
        </row>
        <row r="29">
          <cell r="C29" t="str">
            <v>ANCLAJES 50TON</v>
          </cell>
        </row>
        <row r="30">
          <cell r="C30" t="str">
            <v>ANCLAJES PARA TENSIONAMIENTO</v>
          </cell>
        </row>
        <row r="31">
          <cell r="C31" t="str">
            <v>ANGULO HIERRO 2 1/2" X 1/4"</v>
          </cell>
        </row>
        <row r="32">
          <cell r="C32" t="str">
            <v>ANGULO HIERRO 2" X 1/8"</v>
          </cell>
        </row>
        <row r="33">
          <cell r="C33" t="str">
            <v>ANTISOL ROJO SIKA</v>
          </cell>
        </row>
        <row r="34">
          <cell r="C34" t="str">
            <v>APOYO NEOPRENO</v>
          </cell>
        </row>
        <row r="35">
          <cell r="C35" t="str">
            <v>APOYO NEOPRENO 2 CM DUREZA 60</v>
          </cell>
        </row>
        <row r="36">
          <cell r="C36" t="str">
            <v>APOYO NEOPRENO 2 CM DUREZA 70</v>
          </cell>
        </row>
        <row r="37">
          <cell r="C37" t="str">
            <v>APOYO NEOPRENO 5 CM DUREZA 60</v>
          </cell>
        </row>
        <row r="38">
          <cell r="C38" t="str">
            <v>APOYO NEOPRENO REFORZADO</v>
          </cell>
        </row>
        <row r="39">
          <cell r="C39" t="str">
            <v>APOYO TIPO POT 2500 TON</v>
          </cell>
        </row>
        <row r="40">
          <cell r="C40" t="str">
            <v>ARENA LAVADA DE RÍO</v>
          </cell>
        </row>
        <row r="41">
          <cell r="C41" t="str">
            <v>BARANDA VEHICULAR PUENTE</v>
          </cell>
        </row>
        <row r="42">
          <cell r="C42" t="str">
            <v>BARRA DE PERFORACIÓN</v>
          </cell>
        </row>
        <row r="43">
          <cell r="C43" t="str">
            <v>BASE GRANULAR (SUELTA)</v>
          </cell>
        </row>
        <row r="44">
          <cell r="C44" t="str">
            <v>BOLSACRETO DE 1M3</v>
          </cell>
        </row>
        <row r="45">
          <cell r="C45" t="str">
            <v>BOTELLA Y BARRILETES PARA TENSIONAMIENTO</v>
          </cell>
        </row>
        <row r="46">
          <cell r="C46" t="str">
            <v>BROCA PERFORACIÓN</v>
          </cell>
        </row>
        <row r="47">
          <cell r="C47" t="str">
            <v>CABLE O TORÓN PARA TENSIONAMIENTO 1/2"</v>
          </cell>
        </row>
        <row r="48">
          <cell r="C48" t="str">
            <v>CABLE O TORÓN PARA TENSIONAMIENTO 1/2" - Tendencia 2</v>
          </cell>
        </row>
        <row r="49">
          <cell r="C49" t="str">
            <v>CABLE O TORÓN PARA TENSIONAMIENTO 5/8"</v>
          </cell>
        </row>
        <row r="50">
          <cell r="C50" t="str">
            <v>CABLE O TORÓN PARA TENSIONAMIENTO 5/8" - Tendencia 2</v>
          </cell>
        </row>
        <row r="51">
          <cell r="C51" t="str">
            <v>CANAL PAVCO RAINGO</v>
          </cell>
        </row>
        <row r="52">
          <cell r="C52" t="str">
            <v>CANASTILLA PASAJUNTA</v>
          </cell>
        </row>
        <row r="53">
          <cell r="C53" t="str">
            <v>CAPTAFARO</v>
          </cell>
        </row>
        <row r="54">
          <cell r="C54" t="str">
            <v xml:space="preserve">CEMENTO ESTRUCTURAL </v>
          </cell>
        </row>
        <row r="55">
          <cell r="C55" t="str">
            <v>CEMENTO GRIS</v>
          </cell>
        </row>
        <row r="56">
          <cell r="C56" t="str">
            <v>CENTRALIZADORES</v>
          </cell>
        </row>
        <row r="57">
          <cell r="C57" t="str">
            <v>CESPEDONES</v>
          </cell>
        </row>
        <row r="58">
          <cell r="C58" t="str">
            <v>CERCA METÁLICA</v>
          </cell>
        </row>
        <row r="59">
          <cell r="C59" t="str">
            <v>CINTA PVC V-15 SIKA</v>
          </cell>
        </row>
        <row r="60">
          <cell r="C60" t="str">
            <v>CONCRETO CLASE A (35 Mpa)</v>
          </cell>
        </row>
        <row r="61">
          <cell r="C61" t="str">
            <v>CONCRETO CLASE A (35 Mpa) Tendencia 2</v>
          </cell>
        </row>
        <row r="62">
          <cell r="C62" t="str">
            <v>CONCRETO CLASE A (35 Mpa) A LOS 3 DIAS</v>
          </cell>
        </row>
        <row r="63">
          <cell r="C63" t="str">
            <v>CONCRETO CLASE A1 (42 Mpa)</v>
          </cell>
        </row>
        <row r="64">
          <cell r="C64" t="str">
            <v>CONCRETO CLASE A1 (42 Mpa) - HOLCIM</v>
          </cell>
        </row>
        <row r="65">
          <cell r="C65" t="str">
            <v>CONCRETO CLASE A1 (42 Mpa) - Tendencia 2</v>
          </cell>
        </row>
        <row r="66">
          <cell r="C66" t="str">
            <v>CONCRETO CLASE AA (56 Mpa) - HOLCIM</v>
          </cell>
        </row>
        <row r="67">
          <cell r="C67" t="str">
            <v>CONCRETO CLASE AA (56 Mpa)</v>
          </cell>
        </row>
        <row r="68">
          <cell r="C68" t="str">
            <v>CONCRETO CLASE AA (56 Mpa) - Tendencia 2</v>
          </cell>
        </row>
        <row r="69">
          <cell r="C69" t="str">
            <v>CONCRETO CLASE C (28 Mpa)</v>
          </cell>
        </row>
        <row r="70">
          <cell r="C70" t="str">
            <v xml:space="preserve">CONCRETO CLASE C (28Mpa)  - Tendencia 2 </v>
          </cell>
        </row>
        <row r="71">
          <cell r="C71" t="str">
            <v xml:space="preserve">CONCRETO CLASE C (28Mpa)  Tendencia 2 </v>
          </cell>
        </row>
        <row r="72">
          <cell r="C72" t="str">
            <v>Concreto Clase D (21Mpa)  Revestimiento Definitvo</v>
          </cell>
        </row>
        <row r="73">
          <cell r="C73" t="str">
            <v>CONCRETO CLASE C (28 Mpa) NEUMATICO</v>
          </cell>
        </row>
        <row r="74">
          <cell r="C74" t="str">
            <v>CONCRETO CLASE C (28 Mpa) TREMIE</v>
          </cell>
        </row>
        <row r="75">
          <cell r="C75" t="str">
            <v>CONCRETO CLASE C (28 Mpa) Pilotes</v>
          </cell>
        </row>
        <row r="76">
          <cell r="C76" t="str">
            <v>CONCRETO CLASE D (21 Mpa)</v>
          </cell>
        </row>
        <row r="77">
          <cell r="C77" t="str">
            <v>CONCRETO CLASE D (21 Mpa)  - Tendencia 2</v>
          </cell>
        </row>
        <row r="78">
          <cell r="C78" t="str">
            <v>CONCRETO CLASE D (21 Mpa)  - Masivo Tendencia 2</v>
          </cell>
        </row>
        <row r="79">
          <cell r="C79" t="str">
            <v>CONCRETO CLASE D (21 Mpa) NEUMATICO</v>
          </cell>
        </row>
        <row r="80">
          <cell r="C80" t="str">
            <v>CONCRETO CLASE D (21 Mpa) Pilotes</v>
          </cell>
        </row>
        <row r="81">
          <cell r="C81" t="str">
            <v xml:space="preserve">CONCRETO CLASE E (17,5 Mpa) </v>
          </cell>
        </row>
        <row r="82">
          <cell r="C82" t="str">
            <v>CONCRETO CLASE F (14 Mpa)</v>
          </cell>
        </row>
        <row r="83">
          <cell r="C83" t="str">
            <v>CONCRETO CLASE F (14 Mpa) - Tendencia 2</v>
          </cell>
        </row>
        <row r="84">
          <cell r="C84" t="str">
            <v>CONCRETO CLASE G (14 Mpa) - Ciclopeo</v>
          </cell>
        </row>
        <row r="85">
          <cell r="C85" t="str">
            <v>CONCRETO HIDRAULICO MR=1.7Mpa</v>
          </cell>
        </row>
        <row r="86">
          <cell r="C86" t="str">
            <v>CONCRETO HIDRAULICO MR=4.5Mpa</v>
          </cell>
        </row>
        <row r="87">
          <cell r="C87" t="str">
            <v>CONCRETO POROSO</v>
          </cell>
        </row>
        <row r="88">
          <cell r="C88" t="str">
            <v>CORDON DETONANTE</v>
          </cell>
        </row>
        <row r="89">
          <cell r="C89" t="str">
            <v>CURADOR PARA CONCRETO</v>
          </cell>
        </row>
        <row r="90">
          <cell r="C90" t="str">
            <v>DEFENSA METÁLICA</v>
          </cell>
        </row>
        <row r="91">
          <cell r="C91" t="str">
            <v>DESARENADOR</v>
          </cell>
        </row>
        <row r="92">
          <cell r="C92" t="str">
            <v>DESECHO Y DISPOCISIÓN DE SOBRANTES</v>
          </cell>
        </row>
        <row r="93">
          <cell r="C93" t="str">
            <v>DETONADOR NO ELECTRICO EXEL</v>
          </cell>
        </row>
        <row r="94">
          <cell r="C94" t="str">
            <v>DUCTOS PARA TENSIONAMIENTO</v>
          </cell>
        </row>
        <row r="95">
          <cell r="C95" t="str">
            <v>EMULSIÓN ASFÁLTICA</v>
          </cell>
        </row>
        <row r="96">
          <cell r="C96" t="str">
            <v>EMULSIÓN ASFÁLTICA MODIFICADA</v>
          </cell>
        </row>
        <row r="97">
          <cell r="C97" t="str">
            <v>ESCOLTA Y TRANSPORTE</v>
          </cell>
        </row>
        <row r="98">
          <cell r="C98" t="str">
            <v>ESTACION METEOROLOGICA</v>
          </cell>
        </row>
        <row r="99">
          <cell r="C99" t="str">
            <v>EXPLOSIVOS 75%</v>
          </cell>
        </row>
        <row r="100">
          <cell r="C100" t="str">
            <v>FIBRA DRAMIX</v>
          </cell>
        </row>
        <row r="101">
          <cell r="C101" t="str">
            <v>FORMALETA DOVELAS</v>
          </cell>
        </row>
        <row r="102">
          <cell r="C102" t="str">
            <v>FORMALETA MUROS</v>
          </cell>
        </row>
        <row r="103">
          <cell r="C103" t="str">
            <v>FORMALETA PILAS, ESTRIBOS, ZAPATAS, VIGAS.</v>
          </cell>
        </row>
        <row r="104">
          <cell r="C104" t="str">
            <v>FORMALETA POZO DE ABATIMIENTO</v>
          </cell>
        </row>
        <row r="105">
          <cell r="C105" t="str">
            <v>FULMINANTES</v>
          </cell>
        </row>
        <row r="106">
          <cell r="C106" t="str">
            <v>GEODREN PLANAR 0,5</v>
          </cell>
        </row>
        <row r="107">
          <cell r="C107" t="str">
            <v>GEODREN PLANAR 1</v>
          </cell>
        </row>
        <row r="108">
          <cell r="C108" t="str">
            <v>GEODREN PLANAR 1,05</v>
          </cell>
        </row>
        <row r="109">
          <cell r="C109" t="str">
            <v>GEODREN VIAL TUBERIA 4" h=0.5m</v>
          </cell>
        </row>
        <row r="110">
          <cell r="C110" t="str">
            <v>GEODREN VIAL TUBERIA 4" h=1.0m</v>
          </cell>
        </row>
        <row r="111">
          <cell r="C111" t="str">
            <v>GEOMALLA BIAXIAL COEXTRUIDA PBX12</v>
          </cell>
        </row>
        <row r="112">
          <cell r="C112" t="str">
            <v>GEOMEMBRANA 30 MIL</v>
          </cell>
        </row>
        <row r="113">
          <cell r="C113" t="str">
            <v>GEOMEMBRANA 80 MIL</v>
          </cell>
        </row>
        <row r="114">
          <cell r="C114" t="str">
            <v>GEOTEXTIL NT-2500 O SIMILAR</v>
          </cell>
        </row>
        <row r="115">
          <cell r="C115" t="str">
            <v>GRAPAS</v>
          </cell>
        </row>
        <row r="116">
          <cell r="C116" t="str">
            <v>GRASA</v>
          </cell>
        </row>
        <row r="117">
          <cell r="C117" t="str">
            <v>HIELO</v>
          </cell>
        </row>
        <row r="118">
          <cell r="C118" t="str">
            <v>HILO 100% POLIESTE PARA COSTURA</v>
          </cell>
        </row>
        <row r="119">
          <cell r="C119" t="str">
            <v>JUNTA DE DILATACIÓN ELASTOMÉRICA 100 MM</v>
          </cell>
        </row>
        <row r="120">
          <cell r="C120" t="str">
            <v>JUNTA DE DILATACIÓN ELASTOMÉRICA 50 MM</v>
          </cell>
        </row>
        <row r="121">
          <cell r="C121" t="str">
            <v>JUNTA EXPANSIVA PARA PUENTES</v>
          </cell>
        </row>
        <row r="122">
          <cell r="C122" t="str">
            <v>LADRILLO PRENSADO MACIZO SANTAFÉ</v>
          </cell>
        </row>
        <row r="123">
          <cell r="C123" t="str">
            <v>LADRILLO RECOCIDO 0,20X0,10X0,06</v>
          </cell>
        </row>
        <row r="124">
          <cell r="C124" t="str">
            <v>LAMINA GALVANIZADA CAL 0,18 1,22X2,44</v>
          </cell>
        </row>
        <row r="125">
          <cell r="C125" t="str">
            <v>LAMINA GALVANIZADA CAL 0,20 1,22X2,45</v>
          </cell>
        </row>
        <row r="126">
          <cell r="C126" t="str">
            <v>LAMINA REFLECTIVA METÁLICA CALIBRE 22</v>
          </cell>
        </row>
        <row r="127">
          <cell r="C127" t="str">
            <v>LAMINA METAL DECK CALIBRE 20</v>
          </cell>
        </row>
        <row r="128">
          <cell r="C128" t="str">
            <v>LECHADA PARA DUCTOS</v>
          </cell>
        </row>
        <row r="129">
          <cell r="C129" t="str">
            <v>LECHADA PARA INYECCIÓN DE PERNOS Y ANCLAJE</v>
          </cell>
        </row>
        <row r="130">
          <cell r="C130" t="str">
            <v>LLANTAS</v>
          </cell>
        </row>
        <row r="131">
          <cell r="C131" t="str">
            <v xml:space="preserve">LUBRICANTE </v>
          </cell>
        </row>
        <row r="132">
          <cell r="C132" t="str">
            <v>LUBRICANTE Y ADHESIVO PARA SELLOS</v>
          </cell>
        </row>
        <row r="133">
          <cell r="C133" t="str">
            <v xml:space="preserve">MALLA ELECTROSOLDADA </v>
          </cell>
        </row>
        <row r="134">
          <cell r="C134" t="str">
            <v>MALLA PARA GAVIONES</v>
          </cell>
        </row>
        <row r="135">
          <cell r="C135" t="str">
            <v>MALLA TRIPLE TORSIÓN</v>
          </cell>
        </row>
        <row r="136">
          <cell r="C136" t="str">
            <v>MANGUERA DE INYECCIÓN PARA PERNO Y ANCLAJE</v>
          </cell>
        </row>
        <row r="137">
          <cell r="C137" t="str">
            <v>MANGUERA DE POLIETILENO</v>
          </cell>
        </row>
        <row r="138">
          <cell r="C138" t="str">
            <v>MANGUITOS DE CAUCHO</v>
          </cell>
        </row>
        <row r="139">
          <cell r="C139" t="str">
            <v>MARCO Y CONTRAMARCO CAJA 0.50X0.70</v>
          </cell>
        </row>
        <row r="140">
          <cell r="C140" t="str">
            <v>MARCO Y CONTRAMARCO CAJA 0.60X0.60</v>
          </cell>
        </row>
        <row r="141">
          <cell r="C141" t="str">
            <v>MARCO Y CONTRAMARCO CAJA 0.60X1.20</v>
          </cell>
        </row>
        <row r="142">
          <cell r="C142" t="str">
            <v>MATERIAL COMÚN PARA RELLENOS</v>
          </cell>
        </row>
        <row r="143">
          <cell r="C143" t="str">
            <v>MATERIAL GRANULAR PARA FILTROS</v>
          </cell>
        </row>
        <row r="144">
          <cell r="C144" t="str">
            <v>MATERIAL GRANULAR PARA FILTROS Maquila</v>
          </cell>
        </row>
        <row r="145">
          <cell r="C145" t="str">
            <v>MATERIAL SELECCIONADO PARA RELLENOS</v>
          </cell>
        </row>
        <row r="146">
          <cell r="C146" t="str">
            <v>MATERIAL SELECCIONADO PROVENIENTE DE EXCAVACIÓN</v>
          </cell>
        </row>
        <row r="147">
          <cell r="C147" t="str">
            <v>MATERIAL TIPO BASE</v>
          </cell>
        </row>
        <row r="148">
          <cell r="C148" t="str">
            <v>MATERIAL TIPO SUB-BASE</v>
          </cell>
        </row>
        <row r="149">
          <cell r="C149" t="str">
            <v>SUB-BASE</v>
          </cell>
        </row>
        <row r="150">
          <cell r="C150" t="str">
            <v>SUB- BASE Maquila</v>
          </cell>
        </row>
        <row r="151">
          <cell r="C151" t="str">
            <v>Rezaga Maquila</v>
          </cell>
        </row>
        <row r="152">
          <cell r="C152" t="str">
            <v>MATERIALES CONSUMIBLES</v>
          </cell>
        </row>
        <row r="153">
          <cell r="C153" t="str">
            <v>MATERIALES DE PERFORACIÓN</v>
          </cell>
        </row>
        <row r="154">
          <cell r="C154" t="str">
            <v>MECHA LENTA</v>
          </cell>
        </row>
        <row r="155">
          <cell r="C155" t="str">
            <v>MESON EN CONCRETO</v>
          </cell>
        </row>
        <row r="156">
          <cell r="C156" t="str">
            <v>MEZCLA DENSA EN CALIENTE MDC-1</v>
          </cell>
        </row>
        <row r="157">
          <cell r="C157" t="str">
            <v>MEZCLA DENSA EN CALIENTE MDC-2</v>
          </cell>
        </row>
        <row r="158">
          <cell r="C158" t="str">
            <v>MEZCLA MICROAGLOMERADO</v>
          </cell>
        </row>
        <row r="159">
          <cell r="C159" t="str">
            <v>MEMBRANA FLEXIBLE IMPERMEABLE (Incluye geo espaciador, geocompuesto, membrana PVC 2MM)</v>
          </cell>
        </row>
        <row r="160">
          <cell r="C160" t="str">
            <v>MEMBRANA IGNIFUGA</v>
          </cell>
        </row>
        <row r="161">
          <cell r="C161" t="str">
            <v>MICROSILICA</v>
          </cell>
        </row>
        <row r="162">
          <cell r="C162" t="str">
            <v>MORTERO 1:3</v>
          </cell>
        </row>
        <row r="163">
          <cell r="C163" t="str">
            <v>OTROS</v>
          </cell>
        </row>
        <row r="164">
          <cell r="C164" t="str">
            <v>PANEL VITRIFICADO</v>
          </cell>
        </row>
        <row r="165">
          <cell r="C165" t="str">
            <v>PERNO TIPO SN O PG SENCILLO CON LECHADA DE CEMENTO</v>
          </cell>
        </row>
        <row r="166">
          <cell r="C166" t="str">
            <v>PIEDRA</v>
          </cell>
        </row>
        <row r="167">
          <cell r="C167" t="str">
            <v>PIEDRA PARA GAVIÓN</v>
          </cell>
        </row>
        <row r="168">
          <cell r="C168" t="str">
            <v>PIEDRA TIPO RAJON</v>
          </cell>
        </row>
        <row r="169">
          <cell r="C169" t="str">
            <v>PERFIL POSTE BARANDA W5 X 16 LB</v>
          </cell>
        </row>
        <row r="170">
          <cell r="C170" t="str">
            <v>PINTURA ACRILICA PURA PARA TRÁFICO</v>
          </cell>
        </row>
        <row r="171">
          <cell r="C171" t="str">
            <v xml:space="preserve">PINTURA EPOXICA IMPRIMAX </v>
          </cell>
        </row>
        <row r="172">
          <cell r="C172" t="str">
            <v>PINTURA EPOXICA BARANDAS</v>
          </cell>
        </row>
        <row r="173">
          <cell r="C173" t="str">
            <v>PUNTA MARTILLO EXCAVADORA 20 T</v>
          </cell>
        </row>
        <row r="174">
          <cell r="C174" t="str">
            <v>PUNTA MARTILLO EXCAVADORA 30 T</v>
          </cell>
        </row>
        <row r="175">
          <cell r="C175" t="str">
            <v>PLACA CON LÁMINA COLABORANTE 2"</v>
          </cell>
        </row>
        <row r="176">
          <cell r="C176" t="str">
            <v>POSTE DE REFERENCIA</v>
          </cell>
        </row>
        <row r="177">
          <cell r="C177" t="str">
            <v>POSTE EN CONCRETO</v>
          </cell>
        </row>
        <row r="178">
          <cell r="C178" t="str">
            <v>POSTE PARA CERCA 2,5 M</v>
          </cell>
        </row>
        <row r="179">
          <cell r="C179" t="str">
            <v>POSTE S.O.S CON TELEFONO DE EMERGENCIA</v>
          </cell>
        </row>
        <row r="180">
          <cell r="C180" t="str">
            <v>POSTE DEFENSA METALICA EN C</v>
          </cell>
        </row>
        <row r="181">
          <cell r="C181" t="str">
            <v xml:space="preserve">PUERTA LÁMINA INSTALADA </v>
          </cell>
        </row>
        <row r="182">
          <cell r="C182" t="str">
            <v>REJILLA METALICA</v>
          </cell>
        </row>
        <row r="183">
          <cell r="C183" t="str">
            <v>RESINA DE DOS COMPONENTES</v>
          </cell>
        </row>
        <row r="184">
          <cell r="C184" t="str">
            <v>SEGUETA</v>
          </cell>
        </row>
        <row r="185">
          <cell r="C185" t="str">
            <v>SELLANTE SIKA BLACKSEAL 1</v>
          </cell>
        </row>
        <row r="186">
          <cell r="C186" t="str">
            <v>SEÑAL DE TRANSITO</v>
          </cell>
        </row>
        <row r="187">
          <cell r="C187" t="str">
            <v>SIKA-FLEX-1 CSL</v>
          </cell>
        </row>
        <row r="188">
          <cell r="C188" t="str">
            <v>SIKA-ROD</v>
          </cell>
        </row>
        <row r="189">
          <cell r="C189" t="str">
            <v>SIKA GROUT</v>
          </cell>
        </row>
        <row r="190">
          <cell r="C190" t="str">
            <v>SOLDADURA PVC</v>
          </cell>
        </row>
        <row r="191">
          <cell r="C191" t="str">
            <v>SOLDADURA SPECIAL FLUX</v>
          </cell>
        </row>
        <row r="192">
          <cell r="C192" t="str">
            <v>SOLDADURA WEST RODE 75 DE 5/64</v>
          </cell>
        </row>
        <row r="193">
          <cell r="C193" t="str">
            <v>SOLDADURA 7018 1/8</v>
          </cell>
        </row>
        <row r="194">
          <cell r="C194" t="str">
            <v>SUBBASE GRANULAR SELECCIONADA CBR &gt; 40%</v>
          </cell>
        </row>
        <row r="195">
          <cell r="C195" t="str">
            <v>SUBBASE GRANULAR SELECCIONADA TIPO INVIAS</v>
          </cell>
        </row>
        <row r="196">
          <cell r="C196" t="str">
            <v>TACHA RELFECTIVA</v>
          </cell>
        </row>
        <row r="197">
          <cell r="C197" t="str">
            <v>TACHÓN DE CONCRETO</v>
          </cell>
        </row>
        <row r="198">
          <cell r="C198" t="str">
            <v>TAPA PREFABRICADA 1,00X0,5</v>
          </cell>
        </row>
        <row r="199">
          <cell r="C199" t="str">
            <v>TEJA ESPAÑOLA INSTALADA</v>
          </cell>
        </row>
        <row r="200">
          <cell r="C200" t="str">
            <v xml:space="preserve">TEJA TERMOACUSTICA FIBRA DE CARBONO </v>
          </cell>
        </row>
        <row r="201">
          <cell r="C201" t="str">
            <v>TERMINAL PARA DEFENSA METALICA</v>
          </cell>
        </row>
        <row r="202">
          <cell r="C202" t="str">
            <v>Terraplen Maquila</v>
          </cell>
        </row>
        <row r="203">
          <cell r="C203" t="str">
            <v>TOPES SISIMICOS</v>
          </cell>
        </row>
        <row r="204">
          <cell r="C204" t="str">
            <v>TORON DE TENSIONAMIENTO DE 5/8"</v>
          </cell>
        </row>
        <row r="205">
          <cell r="C205" t="str">
            <v>TORON DE TENSIONAMIENTO DE 5/8" - Tendencia 2</v>
          </cell>
        </row>
        <row r="206">
          <cell r="C206" t="str">
            <v>TORON PARA TIRANTE DE PUENTE 5/8"</v>
          </cell>
        </row>
        <row r="207">
          <cell r="C207" t="str">
            <v>TORON PARA TIRANTE DE PUENTE 5/8" - Tendencia 2</v>
          </cell>
        </row>
        <row r="208">
          <cell r="C208" t="str">
            <v>TROMPETAS DE 12 TORONES</v>
          </cell>
        </row>
        <row r="209">
          <cell r="C209" t="str">
            <v>TUBERIA FUNDICION DE CONCRETO</v>
          </cell>
        </row>
        <row r="210">
          <cell r="C210" t="str">
            <v>TUBERÍA GALVANIZADA 2"</v>
          </cell>
        </row>
        <row r="211">
          <cell r="C211" t="str">
            <v>TUBERÍA NOVAFORT DE 160 MM</v>
          </cell>
        </row>
        <row r="212">
          <cell r="C212" t="str">
            <v>TUBERÍA NOVAFORT DE 400 MM</v>
          </cell>
        </row>
        <row r="213">
          <cell r="C213" t="str">
            <v>TUBERÍA NOVAFORT DE 450 MM</v>
          </cell>
        </row>
        <row r="214">
          <cell r="C214" t="str">
            <v>TUBERÍA NOVAFORT DE 500 MM</v>
          </cell>
        </row>
        <row r="215">
          <cell r="C215" t="str">
            <v>TUBERÍA NOVAFORT RANURADA DE 100 MM</v>
          </cell>
        </row>
        <row r="216">
          <cell r="C216" t="str">
            <v>TUBERÍA NOVAFORT RANURADA DE 160 MM</v>
          </cell>
        </row>
        <row r="217">
          <cell r="C217" t="str">
            <v>TUBERÍA NOVALOC DE 625 MM</v>
          </cell>
        </row>
        <row r="218">
          <cell r="C218" t="str">
            <v>TUBERÍA PARA INYECCIÓN</v>
          </cell>
        </row>
        <row r="219">
          <cell r="C219" t="str">
            <v>TUBERÍA ENFILAJE</v>
          </cell>
        </row>
        <row r="220">
          <cell r="C220" t="str">
            <v>TUBERÍA PERFORADA EN PVC 1 1/2"</v>
          </cell>
        </row>
        <row r="221">
          <cell r="C221" t="str">
            <v>TUBERÍA PERFORADA EN PVC 2 1/2"</v>
          </cell>
        </row>
        <row r="222">
          <cell r="C222" t="str">
            <v>TUBERÍA PERFORADA EN PVC 2"</v>
          </cell>
        </row>
        <row r="223">
          <cell r="C223" t="str">
            <v>TUBERÍA PERFORADA EN PVC 4"</v>
          </cell>
        </row>
        <row r="224">
          <cell r="C224" t="str">
            <v>TUBERÍA PERFORADA EN PVC 6"</v>
          </cell>
        </row>
        <row r="225">
          <cell r="C225" t="str">
            <v>TUBERÍA PRESIÓN GALVANIZADA 2 1/2"</v>
          </cell>
        </row>
        <row r="226">
          <cell r="C226" t="str">
            <v>TUBERÍA PRESIÓN GALVANIZADA 4"</v>
          </cell>
        </row>
        <row r="227">
          <cell r="C227" t="str">
            <v>TUBERIA PVC PARA LAGRIMALES 4"</v>
          </cell>
        </row>
        <row r="228">
          <cell r="C228" t="str">
            <v>TUBERÍA PVC SANITARIA DE 8"</v>
          </cell>
        </row>
        <row r="229">
          <cell r="C229" t="str">
            <v xml:space="preserve">Tubería PVC Ø 100 mm </v>
          </cell>
        </row>
        <row r="230">
          <cell r="C230" t="str">
            <v xml:space="preserve">Tubería PVC Ø 200 mm </v>
          </cell>
        </row>
        <row r="231">
          <cell r="C231" t="str">
            <v xml:space="preserve">Tubería PVC Ø 300 mm </v>
          </cell>
        </row>
        <row r="232">
          <cell r="C232" t="str">
            <v xml:space="preserve">Tubería PVC Ø 400 mm </v>
          </cell>
        </row>
        <row r="233">
          <cell r="C233" t="str">
            <v xml:space="preserve">Tubería PVC Ø 450 mm </v>
          </cell>
        </row>
        <row r="234">
          <cell r="C234" t="str">
            <v>TUBO CONCRETO REFORZADO 1500MM</v>
          </cell>
        </row>
        <row r="235">
          <cell r="C235" t="str">
            <v>TUBO CONCRETO REFORZADO 900MM</v>
          </cell>
        </row>
        <row r="236">
          <cell r="C236" t="str">
            <v>TUBO GUÍA PARA TIRANTES</v>
          </cell>
        </row>
        <row r="237">
          <cell r="C237" t="str">
            <v>UNIÓN EN PVC 2"</v>
          </cell>
        </row>
        <row r="238">
          <cell r="C238" t="str">
            <v>UNIÓN EN PVC 4"</v>
          </cell>
        </row>
        <row r="239">
          <cell r="C239" t="str">
            <v>UNIÓN EN PVC 6"</v>
          </cell>
        </row>
        <row r="240">
          <cell r="C240" t="str">
            <v>UNIÓN GALVANIZADA 2"</v>
          </cell>
        </row>
        <row r="241">
          <cell r="C241" t="str">
            <v>UNIÓN TUBO NOVAFORT DE 100 MM</v>
          </cell>
        </row>
        <row r="242">
          <cell r="C242" t="str">
            <v>UNIÓN TUBO NOVAFORT DE 160 MM</v>
          </cell>
        </row>
        <row r="243">
          <cell r="C243" t="str">
            <v>UNIÓN TUBO NOVAFORT DE 400 MM</v>
          </cell>
        </row>
        <row r="244">
          <cell r="C244" t="str">
            <v>UNIÓN TUBO NOVAFORT DE 450 MM</v>
          </cell>
        </row>
        <row r="245">
          <cell r="C245" t="str">
            <v>UNIÓN TUBO NOVAFORT DE 500 MM</v>
          </cell>
        </row>
        <row r="246">
          <cell r="C246" t="str">
            <v>VENTANA ALUMINIO INSTALADA</v>
          </cell>
        </row>
      </sheetData>
      <sheetData sheetId="7">
        <row r="9">
          <cell r="C9" t="str">
            <v>A</v>
          </cell>
          <cell r="D9">
            <v>0</v>
          </cell>
          <cell r="E9">
            <v>0</v>
          </cell>
        </row>
        <row r="10">
          <cell r="C10" t="str">
            <v>ACARREO DE MATERIAL EXCAVACIÓN</v>
          </cell>
          <cell r="D10" t="str">
            <v>KM-M3</v>
          </cell>
          <cell r="E10">
            <v>1039.5106888888888</v>
          </cell>
        </row>
        <row r="11">
          <cell r="C11" t="str">
            <v>ACARREO DE MATERIAL EN TÚNELES</v>
          </cell>
          <cell r="D11" t="str">
            <v>KM-M3</v>
          </cell>
          <cell r="E11">
            <v>1367.6106317460319</v>
          </cell>
        </row>
        <row r="12">
          <cell r="C12" t="str">
            <v>ACARREO DE MATERIAL CANTERA</v>
          </cell>
          <cell r="D12" t="str">
            <v>KM-M3</v>
          </cell>
          <cell r="E12">
            <v>709.93225555555546</v>
          </cell>
        </row>
        <row r="13">
          <cell r="C13" t="str">
            <v>ACARREO INTERNO</v>
          </cell>
          <cell r="D13" t="str">
            <v>KM-M3</v>
          </cell>
          <cell r="E13">
            <v>5000</v>
          </cell>
        </row>
        <row r="14">
          <cell r="C14" t="str">
            <v>ADMINISTRACION</v>
          </cell>
          <cell r="D14" t="str">
            <v>%</v>
          </cell>
          <cell r="E14">
            <v>0.15</v>
          </cell>
        </row>
        <row r="15">
          <cell r="C15" t="str">
            <v>AYUDANTES SEÑALIZACION</v>
          </cell>
          <cell r="D15" t="str">
            <v>DIA</v>
          </cell>
          <cell r="E15">
            <v>35299</v>
          </cell>
        </row>
        <row r="16">
          <cell r="C16" t="str">
            <v>BANDERERO</v>
          </cell>
          <cell r="D16" t="str">
            <v>DIA</v>
          </cell>
          <cell r="E16">
            <v>22473.105</v>
          </cell>
        </row>
        <row r="17">
          <cell r="C17" t="str">
            <v>BANDEREROS (2)</v>
          </cell>
          <cell r="D17" t="str">
            <v>DIA</v>
          </cell>
          <cell r="E17">
            <v>44946.21</v>
          </cell>
        </row>
        <row r="18">
          <cell r="C18" t="str">
            <v>BRIGADA EXCAVACIÓN TÚNEL</v>
          </cell>
          <cell r="D18" t="str">
            <v>HORA</v>
          </cell>
          <cell r="E18">
            <v>293331</v>
          </cell>
        </row>
        <row r="19">
          <cell r="C19" t="str">
            <v>BRIGADA EXCAVACIÓN TÚNEL TERRAZA</v>
          </cell>
          <cell r="D19" t="str">
            <v>HORA</v>
          </cell>
          <cell r="E19">
            <v>223332</v>
          </cell>
        </row>
        <row r="20">
          <cell r="C20" t="str">
            <v>CADENERO</v>
          </cell>
          <cell r="D20" t="str">
            <v>DIA</v>
          </cell>
          <cell r="E20">
            <v>35000</v>
          </cell>
        </row>
        <row r="21">
          <cell r="C21" t="str">
            <v>CORTADOR</v>
          </cell>
          <cell r="D21" t="str">
            <v>DIA</v>
          </cell>
          <cell r="E21">
            <v>51094</v>
          </cell>
        </row>
        <row r="22">
          <cell r="C22" t="str">
            <v>CUADRILLA DE INSTALACIÓN SEÑALES(3)</v>
          </cell>
          <cell r="D22" t="str">
            <v>DIA</v>
          </cell>
          <cell r="E22">
            <v>35299</v>
          </cell>
        </row>
        <row r="23">
          <cell r="C23" t="str">
            <v>DISTANCIA ACARREO 1 (BOTADERO)</v>
          </cell>
          <cell r="D23" t="str">
            <v>KM</v>
          </cell>
          <cell r="E23">
            <v>10</v>
          </cell>
        </row>
        <row r="24">
          <cell r="C24" t="str">
            <v>DISTANCIA DE SUMINISTRO CONCRETOS</v>
          </cell>
          <cell r="D24" t="str">
            <v>KM</v>
          </cell>
          <cell r="E24">
            <v>15</v>
          </cell>
        </row>
        <row r="25">
          <cell r="C25" t="str">
            <v>DISTANCIA DE SUMINISTRO MEZCLAS ASFALTICAS</v>
          </cell>
          <cell r="D25" t="str">
            <v>KM</v>
          </cell>
          <cell r="E25">
            <v>20</v>
          </cell>
        </row>
        <row r="26">
          <cell r="C26" t="str">
            <v>A BOTADERO PROMEDIO</v>
          </cell>
          <cell r="D26" t="str">
            <v>KM</v>
          </cell>
          <cell r="E26">
            <v>3</v>
          </cell>
        </row>
        <row r="27">
          <cell r="C27" t="str">
            <v>A BOTADERO SECTOR 5</v>
          </cell>
          <cell r="D27" t="str">
            <v>KM</v>
          </cell>
          <cell r="E27">
            <v>7</v>
          </cell>
        </row>
        <row r="28">
          <cell r="C28" t="str">
            <v>A BOTADERO SECTOR 6</v>
          </cell>
          <cell r="D28" t="str">
            <v>KM</v>
          </cell>
          <cell r="E28">
            <v>2</v>
          </cell>
        </row>
        <row r="29">
          <cell r="C29" t="str">
            <v>A BOTADERO SECTOR 7</v>
          </cell>
          <cell r="D29" t="str">
            <v>KM</v>
          </cell>
          <cell r="E29">
            <v>1</v>
          </cell>
        </row>
        <row r="30">
          <cell r="C30" t="str">
            <v>A BOTADERO SECTOR 8</v>
          </cell>
          <cell r="D30" t="str">
            <v>KM</v>
          </cell>
          <cell r="E30">
            <v>3</v>
          </cell>
        </row>
        <row r="31">
          <cell r="C31" t="str">
            <v>A BOTADERO SECTOR 9</v>
          </cell>
          <cell r="D31" t="str">
            <v>KM</v>
          </cell>
          <cell r="E31">
            <v>1</v>
          </cell>
        </row>
        <row r="32">
          <cell r="C32" t="str">
            <v>A CANTERA PROMEDIO</v>
          </cell>
          <cell r="D32" t="str">
            <v>KM</v>
          </cell>
          <cell r="E32">
            <v>26</v>
          </cell>
        </row>
        <row r="33">
          <cell r="C33" t="str">
            <v>A CANTERA SECTOR 5</v>
          </cell>
          <cell r="D33" t="str">
            <v>KM</v>
          </cell>
          <cell r="E33">
            <v>37</v>
          </cell>
        </row>
        <row r="34">
          <cell r="C34" t="str">
            <v>A CANTERA SECTOR 6</v>
          </cell>
          <cell r="D34" t="str">
            <v>KM</v>
          </cell>
          <cell r="E34">
            <v>32</v>
          </cell>
        </row>
        <row r="35">
          <cell r="C35" t="str">
            <v>A CANTERA SECTOR 7</v>
          </cell>
          <cell r="D35" t="str">
            <v>KM</v>
          </cell>
          <cell r="E35">
            <v>26</v>
          </cell>
        </row>
        <row r="36">
          <cell r="C36" t="str">
            <v>A CANTERA SECTOR 8</v>
          </cell>
          <cell r="D36" t="str">
            <v>KM</v>
          </cell>
          <cell r="E36">
            <v>20</v>
          </cell>
        </row>
        <row r="37">
          <cell r="C37" t="str">
            <v>A CANTERA SECTOR 9</v>
          </cell>
          <cell r="D37" t="str">
            <v>KM</v>
          </cell>
          <cell r="E37">
            <v>15</v>
          </cell>
        </row>
        <row r="38">
          <cell r="C38" t="str">
            <v>REUBICACION PROMEDIO</v>
          </cell>
          <cell r="D38" t="str">
            <v>KM</v>
          </cell>
          <cell r="E38">
            <v>2.5</v>
          </cell>
        </row>
        <row r="39">
          <cell r="C39" t="str">
            <v>DISTANCIA SUMINISTRO (MATERIAL DE LA ZONA)</v>
          </cell>
          <cell r="D39" t="str">
            <v>KM</v>
          </cell>
          <cell r="E39">
            <v>10</v>
          </cell>
        </row>
        <row r="40">
          <cell r="C40" t="str">
            <v>DISTANCIA SUMINISTRO BASES SUB BASES AFIRMADOS</v>
          </cell>
          <cell r="D40" t="str">
            <v>KM</v>
          </cell>
          <cell r="E40">
            <v>10</v>
          </cell>
        </row>
        <row r="41">
          <cell r="C41" t="str">
            <v>DISTANCIA TRANSPORTE ESTRUCTURA METALICA</v>
          </cell>
          <cell r="D41" t="str">
            <v>KM</v>
          </cell>
          <cell r="E41">
            <v>25</v>
          </cell>
        </row>
        <row r="42">
          <cell r="C42" t="str">
            <v>IMPREVISTOS</v>
          </cell>
          <cell r="D42" t="str">
            <v>%</v>
          </cell>
          <cell r="E42">
            <v>0.05</v>
          </cell>
        </row>
        <row r="43">
          <cell r="C43" t="str">
            <v>INSPECTOR DE FABRICACION Y MONTAJE</v>
          </cell>
          <cell r="D43" t="str">
            <v>DIA</v>
          </cell>
          <cell r="E43">
            <v>50500</v>
          </cell>
        </row>
        <row r="44">
          <cell r="C44" t="str">
            <v>LAMINADOR</v>
          </cell>
          <cell r="D44" t="str">
            <v>DIA</v>
          </cell>
          <cell r="E44">
            <v>51094</v>
          </cell>
        </row>
        <row r="45">
          <cell r="C45" t="str">
            <v xml:space="preserve">OBRERO </v>
          </cell>
          <cell r="D45" t="str">
            <v>DIA</v>
          </cell>
          <cell r="E45">
            <v>23333</v>
          </cell>
        </row>
        <row r="46">
          <cell r="C46" t="str">
            <v>OBREROS (2)</v>
          </cell>
          <cell r="D46" t="str">
            <v>DIA</v>
          </cell>
          <cell r="E46">
            <v>46666</v>
          </cell>
        </row>
        <row r="47">
          <cell r="C47" t="str">
            <v>OBREROS (3)</v>
          </cell>
          <cell r="D47" t="str">
            <v>DIA</v>
          </cell>
          <cell r="E47">
            <v>69999</v>
          </cell>
        </row>
        <row r="48">
          <cell r="C48" t="str">
            <v>OBREROS (4)</v>
          </cell>
          <cell r="D48" t="str">
            <v>DIA</v>
          </cell>
          <cell r="E48">
            <v>93332</v>
          </cell>
        </row>
        <row r="49">
          <cell r="C49" t="str">
            <v>OBREROS (5)</v>
          </cell>
          <cell r="D49" t="str">
            <v>DIA</v>
          </cell>
          <cell r="E49">
            <v>116665</v>
          </cell>
        </row>
        <row r="50">
          <cell r="C50" t="str">
            <v>OBREROS (6)</v>
          </cell>
          <cell r="D50" t="str">
            <v>DIA</v>
          </cell>
          <cell r="E50">
            <v>139998</v>
          </cell>
        </row>
        <row r="51">
          <cell r="C51" t="str">
            <v>OBREROS (7)</v>
          </cell>
          <cell r="D51" t="str">
            <v>DIA</v>
          </cell>
          <cell r="E51">
            <v>163331</v>
          </cell>
        </row>
        <row r="52">
          <cell r="C52" t="str">
            <v>OBREROS (8)</v>
          </cell>
          <cell r="D52" t="str">
            <v>DIA</v>
          </cell>
          <cell r="E52">
            <v>186664</v>
          </cell>
        </row>
        <row r="53">
          <cell r="C53" t="str">
            <v>OBREROS (9)</v>
          </cell>
          <cell r="D53" t="str">
            <v>DIA</v>
          </cell>
          <cell r="E53">
            <v>209997</v>
          </cell>
        </row>
        <row r="54">
          <cell r="C54" t="str">
            <v>OBREROS (10)</v>
          </cell>
          <cell r="D54" t="str">
            <v>DIA</v>
          </cell>
          <cell r="E54">
            <v>233330</v>
          </cell>
        </row>
        <row r="55">
          <cell r="C55" t="str">
            <v>OBREROS (11)</v>
          </cell>
          <cell r="D55" t="str">
            <v>DIA</v>
          </cell>
          <cell r="E55">
            <v>256663</v>
          </cell>
        </row>
        <row r="56">
          <cell r="C56" t="str">
            <v>OBREROS (12)</v>
          </cell>
          <cell r="D56" t="str">
            <v>DIA</v>
          </cell>
          <cell r="E56">
            <v>279996</v>
          </cell>
        </row>
        <row r="57">
          <cell r="C57" t="str">
            <v>OBREROS (13)</v>
          </cell>
          <cell r="D57" t="str">
            <v>DIA</v>
          </cell>
          <cell r="E57">
            <v>303329</v>
          </cell>
        </row>
        <row r="58">
          <cell r="C58" t="str">
            <v>OBREROS (14)</v>
          </cell>
          <cell r="D58" t="str">
            <v>DIA</v>
          </cell>
          <cell r="E58">
            <v>326662</v>
          </cell>
        </row>
        <row r="59">
          <cell r="C59" t="str">
            <v>OFICIAL</v>
          </cell>
          <cell r="D59" t="str">
            <v>DIA</v>
          </cell>
          <cell r="E59">
            <v>40000</v>
          </cell>
        </row>
        <row r="60">
          <cell r="C60" t="str">
            <v>OFICIAL (2)</v>
          </cell>
          <cell r="D60" t="str">
            <v>DIA</v>
          </cell>
          <cell r="E60">
            <v>80000</v>
          </cell>
        </row>
        <row r="61">
          <cell r="C61" t="str">
            <v>OFICIALES (3)</v>
          </cell>
          <cell r="D61" t="str">
            <v>DIA</v>
          </cell>
          <cell r="E61">
            <v>120000</v>
          </cell>
        </row>
        <row r="62">
          <cell r="C62" t="str">
            <v>OFICIALES (4)</v>
          </cell>
          <cell r="D62" t="str">
            <v>DIA</v>
          </cell>
          <cell r="E62">
            <v>160000</v>
          </cell>
        </row>
        <row r="63">
          <cell r="C63" t="str">
            <v>OFICIALES (5)</v>
          </cell>
          <cell r="D63" t="str">
            <v>DIA</v>
          </cell>
          <cell r="E63">
            <v>200000</v>
          </cell>
        </row>
        <row r="64">
          <cell r="C64" t="str">
            <v>OFICIALES (6)</v>
          </cell>
          <cell r="D64" t="str">
            <v>DIA</v>
          </cell>
          <cell r="E64">
            <v>240000</v>
          </cell>
        </row>
        <row r="65">
          <cell r="C65" t="str">
            <v>OFICIALES (7)</v>
          </cell>
          <cell r="D65" t="str">
            <v>DIA</v>
          </cell>
          <cell r="E65">
            <v>840000</v>
          </cell>
        </row>
        <row r="66">
          <cell r="C66" t="str">
            <v>OFICIAL EXPERTO EN DESMONTAJE</v>
          </cell>
          <cell r="D66" t="str">
            <v>DIA</v>
          </cell>
          <cell r="E66">
            <v>60000</v>
          </cell>
        </row>
        <row r="67">
          <cell r="C67" t="str">
            <v>OPERADOR EQUIPO</v>
          </cell>
          <cell r="D67" t="str">
            <v>DIA</v>
          </cell>
          <cell r="E67">
            <v>64800</v>
          </cell>
        </row>
        <row r="68">
          <cell r="C68" t="str">
            <v>OPERADOR PLANTA DE CONCRETO</v>
          </cell>
          <cell r="D68" t="str">
            <v>DIA</v>
          </cell>
          <cell r="E68">
            <v>98063.769584609341</v>
          </cell>
        </row>
        <row r="69">
          <cell r="C69" t="str">
            <v>OPERADOR PISTOLAS</v>
          </cell>
          <cell r="D69" t="str">
            <v>DIA</v>
          </cell>
          <cell r="E69">
            <v>43200</v>
          </cell>
        </row>
        <row r="70">
          <cell r="C70" t="str">
            <v>PALETEROS</v>
          </cell>
          <cell r="D70" t="str">
            <v>DIA</v>
          </cell>
          <cell r="E70">
            <v>35299</v>
          </cell>
        </row>
        <row r="71">
          <cell r="C71" t="str">
            <v>PINTOR</v>
          </cell>
          <cell r="D71" t="str">
            <v>DIA</v>
          </cell>
          <cell r="E71">
            <v>51094</v>
          </cell>
        </row>
        <row r="72">
          <cell r="C72" t="str">
            <v>PRESTACIONES</v>
          </cell>
          <cell r="D72" t="str">
            <v>%</v>
          </cell>
          <cell r="E72">
            <v>172</v>
          </cell>
        </row>
        <row r="73">
          <cell r="C73" t="str">
            <v>RASTRILLEROS</v>
          </cell>
          <cell r="D73" t="str">
            <v>DIA</v>
          </cell>
          <cell r="E73">
            <v>19650</v>
          </cell>
        </row>
        <row r="74">
          <cell r="C74" t="str">
            <v>RASTRILLEROS (2)</v>
          </cell>
          <cell r="D74" t="str">
            <v>DIA</v>
          </cell>
          <cell r="E74">
            <v>39300</v>
          </cell>
        </row>
        <row r="75">
          <cell r="C75" t="str">
            <v>SERIGRAFISTA</v>
          </cell>
          <cell r="D75" t="str">
            <v>DIA</v>
          </cell>
          <cell r="E75">
            <v>51094</v>
          </cell>
        </row>
        <row r="76">
          <cell r="C76" t="str">
            <v>SOLDADOR</v>
          </cell>
          <cell r="D76" t="str">
            <v>DIA</v>
          </cell>
          <cell r="E76">
            <v>51094</v>
          </cell>
        </row>
        <row r="77">
          <cell r="C77" t="str">
            <v>SOLDADOR 2 CATEGORÍA (Soldador de Construcción).</v>
          </cell>
          <cell r="D77" t="str">
            <v>DIA</v>
          </cell>
          <cell r="E77">
            <v>73548</v>
          </cell>
        </row>
        <row r="78">
          <cell r="C78" t="str">
            <v>TOPOGRAFIA PARA REPLANTEO</v>
          </cell>
          <cell r="D78" t="str">
            <v>KM</v>
          </cell>
          <cell r="E78">
            <v>3085714</v>
          </cell>
        </row>
        <row r="79">
          <cell r="C79" t="str">
            <v>COMISIÓN DE TOPOGRÁFIA (INCLUYE EQUIPO)</v>
          </cell>
          <cell r="D79" t="str">
            <v>DIA</v>
          </cell>
          <cell r="E79">
            <v>791666.66666666663</v>
          </cell>
        </row>
        <row r="80">
          <cell r="C80" t="str">
            <v>TOPOGRAFO</v>
          </cell>
          <cell r="D80" t="str">
            <v>DIA</v>
          </cell>
          <cell r="E80">
            <v>77448</v>
          </cell>
        </row>
        <row r="81">
          <cell r="C81" t="str">
            <v>TRANSPORTE</v>
          </cell>
          <cell r="D81" t="str">
            <v>M3-KM</v>
          </cell>
          <cell r="E81">
            <v>1132</v>
          </cell>
        </row>
        <row r="82">
          <cell r="C82" t="str">
            <v>TRANSPORTE DE CANTERA A PLANTA</v>
          </cell>
          <cell r="D82" t="str">
            <v>m3</v>
          </cell>
          <cell r="E82">
            <v>800</v>
          </cell>
        </row>
        <row r="83">
          <cell r="C83" t="str">
            <v>TRANSPORTE DE MATERIAL DE EXCAVACION</v>
          </cell>
          <cell r="E83">
            <v>0</v>
          </cell>
        </row>
        <row r="84">
          <cell r="C84" t="str">
            <v>ESCOLTA Y TRANSPORTE</v>
          </cell>
          <cell r="E84">
            <v>15000</v>
          </cell>
        </row>
        <row r="85">
          <cell r="C85" t="str">
            <v>TRANSPORTE DE CONCRETO</v>
          </cell>
          <cell r="D85" t="str">
            <v>M3-KM</v>
          </cell>
          <cell r="E85">
            <v>2083.3333333333335</v>
          </cell>
        </row>
        <row r="86">
          <cell r="C86" t="str">
            <v>TRANSPORTE 0 Y 2 KM</v>
          </cell>
          <cell r="D86" t="str">
            <v>M3</v>
          </cell>
          <cell r="E86">
            <v>2500</v>
          </cell>
        </row>
        <row r="87">
          <cell r="C87" t="str">
            <v>TRANSPORTE INTERNO</v>
          </cell>
          <cell r="D87" t="str">
            <v>M3-KM</v>
          </cell>
          <cell r="E87">
            <v>800</v>
          </cell>
        </row>
        <row r="88">
          <cell r="C88" t="str">
            <v>UTILIDAD</v>
          </cell>
          <cell r="D88" t="str">
            <v>%</v>
          </cell>
          <cell r="E88">
            <v>0.05</v>
          </cell>
        </row>
        <row r="89">
          <cell r="C89" t="str">
            <v>Z</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2"/>
      <sheetName val="Hoja1"/>
      <sheetName val="Design"/>
      <sheetName val="Design (3)"/>
      <sheetName val="Resumen"/>
      <sheetName val="AREAS"/>
      <sheetName val="AREAS (2)"/>
      <sheetName val="Base de Diseño"/>
      <sheetName val="Design_(3)"/>
      <sheetName val="AREAS_(2)"/>
      <sheetName val="Base_de_Diseño"/>
      <sheetName val="Design_(3)2"/>
      <sheetName val="AREAS_(2)2"/>
      <sheetName val="Base_de_Diseño2"/>
      <sheetName val="Design_(3)1"/>
      <sheetName val="AREAS_(2)1"/>
      <sheetName val="Base_de_Diseño1"/>
      <sheetName val="ENE"/>
      <sheetName val="FEB"/>
      <sheetName val="MAR"/>
      <sheetName val="Equipos"/>
      <sheetName val="Seguimiento"/>
      <sheetName val="Resumen metas"/>
      <sheetName val="Brecha EPM"/>
    </sheetNames>
    <sheetDataSet>
      <sheetData sheetId="0"/>
      <sheetData sheetId="1"/>
      <sheetData sheetId="2" refreshError="1"/>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refreshError="1"/>
      <sheetData sheetId="20" refreshError="1"/>
      <sheetData sheetId="21"/>
      <sheetData sheetId="22"/>
      <sheetData sheetId="23"/>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20"/>
      <sheetName val="20190430"/>
      <sheetName val="Hoja5"/>
      <sheetName val="RESUMEN (2)"/>
      <sheetName val="Deu 20 TD"/>
      <sheetName val="Deu 20"/>
      <sheetName val="16"/>
      <sheetName val="17"/>
    </sheetNames>
    <sheetDataSet>
      <sheetData sheetId="0"/>
      <sheetData sheetId="1"/>
      <sheetData sheetId="2"/>
      <sheetData sheetId="3">
        <row r="131">
          <cell r="A131" t="str">
            <v>Etiquetas de fila</v>
          </cell>
          <cell r="B131" t="str">
            <v>Suma de Cantidad Acumulada</v>
          </cell>
        </row>
        <row r="132">
          <cell r="A132">
            <v>1</v>
          </cell>
          <cell r="B132">
            <v>3.1225655172413793</v>
          </cell>
        </row>
        <row r="133">
          <cell r="A133">
            <v>11</v>
          </cell>
          <cell r="B133">
            <v>1305.174984482758</v>
          </cell>
        </row>
        <row r="134">
          <cell r="A134">
            <v>12</v>
          </cell>
          <cell r="B134">
            <v>1988.1141051724139</v>
          </cell>
        </row>
        <row r="135">
          <cell r="A135">
            <v>13</v>
          </cell>
          <cell r="B135">
            <v>142.28571428571419</v>
          </cell>
        </row>
        <row r="136">
          <cell r="A136">
            <v>14</v>
          </cell>
          <cell r="B136">
            <v>726.72538645320208</v>
          </cell>
        </row>
        <row r="137">
          <cell r="A137">
            <v>16</v>
          </cell>
          <cell r="B137">
            <v>9.1896551724137936</v>
          </cell>
        </row>
        <row r="138">
          <cell r="A138">
            <v>19</v>
          </cell>
          <cell r="B138">
            <v>40.042857142857144</v>
          </cell>
        </row>
        <row r="139">
          <cell r="A139">
            <v>21</v>
          </cell>
          <cell r="B139">
            <v>1363.6971349753694</v>
          </cell>
        </row>
        <row r="140">
          <cell r="A140">
            <v>22</v>
          </cell>
          <cell r="B140">
            <v>26.257142857142842</v>
          </cell>
        </row>
        <row r="141">
          <cell r="A141">
            <v>23</v>
          </cell>
          <cell r="B141">
            <v>36.171428571428557</v>
          </cell>
        </row>
        <row r="142">
          <cell r="A142">
            <v>24</v>
          </cell>
          <cell r="B142">
            <v>341.53676358620686</v>
          </cell>
        </row>
        <row r="143">
          <cell r="A143">
            <v>26</v>
          </cell>
          <cell r="B143">
            <v>129.38595036945821</v>
          </cell>
        </row>
        <row r="144">
          <cell r="A144">
            <v>29</v>
          </cell>
          <cell r="B144">
            <v>300371.91059113294</v>
          </cell>
        </row>
        <row r="145">
          <cell r="A145">
            <v>30</v>
          </cell>
          <cell r="B145">
            <v>77027.774482758672</v>
          </cell>
        </row>
        <row r="146">
          <cell r="A146">
            <v>32</v>
          </cell>
          <cell r="B146">
            <v>8182.8571428571413</v>
          </cell>
        </row>
        <row r="147">
          <cell r="A147">
            <v>36</v>
          </cell>
          <cell r="B147">
            <v>76108.400000000038</v>
          </cell>
        </row>
        <row r="148">
          <cell r="A148">
            <v>38</v>
          </cell>
          <cell r="B148">
            <v>106.20413793103448</v>
          </cell>
        </row>
        <row r="149">
          <cell r="A149">
            <v>42</v>
          </cell>
          <cell r="B149">
            <v>2349.3424137931038</v>
          </cell>
        </row>
        <row r="150">
          <cell r="A150">
            <v>43</v>
          </cell>
          <cell r="B150">
            <v>272.66201724137943</v>
          </cell>
        </row>
        <row r="151">
          <cell r="A151">
            <v>44</v>
          </cell>
          <cell r="B151">
            <v>575.37137931034454</v>
          </cell>
        </row>
        <row r="152">
          <cell r="A152">
            <v>48</v>
          </cell>
          <cell r="B152">
            <v>512.5</v>
          </cell>
        </row>
        <row r="153">
          <cell r="A153">
            <v>49</v>
          </cell>
          <cell r="B153">
            <v>1518.3515862068959</v>
          </cell>
        </row>
        <row r="154">
          <cell r="A154">
            <v>50</v>
          </cell>
          <cell r="B154">
            <v>585.31034482758594</v>
          </cell>
        </row>
        <row r="155">
          <cell r="A155">
            <v>51</v>
          </cell>
          <cell r="B155">
            <v>483.51724137931046</v>
          </cell>
        </row>
        <row r="156">
          <cell r="A156">
            <v>52</v>
          </cell>
          <cell r="B156">
            <v>347.79310344827582</v>
          </cell>
        </row>
        <row r="157">
          <cell r="A157">
            <v>53</v>
          </cell>
          <cell r="B157">
            <v>6416.0193103448264</v>
          </cell>
        </row>
        <row r="158">
          <cell r="A158">
            <v>54</v>
          </cell>
          <cell r="B158">
            <v>726.6896551724144</v>
          </cell>
        </row>
        <row r="159">
          <cell r="A159">
            <v>56</v>
          </cell>
          <cell r="B159">
            <v>506.13793103448302</v>
          </cell>
        </row>
        <row r="160">
          <cell r="A160">
            <v>57</v>
          </cell>
          <cell r="B160">
            <v>1406.4696551724148</v>
          </cell>
        </row>
        <row r="161">
          <cell r="A161">
            <v>59</v>
          </cell>
          <cell r="B161">
            <v>49847.785862068959</v>
          </cell>
        </row>
        <row r="162">
          <cell r="A162">
            <v>60</v>
          </cell>
          <cell r="B162">
            <v>10632.940000000002</v>
          </cell>
        </row>
        <row r="163">
          <cell r="A163">
            <v>62</v>
          </cell>
          <cell r="B163">
            <v>1710.0675862068981</v>
          </cell>
        </row>
        <row r="164">
          <cell r="A164">
            <v>63</v>
          </cell>
          <cell r="B164">
            <v>7888.0465517241373</v>
          </cell>
        </row>
        <row r="165">
          <cell r="A165">
            <v>77</v>
          </cell>
          <cell r="B165">
            <v>571.31379310344812</v>
          </cell>
        </row>
        <row r="166">
          <cell r="A166" t="str">
            <v>OE-001</v>
          </cell>
          <cell r="B166">
            <v>29.689655172413808</v>
          </cell>
        </row>
        <row r="167">
          <cell r="A167" t="str">
            <v>OE-007</v>
          </cell>
          <cell r="B167">
            <v>301.13793103448285</v>
          </cell>
        </row>
        <row r="168">
          <cell r="A168" t="str">
            <v>OE-023</v>
          </cell>
          <cell r="B168">
            <v>87338.935172413781</v>
          </cell>
        </row>
        <row r="169">
          <cell r="A169" t="str">
            <v>OE-023A</v>
          </cell>
          <cell r="B169">
            <v>2975.0872413793099</v>
          </cell>
        </row>
        <row r="170">
          <cell r="A170" t="str">
            <v>OE-043</v>
          </cell>
          <cell r="B170">
            <v>448.17241379310326</v>
          </cell>
        </row>
        <row r="171">
          <cell r="A171" t="str">
            <v>OE-067</v>
          </cell>
          <cell r="B171">
            <v>56.583965689655145</v>
          </cell>
        </row>
        <row r="172">
          <cell r="A172" t="str">
            <v>OE-109</v>
          </cell>
          <cell r="B172">
            <v>305.80344827586197</v>
          </cell>
        </row>
        <row r="173">
          <cell r="A173" t="str">
            <v>OE-156</v>
          </cell>
          <cell r="B173">
            <v>0.78868758577104503</v>
          </cell>
        </row>
        <row r="174">
          <cell r="A174" t="str">
            <v>OE-181B</v>
          </cell>
          <cell r="B174">
            <v>1064.5862068965512</v>
          </cell>
        </row>
        <row r="175">
          <cell r="A175" t="str">
            <v>OE-182</v>
          </cell>
          <cell r="B175">
            <v>8.0000000000000018</v>
          </cell>
        </row>
        <row r="176">
          <cell r="A176" t="str">
            <v>OE-197</v>
          </cell>
          <cell r="B176">
            <v>567.24206896551709</v>
          </cell>
        </row>
        <row r="177">
          <cell r="A177" t="str">
            <v>OE-198</v>
          </cell>
          <cell r="B177">
            <v>5.6551724137931068</v>
          </cell>
        </row>
        <row r="178">
          <cell r="A178" t="str">
            <v>OE-199</v>
          </cell>
          <cell r="B178">
            <v>2.8275862068965534</v>
          </cell>
        </row>
        <row r="179">
          <cell r="A179" t="str">
            <v>OE-201</v>
          </cell>
          <cell r="B179">
            <v>4.2857142857142856</v>
          </cell>
        </row>
        <row r="180">
          <cell r="A180" t="str">
            <v>OE-202</v>
          </cell>
          <cell r="B180">
            <v>1.4285714285714297</v>
          </cell>
        </row>
        <row r="181">
          <cell r="A181" t="str">
            <v>OE-203</v>
          </cell>
          <cell r="B181">
            <v>5</v>
          </cell>
        </row>
        <row r="182">
          <cell r="A182" t="str">
            <v>OE-206</v>
          </cell>
          <cell r="B182">
            <v>568.34482758620697</v>
          </cell>
        </row>
        <row r="183">
          <cell r="A183" t="str">
            <v>OE-207</v>
          </cell>
          <cell r="B183">
            <v>97.732689655172408</v>
          </cell>
        </row>
        <row r="184">
          <cell r="A184" t="str">
            <v>OE-213</v>
          </cell>
          <cell r="B184">
            <v>124.5924965517241</v>
          </cell>
        </row>
        <row r="185">
          <cell r="A185" t="str">
            <v>OE-224</v>
          </cell>
          <cell r="B185">
            <v>542.04827586206898</v>
          </cell>
        </row>
        <row r="186">
          <cell r="A186" t="str">
            <v>OE-230</v>
          </cell>
          <cell r="B186">
            <v>33.096896551724136</v>
          </cell>
        </row>
        <row r="187">
          <cell r="A187" t="str">
            <v>OE-240</v>
          </cell>
          <cell r="B187">
            <v>134.31034482758628</v>
          </cell>
        </row>
        <row r="188">
          <cell r="A188" t="str">
            <v>OE-244</v>
          </cell>
          <cell r="B188">
            <v>145.48571428571435</v>
          </cell>
        </row>
        <row r="189">
          <cell r="A189" t="str">
            <v>OE-254</v>
          </cell>
          <cell r="B189">
            <v>17616.171428571419</v>
          </cell>
        </row>
        <row r="190">
          <cell r="A190" t="str">
            <v>OE-255</v>
          </cell>
          <cell r="B190">
            <v>7445.9142857142842</v>
          </cell>
        </row>
        <row r="191">
          <cell r="A191" t="str">
            <v>OE-260</v>
          </cell>
          <cell r="B191">
            <v>0.30000000000000004</v>
          </cell>
        </row>
        <row r="192">
          <cell r="A192" t="str">
            <v>OE-269</v>
          </cell>
          <cell r="B192">
            <v>1.2158620689655188</v>
          </cell>
        </row>
        <row r="193">
          <cell r="A193" t="str">
            <v>OE-270</v>
          </cell>
          <cell r="B193">
            <v>15827.413793103457</v>
          </cell>
        </row>
        <row r="194">
          <cell r="A194" t="str">
            <v>OE-271</v>
          </cell>
          <cell r="B194">
            <v>16079.068965517239</v>
          </cell>
        </row>
        <row r="195">
          <cell r="A195" t="str">
            <v>OE-272</v>
          </cell>
          <cell r="B195">
            <v>160.60689655172416</v>
          </cell>
        </row>
        <row r="196">
          <cell r="A196" t="str">
            <v>OE-273</v>
          </cell>
          <cell r="B196">
            <v>0.4100000000000002</v>
          </cell>
        </row>
        <row r="197">
          <cell r="A197" t="str">
            <v>OE-275</v>
          </cell>
          <cell r="B197">
            <v>41</v>
          </cell>
        </row>
        <row r="198">
          <cell r="A198" t="str">
            <v>OE-284</v>
          </cell>
          <cell r="B198">
            <v>37.4242344827586</v>
          </cell>
        </row>
        <row r="199">
          <cell r="A199" t="str">
            <v>OE-288</v>
          </cell>
          <cell r="B199">
            <v>5.7142857142857189</v>
          </cell>
        </row>
        <row r="200">
          <cell r="A200" t="str">
            <v>OE-307</v>
          </cell>
          <cell r="B200">
            <v>5760.4000000000024</v>
          </cell>
        </row>
        <row r="201">
          <cell r="A201" t="str">
            <v>OE-317</v>
          </cell>
          <cell r="B201">
            <v>23512.31428571427</v>
          </cell>
        </row>
        <row r="202">
          <cell r="A202" t="str">
            <v>OE-335</v>
          </cell>
          <cell r="B202">
            <v>43.686206896551731</v>
          </cell>
        </row>
        <row r="203">
          <cell r="A203" t="str">
            <v>OE-340</v>
          </cell>
          <cell r="B203">
            <v>298.7876767241379</v>
          </cell>
        </row>
        <row r="204">
          <cell r="A204" t="str">
            <v>OE-342</v>
          </cell>
          <cell r="B204">
            <v>83.413793103448214</v>
          </cell>
        </row>
        <row r="205">
          <cell r="A205" t="str">
            <v>OE-350</v>
          </cell>
          <cell r="B205">
            <v>9.8965517241379288</v>
          </cell>
        </row>
        <row r="206">
          <cell r="A206" t="str">
            <v>OE-358</v>
          </cell>
          <cell r="B206">
            <v>7.0689655172413808</v>
          </cell>
        </row>
        <row r="207">
          <cell r="A207" t="str">
            <v>OE-370</v>
          </cell>
          <cell r="B207">
            <v>7.0689655172413808</v>
          </cell>
        </row>
        <row r="208">
          <cell r="A208" t="str">
            <v>OE-386</v>
          </cell>
          <cell r="B208">
            <v>1991.9178448275854</v>
          </cell>
        </row>
        <row r="209">
          <cell r="A209" t="str">
            <v>OE-417</v>
          </cell>
          <cell r="B209">
            <v>8.4827586206896566</v>
          </cell>
        </row>
        <row r="210">
          <cell r="A210" t="str">
            <v>OE-418</v>
          </cell>
          <cell r="B210">
            <v>9.8965517241379288</v>
          </cell>
        </row>
        <row r="211">
          <cell r="A211" t="str">
            <v>OE-419</v>
          </cell>
          <cell r="B211">
            <v>9.8965517241379288</v>
          </cell>
        </row>
        <row r="212">
          <cell r="A212" t="str">
            <v>OE-423</v>
          </cell>
          <cell r="B212">
            <v>384.55172413793071</v>
          </cell>
        </row>
        <row r="213">
          <cell r="A213" t="str">
            <v>OE-432</v>
          </cell>
          <cell r="B213">
            <v>49.694827586206877</v>
          </cell>
        </row>
        <row r="214">
          <cell r="A214" t="str">
            <v>OE-443</v>
          </cell>
          <cell r="B214">
            <v>0.71428571428571486</v>
          </cell>
        </row>
        <row r="215">
          <cell r="A215" t="str">
            <v>OE-447</v>
          </cell>
          <cell r="B215">
            <v>1386.5857142857135</v>
          </cell>
        </row>
        <row r="216">
          <cell r="A216" t="str">
            <v>OE-460</v>
          </cell>
          <cell r="B216">
            <v>22.999999999999993</v>
          </cell>
        </row>
        <row r="217">
          <cell r="A217" t="str">
            <v>OE-461</v>
          </cell>
          <cell r="B217">
            <v>85.71428571428568</v>
          </cell>
        </row>
        <row r="218">
          <cell r="A218" t="str">
            <v>OE-475</v>
          </cell>
          <cell r="B218">
            <v>5395.0344827586196</v>
          </cell>
        </row>
        <row r="219">
          <cell r="A219" t="str">
            <v>OE-479</v>
          </cell>
          <cell r="B219">
            <v>135.58275862068967</v>
          </cell>
        </row>
        <row r="220">
          <cell r="A220" t="str">
            <v>OE-482</v>
          </cell>
          <cell r="B220">
            <v>49.694827586206877</v>
          </cell>
        </row>
        <row r="221">
          <cell r="A221" t="str">
            <v>Total general</v>
          </cell>
          <cell r="B221">
            <v>745488.64636538411</v>
          </cell>
        </row>
      </sheetData>
      <sheetData sheetId="4"/>
      <sheetData sheetId="5">
        <row r="99">
          <cell r="A99" t="str">
            <v>Etiquetas de fila</v>
          </cell>
          <cell r="B99" t="str">
            <v>Suma de TOTAL</v>
          </cell>
          <cell r="C99" t="str">
            <v>Suma de deuda</v>
          </cell>
        </row>
        <row r="100">
          <cell r="A100">
            <v>1</v>
          </cell>
          <cell r="B100">
            <v>504.00150400000001</v>
          </cell>
          <cell r="C100">
            <v>63275687.999999985</v>
          </cell>
        </row>
        <row r="101">
          <cell r="A101">
            <v>12</v>
          </cell>
          <cell r="B101">
            <v>6669.809659999999</v>
          </cell>
          <cell r="C101">
            <v>242894949.51999998</v>
          </cell>
        </row>
        <row r="102">
          <cell r="A102">
            <v>14</v>
          </cell>
          <cell r="B102">
            <v>9.84</v>
          </cell>
          <cell r="C102">
            <v>542361.12</v>
          </cell>
        </row>
        <row r="103">
          <cell r="A103">
            <v>21</v>
          </cell>
          <cell r="B103">
            <v>13</v>
          </cell>
          <cell r="C103">
            <v>11874122</v>
          </cell>
        </row>
        <row r="104">
          <cell r="A104">
            <v>24</v>
          </cell>
          <cell r="B104">
            <v>-134.96799999999999</v>
          </cell>
          <cell r="C104">
            <v>-81679659.929999992</v>
          </cell>
        </row>
        <row r="105">
          <cell r="A105">
            <v>25</v>
          </cell>
          <cell r="B105">
            <v>0</v>
          </cell>
          <cell r="C105">
            <v>0</v>
          </cell>
        </row>
        <row r="106">
          <cell r="A106">
            <v>26</v>
          </cell>
          <cell r="B106">
            <v>230.09249999999997</v>
          </cell>
          <cell r="C106">
            <v>113448273.90000001</v>
          </cell>
        </row>
        <row r="107">
          <cell r="A107">
            <v>29</v>
          </cell>
          <cell r="B107">
            <v>17620.319999999992</v>
          </cell>
          <cell r="C107">
            <v>84295754.400000036</v>
          </cell>
        </row>
        <row r="108">
          <cell r="A108">
            <v>30</v>
          </cell>
          <cell r="B108">
            <v>1949.62</v>
          </cell>
          <cell r="C108">
            <v>10223807.279999999</v>
          </cell>
        </row>
        <row r="109">
          <cell r="A109">
            <v>32</v>
          </cell>
          <cell r="B109">
            <v>18542.550999999999</v>
          </cell>
          <cell r="C109">
            <v>36473215.519999996</v>
          </cell>
        </row>
        <row r="110">
          <cell r="A110">
            <v>38</v>
          </cell>
          <cell r="B110">
            <v>5.08</v>
          </cell>
          <cell r="C110">
            <v>3411184.44</v>
          </cell>
        </row>
        <row r="111">
          <cell r="A111">
            <v>42</v>
          </cell>
          <cell r="B111">
            <v>368.23749999999995</v>
          </cell>
          <cell r="C111">
            <v>3141455.44</v>
          </cell>
        </row>
        <row r="112">
          <cell r="A112">
            <v>43</v>
          </cell>
          <cell r="B112">
            <v>21.15</v>
          </cell>
          <cell r="C112">
            <v>3757614.7499999995</v>
          </cell>
        </row>
        <row r="113">
          <cell r="A113">
            <v>44</v>
          </cell>
          <cell r="B113">
            <v>35.35</v>
          </cell>
          <cell r="C113">
            <v>2860522</v>
          </cell>
        </row>
        <row r="114">
          <cell r="A114">
            <v>48</v>
          </cell>
          <cell r="B114">
            <v>1708.0113999999996</v>
          </cell>
          <cell r="C114">
            <v>166795716.54999995</v>
          </cell>
        </row>
        <row r="115">
          <cell r="A115">
            <v>49</v>
          </cell>
          <cell r="B115">
            <v>5064.239900999999</v>
          </cell>
          <cell r="C115">
            <v>610727571.41000032</v>
          </cell>
        </row>
        <row r="116">
          <cell r="A116">
            <v>50</v>
          </cell>
          <cell r="B116">
            <v>72</v>
          </cell>
          <cell r="C116">
            <v>8820864</v>
          </cell>
        </row>
        <row r="117">
          <cell r="A117">
            <v>51</v>
          </cell>
          <cell r="B117">
            <v>1536</v>
          </cell>
          <cell r="C117">
            <v>124781568</v>
          </cell>
        </row>
        <row r="118">
          <cell r="A118">
            <v>53</v>
          </cell>
          <cell r="B118">
            <v>173</v>
          </cell>
          <cell r="C118">
            <v>193821588</v>
          </cell>
        </row>
        <row r="119">
          <cell r="A119">
            <v>54</v>
          </cell>
          <cell r="B119">
            <v>14.98</v>
          </cell>
          <cell r="C119">
            <v>2220710.1</v>
          </cell>
        </row>
        <row r="120">
          <cell r="A120">
            <v>56</v>
          </cell>
          <cell r="B120">
            <v>24</v>
          </cell>
          <cell r="C120">
            <v>1771032</v>
          </cell>
        </row>
        <row r="121">
          <cell r="A121">
            <v>57</v>
          </cell>
          <cell r="B121">
            <v>49.040000000000006</v>
          </cell>
          <cell r="C121">
            <v>3711151.04</v>
          </cell>
        </row>
        <row r="122">
          <cell r="A122">
            <v>59</v>
          </cell>
          <cell r="B122">
            <v>60172.662647058947</v>
          </cell>
          <cell r="C122">
            <v>444014131.92999995</v>
          </cell>
        </row>
        <row r="123">
          <cell r="A123">
            <v>62</v>
          </cell>
          <cell r="B123">
            <v>1896.1324999999979</v>
          </cell>
          <cell r="C123">
            <v>2163835149.0600004</v>
          </cell>
        </row>
        <row r="124">
          <cell r="A124">
            <v>63</v>
          </cell>
          <cell r="B124">
            <v>242.55</v>
          </cell>
          <cell r="C124">
            <v>18519420.150000002</v>
          </cell>
        </row>
        <row r="125">
          <cell r="A125">
            <v>67</v>
          </cell>
          <cell r="B125">
            <v>1312.3139000000003</v>
          </cell>
          <cell r="C125">
            <v>35705058.399999991</v>
          </cell>
        </row>
        <row r="126">
          <cell r="A126">
            <v>76</v>
          </cell>
          <cell r="B126">
            <v>381.79999999999995</v>
          </cell>
          <cell r="C126">
            <v>10158934.399999999</v>
          </cell>
        </row>
        <row r="127">
          <cell r="A127">
            <v>77</v>
          </cell>
          <cell r="B127">
            <v>11979.2</v>
          </cell>
          <cell r="C127">
            <v>15501084.800000001</v>
          </cell>
        </row>
        <row r="128">
          <cell r="A128" t="str">
            <v>OE-010</v>
          </cell>
          <cell r="B128">
            <v>345</v>
          </cell>
          <cell r="C128">
            <v>5238135</v>
          </cell>
        </row>
        <row r="129">
          <cell r="A129" t="str">
            <v>OE-023A</v>
          </cell>
          <cell r="B129">
            <v>38.909999999999997</v>
          </cell>
          <cell r="C129">
            <v>226572.93</v>
          </cell>
        </row>
        <row r="130">
          <cell r="A130" t="str">
            <v>OE-035</v>
          </cell>
          <cell r="B130">
            <v>16</v>
          </cell>
          <cell r="C130">
            <v>169912000</v>
          </cell>
        </row>
        <row r="131">
          <cell r="A131" t="str">
            <v>OE-063</v>
          </cell>
          <cell r="B131">
            <v>541</v>
          </cell>
          <cell r="C131">
            <v>5751371</v>
          </cell>
        </row>
        <row r="132">
          <cell r="A132" t="str">
            <v>OE-067</v>
          </cell>
          <cell r="B132">
            <v>132.78</v>
          </cell>
          <cell r="C132">
            <v>85533954.840000004</v>
          </cell>
        </row>
        <row r="133">
          <cell r="A133" t="str">
            <v>OE-085A</v>
          </cell>
          <cell r="B133">
            <v>21</v>
          </cell>
          <cell r="C133">
            <v>429089745</v>
          </cell>
        </row>
        <row r="134">
          <cell r="A134" t="str">
            <v>OE-085B</v>
          </cell>
          <cell r="B134">
            <v>42</v>
          </cell>
          <cell r="C134">
            <v>817932612</v>
          </cell>
        </row>
        <row r="135">
          <cell r="A135" t="str">
            <v>OE-109</v>
          </cell>
          <cell r="B135">
            <v>164.22000000000003</v>
          </cell>
          <cell r="C135">
            <v>1524454.26</v>
          </cell>
        </row>
        <row r="136">
          <cell r="A136" t="str">
            <v>OE-155B</v>
          </cell>
          <cell r="B136">
            <v>4295</v>
          </cell>
          <cell r="C136">
            <v>121380995</v>
          </cell>
        </row>
        <row r="137">
          <cell r="A137" t="str">
            <v>OE-181B</v>
          </cell>
          <cell r="B137">
            <v>769</v>
          </cell>
          <cell r="C137">
            <v>5204592</v>
          </cell>
        </row>
        <row r="138">
          <cell r="A138" t="str">
            <v>OE-198</v>
          </cell>
          <cell r="B138">
            <v>2</v>
          </cell>
          <cell r="C138">
            <v>6888968</v>
          </cell>
        </row>
        <row r="139">
          <cell r="A139" t="str">
            <v>OE-199</v>
          </cell>
          <cell r="B139">
            <v>1</v>
          </cell>
          <cell r="C139">
            <v>1422807</v>
          </cell>
        </row>
        <row r="140">
          <cell r="A140" t="str">
            <v>OE-200</v>
          </cell>
          <cell r="B140">
            <v>2859.6</v>
          </cell>
          <cell r="C140">
            <v>5779251.5999999996</v>
          </cell>
        </row>
        <row r="141">
          <cell r="A141" t="str">
            <v>OE-201</v>
          </cell>
          <cell r="B141">
            <v>273.75</v>
          </cell>
          <cell r="C141">
            <v>27766736.25</v>
          </cell>
        </row>
        <row r="142">
          <cell r="A142" t="str">
            <v>OE-202</v>
          </cell>
          <cell r="B142">
            <v>16.25</v>
          </cell>
          <cell r="C142">
            <v>3562471.25</v>
          </cell>
        </row>
        <row r="143">
          <cell r="A143" t="str">
            <v>OE-203</v>
          </cell>
          <cell r="B143">
            <v>2</v>
          </cell>
          <cell r="C143">
            <v>260548</v>
          </cell>
        </row>
        <row r="144">
          <cell r="A144" t="str">
            <v>OE-206</v>
          </cell>
          <cell r="B144">
            <v>6683</v>
          </cell>
          <cell r="C144">
            <v>76273079</v>
          </cell>
        </row>
        <row r="145">
          <cell r="A145" t="str">
            <v>OE-207</v>
          </cell>
          <cell r="B145">
            <v>45.884720000000002</v>
          </cell>
          <cell r="C145">
            <v>16677894.479999999</v>
          </cell>
        </row>
        <row r="146">
          <cell r="A146" t="str">
            <v>OE-221</v>
          </cell>
          <cell r="B146">
            <v>450</v>
          </cell>
          <cell r="C146">
            <v>78796350</v>
          </cell>
        </row>
        <row r="147">
          <cell r="A147" t="str">
            <v>OE-234</v>
          </cell>
          <cell r="B147">
            <v>296.1825</v>
          </cell>
          <cell r="C147">
            <v>36944308.479999997</v>
          </cell>
        </row>
        <row r="148">
          <cell r="A148" t="str">
            <v>OE-249</v>
          </cell>
          <cell r="B148">
            <v>-61.96</v>
          </cell>
          <cell r="C148">
            <v>-11428707.880000001</v>
          </cell>
        </row>
        <row r="149">
          <cell r="A149" t="str">
            <v>OE-260</v>
          </cell>
          <cell r="B149">
            <v>1.1970000000000005</v>
          </cell>
          <cell r="C149">
            <v>19431525.60000002</v>
          </cell>
        </row>
        <row r="150">
          <cell r="A150" t="str">
            <v>OE-266</v>
          </cell>
          <cell r="B150">
            <v>59.8</v>
          </cell>
          <cell r="C150">
            <v>247093.6</v>
          </cell>
        </row>
        <row r="151">
          <cell r="A151" t="str">
            <v>OE-269</v>
          </cell>
          <cell r="B151">
            <v>0.3600000000000001</v>
          </cell>
          <cell r="C151">
            <v>32172200.280000005</v>
          </cell>
        </row>
        <row r="152">
          <cell r="A152" t="str">
            <v>OE-270</v>
          </cell>
          <cell r="B152">
            <v>5450</v>
          </cell>
          <cell r="C152">
            <v>14279000</v>
          </cell>
        </row>
        <row r="153">
          <cell r="A153" t="str">
            <v>OE-271</v>
          </cell>
          <cell r="B153">
            <v>5441</v>
          </cell>
          <cell r="C153">
            <v>21976199</v>
          </cell>
        </row>
        <row r="154">
          <cell r="A154" t="str">
            <v>OE-272</v>
          </cell>
          <cell r="B154">
            <v>67.699999999999989</v>
          </cell>
          <cell r="C154">
            <v>1490077</v>
          </cell>
        </row>
        <row r="155">
          <cell r="A155" t="str">
            <v>OE-273</v>
          </cell>
          <cell r="B155">
            <v>0.33000000000000007</v>
          </cell>
          <cell r="C155">
            <v>3345397.4400000004</v>
          </cell>
        </row>
        <row r="156">
          <cell r="A156" t="str">
            <v>OE-275</v>
          </cell>
          <cell r="B156">
            <v>13</v>
          </cell>
          <cell r="C156">
            <v>12491466</v>
          </cell>
        </row>
        <row r="157">
          <cell r="A157" t="str">
            <v>OE-278</v>
          </cell>
          <cell r="B157">
            <v>13</v>
          </cell>
          <cell r="C157">
            <v>557089</v>
          </cell>
        </row>
        <row r="158">
          <cell r="A158" t="str">
            <v>OE-307</v>
          </cell>
          <cell r="B158">
            <v>1774.05</v>
          </cell>
          <cell r="C158">
            <v>1926618.3</v>
          </cell>
        </row>
        <row r="159">
          <cell r="A159" t="str">
            <v>OE-310</v>
          </cell>
          <cell r="B159">
            <v>95.47</v>
          </cell>
          <cell r="C159">
            <v>97701420.310000002</v>
          </cell>
        </row>
        <row r="160">
          <cell r="A160" t="str">
            <v>OE-335</v>
          </cell>
          <cell r="B160">
            <v>1.3</v>
          </cell>
          <cell r="C160">
            <v>51429.3</v>
          </cell>
        </row>
        <row r="161">
          <cell r="A161" t="str">
            <v>OE-370</v>
          </cell>
          <cell r="B161">
            <v>1</v>
          </cell>
          <cell r="C161">
            <v>39251</v>
          </cell>
        </row>
        <row r="162">
          <cell r="A162" t="str">
            <v>OE-383</v>
          </cell>
          <cell r="B162">
            <v>104</v>
          </cell>
          <cell r="C162">
            <v>4187560</v>
          </cell>
        </row>
        <row r="163">
          <cell r="A163" t="str">
            <v>OE-385</v>
          </cell>
          <cell r="B163">
            <v>3</v>
          </cell>
          <cell r="C163">
            <v>3516000</v>
          </cell>
        </row>
        <row r="164">
          <cell r="A164" t="str">
            <v>OE-423</v>
          </cell>
          <cell r="B164">
            <v>448</v>
          </cell>
          <cell r="C164">
            <v>92081472</v>
          </cell>
        </row>
        <row r="165">
          <cell r="A165" t="str">
            <v>OE-432</v>
          </cell>
          <cell r="B165">
            <v>7.35</v>
          </cell>
          <cell r="C165">
            <v>9502616.5499999989</v>
          </cell>
        </row>
        <row r="166">
          <cell r="A166" t="str">
            <v>OE-442</v>
          </cell>
          <cell r="B166">
            <v>0.5</v>
          </cell>
          <cell r="C166">
            <v>86379862.5</v>
          </cell>
        </row>
        <row r="167">
          <cell r="A167" t="str">
            <v>OE-448</v>
          </cell>
          <cell r="B167">
            <v>21.2</v>
          </cell>
          <cell r="C167">
            <v>48803735.600000001</v>
          </cell>
        </row>
        <row r="168">
          <cell r="A168" t="str">
            <v>OE-452</v>
          </cell>
          <cell r="B168">
            <v>2</v>
          </cell>
          <cell r="C168">
            <v>79289950</v>
          </cell>
        </row>
        <row r="169">
          <cell r="A169" t="str">
            <v>OE-453</v>
          </cell>
          <cell r="B169">
            <v>470.6</v>
          </cell>
          <cell r="C169">
            <v>45882088.200000003</v>
          </cell>
        </row>
        <row r="170">
          <cell r="A170" t="str">
            <v>OE-456</v>
          </cell>
          <cell r="B170">
            <v>758.5</v>
          </cell>
          <cell r="C170">
            <v>221211215.5</v>
          </cell>
        </row>
        <row r="171">
          <cell r="A171" t="str">
            <v>OE-458</v>
          </cell>
          <cell r="B171">
            <v>16</v>
          </cell>
          <cell r="C171">
            <v>57899952</v>
          </cell>
        </row>
        <row r="172">
          <cell r="A172" t="str">
            <v>OE-460</v>
          </cell>
          <cell r="B172">
            <v>16.100000000000001</v>
          </cell>
          <cell r="C172">
            <v>97065579.800000012</v>
          </cell>
        </row>
        <row r="173">
          <cell r="A173" t="str">
            <v>OE-461</v>
          </cell>
          <cell r="B173">
            <v>194.8</v>
          </cell>
          <cell r="C173">
            <v>564154436</v>
          </cell>
        </row>
        <row r="174">
          <cell r="A174" t="str">
            <v>OE-479</v>
          </cell>
          <cell r="B174">
            <v>98</v>
          </cell>
          <cell r="C174">
            <v>6059634</v>
          </cell>
        </row>
        <row r="175">
          <cell r="A175" t="str">
            <v>OE-482</v>
          </cell>
          <cell r="B175">
            <v>46.55</v>
          </cell>
          <cell r="C175">
            <v>1735104.7</v>
          </cell>
        </row>
        <row r="176">
          <cell r="A176" t="str">
            <v>OE-488</v>
          </cell>
          <cell r="B176">
            <v>58</v>
          </cell>
          <cell r="C176">
            <v>12331322</v>
          </cell>
        </row>
        <row r="177">
          <cell r="A177" t="str">
            <v>Total general</v>
          </cell>
          <cell r="B177">
            <v>162555.43873205892</v>
          </cell>
          <cell r="C177">
            <v>7715450702.170002</v>
          </cell>
        </row>
      </sheetData>
      <sheetData sheetId="6">
        <row r="2">
          <cell r="N2" t="str">
            <v>OE-260</v>
          </cell>
        </row>
      </sheetData>
      <sheetData sheetId="7"/>
      <sheetData sheetId="8">
        <row r="30">
          <cell r="B30">
            <v>1</v>
          </cell>
        </row>
      </sheetData>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QALT"/>
    </sheetNames>
    <sheetDataSet>
      <sheetData sheetId="0"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PTO OK"/>
      <sheetName val="PPTO REDUCIDO"/>
      <sheetName val="CONVENIO"/>
      <sheetName val="JARDINERAS"/>
      <sheetName val="ESCALAS"/>
      <sheetName val="RAMPAS"/>
      <sheetName val="HIDRAULICO"/>
    </sheetNames>
    <sheetDataSet>
      <sheetData sheetId="0" refreshError="1"/>
      <sheetData sheetId="1" refreshError="1">
        <row r="2">
          <cell r="G2">
            <v>1</v>
          </cell>
          <cell r="H2">
            <v>1</v>
          </cell>
        </row>
        <row r="206">
          <cell r="N206">
            <v>1581765998.9473684</v>
          </cell>
        </row>
      </sheetData>
      <sheetData sheetId="2" refreshError="1"/>
      <sheetData sheetId="3" refreshError="1"/>
      <sheetData sheetId="4" refreshError="1"/>
      <sheetData sheetId="5" refreshError="1"/>
      <sheetData sheetId="6"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s>
    <sheetDataSet>
      <sheetData sheetId="0"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exo2"/>
    </sheetNames>
    <sheetDataSet>
      <sheetData sheetId="0"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heet1"/>
      <sheetName val="Sheet2"/>
      <sheetName val="Sheet3"/>
      <sheetName val="Coficiente de Pérdidas"/>
    </sheetNames>
    <sheetDataSet>
      <sheetData sheetId="0"/>
      <sheetData sheetId="1">
        <row r="2">
          <cell r="A2" t="str">
            <v>Acero</v>
          </cell>
        </row>
        <row r="3">
          <cell r="A3" t="str">
            <v>Agrotextil</v>
          </cell>
        </row>
        <row r="4">
          <cell r="A4" t="str">
            <v>Agregados</v>
          </cell>
        </row>
        <row r="5">
          <cell r="A5" t="str">
            <v>Alimentación</v>
          </cell>
        </row>
        <row r="6">
          <cell r="A6" t="str">
            <v>Alquiler de espacios y/o equipos</v>
          </cell>
        </row>
        <row r="7">
          <cell r="A7" t="str">
            <v>Análisis de laboratorio de H2O</v>
          </cell>
        </row>
        <row r="8">
          <cell r="A8" t="str">
            <v>Análisis de muestras (C14, suelos, fitolitos)</v>
          </cell>
        </row>
        <row r="9">
          <cell r="A9" t="str">
            <v>Análisis de polen</v>
          </cell>
        </row>
        <row r="10">
          <cell r="A10" t="str">
            <v>Árboles (barrera viva)</v>
          </cell>
        </row>
        <row r="11">
          <cell r="A11" t="str">
            <v>Auxiliar</v>
          </cell>
        </row>
        <row r="12">
          <cell r="A12" t="str">
            <v>Bolsas plásticas</v>
          </cell>
        </row>
        <row r="13">
          <cell r="A13" t="str">
            <v>Bolsas y recipientes</v>
          </cell>
        </row>
        <row r="14">
          <cell r="A14" t="str">
            <v>Caja estacionaria</v>
          </cell>
        </row>
        <row r="15">
          <cell r="A15" t="str">
            <v>Cal dolomítica</v>
          </cell>
        </row>
        <row r="16">
          <cell r="A16" t="str">
            <v>Canales perimetrales, cunetas, filtros</v>
          </cell>
        </row>
        <row r="17">
          <cell r="A17" t="str">
            <v>Canecas</v>
          </cell>
        </row>
        <row r="18">
          <cell r="A18" t="str">
            <v>Caracterización de residuos sólidos ¿incluir el detalle?</v>
          </cell>
        </row>
        <row r="19">
          <cell r="A19" t="str">
            <v>Carreta</v>
          </cell>
        </row>
        <row r="20">
          <cell r="A20" t="str">
            <v>Conductimetro</v>
          </cell>
        </row>
        <row r="21">
          <cell r="A21" t="str">
            <v>Contenedores</v>
          </cell>
        </row>
        <row r="22">
          <cell r="A22" t="str">
            <v>Contenedores residuos peligrosos</v>
          </cell>
        </row>
        <row r="23">
          <cell r="A23" t="str">
            <v>Costrucción de edificaciones</v>
          </cell>
        </row>
        <row r="24">
          <cell r="A24" t="str">
            <v>Coordinador</v>
          </cell>
        </row>
        <row r="25">
          <cell r="A25" t="str">
            <v>Demolición</v>
          </cell>
        </row>
        <row r="26">
          <cell r="A26" t="str">
            <v>Descapote y limpieza</v>
          </cell>
        </row>
        <row r="27">
          <cell r="A27" t="str">
            <v>Diseños</v>
          </cell>
        </row>
        <row r="28">
          <cell r="A28" t="str">
            <v>Dosificador para semillas</v>
          </cell>
        </row>
        <row r="29">
          <cell r="A29" t="str">
            <v>Escalera</v>
          </cell>
        </row>
        <row r="30">
          <cell r="A30" t="str">
            <v>Estudio ecológico y suelos</v>
          </cell>
        </row>
        <row r="31">
          <cell r="A31" t="str">
            <v>Excavaciones maquinaria</v>
          </cell>
        </row>
        <row r="32">
          <cell r="A32" t="str">
            <v>Excavaciones y llenos</v>
          </cell>
        </row>
        <row r="33">
          <cell r="A33" t="str">
            <v>Gallinaza</v>
          </cell>
        </row>
        <row r="34">
          <cell r="A34" t="str">
            <v>Geotextil, saran</v>
          </cell>
        </row>
        <row r="35">
          <cell r="A35" t="str">
            <v>GPS</v>
          </cell>
        </row>
        <row r="36">
          <cell r="A36" t="str">
            <v>Guardianes</v>
          </cell>
        </row>
        <row r="37">
          <cell r="A37" t="str">
            <v>Grama</v>
          </cell>
        </row>
        <row r="38">
          <cell r="A38" t="str">
            <v>Herramientas</v>
          </cell>
        </row>
        <row r="39">
          <cell r="A39" t="str">
            <v>Hidroretenedor</v>
          </cell>
        </row>
        <row r="40">
          <cell r="A40" t="str">
            <v>Malla</v>
          </cell>
        </row>
        <row r="41">
          <cell r="A41" t="str">
            <v>Martillo</v>
          </cell>
        </row>
        <row r="42">
          <cell r="A42" t="str">
            <v>Materiales fungibles (papelería, material didáctico)</v>
          </cell>
        </row>
        <row r="43">
          <cell r="A43" t="str">
            <v>Materiales no fungibles (herramientas)</v>
          </cell>
        </row>
        <row r="44">
          <cell r="A44" t="str">
            <v>Muebles y enseres</v>
          </cell>
        </row>
        <row r="45">
          <cell r="A45" t="str">
            <v>Muestreos de aire (calidad - ruido)</v>
          </cell>
        </row>
        <row r="46">
          <cell r="A46" t="str">
            <v>Obras provisionales</v>
          </cell>
        </row>
        <row r="47">
          <cell r="A47" t="str">
            <v>Obrero</v>
          </cell>
        </row>
        <row r="48">
          <cell r="A48" t="str">
            <v>Oxímetro</v>
          </cell>
        </row>
        <row r="49">
          <cell r="A49" t="str">
            <v>Pala</v>
          </cell>
        </row>
        <row r="50">
          <cell r="A50" t="str">
            <v>Papelería (trabajo de campo y laboratorio)</v>
          </cell>
        </row>
        <row r="51">
          <cell r="A51" t="str">
            <v>Pasos provisionales</v>
          </cell>
        </row>
        <row r="52">
          <cell r="A52" t="str">
            <v>Peachimetro</v>
          </cell>
        </row>
        <row r="53">
          <cell r="A53" t="str">
            <v>Perifoneo</v>
          </cell>
        </row>
        <row r="54">
          <cell r="A54" t="str">
            <v>Pesca eléctrica</v>
          </cell>
        </row>
        <row r="55">
          <cell r="A55" t="str">
            <v>Planta de potabilización</v>
          </cell>
        </row>
        <row r="56">
          <cell r="A56" t="str">
            <v>Planta de tratamiento de aguas residuales domésticas</v>
          </cell>
        </row>
        <row r="57">
          <cell r="A57" t="str">
            <v>Plantas de tratamiento y potabilización compactos</v>
          </cell>
        </row>
        <row r="58">
          <cell r="A58" t="str">
            <v>Predio</v>
          </cell>
        </row>
        <row r="59">
          <cell r="A59" t="str">
            <v>Polisombra</v>
          </cell>
        </row>
        <row r="60">
          <cell r="A60" t="str">
            <v>Profesional asistente</v>
          </cell>
        </row>
        <row r="61">
          <cell r="A61" t="str">
            <v>Profesional auxiliar</v>
          </cell>
        </row>
        <row r="62">
          <cell r="A62" t="str">
            <v>Profesional coordinador</v>
          </cell>
        </row>
        <row r="63">
          <cell r="A63" t="str">
            <v>Profesional especialista</v>
          </cell>
        </row>
        <row r="64">
          <cell r="A64" t="str">
            <v>Publicaciones escritas</v>
          </cell>
        </row>
        <row r="65">
          <cell r="A65" t="str">
            <v>Publicaciones radiales</v>
          </cell>
        </row>
        <row r="66">
          <cell r="A66" t="str">
            <v>Publicaciones televisivas</v>
          </cell>
        </row>
        <row r="67">
          <cell r="A67" t="str">
            <v>Publicaciones virtuales</v>
          </cell>
        </row>
        <row r="68">
          <cell r="A68" t="str">
            <v>Rastrillo</v>
          </cell>
        </row>
        <row r="69">
          <cell r="A69" t="str">
            <v>Reactivos</v>
          </cell>
        </row>
        <row r="70">
          <cell r="A70" t="str">
            <v>Red de niebla</v>
          </cell>
        </row>
        <row r="71">
          <cell r="A71" t="str">
            <v>Semilla brachiaria</v>
          </cell>
        </row>
        <row r="72">
          <cell r="A72" t="str">
            <v>Semilla centrosema</v>
          </cell>
        </row>
        <row r="73">
          <cell r="A73" t="str">
            <v>Semilla maní forrajero</v>
          </cell>
        </row>
        <row r="74">
          <cell r="A74" t="str">
            <v>Semilla kikuyo</v>
          </cell>
        </row>
        <row r="75">
          <cell r="A75" t="str">
            <v>Semilla trébol blanco</v>
          </cell>
        </row>
        <row r="76">
          <cell r="A76" t="str">
            <v>Refrigerios</v>
          </cell>
        </row>
        <row r="77">
          <cell r="A77" t="str">
            <v xml:space="preserve">Tela de cerramiento </v>
          </cell>
        </row>
        <row r="78">
          <cell r="A78" t="str">
            <v>Tierra negra</v>
          </cell>
        </row>
        <row r="79">
          <cell r="A79" t="str">
            <v>Transporte aéreo</v>
          </cell>
        </row>
        <row r="80">
          <cell r="A80" t="str">
            <v>Transporte de acarreo</v>
          </cell>
        </row>
        <row r="81">
          <cell r="A81" t="str">
            <v>Transporte de envíos y embalajes</v>
          </cell>
        </row>
        <row r="82">
          <cell r="A82" t="str">
            <v>Transporte terrestre</v>
          </cell>
        </row>
        <row r="83">
          <cell r="A83" t="str">
            <v>Transporte urbano</v>
          </cell>
        </row>
        <row r="84">
          <cell r="A84" t="str">
            <v>Trasmallo</v>
          </cell>
        </row>
        <row r="85">
          <cell r="A85" t="str">
            <v>Trinchos</v>
          </cell>
        </row>
      </sheetData>
      <sheetData sheetId="2"/>
      <sheetData sheetId="3"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QUIPMARZ"/>
      <sheetName val="ACTA1"/>
      <sheetName val="ACTA2"/>
      <sheetName val="ACTA3"/>
      <sheetName val="11664"/>
      <sheetName val="ACTA4"/>
      <sheetName val="acta5"/>
      <sheetName val="11700"/>
      <sheetName val="ACTA6"/>
      <sheetName val="ACTA7"/>
      <sheetName val="ACTA8"/>
      <sheetName val="ACTA9"/>
      <sheetName val="ACTA10"/>
      <sheetName val="ACTA11"/>
      <sheetName val="ACTA12"/>
      <sheetName val="ACTA13"/>
      <sheetName val="ACTA14"/>
      <sheetName val="ACTA15"/>
      <sheetName val="ACTA16"/>
      <sheetName val="ACAT17"/>
      <sheetName val="ACTA18"/>
      <sheetName val="RESUMEN"/>
      <sheetName val="RESUMEN (2)"/>
      <sheetName val="RESUMEN (3)"/>
      <sheetName val="INV"/>
      <sheetName val="MANT"/>
      <sheetName val="ACTA19"/>
      <sheetName val="ACTA20"/>
      <sheetName val="ACTA21"/>
      <sheetName val="11966"/>
      <sheetName val="ACAT22"/>
      <sheetName val="ACTA23"/>
      <sheetName val="ACTA24"/>
      <sheetName val="ACTA25"/>
      <sheetName val="ACTA26"/>
      <sheetName val="ACTA27"/>
      <sheetName val="ACTA28"/>
      <sheetName val="acta29"/>
      <sheetName val="ACTA30"/>
      <sheetName val="ACTA31"/>
      <sheetName val="ACTA32"/>
      <sheetName val="RESUMEN_(2)"/>
      <sheetName val="RESUMEN_(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sheetData sheetId="42"/>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2002"/>
    </sheetNames>
    <sheetDataSet>
      <sheetData sheetId="0"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20.1"/>
      <sheetName val="330.1"/>
      <sheetName val="640.1.2"/>
      <sheetName val="673.1"/>
      <sheetName val="673.2"/>
    </sheetNames>
    <sheetDataSet>
      <sheetData sheetId="0" refreshError="1"/>
      <sheetData sheetId="1" refreshError="1"/>
      <sheetData sheetId="2" refreshError="1"/>
      <sheetData sheetId="3" refreshError="1"/>
      <sheetData sheetId="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320.1"/>
      <sheetName val="330.2"/>
      <sheetName val="700.1"/>
    </sheetNames>
    <sheetDataSet>
      <sheetData sheetId="0" refreshError="1"/>
      <sheetData sheetId="1" refreshError="1"/>
      <sheetData sheetId="2" refreshError="1"/>
    </sheetDataSet>
  </externalBook>
</externalLink>
</file>

<file path=xl/externalLinks/externalLink1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_Via_distribuidora"/>
      <sheetName val="INSUMOS BASE"/>
      <sheetName val="costos mano obra"/>
      <sheetName val="Información"/>
      <sheetName val="ANEXOS QUE APLICAN"/>
      <sheetName val="DATOS GRALES"/>
      <sheetName val="PRESUPUESTO"/>
      <sheetName val="FORMATO AU"/>
      <sheetName val="CALCULO ANTICIPO"/>
      <sheetName val="GASTOS DE LEGALIZACIÓN"/>
      <sheetName val="APU AMBIENTAL"/>
      <sheetName val="LISTA VERIFICACIÓN "/>
      <sheetName val="INTERV AMBIENTAL"/>
      <sheetName val="IMPACTOS"/>
      <sheetName val="CRONOGRAMA"/>
      <sheetName val="APU"/>
      <sheetName val="APU labores arbolado 2014"/>
      <sheetName val="Presupuesto correigio nora mora"/>
      <sheetName val="INSUMOS_BASE1"/>
      <sheetName val="costos_mano_obra1"/>
      <sheetName val="ANEXOS_QUE_APLICAN1"/>
      <sheetName val="DATOS_GRALES1"/>
      <sheetName val="FORMATO_AU1"/>
      <sheetName val="CALCULO_ANTICIPO1"/>
      <sheetName val="GASTOS_DE_LEGALIZACIÓN1"/>
      <sheetName val="APU_AMBIENTAL1"/>
      <sheetName val="LISTA_VERIFICACIÓN_1"/>
      <sheetName val="INTERV_AMBIENTAL1"/>
      <sheetName val="APU_labores_arbolado_20141"/>
      <sheetName val="INSUMOS_BASE"/>
      <sheetName val="costos_mano_obra"/>
      <sheetName val="ANEXOS_QUE_APLICAN"/>
      <sheetName val="DATOS_GRALES"/>
      <sheetName val="FORMATO_AU"/>
      <sheetName val="CALCULO_ANTICIPO"/>
      <sheetName val="GASTOS_DE_LEGALIZACIÓN"/>
      <sheetName val="APU_AMBIENTAL"/>
      <sheetName val="LISTA_VERIFICACIÓN_"/>
      <sheetName val="INTERV_AMBIENTAL"/>
      <sheetName val="APU_labores_arbolado_2014"/>
    </sheetNames>
    <sheetDataSet>
      <sheetData sheetId="0" refreshError="1"/>
      <sheetData sheetId="1" refreshError="1"/>
      <sheetData sheetId="2" refreshError="1"/>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sheetData sheetId="19"/>
      <sheetData sheetId="20"/>
      <sheetData sheetId="21"/>
      <sheetData sheetId="22"/>
      <sheetData sheetId="23"/>
      <sheetData sheetId="24"/>
      <sheetData sheetId="25"/>
      <sheetData sheetId="26"/>
      <sheetData sheetId="27"/>
      <sheetData sheetId="28"/>
      <sheetData sheetId="29" refreshError="1"/>
      <sheetData sheetId="30" refreshError="1"/>
      <sheetData sheetId="31" refreshError="1"/>
      <sheetData sheetId="32" refreshError="1"/>
      <sheetData sheetId="33"/>
      <sheetData sheetId="34"/>
      <sheetData sheetId="35"/>
      <sheetData sheetId="36"/>
      <sheetData sheetId="37"/>
      <sheetData sheetId="38"/>
      <sheetData sheetId="39"/>
    </sheetDataSet>
  </externalBook>
</externalLink>
</file>

<file path=xl/externalLinks/externalLink1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refreshError="1"/>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1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actor"/>
    </sheetNames>
    <sheetDataSet>
      <sheetData sheetId="0" refreshError="1"/>
    </sheetDataSet>
  </externalBook>
</externalLink>
</file>

<file path=xl/externalLinks/externalLink1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 val="PROGRAMACION "/>
      <sheetName val="Análisis de precios"/>
      <sheetName val="Itemes_Renovación1"/>
      <sheetName val="PROGRAMACION_1"/>
      <sheetName val="Análisis_de_precios1"/>
      <sheetName val="Itemes_Renovación"/>
      <sheetName val="PROGRAMACION_"/>
      <sheetName val="Análisis_de_precios"/>
      <sheetName val="Itemes_Renovación2"/>
      <sheetName val="PROGRAMACION_2"/>
      <sheetName val="Análisis_de_precios2"/>
      <sheetName val="Itemes_Renovación3"/>
      <sheetName val="PROGRAMACION_3"/>
      <sheetName val="Análisis_de_precios3"/>
      <sheetName val="Itemes_Renovación4"/>
      <sheetName val="PROGRAMACION_4"/>
      <sheetName val="Análisis_de_precios4"/>
      <sheetName val="Itemes_Renovación5"/>
      <sheetName val="PROGRAMACION_5"/>
      <sheetName val="Análisis_de_precios5"/>
    </sheetNames>
    <sheetDataSet>
      <sheetData sheetId="0"/>
      <sheetData sheetId="1" refreshError="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Set>
  </externalBook>
</externalLink>
</file>

<file path=xl/externalLinks/externalLink1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sheetName val="Datos"/>
      <sheetName val="A_P_U_1"/>
      <sheetName val="A_P_U_"/>
      <sheetName val="A_P_U_2"/>
      <sheetName val="A_P_U_3"/>
      <sheetName val="A_P_U_4"/>
      <sheetName val="A_P_U_5"/>
    </sheetNames>
    <sheetDataSet>
      <sheetData sheetId="0" refreshError="1"/>
      <sheetData sheetId="1" refreshError="1">
        <row r="2">
          <cell r="B2" t="str">
            <v>Junio/2004</v>
          </cell>
        </row>
      </sheetData>
      <sheetData sheetId="2"/>
      <sheetData sheetId="3"/>
      <sheetData sheetId="4"/>
      <sheetData sheetId="5"/>
      <sheetData sheetId="6"/>
      <sheetData sheetId="7"/>
    </sheetDataSet>
  </externalBook>
</externalLink>
</file>

<file path=xl/externalLinks/externalLink1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PORTADA"/>
      <sheetName val="TABLA DE CONTENIDO"/>
      <sheetName val="GENERALIDADES "/>
      <sheetName val="CUMPLIMIENTO % "/>
      <sheetName val="ESTADO RED VIS"/>
      <sheetName val="SEMAFORO VIS"/>
      <sheetName val="TORTA EST. VIAS VIS"/>
      <sheetName val="ESTADO RED TEC"/>
      <sheetName val="SEMAFORO TEC"/>
      <sheetName val="TORTA EST. VIAS TEC"/>
      <sheetName val="MAPA EST RED"/>
      <sheetName val="NECESIDAD VIA"/>
      <sheetName val="NECESIDADES CRITICAS"/>
      <sheetName val="CANT OBRA PREVENTIVAS 6206"/>
      <sheetName val="CANT OBRA PREVENTIVAS 6207"/>
      <sheetName val="CANT OBRA PREVENTIVAS 6208"/>
      <sheetName val="CANT OBRA PREVENTIVAS 62STA"/>
      <sheetName val="CANT OBRA CRITICAS 6206"/>
      <sheetName val="CANT OBRA CRITICAS 6207"/>
      <sheetName val="CANT OBRA CRITICAS 6208"/>
      <sheetName val="CANT OBRA CRITICAS 62STA"/>
      <sheetName val="CANT OBRA PTES 6208"/>
      <sheetName val="ESTUDIOS PTES 6208"/>
      <sheetName val="INF. EMERGENCIAS"/>
      <sheetName val="PUENTES"/>
      <sheetName val="NEC PTES"/>
      <sheetName val="PONTONES"/>
      <sheetName val="NEC. PONTONES"/>
      <sheetName val="TUNELES"/>
      <sheetName val="NECESIDADES EN TÚNELES"/>
      <sheetName val="Señalización Vertical"/>
      <sheetName val="Señalización Horizontal"/>
      <sheetName val="ACCIDENTALIDAD"/>
      <sheetName val="DEFENSA VIAS"/>
      <sheetName val="SEGUIMIENTO"/>
      <sheetName val="CUANTI AMV"/>
      <sheetName val="CUALI AMV"/>
      <sheetName val="CUANTI MICRO"/>
      <sheetName val="CUALI MICRO"/>
      <sheetName val="INTERVENTORIA DE CONTRATOS"/>
      <sheetName val="FOTOG"/>
      <sheetName val="PRENSA"/>
      <sheetName val="COMENTARIOS"/>
      <sheetName val="CAPACITACION MICRO OCT"/>
      <sheetName val="CAPACITACION MICRO NOV"/>
      <sheetName val="CAPACITACION MICRO DIC"/>
      <sheetName val="Hoja1"/>
    </sheetNames>
    <sheetDataSet>
      <sheetData sheetId="0">
        <row r="2">
          <cell r="B2" t="str">
            <v>Cimitarra diciembre de 2014</v>
          </cell>
        </row>
      </sheetData>
      <sheetData sheetId="1"/>
      <sheetData sheetId="2"/>
      <sheetData sheetId="3"/>
      <sheetData sheetId="4"/>
      <sheetData sheetId="5">
        <row r="13">
          <cell r="J13">
            <v>6206</v>
          </cell>
          <cell r="K13" t="str">
            <v>CISNEROS - PUERTO OLAYA - CRUCE RUTA 45</v>
          </cell>
          <cell r="L13" t="str">
            <v>PUERTO OLAYA - CRUCE RUTA 45</v>
          </cell>
          <cell r="M13">
            <v>5.9569999999999999</v>
          </cell>
          <cell r="N13">
            <v>2.6999999999999993</v>
          </cell>
          <cell r="O13">
            <v>6.9459999999999988</v>
          </cell>
          <cell r="P13">
            <v>15.602999999999998</v>
          </cell>
        </row>
        <row r="14">
          <cell r="J14">
            <v>6207</v>
          </cell>
          <cell r="K14" t="str">
            <v>PUERTO ARAUJO – LANDÁZURI</v>
          </cell>
          <cell r="L14" t="str">
            <v>PUERTO ARAUJO – LANDÁZURI</v>
          </cell>
          <cell r="M14">
            <v>54.433000000000007</v>
          </cell>
          <cell r="N14">
            <v>2.5910000000000002</v>
          </cell>
          <cell r="O14">
            <v>4.8000000000001819E-2</v>
          </cell>
          <cell r="P14">
            <v>57.07200000000001</v>
          </cell>
          <cell r="Q14">
            <v>6.1299999999999919</v>
          </cell>
          <cell r="R14">
            <v>0.56799999999999784</v>
          </cell>
          <cell r="S14">
            <v>0</v>
          </cell>
          <cell r="T14">
            <v>6.6979999999999897</v>
          </cell>
        </row>
        <row r="15">
          <cell r="J15">
            <v>6208</v>
          </cell>
          <cell r="K15" t="str">
            <v>LANDÁZURI – BARBOSA</v>
          </cell>
          <cell r="L15" t="str">
            <v>LANDÁZURI – BARBOSA</v>
          </cell>
          <cell r="M15">
            <v>14.52</v>
          </cell>
          <cell r="N15">
            <v>44.974000000000018</v>
          </cell>
          <cell r="O15">
            <v>5.2649999999999944</v>
          </cell>
          <cell r="P15">
            <v>64.759000000000015</v>
          </cell>
          <cell r="Q15">
            <v>0.43999999999998352</v>
          </cell>
          <cell r="R15">
            <v>4.908000000000003</v>
          </cell>
          <cell r="S15">
            <v>0.42500000000000071</v>
          </cell>
          <cell r="T15">
            <v>5.7729999999999873</v>
          </cell>
        </row>
        <row r="16">
          <cell r="J16" t="str">
            <v>62STA</v>
          </cell>
          <cell r="K16" t="str">
            <v>VARIANTE  DE BARBOSA</v>
          </cell>
          <cell r="L16" t="str">
            <v>VARIANTE  DE BARBOSA</v>
          </cell>
          <cell r="M16">
            <v>0</v>
          </cell>
          <cell r="N16">
            <v>1.129</v>
          </cell>
          <cell r="O16">
            <v>0.35</v>
          </cell>
          <cell r="P16">
            <v>1.4790000000000001</v>
          </cell>
        </row>
      </sheetData>
      <sheetData sheetId="6"/>
      <sheetData sheetId="7"/>
      <sheetData sheetId="8">
        <row r="15">
          <cell r="M15">
            <v>7.6119999999999983</v>
          </cell>
          <cell r="N15">
            <v>5.9939999999999998</v>
          </cell>
          <cell r="O15">
            <v>1.9969999999999999</v>
          </cell>
          <cell r="P15">
            <v>0</v>
          </cell>
          <cell r="Q15">
            <v>0</v>
          </cell>
        </row>
        <row r="16">
          <cell r="M16">
            <v>14.501999999999997</v>
          </cell>
          <cell r="N16">
            <v>38.415000000000006</v>
          </cell>
          <cell r="O16">
            <v>4.0740000000000016</v>
          </cell>
          <cell r="P16">
            <v>8.0999999999999517E-2</v>
          </cell>
          <cell r="Q16">
            <v>0</v>
          </cell>
          <cell r="S16">
            <v>3.4089999999999883</v>
          </cell>
          <cell r="T16">
            <v>2.8310000000000031</v>
          </cell>
          <cell r="U16">
            <v>0.45799999999999841</v>
          </cell>
          <cell r="V16">
            <v>0</v>
          </cell>
          <cell r="W16">
            <v>0</v>
          </cell>
        </row>
        <row r="17">
          <cell r="M17">
            <v>0.20499999999999119</v>
          </cell>
          <cell r="N17">
            <v>22.317000000000018</v>
          </cell>
          <cell r="O17">
            <v>36.658000000000001</v>
          </cell>
          <cell r="P17">
            <v>5.5790000000000006</v>
          </cell>
          <cell r="Q17">
            <v>0</v>
          </cell>
          <cell r="S17">
            <v>1.0849999999999849</v>
          </cell>
          <cell r="T17">
            <v>1.7799999999999958</v>
          </cell>
          <cell r="U17">
            <v>2.3149999999999999</v>
          </cell>
          <cell r="V17">
            <v>0.58300000000000551</v>
          </cell>
          <cell r="W17">
            <v>1.0000000000001563E-2</v>
          </cell>
        </row>
        <row r="18">
          <cell r="M18">
            <v>0</v>
          </cell>
          <cell r="N18">
            <v>0</v>
          </cell>
          <cell r="O18">
            <v>0</v>
          </cell>
          <cell r="P18">
            <v>1.4789999999999999</v>
          </cell>
          <cell r="Q18">
            <v>0</v>
          </cell>
        </row>
      </sheetData>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externalLinks/externalLink1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A_MInformes_M1"/>
      <sheetName val="A__P__U_1"/>
      <sheetName val="A_MInformes_M"/>
      <sheetName val="A__P__U_"/>
      <sheetName val="A_MInformes_M2"/>
      <sheetName val="A__P__U_2"/>
      <sheetName val="A_MInformes_M3"/>
      <sheetName val="A__P__U_3"/>
      <sheetName val="A_MInformes_M4"/>
      <sheetName val="A_MInformes_M5"/>
      <sheetName val="A__P__U_4"/>
      <sheetName val="A_MInformes_M6"/>
      <sheetName val="A__P__U_5"/>
      <sheetName val="Unitarios"/>
      <sheetName val="SAL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refreshError="1"/>
      <sheetData sheetId="28" refreshError="1"/>
    </sheetDataSet>
  </externalBook>
</externalLink>
</file>

<file path=xl/externalLinks/externalLink1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a"/>
      <sheetName val="PROVISIONAL"/>
    </sheetNames>
    <sheetDataSet>
      <sheetData sheetId="0" refreshError="1"/>
      <sheetData sheetId="1" refreshError="1"/>
    </sheetDataSet>
  </externalBook>
</externalLink>
</file>

<file path=xl/externalLinks/externalLink1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s>
    <sheetDataSet>
      <sheetData sheetId="0" refreshError="1"/>
    </sheetDataSet>
  </externalBook>
</externalLink>
</file>

<file path=xl/externalLinks/externalLink1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 val="PROGR VER02"/>
      <sheetName val="acta"/>
      <sheetName val="Itemes Renovación"/>
      <sheetName val="General"/>
      <sheetName val="GENERALIDADES "/>
      <sheetName val="Estructura"/>
      <sheetName val="Hoja1"/>
      <sheetName val="210.2.2"/>
      <sheetName val="PREACTA"/>
      <sheetName val="inst"/>
      <sheetName val="1"/>
      <sheetName val="Formular"/>
      <sheetName val="Recursos"/>
      <sheetName val="Duitama-La_Palmera"/>
      <sheetName val="Análisis_de_precios"/>
      <sheetName val="BASEDuitama-La_Palmera"/>
      <sheetName val="PROGR_VER02"/>
      <sheetName val="Itemes_Renovación"/>
      <sheetName val="Duitama-La_Palmera1"/>
      <sheetName val="Análisis_de_precios1"/>
      <sheetName val="BASEDuitama-La_Palmera1"/>
      <sheetName val="PROGR_VER021"/>
      <sheetName val="Itemes_Renovación1"/>
      <sheetName val="Duitama-La_Palmera4"/>
      <sheetName val="Análisis_de_precios4"/>
      <sheetName val="BASEDuitama-La_Palmera4"/>
      <sheetName val="PROGR_VER024"/>
      <sheetName val="Itemes_Renovación4"/>
      <sheetName val="Duitama-La_Palmera2"/>
      <sheetName val="Análisis_de_precios2"/>
      <sheetName val="BASEDuitama-La_Palmera2"/>
      <sheetName val="PROGR_VER022"/>
      <sheetName val="Itemes_Renovación2"/>
      <sheetName val="Duitama-La_Palmera3"/>
      <sheetName val="Análisis_de_precios3"/>
      <sheetName val="BASEDuitama-La_Palmera3"/>
      <sheetName val="PROGR_VER023"/>
      <sheetName val="Itemes_Renovación3"/>
      <sheetName val="Duitama-La_Palmera5"/>
      <sheetName val="Análisis_de_precios5"/>
      <sheetName val="BASEDuitama-La_Palmera5"/>
      <sheetName val="PROGR_VER025"/>
      <sheetName val="Itemes_Renovación5"/>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Set>
  </externalBook>
</externalLink>
</file>

<file path=xl/externalLinks/externalLink1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PTO COLEGIO NUEVO"/>
      <sheetName val="A.I.U.-OBRA"/>
      <sheetName val="ENSAYOS DE LABORATORIO"/>
      <sheetName val="COSTO SOCIOAMBIENTAL"/>
    </sheetNames>
    <sheetDataSet>
      <sheetData sheetId="0" refreshError="1"/>
      <sheetData sheetId="1"/>
      <sheetData sheetId="2"/>
      <sheetData sheetId="3"/>
    </sheetDataSet>
  </externalBook>
</externalLink>
</file>

<file path=xl/externalLinks/externalLink1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A-MUSICA"/>
      <sheetName val="ELE-RESUMEN"/>
      <sheetName val="HID-RESUMEN"/>
      <sheetName val="Apu"/>
    </sheetNames>
    <sheetDataSet>
      <sheetData sheetId="0" refreshError="1"/>
      <sheetData sheetId="1" refreshError="1"/>
      <sheetData sheetId="2" refreshError="1"/>
      <sheetData sheetId="3" refreshError="1"/>
    </sheetDataSet>
  </externalBook>
</externalLink>
</file>

<file path=xl/externalLinks/externalLink1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 OFICIAL "/>
      <sheetName val="PO OFICIAL CORREGIDO"/>
      <sheetName val="PARETO"/>
      <sheetName val="PRESUPUESTO A PRESENTAR"/>
      <sheetName val="PRESUPUESTO ADENDA 4"/>
      <sheetName val="AIU"/>
      <sheetName val="PARETO PO ADENDA 4"/>
      <sheetName val="INSUMOS"/>
      <sheetName val="18-02-920"/>
      <sheetName val="18-02-930"/>
      <sheetName val="05-01-010"/>
      <sheetName val="03-01-300"/>
      <sheetName val="04-04-010"/>
      <sheetName val="03-01-210"/>
      <sheetName val="04-01-10"/>
      <sheetName val="18-02-910"/>
      <sheetName val="05-01-050"/>
      <sheetName val="04-05-015"/>
      <sheetName val="02-02-030"/>
      <sheetName val="04-05-090 (SECCIONES)"/>
      <sheetName val="11-03-010"/>
      <sheetName val="03-02-015"/>
      <sheetName val="18-01-020"/>
      <sheetName val="03-02-010"/>
      <sheetName val="18-02-940"/>
      <sheetName val="18-01-050"/>
      <sheetName val="04-05-160"/>
      <sheetName val="04-04-005"/>
      <sheetName val="18-01-030"/>
      <sheetName val="04-02-005"/>
      <sheetName val="04-05-085(SECCIONES)"/>
      <sheetName val="03-01-400"/>
      <sheetName val="11-03-020"/>
      <sheetName val="04-02-010"/>
      <sheetName val="14-04-020"/>
      <sheetName val="04-05-120 (SECCIONES)"/>
      <sheetName val="02-02-020"/>
      <sheetName val="04-05-130"/>
      <sheetName val="04-05-100"/>
      <sheetName val="14-02-020"/>
      <sheetName val="18-01-040"/>
      <sheetName val="14-11-040"/>
      <sheetName val="14-12-020"/>
      <sheetName val="Cotizador"/>
      <sheetName val="Page1"/>
      <sheetName val="PO_OFICIAL_1"/>
      <sheetName val="PO_OFICIAL_CORREGIDO1"/>
      <sheetName val="PRESUPUESTO_A_PRESENTAR1"/>
      <sheetName val="PRESUPUESTO_ADENDA_41"/>
      <sheetName val="PARETO_PO_ADENDA_41"/>
      <sheetName val="04-05-090_(SECCIONES)1"/>
      <sheetName val="04-05-120_(SECCIONES)1"/>
      <sheetName val="PO_OFICIAL_"/>
      <sheetName val="PO_OFICIAL_CORREGIDO"/>
      <sheetName val="PRESUPUESTO_A_PRESENTAR"/>
      <sheetName val="PRESUPUESTO_ADENDA_4"/>
      <sheetName val="PARETO_PO_ADENDA_4"/>
      <sheetName val="04-05-090_(SECCIONES)"/>
      <sheetName val="04-05-120_(SECCIONES)"/>
      <sheetName val="PO_OFICIAL_2"/>
      <sheetName val="PO_OFICIAL_CORREGIDO2"/>
      <sheetName val="PRESUPUESTO_A_PRESENTAR2"/>
      <sheetName val="PRESUPUESTO_ADENDA_42"/>
      <sheetName val="PARETO_PO_ADENDA_42"/>
      <sheetName val="04-05-090_(SECCIONES)2"/>
      <sheetName val="04-05-120_(SECCIONES)2"/>
      <sheetName val="PO_OFICIAL_3"/>
      <sheetName val="PO_OFICIAL_CORREGIDO3"/>
      <sheetName val="PRESUPUESTO_A_PRESENTAR3"/>
      <sheetName val="PRESUPUESTO_ADENDA_43"/>
      <sheetName val="PARETO_PO_ADENDA_43"/>
      <sheetName val="04-05-090_(SECCIONES)3"/>
      <sheetName val="04-05-120_(SECCIONES)3"/>
      <sheetName val="PO_OFICIAL_4"/>
      <sheetName val="PO_OFICIAL_CORREGIDO4"/>
      <sheetName val="PRESUPUESTO_A_PRESENTAR4"/>
      <sheetName val="PRESUPUESTO_ADENDA_44"/>
      <sheetName val="PARETO_PO_ADENDA_44"/>
      <sheetName val="04-05-090_(SECCIONES)4"/>
      <sheetName val="04-05-120_(SECCIONES)4"/>
      <sheetName val="PO_OFICIAL_5"/>
      <sheetName val="PO_OFICIAL_CORREGIDO5"/>
      <sheetName val="PRESUPUESTO_A_PRESENTAR5"/>
      <sheetName val="PRESUPUESTO_ADENDA_45"/>
      <sheetName val="PARETO_PO_ADENDA_45"/>
      <sheetName val="04-05-090_(SECCIONES)5"/>
      <sheetName val="04-05-120_(SECCIONES)5"/>
      <sheetName val="PRESUPUESTO"/>
      <sheetName val="APUS"/>
      <sheetName val="GASTOS GENERALES"/>
      <sheetName val="TENOR DE MATERIALES"/>
      <sheetName val="MEMORIAS DE CANTIDADES"/>
      <sheetName val="CALCULO PRESTACIONES Y SALA "/>
      <sheetName val="CRONOGRAMA"/>
      <sheetName val="FLUJO DE CAJA"/>
      <sheetName val="1 RIESGOS"/>
      <sheetName val="2 POLITICA"/>
      <sheetName val="3 ECONOMICO"/>
      <sheetName val="3.1 CALCULO ECONOMICO"/>
      <sheetName val="INDICES CAMACOL"/>
      <sheetName val="4 OPERACIONALES"/>
      <sheetName val="4.1 Calculos Operacionales"/>
      <sheetName val="5 FINANCIEROS"/>
      <sheetName val="5.1 Calculo Financiero"/>
      <sheetName val="6 NATURALEZA"/>
      <sheetName val="6.1 Calculo Naturaleza"/>
      <sheetName val="6.2 Calculo Naturaleza"/>
      <sheetName val="7 Ambientales"/>
      <sheetName val="7.1 GESTION SOCIAMBIENTAL"/>
      <sheetName val="7.2 PLAN DE MANEJO DE TRANSITO"/>
      <sheetName val="7.3 BIOSEGURIDAD COVID-19"/>
      <sheetName val="Memorias de calculo"/>
      <sheetName val="RESUMEN"/>
      <sheetName val="CALCULO PRESTACIONES Y SALARIOS"/>
    </sheetNames>
    <sheetDataSet>
      <sheetData sheetId="0"/>
      <sheetData sheetId="1"/>
      <sheetData sheetId="2"/>
      <sheetData sheetId="3"/>
      <sheetData sheetId="4">
        <row r="1">
          <cell r="I1">
            <v>0</v>
          </cell>
        </row>
      </sheetData>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refreshError="1"/>
      <sheetData sheetId="44" refreshError="1"/>
      <sheetData sheetId="45"/>
      <sheetData sheetId="46"/>
      <sheetData sheetId="47"/>
      <sheetData sheetId="48">
        <row r="1">
          <cell r="I1">
            <v>0</v>
          </cell>
        </row>
      </sheetData>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row r="1">
          <cell r="I1">
            <v>0</v>
          </cell>
        </row>
      </sheetData>
      <sheetData sheetId="63"/>
      <sheetData sheetId="64"/>
      <sheetData sheetId="65"/>
      <sheetData sheetId="66"/>
      <sheetData sheetId="67"/>
      <sheetData sheetId="68"/>
      <sheetData sheetId="69">
        <row r="1">
          <cell r="I1">
            <v>0</v>
          </cell>
        </row>
      </sheetData>
      <sheetData sheetId="70"/>
      <sheetData sheetId="71"/>
      <sheetData sheetId="72"/>
      <sheetData sheetId="73"/>
      <sheetData sheetId="74"/>
      <sheetData sheetId="75"/>
      <sheetData sheetId="76">
        <row r="1">
          <cell r="I1">
            <v>0</v>
          </cell>
        </row>
      </sheetData>
      <sheetData sheetId="77"/>
      <sheetData sheetId="78"/>
      <sheetData sheetId="79"/>
      <sheetData sheetId="80"/>
      <sheetData sheetId="81"/>
      <sheetData sheetId="82"/>
      <sheetData sheetId="83">
        <row r="1">
          <cell r="I1">
            <v>0</v>
          </cell>
        </row>
      </sheetData>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Set>
  </externalBook>
</externalLink>
</file>

<file path=xl/externalLinks/externalLink1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de Diseño"/>
      <sheetName val="Design"/>
      <sheetName val="Aliv A1"/>
      <sheetName val="Resumen"/>
      <sheetName val="Despiece Todo"/>
      <sheetName val="MH"/>
      <sheetName val="OU"/>
      <sheetName val="PIP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1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refreshError="1"/>
    </sheetDataSet>
  </externalBook>
</externalLink>
</file>

<file path=xl/externalLinks/externalLink1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 val="PROGRAMACION "/>
      <sheetName val="Itemes_Renovación"/>
    </sheetNames>
    <sheetDataSet>
      <sheetData sheetId="0"/>
      <sheetData sheetId="1" refreshError="1"/>
      <sheetData sheetId="2" refreshError="1"/>
    </sheetDataSet>
  </externalBook>
</externalLink>
</file>

<file path=xl/externalLinks/externalLink1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NTIDADES"/>
      <sheetName val="PRESUPUESTO FINAL"/>
      <sheetName val="Cantidades de obra"/>
      <sheetName val="INSUMOS"/>
      <sheetName val="LOCAL Y REPLANT "/>
      <sheetName val="EXCAVACION"/>
      <sheetName val="CONCRETO LIMPIEZA"/>
      <sheetName val="CONCRETO 3000 PSI"/>
      <sheetName val="CONCRETO 3000 PLACA"/>
      <sheetName val="RELLENOS"/>
      <sheetName val="CAJA DRENAJE"/>
      <sheetName val="ASEO Y LIMPIEZA FINAL"/>
      <sheetName val="MANO DE OBRA CIVIL"/>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1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dicional Invias"/>
      <sheetName val="alternativa 2"/>
      <sheetName val="alternativa 1"/>
      <sheetName val="VR-PROP"/>
      <sheetName val="ICCP"/>
    </sheetNames>
    <sheetDataSet>
      <sheetData sheetId="0"/>
      <sheetData sheetId="1"/>
      <sheetData sheetId="2"/>
      <sheetData sheetId="3"/>
      <sheetData sheetId="4">
        <row r="103">
          <cell r="C103" t="str">
            <v>EXP</v>
          </cell>
          <cell r="D103" t="str">
            <v>BYB</v>
          </cell>
          <cell r="E103" t="str">
            <v>TRANS</v>
          </cell>
          <cell r="F103" t="str">
            <v>AYELM</v>
          </cell>
          <cell r="G103" t="str">
            <v>ACESTR</v>
          </cell>
          <cell r="H103" t="str">
            <v>CONMOROB</v>
          </cell>
          <cell r="I103" t="str">
            <v>CONMORPUE</v>
          </cell>
          <cell r="J103" t="str">
            <v>PAV</v>
          </cell>
        </row>
        <row r="104">
          <cell r="C104">
            <v>0.99428299190090519</v>
          </cell>
          <cell r="D104">
            <v>1.0220111942645116</v>
          </cell>
          <cell r="E104">
            <v>1.0530321782178218</v>
          </cell>
          <cell r="F104">
            <v>0.99528901517984003</v>
          </cell>
          <cell r="G104">
            <v>1.0460205739036277</v>
          </cell>
          <cell r="H104">
            <v>0.99757616082885803</v>
          </cell>
          <cell r="I104">
            <v>1.0123786296074733</v>
          </cell>
          <cell r="J104">
            <v>0.99751229389644192</v>
          </cell>
        </row>
      </sheetData>
    </sheetDataSet>
  </externalBook>
</externalLink>
</file>

<file path=xl/externalLinks/externalLink1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LECTRICO"/>
      <sheetName val="Vuelta"/>
    </sheetNames>
    <sheetDataSet>
      <sheetData sheetId="0" refreshError="1"/>
      <sheetData sheetId="1" refreshError="1"/>
    </sheetDataSet>
  </externalBook>
</externalLink>
</file>

<file path=xl/externalLinks/externalLink1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 val="SUB_APU"/>
      <sheetName val="Cantidades_de_Obra"/>
      <sheetName val="Itemes Renovación"/>
      <sheetName val="SUB_APU2"/>
      <sheetName val="Cantidades_de_Obra2"/>
      <sheetName val="SUB_APU1"/>
      <sheetName val="Cantidades_de_Obra1"/>
      <sheetName val="SUB_APU3"/>
      <sheetName val="Cantidades_de_Obra3"/>
      <sheetName val="SUB_APU4"/>
      <sheetName val="Cantidades_de_Obra4"/>
      <sheetName val="SUB_APU5"/>
      <sheetName val="Cantidades_de_Obra5"/>
      <sheetName val="Itemes_Renovación"/>
      <sheetName val="Jul-Ago"/>
      <sheetName val="May-Jun"/>
      <sheetName val="Sep-Oct"/>
      <sheetName val="LISTA CÓDIGOS"/>
      <sheetName val="BASE APU"/>
      <sheetName val="MANO DE OBRA"/>
      <sheetName val="EQUIPOS"/>
      <sheetName val="MATERIALES"/>
      <sheetName val="ESTRUCTURAS"/>
      <sheetName val="TRANSPORTE"/>
      <sheetName val="SUB_APU6"/>
      <sheetName val="Cantidades_de_Obra6"/>
      <sheetName val="Itemes_Renovación1"/>
      <sheetName val="Sábana"/>
      <sheetName val="Coloc. e Interc. Tapones"/>
      <sheetName val="Cambio de Valv."/>
      <sheetName val="Interc de Hidr."/>
      <sheetName val="Interc.tapones"/>
      <sheetName val="Interc.válv."/>
      <sheetName val="Paral. 1"/>
      <sheetName val="Paral. 2"/>
      <sheetName val="Paral. 3"/>
      <sheetName val="Paral.4"/>
      <sheetName val="Varios."/>
      <sheetName val="CALC PROD MENSUAL"/>
      <sheetName val="Base de Diseño"/>
      <sheetName val="PLAN DE INVERSION ANTICIPO"/>
      <sheetName val="inv mensual"/>
      <sheetName val="borrador flujo inv"/>
      <sheetName val="social-ambiental"/>
      <sheetName val="AU"/>
      <sheetName val="TARIFAS-JORNAL-DIST"/>
      <sheetName val="SUB_APU7"/>
      <sheetName val="Cantidades_de_Obra7"/>
      <sheetName val="Itemes_Renovación2"/>
      <sheetName val="SUB_APU8"/>
      <sheetName val="Cantidades_de_Obra8"/>
      <sheetName val="Itemes_Renovación3"/>
      <sheetName val="SUB_APU9"/>
      <sheetName val="Cantidades_de_Obra9"/>
      <sheetName val="Itemes_Renovación4"/>
      <sheetName val="CIC-NOV"/>
      <sheetName val="LISTA_CÓDIGOS"/>
      <sheetName val="BASE_APU"/>
      <sheetName val="MANO_DE_OBRA"/>
      <sheetName val="LISTA_CÓDIGOS1"/>
      <sheetName val="BASE_APU1"/>
      <sheetName val="MANO_DE_OBRA1"/>
      <sheetName val="Coloc__e_Interc__Tapones"/>
      <sheetName val="Cambio_de_Valv_"/>
      <sheetName val="Interc_de_Hidr_"/>
      <sheetName val="Interc_tapones"/>
      <sheetName val="Interc_válv_"/>
      <sheetName val="Paral__1"/>
      <sheetName val="Paral__2"/>
      <sheetName val="Paral__3"/>
      <sheetName val="Paral_4"/>
      <sheetName val="Varios_"/>
      <sheetName val="CALC_PROD_MENSUAL"/>
      <sheetName val="PLAN_DE_INVERSION_ANTICIPO"/>
      <sheetName val="inv_mensual"/>
      <sheetName val="borrador_flujo_inv"/>
      <sheetName val="Base_de_Diseño"/>
      <sheetName val="ELECTRICO"/>
      <sheetName val="Vuelta"/>
      <sheetName val="experiencia especifica"/>
      <sheetName val="experiencia general"/>
      <sheetName val="FORMULARIO N° 14"/>
      <sheetName val="FORMULARIO N°7"/>
      <sheetName val="contrato en ejecución"/>
      <sheetName val="Calculo capacidad residual"/>
      <sheetName val="TABLAS"/>
      <sheetName val="SUB_APU10"/>
      <sheetName val="Cantidades_de_Obra10"/>
      <sheetName val="Itemes_Renovación5"/>
      <sheetName val="SUB_APU11"/>
      <sheetName val="Cantidades_de_Obra11"/>
      <sheetName val="Itemes_Renovación6"/>
      <sheetName val="Design"/>
      <sheetName val="ACTA MAYORES Y MENORES"/>
      <sheetName val="item 4.5"/>
      <sheetName val="item 4.6"/>
      <sheetName val="item 4.11"/>
      <sheetName val="item 4.13"/>
      <sheetName val="item 5.1"/>
      <sheetName val="item 5.2"/>
      <sheetName val="item 5.4"/>
      <sheetName val="item 5.5"/>
      <sheetName val="item 5.6"/>
      <sheetName val="item 5.7"/>
      <sheetName val="item 5.8"/>
      <sheetName val="item 5.9"/>
      <sheetName val="item 5.11"/>
      <sheetName val="item 5.12"/>
      <sheetName val="item 5.13"/>
      <sheetName val="item 5.15"/>
      <sheetName val="item 5.16"/>
      <sheetName val="item 6.1"/>
      <sheetName val="item 6.2"/>
      <sheetName val="item 6.4"/>
      <sheetName val="item 6.5"/>
      <sheetName val="item 6.7"/>
      <sheetName val="item 6.8"/>
      <sheetName val="item 6.10"/>
      <sheetName val="item 6.11"/>
      <sheetName val="item 6.12"/>
      <sheetName val="item 6.13"/>
      <sheetName val="item 6.14"/>
      <sheetName val="experiencia_especifica"/>
      <sheetName val="experiencia_general"/>
      <sheetName val="FORMULARIO_N°_14"/>
      <sheetName val="FORMULARIO_N°7"/>
      <sheetName val="contrato_en_ejecución"/>
      <sheetName val="Calculo_capacidad_residual"/>
      <sheetName val="Presupuesto_Via_distribuidora"/>
      <sheetName val="10_HS"/>
      <sheetName val="BASES"/>
      <sheetName val="RECURSOS"/>
      <sheetName val="INDICE"/>
      <sheetName val="EMPRESA"/>
      <sheetName val="DATOS CONTRATO"/>
      <sheetName val="LIQ-NOM"/>
      <sheetName val="NOMINA-1"/>
      <sheetName val="PR 1"/>
      <sheetName val="1"/>
      <sheetName val="LISTA_CÓDIGOS2"/>
      <sheetName val="BASE_APU2"/>
      <sheetName val="MANO_DE_OBRA2"/>
      <sheetName val="LISTA_CÓDIGOS3"/>
      <sheetName val="BASE_APU3"/>
      <sheetName val="MANO_DE_OBRA3"/>
      <sheetName val="LISTA_CÓDIGOS4"/>
      <sheetName val="BASE_APU4"/>
      <sheetName val="MANO_DE_OBRA4"/>
      <sheetName val="LISTA_CÓDIGOS5"/>
      <sheetName val="BASE_APU5"/>
      <sheetName val="MANO_DE_OBRA5"/>
      <sheetName val="SUB_APU12"/>
      <sheetName val="Cantidades_de_Obra12"/>
      <sheetName val="Itemes_Renovación7"/>
      <sheetName val="LISTA_CÓDIGOS6"/>
      <sheetName val="BASE_APU6"/>
      <sheetName val="MANO_DE_OBRA6"/>
      <sheetName val="SUB_APU14"/>
      <sheetName val="Cantidades_de_Obra14"/>
      <sheetName val="Itemes_Renovación9"/>
      <sheetName val="LISTA_CÓDIGOS8"/>
      <sheetName val="BASE_APU8"/>
      <sheetName val="MANO_DE_OBRA8"/>
      <sheetName val="SUB_APU13"/>
      <sheetName val="Cantidades_de_Obra13"/>
      <sheetName val="Itemes_Renovación8"/>
      <sheetName val="LISTA_CÓDIGOS7"/>
      <sheetName val="BASE_APU7"/>
      <sheetName val="MANO_DE_OBRA7"/>
      <sheetName val="3271 G1 Presupuestos de Pozos-P"/>
      <sheetName val="Aspecto General Obras"/>
    </sheetNames>
    <sheetDataSet>
      <sheetData sheetId="0">
        <row r="1">
          <cell r="A1" t="str">
            <v>CODIGO</v>
          </cell>
        </row>
      </sheetData>
      <sheetData sheetId="1">
        <row r="1">
          <cell r="A1" t="str">
            <v>CODIGO</v>
          </cell>
        </row>
      </sheetData>
      <sheetData sheetId="2">
        <row r="1">
          <cell r="A1" t="str">
            <v>CODIGO</v>
          </cell>
          <cell r="B1" t="str">
            <v>RECURSO</v>
          </cell>
          <cell r="C1" t="str">
            <v>UN</v>
          </cell>
          <cell r="D1" t="str">
            <v>V/UNITARIO</v>
          </cell>
          <cell r="E1" t="str">
            <v>FECHA</v>
          </cell>
        </row>
        <row r="2">
          <cell r="B2" t="str">
            <v>MATERIALES</v>
          </cell>
          <cell r="C2">
            <v>0</v>
          </cell>
          <cell r="D2">
            <v>0</v>
          </cell>
          <cell r="E2">
            <v>0</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cell r="E55">
            <v>16900</v>
          </cell>
        </row>
        <row r="56">
          <cell r="B56" t="str">
            <v>EQUIPO</v>
          </cell>
          <cell r="C56" t="str">
            <v>m2</v>
          </cell>
          <cell r="D56" t="str">
            <v>Baldosín gris tipo industrial</v>
          </cell>
          <cell r="E56">
            <v>38900</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cell r="E68">
            <v>2737</v>
          </cell>
        </row>
        <row r="69">
          <cell r="B69" t="str">
            <v>TRANSPORTE</v>
          </cell>
          <cell r="C69" t="str">
            <v>un</v>
          </cell>
          <cell r="D69" t="str">
            <v>Bloques de concreto de 0,3m x 0,3m x 0,2m</v>
          </cell>
          <cell r="E69">
            <v>3689</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cell r="E72">
            <v>79470.000000000015</v>
          </cell>
        </row>
        <row r="73">
          <cell r="B73" t="str">
            <v>MANO DE OBRA</v>
          </cell>
          <cell r="C73" t="str">
            <v>un</v>
          </cell>
          <cell r="D73" t="str">
            <v>Breaker 1x15A</v>
          </cell>
          <cell r="E73">
            <v>9536.4000000000015</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row r="81">
          <cell r="B81" t="str">
            <v>ICAC1</v>
          </cell>
          <cell r="C81" t="str">
            <v>ml</v>
          </cell>
          <cell r="D81" t="str">
            <v>Cable 1/0 ACSR</v>
          </cell>
          <cell r="E81">
            <v>15000</v>
          </cell>
        </row>
        <row r="82">
          <cell r="B82" t="str">
            <v>ICACD1</v>
          </cell>
          <cell r="C82" t="str">
            <v>ml</v>
          </cell>
          <cell r="D82" t="str">
            <v xml:space="preserve">cable 1/0 desnudo </v>
          </cell>
          <cell r="E82">
            <v>40460</v>
          </cell>
        </row>
        <row r="83">
          <cell r="B83" t="str">
            <v>ICACD8</v>
          </cell>
          <cell r="C83" t="str">
            <v>ml</v>
          </cell>
          <cell r="D83" t="str">
            <v xml:space="preserve">cable 8 desnudo </v>
          </cell>
          <cell r="E83">
            <v>3500</v>
          </cell>
        </row>
        <row r="84">
          <cell r="B84" t="str">
            <v>ICAC2</v>
          </cell>
          <cell r="C84" t="str">
            <v>ml</v>
          </cell>
          <cell r="D84" t="str">
            <v>Cable 2/0 ACSR</v>
          </cell>
          <cell r="E84">
            <v>18000</v>
          </cell>
        </row>
        <row r="85">
          <cell r="B85" t="str">
            <v>IC2ACSR</v>
          </cell>
          <cell r="C85" t="str">
            <v>ml</v>
          </cell>
          <cell r="D85" t="str">
            <v>Cable 2 ACSR</v>
          </cell>
          <cell r="E85">
            <v>2300</v>
          </cell>
        </row>
        <row r="86">
          <cell r="B86" t="str">
            <v>ICA2</v>
          </cell>
          <cell r="C86" t="str">
            <v>ml</v>
          </cell>
          <cell r="D86" t="str">
            <v>Cable N° 2</v>
          </cell>
          <cell r="E86">
            <v>27060.6</v>
          </cell>
        </row>
        <row r="87">
          <cell r="B87" t="str">
            <v>ICA4</v>
          </cell>
          <cell r="C87" t="str">
            <v>ml</v>
          </cell>
          <cell r="D87" t="str">
            <v>Cable Nº 4</v>
          </cell>
          <cell r="E87">
            <v>17428.739999999998</v>
          </cell>
        </row>
        <row r="88">
          <cell r="B88" t="str">
            <v>ICA6</v>
          </cell>
          <cell r="C88" t="str">
            <v>ml</v>
          </cell>
          <cell r="D88" t="str">
            <v>Cable N° 6</v>
          </cell>
          <cell r="E88">
            <v>5900</v>
          </cell>
        </row>
        <row r="89">
          <cell r="B89" t="str">
            <v>IC8</v>
          </cell>
          <cell r="C89" t="str">
            <v>ml</v>
          </cell>
          <cell r="D89" t="str">
            <v>Cable N° 8</v>
          </cell>
          <cell r="E89">
            <v>3800</v>
          </cell>
        </row>
        <row r="90">
          <cell r="B90" t="str">
            <v>ICA10</v>
          </cell>
          <cell r="C90" t="str">
            <v>ml</v>
          </cell>
          <cell r="D90" t="str">
            <v>Cable N° 10</v>
          </cell>
          <cell r="E90">
            <v>10500</v>
          </cell>
        </row>
        <row r="91">
          <cell r="B91" t="str">
            <v>ICA3N12</v>
          </cell>
          <cell r="C91" t="str">
            <v>ml</v>
          </cell>
          <cell r="D91" t="str">
            <v xml:space="preserve">Cable 3 N°12 </v>
          </cell>
          <cell r="E91">
            <v>8500</v>
          </cell>
        </row>
        <row r="92">
          <cell r="B92" t="str">
            <v>ICA12</v>
          </cell>
          <cell r="C92" t="str">
            <v>ml</v>
          </cell>
          <cell r="D92" t="str">
            <v xml:space="preserve">Cable N°12 </v>
          </cell>
          <cell r="E92">
            <v>3000</v>
          </cell>
        </row>
        <row r="93">
          <cell r="B93" t="str">
            <v>ICA12.1</v>
          </cell>
          <cell r="C93" t="str">
            <v>ml</v>
          </cell>
          <cell r="D93" t="str">
            <v xml:space="preserve">Cable N°12 </v>
          </cell>
          <cell r="E93">
            <v>4805</v>
          </cell>
        </row>
        <row r="94">
          <cell r="B94" t="str">
            <v>ICA8</v>
          </cell>
          <cell r="C94" t="str">
            <v>ml</v>
          </cell>
          <cell r="D94" t="str">
            <v>Cable antifraude N°8</v>
          </cell>
          <cell r="E94">
            <v>12000</v>
          </cell>
        </row>
        <row r="95">
          <cell r="B95" t="str">
            <v>ICC</v>
          </cell>
          <cell r="C95" t="str">
            <v>ml</v>
          </cell>
          <cell r="D95" t="str">
            <v xml:space="preserve">Cable cubierto 1/0 AWG </v>
          </cell>
          <cell r="E95">
            <v>33500</v>
          </cell>
        </row>
        <row r="96">
          <cell r="B96" t="str">
            <v>ICCTL</v>
          </cell>
          <cell r="C96" t="str">
            <v>ml</v>
          </cell>
          <cell r="D96" t="str">
            <v>Cable control</v>
          </cell>
          <cell r="E96">
            <v>20000</v>
          </cell>
        </row>
        <row r="97">
          <cell r="B97" t="str">
            <v>ICCTL4x10</v>
          </cell>
          <cell r="C97" t="str">
            <v>ml</v>
          </cell>
          <cell r="D97" t="str">
            <v>Cable control 4x10</v>
          </cell>
          <cell r="E97">
            <v>20760</v>
          </cell>
        </row>
        <row r="98">
          <cell r="B98" t="str">
            <v>ICCTL4x12</v>
          </cell>
          <cell r="C98" t="str">
            <v>ml</v>
          </cell>
          <cell r="D98" t="str">
            <v>Cable control 4x12</v>
          </cell>
          <cell r="E98">
            <v>14857</v>
          </cell>
        </row>
        <row r="99">
          <cell r="B99" t="str">
            <v>ICA1/0</v>
          </cell>
          <cell r="C99" t="str">
            <v>ml</v>
          </cell>
          <cell r="D99" t="str">
            <v>Cable aluminio 1/0 desnudo</v>
          </cell>
          <cell r="E99">
            <v>1900</v>
          </cell>
        </row>
        <row r="100">
          <cell r="B100" t="str">
            <v>ICCD1</v>
          </cell>
          <cell r="C100" t="str">
            <v>ml</v>
          </cell>
          <cell r="D100" t="str">
            <v>Cable de cobre desnudo N°1</v>
          </cell>
          <cell r="E100">
            <v>17000</v>
          </cell>
        </row>
        <row r="101">
          <cell r="B101" t="str">
            <v>ICCD2</v>
          </cell>
          <cell r="C101" t="str">
            <v>ml</v>
          </cell>
          <cell r="D101" t="str">
            <v>Cable de cobre desnudo N°2</v>
          </cell>
          <cell r="E101">
            <v>21550</v>
          </cell>
        </row>
        <row r="102">
          <cell r="B102" t="str">
            <v>ICCD4</v>
          </cell>
          <cell r="C102" t="str">
            <v>ml</v>
          </cell>
          <cell r="D102" t="str">
            <v>Cable de cobre desnudo N°4</v>
          </cell>
          <cell r="E102">
            <v>72000</v>
          </cell>
        </row>
        <row r="103">
          <cell r="B103" t="str">
            <v>ICCD1/0</v>
          </cell>
          <cell r="C103" t="str">
            <v>ml</v>
          </cell>
          <cell r="D103" t="str">
            <v>Cable de cobre desnudo 1/0 AWG</v>
          </cell>
          <cell r="E103">
            <v>20746</v>
          </cell>
        </row>
        <row r="104">
          <cell r="B104" t="str">
            <v>ICAB1N12</v>
          </cell>
          <cell r="C104" t="str">
            <v>ml</v>
          </cell>
          <cell r="D104" t="str">
            <v>Cable de cobre 1N°12 + 1N°12 +1N°12</v>
          </cell>
          <cell r="E104">
            <v>9520</v>
          </cell>
        </row>
        <row r="105">
          <cell r="B105" t="str">
            <v>ICAB2N6</v>
          </cell>
          <cell r="C105" t="str">
            <v>ml</v>
          </cell>
          <cell r="D105" t="str">
            <v>Cable de cobre 2N°6 + 1N°6 cu XLPW 600v</v>
          </cell>
          <cell r="E105">
            <v>14590</v>
          </cell>
        </row>
        <row r="106">
          <cell r="B106" t="str">
            <v>ICAB2N8</v>
          </cell>
          <cell r="C106" t="str">
            <v>ml</v>
          </cell>
          <cell r="D106" t="str">
            <v>Cable de cobre 2N°8 + 1N°8 +1N°10 THHN</v>
          </cell>
          <cell r="E106">
            <v>11305</v>
          </cell>
        </row>
        <row r="107">
          <cell r="B107" t="str">
            <v>ICAB3N8</v>
          </cell>
          <cell r="C107" t="str">
            <v>ml</v>
          </cell>
          <cell r="D107" t="str">
            <v>Cable de cobre 3N°8 tipo TC-S AWG</v>
          </cell>
          <cell r="E107">
            <v>11900</v>
          </cell>
        </row>
        <row r="108">
          <cell r="B108" t="str">
            <v>ICAB3N10</v>
          </cell>
          <cell r="C108" t="str">
            <v>ml</v>
          </cell>
          <cell r="D108" t="str">
            <v>Cable de cobre N°10 tipo TC-S AWG</v>
          </cell>
          <cell r="E108">
            <v>2975</v>
          </cell>
        </row>
        <row r="109">
          <cell r="B109" t="str">
            <v>ICAB3N10</v>
          </cell>
          <cell r="C109" t="str">
            <v>ml</v>
          </cell>
          <cell r="D109" t="str">
            <v>Cable de cobre 3N°10 tipo TC-S AWG</v>
          </cell>
          <cell r="E109">
            <v>10710</v>
          </cell>
        </row>
        <row r="110">
          <cell r="B110" t="str">
            <v>ICAB3N12</v>
          </cell>
          <cell r="C110" t="str">
            <v>ml</v>
          </cell>
          <cell r="D110" t="str">
            <v>Cable de cobre 3N°12 tipo TC-S AWG</v>
          </cell>
          <cell r="E110">
            <v>10710</v>
          </cell>
        </row>
        <row r="111">
          <cell r="B111" t="str">
            <v>ICABE</v>
          </cell>
          <cell r="C111" t="str">
            <v>ml</v>
          </cell>
          <cell r="D111" t="str">
            <v xml:space="preserve">Cable encauchetado </v>
          </cell>
          <cell r="E111">
            <v>25000</v>
          </cell>
        </row>
        <row r="112">
          <cell r="B112" t="str">
            <v>ICABE3x10</v>
          </cell>
          <cell r="C112" t="str">
            <v>ml</v>
          </cell>
          <cell r="D112" t="str">
            <v>Cable encauchetado 3x10</v>
          </cell>
          <cell r="E112">
            <v>8490</v>
          </cell>
        </row>
        <row r="113">
          <cell r="B113" t="str">
            <v>ICABE3x12</v>
          </cell>
          <cell r="C113" t="str">
            <v>ml</v>
          </cell>
          <cell r="D113" t="str">
            <v>Cable encauchetado 3x12</v>
          </cell>
          <cell r="E113">
            <v>6300</v>
          </cell>
        </row>
        <row r="114">
          <cell r="B114" t="str">
            <v>ICABE3x14</v>
          </cell>
          <cell r="C114" t="str">
            <v>ml</v>
          </cell>
          <cell r="D114" t="str">
            <v>Cable encauchetado 3x14 AWG</v>
          </cell>
          <cell r="E114">
            <v>3900</v>
          </cell>
        </row>
        <row r="115">
          <cell r="B115" t="str">
            <v>ICABE4x8</v>
          </cell>
          <cell r="C115" t="str">
            <v>ml</v>
          </cell>
          <cell r="D115" t="str">
            <v>Cable encauchetado 4x8 AWG</v>
          </cell>
          <cell r="E115">
            <v>17301</v>
          </cell>
        </row>
        <row r="116">
          <cell r="B116" t="str">
            <v>ICABE4x6</v>
          </cell>
          <cell r="C116" t="str">
            <v>ml</v>
          </cell>
          <cell r="D116" t="str">
            <v>Cable encauchetado 4x6 AWG</v>
          </cell>
          <cell r="E116">
            <v>26869</v>
          </cell>
        </row>
        <row r="117">
          <cell r="B117" t="str">
            <v>ICAA1/2</v>
          </cell>
          <cell r="C117" t="str">
            <v>ml</v>
          </cell>
          <cell r="D117" t="str">
            <v>Cable galvanizado alma de acero, Ø1/2"</v>
          </cell>
          <cell r="E117">
            <v>4891.1241960000007</v>
          </cell>
        </row>
        <row r="118">
          <cell r="B118" t="str">
            <v>ICAA1/4</v>
          </cell>
          <cell r="C118" t="str">
            <v>ml</v>
          </cell>
          <cell r="D118" t="str">
            <v>Cable galvanizado alma de acero, Ø1/4"</v>
          </cell>
          <cell r="E118">
            <v>6546.19</v>
          </cell>
        </row>
        <row r="119">
          <cell r="B119" t="str">
            <v>ICAA3/8</v>
          </cell>
          <cell r="C119" t="str">
            <v>ml</v>
          </cell>
          <cell r="D119" t="str">
            <v>Cable galvanizado alma de acero, Ø3/8"</v>
          </cell>
          <cell r="E119">
            <v>15131.088000000002</v>
          </cell>
        </row>
        <row r="120">
          <cell r="B120" t="str">
            <v>ICAB8</v>
          </cell>
          <cell r="C120" t="str">
            <v>ml</v>
          </cell>
          <cell r="D120" t="str">
            <v>Cable No8 AWG-CU-THHN/THWN-90ºC</v>
          </cell>
          <cell r="E120">
            <v>4200</v>
          </cell>
        </row>
        <row r="121">
          <cell r="B121" t="str">
            <v>ICAB10</v>
          </cell>
          <cell r="C121" t="str">
            <v>ml</v>
          </cell>
          <cell r="D121" t="str">
            <v>Cable No10 AWG-CU-THHN/THWN-90ºC</v>
          </cell>
          <cell r="E121">
            <v>3800</v>
          </cell>
        </row>
        <row r="122">
          <cell r="B122" t="str">
            <v>ICAB</v>
          </cell>
          <cell r="C122" t="str">
            <v>ml</v>
          </cell>
          <cell r="D122" t="str">
            <v>Cable No12 AWG-CU-THHN/THWN-90ºC</v>
          </cell>
          <cell r="E122">
            <v>2400</v>
          </cell>
        </row>
        <row r="123">
          <cell r="B123" t="str">
            <v>ICABSG</v>
          </cell>
          <cell r="C123" t="str">
            <v>ml</v>
          </cell>
          <cell r="D123" t="str">
            <v>Cable SGX 1/4"</v>
          </cell>
          <cell r="E123">
            <v>3500</v>
          </cell>
        </row>
        <row r="124">
          <cell r="B124" t="str">
            <v>ICABSGX</v>
          </cell>
          <cell r="C124" t="str">
            <v>ml</v>
          </cell>
          <cell r="D124" t="str">
            <v xml:space="preserve">Cable super GX </v>
          </cell>
          <cell r="E124">
            <v>2900</v>
          </cell>
        </row>
        <row r="125">
          <cell r="B125" t="str">
            <v>ICABT</v>
          </cell>
          <cell r="C125" t="str">
            <v>ml</v>
          </cell>
          <cell r="D125" t="str">
            <v xml:space="preserve">cable trenza </v>
          </cell>
          <cell r="E125">
            <v>6500</v>
          </cell>
        </row>
        <row r="126">
          <cell r="B126" t="str">
            <v>ICAD</v>
          </cell>
          <cell r="C126" t="str">
            <v>ml</v>
          </cell>
          <cell r="D126" t="str">
            <v>Cadena</v>
          </cell>
          <cell r="E126">
            <v>25218.480000000003</v>
          </cell>
        </row>
        <row r="127">
          <cell r="B127" t="str">
            <v>ICMPSE</v>
          </cell>
          <cell r="C127" t="str">
            <v>un</v>
          </cell>
          <cell r="D127" t="str">
            <v>Caja para mantenimiento preventivo al sistema eléctrico</v>
          </cell>
          <cell r="E127">
            <v>30000</v>
          </cell>
        </row>
        <row r="128">
          <cell r="B128" t="str">
            <v>ICSE</v>
          </cell>
          <cell r="C128" t="str">
            <v>un</v>
          </cell>
          <cell r="D128" t="str">
            <v>Caja 12cmX12cmX5cm (Salida eléctrica)</v>
          </cell>
          <cell r="E128">
            <v>12715.2</v>
          </cell>
        </row>
        <row r="129">
          <cell r="B129" t="str">
            <v>ICMCA</v>
          </cell>
          <cell r="C129" t="str">
            <v>un</v>
          </cell>
          <cell r="D129" t="str">
            <v>Caja metálica mas troquel</v>
          </cell>
          <cell r="E129">
            <v>10000</v>
          </cell>
        </row>
        <row r="130">
          <cell r="B130" t="str">
            <v>ICCD</v>
          </cell>
          <cell r="C130" t="str">
            <v>un</v>
          </cell>
          <cell r="D130" t="str">
            <v>Caja contador doble</v>
          </cell>
          <cell r="E130">
            <v>145000</v>
          </cell>
        </row>
        <row r="131">
          <cell r="B131" t="str">
            <v>ICAJFV1</v>
          </cell>
          <cell r="C131" t="str">
            <v>un</v>
          </cell>
          <cell r="D131" t="str">
            <v>Caja de PRFV tipo Matt 450 g/m2, Woven Roving 800 gm2, para válvula (sin fondo), Ø10", h= variable (Incluye tapa)</v>
          </cell>
          <cell r="E131">
            <v>158746</v>
          </cell>
        </row>
        <row r="132">
          <cell r="B132" t="str">
            <v>ICAJFV2</v>
          </cell>
          <cell r="C132" t="str">
            <v>un</v>
          </cell>
          <cell r="D132" t="str">
            <v>Caja de PRFV tipo Matt 450 g/m2, Woven Roving 800 gm2, para aforo, Ø12", h= 0,5m (Incluye tapa)</v>
          </cell>
          <cell r="E132">
            <v>158637.18640000001</v>
          </cell>
        </row>
        <row r="133">
          <cell r="B133" t="str">
            <v>ICAMA</v>
          </cell>
          <cell r="C133" t="str">
            <v>un</v>
          </cell>
          <cell r="D133" t="str">
            <v>Caja para micromedidor de acueducto</v>
          </cell>
          <cell r="E133">
            <v>103517</v>
          </cell>
        </row>
        <row r="134">
          <cell r="B134" t="str">
            <v>ICCDPS</v>
          </cell>
          <cell r="C134" t="str">
            <v>un</v>
          </cell>
          <cell r="D134" t="str">
            <v>Caja mas cableado para DPS</v>
          </cell>
          <cell r="E134">
            <v>90000</v>
          </cell>
        </row>
        <row r="135">
          <cell r="B135" t="str">
            <v>ICP</v>
          </cell>
          <cell r="C135" t="str">
            <v>un</v>
          </cell>
          <cell r="D135" t="str">
            <v>Caja primaria 100A-15kV-12kA</v>
          </cell>
          <cell r="E135">
            <v>165000</v>
          </cell>
        </row>
        <row r="136">
          <cell r="B136" t="str">
            <v>ICPS</v>
          </cell>
          <cell r="C136" t="str">
            <v>un</v>
          </cell>
          <cell r="D136" t="str">
            <v>Caja primaria mas soporte</v>
          </cell>
          <cell r="E136">
            <v>175000</v>
          </cell>
        </row>
        <row r="137">
          <cell r="B137" t="str">
            <v>ICI</v>
          </cell>
          <cell r="C137" t="str">
            <v>un</v>
          </cell>
          <cell r="D137" t="str">
            <v>Caja inspeccion (material civil)</v>
          </cell>
          <cell r="E137">
            <v>185000</v>
          </cell>
        </row>
        <row r="138">
          <cell r="B138" t="str">
            <v>ICAE6</v>
          </cell>
          <cell r="C138" t="str">
            <v>un</v>
          </cell>
          <cell r="D138" t="str">
            <v>Camisa de enfriamiento en PVC de 6" y base en acero Inoxidable</v>
          </cell>
          <cell r="E138">
            <v>1785000</v>
          </cell>
        </row>
        <row r="139">
          <cell r="B139" t="str">
            <v>ICAMI</v>
          </cell>
          <cell r="C139" t="str">
            <v>un</v>
          </cell>
          <cell r="D139" t="str">
            <v>Camisa</v>
          </cell>
          <cell r="E139">
            <v>78000</v>
          </cell>
        </row>
        <row r="140">
          <cell r="B140" t="str">
            <v>ICANI</v>
          </cell>
          <cell r="C140" t="str">
            <v>un</v>
          </cell>
          <cell r="D140" t="str">
            <v>Candado para intemperie</v>
          </cell>
          <cell r="E140">
            <v>46000</v>
          </cell>
        </row>
        <row r="141">
          <cell r="B141" t="str">
            <v>ICAN</v>
          </cell>
          <cell r="C141" t="str">
            <v>un</v>
          </cell>
          <cell r="D141" t="str">
            <v>Canes</v>
          </cell>
          <cell r="E141">
            <v>14875</v>
          </cell>
        </row>
        <row r="142">
          <cell r="B142" t="str">
            <v>ICAN3,5X4</v>
          </cell>
          <cell r="C142" t="str">
            <v>un</v>
          </cell>
          <cell r="D142" t="str">
            <v>Can de madera de 3,5 a 4,0m</v>
          </cell>
          <cell r="E142">
            <v>200</v>
          </cell>
        </row>
        <row r="143">
          <cell r="B143" t="str">
            <v>ICSTB</v>
          </cell>
          <cell r="C143" t="str">
            <v>un</v>
          </cell>
          <cell r="D143" t="str">
            <v>Canastilla para sumidero tipo B</v>
          </cell>
          <cell r="E143">
            <v>148750</v>
          </cell>
        </row>
        <row r="144">
          <cell r="B144" t="str">
            <v>ICZB</v>
          </cell>
          <cell r="C144" t="str">
            <v>ml</v>
          </cell>
          <cell r="D144" t="str">
            <v>Canalizacion zona blanda (arenilla)</v>
          </cell>
          <cell r="E144">
            <v>2200</v>
          </cell>
        </row>
        <row r="145">
          <cell r="B145" t="str">
            <v>ICAP1 1/4</v>
          </cell>
          <cell r="C145" t="str">
            <v>un</v>
          </cell>
          <cell r="D145" t="str">
            <v xml:space="preserve">Capacete 1 1/4'' </v>
          </cell>
          <cell r="E145">
            <v>6188</v>
          </cell>
        </row>
        <row r="146">
          <cell r="B146" t="str">
            <v>ICAP2</v>
          </cell>
          <cell r="C146" t="str">
            <v>un</v>
          </cell>
          <cell r="D146" t="str">
            <v xml:space="preserve">Capacete 2'' </v>
          </cell>
          <cell r="E146">
            <v>9350</v>
          </cell>
        </row>
        <row r="147">
          <cell r="B147" t="str">
            <v>ICAP3</v>
          </cell>
          <cell r="C147" t="str">
            <v>un</v>
          </cell>
          <cell r="D147" t="str">
            <v>Capacete 3"</v>
          </cell>
          <cell r="E147">
            <v>23500</v>
          </cell>
        </row>
        <row r="148">
          <cell r="B148" t="str">
            <v>ICEM</v>
          </cell>
          <cell r="C148" t="str">
            <v>bulto 50kg</v>
          </cell>
          <cell r="D148" t="str">
            <v>Cemento</v>
          </cell>
          <cell r="E148">
            <v>25000</v>
          </cell>
        </row>
        <row r="149">
          <cell r="B149" t="str">
            <v>ICEMB</v>
          </cell>
          <cell r="C149" t="str">
            <v>bulto 40kg</v>
          </cell>
          <cell r="D149" t="str">
            <v>Cemento blanco</v>
          </cell>
          <cell r="E149">
            <v>42900</v>
          </cell>
        </row>
        <row r="150">
          <cell r="B150" t="str">
            <v>ICER</v>
          </cell>
          <cell r="C150" t="str">
            <v>m2</v>
          </cell>
          <cell r="D150" t="str">
            <v xml:space="preserve">Cerámica 25cm x 35cm </v>
          </cell>
          <cell r="E150">
            <v>22253</v>
          </cell>
        </row>
        <row r="151">
          <cell r="B151" t="str">
            <v>ICDG</v>
          </cell>
          <cell r="C151" t="str">
            <v>m2</v>
          </cell>
          <cell r="D151" t="str">
            <v>Cespedones de gramalote</v>
          </cell>
          <cell r="E151">
            <v>6304.6200000000008</v>
          </cell>
        </row>
        <row r="152">
          <cell r="B152" t="str">
            <v>ICTG</v>
          </cell>
          <cell r="C152" t="str">
            <v>gl</v>
          </cell>
          <cell r="D152" t="str">
            <v>Chazos, tornillos anulares, guayas y grilletes</v>
          </cell>
          <cell r="E152">
            <v>5298.0000000000009</v>
          </cell>
        </row>
        <row r="153">
          <cell r="B153" t="str">
            <v>ICB</v>
          </cell>
          <cell r="C153" t="str">
            <v>m</v>
          </cell>
          <cell r="D153" t="str">
            <v xml:space="preserve">Cinta bandi </v>
          </cell>
          <cell r="E153">
            <v>3570</v>
          </cell>
        </row>
        <row r="154">
          <cell r="B154" t="str">
            <v>ICBYH</v>
          </cell>
          <cell r="C154" t="str">
            <v>gl</v>
          </cell>
          <cell r="D154" t="str">
            <v>Cinta Bandit-it y hebillas</v>
          </cell>
          <cell r="E154">
            <v>25000</v>
          </cell>
        </row>
        <row r="155">
          <cell r="B155" t="str">
            <v>ICCEL</v>
          </cell>
          <cell r="C155" t="str">
            <v>un</v>
          </cell>
          <cell r="D155" t="str">
            <v>Cinta de colores para instalaciones eléctricas</v>
          </cell>
          <cell r="E155">
            <v>3000</v>
          </cell>
        </row>
        <row r="156">
          <cell r="B156" t="str">
            <v>ICPE</v>
          </cell>
          <cell r="C156" t="str">
            <v>ml</v>
          </cell>
          <cell r="D156" t="str">
            <v>Cinta en polietileno color azul, e=10cm para acueducto</v>
          </cell>
          <cell r="E156">
            <v>1700</v>
          </cell>
        </row>
        <row r="157">
          <cell r="B157" t="str">
            <v>ICPEAL</v>
          </cell>
          <cell r="C157" t="str">
            <v>ml</v>
          </cell>
          <cell r="D157" t="str">
            <v>Cinta en polietileno color azul, e=10cm para acantarillado</v>
          </cell>
          <cell r="E157">
            <v>1000</v>
          </cell>
        </row>
        <row r="158">
          <cell r="B158" t="str">
            <v>ICPL</v>
          </cell>
          <cell r="C158" t="str">
            <v>ml</v>
          </cell>
          <cell r="D158" t="str">
            <v>cinta plastica</v>
          </cell>
          <cell r="E158">
            <v>1990</v>
          </cell>
        </row>
        <row r="159">
          <cell r="B159" t="str">
            <v>ICPVC.10</v>
          </cell>
          <cell r="C159" t="str">
            <v>ml</v>
          </cell>
          <cell r="D159" t="str">
            <v>Cinta PVC 0.10, sello elástico</v>
          </cell>
          <cell r="E159">
            <v>18913.86</v>
          </cell>
        </row>
        <row r="160">
          <cell r="B160" t="str">
            <v>ICPVC.15</v>
          </cell>
          <cell r="C160" t="str">
            <v>ml</v>
          </cell>
          <cell r="D160" t="str">
            <v>Cinta PVC 0.15, sello elástico</v>
          </cell>
          <cell r="E160">
            <v>27125.760000000002</v>
          </cell>
        </row>
        <row r="161">
          <cell r="B161" t="str">
            <v>ICPVC.22</v>
          </cell>
          <cell r="C161" t="str">
            <v>ml</v>
          </cell>
          <cell r="D161" t="str">
            <v>Cinta PVC 0.22, sello elástico</v>
          </cell>
          <cell r="E161">
            <v>34542.960000000006</v>
          </cell>
        </row>
        <row r="162">
          <cell r="B162" t="str">
            <v>ICSC23</v>
          </cell>
          <cell r="C162" t="str">
            <v>gl</v>
          </cell>
          <cell r="D162" t="str">
            <v>Cinta Scotch 23</v>
          </cell>
          <cell r="E162">
            <v>529.80000000000007</v>
          </cell>
        </row>
        <row r="163">
          <cell r="B163" t="str">
            <v>ICSEÑ</v>
          </cell>
          <cell r="C163" t="str">
            <v>ml</v>
          </cell>
          <cell r="D163" t="str">
            <v>cinta de señalización</v>
          </cell>
          <cell r="E163">
            <v>1500</v>
          </cell>
        </row>
        <row r="164">
          <cell r="B164" t="str">
            <v>ICSC33</v>
          </cell>
          <cell r="C164" t="str">
            <v>gl</v>
          </cell>
          <cell r="D164" t="str">
            <v>Cinta Scotch 33</v>
          </cell>
          <cell r="E164">
            <v>635.7600000000001</v>
          </cell>
        </row>
        <row r="165">
          <cell r="B165" t="str">
            <v>ICLA</v>
          </cell>
          <cell r="C165" t="str">
            <v>kg</v>
          </cell>
          <cell r="D165" t="str">
            <v>Clavos</v>
          </cell>
          <cell r="E165">
            <v>4760</v>
          </cell>
        </row>
        <row r="166">
          <cell r="B166" t="str">
            <v>ICLAV20A</v>
          </cell>
          <cell r="C166" t="str">
            <v>un</v>
          </cell>
          <cell r="D166" t="str">
            <v>Clavija 20A</v>
          </cell>
          <cell r="E166">
            <v>3800</v>
          </cell>
        </row>
        <row r="167">
          <cell r="B167" t="str">
            <v>ICMG3</v>
          </cell>
          <cell r="C167" t="str">
            <v>un</v>
          </cell>
          <cell r="D167" t="str">
            <v>Cruceta metálica galvanizada, L=3m</v>
          </cell>
          <cell r="E167">
            <v>121796.5</v>
          </cell>
        </row>
        <row r="168">
          <cell r="B168" t="str">
            <v>ICO9-11</v>
          </cell>
          <cell r="C168" t="str">
            <v>un</v>
          </cell>
          <cell r="D168" t="str">
            <v>Collarín de 9 a11"</v>
          </cell>
          <cell r="E168">
            <v>44000</v>
          </cell>
        </row>
        <row r="169">
          <cell r="B169" t="str">
            <v>ICS</v>
          </cell>
          <cell r="C169" t="str">
            <v>un</v>
          </cell>
          <cell r="D169" t="str">
            <v>Combo sanitario (incluye sanitario, lavamanos de pared y griferia)</v>
          </cell>
          <cell r="E169">
            <v>339864</v>
          </cell>
        </row>
        <row r="170">
          <cell r="B170" t="str">
            <v>ICTOR</v>
          </cell>
          <cell r="C170" t="str">
            <v>un</v>
          </cell>
          <cell r="D170" t="str">
            <v xml:space="preserve">Conector   </v>
          </cell>
          <cell r="E170">
            <v>18900</v>
          </cell>
        </row>
        <row r="171">
          <cell r="B171" t="str">
            <v>ICON</v>
          </cell>
          <cell r="C171" t="str">
            <v>un</v>
          </cell>
          <cell r="D171" t="str">
            <v>Conector OB 10-10</v>
          </cell>
          <cell r="E171">
            <v>1190</v>
          </cell>
        </row>
        <row r="172">
          <cell r="B172" t="str">
            <v>ICCG</v>
          </cell>
          <cell r="C172" t="str">
            <v>gl</v>
          </cell>
          <cell r="D172" t="str">
            <v>Conectores, cintas y grapas (Sálida eléctrica)</v>
          </cell>
          <cell r="E172">
            <v>15470</v>
          </cell>
        </row>
        <row r="173">
          <cell r="B173" t="str">
            <v>ICEL</v>
          </cell>
          <cell r="C173" t="str">
            <v>un</v>
          </cell>
          <cell r="D173" t="str">
            <v>Contador 240/120V - 15 - 100A, con accesorios para su montaje</v>
          </cell>
          <cell r="E173">
            <v>180000</v>
          </cell>
        </row>
        <row r="174">
          <cell r="B174" t="str">
            <v>ICEL1</v>
          </cell>
          <cell r="C174" t="str">
            <v>un</v>
          </cell>
          <cell r="D174" t="str">
            <v>Contador electrónico 20/120A - 240/120V , 60Hz - conexión directa. Incluye gabinete para instalar en poste , breaker de protección, puesta a tierra y portante metálico de 3" con capacete</v>
          </cell>
          <cell r="E174">
            <v>1850000</v>
          </cell>
        </row>
        <row r="175">
          <cell r="B175" t="str">
            <v>ICM</v>
          </cell>
          <cell r="C175" t="str">
            <v>un</v>
          </cell>
          <cell r="D175" t="str">
            <v>Contador monofasico 15(60)A, 240/120 V</v>
          </cell>
          <cell r="E175">
            <v>350000</v>
          </cell>
        </row>
        <row r="176">
          <cell r="B176" t="str">
            <v>ICM1</v>
          </cell>
          <cell r="C176" t="str">
            <v>un</v>
          </cell>
          <cell r="D176" t="str">
            <v>Contador monofasico 15(100)A, 240/120 V</v>
          </cell>
          <cell r="E176">
            <v>450000</v>
          </cell>
        </row>
        <row r="177">
          <cell r="B177" t="str">
            <v>ICOTOR</v>
          </cell>
          <cell r="C177" t="str">
            <v>un</v>
          </cell>
          <cell r="D177" t="str">
            <v>Contactor</v>
          </cell>
          <cell r="E177">
            <v>162000</v>
          </cell>
        </row>
        <row r="178">
          <cell r="B178" t="str">
            <v>ICORA11/4</v>
          </cell>
          <cell r="C178" t="str">
            <v>m</v>
          </cell>
          <cell r="D178" t="str">
            <v>Coraza americana 1 1/4"</v>
          </cell>
          <cell r="E178">
            <v>8144</v>
          </cell>
        </row>
        <row r="179">
          <cell r="B179" t="str">
            <v>ICAIB</v>
          </cell>
          <cell r="C179" t="str">
            <v>cm</v>
          </cell>
          <cell r="D179" t="str">
            <v>Cortes en acero, incluye bisel</v>
          </cell>
          <cell r="E179">
            <v>1547</v>
          </cell>
        </row>
        <row r="180">
          <cell r="B180" t="str">
            <v>ICOS</v>
          </cell>
          <cell r="C180" t="str">
            <v>un</v>
          </cell>
          <cell r="D180" t="str">
            <v>Costal</v>
          </cell>
          <cell r="E180">
            <v>500</v>
          </cell>
        </row>
        <row r="181">
          <cell r="B181" t="str">
            <v>IDES</v>
          </cell>
          <cell r="C181" t="str">
            <v>gl</v>
          </cell>
          <cell r="D181" t="str">
            <v>Desperdicio (10% de los materiales)</v>
          </cell>
          <cell r="E181">
            <v>0</v>
          </cell>
        </row>
        <row r="182">
          <cell r="B182" t="str">
            <v>IDPS</v>
          </cell>
          <cell r="C182" t="str">
            <v>un</v>
          </cell>
          <cell r="D182" t="str">
            <v>DPS</v>
          </cell>
          <cell r="E182">
            <v>560000</v>
          </cell>
        </row>
        <row r="183">
          <cell r="B183" t="str">
            <v>IEN50</v>
          </cell>
          <cell r="C183" t="str">
            <v>un</v>
          </cell>
          <cell r="D183" t="str">
            <v>Empaque de neopreno 50 mm</v>
          </cell>
          <cell r="E183">
            <v>2975</v>
          </cell>
        </row>
        <row r="184">
          <cell r="B184" t="str">
            <v>IENT</v>
          </cell>
          <cell r="C184" t="str">
            <v>m3</v>
          </cell>
          <cell r="D184" t="str">
            <v>Entresuelo</v>
          </cell>
          <cell r="E184">
            <v>85680</v>
          </cell>
        </row>
        <row r="185">
          <cell r="B185" t="str">
            <v>IEA1</v>
          </cell>
          <cell r="C185" t="str">
            <v>un</v>
          </cell>
          <cell r="D185" t="str">
            <v>Escalera en aluminio, un cuerpo; L=2,30m</v>
          </cell>
          <cell r="E185">
            <v>319999</v>
          </cell>
        </row>
        <row r="186">
          <cell r="B186" t="str">
            <v>IEFV1</v>
          </cell>
          <cell r="C186" t="str">
            <v>un</v>
          </cell>
          <cell r="D186" t="str">
            <v>Escalera en PRFV; L=1,50m</v>
          </cell>
          <cell r="E186">
            <v>541331</v>
          </cell>
        </row>
        <row r="187">
          <cell r="B187" t="str">
            <v>IEFV2</v>
          </cell>
          <cell r="C187" t="str">
            <v>un</v>
          </cell>
          <cell r="D187" t="str">
            <v>Escalera en PRFV; L=2,00m</v>
          </cell>
          <cell r="E187">
            <v>660331</v>
          </cell>
        </row>
        <row r="188">
          <cell r="B188" t="str">
            <v>IEFV3</v>
          </cell>
          <cell r="C188" t="str">
            <v>un</v>
          </cell>
          <cell r="D188" t="str">
            <v>Escalera en PRFV; L=2,50m</v>
          </cell>
          <cell r="E188">
            <v>779331</v>
          </cell>
        </row>
        <row r="189">
          <cell r="B189" t="str">
            <v>IEFV4</v>
          </cell>
          <cell r="C189" t="str">
            <v>un</v>
          </cell>
          <cell r="D189" t="str">
            <v>Escalera en PRFV; L=3,00m</v>
          </cell>
          <cell r="E189">
            <v>898331</v>
          </cell>
        </row>
        <row r="190">
          <cell r="B190" t="str">
            <v>IEFV5</v>
          </cell>
          <cell r="C190" t="str">
            <v>un</v>
          </cell>
          <cell r="D190" t="str">
            <v>Escalera en PRFV; L=3,50m</v>
          </cell>
          <cell r="E190">
            <v>945931</v>
          </cell>
        </row>
        <row r="191">
          <cell r="B191" t="str">
            <v>IEFV6</v>
          </cell>
          <cell r="C191" t="str">
            <v>un</v>
          </cell>
          <cell r="D191" t="str">
            <v>Escalera extensión en PRFV; L=5,02m, peso=13,4kg, norma ANSI, tipo 2, capacidad=102Kg-225Lb</v>
          </cell>
          <cell r="E191">
            <v>1095871</v>
          </cell>
        </row>
        <row r="192">
          <cell r="B192" t="str">
            <v>IE7PLA</v>
          </cell>
          <cell r="C192" t="str">
            <v>un</v>
          </cell>
          <cell r="D192" t="str">
            <v>Escalera con 7 peldaños en lámina de Alfajor de 0,9m x 0,3m e = 6mm adosada a muro circular de Ø3m , incluye ángulo de Acero de 2 1/2" x 3/16", platina de acero de 2" x 4" x 3/16", anticorrosivo y pintura intemperie amarillo tránsito (2 capas)</v>
          </cell>
          <cell r="E192">
            <v>2450000</v>
          </cell>
        </row>
        <row r="193">
          <cell r="B193" t="str">
            <v>IE18PLA</v>
          </cell>
          <cell r="C193" t="str">
            <v>un</v>
          </cell>
          <cell r="D193" t="str">
            <v>Escalera con 18 peldaños en lámina de Alfajor de 0,9m x 0,3m e = 6mm adosada a muro circular de Ø3m , incluye ángulo de Acero de 2 1/2" x 3/16", platina de acero de 2" x 4" x 3/16", anticorrosivo y pintura intemperie amarillo tránsito (2 capas)</v>
          </cell>
          <cell r="E193">
            <v>3000000</v>
          </cell>
        </row>
        <row r="194">
          <cell r="B194" t="str">
            <v>IE24PLA</v>
          </cell>
          <cell r="C194" t="str">
            <v>un</v>
          </cell>
          <cell r="D194" t="str">
            <v>Suministro, transporte e instalación de escalera con 24 peldaños en lámina de Alfajor de 0,9m x 0,3m e = 6mm adosada a muro circular de Ø3m , incluye ángulo de Acero de 2 1/2" x 3/16", platina de acero de 2" x 4" x 3/16", anticorrosivo y pintura intemperi</v>
          </cell>
          <cell r="E194">
            <v>3500000</v>
          </cell>
        </row>
        <row r="195">
          <cell r="B195" t="str">
            <v>IES</v>
          </cell>
          <cell r="C195" t="str">
            <v>gal</v>
          </cell>
          <cell r="D195" t="str">
            <v>Esmalte sintético</v>
          </cell>
          <cell r="E195">
            <v>57120</v>
          </cell>
        </row>
        <row r="196">
          <cell r="B196" t="str">
            <v>IEPP</v>
          </cell>
          <cell r="C196" t="str">
            <v>un</v>
          </cell>
          <cell r="D196" t="str">
            <v>Estacón en polipropileno</v>
          </cell>
          <cell r="E196">
            <v>17850</v>
          </cell>
        </row>
        <row r="197">
          <cell r="B197" t="str">
            <v>IEPP2</v>
          </cell>
          <cell r="C197" t="str">
            <v>un</v>
          </cell>
          <cell r="D197" t="str">
            <v xml:space="preserve">Estacón en polipropileno, L=2,5m, Ø=4" </v>
          </cell>
          <cell r="E197">
            <v>63070</v>
          </cell>
        </row>
        <row r="198">
          <cell r="B198" t="str">
            <v>IEMI</v>
          </cell>
          <cell r="C198" t="str">
            <v>un</v>
          </cell>
          <cell r="D198" t="str">
            <v>Estacón media madera inmunizada, L=1,5m, Ø=4"</v>
          </cell>
          <cell r="E198">
            <v>30000</v>
          </cell>
        </row>
        <row r="199">
          <cell r="B199" t="str">
            <v>IFNM</v>
          </cell>
          <cell r="C199" t="str">
            <v>un</v>
          </cell>
          <cell r="D199" t="str">
            <v>Flotador de nivel para encendido y apagado de motobombas</v>
          </cell>
          <cell r="E199">
            <v>499800</v>
          </cell>
        </row>
        <row r="200">
          <cell r="B200" t="str">
            <v>IFNMAI</v>
          </cell>
          <cell r="C200" t="str">
            <v>un</v>
          </cell>
          <cell r="D200" t="str">
            <v>Flotador de nivel magnético con niveles de alta y baja en acero inoxidable para montaje vertical</v>
          </cell>
          <cell r="E200">
            <v>499800</v>
          </cell>
        </row>
        <row r="201">
          <cell r="B201" t="str">
            <v>IFG</v>
          </cell>
          <cell r="C201" t="str">
            <v>un</v>
          </cell>
          <cell r="D201" t="str">
            <v xml:space="preserve">fungibles </v>
          </cell>
          <cell r="E201">
            <v>10000</v>
          </cell>
        </row>
        <row r="202">
          <cell r="B202" t="str">
            <v>IF6T</v>
          </cell>
          <cell r="C202" t="str">
            <v>un</v>
          </cell>
          <cell r="D202" t="str">
            <v>Fusible 6T-7K</v>
          </cell>
          <cell r="E202">
            <v>3000</v>
          </cell>
        </row>
        <row r="203">
          <cell r="B203" t="str">
            <v>IF125A</v>
          </cell>
          <cell r="C203" t="str">
            <v>un</v>
          </cell>
          <cell r="D203" t="str">
            <v>Fusible 125A Gl/gG tipo cuchilla de 500 Voltios, ruptura 120kA. portafusible y protecciones</v>
          </cell>
          <cell r="E203">
            <v>26180</v>
          </cell>
        </row>
        <row r="204">
          <cell r="B204" t="str">
            <v>IGAB</v>
          </cell>
          <cell r="C204" t="str">
            <v>un</v>
          </cell>
          <cell r="D204" t="str">
            <v>Gabinete en acero laminado, protección IP 55; incluye bandeja doble fondo. Medidas: 300x200x160 mm</v>
          </cell>
          <cell r="E204">
            <v>261800</v>
          </cell>
        </row>
        <row r="205">
          <cell r="B205" t="str">
            <v>IGABB</v>
          </cell>
          <cell r="C205" t="str">
            <v>un</v>
          </cell>
          <cell r="D205" t="str">
            <v>Gabinete con cableado de control y borneras de tablero manual para control de bombas</v>
          </cell>
          <cell r="E205">
            <v>2500000</v>
          </cell>
        </row>
        <row r="206">
          <cell r="B206" t="str">
            <v>IGABCYB</v>
          </cell>
          <cell r="C206" t="str">
            <v>un</v>
          </cell>
          <cell r="D206" t="str">
            <v xml:space="preserve">Gabinete con cableado de control y borneras </v>
          </cell>
          <cell r="E206">
            <v>10463670</v>
          </cell>
        </row>
        <row r="207">
          <cell r="B207" t="str">
            <v>IGABBP</v>
          </cell>
          <cell r="C207" t="str">
            <v>un</v>
          </cell>
          <cell r="D207" t="str">
            <v>Gabinete con cableado de control y borboneras planta</v>
          </cell>
          <cell r="E207">
            <v>4500000</v>
          </cell>
        </row>
        <row r="208">
          <cell r="B208" t="str">
            <v>IGABBTA</v>
          </cell>
          <cell r="C208" t="str">
            <v>un</v>
          </cell>
          <cell r="D208" t="str">
            <v>Gabinete con cableado de control y borneras de tablero automatico para control de bombas</v>
          </cell>
          <cell r="E208">
            <v>1800000</v>
          </cell>
        </row>
        <row r="209">
          <cell r="B209" t="str">
            <v>IGEOM</v>
          </cell>
          <cell r="C209" t="str">
            <v>m2</v>
          </cell>
          <cell r="D209" t="str">
            <v>Geomembrana tipo HD o HFPE de 40mils o similar</v>
          </cell>
          <cell r="E209">
            <v>17850</v>
          </cell>
        </row>
        <row r="210">
          <cell r="B210" t="str">
            <v>IGEO1</v>
          </cell>
          <cell r="C210" t="str">
            <v>m2</v>
          </cell>
          <cell r="D210" t="str">
            <v>Geotextil NT2000 (No tejido)</v>
          </cell>
          <cell r="E210">
            <v>5406.17</v>
          </cell>
        </row>
        <row r="211">
          <cell r="B211" t="str">
            <v>IGEO</v>
          </cell>
          <cell r="C211" t="str">
            <v>m2</v>
          </cell>
          <cell r="D211" t="str">
            <v>Geotextil NT2500 (No tejido)</v>
          </cell>
          <cell r="E211">
            <v>5673.92</v>
          </cell>
        </row>
        <row r="212">
          <cell r="B212" t="str">
            <v>IGEO2</v>
          </cell>
          <cell r="C212" t="str">
            <v>m2</v>
          </cell>
          <cell r="D212" t="str">
            <v>Geotextil NT4000 (No tejido)</v>
          </cell>
          <cell r="E212">
            <v>9218.93</v>
          </cell>
        </row>
        <row r="213">
          <cell r="B213" t="str">
            <v>IGP</v>
          </cell>
          <cell r="C213" t="str">
            <v>un</v>
          </cell>
          <cell r="D213" t="str">
            <v>Guía y pasador</v>
          </cell>
          <cell r="E213">
            <v>14471.59</v>
          </cell>
        </row>
        <row r="214">
          <cell r="B214" t="str">
            <v>IGTM</v>
          </cell>
          <cell r="C214" t="str">
            <v>m2</v>
          </cell>
          <cell r="D214" t="str">
            <v>Grama tipo macana</v>
          </cell>
          <cell r="E214">
            <v>5950</v>
          </cell>
        </row>
        <row r="215">
          <cell r="B215" t="str">
            <v>IGRAN</v>
          </cell>
          <cell r="C215" t="str">
            <v>Kg</v>
          </cell>
          <cell r="D215" t="str">
            <v>Granito #2</v>
          </cell>
          <cell r="E215">
            <v>1186.5999999999999</v>
          </cell>
        </row>
        <row r="216">
          <cell r="B216" t="str">
            <v>IGRA</v>
          </cell>
          <cell r="C216" t="str">
            <v>Kg</v>
          </cell>
          <cell r="D216" t="str">
            <v>Grapas</v>
          </cell>
          <cell r="E216">
            <v>4363.7299999999996</v>
          </cell>
        </row>
        <row r="217">
          <cell r="B217" t="str">
            <v>IGRT</v>
          </cell>
          <cell r="C217" t="str">
            <v>un</v>
          </cell>
          <cell r="D217" t="str">
            <v>Grapa de retención tipo tuerca</v>
          </cell>
          <cell r="E217">
            <v>29600</v>
          </cell>
        </row>
        <row r="218">
          <cell r="B218" t="str">
            <v>IGYP</v>
          </cell>
          <cell r="C218" t="str">
            <v>gl</v>
          </cell>
          <cell r="D218" t="str">
            <v xml:space="preserve">Grapas y pernos </v>
          </cell>
          <cell r="E218">
            <v>5950</v>
          </cell>
        </row>
        <row r="219">
          <cell r="B219" t="str">
            <v>IGRAV</v>
          </cell>
          <cell r="C219" t="str">
            <v>m3</v>
          </cell>
          <cell r="D219" t="str">
            <v>Gravilla 3/4</v>
          </cell>
          <cell r="E219">
            <v>35000</v>
          </cell>
        </row>
        <row r="220">
          <cell r="B220" t="str">
            <v>IGDSC</v>
          </cell>
          <cell r="C220" t="str">
            <v>un</v>
          </cell>
          <cell r="D220" t="str">
            <v>Griferia ducha sencilla cromado</v>
          </cell>
          <cell r="E220">
            <v>45900</v>
          </cell>
        </row>
        <row r="221">
          <cell r="B221" t="str">
            <v>IGTP1/2</v>
          </cell>
          <cell r="C221" t="str">
            <v>un</v>
          </cell>
          <cell r="D221" t="str">
            <v>Grillete de amarre para trabajo pesado, Ø1/2"</v>
          </cell>
          <cell r="E221">
            <v>5817.2040000000006</v>
          </cell>
        </row>
        <row r="222">
          <cell r="B222" t="str">
            <v>IGTP1/4</v>
          </cell>
          <cell r="C222" t="str">
            <v>un</v>
          </cell>
          <cell r="D222" t="str">
            <v>Grillete de amarre para trabajo pesado, Ø1/4"</v>
          </cell>
          <cell r="E222">
            <v>2963.1</v>
          </cell>
        </row>
        <row r="223">
          <cell r="B223" t="str">
            <v>IGTP3/8</v>
          </cell>
          <cell r="C223" t="str">
            <v>un</v>
          </cell>
          <cell r="D223" t="str">
            <v>Grillete de amarre para trabajo pesado, Ø3/8"</v>
          </cell>
          <cell r="E223">
            <v>4034.1</v>
          </cell>
        </row>
        <row r="224">
          <cell r="B224" t="str">
            <v>IGTP5/16</v>
          </cell>
          <cell r="C224" t="str">
            <v>un</v>
          </cell>
          <cell r="D224" t="str">
            <v>Grillete de amarre para trabajo pesado, Ø5/16"</v>
          </cell>
          <cell r="E224">
            <v>3082.1</v>
          </cell>
        </row>
        <row r="225">
          <cell r="B225" t="str">
            <v>IGUA</v>
          </cell>
          <cell r="C225" t="str">
            <v>un</v>
          </cell>
          <cell r="D225" t="str">
            <v>Guardacabos</v>
          </cell>
          <cell r="E225">
            <v>2400</v>
          </cell>
        </row>
        <row r="226">
          <cell r="B226" t="str">
            <v>IGUA20A</v>
          </cell>
          <cell r="C226" t="str">
            <v>un</v>
          </cell>
          <cell r="D226" t="str">
            <v>Guardamotores 20 A</v>
          </cell>
          <cell r="E226">
            <v>245000</v>
          </cell>
        </row>
        <row r="227">
          <cell r="B227" t="str">
            <v>IIMP</v>
          </cell>
          <cell r="C227" t="str">
            <v>kg</v>
          </cell>
          <cell r="D227" t="str">
            <v>Impermeabilizante Sika mortero 101 o similar</v>
          </cell>
          <cell r="E227">
            <v>3876</v>
          </cell>
        </row>
        <row r="228">
          <cell r="B228" t="str">
            <v>IHER</v>
          </cell>
          <cell r="C228" t="str">
            <v>un</v>
          </cell>
          <cell r="D228" t="str">
            <v>Herraje para caja 0.4mx0.4m</v>
          </cell>
          <cell r="E228">
            <v>120641.7176</v>
          </cell>
        </row>
        <row r="229">
          <cell r="B229" t="str">
            <v>IHER1</v>
          </cell>
          <cell r="C229" t="str">
            <v>un</v>
          </cell>
          <cell r="D229" t="str">
            <v>Herraje para caja 0.6mx0.6m</v>
          </cell>
          <cell r="E229">
            <v>140641.7176</v>
          </cell>
        </row>
        <row r="230">
          <cell r="B230" t="str">
            <v>IHER2</v>
          </cell>
          <cell r="C230" t="str">
            <v>un</v>
          </cell>
          <cell r="D230" t="str">
            <v>Herraje para caja 0.8mx0.8m</v>
          </cell>
          <cell r="E230">
            <v>160641.7176</v>
          </cell>
        </row>
        <row r="231">
          <cell r="B231" t="str">
            <v>IHER3</v>
          </cell>
          <cell r="C231" t="str">
            <v>un</v>
          </cell>
          <cell r="D231" t="str">
            <v>Herraje para caja 5.9mx0.9m</v>
          </cell>
          <cell r="E231">
            <v>1190000</v>
          </cell>
        </row>
        <row r="232">
          <cell r="B232" t="str">
            <v>IHER4</v>
          </cell>
          <cell r="C232" t="str">
            <v>un</v>
          </cell>
          <cell r="D232" t="str">
            <v>Herraje para caja 0.6mx0.8m</v>
          </cell>
          <cell r="E232">
            <v>190000</v>
          </cell>
        </row>
        <row r="233">
          <cell r="B233" t="str">
            <v>IHC</v>
          </cell>
          <cell r="C233" t="str">
            <v>un</v>
          </cell>
          <cell r="D233" t="str">
            <v>Herraje para cono</v>
          </cell>
          <cell r="E233">
            <v>29750</v>
          </cell>
        </row>
        <row r="234">
          <cell r="B234" t="str">
            <v>IHER3</v>
          </cell>
          <cell r="C234" t="str">
            <v>un</v>
          </cell>
          <cell r="D234" t="str">
            <v>Herraje para tapa de alto tráfico</v>
          </cell>
          <cell r="E234">
            <v>89250</v>
          </cell>
        </row>
        <row r="235">
          <cell r="B235" t="str">
            <v>IIS32</v>
          </cell>
          <cell r="C235" t="str">
            <v>Kg</v>
          </cell>
          <cell r="D235" t="str">
            <v>Imprimante tipo sikadur 32 primer</v>
          </cell>
          <cell r="E235">
            <v>80900</v>
          </cell>
        </row>
        <row r="236">
          <cell r="B236" t="str">
            <v>IIS</v>
          </cell>
          <cell r="C236" t="str">
            <v>un</v>
          </cell>
          <cell r="D236" t="str">
            <v>Interruptor sencillo</v>
          </cell>
          <cell r="E236">
            <v>3400</v>
          </cell>
        </row>
        <row r="237">
          <cell r="B237" t="str">
            <v>IID</v>
          </cell>
          <cell r="C237" t="str">
            <v>un</v>
          </cell>
          <cell r="D237" t="str">
            <v>Interruptor doble</v>
          </cell>
          <cell r="E237">
            <v>5800</v>
          </cell>
        </row>
        <row r="238">
          <cell r="B238" t="str">
            <v>IIASE</v>
          </cell>
          <cell r="C238" t="str">
            <v>gl</v>
          </cell>
          <cell r="D238" t="str">
            <v>Implemento de aseo para mantenimiento preventivo al sistema eléctrico</v>
          </cell>
          <cell r="E238">
            <v>300000</v>
          </cell>
        </row>
        <row r="239">
          <cell r="B239" t="str">
            <v>IJAMH</v>
          </cell>
          <cell r="C239" t="str">
            <v>un</v>
          </cell>
          <cell r="D239" t="str">
            <v>Juego de anillo polimérico para cámaras de inspección de 1,2m de diámetro</v>
          </cell>
          <cell r="E239">
            <v>237976.19999999998</v>
          </cell>
        </row>
        <row r="240">
          <cell r="B240" t="str">
            <v>IJET1/2</v>
          </cell>
          <cell r="C240" t="str">
            <v>un</v>
          </cell>
          <cell r="D240" t="str">
            <v>Juego de empaques y tornillos 1/2"</v>
          </cell>
          <cell r="E240">
            <v>12609.240000000002</v>
          </cell>
        </row>
        <row r="241">
          <cell r="B241" t="str">
            <v>IJET11/2</v>
          </cell>
          <cell r="C241" t="str">
            <v>un</v>
          </cell>
          <cell r="D241" t="str">
            <v>Juego de empaques y tornillos 1 1/2"</v>
          </cell>
          <cell r="E241">
            <v>13870.164000000001</v>
          </cell>
        </row>
        <row r="242">
          <cell r="B242" t="str">
            <v>IJET2</v>
          </cell>
          <cell r="C242" t="str">
            <v>un</v>
          </cell>
          <cell r="D242" t="str">
            <v>Juego de empaques y tornillos 2"</v>
          </cell>
          <cell r="E242">
            <v>17652.936000000002</v>
          </cell>
        </row>
        <row r="243">
          <cell r="B243" t="str">
            <v>IJET21/2</v>
          </cell>
          <cell r="C243" t="str">
            <v>un</v>
          </cell>
          <cell r="D243" t="str">
            <v>Juego de empaques y tornillos 2 1/2"</v>
          </cell>
          <cell r="E243">
            <v>18913.86</v>
          </cell>
        </row>
        <row r="244">
          <cell r="B244" t="str">
            <v>IJET3</v>
          </cell>
          <cell r="C244" t="str">
            <v>un</v>
          </cell>
          <cell r="D244" t="str">
            <v>Juego de empaques y tornillos 3"</v>
          </cell>
          <cell r="E244">
            <v>21435.708000000002</v>
          </cell>
        </row>
        <row r="245">
          <cell r="B245" t="str">
            <v>IJET4</v>
          </cell>
          <cell r="C245" t="str">
            <v>un</v>
          </cell>
          <cell r="D245" t="str">
            <v>Juego de empaques y tornillos 4"</v>
          </cell>
          <cell r="E245">
            <v>37827.72</v>
          </cell>
        </row>
        <row r="246">
          <cell r="B246" t="str">
            <v>IJET6</v>
          </cell>
          <cell r="C246" t="str">
            <v>un</v>
          </cell>
          <cell r="D246" t="str">
            <v>Juego de empaques y tornillos 6"</v>
          </cell>
          <cell r="E246">
            <v>63046.200000000004</v>
          </cell>
        </row>
        <row r="247">
          <cell r="B247" t="str">
            <v>IJET8</v>
          </cell>
          <cell r="C247" t="str">
            <v>un</v>
          </cell>
          <cell r="D247" t="str">
            <v>Juego de empaques y tornillos 8"</v>
          </cell>
          <cell r="E247">
            <v>75655.44</v>
          </cell>
        </row>
        <row r="248">
          <cell r="B248" t="str">
            <v>IJET10</v>
          </cell>
          <cell r="C248" t="str">
            <v>un</v>
          </cell>
          <cell r="D248" t="str">
            <v>Juego de empaques y tornillos 10"</v>
          </cell>
          <cell r="E248">
            <v>88264.680000000008</v>
          </cell>
        </row>
        <row r="249">
          <cell r="B249" t="str">
            <v>IJET12</v>
          </cell>
          <cell r="C249" t="str">
            <v>un</v>
          </cell>
          <cell r="D249" t="str">
            <v>Juego de empaques y tornillos 12"</v>
          </cell>
          <cell r="E249">
            <v>113483.16</v>
          </cell>
        </row>
        <row r="250">
          <cell r="B250" t="str">
            <v>IJET14</v>
          </cell>
          <cell r="C250" t="str">
            <v>un</v>
          </cell>
          <cell r="D250" t="str">
            <v>Juego de empaques y tornillos 14"</v>
          </cell>
          <cell r="E250">
            <v>138701.64000000001</v>
          </cell>
        </row>
        <row r="251">
          <cell r="B251" t="str">
            <v>IJET16</v>
          </cell>
          <cell r="C251" t="str">
            <v>un</v>
          </cell>
          <cell r="D251" t="str">
            <v>Juego de empaques y tornillos 16"</v>
          </cell>
          <cell r="E251">
            <v>163920.12000000002</v>
          </cell>
        </row>
        <row r="252">
          <cell r="B252" t="str">
            <v>IJET18</v>
          </cell>
          <cell r="C252" t="str">
            <v>un</v>
          </cell>
          <cell r="D252" t="str">
            <v>Juego de empaques y tornillos 18"</v>
          </cell>
          <cell r="E252">
            <v>189138.6</v>
          </cell>
        </row>
        <row r="253">
          <cell r="B253" t="str">
            <v>IJET20</v>
          </cell>
          <cell r="C253" t="str">
            <v>un</v>
          </cell>
          <cell r="D253" t="str">
            <v>Juego de empaques y tornillos 20"</v>
          </cell>
          <cell r="E253">
            <v>214357.08000000002</v>
          </cell>
        </row>
        <row r="254">
          <cell r="B254" t="str">
            <v>ILAD</v>
          </cell>
          <cell r="C254" t="str">
            <v>un</v>
          </cell>
          <cell r="D254" t="str">
            <v>Ladrillo 15cm x 20cm x40cm</v>
          </cell>
          <cell r="E254">
            <v>1900</v>
          </cell>
        </row>
        <row r="255">
          <cell r="B255" t="str">
            <v>ILADC</v>
          </cell>
          <cell r="C255" t="str">
            <v>un</v>
          </cell>
          <cell r="D255" t="str">
            <v>Ladrillo calado trebol 20cmx20cm</v>
          </cell>
          <cell r="E255">
            <v>1800</v>
          </cell>
        </row>
        <row r="256">
          <cell r="B256" t="str">
            <v>ILAG</v>
          </cell>
          <cell r="C256" t="str">
            <v>un</v>
          </cell>
          <cell r="D256" t="str">
            <v>Lagrimal de 0,50m x 0,25m x 0,15m</v>
          </cell>
          <cell r="E256">
            <v>5500</v>
          </cell>
        </row>
        <row r="257">
          <cell r="B257" t="str">
            <v>ILPN</v>
          </cell>
          <cell r="C257" t="str">
            <v>ml</v>
          </cell>
          <cell r="D257" t="str">
            <v>Lámina de polietileno negro 1200m x 0,20mm</v>
          </cell>
          <cell r="E257">
            <v>1990</v>
          </cell>
        </row>
        <row r="258">
          <cell r="B258" t="str">
            <v>ILSHID</v>
          </cell>
          <cell r="C258" t="str">
            <v>un</v>
          </cell>
          <cell r="D258" t="str">
            <v>Lámpara de sodio HID con fotocontrol individual y bombilla tubular clara 250W. Incluye brazo.</v>
          </cell>
          <cell r="E258">
            <v>350000</v>
          </cell>
        </row>
        <row r="259">
          <cell r="B259" t="str">
            <v>ILTC</v>
          </cell>
          <cell r="C259" t="str">
            <v>un</v>
          </cell>
          <cell r="D259" t="str">
            <v>Lámpara tipo riel corrido de 2x54W</v>
          </cell>
          <cell r="E259">
            <v>87000</v>
          </cell>
        </row>
        <row r="260">
          <cell r="B260" t="str">
            <v>ILTC32</v>
          </cell>
          <cell r="C260" t="str">
            <v>un</v>
          </cell>
          <cell r="D260" t="str">
            <v>Lámpara tipo riel corrido de 2x32W</v>
          </cell>
          <cell r="E260">
            <v>77000</v>
          </cell>
        </row>
        <row r="261">
          <cell r="B261" t="str">
            <v>ILTT</v>
          </cell>
          <cell r="C261" t="str">
            <v>un</v>
          </cell>
          <cell r="D261" t="str">
            <v>Lámpara tipo tortuga</v>
          </cell>
          <cell r="E261">
            <v>70000</v>
          </cell>
        </row>
        <row r="262">
          <cell r="B262" t="str">
            <v>ILAVA</v>
          </cell>
          <cell r="C262" t="str">
            <v>un</v>
          </cell>
          <cell r="D262" t="str">
            <v>Lavaplatos en aluminio</v>
          </cell>
          <cell r="E262">
            <v>89990</v>
          </cell>
        </row>
        <row r="263">
          <cell r="B263" t="str">
            <v>ILYC</v>
          </cell>
          <cell r="C263" t="str">
            <v>kg</v>
          </cell>
          <cell r="D263" t="str">
            <v>Lechada y carnaza</v>
          </cell>
          <cell r="E263">
            <v>23800</v>
          </cell>
        </row>
        <row r="264">
          <cell r="B264" t="str">
            <v>ILOP</v>
          </cell>
          <cell r="C264" t="str">
            <v>un</v>
          </cell>
          <cell r="D264" t="str">
            <v>Loseta prefabricada de 0,60m*0,3m*0,05m</v>
          </cell>
          <cell r="E264">
            <v>14161</v>
          </cell>
        </row>
        <row r="265">
          <cell r="B265" t="str">
            <v>ILOP1</v>
          </cell>
          <cell r="C265" t="str">
            <v>un</v>
          </cell>
          <cell r="D265" t="str">
            <v>Loseta prefabricada de 1,10m*0,5m*0,05m</v>
          </cell>
          <cell r="E265">
            <v>29631</v>
          </cell>
        </row>
        <row r="266">
          <cell r="B266" t="str">
            <v>ILUB</v>
          </cell>
          <cell r="C266" t="str">
            <v>un</v>
          </cell>
          <cell r="D266" t="str">
            <v>Lubricante</v>
          </cell>
          <cell r="E266">
            <v>22289.89</v>
          </cell>
        </row>
        <row r="267">
          <cell r="B267" t="str">
            <v>ILUM</v>
          </cell>
          <cell r="C267" t="str">
            <v>un</v>
          </cell>
          <cell r="D267" t="str">
            <v>Luminaria de 2X32W-T8-865</v>
          </cell>
          <cell r="E267">
            <v>80920</v>
          </cell>
        </row>
        <row r="268">
          <cell r="B268" t="str">
            <v>ILUMS</v>
          </cell>
          <cell r="C268" t="str">
            <v>un</v>
          </cell>
          <cell r="D268" t="str">
            <v>Luminaria de sodio de 70W</v>
          </cell>
          <cell r="E268">
            <v>307150</v>
          </cell>
        </row>
        <row r="269">
          <cell r="B269" t="str">
            <v>ILMH44</v>
          </cell>
          <cell r="C269" t="str">
            <v>un</v>
          </cell>
          <cell r="D269" t="str">
            <v xml:space="preserve">luminaria hermetica </v>
          </cell>
          <cell r="E269">
            <v>213995</v>
          </cell>
        </row>
        <row r="270">
          <cell r="B270" t="str">
            <v>ILMH44W</v>
          </cell>
          <cell r="C270" t="str">
            <v>un</v>
          </cell>
          <cell r="D270" t="str">
            <v xml:space="preserve">luminaria hermetica </v>
          </cell>
          <cell r="E270">
            <v>135000</v>
          </cell>
        </row>
        <row r="271">
          <cell r="B271" t="str">
            <v>ILMH</v>
          </cell>
          <cell r="C271" t="str">
            <v>un</v>
          </cell>
          <cell r="D271" t="str">
            <v>luminaria hermetica 40 W</v>
          </cell>
          <cell r="E271">
            <v>145000</v>
          </cell>
        </row>
        <row r="272">
          <cell r="B272" t="str">
            <v>ILUML</v>
          </cell>
          <cell r="C272" t="str">
            <v>un</v>
          </cell>
          <cell r="D272" t="str">
            <v>Luminaria tipo LED 70W - 120V</v>
          </cell>
          <cell r="E272">
            <v>1275000</v>
          </cell>
        </row>
        <row r="273">
          <cell r="B273" t="str">
            <v>ILLED</v>
          </cell>
          <cell r="C273" t="str">
            <v>un</v>
          </cell>
          <cell r="D273" t="str">
            <v>Luminaria LED 200 W</v>
          </cell>
          <cell r="E273">
            <v>650000</v>
          </cell>
        </row>
        <row r="274">
          <cell r="B274" t="str">
            <v>ILLEDT</v>
          </cell>
          <cell r="C274" t="str">
            <v>un</v>
          </cell>
          <cell r="D274" t="str">
            <v>Luminaria led tortuga</v>
          </cell>
          <cell r="E274">
            <v>65000</v>
          </cell>
        </row>
        <row r="275">
          <cell r="B275" t="str">
            <v>ILUMF</v>
          </cell>
          <cell r="C275" t="str">
            <v>un</v>
          </cell>
          <cell r="D275" t="str">
            <v>Luminaria incluye fotocelda</v>
          </cell>
          <cell r="E275">
            <v>380800</v>
          </cell>
        </row>
        <row r="276">
          <cell r="B276" t="str">
            <v>ILUMOB</v>
          </cell>
          <cell r="C276" t="str">
            <v>un</v>
          </cell>
          <cell r="D276" t="str">
            <v>Luminaria ojo de buey sobreponer</v>
          </cell>
          <cell r="E276">
            <v>45000</v>
          </cell>
        </row>
        <row r="277">
          <cell r="B277" t="str">
            <v>ILE</v>
          </cell>
          <cell r="C277" t="str">
            <v>un</v>
          </cell>
          <cell r="D277" t="str">
            <v>Luminaria emergencia</v>
          </cell>
          <cell r="E277">
            <v>82000</v>
          </cell>
        </row>
        <row r="278">
          <cell r="B278" t="str">
            <v>ILEP</v>
          </cell>
          <cell r="C278" t="str">
            <v>un</v>
          </cell>
          <cell r="D278" t="str">
            <v xml:space="preserve">Luz de emergencia portatíl 60 Led, voltage 110, potencia 5Watts, autonomia 15 horas en iluminación baja y 7 horas en iluminación alta, tiempo de carga de 18 a 20 horas </v>
          </cell>
          <cell r="E278">
            <v>68901</v>
          </cell>
        </row>
        <row r="279">
          <cell r="B279" t="str">
            <v>IMAD</v>
          </cell>
          <cell r="C279" t="str">
            <v>m2</v>
          </cell>
          <cell r="D279" t="str">
            <v>Madera 3 usos</v>
          </cell>
          <cell r="E279">
            <v>4501.7699999999995</v>
          </cell>
        </row>
        <row r="280">
          <cell r="B280" t="str">
            <v>IMADI</v>
          </cell>
          <cell r="C280" t="str">
            <v>un</v>
          </cell>
          <cell r="D280" t="str">
            <v>Madera inmunizada, L= 0,8m, A=0,04m, H=0,085m</v>
          </cell>
          <cell r="E280">
            <v>17731</v>
          </cell>
        </row>
        <row r="281">
          <cell r="B281" t="str">
            <v>IMALE</v>
          </cell>
          <cell r="C281" t="str">
            <v>un</v>
          </cell>
          <cell r="D281" t="str">
            <v>Madera laminada estructural de 0,09m x 0,09m y L=2,8m</v>
          </cell>
          <cell r="E281">
            <v>30000</v>
          </cell>
        </row>
        <row r="282">
          <cell r="B282" t="str">
            <v>IMR</v>
          </cell>
          <cell r="C282" t="str">
            <v>gl</v>
          </cell>
          <cell r="D282" t="str">
            <v>Madera roble para cajones</v>
          </cell>
          <cell r="E282">
            <v>314041</v>
          </cell>
        </row>
        <row r="283">
          <cell r="B283" t="str">
            <v>IMP3/8</v>
          </cell>
          <cell r="C283" t="str">
            <v>ml</v>
          </cell>
          <cell r="D283" t="str">
            <v>Manguera de poliuretano de Ø3/8"</v>
          </cell>
          <cell r="E283">
            <v>8851.2199999999993</v>
          </cell>
        </row>
        <row r="284">
          <cell r="B284" t="str">
            <v>IMS1/2</v>
          </cell>
          <cell r="C284" t="str">
            <v>ml</v>
          </cell>
          <cell r="D284" t="str">
            <v>Manguera de silicona Ø1/2"</v>
          </cell>
          <cell r="E284">
            <v>4898.04</v>
          </cell>
        </row>
        <row r="285">
          <cell r="B285" t="str">
            <v>IMF11/2</v>
          </cell>
          <cell r="C285" t="str">
            <v>ml</v>
          </cell>
          <cell r="D285" t="str">
            <v>Manguera flexible Ø11/2"</v>
          </cell>
          <cell r="E285">
            <v>15470</v>
          </cell>
        </row>
        <row r="286">
          <cell r="B286" t="str">
            <v>IMAN</v>
          </cell>
          <cell r="C286" t="str">
            <v>un</v>
          </cell>
          <cell r="D286" t="str">
            <v>Manómetro Ø1/2"</v>
          </cell>
          <cell r="E286">
            <v>36890</v>
          </cell>
        </row>
        <row r="287">
          <cell r="B287" t="str">
            <v>IMEA</v>
          </cell>
          <cell r="C287" t="str">
            <v>un</v>
          </cell>
          <cell r="D287" t="str">
            <v>Material epóxico en ampolla</v>
          </cell>
          <cell r="E287">
            <v>70746</v>
          </cell>
        </row>
        <row r="288">
          <cell r="B288" t="str">
            <v>IMEKG</v>
          </cell>
          <cell r="C288" t="str">
            <v>kg</v>
          </cell>
          <cell r="D288" t="str">
            <v xml:space="preserve">Material epóxico </v>
          </cell>
          <cell r="E288">
            <v>55013.7</v>
          </cell>
        </row>
        <row r="289">
          <cell r="B289" t="str">
            <v>IME</v>
          </cell>
          <cell r="C289" t="str">
            <v>Kg</v>
          </cell>
          <cell r="D289" t="str">
            <v>Material expansivo</v>
          </cell>
          <cell r="E289">
            <v>23490</v>
          </cell>
        </row>
        <row r="290">
          <cell r="B290" t="str">
            <v>IMP</v>
          </cell>
          <cell r="C290" t="str">
            <v>m3</v>
          </cell>
          <cell r="D290" t="str">
            <v>Material de prestamo</v>
          </cell>
          <cell r="E290">
            <v>7735</v>
          </cell>
        </row>
        <row r="291">
          <cell r="B291" t="str">
            <v>IMESD84</v>
          </cell>
          <cell r="C291" t="str">
            <v>m2</v>
          </cell>
          <cell r="D291" t="str">
            <v>Malla electrosoldada para refuerzo tipo D84 o similar</v>
          </cell>
          <cell r="E291">
            <v>5176.5</v>
          </cell>
        </row>
        <row r="292">
          <cell r="B292" t="str">
            <v>IMESD131</v>
          </cell>
          <cell r="C292" t="str">
            <v>m2</v>
          </cell>
          <cell r="D292" t="str">
            <v>Malla electrosoldada tipo D131</v>
          </cell>
          <cell r="E292">
            <v>6000</v>
          </cell>
        </row>
        <row r="293">
          <cell r="B293" t="str">
            <v>IMESD106</v>
          </cell>
          <cell r="C293" t="str">
            <v>m2</v>
          </cell>
          <cell r="D293" t="str">
            <v>Malla electrosoldada para refuerzo tipo D106 o similar</v>
          </cell>
          <cell r="E293">
            <v>7056.7</v>
          </cell>
        </row>
        <row r="294">
          <cell r="B294" t="str">
            <v>IMEC12</v>
          </cell>
          <cell r="C294" t="str">
            <v>m</v>
          </cell>
          <cell r="D294" t="str">
            <v>Malla eslabonada, ojo 5, calibre 12</v>
          </cell>
          <cell r="E294">
            <v>20525.12</v>
          </cell>
        </row>
        <row r="295">
          <cell r="B295" t="str">
            <v>IMLPAI</v>
          </cell>
          <cell r="C295" t="str">
            <v>un</v>
          </cell>
          <cell r="D295" t="str">
            <v>Mesón con lavaplatos en acero inoxidable de 0,60m de ancho x 1,20m de ancho</v>
          </cell>
          <cell r="E295">
            <v>452200</v>
          </cell>
        </row>
        <row r="296">
          <cell r="B296" t="str">
            <v>IMSE</v>
          </cell>
          <cell r="C296" t="str">
            <v>un</v>
          </cell>
          <cell r="D296" t="str">
            <v xml:space="preserve">Molde para soldadura exotérmica 90g </v>
          </cell>
          <cell r="E296">
            <v>140000</v>
          </cell>
        </row>
        <row r="297">
          <cell r="B297" t="str">
            <v>IMSAP</v>
          </cell>
          <cell r="C297" t="str">
            <v>m2</v>
          </cell>
          <cell r="D297" t="str">
            <v>Módulo de sedimentación acelerada de poliestireno de alto impacto, altura 0,52m</v>
          </cell>
          <cell r="E297">
            <v>595000</v>
          </cell>
        </row>
        <row r="298">
          <cell r="B298" t="str">
            <v>IPEG</v>
          </cell>
          <cell r="C298" t="str">
            <v>m3</v>
          </cell>
          <cell r="D298" t="str">
            <v>Mortero de pega</v>
          </cell>
          <cell r="E298">
            <v>629510</v>
          </cell>
        </row>
        <row r="299">
          <cell r="B299" t="str">
            <v>IMRE</v>
          </cell>
          <cell r="C299" t="str">
            <v>Kg</v>
          </cell>
          <cell r="D299" t="str">
            <v>Mortero de reparación</v>
          </cell>
          <cell r="E299">
            <v>3742.55</v>
          </cell>
        </row>
        <row r="300">
          <cell r="B300" t="str">
            <v>IOF</v>
          </cell>
          <cell r="C300" t="str">
            <v>gl</v>
          </cell>
          <cell r="D300" t="str">
            <v>Obra falsa</v>
          </cell>
          <cell r="E300">
            <v>50000</v>
          </cell>
        </row>
        <row r="301">
          <cell r="B301" t="str">
            <v>IPAI</v>
          </cell>
          <cell r="C301" t="str">
            <v>un</v>
          </cell>
          <cell r="D301" t="str">
            <v>Pantalla distribuidora de flujo perforada, en acero Inoxidable T.304 AC/1 Cal.3mm en forma de L (0,7 m; 0,6 m) ancho de 2,5 metros, incluye pernos tipo ancla de cuña de 1/4" x  2 1/4" en acero inoxidable incluye empaque de neopreno y perforaciones de 3"</v>
          </cell>
          <cell r="E301">
            <v>1290352.7</v>
          </cell>
        </row>
        <row r="302">
          <cell r="B302" t="str">
            <v>IPR</v>
          </cell>
          <cell r="C302" t="str">
            <v>un</v>
          </cell>
          <cell r="D302" t="str">
            <v>Pararrayos 10kA-12kV</v>
          </cell>
          <cell r="E302">
            <v>165000</v>
          </cell>
        </row>
        <row r="303">
          <cell r="B303" t="str">
            <v>IPAS</v>
          </cell>
          <cell r="C303" t="str">
            <v>m</v>
          </cell>
          <cell r="D303" t="str">
            <v xml:space="preserve">Pasamanos en fibra de vidrio de VINYL ESTER </v>
          </cell>
          <cell r="E303">
            <v>208250</v>
          </cell>
        </row>
        <row r="304">
          <cell r="B304" t="str">
            <v>IPAST</v>
          </cell>
          <cell r="C304" t="str">
            <v>m</v>
          </cell>
          <cell r="D304" t="str">
            <v>Pasamanos en tubería negra liviana Ø2"</v>
          </cell>
          <cell r="E304">
            <v>30357.256999999998</v>
          </cell>
        </row>
        <row r="305">
          <cell r="B305" t="str">
            <v>IPYL</v>
          </cell>
          <cell r="C305" t="str">
            <v>m3</v>
          </cell>
          <cell r="D305" t="str">
            <v>Pavimento y liga</v>
          </cell>
          <cell r="E305">
            <v>420000</v>
          </cell>
        </row>
        <row r="306">
          <cell r="B306" t="str">
            <v>IPEC</v>
          </cell>
          <cell r="C306" t="str">
            <v>un</v>
          </cell>
          <cell r="D306" t="str">
            <v>Pecera</v>
          </cell>
          <cell r="E306">
            <v>248525.55</v>
          </cell>
        </row>
        <row r="307">
          <cell r="B307" t="str">
            <v>IPEGB</v>
          </cell>
          <cell r="C307" t="str">
            <v>un</v>
          </cell>
          <cell r="D307" t="str">
            <v>Pegacor blanco</v>
          </cell>
          <cell r="E307">
            <v>36300</v>
          </cell>
        </row>
        <row r="308">
          <cell r="B308" t="str">
            <v>IPUG1</v>
          </cell>
          <cell r="C308" t="str">
            <v>un</v>
          </cell>
          <cell r="D308" t="str">
            <v>Peldaños galvanizados tipo uña de gato, en acero corrugado de Ø3/4mm</v>
          </cell>
          <cell r="E308">
            <v>20706</v>
          </cell>
        </row>
        <row r="309">
          <cell r="B309" t="str">
            <v>IPUG2</v>
          </cell>
          <cell r="C309" t="str">
            <v>un</v>
          </cell>
          <cell r="D309" t="str">
            <v>Peldaños galvanizados tipo uña de gato, en acero corrugado de Ø5/8mm</v>
          </cell>
          <cell r="E309">
            <v>18706</v>
          </cell>
        </row>
        <row r="310">
          <cell r="B310" t="str">
            <v>IPER</v>
          </cell>
          <cell r="C310" t="str">
            <v>un</v>
          </cell>
          <cell r="D310" t="str">
            <v xml:space="preserve">Percha de 3 1/2" con aislador </v>
          </cell>
          <cell r="E310">
            <v>25000</v>
          </cell>
        </row>
        <row r="311">
          <cell r="B311" t="str">
            <v>IPER1</v>
          </cell>
          <cell r="C311">
            <v>0</v>
          </cell>
          <cell r="D311" t="str">
            <v>Percha 1 puesto</v>
          </cell>
          <cell r="E311">
            <v>20000</v>
          </cell>
        </row>
        <row r="312">
          <cell r="B312" t="str">
            <v>IPERT</v>
          </cell>
          <cell r="C312" t="str">
            <v>ml</v>
          </cell>
          <cell r="D312" t="str">
            <v>Perfil triangular 3"X3" e= 20mm</v>
          </cell>
          <cell r="E312">
            <v>3570</v>
          </cell>
        </row>
        <row r="313">
          <cell r="B313" t="str">
            <v>IPEAI1/4</v>
          </cell>
          <cell r="C313" t="str">
            <v>un</v>
          </cell>
          <cell r="D313" t="str">
            <v>Perno expansivo en acero inoxidable de 1/4"</v>
          </cell>
          <cell r="E313">
            <v>1785</v>
          </cell>
        </row>
        <row r="314">
          <cell r="B314" t="str">
            <v>IPEAI5/8</v>
          </cell>
          <cell r="C314" t="str">
            <v>un</v>
          </cell>
          <cell r="D314" t="str">
            <v>Perno expansivo en acero inoxidable de 5/8" x 3 1/2", incluye tuerca y dos arandelas</v>
          </cell>
          <cell r="E314">
            <v>3689</v>
          </cell>
        </row>
        <row r="315">
          <cell r="B315" t="str">
            <v>IPEAI1/4-31/4</v>
          </cell>
          <cell r="C315" t="str">
            <v>un</v>
          </cell>
          <cell r="D315" t="str">
            <v>Perno expansivo en acero inoxidable de 1/4" x 3 1/4", incluye tuerca y dos arandelas</v>
          </cell>
          <cell r="E315">
            <v>4165</v>
          </cell>
        </row>
        <row r="316">
          <cell r="B316" t="str">
            <v>IPEAR1/2-0,1</v>
          </cell>
          <cell r="C316" t="str">
            <v>un</v>
          </cell>
          <cell r="D316" t="str">
            <v>Perno de anclaje roscado, L=0,10m x Ø1/2"</v>
          </cell>
          <cell r="E316">
            <v>4879</v>
          </cell>
        </row>
        <row r="317">
          <cell r="B317" t="str">
            <v>IPEAR1/2</v>
          </cell>
          <cell r="C317" t="str">
            <v>un</v>
          </cell>
          <cell r="D317" t="str">
            <v>Perno de anclaje roscado, L=0,60m x Ø1/2"</v>
          </cell>
          <cell r="E317">
            <v>6069</v>
          </cell>
        </row>
        <row r="318">
          <cell r="B318" t="str">
            <v>IPER3/8</v>
          </cell>
          <cell r="C318" t="str">
            <v>un</v>
          </cell>
          <cell r="D318" t="str">
            <v>Perno roscado Ø3/8", incluye tuerca y arandela</v>
          </cell>
          <cell r="E318">
            <v>6043</v>
          </cell>
        </row>
        <row r="319">
          <cell r="B319" t="str">
            <v>IP14-16</v>
          </cell>
          <cell r="C319" t="str">
            <v>m3</v>
          </cell>
          <cell r="D319" t="str">
            <v>Piedra 14" a 16"</v>
          </cell>
          <cell r="E319">
            <v>55000</v>
          </cell>
        </row>
        <row r="320">
          <cell r="B320" t="str">
            <v>IPIE</v>
          </cell>
          <cell r="C320" t="str">
            <v>m3</v>
          </cell>
          <cell r="D320" t="str">
            <v>Piedra para entresuelo</v>
          </cell>
          <cell r="E320">
            <v>60000</v>
          </cell>
        </row>
        <row r="321">
          <cell r="B321" t="str">
            <v>IPICR</v>
          </cell>
          <cell r="C321" t="str">
            <v>m3</v>
          </cell>
          <cell r="D321" t="str">
            <v>Piedra canto rodado entre 3" y 5"</v>
          </cell>
          <cell r="E321">
            <v>793135</v>
          </cell>
        </row>
        <row r="322">
          <cell r="B322" t="str">
            <v>IPICR1</v>
          </cell>
          <cell r="C322" t="str">
            <v>m3</v>
          </cell>
          <cell r="D322" t="str">
            <v>Piedra canto rodado entre 2" y 4"</v>
          </cell>
          <cell r="E322">
            <v>634508</v>
          </cell>
        </row>
        <row r="323">
          <cell r="B323" t="str">
            <v>IPCPA</v>
          </cell>
          <cell r="C323" t="str">
            <v>m3</v>
          </cell>
          <cell r="D323" t="str">
            <v>Piedra ciclópea</v>
          </cell>
          <cell r="E323">
            <v>20000</v>
          </cell>
        </row>
        <row r="324">
          <cell r="B324" t="str">
            <v>IPAC</v>
          </cell>
          <cell r="C324" t="str">
            <v>gal</v>
          </cell>
          <cell r="D324" t="str">
            <v>Pintura a base de aceite</v>
          </cell>
          <cell r="E324">
            <v>87492.37</v>
          </cell>
        </row>
        <row r="325">
          <cell r="B325" t="str">
            <v>IPAG</v>
          </cell>
          <cell r="C325" t="str">
            <v>gal</v>
          </cell>
          <cell r="D325" t="str">
            <v>Pintura a base de agua</v>
          </cell>
          <cell r="E325">
            <v>60900</v>
          </cell>
        </row>
        <row r="326">
          <cell r="B326" t="str">
            <v>IPEA</v>
          </cell>
          <cell r="C326" t="str">
            <v>gal</v>
          </cell>
          <cell r="D326" t="str">
            <v>Pintura epóxica anticorrosiva</v>
          </cell>
          <cell r="E326">
            <v>178050</v>
          </cell>
        </row>
        <row r="327">
          <cell r="B327" t="str">
            <v>IPEA1C</v>
          </cell>
          <cell r="C327" t="str">
            <v>kg</v>
          </cell>
          <cell r="D327" t="str">
            <v>Pintura epóxica / (350g/m2) 1a capa</v>
          </cell>
          <cell r="E327">
            <v>40000</v>
          </cell>
        </row>
        <row r="328">
          <cell r="B328" t="str">
            <v>IPEA2C</v>
          </cell>
          <cell r="C328" t="str">
            <v>kg</v>
          </cell>
          <cell r="D328" t="str">
            <v>Pintura epóxica / (200g/m2) 2a capa</v>
          </cell>
          <cell r="E328">
            <v>38000</v>
          </cell>
        </row>
        <row r="329">
          <cell r="B329" t="str">
            <v>IPTC</v>
          </cell>
          <cell r="C329" t="str">
            <v>gal</v>
          </cell>
          <cell r="D329" t="str">
            <v>Pintura negra tipo koraza</v>
          </cell>
          <cell r="E329">
            <v>84355.815600000002</v>
          </cell>
        </row>
        <row r="330">
          <cell r="B330" t="str">
            <v>IPLAF</v>
          </cell>
          <cell r="C330" t="str">
            <v>un</v>
          </cell>
          <cell r="D330" t="str">
            <v>Plafón</v>
          </cell>
          <cell r="E330">
            <v>12900</v>
          </cell>
        </row>
        <row r="331">
          <cell r="B331" t="str">
            <v>IPLA</v>
          </cell>
          <cell r="C331" t="str">
            <v>m</v>
          </cell>
          <cell r="D331" t="str">
            <v>Platina en acero</v>
          </cell>
          <cell r="E331">
            <v>32209.73</v>
          </cell>
        </row>
        <row r="332">
          <cell r="B332" t="str">
            <v>IPLA4</v>
          </cell>
          <cell r="C332" t="str">
            <v>ml</v>
          </cell>
          <cell r="D332" t="str">
            <v>Platina en acero al carbón de 0,20m, e=3/16"</v>
          </cell>
          <cell r="E332">
            <v>21163.744000000002</v>
          </cell>
        </row>
        <row r="333">
          <cell r="B333" t="str">
            <v>IPLA5</v>
          </cell>
          <cell r="C333" t="str">
            <v>ml</v>
          </cell>
          <cell r="D333" t="str">
            <v>Platina en acero al carbón de 0,05m, e=2,5mm</v>
          </cell>
          <cell r="E333">
            <v>5290.9360000000006</v>
          </cell>
        </row>
        <row r="334">
          <cell r="B334" t="str">
            <v>IPLA6</v>
          </cell>
          <cell r="C334" t="str">
            <v>ml</v>
          </cell>
          <cell r="D334" t="str">
            <v>Platina en acero al carbón de 0,30m, e=3/16"</v>
          </cell>
          <cell r="E334">
            <v>22576.544000000002</v>
          </cell>
        </row>
        <row r="335">
          <cell r="B335" t="str">
            <v>IPLA1</v>
          </cell>
          <cell r="C335" t="str">
            <v>m</v>
          </cell>
          <cell r="D335" t="str">
            <v>Platina en acero al carbón de 0,30mX0,60m, e=1/8"</v>
          </cell>
          <cell r="E335">
            <v>4284</v>
          </cell>
        </row>
        <row r="336">
          <cell r="B336" t="str">
            <v>IPLA2</v>
          </cell>
          <cell r="C336" t="str">
            <v>m</v>
          </cell>
          <cell r="D336" t="str">
            <v>Platina en acero al carbón de 0,15mX0,60m, e=1/8"</v>
          </cell>
          <cell r="E336">
            <v>3094</v>
          </cell>
        </row>
        <row r="337">
          <cell r="B337" t="str">
            <v>IPLA3</v>
          </cell>
          <cell r="C337" t="str">
            <v>m</v>
          </cell>
          <cell r="D337" t="str">
            <v>Platina en acero al carbón de 0,50mX0,37mX0,63m, e=3/16"</v>
          </cell>
          <cell r="E337">
            <v>4284</v>
          </cell>
        </row>
        <row r="338">
          <cell r="B338" t="str">
            <v>IPLCLS</v>
          </cell>
          <cell r="C338" t="str">
            <v>un</v>
          </cell>
          <cell r="D338" t="str">
            <v>PLC logo siemens para tablero automático de control bombas</v>
          </cell>
          <cell r="E338">
            <v>1200000</v>
          </cell>
        </row>
        <row r="339">
          <cell r="B339" t="str">
            <v>IPLCLSTCP</v>
          </cell>
          <cell r="C339" t="str">
            <v>un</v>
          </cell>
          <cell r="D339" t="str">
            <v>PLC logo siemens para tablero de control planta</v>
          </cell>
          <cell r="E339">
            <v>1300000</v>
          </cell>
        </row>
        <row r="340">
          <cell r="B340" t="str">
            <v>IPMT8</v>
          </cell>
          <cell r="C340" t="str">
            <v>un</v>
          </cell>
          <cell r="D340" t="str">
            <v>Poste en madera tratada de 8m</v>
          </cell>
          <cell r="E340">
            <v>840000</v>
          </cell>
        </row>
        <row r="341">
          <cell r="B341" t="str">
            <v>IPMT</v>
          </cell>
          <cell r="C341" t="str">
            <v>un</v>
          </cell>
          <cell r="D341" t="str">
            <v>Poste madera</v>
          </cell>
          <cell r="E341">
            <v>357000</v>
          </cell>
        </row>
        <row r="342">
          <cell r="B342" t="str">
            <v>IPFV8</v>
          </cell>
          <cell r="C342" t="str">
            <v>un</v>
          </cell>
          <cell r="D342" t="str">
            <v>Poste en poliester reforzado con fibra de vidrio (PRFV), 510Kg de 8m</v>
          </cell>
          <cell r="E342">
            <v>1250000</v>
          </cell>
        </row>
        <row r="343">
          <cell r="B343" t="str">
            <v>IPFV8M</v>
          </cell>
          <cell r="C343" t="str">
            <v>un</v>
          </cell>
          <cell r="D343" t="str">
            <v>Poste en poliester reforzado con fibra de vidrio monolitico de 8m</v>
          </cell>
          <cell r="E343">
            <v>357000</v>
          </cell>
        </row>
        <row r="344">
          <cell r="B344" t="str">
            <v>IPFV12</v>
          </cell>
          <cell r="C344" t="str">
            <v>un</v>
          </cell>
          <cell r="D344" t="str">
            <v>Poste en poliester reforzado con fibra de vidrio (PRFV), 750Kg de 12m</v>
          </cell>
          <cell r="E344">
            <v>1951600</v>
          </cell>
        </row>
        <row r="345">
          <cell r="B345" t="str">
            <v>IPM</v>
          </cell>
          <cell r="C345" t="str">
            <v>un</v>
          </cell>
          <cell r="D345" t="str">
            <v>Poste metálico</v>
          </cell>
          <cell r="E345">
            <v>26174.05</v>
          </cell>
        </row>
        <row r="346">
          <cell r="B346" t="str">
            <v>IPTCP</v>
          </cell>
          <cell r="C346" t="str">
            <v>un</v>
          </cell>
          <cell r="D346" t="str">
            <v>Proteccion para tablero de control planta</v>
          </cell>
          <cell r="E346">
            <v>112000</v>
          </cell>
        </row>
        <row r="347">
          <cell r="B347" t="str">
            <v>IPCM1A</v>
          </cell>
          <cell r="C347" t="str">
            <v>un</v>
          </cell>
          <cell r="D347" t="str">
            <v>puerta celosía metalica un ala de 1,00 X 2,10 m, calibre de la lámina mayor 18 BWG. Incluye bisagras</v>
          </cell>
          <cell r="E347">
            <v>405000</v>
          </cell>
        </row>
        <row r="348">
          <cell r="B348" t="str">
            <v>IPMCM</v>
          </cell>
          <cell r="C348" t="str">
            <v>un</v>
          </cell>
          <cell r="D348" t="str">
            <v>Puerta metalica incluye chapa y marco</v>
          </cell>
          <cell r="E348">
            <v>429200</v>
          </cell>
        </row>
        <row r="349">
          <cell r="B349" t="str">
            <v>PMD</v>
          </cell>
          <cell r="C349" t="str">
            <v>un</v>
          </cell>
          <cell r="D349" t="str">
            <v>Puerta metálica dilatada de 1,0 X 2,10 m calibre 22, incluye marco y chapa</v>
          </cell>
          <cell r="E349">
            <v>357000</v>
          </cell>
        </row>
        <row r="350">
          <cell r="B350" t="str">
            <v>PMD1</v>
          </cell>
          <cell r="C350" t="str">
            <v>un</v>
          </cell>
          <cell r="D350" t="str">
            <v>Puerta metálica dilatada de 0,70 X 2,10 m calibre 22, incluye marco y chapa</v>
          </cell>
          <cell r="E350">
            <v>333200</v>
          </cell>
        </row>
        <row r="351">
          <cell r="B351" t="str">
            <v>PMD2</v>
          </cell>
          <cell r="C351" t="str">
            <v>un</v>
          </cell>
          <cell r="D351" t="str">
            <v>Puerta metálica dilatada de 0,95 X 2,10 m calibre 22, incluye marco y chapa</v>
          </cell>
          <cell r="E351">
            <v>345100</v>
          </cell>
        </row>
        <row r="352">
          <cell r="B352" t="str">
            <v>IPME1</v>
          </cell>
          <cell r="C352" t="str">
            <v>un</v>
          </cell>
          <cell r="D352" t="str">
            <v>Puerta en madera entamborada de  0,8m x 2,1m, incluye marco y chapa</v>
          </cell>
          <cell r="E352">
            <v>226100</v>
          </cell>
        </row>
        <row r="353">
          <cell r="B353" t="str">
            <v>IPME3</v>
          </cell>
          <cell r="C353" t="str">
            <v>un</v>
          </cell>
          <cell r="D353" t="str">
            <v>Puerta en madera 0,90m x 2m incluye marco y chapa</v>
          </cell>
          <cell r="E353">
            <v>117900</v>
          </cell>
        </row>
        <row r="354">
          <cell r="B354" t="str">
            <v>IPME</v>
          </cell>
          <cell r="C354" t="str">
            <v>un</v>
          </cell>
          <cell r="D354" t="str">
            <v>Puerta en malla eslabonada de una ala, ojo N°5, calibre 12, h = 2,0m, ancho = 1,0m</v>
          </cell>
          <cell r="E354">
            <v>580025.04</v>
          </cell>
        </row>
        <row r="355">
          <cell r="B355" t="str">
            <v>IPME2</v>
          </cell>
          <cell r="C355" t="str">
            <v>un</v>
          </cell>
          <cell r="D355" t="str">
            <v>Puerta en malla eslabonada de dos alas, ojo N°5, calibre 12, h = 2,0m, ancho = 2,0m</v>
          </cell>
          <cell r="E355">
            <v>832209.84000000008</v>
          </cell>
        </row>
        <row r="356">
          <cell r="B356" t="str">
            <v>IPME2X4</v>
          </cell>
          <cell r="C356" t="str">
            <v>un</v>
          </cell>
          <cell r="D356" t="str">
            <v>Puerta en malla eslabonada de dos alas, ojo N°5, calibre 12, h = 2,0m, ancho = 4,0m</v>
          </cell>
          <cell r="E356">
            <v>998651.80799999996</v>
          </cell>
        </row>
        <row r="357">
          <cell r="B357" t="str">
            <v>IPUR</v>
          </cell>
          <cell r="C357" t="str">
            <v>un</v>
          </cell>
          <cell r="D357" t="str">
            <v>Puerta en reja 0,8 x 2,10 m, incluye marco y chapa</v>
          </cell>
          <cell r="E357">
            <v>308611.14900000003</v>
          </cell>
        </row>
        <row r="358">
          <cell r="B358" t="str">
            <v>IPUR1</v>
          </cell>
          <cell r="C358" t="str">
            <v>un</v>
          </cell>
          <cell r="D358" t="str">
            <v>Puerta en reja 0,95 x 1,50 m, incluye marco y chapa</v>
          </cell>
          <cell r="E358">
            <v>283392.66900000005</v>
          </cell>
        </row>
        <row r="359">
          <cell r="B359" t="str">
            <v>IPT</v>
          </cell>
          <cell r="C359" t="str">
            <v>un</v>
          </cell>
          <cell r="D359" t="str">
            <v>puesta a tierra</v>
          </cell>
          <cell r="E359">
            <v>500000</v>
          </cell>
        </row>
        <row r="360">
          <cell r="B360" t="str">
            <v>IPTF</v>
          </cell>
          <cell r="C360" t="str">
            <v>un</v>
          </cell>
          <cell r="D360" t="str">
            <v>Punta tipo Franklin de una asta con soporte</v>
          </cell>
          <cell r="E360">
            <v>70000</v>
          </cell>
        </row>
        <row r="361">
          <cell r="B361" t="str">
            <v>IREC</v>
          </cell>
          <cell r="C361" t="str">
            <v>m3</v>
          </cell>
          <cell r="D361" t="str">
            <v>Recebo</v>
          </cell>
          <cell r="E361">
            <v>7417.2000000000007</v>
          </cell>
        </row>
        <row r="362">
          <cell r="B362" t="str">
            <v>IRV</v>
          </cell>
          <cell r="C362" t="str">
            <v>un</v>
          </cell>
          <cell r="D362" t="str">
            <v>Reja 0,8m x 0,8m para ventana, incluye marco</v>
          </cell>
          <cell r="E362">
            <v>126092.40000000001</v>
          </cell>
        </row>
        <row r="363">
          <cell r="B363" t="str">
            <v>IRDA2"</v>
          </cell>
          <cell r="C363" t="str">
            <v>un</v>
          </cell>
          <cell r="D363" t="str">
            <v>Radachinas de 2" (capacidad de carga 90 Kg)</v>
          </cell>
          <cell r="E363">
            <v>17750</v>
          </cell>
        </row>
        <row r="364">
          <cell r="B364" t="str">
            <v>IREJA1</v>
          </cell>
          <cell r="C364" t="str">
            <v>un</v>
          </cell>
          <cell r="D364" t="str">
            <v>Rejilla de 30cm x 20cm con 9 barras lisas en acero de Ø3/8" separadas cada 2 cm (incluye marco en ángulo de acero al carbón de 1"x 11/4", anclajes y bisagras para su apertura)</v>
          </cell>
          <cell r="E364">
            <v>297500</v>
          </cell>
        </row>
        <row r="365">
          <cell r="B365" t="str">
            <v>IREJA</v>
          </cell>
          <cell r="C365" t="str">
            <v>un</v>
          </cell>
          <cell r="D365" t="str">
            <v>Rejilla de 40cm x 20cm con 13 barras lisas en acero de Ø3/8" separadas cada 2 cm (incluye marco en ángulo de acero al carbón de 1"x 11/4", anclajes y bisagras para su apertura)</v>
          </cell>
          <cell r="E365">
            <v>321300</v>
          </cell>
        </row>
        <row r="366">
          <cell r="B366" t="str">
            <v>IREJA2</v>
          </cell>
          <cell r="C366" t="str">
            <v>un</v>
          </cell>
          <cell r="D366" t="str">
            <v>Rejilla de 40cm x 180cm con 45 barras lisas en acero de Ø3/8" separadas cada 3 cm (incluye marco en ángulo de acero al carbón de 1"x 11/4", anclajes y bisagras para su apertura)</v>
          </cell>
          <cell r="E366">
            <v>672350</v>
          </cell>
        </row>
        <row r="367">
          <cell r="B367" t="str">
            <v>IRCT6x4</v>
          </cell>
          <cell r="C367" t="str">
            <v>un</v>
          </cell>
          <cell r="D367" t="str">
            <v>Rejilla en cúpula tradicional de 6"x4"</v>
          </cell>
          <cell r="E367">
            <v>28900</v>
          </cell>
        </row>
        <row r="368">
          <cell r="B368" t="str">
            <v>IRPFV</v>
          </cell>
          <cell r="C368" t="str">
            <v>m2</v>
          </cell>
          <cell r="D368" t="str">
            <v>Rejilla peatonal en  fibra de vidrio  de resistencia 1100kg/cm2</v>
          </cell>
          <cell r="E368">
            <v>358904</v>
          </cell>
        </row>
        <row r="369">
          <cell r="B369" t="str">
            <v>ISSC</v>
          </cell>
          <cell r="C369" t="str">
            <v>un</v>
          </cell>
          <cell r="D369" t="str">
            <v>Sacos de suelo cemento</v>
          </cell>
          <cell r="E369">
            <v>9520</v>
          </cell>
        </row>
        <row r="370">
          <cell r="B370" t="str">
            <v>ISE</v>
          </cell>
          <cell r="C370" t="str">
            <v>ml</v>
          </cell>
          <cell r="D370" t="str">
            <v>Sellante elastomérico 6,4 mm x 12,7 mm</v>
          </cell>
          <cell r="E370">
            <v>21574.7</v>
          </cell>
        </row>
        <row r="371">
          <cell r="B371" t="str">
            <v>ISEP</v>
          </cell>
          <cell r="C371" t="str">
            <v>ml</v>
          </cell>
          <cell r="D371" t="str">
            <v>Sellante elástico de poliuretano autonivelante tipo Sikaflex-1CSL</v>
          </cell>
          <cell r="E371">
            <v>6670.3508771929819</v>
          </cell>
        </row>
        <row r="372">
          <cell r="B372" t="str">
            <v>ISAR</v>
          </cell>
          <cell r="C372" t="str">
            <v>m3</v>
          </cell>
          <cell r="D372" t="str">
            <v>Sello arenilla, e=10cm</v>
          </cell>
          <cell r="E372">
            <v>80920</v>
          </cell>
        </row>
        <row r="373">
          <cell r="B373" t="str">
            <v>ISEE</v>
          </cell>
          <cell r="C373" t="str">
            <v>ml</v>
          </cell>
          <cell r="D373" t="str">
            <v>sistema de escape exhosto 3" con aislamiento</v>
          </cell>
          <cell r="E373">
            <v>339150</v>
          </cell>
        </row>
        <row r="374">
          <cell r="B374" t="str">
            <v>ISEE2</v>
          </cell>
          <cell r="C374" t="str">
            <v>ml</v>
          </cell>
          <cell r="D374" t="str">
            <v>sistema de escape exhosto 2" con aislamiento</v>
          </cell>
          <cell r="E374">
            <v>60688</v>
          </cell>
        </row>
        <row r="375">
          <cell r="B375" t="str">
            <v>ISOLM</v>
          </cell>
          <cell r="C375" t="str">
            <v>cm</v>
          </cell>
          <cell r="D375" t="str">
            <v xml:space="preserve">Soldadura </v>
          </cell>
          <cell r="E375">
            <v>1190</v>
          </cell>
        </row>
        <row r="376">
          <cell r="B376" t="str">
            <v>ISOLMUN</v>
          </cell>
          <cell r="C376" t="str">
            <v>un</v>
          </cell>
          <cell r="D376" t="str">
            <v>soldadura</v>
          </cell>
          <cell r="E376">
            <v>35000</v>
          </cell>
        </row>
        <row r="377">
          <cell r="B377" t="str">
            <v>ISOLE</v>
          </cell>
          <cell r="C377" t="str">
            <v>un</v>
          </cell>
          <cell r="D377" t="str">
            <v>Soldadura Exotérmica 115gr</v>
          </cell>
          <cell r="E377">
            <v>78000</v>
          </cell>
        </row>
        <row r="378">
          <cell r="B378" t="str">
            <v>ISOL</v>
          </cell>
          <cell r="C378" t="str">
            <v>un</v>
          </cell>
          <cell r="D378" t="str">
            <v>Soldadura líquida (1/4 gal) y limpiador removedor (1/4 gal)</v>
          </cell>
          <cell r="E378">
            <v>182637.27585599999</v>
          </cell>
        </row>
        <row r="379">
          <cell r="B379" t="str">
            <v>ISOLV</v>
          </cell>
          <cell r="C379" t="str">
            <v>kg</v>
          </cell>
          <cell r="D379" t="str">
            <v>Solvente</v>
          </cell>
          <cell r="E379">
            <v>20000</v>
          </cell>
        </row>
        <row r="380">
          <cell r="B380" t="str">
            <v>ISOP45AG</v>
          </cell>
          <cell r="C380" t="str">
            <v>un</v>
          </cell>
          <cell r="D380" t="str">
            <v>Soporte tipo ménsula SMS045AG</v>
          </cell>
          <cell r="E380">
            <v>25783</v>
          </cell>
        </row>
        <row r="381">
          <cell r="B381" t="str">
            <v>ISUI</v>
          </cell>
          <cell r="C381" t="str">
            <v>un</v>
          </cell>
          <cell r="D381" t="str">
            <v>suiche</v>
          </cell>
          <cell r="E381">
            <v>11305</v>
          </cell>
        </row>
        <row r="382">
          <cell r="B382" t="str">
            <v>ISTB</v>
          </cell>
          <cell r="C382" t="str">
            <v>un</v>
          </cell>
          <cell r="D382" t="str">
            <v>Sumidero tipo B, Polipropileno</v>
          </cell>
          <cell r="E382">
            <v>109480</v>
          </cell>
        </row>
        <row r="383">
          <cell r="B383" t="str">
            <v>ITAB</v>
          </cell>
          <cell r="C383" t="str">
            <v>un</v>
          </cell>
          <cell r="D383" t="str">
            <v>Tabla de 2cm x 20cm y L = 3,0m, en madera común</v>
          </cell>
          <cell r="E383">
            <v>5950</v>
          </cell>
        </row>
        <row r="384">
          <cell r="B384" t="str">
            <v>ITAB2X10</v>
          </cell>
          <cell r="C384" t="str">
            <v>un</v>
          </cell>
          <cell r="D384" t="str">
            <v>Tabla de 2cm x 10cm y L = 3,0m, en madera común</v>
          </cell>
          <cell r="E384">
            <v>3000</v>
          </cell>
        </row>
        <row r="385">
          <cell r="B385" t="str">
            <v>ITAF</v>
          </cell>
          <cell r="C385" t="str">
            <v>un</v>
          </cell>
          <cell r="D385" t="str">
            <v>Tabla formaleta (10" x 3m x 3/4")</v>
          </cell>
          <cell r="E385">
            <v>10710</v>
          </cell>
        </row>
        <row r="386">
          <cell r="B386" t="str">
            <v>ITAB2F</v>
          </cell>
          <cell r="C386" t="str">
            <v>un</v>
          </cell>
          <cell r="D386" t="str">
            <v>Tablero 2F, 8 ctos, 4H 120/240V con puerta y targetero</v>
          </cell>
          <cell r="E386">
            <v>125000</v>
          </cell>
        </row>
        <row r="387">
          <cell r="B387" t="str">
            <v>ITACTO</v>
          </cell>
          <cell r="C387" t="str">
            <v>un</v>
          </cell>
          <cell r="D387" t="str">
            <v xml:space="preserve">Tablero de transferencia automática de 13.5 kVA monofásico 240 V. Incluye tablero interno de 12 circuitos monofasico </v>
          </cell>
          <cell r="E387">
            <v>5831000</v>
          </cell>
        </row>
        <row r="388">
          <cell r="B388" t="str">
            <v>ITACTO1</v>
          </cell>
          <cell r="C388" t="str">
            <v>un</v>
          </cell>
          <cell r="D388" t="str">
            <v xml:space="preserve">Tablero de transferencia automática de 50 A monofásico 240 V. Incluye tablero interno de 12 circuitos monofasico </v>
          </cell>
          <cell r="E388">
            <v>5593000</v>
          </cell>
        </row>
        <row r="389">
          <cell r="B389" t="str">
            <v>ITATA</v>
          </cell>
          <cell r="C389" t="str">
            <v>un</v>
          </cell>
          <cell r="D389" t="str">
            <v>Tablero de transferencia automática de 50 A con tablero de 18 circuitos interno y protecciones</v>
          </cell>
          <cell r="E389">
            <v>6800000</v>
          </cell>
        </row>
        <row r="390">
          <cell r="B390" t="str">
            <v>ITAB1</v>
          </cell>
          <cell r="C390" t="str">
            <v>un</v>
          </cell>
          <cell r="D390" t="str">
            <v>Tablero de control eléctrico, arrancador con dos variadores de velocidad   de 50 HP, alimentación monofásica a 220/V con sistema de alternación, control PID, incluye trasductor de presion de 4 a 20 miliamperios y maniobra ABB</v>
          </cell>
          <cell r="E390">
            <v>64022000</v>
          </cell>
        </row>
        <row r="391">
          <cell r="B391" t="str">
            <v>ITAB2</v>
          </cell>
          <cell r="C391" t="str">
            <v>un</v>
          </cell>
          <cell r="D391" t="str">
            <v xml:space="preserve">Tablero en lámina Cold Rolled  de medidas 0.5m x 0.6m x 0.3m  que contiene breaker de protección 2x20A, arrancadores directos con relés térmicos y dispositivo de Protección contra sobretensiones transitorias (DPS clase B) </v>
          </cell>
          <cell r="E391">
            <v>5212200</v>
          </cell>
        </row>
        <row r="392">
          <cell r="B392" t="str">
            <v>ITABCB</v>
          </cell>
          <cell r="C392" t="str">
            <v>un</v>
          </cell>
          <cell r="D392" t="str">
            <v xml:space="preserve">Tablero de control para bombas. el cual incluye: cofre metalico, breaker industrial de caja moldeada, protecciones motores, selectores de tres posiciones, pilotos verdes, alarma interperie 220 v, pilotos rojos, minibreaker, borneras tipo riel omega, dps, </v>
          </cell>
          <cell r="E392">
            <v>7996799.9999999991</v>
          </cell>
        </row>
        <row r="393">
          <cell r="B393" t="str">
            <v>ITABCB1</v>
          </cell>
          <cell r="C393" t="str">
            <v>un</v>
          </cell>
          <cell r="D393" t="str">
            <v>Tablero de control para bombas. el cual incluye: cofre metalico, breaker industrial de caja moldeada, 2 variadores de velocidad de 3 hp, 2 selectores de tres posiciones, 2 lamparas verdes, 1 alarma interperie 220 v, 2 lamparas, rojas, 1 minibreaker 2x2 a,</v>
          </cell>
          <cell r="E393">
            <v>5664400</v>
          </cell>
        </row>
        <row r="394">
          <cell r="B394" t="str">
            <v>ITABIP40</v>
          </cell>
          <cell r="C394" t="str">
            <v>un</v>
          </cell>
          <cell r="D394" t="str">
            <v>Tablero para uso interior (IP40), lamina cold rolled 16, acabado final pintura en polvo de aplicación electroestática, gris claro RAL 7035.</v>
          </cell>
          <cell r="E394">
            <v>10225670</v>
          </cell>
        </row>
        <row r="395">
          <cell r="B395" t="str">
            <v>ITAB3</v>
          </cell>
          <cell r="C395" t="str">
            <v>un</v>
          </cell>
          <cell r="D395" t="str">
            <v xml:space="preserve">Tablero monofásico de 4 circuitos doble tapa y tarjetero   </v>
          </cell>
          <cell r="E395">
            <v>85000</v>
          </cell>
        </row>
        <row r="396">
          <cell r="B396" t="str">
            <v>ITABM</v>
          </cell>
          <cell r="C396" t="str">
            <v>un</v>
          </cell>
          <cell r="D396" t="str">
            <v>Tablero monofásico de 18 circuitos con espacio para totalizador</v>
          </cell>
          <cell r="E396">
            <v>5593000</v>
          </cell>
        </row>
        <row r="397">
          <cell r="B397" t="str">
            <v>ITEBME/T</v>
          </cell>
          <cell r="C397" t="str">
            <v>un</v>
          </cell>
          <cell r="D397" t="str">
            <v>Tablero monofásico E/T 24 ctos</v>
          </cell>
          <cell r="E397">
            <v>390000</v>
          </cell>
        </row>
        <row r="398">
          <cell r="B398" t="str">
            <v>ITABIP</v>
          </cell>
          <cell r="C398" t="str">
            <v>un</v>
          </cell>
          <cell r="D398" t="str">
            <v>Tablero IP 44 incluye breaker Contador monofasico 15(60)A 240/120 V</v>
          </cell>
          <cell r="E398">
            <v>350000</v>
          </cell>
        </row>
        <row r="399">
          <cell r="B399" t="str">
            <v>ITABIP1</v>
          </cell>
          <cell r="C399" t="str">
            <v>un</v>
          </cell>
          <cell r="D399" t="str">
            <v>Tablero IP 44 incluye breaker 3x100A para contador monofasico Tetrafilar 15(60)A 220/127V.</v>
          </cell>
          <cell r="E399">
            <v>280000</v>
          </cell>
        </row>
        <row r="400">
          <cell r="B400" t="str">
            <v>ITABIP2</v>
          </cell>
          <cell r="C400" t="str">
            <v>un</v>
          </cell>
          <cell r="D400" t="str">
            <v>Tablero IP 65 incluye breaker 2x40 a para contador monofásico electrónico trifilar 5(60)a, 240/120 v</v>
          </cell>
          <cell r="E400">
            <v>280000</v>
          </cell>
        </row>
        <row r="401">
          <cell r="B401" t="str">
            <v>ITABM15(100)A</v>
          </cell>
          <cell r="C401" t="str">
            <v>un</v>
          </cell>
          <cell r="D401" t="str">
            <v>Tablero para contador monofásico 15(100)A, 240/120V.</v>
          </cell>
          <cell r="E401">
            <v>350000</v>
          </cell>
        </row>
        <row r="402">
          <cell r="B402" t="str">
            <v>ITAC</v>
          </cell>
          <cell r="C402" t="str">
            <v>un</v>
          </cell>
          <cell r="D402" t="str">
            <v>Tacos de madera</v>
          </cell>
          <cell r="E402">
            <v>13685</v>
          </cell>
        </row>
        <row r="403">
          <cell r="B403" t="str">
            <v>ITH100</v>
          </cell>
          <cell r="C403" t="str">
            <v>un</v>
          </cell>
          <cell r="D403" t="str">
            <v>Tanque hidroneumático tipo diafragma  de 100 Litros</v>
          </cell>
          <cell r="E403">
            <v>742990</v>
          </cell>
        </row>
        <row r="404">
          <cell r="B404" t="str">
            <v>ITP</v>
          </cell>
          <cell r="C404" t="str">
            <v>un</v>
          </cell>
          <cell r="D404" t="str">
            <v>Tanque plástico cónico para almacenamiento de agua potable V=500L, incluye tapa</v>
          </cell>
          <cell r="E404">
            <v>266441</v>
          </cell>
        </row>
        <row r="405">
          <cell r="B405" t="str">
            <v>ITFV</v>
          </cell>
          <cell r="C405" t="str">
            <v>un</v>
          </cell>
          <cell r="D405" t="str">
            <v>Tapa de poliester reforzado con fibra de vidrio (PRFV), e=6 mm, 0,72m x 0,72m</v>
          </cell>
          <cell r="E405">
            <v>187194.13999999998</v>
          </cell>
        </row>
        <row r="406">
          <cell r="B406" t="str">
            <v>ITFV1</v>
          </cell>
          <cell r="C406" t="str">
            <v>un</v>
          </cell>
          <cell r="D406" t="str">
            <v>Tapa de poliester reforzado con fibra de vidrio (PRFV), e=6 mm, 1,0m x 1,0m</v>
          </cell>
          <cell r="E406">
            <v>210994.13999999998</v>
          </cell>
        </row>
        <row r="407">
          <cell r="B407" t="str">
            <v>ITFV2</v>
          </cell>
          <cell r="C407" t="str">
            <v>un</v>
          </cell>
          <cell r="D407" t="str">
            <v>Tapa de poliester reforzado con fibra de vidrio (PRFV), e=6 mm, 0,6m x 0,6m</v>
          </cell>
          <cell r="E407">
            <v>177674.13999999998</v>
          </cell>
        </row>
        <row r="408">
          <cell r="B408" t="str">
            <v>ITFV3</v>
          </cell>
          <cell r="C408" t="str">
            <v>un</v>
          </cell>
          <cell r="D408" t="str">
            <v>Tapa de poliester reforzado con fibra de vidrio (PRFV), e=6 mm, 3,35m x 1,3m</v>
          </cell>
          <cell r="E408">
            <v>567994.14</v>
          </cell>
        </row>
        <row r="409">
          <cell r="B409" t="str">
            <v>ITFV4</v>
          </cell>
          <cell r="C409" t="str">
            <v>un</v>
          </cell>
          <cell r="D409" t="str">
            <v>Tapa de poliester reforzado con fibra de vidrio (PRFV), e=6 mm, 0,7m x 0,7m</v>
          </cell>
          <cell r="E409">
            <v>139594.13999999998</v>
          </cell>
        </row>
        <row r="410">
          <cell r="B410" t="str">
            <v>ITFV5</v>
          </cell>
          <cell r="C410" t="str">
            <v>un</v>
          </cell>
          <cell r="D410" t="str">
            <v>Tapa de poliester reforzado con fibra de vidrio (PRFV), e=6 mm, 1,0m x 0,6m</v>
          </cell>
          <cell r="E410">
            <v>208250</v>
          </cell>
        </row>
        <row r="411">
          <cell r="B411" t="str">
            <v>ITFV6</v>
          </cell>
          <cell r="C411" t="str">
            <v>un</v>
          </cell>
          <cell r="D411" t="str">
            <v>Tapa de poliester reforzado con fibra de vidrio (PRFV), e=6 mm, 3,05m x 1,5m</v>
          </cell>
          <cell r="E411">
            <v>773500</v>
          </cell>
        </row>
        <row r="412">
          <cell r="B412" t="str">
            <v>ITFV7</v>
          </cell>
          <cell r="C412" t="str">
            <v>un</v>
          </cell>
          <cell r="D412" t="str">
            <v>Tapa de poliester reforzado con fibra de vidrio (PRFV), e=6 mm, 1,75m x 1,75m</v>
          </cell>
          <cell r="E412">
            <v>509684.13999999996</v>
          </cell>
        </row>
        <row r="413">
          <cell r="B413" t="str">
            <v>ITFV8</v>
          </cell>
          <cell r="C413" t="str">
            <v>un</v>
          </cell>
          <cell r="D413" t="str">
            <v>Tapa de PRFV de 1,6x0,65m</v>
          </cell>
          <cell r="E413">
            <v>309684</v>
          </cell>
        </row>
        <row r="414">
          <cell r="B414" t="str">
            <v>ITFV9</v>
          </cell>
          <cell r="C414" t="str">
            <v>un</v>
          </cell>
          <cell r="D414" t="str">
            <v>Tapa de PRFV de 1,6x0,6m</v>
          </cell>
          <cell r="E414">
            <v>309684</v>
          </cell>
        </row>
        <row r="415">
          <cell r="B415" t="str">
            <v>ITASB</v>
          </cell>
          <cell r="C415" t="str">
            <v>un</v>
          </cell>
          <cell r="D415" t="str">
            <v>Tapa de seguridad basculante tipo metacol de 4 apoyos de 70cm de diámetro, incluye llave y marco</v>
          </cell>
          <cell r="E415">
            <v>997850.7</v>
          </cell>
        </row>
        <row r="416">
          <cell r="B416" t="str">
            <v>ITAMA</v>
          </cell>
          <cell r="C416" t="str">
            <v>un</v>
          </cell>
          <cell r="D416" t="str">
            <v xml:space="preserve">Tapa métalica y marco para acometida de acueducto </v>
          </cell>
          <cell r="E416">
            <v>89250</v>
          </cell>
        </row>
        <row r="417">
          <cell r="B417" t="str">
            <v>ITAPP</v>
          </cell>
          <cell r="C417" t="str">
            <v>un</v>
          </cell>
          <cell r="D417" t="str">
            <v>Tapa polimérica de 0,30m x 0,30m (e=4mm), Incluye bisagras</v>
          </cell>
          <cell r="E417">
            <v>130900</v>
          </cell>
        </row>
        <row r="418">
          <cell r="B418" t="str">
            <v>ITAPP4</v>
          </cell>
          <cell r="C418" t="str">
            <v>un</v>
          </cell>
          <cell r="D418" t="str">
            <v>Tapa polimérica de 0,60m x 0,60m (e=4mm), Incluye bisagras</v>
          </cell>
          <cell r="E418">
            <v>238000</v>
          </cell>
        </row>
        <row r="419">
          <cell r="B419" t="str">
            <v>ITAPP1</v>
          </cell>
          <cell r="C419" t="str">
            <v>un</v>
          </cell>
          <cell r="D419" t="str">
            <v>Tapa polimérica de 0,90m x 0,90m (e=4mm), Incluye bisagras</v>
          </cell>
          <cell r="E419">
            <v>333200</v>
          </cell>
        </row>
        <row r="420">
          <cell r="B420" t="str">
            <v>ITAPP2</v>
          </cell>
          <cell r="C420" t="str">
            <v>un</v>
          </cell>
          <cell r="D420" t="str">
            <v>Tapa polimérica de 1,00m x 0,50m (e=4mm), Incluye bisagras</v>
          </cell>
          <cell r="E420">
            <v>238000</v>
          </cell>
        </row>
        <row r="421">
          <cell r="B421" t="str">
            <v>ITAPP3</v>
          </cell>
          <cell r="C421" t="str">
            <v>un</v>
          </cell>
          <cell r="D421" t="str">
            <v>Tapa polimérica de 1,10m x 1,00m (e=4mm), Incluye bisagras</v>
          </cell>
          <cell r="E421">
            <v>416500</v>
          </cell>
        </row>
        <row r="422">
          <cell r="B422" t="str">
            <v>ITAPP5</v>
          </cell>
          <cell r="C422" t="str">
            <v>un</v>
          </cell>
          <cell r="D422" t="str">
            <v>Tapa polimérica de 0,85m x 0,90m (e=4mm), Incluye bisagras</v>
          </cell>
          <cell r="E422">
            <v>321300</v>
          </cell>
        </row>
        <row r="423">
          <cell r="B423" t="str">
            <v>ITMH1</v>
          </cell>
          <cell r="C423" t="str">
            <v>un</v>
          </cell>
          <cell r="D423" t="str">
            <v>Tapa polimérica para cámaras de inspección y/o aliviadero de alcantarillado 1,2m de diámetro</v>
          </cell>
          <cell r="E423">
            <v>307892.26999999996</v>
          </cell>
        </row>
        <row r="424">
          <cell r="B424" t="str">
            <v>ITAVM</v>
          </cell>
          <cell r="C424" t="str">
            <v>un</v>
          </cell>
          <cell r="D424" t="str">
            <v>Tapa válvula metálica</v>
          </cell>
          <cell r="E424">
            <v>22086.399999999998</v>
          </cell>
        </row>
        <row r="425">
          <cell r="B425" t="str">
            <v>ITRAA</v>
          </cell>
          <cell r="C425" t="str">
            <v>un</v>
          </cell>
          <cell r="D425" t="str">
            <v>Tarjetas para referenciación de elementos de redes de acueducto y alcantarillado</v>
          </cell>
          <cell r="E425">
            <v>749.69999999999993</v>
          </cell>
        </row>
        <row r="426">
          <cell r="B426" t="str">
            <v>ITEAC</v>
          </cell>
          <cell r="C426" t="str">
            <v>un</v>
          </cell>
          <cell r="D426" t="str">
            <v>Teja de asbesto cemento de 0,90mx1,80m</v>
          </cell>
          <cell r="E426">
            <v>23400</v>
          </cell>
        </row>
        <row r="427">
          <cell r="B427" t="str">
            <v>ITAPA</v>
          </cell>
          <cell r="C427" t="str">
            <v>un</v>
          </cell>
          <cell r="D427" t="str">
            <v>Teja AJONIT POLIC. ADRI 0,7 mm (Cristal 00) No. 10</v>
          </cell>
          <cell r="E427">
            <v>75463</v>
          </cell>
        </row>
        <row r="428">
          <cell r="B428" t="str">
            <v>IT</v>
          </cell>
          <cell r="C428" t="str">
            <v>un</v>
          </cell>
          <cell r="D428" t="str">
            <v>Toma</v>
          </cell>
          <cell r="E428">
            <v>4000</v>
          </cell>
        </row>
        <row r="429">
          <cell r="B429" t="str">
            <v>ITCD</v>
          </cell>
          <cell r="C429" t="str">
            <v>un</v>
          </cell>
          <cell r="D429" t="str">
            <v>Toma corriente doble</v>
          </cell>
          <cell r="E429">
            <v>5950</v>
          </cell>
        </row>
        <row r="430">
          <cell r="B430" t="str">
            <v>ITCGF</v>
          </cell>
          <cell r="C430" t="str">
            <v>un</v>
          </cell>
          <cell r="D430" t="str">
            <v>Toma corriente GFCI</v>
          </cell>
          <cell r="E430">
            <v>38000</v>
          </cell>
        </row>
        <row r="431">
          <cell r="B431" t="str">
            <v>ITI</v>
          </cell>
          <cell r="C431" t="str">
            <v>un</v>
          </cell>
          <cell r="D431" t="str">
            <v>Toma interruptor</v>
          </cell>
          <cell r="E431">
            <v>3000</v>
          </cell>
        </row>
        <row r="432">
          <cell r="B432" t="str">
            <v>ITDPT</v>
          </cell>
          <cell r="C432" t="str">
            <v>un</v>
          </cell>
          <cell r="D432" t="str">
            <v>Toma doble + polo a tierra</v>
          </cell>
          <cell r="E432">
            <v>3990</v>
          </cell>
        </row>
        <row r="433">
          <cell r="B433" t="str">
            <v>ITL125V</v>
          </cell>
          <cell r="C433" t="str">
            <v>un</v>
          </cell>
          <cell r="D433" t="str">
            <v>toma leviton 125 V</v>
          </cell>
          <cell r="E433">
            <v>4500</v>
          </cell>
        </row>
        <row r="434">
          <cell r="B434" t="str">
            <v>ITPC</v>
          </cell>
          <cell r="C434" t="str">
            <v>gl</v>
          </cell>
          <cell r="D434" t="str">
            <v>Tornillos, pernos y conectores</v>
          </cell>
          <cell r="E434">
            <v>65000</v>
          </cell>
        </row>
        <row r="435">
          <cell r="B435" t="str">
            <v>ITEDOR</v>
          </cell>
          <cell r="C435" t="str">
            <v>un</v>
          </cell>
          <cell r="D435" t="str">
            <v>Tornillo espaciador</v>
          </cell>
          <cell r="E435">
            <v>7600</v>
          </cell>
        </row>
        <row r="436">
          <cell r="B436" t="str">
            <v>ITE5/8</v>
          </cell>
          <cell r="C436" t="str">
            <v>un</v>
          </cell>
          <cell r="D436" t="str">
            <v>Tornillo espaciador 5/8" x 10"</v>
          </cell>
          <cell r="E436">
            <v>6000</v>
          </cell>
        </row>
        <row r="437">
          <cell r="B437" t="str">
            <v>ITE</v>
          </cell>
          <cell r="C437" t="str">
            <v>un</v>
          </cell>
          <cell r="D437" t="str">
            <v>Tornillo espigo 4.7mm x 25cm</v>
          </cell>
          <cell r="E437">
            <v>152813</v>
          </cell>
        </row>
        <row r="438">
          <cell r="B438" t="str">
            <v>ITTM3</v>
          </cell>
          <cell r="C438" t="str">
            <v>ml</v>
          </cell>
          <cell r="D438" t="str">
            <v>Torre en tubería metálica, Ø3"</v>
          </cell>
          <cell r="E438">
            <v>214329.71</v>
          </cell>
        </row>
        <row r="439">
          <cell r="B439" t="str">
            <v>ITTM4</v>
          </cell>
          <cell r="C439" t="str">
            <v>ml</v>
          </cell>
          <cell r="D439" t="str">
            <v>Torre en tubería metálica, Ø4"</v>
          </cell>
          <cell r="E439">
            <v>226229.71</v>
          </cell>
        </row>
        <row r="440">
          <cell r="B440" t="str">
            <v>ITDOR</v>
          </cell>
          <cell r="C440" t="str">
            <v>un</v>
          </cell>
          <cell r="D440" t="str">
            <v xml:space="preserve">Totalizador </v>
          </cell>
          <cell r="E440">
            <v>250000</v>
          </cell>
        </row>
        <row r="441">
          <cell r="B441" t="str">
            <v>ITDORTM18C</v>
          </cell>
          <cell r="C441" t="str">
            <v>un</v>
          </cell>
          <cell r="D441" t="str">
            <v>Totalizador para tablero monofásico de 18 circuitos</v>
          </cell>
          <cell r="E441">
            <v>190000</v>
          </cell>
        </row>
        <row r="442">
          <cell r="B442" t="str">
            <v>ITDORTM20C</v>
          </cell>
          <cell r="C442" t="str">
            <v>un</v>
          </cell>
          <cell r="D442" t="str">
            <v>Totalizador para tablero monofásico de 24 circuitos</v>
          </cell>
          <cell r="E442">
            <v>160000</v>
          </cell>
        </row>
        <row r="443">
          <cell r="B443" t="str">
            <v>ITG120L</v>
          </cell>
          <cell r="C443" t="str">
            <v>un</v>
          </cell>
          <cell r="D443" t="str">
            <v>Trampa de grasas 120L</v>
          </cell>
          <cell r="E443">
            <v>297500</v>
          </cell>
        </row>
        <row r="444">
          <cell r="B444" t="str">
            <v>ITRA10</v>
          </cell>
          <cell r="C444" t="str">
            <v>ml</v>
          </cell>
          <cell r="D444" t="str">
            <v>transformador monofásico 10 kVA</v>
          </cell>
          <cell r="E444">
            <v>1834050</v>
          </cell>
        </row>
        <row r="445">
          <cell r="B445" t="str">
            <v>ITRA37</v>
          </cell>
          <cell r="C445" t="str">
            <v>un</v>
          </cell>
          <cell r="D445" t="str">
            <v>Transformador monofásico 37.5kVA</v>
          </cell>
          <cell r="E445">
            <v>2753300</v>
          </cell>
        </row>
        <row r="446">
          <cell r="B446" t="str">
            <v>ITRAI</v>
          </cell>
          <cell r="C446" t="str">
            <v>ml</v>
          </cell>
          <cell r="D446" t="str">
            <v>Trenza de Al. N°2 AWG</v>
          </cell>
          <cell r="E446">
            <v>9500</v>
          </cell>
        </row>
        <row r="447">
          <cell r="B447" t="str">
            <v>ITRI</v>
          </cell>
          <cell r="C447" t="str">
            <v>m3</v>
          </cell>
          <cell r="D447" t="str">
            <v>Triturado</v>
          </cell>
          <cell r="E447">
            <v>60000</v>
          </cell>
        </row>
        <row r="448">
          <cell r="B448" t="str">
            <v>ITPTS</v>
          </cell>
          <cell r="C448" t="str">
            <v>m</v>
          </cell>
          <cell r="D448" t="str">
            <v>Tubería acero rectangular PTS de 50mm X 150mm</v>
          </cell>
          <cell r="E448">
            <v>77707</v>
          </cell>
        </row>
        <row r="449">
          <cell r="B449" t="str">
            <v>ITPTS1</v>
          </cell>
          <cell r="C449" t="str">
            <v>m</v>
          </cell>
          <cell r="D449" t="str">
            <v>Tubería acero rectangular PTS de 70mm X 70mm</v>
          </cell>
          <cell r="E449">
            <v>75400</v>
          </cell>
        </row>
        <row r="450">
          <cell r="B450" t="str">
            <v>ITFM3/4</v>
          </cell>
          <cell r="C450" t="str">
            <v>ml</v>
          </cell>
          <cell r="D450" t="str">
            <v>Tubería flexible metálica 3/4" #8</v>
          </cell>
          <cell r="E450">
            <v>17850</v>
          </cell>
        </row>
        <row r="451">
          <cell r="B451" t="str">
            <v>ITCE</v>
          </cell>
          <cell r="C451" t="str">
            <v>ml</v>
          </cell>
          <cell r="D451" t="str">
            <v>Tuberia cerrada estructural astm A500 grado C</v>
          </cell>
          <cell r="E451">
            <v>13783</v>
          </cell>
        </row>
        <row r="452">
          <cell r="B452" t="str">
            <v>ITO</v>
          </cell>
          <cell r="C452" t="str">
            <v>un</v>
          </cell>
          <cell r="D452" t="str">
            <v>Tuerca de ojo</v>
          </cell>
          <cell r="E452">
            <v>5250</v>
          </cell>
        </row>
        <row r="453">
          <cell r="B453" t="str">
            <v>ITIMC3/4</v>
          </cell>
          <cell r="C453" t="str">
            <v>ml</v>
          </cell>
          <cell r="D453" t="str">
            <v>Tubo IMC 3/4"</v>
          </cell>
          <cell r="E453">
            <v>10000</v>
          </cell>
        </row>
        <row r="454">
          <cell r="B454" t="str">
            <v>ITEMT</v>
          </cell>
          <cell r="C454" t="str">
            <v>un</v>
          </cell>
          <cell r="D454" t="str">
            <v>Tubo EMT</v>
          </cell>
          <cell r="E454">
            <v>5355</v>
          </cell>
        </row>
        <row r="455">
          <cell r="B455" t="str">
            <v>ITEMT1</v>
          </cell>
          <cell r="C455" t="str">
            <v>ml</v>
          </cell>
          <cell r="D455" t="str">
            <v>Tubo EMT 1''</v>
          </cell>
          <cell r="E455">
            <v>13500</v>
          </cell>
        </row>
        <row r="456">
          <cell r="B456" t="str">
            <v>ITIMC 1 1/4'' x 3m</v>
          </cell>
          <cell r="C456" t="str">
            <v>ml</v>
          </cell>
          <cell r="D456" t="str">
            <v>Tubo IMC 1 1/4'' x 3 m</v>
          </cell>
          <cell r="E456">
            <v>29166.899999999998</v>
          </cell>
        </row>
        <row r="457">
          <cell r="B457" t="str">
            <v>ITIMC2"X 3m</v>
          </cell>
          <cell r="C457" t="str">
            <v>un</v>
          </cell>
          <cell r="D457" t="str">
            <v>Tubo IMC 2'' x 3 m</v>
          </cell>
          <cell r="E457">
            <v>97223</v>
          </cell>
        </row>
        <row r="458">
          <cell r="B458" t="str">
            <v>ITICION</v>
          </cell>
          <cell r="C458" t="str">
            <v>un</v>
          </cell>
          <cell r="D458" t="str">
            <v>Tubo iluminación</v>
          </cell>
          <cell r="E458">
            <v>20000</v>
          </cell>
        </row>
        <row r="459">
          <cell r="B459" t="str">
            <v>ITPVC3/4</v>
          </cell>
          <cell r="C459" t="str">
            <v>ml</v>
          </cell>
          <cell r="D459" t="str">
            <v>Tubo PVC 3/4</v>
          </cell>
          <cell r="E459">
            <v>3201</v>
          </cell>
        </row>
        <row r="460">
          <cell r="B460" t="str">
            <v>IUIMC3/4</v>
          </cell>
          <cell r="C460" t="str">
            <v>un</v>
          </cell>
          <cell r="D460" t="str">
            <v>Union IMC 3/4"</v>
          </cell>
          <cell r="E460">
            <v>1500</v>
          </cell>
        </row>
        <row r="461">
          <cell r="B461" t="str">
            <v>IVC5/8</v>
          </cell>
          <cell r="C461" t="str">
            <v>un</v>
          </cell>
          <cell r="D461" t="str">
            <v>Varilla Copperweld 5/8" x 2.4m</v>
          </cell>
          <cell r="E461">
            <v>41061</v>
          </cell>
        </row>
        <row r="462">
          <cell r="B462" t="str">
            <v>IVA</v>
          </cell>
          <cell r="C462" t="str">
            <v>un</v>
          </cell>
          <cell r="D462" t="str">
            <v>Varilla de anclaje</v>
          </cell>
          <cell r="E462">
            <v>25000</v>
          </cell>
        </row>
        <row r="463">
          <cell r="B463" t="str">
            <v>IVA1/2</v>
          </cell>
          <cell r="C463" t="str">
            <v>un</v>
          </cell>
          <cell r="D463" t="str">
            <v xml:space="preserve">Varilla de anclaje, Ø1/2" </v>
          </cell>
          <cell r="E463">
            <v>15590</v>
          </cell>
        </row>
        <row r="464">
          <cell r="B464" t="str">
            <v>IVA5/8</v>
          </cell>
          <cell r="C464" t="str">
            <v>un</v>
          </cell>
          <cell r="D464" t="str">
            <v xml:space="preserve">Varilla de anclaje, Ø5/8" </v>
          </cell>
          <cell r="E464">
            <v>30750</v>
          </cell>
        </row>
        <row r="465">
          <cell r="B465" t="str">
            <v>IVA3/4</v>
          </cell>
          <cell r="C465" t="str">
            <v>un</v>
          </cell>
          <cell r="D465" t="str">
            <v xml:space="preserve">Varilla de anclaje, Ø3/4" </v>
          </cell>
          <cell r="E465">
            <v>46750</v>
          </cell>
        </row>
        <row r="466">
          <cell r="B466" t="str">
            <v>IVPT</v>
          </cell>
          <cell r="C466" t="str">
            <v>un</v>
          </cell>
          <cell r="D466" t="str">
            <v>Varilla puesta tierra 2,4 m</v>
          </cell>
          <cell r="E466">
            <v>91630</v>
          </cell>
        </row>
        <row r="467">
          <cell r="B467" t="str">
            <v>IVCEA</v>
          </cell>
          <cell r="C467" t="str">
            <v>un</v>
          </cell>
          <cell r="D467" t="str">
            <v xml:space="preserve">Ventana con vidrio plano fijo de1,20mx1,20m y 4mm de espesor y celosías con marco en periferia de aluminio </v>
          </cell>
          <cell r="E467">
            <v>130900</v>
          </cell>
        </row>
        <row r="468">
          <cell r="B468" t="str">
            <v>IVCR</v>
          </cell>
          <cell r="C468" t="str">
            <v>un</v>
          </cell>
          <cell r="D468" t="str">
            <v>Ventana con vidrio plano fijo de 1,0mx1,0m y 4mm de espesor, incluye dos manos de pintura anticorrosiva y reja metálica</v>
          </cell>
          <cell r="E468">
            <v>345100</v>
          </cell>
        </row>
        <row r="469">
          <cell r="B469" t="str">
            <v>IVCR1</v>
          </cell>
          <cell r="C469" t="str">
            <v>un</v>
          </cell>
          <cell r="D469" t="str">
            <v>Ventana con vidrio plano fijo de 0,60mx0,40m y 4mm de espesor, incluye dos manos de pintura anticorrosiva y reja metálica</v>
          </cell>
          <cell r="E469">
            <v>226100</v>
          </cell>
        </row>
        <row r="470">
          <cell r="B470" t="str">
            <v>IVCA</v>
          </cell>
          <cell r="C470" t="str">
            <v>un</v>
          </cell>
          <cell r="D470" t="str">
            <v>Ventana corrediza en aluminio crudo de 1m x 1m, incluye vidrio laminado de 6 mm de espesor</v>
          </cell>
          <cell r="E470">
            <v>119000</v>
          </cell>
        </row>
        <row r="471">
          <cell r="B471" t="str">
            <v>IVCA1</v>
          </cell>
          <cell r="C471" t="str">
            <v>un</v>
          </cell>
          <cell r="D471" t="str">
            <v>Ventana corrediza en aluminio crudo de 0,6m x 0,4m, incluye vidrio laminado de 6 mm de espesor</v>
          </cell>
          <cell r="E471">
            <v>65450</v>
          </cell>
        </row>
        <row r="472">
          <cell r="B472" t="str">
            <v>IVAI1</v>
          </cell>
          <cell r="C472" t="str">
            <v>un</v>
          </cell>
          <cell r="D472" t="str">
            <v>Vertedero triangular en acero inoxidable e= 5mm de 0,6m de ancho y 0,5m de altura (incluye pernos tipo ancla de cuña de 1/4" x  2 1/4" en acero inoxidable y empaque de neopreno)</v>
          </cell>
          <cell r="E472">
            <v>273700</v>
          </cell>
        </row>
        <row r="473">
          <cell r="B473" t="str">
            <v>IVAI</v>
          </cell>
          <cell r="C473" t="str">
            <v>un</v>
          </cell>
          <cell r="D473" t="str">
            <v>Vertedero rectangular y triangular soldados entre si en acero inoxidable e= 5 mm (incluye pernos tipo ancla de cuña de 1/4" x  2 1/4" en acero inoxidable y empaque de neopreno)</v>
          </cell>
          <cell r="E473">
            <v>321300</v>
          </cell>
        </row>
        <row r="474">
          <cell r="B474" t="str">
            <v>IVAI2</v>
          </cell>
          <cell r="C474" t="str">
            <v>un</v>
          </cell>
          <cell r="D474" t="str">
            <v>Vertederos rectangulares soldados entre si en acero inoxidable e= 5 mm (incluye pernos tipo ancla de cuña de 1/4" x  2 1/4" en acero inoxidable y empaque de neopreno)</v>
          </cell>
          <cell r="E474">
            <v>524076</v>
          </cell>
        </row>
        <row r="475">
          <cell r="B475" t="str">
            <v>IVM</v>
          </cell>
          <cell r="C475" t="str">
            <v>un</v>
          </cell>
          <cell r="D475" t="str">
            <v>vestida monofasica para transformador</v>
          </cell>
          <cell r="E475">
            <v>750000</v>
          </cell>
        </row>
        <row r="476">
          <cell r="B476" t="str">
            <v>IVMPP</v>
          </cell>
          <cell r="C476" t="str">
            <v>un</v>
          </cell>
          <cell r="D476" t="str">
            <v>vestida monofasica para porte primario</v>
          </cell>
          <cell r="E476">
            <v>75000</v>
          </cell>
        </row>
        <row r="477">
          <cell r="B477" t="str">
            <v>IVP</v>
          </cell>
          <cell r="C477" t="str">
            <v>un</v>
          </cell>
          <cell r="D477" t="str">
            <v>Vidrio plano transparente para ventana de 1,0m x 0,50m y 3mm de espesor</v>
          </cell>
          <cell r="E477">
            <v>124950</v>
          </cell>
        </row>
        <row r="478">
          <cell r="B478" t="str">
            <v>IVC1</v>
          </cell>
          <cell r="C478" t="str">
            <v>ml</v>
          </cell>
          <cell r="D478" t="str">
            <v>Viga cajón PHR 100X50 e=1,50 mm</v>
          </cell>
          <cell r="E478">
            <v>21637.174999999999</v>
          </cell>
        </row>
        <row r="479">
          <cell r="B479" t="str">
            <v>IVC2</v>
          </cell>
          <cell r="C479" t="str">
            <v>ml</v>
          </cell>
          <cell r="D479" t="str">
            <v>Viga cajón PHR 160X60 e=2,00 mm</v>
          </cell>
          <cell r="E479">
            <v>23115.75</v>
          </cell>
        </row>
        <row r="480">
          <cell r="B480" t="str">
            <v>IVC</v>
          </cell>
          <cell r="C480" t="str">
            <v>ml</v>
          </cell>
          <cell r="D480" t="str">
            <v>Viga cajon PHR 305X80 e=3 mm</v>
          </cell>
          <cell r="E480">
            <v>26607.269500000002</v>
          </cell>
        </row>
        <row r="481">
          <cell r="B481" t="str">
            <v>IVIPE80</v>
          </cell>
          <cell r="C481" t="str">
            <v>ml</v>
          </cell>
          <cell r="D481" t="str">
            <v>Viga IPE 80mm</v>
          </cell>
          <cell r="E481">
            <v>18000</v>
          </cell>
        </row>
        <row r="482">
          <cell r="B482" t="str">
            <v>IVIPE100</v>
          </cell>
          <cell r="C482" t="str">
            <v>ml</v>
          </cell>
          <cell r="D482" t="str">
            <v>Viga IPE 100mm</v>
          </cell>
          <cell r="E482">
            <v>28000</v>
          </cell>
        </row>
        <row r="483">
          <cell r="B483">
            <v>0</v>
          </cell>
          <cell r="C483">
            <v>0</v>
          </cell>
          <cell r="D483">
            <v>0</v>
          </cell>
          <cell r="E483">
            <v>0</v>
          </cell>
        </row>
        <row r="484">
          <cell r="B484">
            <v>0</v>
          </cell>
          <cell r="C484">
            <v>0</v>
          </cell>
          <cell r="D484">
            <v>0</v>
          </cell>
          <cell r="E484">
            <v>0</v>
          </cell>
        </row>
        <row r="485">
          <cell r="B485">
            <v>0</v>
          </cell>
          <cell r="C485">
            <v>0</v>
          </cell>
          <cell r="D485">
            <v>0</v>
          </cell>
          <cell r="E485">
            <v>0</v>
          </cell>
        </row>
        <row r="486">
          <cell r="B486">
            <v>0</v>
          </cell>
          <cell r="C486">
            <v>0</v>
          </cell>
          <cell r="D486">
            <v>0</v>
          </cell>
          <cell r="E486">
            <v>0</v>
          </cell>
        </row>
        <row r="487">
          <cell r="B487" t="str">
            <v>LISTADO DE CONCRETOS</v>
          </cell>
          <cell r="C487">
            <v>0</v>
          </cell>
          <cell r="D487">
            <v>0</v>
          </cell>
          <cell r="E487">
            <v>0</v>
          </cell>
        </row>
        <row r="488">
          <cell r="E488" t="str">
            <v>Can</v>
          </cell>
        </row>
        <row r="489">
          <cell r="B489">
            <v>0</v>
          </cell>
          <cell r="C489" t="str">
            <v>m3</v>
          </cell>
          <cell r="D489" t="str">
            <v>Concreto de 28 Mpa (4000psi)</v>
          </cell>
          <cell r="E489" t="str">
            <v>1.1,5.1,75</v>
          </cell>
        </row>
        <row r="490">
          <cell r="B490" t="str">
            <v>IARE</v>
          </cell>
          <cell r="C490" t="str">
            <v>m3</v>
          </cell>
          <cell r="D490" t="str">
            <v>Arena</v>
          </cell>
          <cell r="E490">
            <v>0.53</v>
          </cell>
        </row>
        <row r="491">
          <cell r="B491" t="str">
            <v>ITRI</v>
          </cell>
          <cell r="C491" t="str">
            <v>m3</v>
          </cell>
          <cell r="D491" t="str">
            <v>Triturado</v>
          </cell>
          <cell r="E491">
            <v>0.62</v>
          </cell>
        </row>
        <row r="492">
          <cell r="B492" t="str">
            <v>TI</v>
          </cell>
          <cell r="C492" t="str">
            <v>m3</v>
          </cell>
          <cell r="D492" t="str">
            <v>Transporte interno</v>
          </cell>
          <cell r="E492">
            <v>1.1499999999999999</v>
          </cell>
        </row>
        <row r="493">
          <cell r="B493" t="str">
            <v>ICEM</v>
          </cell>
          <cell r="C493" t="str">
            <v>bul</v>
          </cell>
          <cell r="D493" t="str">
            <v>Cemento (incluye transporte)</v>
          </cell>
          <cell r="E493">
            <v>9</v>
          </cell>
        </row>
        <row r="494">
          <cell r="B494" t="str">
            <v>ECON</v>
          </cell>
          <cell r="C494" t="str">
            <v>m3</v>
          </cell>
          <cell r="D494" t="str">
            <v>Concretadora + vibrador</v>
          </cell>
          <cell r="E494">
            <v>1</v>
          </cell>
        </row>
        <row r="495">
          <cell r="B495" t="str">
            <v>IC28Mpa</v>
          </cell>
          <cell r="C495" t="str">
            <v>m3</v>
          </cell>
          <cell r="D495" t="str">
            <v>Concreto de 28 Mpa (4000psi)</v>
          </cell>
          <cell r="E495">
            <v>0</v>
          </cell>
        </row>
        <row r="496">
          <cell r="D496">
            <v>0</v>
          </cell>
          <cell r="E496">
            <v>0</v>
          </cell>
        </row>
        <row r="497">
          <cell r="B497">
            <v>0</v>
          </cell>
          <cell r="C497" t="str">
            <v>m3</v>
          </cell>
          <cell r="D497" t="str">
            <v>Concreto de 24.5 Mpa (3500psi)</v>
          </cell>
          <cell r="E497" t="str">
            <v>1.2.2</v>
          </cell>
        </row>
        <row r="498">
          <cell r="B498" t="str">
            <v>IARE</v>
          </cell>
          <cell r="C498" t="str">
            <v>m3</v>
          </cell>
          <cell r="D498" t="str">
            <v>Arena</v>
          </cell>
          <cell r="E498">
            <v>0.67</v>
          </cell>
        </row>
        <row r="499">
          <cell r="B499" t="str">
            <v>ITRI</v>
          </cell>
          <cell r="C499" t="str">
            <v>m3</v>
          </cell>
          <cell r="D499" t="str">
            <v>Triturado</v>
          </cell>
          <cell r="E499">
            <v>0.67</v>
          </cell>
        </row>
        <row r="500">
          <cell r="B500" t="str">
            <v>TI</v>
          </cell>
          <cell r="C500" t="str">
            <v>m3</v>
          </cell>
          <cell r="D500" t="str">
            <v>Transporte interno</v>
          </cell>
          <cell r="E500">
            <v>1.34</v>
          </cell>
        </row>
        <row r="501">
          <cell r="B501" t="str">
            <v>ICEM</v>
          </cell>
          <cell r="C501" t="str">
            <v>bul</v>
          </cell>
          <cell r="D501" t="str">
            <v>Cemento (incluye transporte)</v>
          </cell>
          <cell r="E501">
            <v>8.5</v>
          </cell>
        </row>
        <row r="502">
          <cell r="B502" t="str">
            <v>ECON</v>
          </cell>
          <cell r="C502" t="str">
            <v>m3</v>
          </cell>
          <cell r="D502" t="str">
            <v>Concretadora + vibrador</v>
          </cell>
          <cell r="E502">
            <v>3</v>
          </cell>
        </row>
        <row r="503">
          <cell r="B503" t="str">
            <v>IC24Mpa</v>
          </cell>
          <cell r="C503" t="str">
            <v>m3</v>
          </cell>
          <cell r="D503" t="str">
            <v>Concreto de 24.5 Mpa (3500psi)</v>
          </cell>
          <cell r="E503">
            <v>0</v>
          </cell>
        </row>
        <row r="504">
          <cell r="D504">
            <v>0</v>
          </cell>
          <cell r="E504">
            <v>0</v>
          </cell>
        </row>
        <row r="505">
          <cell r="B505">
            <v>0</v>
          </cell>
          <cell r="C505" t="str">
            <v>m3</v>
          </cell>
          <cell r="D505" t="str">
            <v>Concreto de 21 Mpa (3000psi)</v>
          </cell>
          <cell r="E505" t="str">
            <v>1.2.3,5</v>
          </cell>
        </row>
        <row r="506">
          <cell r="B506" t="str">
            <v>IARE</v>
          </cell>
          <cell r="C506" t="str">
            <v>m3</v>
          </cell>
          <cell r="D506" t="str">
            <v>Arena</v>
          </cell>
          <cell r="E506">
            <v>0.52</v>
          </cell>
        </row>
        <row r="507">
          <cell r="B507" t="str">
            <v>ITRI</v>
          </cell>
          <cell r="C507" t="str">
            <v>m3</v>
          </cell>
          <cell r="D507" t="str">
            <v>Triturado</v>
          </cell>
          <cell r="E507">
            <v>0.9</v>
          </cell>
        </row>
        <row r="508">
          <cell r="B508" t="str">
            <v>TI</v>
          </cell>
          <cell r="C508" t="str">
            <v>m3</v>
          </cell>
          <cell r="D508" t="str">
            <v>Transporte interno</v>
          </cell>
          <cell r="E508">
            <v>1.42</v>
          </cell>
        </row>
        <row r="509">
          <cell r="B509" t="str">
            <v>ICEM</v>
          </cell>
          <cell r="C509" t="str">
            <v>bul</v>
          </cell>
          <cell r="D509" t="str">
            <v>Cemento (incluye transporte)</v>
          </cell>
          <cell r="E509">
            <v>6.5</v>
          </cell>
        </row>
        <row r="510">
          <cell r="B510" t="str">
            <v>ECON</v>
          </cell>
          <cell r="C510" t="str">
            <v>m3</v>
          </cell>
          <cell r="D510" t="str">
            <v>Concretadora + vibrador</v>
          </cell>
          <cell r="E510">
            <v>3</v>
          </cell>
        </row>
        <row r="511">
          <cell r="B511" t="str">
            <v>IC21Mpa</v>
          </cell>
          <cell r="C511" t="str">
            <v>m3</v>
          </cell>
          <cell r="D511" t="str">
            <v>Concreto de 21 Mpa (3000psi)</v>
          </cell>
          <cell r="E511">
            <v>0</v>
          </cell>
        </row>
        <row r="512">
          <cell r="D512">
            <v>0</v>
          </cell>
          <cell r="E512">
            <v>0</v>
          </cell>
        </row>
        <row r="513">
          <cell r="B513">
            <v>0</v>
          </cell>
          <cell r="C513" t="str">
            <v>m3</v>
          </cell>
          <cell r="D513" t="str">
            <v>Concreto de 17 Mpa (2500psi)</v>
          </cell>
          <cell r="E513" t="str">
            <v>1.2,5.4,5</v>
          </cell>
        </row>
        <row r="514">
          <cell r="B514" t="str">
            <v>IAREN</v>
          </cell>
          <cell r="C514" t="str">
            <v>m3</v>
          </cell>
          <cell r="D514" t="str">
            <v>Arenilla</v>
          </cell>
          <cell r="E514">
            <v>0.52</v>
          </cell>
        </row>
        <row r="515">
          <cell r="B515" t="str">
            <v>ITRI</v>
          </cell>
          <cell r="C515" t="str">
            <v>m3</v>
          </cell>
          <cell r="D515" t="str">
            <v>Triturado</v>
          </cell>
          <cell r="E515">
            <v>0.9</v>
          </cell>
        </row>
        <row r="516">
          <cell r="B516" t="str">
            <v>TI</v>
          </cell>
          <cell r="C516" t="str">
            <v>m3</v>
          </cell>
          <cell r="D516" t="str">
            <v>Transporte interno</v>
          </cell>
          <cell r="E516">
            <v>1.42</v>
          </cell>
        </row>
        <row r="517">
          <cell r="B517" t="str">
            <v>ICEM</v>
          </cell>
          <cell r="C517" t="str">
            <v>bul</v>
          </cell>
          <cell r="D517" t="str">
            <v>Cemento (incluye transporte)</v>
          </cell>
          <cell r="E517">
            <v>6.5</v>
          </cell>
        </row>
        <row r="518">
          <cell r="B518" t="str">
            <v>ECON</v>
          </cell>
          <cell r="C518" t="str">
            <v>m3</v>
          </cell>
          <cell r="D518" t="str">
            <v>Concretadora + vibrador</v>
          </cell>
          <cell r="E518">
            <v>3</v>
          </cell>
        </row>
        <row r="519">
          <cell r="B519" t="str">
            <v>IC17Mpa</v>
          </cell>
          <cell r="C519" t="str">
            <v>m3</v>
          </cell>
          <cell r="D519" t="str">
            <v>Concreto de 17 Mpa (2500psi)</v>
          </cell>
          <cell r="E519">
            <v>0</v>
          </cell>
        </row>
        <row r="520">
          <cell r="D520">
            <v>0</v>
          </cell>
          <cell r="E520">
            <v>0</v>
          </cell>
        </row>
        <row r="521">
          <cell r="B521">
            <v>0</v>
          </cell>
          <cell r="C521" t="str">
            <v>m3</v>
          </cell>
          <cell r="D521" t="str">
            <v>Concreto de 13 Mpa (2000psi)</v>
          </cell>
          <cell r="E521" t="str">
            <v>1.3.5</v>
          </cell>
        </row>
        <row r="522">
          <cell r="B522" t="str">
            <v>IAREN</v>
          </cell>
          <cell r="C522" t="str">
            <v>m3</v>
          </cell>
          <cell r="D522" t="str">
            <v>Arenilla</v>
          </cell>
          <cell r="E522">
            <v>0.55500000000000005</v>
          </cell>
        </row>
        <row r="523">
          <cell r="B523" t="str">
            <v>ITRI</v>
          </cell>
          <cell r="C523" t="str">
            <v>m3</v>
          </cell>
          <cell r="D523" t="str">
            <v>Triturado</v>
          </cell>
          <cell r="E523">
            <v>0.92</v>
          </cell>
        </row>
        <row r="524">
          <cell r="B524" t="str">
            <v>TI</v>
          </cell>
          <cell r="C524" t="str">
            <v>m3</v>
          </cell>
          <cell r="D524" t="str">
            <v>Transporte interno</v>
          </cell>
          <cell r="E524">
            <v>1.4750000000000001</v>
          </cell>
        </row>
        <row r="525">
          <cell r="B525" t="str">
            <v>ICEM</v>
          </cell>
          <cell r="C525" t="str">
            <v>bul</v>
          </cell>
          <cell r="D525" t="str">
            <v>Cemento (incluye transporte)</v>
          </cell>
          <cell r="E525">
            <v>4.5</v>
          </cell>
        </row>
        <row r="526">
          <cell r="B526" t="str">
            <v>ECON</v>
          </cell>
          <cell r="C526" t="str">
            <v>m3</v>
          </cell>
          <cell r="D526" t="str">
            <v>Concretadora + vibrador</v>
          </cell>
          <cell r="E526">
            <v>3</v>
          </cell>
        </row>
        <row r="527">
          <cell r="B527" t="str">
            <v>IC13Mpa</v>
          </cell>
          <cell r="C527" t="str">
            <v xml:space="preserve">Total </v>
          </cell>
          <cell r="D527" t="str">
            <v>Concreto de 13 Mpa (2000psi)</v>
          </cell>
          <cell r="E527">
            <v>0</v>
          </cell>
        </row>
        <row r="528">
          <cell r="D528">
            <v>0</v>
          </cell>
          <cell r="E528">
            <v>0</v>
          </cell>
        </row>
        <row r="529">
          <cell r="B529" t="str">
            <v>ICCIC</v>
          </cell>
          <cell r="C529" t="str">
            <v>m3</v>
          </cell>
          <cell r="D529" t="str">
            <v>Concreto ciclópeo de f´c=211 kg/cm2 50% sobre tamaño emáx=0,20m</v>
          </cell>
          <cell r="E529">
            <v>0</v>
          </cell>
        </row>
        <row r="530">
          <cell r="D530">
            <v>0</v>
          </cell>
          <cell r="E530">
            <v>0</v>
          </cell>
        </row>
        <row r="531">
          <cell r="B531">
            <v>0</v>
          </cell>
          <cell r="C531" t="str">
            <v>m3</v>
          </cell>
          <cell r="D531" t="str">
            <v>Mortero 17 Mpa (2500psi)</v>
          </cell>
          <cell r="E531" t="str">
            <v>1.3.5</v>
          </cell>
        </row>
        <row r="532">
          <cell r="B532" t="str">
            <v>IAREN</v>
          </cell>
          <cell r="C532" t="str">
            <v>m3</v>
          </cell>
          <cell r="D532" t="str">
            <v>Arenilla</v>
          </cell>
          <cell r="E532">
            <v>1.0900000000000001</v>
          </cell>
        </row>
        <row r="533">
          <cell r="B533" t="str">
            <v>TI</v>
          </cell>
          <cell r="C533" t="str">
            <v>m3</v>
          </cell>
          <cell r="D533" t="str">
            <v>Transporte interno</v>
          </cell>
          <cell r="E533">
            <v>1.0900000000000001</v>
          </cell>
        </row>
        <row r="534">
          <cell r="B534" t="str">
            <v>ICEM</v>
          </cell>
          <cell r="C534" t="str">
            <v>bul</v>
          </cell>
          <cell r="D534" t="str">
            <v>Cemento (incluye transporte)</v>
          </cell>
          <cell r="E534">
            <v>9</v>
          </cell>
        </row>
        <row r="535">
          <cell r="B535" t="str">
            <v>IM17Mpa</v>
          </cell>
          <cell r="C535" t="str">
            <v>m3</v>
          </cell>
          <cell r="D535" t="str">
            <v>Mortero 17 Mpa (2500psi)</v>
          </cell>
          <cell r="E535">
            <v>0</v>
          </cell>
        </row>
        <row r="536">
          <cell r="D536">
            <v>0</v>
          </cell>
          <cell r="E536">
            <v>0</v>
          </cell>
        </row>
        <row r="537">
          <cell r="D537">
            <v>0</v>
          </cell>
          <cell r="E537">
            <v>0</v>
          </cell>
        </row>
        <row r="538">
          <cell r="D538">
            <v>0</v>
          </cell>
          <cell r="E538">
            <v>0</v>
          </cell>
        </row>
      </sheetData>
      <sheetData sheetId="3" refreshError="1"/>
      <sheetData sheetId="4" refreshError="1"/>
      <sheetData sheetId="5" refreshError="1"/>
      <sheetData sheetId="6" refreshError="1"/>
      <sheetData sheetId="7" refreshError="1"/>
      <sheetData sheetId="8"/>
      <sheetData sheetId="9"/>
      <sheetData sheetId="10"/>
      <sheetData sheetId="11"/>
      <sheetData sheetId="12"/>
      <sheetData sheetId="13"/>
      <sheetData sheetId="14">
        <row r="2">
          <cell r="A2" t="str">
            <v>MUNICIPIO DE SONSON ANTIOQUIA</v>
          </cell>
        </row>
      </sheetData>
      <sheetData sheetId="15" refreshError="1"/>
      <sheetData sheetId="16"/>
      <sheetData sheetId="17"/>
      <sheetData sheetId="18"/>
      <sheetData sheetId="19" refreshError="1"/>
      <sheetData sheetId="20" refreshError="1"/>
      <sheetData sheetId="21" refreshError="1"/>
      <sheetData sheetId="22">
        <row r="1">
          <cell r="A1">
            <v>0</v>
          </cell>
        </row>
      </sheetData>
      <sheetData sheetId="23"/>
      <sheetData sheetId="24"/>
      <sheetData sheetId="25"/>
      <sheetData sheetId="26"/>
      <sheetData sheetId="27">
        <row r="1">
          <cell r="A1">
            <v>0</v>
          </cell>
        </row>
      </sheetData>
      <sheetData sheetId="28"/>
      <sheetData sheetId="29" refreshError="1"/>
      <sheetData sheetId="30">
        <row r="1">
          <cell r="A1">
            <v>0</v>
          </cell>
        </row>
      </sheetData>
      <sheetData sheetId="3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ow r="1">
          <cell r="A1">
            <v>0</v>
          </cell>
        </row>
      </sheetData>
      <sheetData sheetId="46">
        <row r="1">
          <cell r="A1">
            <v>0</v>
          </cell>
        </row>
      </sheetData>
      <sheetData sheetId="47"/>
      <sheetData sheetId="48"/>
      <sheetData sheetId="49"/>
      <sheetData sheetId="50" refreshError="1"/>
      <sheetData sheetId="51">
        <row r="1">
          <cell r="A1" t="str">
            <v>CODIGO</v>
          </cell>
        </row>
      </sheetData>
      <sheetData sheetId="52">
        <row r="1">
          <cell r="A1" t="str">
            <v>CODIGO</v>
          </cell>
        </row>
      </sheetData>
      <sheetData sheetId="53"/>
      <sheetData sheetId="54">
        <row r="1">
          <cell r="A1" t="str">
            <v>CODIGO</v>
          </cell>
        </row>
      </sheetData>
      <sheetData sheetId="55">
        <row r="1">
          <cell r="A1">
            <v>0</v>
          </cell>
        </row>
      </sheetData>
      <sheetData sheetId="56"/>
      <sheetData sheetId="57"/>
      <sheetData sheetId="58"/>
      <sheetData sheetId="59"/>
      <sheetData sheetId="60" refreshError="1"/>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row r="1">
          <cell r="A1">
            <v>0</v>
          </cell>
        </row>
      </sheetData>
      <sheetData sheetId="79"/>
      <sheetData sheetId="80"/>
      <sheetData sheetId="81"/>
      <sheetData sheetId="82" refreshError="1"/>
      <sheetData sheetId="83" refreshError="1"/>
      <sheetData sheetId="84">
        <row r="1">
          <cell r="A1">
            <v>0</v>
          </cell>
        </row>
      </sheetData>
      <sheetData sheetId="85"/>
      <sheetData sheetId="86"/>
      <sheetData sheetId="87"/>
      <sheetData sheetId="88"/>
      <sheetData sheetId="89"/>
      <sheetData sheetId="90" refreshError="1"/>
      <sheetData sheetId="91"/>
      <sheetData sheetId="92"/>
      <sheetData sheetId="93"/>
      <sheetData sheetId="94"/>
      <sheetData sheetId="95"/>
      <sheetData sheetId="96"/>
      <sheetData sheetId="97" refreshError="1"/>
      <sheetData sheetId="98">
        <row r="1">
          <cell r="A1">
            <v>0</v>
          </cell>
        </row>
      </sheetData>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refreshError="1"/>
      <sheetData sheetId="175" refreshError="1"/>
    </sheetDataSet>
  </externalBook>
</externalLink>
</file>

<file path=xl/externalLinks/externalLink1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CANTIDADES DE OBRA "/>
      <sheetName val="APU"/>
      <sheetName val="MATERIALES"/>
      <sheetName val="CANTIDADES_DE_OBRA_"/>
    </sheetNames>
    <sheetDataSet>
      <sheetData sheetId="0"/>
      <sheetData sheetId="1"/>
      <sheetData sheetId="2"/>
      <sheetData sheetId="3">
        <row r="1">
          <cell r="A1" t="str">
            <v>INSUMO</v>
          </cell>
        </row>
        <row r="2">
          <cell r="A2" t="str">
            <v>-</v>
          </cell>
        </row>
        <row r="3">
          <cell r="A3" t="str">
            <v>HERRAJES PARA CAJAS</v>
          </cell>
        </row>
        <row r="4">
          <cell r="A4" t="str">
            <v>-</v>
          </cell>
        </row>
        <row r="5">
          <cell r="A5" t="str">
            <v xml:space="preserve">HERRAJE 30X30 </v>
          </cell>
        </row>
        <row r="6">
          <cell r="A6" t="str">
            <v>HERRAJE 40X40</v>
          </cell>
        </row>
        <row r="7">
          <cell r="A7" t="str">
            <v>HERRAJE 50X50</v>
          </cell>
        </row>
        <row r="8">
          <cell r="A8" t="str">
            <v>HERRAJE 60X60</v>
          </cell>
        </row>
        <row r="9">
          <cell r="A9" t="str">
            <v>HERRAJE 60X80</v>
          </cell>
        </row>
        <row r="10">
          <cell r="A10" t="str">
            <v>HERRAJE 90x115 DOBLE TAPA RS3-002</v>
          </cell>
        </row>
        <row r="12">
          <cell r="A12" t="str">
            <v>ALAMBRES Y CABLES</v>
          </cell>
        </row>
        <row r="13">
          <cell r="A13" t="str">
            <v>-</v>
          </cell>
        </row>
        <row r="14">
          <cell r="A14" t="str">
            <v>ALAMBRE CU THHN/THWN # 16</v>
          </cell>
        </row>
        <row r="15">
          <cell r="A15" t="str">
            <v xml:space="preserve">ALAMBRE CU THHN/THWN # 14 </v>
          </cell>
        </row>
        <row r="16">
          <cell r="A16" t="str">
            <v xml:space="preserve">ALAMBRE CU THHN/THWN # 12 </v>
          </cell>
        </row>
        <row r="17">
          <cell r="A17" t="str">
            <v>ALAMBRE CU THHN/THWN # 10</v>
          </cell>
        </row>
        <row r="18">
          <cell r="A18" t="str">
            <v xml:space="preserve">ALAMBRE CU THHN/THWN # 8 </v>
          </cell>
        </row>
        <row r="19">
          <cell r="A19" t="str">
            <v>ALAMBRE CU # 6 DESNUDO</v>
          </cell>
        </row>
        <row r="20">
          <cell r="A20" t="str">
            <v>ALAMBRE CU # 4 DESNUDO</v>
          </cell>
        </row>
        <row r="21">
          <cell r="A21" t="str">
            <v>CABLE CU THHN/THWN # 14</v>
          </cell>
        </row>
        <row r="22">
          <cell r="A22" t="str">
            <v xml:space="preserve">CABLE CU THHN/THWN # 12 </v>
          </cell>
        </row>
        <row r="23">
          <cell r="A23" t="str">
            <v xml:space="preserve">CABLE CU THHN/THWN # 10 </v>
          </cell>
        </row>
        <row r="24">
          <cell r="A24" t="str">
            <v xml:space="preserve">CABLE CU THHN/THWN # 8 </v>
          </cell>
        </row>
        <row r="25">
          <cell r="A25" t="str">
            <v xml:space="preserve">CABLE CU THHN/THWN # 6 </v>
          </cell>
        </row>
        <row r="26">
          <cell r="A26" t="str">
            <v>CABLE CU THHN/THWN # 4</v>
          </cell>
        </row>
        <row r="27">
          <cell r="A27" t="str">
            <v>CABLE CU THHN/THWN # 2</v>
          </cell>
        </row>
        <row r="28">
          <cell r="A28" t="str">
            <v>CABLE CU THHN/THWN # 1/0</v>
          </cell>
        </row>
        <row r="29">
          <cell r="A29" t="str">
            <v>CABLE CU THHN/THWN # 2/0</v>
          </cell>
        </row>
        <row r="30">
          <cell r="A30" t="str">
            <v>CABLE CU THHN/THWN # 3/0</v>
          </cell>
        </row>
        <row r="31">
          <cell r="A31" t="str">
            <v>CABLE CU THHN/THWN # 4/0</v>
          </cell>
        </row>
        <row r="32">
          <cell r="A32" t="str">
            <v>CABLE CU THHN/THWN # 250</v>
          </cell>
        </row>
        <row r="33">
          <cell r="A33" t="str">
            <v>CABLE CU THHN/THWN # 300</v>
          </cell>
        </row>
        <row r="34">
          <cell r="A34" t="str">
            <v>CABLE CU THHN/THWN # 350</v>
          </cell>
        </row>
        <row r="35">
          <cell r="A35" t="str">
            <v>CABLE CU THHN/THWN # 400</v>
          </cell>
        </row>
        <row r="36">
          <cell r="A36" t="str">
            <v>CABLE CU THHN/THWN # 500</v>
          </cell>
        </row>
        <row r="37">
          <cell r="A37" t="str">
            <v>CABLE CU XLPE Nº1/0 133%</v>
          </cell>
        </row>
        <row r="38">
          <cell r="A38" t="str">
            <v xml:space="preserve">CABLE CU # 8 DESNUDO </v>
          </cell>
        </row>
        <row r="39">
          <cell r="A39" t="str">
            <v xml:space="preserve">CABLE CU # 6 DESNUDO </v>
          </cell>
        </row>
        <row r="40">
          <cell r="A40" t="str">
            <v xml:space="preserve">CABLE CU # 2 DESNUDO </v>
          </cell>
        </row>
        <row r="41">
          <cell r="A41" t="str">
            <v xml:space="preserve">CABLE Cu # 1/0 DESNUDO </v>
          </cell>
        </row>
        <row r="42">
          <cell r="A42" t="str">
            <v>CABLE Cu # 2/0 DESNUDO</v>
          </cell>
        </row>
        <row r="43">
          <cell r="A43" t="str">
            <v>CABLE Cu # 4/0 DESNUDO</v>
          </cell>
        </row>
        <row r="44">
          <cell r="A44" t="str">
            <v>CABLE ENCAUCHETADO 3x16</v>
          </cell>
        </row>
        <row r="45">
          <cell r="A45" t="str">
            <v>CABLE ENCAUCHETADO 3x14</v>
          </cell>
        </row>
        <row r="46">
          <cell r="A46" t="str">
            <v>CABLE ENCAUCHETADO 3x12</v>
          </cell>
        </row>
        <row r="47">
          <cell r="A47" t="str">
            <v>CABLE ENCAUCHETADO 4x8</v>
          </cell>
        </row>
        <row r="48">
          <cell r="A48" t="str">
            <v>CABLE ENCAUCHETADO 5x6</v>
          </cell>
        </row>
        <row r="49">
          <cell r="A49" t="str">
            <v>CABLE AL # 6 THHW AA 8000 600V 90G PRO</v>
          </cell>
        </row>
        <row r="50">
          <cell r="A50" t="str">
            <v xml:space="preserve">CABLE AL # 1/0 THHW </v>
          </cell>
        </row>
        <row r="51">
          <cell r="A51" t="str">
            <v>CABLE AL # 1/0 ACSR DESNUDO</v>
          </cell>
        </row>
        <row r="52">
          <cell r="A52" t="str">
            <v>CABLE TFF # 16</v>
          </cell>
        </row>
        <row r="53">
          <cell r="A53" t="str">
            <v>CABLE TFF # 18</v>
          </cell>
        </row>
        <row r="54">
          <cell r="A54" t="str">
            <v>CABLE COAXIAL RG59</v>
          </cell>
        </row>
        <row r="55">
          <cell r="A55" t="str">
            <v>CABLE INSTRUMENTACION 3X18+20</v>
          </cell>
        </row>
        <row r="56">
          <cell r="A56" t="str">
            <v>CABLE CU ANTIFRAUDE 2#4+1#4 AWG 600V</v>
          </cell>
        </row>
        <row r="57">
          <cell r="A57" t="str">
            <v xml:space="preserve">CABLE UTP 4PR CT6 AMP </v>
          </cell>
        </row>
        <row r="58">
          <cell r="A58" t="str">
            <v xml:space="preserve">CABLE UTP 4PR CT7A AMP </v>
          </cell>
        </row>
        <row r="59">
          <cell r="A59" t="str">
            <v>CABLE TEL. USO INT. 2 PARES</v>
          </cell>
        </row>
        <row r="60">
          <cell r="A60" t="str">
            <v>CABLE TEL. USO INT. 25 PARES</v>
          </cell>
        </row>
        <row r="61">
          <cell r="A61" t="str">
            <v>CABLE TEL. USO EXT. 30 PARES</v>
          </cell>
        </row>
        <row r="63">
          <cell r="A63" t="str">
            <v>BORNAS TERMINALES Y CONECTORES</v>
          </cell>
        </row>
        <row r="65">
          <cell r="A65" t="str">
            <v xml:space="preserve">BORNA TERMINAL # 8 (35A) </v>
          </cell>
        </row>
        <row r="66">
          <cell r="A66" t="str">
            <v xml:space="preserve">BORNA TERMINAL # 6 (50A) </v>
          </cell>
        </row>
        <row r="67">
          <cell r="A67" t="str">
            <v xml:space="preserve">BORNA TERMINAL # 4 (100A) </v>
          </cell>
        </row>
        <row r="68">
          <cell r="A68" t="str">
            <v xml:space="preserve">BORNA TERMINAL # 2 (115A) </v>
          </cell>
        </row>
        <row r="69">
          <cell r="A69" t="str">
            <v xml:space="preserve">BORNA TERMINAL # 1/0 (125A) </v>
          </cell>
        </row>
        <row r="70">
          <cell r="A70" t="str">
            <v xml:space="preserve">BORNA TERMINAL # 2/0 (150A) </v>
          </cell>
        </row>
        <row r="71">
          <cell r="A71" t="str">
            <v xml:space="preserve">BORNA TERMINAL # 4/0 (225A) </v>
          </cell>
        </row>
        <row r="72">
          <cell r="A72" t="str">
            <v xml:space="preserve">BORNA TERMINAL # 400 (450A) </v>
          </cell>
        </row>
        <row r="73">
          <cell r="A73" t="str">
            <v>CONECTOR RESORTE R/Y 3M</v>
          </cell>
        </row>
        <row r="74">
          <cell r="A74" t="str">
            <v xml:space="preserve">CONECTOR RESORTE GB AMARILLO G10084 </v>
          </cell>
        </row>
        <row r="75">
          <cell r="A75" t="str">
            <v xml:space="preserve">CONECTOR RESORTE GB ROJO G10086 </v>
          </cell>
        </row>
        <row r="76">
          <cell r="A76" t="str">
            <v xml:space="preserve">CONECTOR T. PARTIDO # 2/0 KS-26 </v>
          </cell>
        </row>
        <row r="77">
          <cell r="A77" t="str">
            <v xml:space="preserve">CONECTOR TUBULAR # 2/0 REF.10006 </v>
          </cell>
        </row>
        <row r="78">
          <cell r="A78" t="str">
            <v xml:space="preserve">CONECTOR TUBULAR # 500 REF.10014 </v>
          </cell>
        </row>
        <row r="79">
          <cell r="A79" t="str">
            <v>CONECTOR CU EN C 1/0-1/0 AWG</v>
          </cell>
        </row>
        <row r="80">
          <cell r="A80" t="str">
            <v>CONECTOR CU EN C 4/0-4/0 AWG</v>
          </cell>
        </row>
        <row r="81">
          <cell r="A81" t="str">
            <v>CONECTOR OB10-10 BIMETALICO</v>
          </cell>
        </row>
        <row r="82">
          <cell r="A82" t="str">
            <v>CONECTOR PARA CABLE No 4 AWG MINIPRAGMA</v>
          </cell>
        </row>
        <row r="83">
          <cell r="A83" t="str">
            <v xml:space="preserve">TERMOENCOGIBLE No 1/0 DE 15MM NEGRO </v>
          </cell>
        </row>
        <row r="84">
          <cell r="A84" t="str">
            <v xml:space="preserve">TERMOENCOGIBLE No 6 DE 8MM NEGRO </v>
          </cell>
        </row>
        <row r="85">
          <cell r="A85" t="str">
            <v xml:space="preserve">TERMOENCOGIBLE No 8 DE 6MM NEGRO </v>
          </cell>
        </row>
        <row r="87">
          <cell r="A87" t="str">
            <v>TUBERIAS Y ACCESORIOS</v>
          </cell>
        </row>
        <row r="89">
          <cell r="A89" t="str">
            <v xml:space="preserve">TUBO EMT 1/2"x3 MTS. </v>
          </cell>
        </row>
        <row r="90">
          <cell r="A90" t="str">
            <v xml:space="preserve">TUBO EMT 3/4"x3 MTS. </v>
          </cell>
        </row>
        <row r="91">
          <cell r="A91" t="str">
            <v xml:space="preserve">TUBO EMT 1"x3 MTS. </v>
          </cell>
        </row>
        <row r="92">
          <cell r="A92" t="str">
            <v xml:space="preserve">TUBO EMT 1-1/4"x3 MTS. </v>
          </cell>
        </row>
        <row r="93">
          <cell r="A93" t="str">
            <v xml:space="preserve">TUBO EMT 1-1/2"x3 MTS. </v>
          </cell>
        </row>
        <row r="94">
          <cell r="A94" t="str">
            <v xml:space="preserve">TUBO EMT 2"x3 MTS. </v>
          </cell>
        </row>
        <row r="95">
          <cell r="A95" t="str">
            <v xml:space="preserve">TUBO EMT 3"x3 MTS. </v>
          </cell>
        </row>
        <row r="96">
          <cell r="A96" t="str">
            <v xml:space="preserve">TUBO EMT 4"x3 MTS. </v>
          </cell>
        </row>
        <row r="97">
          <cell r="A97" t="str">
            <v xml:space="preserve">TUBO IMC 1/2"x3 MTS. </v>
          </cell>
        </row>
        <row r="98">
          <cell r="A98" t="str">
            <v xml:space="preserve">TUBO IMC 3/4"x3 MTS. </v>
          </cell>
        </row>
        <row r="99">
          <cell r="A99" t="str">
            <v xml:space="preserve">TUBO IMC 1"x3 MTS. </v>
          </cell>
        </row>
        <row r="100">
          <cell r="A100" t="str">
            <v xml:space="preserve">TUBO IMC 2"x3 MTS. </v>
          </cell>
        </row>
        <row r="101">
          <cell r="A101" t="str">
            <v xml:space="preserve">TUBO IMC 3"x3 MTS. </v>
          </cell>
        </row>
        <row r="102">
          <cell r="A102" t="str">
            <v xml:space="preserve">TUBO IMC 4"x3 MTS. </v>
          </cell>
        </row>
        <row r="103">
          <cell r="A103" t="str">
            <v xml:space="preserve">TUBO PVC DE 1/2"x3 MTS. </v>
          </cell>
        </row>
        <row r="104">
          <cell r="A104" t="str">
            <v xml:space="preserve">TUBO PVC DE 3/4"x3 MTS. </v>
          </cell>
        </row>
        <row r="105">
          <cell r="A105" t="str">
            <v xml:space="preserve">TUBO PVC DE 1"x3 MTS. </v>
          </cell>
        </row>
        <row r="106">
          <cell r="A106" t="str">
            <v xml:space="preserve">TUBO PVC DE 1 1/4"x3 MTS. </v>
          </cell>
        </row>
        <row r="107">
          <cell r="A107" t="str">
            <v xml:space="preserve">TUBO PVC DE 1 1/2"x3 MTS. </v>
          </cell>
        </row>
        <row r="108">
          <cell r="A108" t="str">
            <v xml:space="preserve">DUCTO PVC TIPO DB DE 2" </v>
          </cell>
        </row>
        <row r="109">
          <cell r="A109" t="str">
            <v xml:space="preserve">DUCTO PVC TIPO DB DE 3" </v>
          </cell>
        </row>
        <row r="110">
          <cell r="A110" t="str">
            <v xml:space="preserve">DUCTO PVC TIPO DB DE 4" </v>
          </cell>
        </row>
        <row r="111">
          <cell r="A111" t="str">
            <v xml:space="preserve">TUBERIA LIQUID TIGHT (ANAC)1/2" </v>
          </cell>
        </row>
        <row r="112">
          <cell r="A112" t="str">
            <v xml:space="preserve">TUBERIA LIQUID TIGHT (ANAC)3/4" </v>
          </cell>
        </row>
        <row r="113">
          <cell r="A113" t="str">
            <v xml:space="preserve">TUBERIA LIQUID TIGHT (ANAC)1" </v>
          </cell>
        </row>
        <row r="114">
          <cell r="A114" t="str">
            <v xml:space="preserve">TUBERIA LIQUID TIGHT (ANAC)1-1/2" </v>
          </cell>
        </row>
        <row r="115">
          <cell r="A115" t="str">
            <v xml:space="preserve">TUBERIA LIQUID TIGHT (ANAC)2" </v>
          </cell>
        </row>
        <row r="116">
          <cell r="A116" t="str">
            <v xml:space="preserve">CONECTOR RECTO ANAC. DE 1/2" </v>
          </cell>
        </row>
        <row r="117">
          <cell r="A117" t="str">
            <v xml:space="preserve">CONECTOR RECTO ANAC. DE 3/4" </v>
          </cell>
        </row>
        <row r="118">
          <cell r="A118" t="str">
            <v xml:space="preserve">CONECTOR RECTO ANAC. DE 1" </v>
          </cell>
        </row>
        <row r="119">
          <cell r="A119" t="str">
            <v xml:space="preserve">CONECTOR RECTO ANAC. DE 1-1/2" </v>
          </cell>
        </row>
        <row r="120">
          <cell r="A120" t="str">
            <v xml:space="preserve">CONECTOR RECTO ANAC. DE 2" </v>
          </cell>
        </row>
        <row r="121">
          <cell r="A121" t="str">
            <v xml:space="preserve">CONECTOR CURVO ANAC. DE 1/2" </v>
          </cell>
        </row>
        <row r="122">
          <cell r="A122" t="str">
            <v xml:space="preserve">CONECTOR CURVO ANAC. DE 3/4" </v>
          </cell>
        </row>
        <row r="123">
          <cell r="A123" t="str">
            <v xml:space="preserve">CONECTOR CURVO ANAC. DE 1" </v>
          </cell>
        </row>
        <row r="124">
          <cell r="A124" t="str">
            <v xml:space="preserve">CONECTOR CURVO ANAC. DE 1 1/2" </v>
          </cell>
        </row>
        <row r="125">
          <cell r="A125" t="str">
            <v xml:space="preserve">CONECTOR CURVO ANAC. DE 2" </v>
          </cell>
        </row>
        <row r="126">
          <cell r="A126" t="str">
            <v xml:space="preserve">ADAPTADOR CAJA PVC DE 1/2" </v>
          </cell>
        </row>
        <row r="127">
          <cell r="A127" t="str">
            <v xml:space="preserve">ADAPTADOR CAJA PVC DE 3/4" </v>
          </cell>
        </row>
        <row r="128">
          <cell r="A128" t="str">
            <v xml:space="preserve">ADAPTADOR TNAL PVC DE 1" </v>
          </cell>
        </row>
        <row r="129">
          <cell r="A129" t="str">
            <v xml:space="preserve">ADAPTADOR TNAL PVC DE 1-1/4" </v>
          </cell>
        </row>
        <row r="130">
          <cell r="A130" t="str">
            <v xml:space="preserve">ADAPTADOR TNAL PVC DE 1-1/2" </v>
          </cell>
        </row>
        <row r="131">
          <cell r="A131" t="str">
            <v xml:space="preserve">ADAPTADOR TNAL PVC DE 2" </v>
          </cell>
        </row>
        <row r="132">
          <cell r="A132" t="str">
            <v xml:space="preserve">ADAPTADOR TNAL CAMP. PVC DE 2" </v>
          </cell>
        </row>
        <row r="133">
          <cell r="A133" t="str">
            <v xml:space="preserve">ADAPTADOR TNAL CAMP. PVC DE 3" </v>
          </cell>
        </row>
        <row r="134">
          <cell r="A134" t="str">
            <v xml:space="preserve">ADAPTADOR TNAL CAMP. PVC DE 4" </v>
          </cell>
        </row>
        <row r="135">
          <cell r="A135" t="str">
            <v xml:space="preserve">ENTRADA CAJA EMT DE 1/2" </v>
          </cell>
        </row>
        <row r="136">
          <cell r="A136" t="str">
            <v xml:space="preserve">ENTRADA CAJA EMT DE 3/4" </v>
          </cell>
        </row>
        <row r="137">
          <cell r="A137" t="str">
            <v xml:space="preserve">ENTRADA CAJA EMT DE 1" </v>
          </cell>
        </row>
        <row r="138">
          <cell r="A138" t="str">
            <v xml:space="preserve">ENTRADA CAJA EMT DE 1 1/4" </v>
          </cell>
        </row>
        <row r="139">
          <cell r="A139" t="str">
            <v xml:space="preserve">ENTRADA CAJA EMT DE 1 1/2" </v>
          </cell>
        </row>
        <row r="140">
          <cell r="A140" t="str">
            <v xml:space="preserve">ENTRADA CAJA EMT DE 2" </v>
          </cell>
        </row>
        <row r="141">
          <cell r="A141" t="str">
            <v xml:space="preserve">ENTRADA CAJA EMT DE 3" </v>
          </cell>
        </row>
        <row r="142">
          <cell r="A142" t="str">
            <v xml:space="preserve">UNION EMT DE 1/2" </v>
          </cell>
        </row>
        <row r="143">
          <cell r="A143" t="str">
            <v xml:space="preserve">UNION EMT DE 3/4" </v>
          </cell>
        </row>
        <row r="144">
          <cell r="A144" t="str">
            <v xml:space="preserve">UNION EMT DE 1" </v>
          </cell>
        </row>
        <row r="145">
          <cell r="A145" t="str">
            <v xml:space="preserve">UNION EMT DE 1-1/2" </v>
          </cell>
        </row>
        <row r="146">
          <cell r="A146" t="str">
            <v xml:space="preserve">UNION EMT DE 2" </v>
          </cell>
        </row>
        <row r="147">
          <cell r="A147" t="str">
            <v xml:space="preserve">UNION EMT DE 3" </v>
          </cell>
        </row>
        <row r="148">
          <cell r="A148" t="str">
            <v xml:space="preserve">UNION CONDUIT GALV. DE 3/4" </v>
          </cell>
        </row>
        <row r="149">
          <cell r="A149" t="str">
            <v xml:space="preserve">UNION CONDUIT GALV. DE 1" </v>
          </cell>
        </row>
        <row r="150">
          <cell r="A150" t="str">
            <v xml:space="preserve">UNION CONDUIT GALV. DE 2" </v>
          </cell>
        </row>
        <row r="151">
          <cell r="A151" t="str">
            <v xml:space="preserve">UNION CONDUIT GALV. DE 3" </v>
          </cell>
        </row>
        <row r="152">
          <cell r="A152" t="str">
            <v xml:space="preserve">UNION CONDUIT GALV. DE 4" </v>
          </cell>
        </row>
        <row r="153">
          <cell r="A153" t="str">
            <v xml:space="preserve">CURVA EMT DE 1/2" </v>
          </cell>
        </row>
        <row r="154">
          <cell r="A154" t="str">
            <v xml:space="preserve">CURVA EMT DE 3/4" </v>
          </cell>
        </row>
        <row r="155">
          <cell r="A155" t="str">
            <v xml:space="preserve">CURVA EMT DE 1" </v>
          </cell>
        </row>
        <row r="156">
          <cell r="A156" t="str">
            <v xml:space="preserve">CURVA EMT DE 1 1/4" </v>
          </cell>
        </row>
        <row r="157">
          <cell r="A157" t="str">
            <v xml:space="preserve">CURVA EMT DE 1 1/2" </v>
          </cell>
        </row>
        <row r="158">
          <cell r="A158" t="str">
            <v xml:space="preserve">CURVA EMT DE 2" </v>
          </cell>
        </row>
        <row r="159">
          <cell r="A159" t="str">
            <v xml:space="preserve">CURVA PVC DE 1/2" </v>
          </cell>
        </row>
        <row r="160">
          <cell r="A160" t="str">
            <v xml:space="preserve">CURVA PVC DE 3/4" </v>
          </cell>
        </row>
        <row r="161">
          <cell r="A161" t="str">
            <v xml:space="preserve">CURVA PVC DE 1" </v>
          </cell>
        </row>
        <row r="162">
          <cell r="A162" t="str">
            <v xml:space="preserve">CURVA PVC DE 1-1/2" </v>
          </cell>
        </row>
        <row r="163">
          <cell r="A163" t="str">
            <v xml:space="preserve">CURVA PVC DE 2" </v>
          </cell>
        </row>
        <row r="164">
          <cell r="A164" t="str">
            <v xml:space="preserve">CURVA PVC DE 3" </v>
          </cell>
        </row>
        <row r="165">
          <cell r="A165" t="str">
            <v xml:space="preserve">CURVA PVC DE 4" </v>
          </cell>
        </row>
        <row r="166">
          <cell r="A166" t="str">
            <v xml:space="preserve">CURVA CONDUIT GALV. DE 3" </v>
          </cell>
        </row>
        <row r="167">
          <cell r="A167" t="str">
            <v xml:space="preserve">CURVA CONDUIT GALV. DE 4" </v>
          </cell>
        </row>
        <row r="168">
          <cell r="A168" t="str">
            <v>CONDULETE LB DE 1/2"</v>
          </cell>
        </row>
        <row r="169">
          <cell r="A169" t="str">
            <v>CONDULETE T DE 1/2"</v>
          </cell>
        </row>
        <row r="170">
          <cell r="A170" t="str">
            <v>CONDULETE LB DE 3/4"</v>
          </cell>
        </row>
        <row r="171">
          <cell r="A171" t="str">
            <v>CONDULETE T DE 3/4"</v>
          </cell>
        </row>
        <row r="172">
          <cell r="A172" t="str">
            <v>CONDULETE LB DE 1"</v>
          </cell>
        </row>
        <row r="173">
          <cell r="A173" t="str">
            <v>CONDULETE T DE 1"</v>
          </cell>
        </row>
        <row r="174">
          <cell r="A174" t="str">
            <v>CONDULETE LB DE 1-1/2"</v>
          </cell>
        </row>
        <row r="175">
          <cell r="A175" t="str">
            <v>CONDULETE T DE 1-1/2"</v>
          </cell>
        </row>
        <row r="176">
          <cell r="A176" t="str">
            <v>CONDULETE LB DE 2"</v>
          </cell>
        </row>
        <row r="177">
          <cell r="A177" t="str">
            <v>CONDULETE T DE 2"</v>
          </cell>
        </row>
        <row r="178">
          <cell r="A178" t="str">
            <v>CONDULETE LB DE 3"</v>
          </cell>
        </row>
        <row r="179">
          <cell r="A179" t="str">
            <v>CONDULETE T DE 3"</v>
          </cell>
        </row>
        <row r="180">
          <cell r="A180" t="str">
            <v xml:space="preserve">GRAPA GALV. DOBLE ALA DE 3/8" </v>
          </cell>
        </row>
        <row r="181">
          <cell r="A181" t="str">
            <v xml:space="preserve">GRAPA GALV. DOBLE ALA DE 1/2" C-20 </v>
          </cell>
        </row>
        <row r="182">
          <cell r="A182" t="str">
            <v xml:space="preserve">GRAPA GALVANIZADA DE 1/2" </v>
          </cell>
        </row>
        <row r="183">
          <cell r="A183" t="str">
            <v xml:space="preserve">GRAPA GALV. DOBLE ALA DE 3/4" C-20 </v>
          </cell>
        </row>
        <row r="184">
          <cell r="A184" t="str">
            <v xml:space="preserve">GRAPA GALV. DOBLE ALA DE 1" </v>
          </cell>
        </row>
        <row r="185">
          <cell r="A185" t="str">
            <v xml:space="preserve">GRAPA GALV. DOBLE ALA DE 1-1/2" C-20 </v>
          </cell>
        </row>
        <row r="186">
          <cell r="A186" t="str">
            <v xml:space="preserve">GRAPA GALV. DOBLE ALA DE 2" </v>
          </cell>
        </row>
        <row r="187">
          <cell r="A187" t="str">
            <v xml:space="preserve">GRAPA GALV. DOBLE ALA DE 3" </v>
          </cell>
        </row>
        <row r="188">
          <cell r="A188" t="str">
            <v xml:space="preserve">ROSCA PARA IMC DE 1" </v>
          </cell>
        </row>
        <row r="189">
          <cell r="A189" t="str">
            <v xml:space="preserve">ROSCA PARA IMC 3/4" </v>
          </cell>
        </row>
        <row r="190">
          <cell r="A190" t="str">
            <v>Chazo Golpe C/tornillo 1/4*1 1/4"</v>
          </cell>
        </row>
        <row r="191">
          <cell r="A191" t="str">
            <v>-</v>
          </cell>
        </row>
        <row r="192">
          <cell r="A192" t="str">
            <v>BREAKER INDUSTRIALES</v>
          </cell>
        </row>
        <row r="193">
          <cell r="A193" t="str">
            <v>-</v>
          </cell>
        </row>
        <row r="194">
          <cell r="A194" t="str">
            <v>BREAKER IND EASY PACK MERLIN GERIN 3X30A</v>
          </cell>
        </row>
        <row r="195">
          <cell r="A195" t="str">
            <v>BREAKER IND EASY PACK MERLIN GERIN 3X40A</v>
          </cell>
        </row>
        <row r="196">
          <cell r="A196" t="str">
            <v>BREAKER IND EASY PACK MERLIN GERIN 3X50A</v>
          </cell>
        </row>
        <row r="197">
          <cell r="A197" t="str">
            <v>BREAKER IND EASY PACK MERLIN GERIN 3X60A</v>
          </cell>
        </row>
        <row r="198">
          <cell r="A198" t="str">
            <v>BREAKER IND EASY PACK MERLIN GERIN 3X80A</v>
          </cell>
        </row>
        <row r="199">
          <cell r="A199" t="str">
            <v>BREAKER IND EASY PACK MERLIN GERIN 3X100A</v>
          </cell>
        </row>
        <row r="200">
          <cell r="A200" t="str">
            <v>BREAKER IND EASY PACK MERLIN GERIN 3X160A</v>
          </cell>
        </row>
        <row r="201">
          <cell r="A201" t="str">
            <v>BREAKER INDUST. 3x400A</v>
          </cell>
        </row>
        <row r="202">
          <cell r="A202" t="str">
            <v xml:space="preserve">BREAKER INDUST. REG. 3x160-400A </v>
          </cell>
        </row>
        <row r="203">
          <cell r="A203" t="str">
            <v xml:space="preserve">BREAKER INDUST. REG. 3x18-25A </v>
          </cell>
        </row>
        <row r="204">
          <cell r="A204" t="str">
            <v xml:space="preserve">BREAKER INDUST. REG. 3x25-32A </v>
          </cell>
        </row>
        <row r="205">
          <cell r="A205" t="str">
            <v xml:space="preserve">BREAKER INDUST. REG. 3x32-40A </v>
          </cell>
        </row>
        <row r="206">
          <cell r="A206" t="str">
            <v xml:space="preserve">BREAKER INDUST. REG. 3x35-50A </v>
          </cell>
        </row>
        <row r="207">
          <cell r="A207" t="str">
            <v xml:space="preserve">BREAKER INDUST. REG. 3x50-63A </v>
          </cell>
        </row>
        <row r="208">
          <cell r="A208" t="str">
            <v>-</v>
          </cell>
        </row>
        <row r="209">
          <cell r="A209" t="str">
            <v xml:space="preserve">CANALETAS </v>
          </cell>
        </row>
        <row r="210">
          <cell r="A210" t="str">
            <v>-</v>
          </cell>
        </row>
        <row r="211">
          <cell r="A211" t="str">
            <v>Canaleta 11* 5 tipo mecano , calibre # 18, con división</v>
          </cell>
        </row>
        <row r="212">
          <cell r="A212" t="str">
            <v xml:space="preserve">CANALETA METALICA S.D. 10x4x2.40 MT </v>
          </cell>
        </row>
        <row r="213">
          <cell r="A213" t="str">
            <v xml:space="preserve">TROQUEL CIEGO C. MET. 10x4 </v>
          </cell>
        </row>
        <row r="214">
          <cell r="A214" t="str">
            <v xml:space="preserve">TROQUEL DOBLE C. MET. 10x4 </v>
          </cell>
        </row>
        <row r="215">
          <cell r="A215" t="str">
            <v xml:space="preserve">TROQUEL LEVINTON C. MET. 10x4 </v>
          </cell>
        </row>
        <row r="216">
          <cell r="A216" t="str">
            <v xml:space="preserve">TROQUEL LUMINEX C. MET. 10x4 </v>
          </cell>
        </row>
        <row r="217">
          <cell r="A217" t="str">
            <v>-</v>
          </cell>
        </row>
        <row r="218">
          <cell r="A218" t="str">
            <v>-</v>
          </cell>
        </row>
        <row r="219">
          <cell r="A219" t="str">
            <v>BANDEJAS PORTACABLES</v>
          </cell>
        </row>
        <row r="220">
          <cell r="A220" t="str">
            <v>-</v>
          </cell>
        </row>
        <row r="221">
          <cell r="A221" t="str">
            <v>BANDEJA PORTACABLE TIPO MALLA 10x5,4 CM GALV.</v>
          </cell>
        </row>
        <row r="222">
          <cell r="A222" t="str">
            <v>BANDEJA PORTACABLE TIPO MALLA 20x5,4 CM GALV.</v>
          </cell>
        </row>
        <row r="223">
          <cell r="A223" t="str">
            <v>Bandeja portacable tipo malla mecano de 30*5,4</v>
          </cell>
        </row>
        <row r="224">
          <cell r="A224" t="str">
            <v>Bandeja portacable tipo malla mecano de 40*5</v>
          </cell>
        </row>
        <row r="225">
          <cell r="A225" t="str">
            <v>Bandeja portacable tipo malla mecano de 50*5</v>
          </cell>
        </row>
        <row r="226">
          <cell r="A226" t="str">
            <v>Bandeja portacable tipo malla mecano de 60*5</v>
          </cell>
        </row>
        <row r="227">
          <cell r="A227" t="str">
            <v>Platina de union para bandeja tipo malla</v>
          </cell>
        </row>
        <row r="228">
          <cell r="A228" t="str">
            <v xml:space="preserve">BANDEJA GALVANIZADA 10x5 </v>
          </cell>
        </row>
        <row r="229">
          <cell r="A229" t="str">
            <v xml:space="preserve">BANDEJA GALVANIZADA 10x8 </v>
          </cell>
        </row>
        <row r="230">
          <cell r="A230" t="str">
            <v xml:space="preserve">BANDEJA GALVANIZADA 20x8 </v>
          </cell>
        </row>
        <row r="231">
          <cell r="A231" t="str">
            <v xml:space="preserve">BANDEJA GALVANIZADA 30x8 </v>
          </cell>
        </row>
        <row r="232">
          <cell r="A232" t="str">
            <v xml:space="preserve">BANDEJA GALVANIZADA 40x8 </v>
          </cell>
        </row>
        <row r="233">
          <cell r="A233" t="str">
            <v xml:space="preserve">BANDEJA GALVANIZADA 50x8 </v>
          </cell>
        </row>
        <row r="234">
          <cell r="A234" t="str">
            <v xml:space="preserve">UNION RECTA </v>
          </cell>
        </row>
        <row r="235">
          <cell r="A235" t="str">
            <v xml:space="preserve">Union Rapida </v>
          </cell>
        </row>
        <row r="236">
          <cell r="A236" t="str">
            <v xml:space="preserve">Chapeta puesta a tierra </v>
          </cell>
        </row>
        <row r="237">
          <cell r="A237" t="str">
            <v xml:space="preserve">PERFIL SENC. LISO C-14x3 MT 7/8" </v>
          </cell>
        </row>
        <row r="238">
          <cell r="A238" t="str">
            <v xml:space="preserve">PERFIL SENC. RAN. C-14x3 MT 7/8" </v>
          </cell>
        </row>
        <row r="239">
          <cell r="A239" t="str">
            <v xml:space="preserve">PLATINA DE UNION GALV. BANDEJA </v>
          </cell>
        </row>
        <row r="240">
          <cell r="A240" t="str">
            <v>ESPARRAGO GALV. DE 1/4x3 MT</v>
          </cell>
        </row>
        <row r="241">
          <cell r="A241" t="str">
            <v>ESPARRAGO GALV. DE 1/4x1 MT</v>
          </cell>
        </row>
        <row r="242">
          <cell r="A242" t="str">
            <v>ESPARRAGO GALV. DE 3/8x3 MT</v>
          </cell>
        </row>
        <row r="243">
          <cell r="A243" t="str">
            <v>ESPARRAGO GALV. DE 3/8x1 MT</v>
          </cell>
        </row>
        <row r="244">
          <cell r="A244" t="str">
            <v xml:space="preserve">Cuelga Universal para bandeja tipo malla </v>
          </cell>
        </row>
        <row r="245">
          <cell r="A245" t="str">
            <v>soporte tubo 4"</v>
          </cell>
        </row>
        <row r="246">
          <cell r="A246" t="str">
            <v>soporte peldaño de 10 (20cm) galvanizado</v>
          </cell>
        </row>
        <row r="247">
          <cell r="A247" t="str">
            <v>soporte peldaño de 20 (30cm) galvanizado</v>
          </cell>
        </row>
        <row r="248">
          <cell r="A248" t="str">
            <v>soporte peldaño de 30 (40cm) galvanizado</v>
          </cell>
        </row>
        <row r="249">
          <cell r="A249" t="str">
            <v>soporte peldaño de 40 (50cm) galvanizado</v>
          </cell>
        </row>
        <row r="250">
          <cell r="A250" t="str">
            <v>soporte peldaño de 50 (60cm) galvanizado</v>
          </cell>
        </row>
        <row r="251">
          <cell r="A251" t="str">
            <v>soporte peldaño de 60 (70cm) galvanizado</v>
          </cell>
        </row>
        <row r="252">
          <cell r="A252" t="str">
            <v xml:space="preserve">ANCLA MULTIUSO DE 3/8" RL </v>
          </cell>
        </row>
        <row r="253">
          <cell r="A253" t="str">
            <v xml:space="preserve">ANCLA MULTIUSO DE 1/4" RL </v>
          </cell>
        </row>
        <row r="254">
          <cell r="A254" t="str">
            <v>ARANDELA PLANA GALV. DE 1/4"</v>
          </cell>
        </row>
        <row r="255">
          <cell r="A255" t="str">
            <v>ARANDELA PLANA GALV. DE 3/16"</v>
          </cell>
        </row>
        <row r="256">
          <cell r="A256" t="str">
            <v>ARANDELA PLANA GALV. DE 3/8"</v>
          </cell>
        </row>
        <row r="257">
          <cell r="A257" t="str">
            <v xml:space="preserve">TUERCA GALVANIZADA DE 1/4" </v>
          </cell>
        </row>
        <row r="258">
          <cell r="A258" t="str">
            <v xml:space="preserve">TUERCA GALVANIZADA DE 3/8" </v>
          </cell>
        </row>
        <row r="259">
          <cell r="A259" t="str">
            <v xml:space="preserve">TUERCA GALVANIZADA DE 5/32" </v>
          </cell>
        </row>
        <row r="260">
          <cell r="A260" t="str">
            <v xml:space="preserve">TUERCA MORDAZA RECT. RESORTE 1/4" </v>
          </cell>
        </row>
        <row r="261">
          <cell r="A261" t="str">
            <v>SOPORTE TUBO DOBLE Y CAJA DE EMPALME BE, GALV</v>
          </cell>
        </row>
        <row r="262">
          <cell r="A262" t="str">
            <v>ABRAZADERA AJUSTABLE DE 1/2" GALV</v>
          </cell>
        </row>
        <row r="263">
          <cell r="A263" t="str">
            <v>ABRAZADERA AJUSTABLE DE 3/4" GALV</v>
          </cell>
        </row>
        <row r="264">
          <cell r="A264" t="str">
            <v>ABRAZADERA AJUSTABLE DE 1" GALV</v>
          </cell>
        </row>
        <row r="265">
          <cell r="A265" t="str">
            <v>ABRAZADERA AJUSTABLE DE 1-1/4" GALV</v>
          </cell>
        </row>
        <row r="266">
          <cell r="A266" t="str">
            <v>ABRAZADERA AJUSTABLE DE 1-1/2" GALV</v>
          </cell>
        </row>
        <row r="267">
          <cell r="A267" t="str">
            <v>ABRAZADERA AJUSTABLE DE 2" GALV</v>
          </cell>
        </row>
        <row r="268">
          <cell r="A268" t="str">
            <v>ABRAZADERA AJUSTABLE DE 3" GALV</v>
          </cell>
        </row>
        <row r="269">
          <cell r="A269" t="str">
            <v>ABRAZADERA AJUSTABLE DE 4" GALV</v>
          </cell>
        </row>
        <row r="270">
          <cell r="A270" t="str">
            <v>-</v>
          </cell>
        </row>
        <row r="271">
          <cell r="A271" t="str">
            <v xml:space="preserve">CAJAS </v>
          </cell>
        </row>
        <row r="272">
          <cell r="A272" t="str">
            <v>-</v>
          </cell>
        </row>
        <row r="273">
          <cell r="A273" t="str">
            <v xml:space="preserve">CAJA DE EMP. 240X310x12 REF-GR17242 </v>
          </cell>
        </row>
        <row r="274">
          <cell r="A274" t="str">
            <v>CAJA DE DERIVACION IP 65 1/4 DE VUELTA. 180X180x10</v>
          </cell>
        </row>
        <row r="275">
          <cell r="A275" t="str">
            <v>CAJA 12x12x5 TROQUEL LEVITON</v>
          </cell>
        </row>
        <row r="276">
          <cell r="A276" t="str">
            <v xml:space="preserve">CAJA DE EMPALME 13x13x8 </v>
          </cell>
        </row>
        <row r="277">
          <cell r="A277" t="str">
            <v xml:space="preserve">CAJA DE EMPALME 15x15x10 </v>
          </cell>
        </row>
        <row r="278">
          <cell r="A278" t="str">
            <v xml:space="preserve">CAJA DE EMPALME 20x20x15 </v>
          </cell>
        </row>
        <row r="279">
          <cell r="A279" t="str">
            <v xml:space="preserve">CAJA DE EMPALME 25x25x10 </v>
          </cell>
        </row>
        <row r="280">
          <cell r="A280" t="str">
            <v>CAJA DE EMPALME 30x30x15</v>
          </cell>
        </row>
        <row r="281">
          <cell r="A281" t="str">
            <v>CAJA ARRANCADOR 30x20x16 TERCOL</v>
          </cell>
        </row>
        <row r="282">
          <cell r="A282" t="str">
            <v>CAJA ARRANCADOR 35x24x15 TERCOL</v>
          </cell>
        </row>
        <row r="283">
          <cell r="A283" t="str">
            <v>CAJA ARRANCADOR 40x30x20 TERCOL</v>
          </cell>
        </row>
        <row r="284">
          <cell r="A284" t="str">
            <v>CAJA ARRANCADOR 40x60x20 TERCOL</v>
          </cell>
        </row>
        <row r="285">
          <cell r="A285" t="str">
            <v>CAJA DE PASO 40x20x15 TERCOL</v>
          </cell>
        </row>
        <row r="286">
          <cell r="A286" t="str">
            <v>CAJA DE EMPALME 40x40x20 TERCOL</v>
          </cell>
        </row>
        <row r="287">
          <cell r="A287" t="str">
            <v xml:space="preserve">CAJA DEXON 180x140x80 3CJDGR18148 </v>
          </cell>
        </row>
        <row r="288">
          <cell r="A288" t="str">
            <v xml:space="preserve">CAJA TELEFONICA 40x40x2O Fondo de Madera </v>
          </cell>
        </row>
        <row r="289">
          <cell r="A289" t="str">
            <v>CAJA RAWELT 2X4"</v>
          </cell>
        </row>
        <row r="290">
          <cell r="A290" t="str">
            <v>TAPA HERMETICA PARA CAJA RAWELT 2X4"</v>
          </cell>
        </row>
        <row r="291">
          <cell r="A291" t="str">
            <v xml:space="preserve">CAJA OCTOGONAL PVC </v>
          </cell>
        </row>
        <row r="292">
          <cell r="A292" t="str">
            <v>CAJA 2X4 PVC</v>
          </cell>
        </row>
        <row r="293">
          <cell r="A293" t="str">
            <v>CAJA 4X4 PVC</v>
          </cell>
        </row>
        <row r="294">
          <cell r="A294" t="str">
            <v xml:space="preserve">TAPA FLUSH PVC </v>
          </cell>
        </row>
        <row r="295">
          <cell r="A295" t="str">
            <v xml:space="preserve">TAPA LISA REDONDA PVC </v>
          </cell>
        </row>
        <row r="296">
          <cell r="A296" t="str">
            <v>TAPA LISA 2X4" PVC</v>
          </cell>
        </row>
        <row r="297">
          <cell r="A297" t="str">
            <v xml:space="preserve">CAJA GALVANIZADA 2x4 C-20 </v>
          </cell>
        </row>
        <row r="298">
          <cell r="A298" t="str">
            <v xml:space="preserve">CAJA GALVANIZADA 4x4 C-20 </v>
          </cell>
        </row>
        <row r="299">
          <cell r="A299" t="str">
            <v xml:space="preserve">CAJA GALVANIZADA OCOTGONAL C-20 </v>
          </cell>
        </row>
        <row r="300">
          <cell r="A300" t="str">
            <v xml:space="preserve">CAJA GRIS 12x12x5 S/TAPA </v>
          </cell>
        </row>
        <row r="301">
          <cell r="A301" t="str">
            <v>-</v>
          </cell>
        </row>
        <row r="302">
          <cell r="A302" t="str">
            <v>CABLEADO ESTRUCTURADO</v>
          </cell>
        </row>
        <row r="303">
          <cell r="A303" t="str">
            <v>-</v>
          </cell>
        </row>
        <row r="304">
          <cell r="A304" t="str">
            <v xml:space="preserve">FACE PLATE DOBLE BLANCO AMP </v>
          </cell>
        </row>
        <row r="305">
          <cell r="A305" t="str">
            <v xml:space="preserve">FACE PLATE SENCILLO BLANCO AMP </v>
          </cell>
        </row>
        <row r="306">
          <cell r="A306" t="str">
            <v xml:space="preserve">FACE PLATE P. TOMA LEV. BCO AUTOEXT. </v>
          </cell>
        </row>
        <row r="307">
          <cell r="A307" t="str">
            <v xml:space="preserve">FACE PLATE P. TOMA LEV. NJA AUTOEXT. </v>
          </cell>
        </row>
        <row r="308">
          <cell r="A308" t="str">
            <v xml:space="preserve">TAPA CIEGA PARA FACE PLATE AMP </v>
          </cell>
        </row>
        <row r="309">
          <cell r="A309" t="str">
            <v xml:space="preserve">TOMA RJ-45 CT7A BLINDADO AMP </v>
          </cell>
        </row>
        <row r="310">
          <cell r="A310" t="str">
            <v xml:space="preserve">TOMA RJ-45 CT7 BLINDADO AMP </v>
          </cell>
        </row>
        <row r="311">
          <cell r="A311" t="str">
            <v xml:space="preserve">TOMA RJ-45 CT6A BLINDADO AMP </v>
          </cell>
        </row>
        <row r="312">
          <cell r="A312" t="str">
            <v xml:space="preserve">TOMA RJ-45 CT6 AMP </v>
          </cell>
        </row>
        <row r="313">
          <cell r="A313" t="str">
            <v xml:space="preserve">TOMA RJ-45 CT5E AMP </v>
          </cell>
        </row>
        <row r="314">
          <cell r="A314" t="str">
            <v xml:space="preserve">CABLE UTP 4PR CT5E AMP </v>
          </cell>
        </row>
        <row r="315">
          <cell r="A315" t="str">
            <v xml:space="preserve">CABLE UTP 4PR CT6 AMP </v>
          </cell>
        </row>
        <row r="316">
          <cell r="A316" t="str">
            <v>CABLE UTP CAT 6A AMP</v>
          </cell>
        </row>
        <row r="317">
          <cell r="A317" t="str">
            <v xml:space="preserve">CABLE UTP 4PR CT7A AMP </v>
          </cell>
        </row>
        <row r="318">
          <cell r="A318" t="str">
            <v>PATCH CORD CAT-6A 1.5MTS BLANCO PANDUIT UTP6A5 PANDUIT</v>
          </cell>
        </row>
        <row r="319">
          <cell r="A319" t="str">
            <v>PATCH CORD CAT-6A 3.0MTS BLANCO PANDUIT UTP6A10 PANDUIT</v>
          </cell>
        </row>
        <row r="320">
          <cell r="A320" t="str">
            <v xml:space="preserve">PATCH CORD DE 2 MT CT7A 4P/45 AMP </v>
          </cell>
        </row>
        <row r="321">
          <cell r="A321" t="str">
            <v xml:space="preserve">PATCH CORD DE 2 MT CT5E AMP </v>
          </cell>
        </row>
        <row r="322">
          <cell r="A322" t="str">
            <v xml:space="preserve">PATCH CORD DE 3 FT CT6 AMP </v>
          </cell>
        </row>
        <row r="323">
          <cell r="A323" t="str">
            <v xml:space="preserve">PATCH CORD DE 2 MT CT6 AMP </v>
          </cell>
        </row>
        <row r="324">
          <cell r="A324" t="str">
            <v xml:space="preserve">PATCH CORD DE 2 MT CT7A 4P/45 AMP </v>
          </cell>
        </row>
        <row r="325">
          <cell r="A325" t="str">
            <v xml:space="preserve">PATCH CORD DE 3FT CT 6A 4P/RJ45 AMP </v>
          </cell>
        </row>
        <row r="326">
          <cell r="A326" t="str">
            <v xml:space="preserve">PATCH CORD DE 2MT CT 6A 4P/RJ45 AMP </v>
          </cell>
        </row>
        <row r="327">
          <cell r="A327" t="str">
            <v xml:space="preserve">PATCH CORD DE 3MT CT 6 4P/RJ45 AMP </v>
          </cell>
        </row>
        <row r="328">
          <cell r="A328" t="str">
            <v xml:space="preserve">PATCH CORD DE 3MT CT 6A 4P/RJ45 AMP </v>
          </cell>
        </row>
        <row r="329">
          <cell r="A329" t="str">
            <v xml:space="preserve">PATCH PANEL DE 24 P. CT7A AMP </v>
          </cell>
        </row>
        <row r="330">
          <cell r="A330" t="str">
            <v xml:space="preserve">PATCH PANEL DE 24 P. CT5A AMP </v>
          </cell>
        </row>
        <row r="331">
          <cell r="A331" t="str">
            <v xml:space="preserve">PATCH PANEL DE 24 P. CT6 AMP </v>
          </cell>
        </row>
        <row r="332">
          <cell r="A332" t="str">
            <v>PATCH PANEL DE 24 P. CT6A AMP (SIN JACK)</v>
          </cell>
        </row>
        <row r="333">
          <cell r="A333" t="str">
            <v xml:space="preserve">PATCH PANEL DE 48 P. CT6 AMP </v>
          </cell>
        </row>
        <row r="334">
          <cell r="A334" t="str">
            <v xml:space="preserve">PATCH PANEL DE 24 P. CT7A AMP </v>
          </cell>
        </row>
        <row r="335">
          <cell r="A335" t="str">
            <v>SWITCH 24 PUERTOS 10/100/1000, con puertos de fibra optica</v>
          </cell>
        </row>
        <row r="336">
          <cell r="A336" t="str">
            <v>DVR 16 CANALES HDMI FULL HD 1080</v>
          </cell>
        </row>
        <row r="337">
          <cell r="A337" t="str">
            <v>AMPLIFICADO SONIDO CON PUERTO USB/SD MAXLIN 400W</v>
          </cell>
        </row>
        <row r="338">
          <cell r="A338" t="str">
            <v xml:space="preserve">RACK ABIERTO 210 CM </v>
          </cell>
        </row>
        <row r="339">
          <cell r="A339" t="str">
            <v>RACK CERRADO PIBOTANTE 70 CM CON VIDRIO DE SOBREPONER EN PARED</v>
          </cell>
        </row>
        <row r="340">
          <cell r="A340" t="str">
            <v xml:space="preserve">RACK CERRADO 220x48x120 CM </v>
          </cell>
        </row>
        <row r="341">
          <cell r="A341" t="str">
            <v>RACK CERRADO 210X60X70 CM</v>
          </cell>
        </row>
        <row r="342">
          <cell r="A342" t="str">
            <v>BANDEJA PORTA EQUIPOS</v>
          </cell>
        </row>
        <row r="343">
          <cell r="A343" t="str">
            <v>BANDEJA PORTA EQUIPO RACKEABLE DE 1 U.R</v>
          </cell>
        </row>
        <row r="344">
          <cell r="A344" t="str">
            <v xml:space="preserve">ORGANIZADOR TIPO TRASERO </v>
          </cell>
        </row>
        <row r="345">
          <cell r="A345" t="str">
            <v xml:space="preserve">ORGANIZADOR VERT. 210x152 MM. </v>
          </cell>
        </row>
        <row r="346">
          <cell r="A346" t="str">
            <v>PATCH CORD FIBRA LC-LC MULTIMODO 2MTS 50-125UM 10GB DUPLEX FXE10-10M2Y PANDUIT</v>
          </cell>
        </row>
        <row r="347">
          <cell r="A347" t="str">
            <v xml:space="preserve">BANDEJA FIBRA 1 UNIDAD RACK DESLIZABLE CON ACCESO FRONTAL FCE1U PANDUIT </v>
          </cell>
        </row>
        <row r="348">
          <cell r="A348" t="str">
            <v xml:space="preserve">ACOPLE FIBRA LC MULTIMODO OM3/OM4 PLACA CON 6 DUPLEX FAP6WAQDLCZ PANDUIT </v>
          </cell>
        </row>
        <row r="349">
          <cell r="A349" t="str">
            <v>ACOPLE FIBRA LC MULTIMODO PLACA 12U DUPLEX 10GB PANDUIT FAP12WAQDLC PANDUIT</v>
          </cell>
        </row>
        <row r="350">
          <cell r="A350" t="str">
            <v xml:space="preserve">FICHO DE PUENTEO </v>
          </cell>
        </row>
        <row r="351">
          <cell r="A351" t="str">
            <v>KIT DE TIERRA PG 50</v>
          </cell>
        </row>
        <row r="352">
          <cell r="A352" t="str">
            <v>REGLETA SIEMONS 50 P</v>
          </cell>
        </row>
        <row r="353">
          <cell r="A353" t="str">
            <v>MULTITOMA PARA RACK X 6 TOMAS DOBLES TIPO HG</v>
          </cell>
        </row>
        <row r="354">
          <cell r="A354" t="str">
            <v>MULTITOMA PARA RACK X 3 TOMAS DOBLES TIPO HG SIN PROTECCIÓN</v>
          </cell>
        </row>
        <row r="355">
          <cell r="A355" t="str">
            <v>VENTILADOR (COOLER) PARA RACK CERRADO DE 6W CON ADAPTADOR</v>
          </cell>
        </row>
        <row r="356">
          <cell r="A356" t="str">
            <v xml:space="preserve">MARC. T. CLIP 10-8/UTP REF-CL132 </v>
          </cell>
        </row>
        <row r="357">
          <cell r="A357" t="str">
            <v xml:space="preserve">MARC. T. CLIP 10-8/UTP REF-CL132 </v>
          </cell>
        </row>
        <row r="358">
          <cell r="A358" t="str">
            <v xml:space="preserve">MARCADOR NEGRO SHARPIE FINE POINT </v>
          </cell>
        </row>
        <row r="359">
          <cell r="A359" t="str">
            <v>CINTA BELCRON NEGRA DE 1"</v>
          </cell>
        </row>
        <row r="360">
          <cell r="A360" t="str">
            <v>CINTA ROTULADORA ELECTRONICA</v>
          </cell>
        </row>
        <row r="361">
          <cell r="A361" t="str">
            <v>CERTIFICACION PUNTO DE DATOS</v>
          </cell>
        </row>
        <row r="362">
          <cell r="A362" t="str">
            <v>-</v>
          </cell>
        </row>
        <row r="363">
          <cell r="A363" t="str">
            <v>-</v>
          </cell>
        </row>
        <row r="364">
          <cell r="A364" t="str">
            <v>APARATOS ELECTRICOS</v>
          </cell>
        </row>
        <row r="365">
          <cell r="A365" t="str">
            <v>-</v>
          </cell>
        </row>
        <row r="366">
          <cell r="A366" t="str">
            <v>CLAVIJA AEREA 30A, 250V, 2POLOS+TIERRA LEVITON</v>
          </cell>
        </row>
        <row r="367">
          <cell r="A367" t="str">
            <v>CLAVIJA AEREA NEMA 5-15R COLOR AMARILLO</v>
          </cell>
        </row>
        <row r="368">
          <cell r="A368" t="str">
            <v>CLAVIJA BIFILAR CON POLO T. 110V</v>
          </cell>
        </row>
        <row r="369">
          <cell r="A369" t="str">
            <v>INTERRUPTOR 4 VIAS DECORA BLANCO 5604-2W</v>
          </cell>
        </row>
        <row r="370">
          <cell r="A370" t="str">
            <v>INTERRUPTOR DOBLE CONMUTABLE DECORA BLANCO REF-5643W</v>
          </cell>
        </row>
        <row r="371">
          <cell r="A371" t="str">
            <v>INTERRUPTOR DOBLE DECORA BLANCO REF-5634W</v>
          </cell>
        </row>
        <row r="372">
          <cell r="A372" t="str">
            <v>INTERRUPTOR SENCILLO CONMUTABLE DECORA BLANCO REF-5603-W</v>
          </cell>
        </row>
        <row r="373">
          <cell r="A373" t="str">
            <v>INTERRUPTOR SENCILLO. DECORA BLANCO REF-5601-2W</v>
          </cell>
        </row>
        <row r="374">
          <cell r="A374" t="str">
            <v>INTERRUPTOR TRIPLE DECORA BLANCO REF-1755-W</v>
          </cell>
        </row>
        <row r="375">
          <cell r="A375" t="str">
            <v>TAPA UN HUECO DECORA BLANCA REF-80401-W</v>
          </cell>
        </row>
        <row r="376">
          <cell r="A376" t="str">
            <v>INTERRUPTOR DOBLE GALICA</v>
          </cell>
        </row>
        <row r="377">
          <cell r="A377" t="str">
            <v>INTERRUPTOR SENCILLO CONMUTABLE GALICA</v>
          </cell>
        </row>
        <row r="378">
          <cell r="A378" t="str">
            <v>INTERRUPTOR SENCILLO GALICA</v>
          </cell>
        </row>
        <row r="379">
          <cell r="A379" t="str">
            <v>TOMA DOBLE POLO A TIERRA GALICA</v>
          </cell>
        </row>
        <row r="380">
          <cell r="A380" t="str">
            <v>TOMA TELEFONO DOBLE GALICA</v>
          </cell>
        </row>
        <row r="381">
          <cell r="A381" t="str">
            <v>TAPA CIEGA GALICA</v>
          </cell>
        </row>
        <row r="382">
          <cell r="A382" t="str">
            <v>INTERRUPTOR SENCILLO AMBIA REFRESH</v>
          </cell>
        </row>
        <row r="383">
          <cell r="A383" t="str">
            <v>INTERRUPTOR DOBLE AMBIA REFRESH</v>
          </cell>
        </row>
        <row r="384">
          <cell r="A384" t="str">
            <v>INTERRUPTOR TRIPLE AMBIA REFRESH</v>
          </cell>
        </row>
        <row r="385">
          <cell r="A385" t="str">
            <v>INTERRUPTOR SENCILLO CONMUTABLE AMBIA REFRESH</v>
          </cell>
        </row>
        <row r="386">
          <cell r="A386" t="str">
            <v>INTERRUPTOR DOBLE CONMUTABLE AMBIA REFRESH</v>
          </cell>
        </row>
        <row r="387">
          <cell r="A387" t="str">
            <v>INTERRUPTOR SENCILLO CONMUTABLE BTICINA MODUS P</v>
          </cell>
        </row>
        <row r="388">
          <cell r="A388" t="str">
            <v>SENSOR PRESENCIA DUAL 11X11 MTS BOSCH </v>
          </cell>
        </row>
        <row r="389">
          <cell r="A389" t="str">
            <v>TOMA DOBLE P.T. LEVITON BLANCO REF 5320</v>
          </cell>
        </row>
        <row r="390">
          <cell r="A390" t="str">
            <v>TOMA DOBLE P.T. LEVITON NARANJA</v>
          </cell>
        </row>
        <row r="391">
          <cell r="A391" t="str">
            <v>TAPA LEVITON DOBLE TIPO INTEMPERIE</v>
          </cell>
        </row>
        <row r="392">
          <cell r="A392" t="str">
            <v xml:space="preserve">TOMA DOBLE GFCI 15A BLANCO </v>
          </cell>
        </row>
        <row r="393">
          <cell r="A393" t="str">
            <v>PLACA DOBLE LEVITON NARANJA</v>
          </cell>
        </row>
        <row r="394">
          <cell r="A394" t="str">
            <v xml:space="preserve">TOMA DOBLE POLO A TIERRA AMBIA REFRESH </v>
          </cell>
        </row>
        <row r="395">
          <cell r="A395" t="str">
            <v>TOMA DOBLE GFCI 15A AMBIA REFRESH</v>
          </cell>
        </row>
        <row r="396">
          <cell r="A396" t="str">
            <v xml:space="preserve">TOMA DOBLE TIERRA AISLADA 15A LEVITON NARANJA </v>
          </cell>
        </row>
        <row r="397">
          <cell r="A397" t="str">
            <v>TOMA TELEFONICO AMBIA REFRESH</v>
          </cell>
        </row>
        <row r="398">
          <cell r="A398" t="str">
            <v>TOMA AEREA 30A, 250V, 2POLOS+TIERRA LEVITON</v>
          </cell>
        </row>
        <row r="399">
          <cell r="A399" t="str">
            <v>TOMA AEREA NEMA 5-20R COLOR AMARILLO</v>
          </cell>
        </row>
        <row r="400">
          <cell r="A400" t="str">
            <v xml:space="preserve">TOMA AEREO CON POLO T. DE 15A </v>
          </cell>
        </row>
        <row r="401">
          <cell r="A401" t="str">
            <v xml:space="preserve">TOMA DE SEGURIDAD AEREO 3x20A </v>
          </cell>
        </row>
        <row r="402">
          <cell r="A402" t="str">
            <v xml:space="preserve">TOMA DE SEGURIDAD AEREO 5x63A </v>
          </cell>
        </row>
        <row r="403">
          <cell r="A403" t="str">
            <v xml:space="preserve">TOMA DE INCRUSTAR P/T 2x20A </v>
          </cell>
        </row>
        <row r="404">
          <cell r="A404" t="str">
            <v>TOMA DE INCRUSTAR EN PISO TAPA BRONCE SENCILLO 110V</v>
          </cell>
        </row>
        <row r="405">
          <cell r="A405" t="str">
            <v>TOMA DE INCRUSTAR TRIFILAR FFNT 3x30A  NEMA L6-30R</v>
          </cell>
        </row>
        <row r="406">
          <cell r="A406" t="str">
            <v xml:space="preserve">TOMA DE INCRUSTAR TRIFILAR 3x30A </v>
          </cell>
        </row>
        <row r="407">
          <cell r="A407" t="str">
            <v>TOMA DE SEGURIDAD DE SOBREPONER 4X32A VCP</v>
          </cell>
        </row>
        <row r="408">
          <cell r="A408" t="str">
            <v>TOMA DE SEGURIDAD DE SOBREPONER 5X125A VCP</v>
          </cell>
        </row>
        <row r="409">
          <cell r="A409" t="str">
            <v xml:space="preserve">TOMA DE SEGURIDAD SOBREP. 5x63A </v>
          </cell>
        </row>
        <row r="410">
          <cell r="A410" t="str">
            <v xml:space="preserve">TORNILLO ENSAMBLE 8X 1-1/4" </v>
          </cell>
        </row>
        <row r="411">
          <cell r="A411" t="str">
            <v>ESTRACTOR DE OLORES 4" DE DIAMETRO 110VAC</v>
          </cell>
        </row>
        <row r="412">
          <cell r="A412" t="str">
            <v>-</v>
          </cell>
        </row>
        <row r="413">
          <cell r="A413" t="str">
            <v>MATERIALES PARA UPS</v>
          </cell>
        </row>
        <row r="414">
          <cell r="A414" t="str">
            <v>-</v>
          </cell>
        </row>
        <row r="415">
          <cell r="A415" t="str">
            <v>Llave selectora de 20A</v>
          </cell>
        </row>
        <row r="416">
          <cell r="A416" t="str">
            <v>LLAVE SELECTORA 0-1-2 TETRAPOLAR DE 32A</v>
          </cell>
        </row>
        <row r="417">
          <cell r="A417" t="str">
            <v>-</v>
          </cell>
        </row>
        <row r="418">
          <cell r="A418" t="str">
            <v>-</v>
          </cell>
        </row>
        <row r="419">
          <cell r="A419" t="str">
            <v>-</v>
          </cell>
        </row>
        <row r="420">
          <cell r="A420" t="str">
            <v>TABLEROS ELECTRICOS</v>
          </cell>
        </row>
        <row r="421">
          <cell r="A421" t="str">
            <v>-</v>
          </cell>
        </row>
        <row r="422">
          <cell r="A422" t="str">
            <v>TABLERO 2F - 2 CIRCUITOS</v>
          </cell>
        </row>
        <row r="423">
          <cell r="A423" t="str">
            <v>TABLERO 2F - 6 CIRCUITOS</v>
          </cell>
        </row>
        <row r="424">
          <cell r="A424" t="str">
            <v>TABLERO 2F - 8 CIRCUITOS</v>
          </cell>
        </row>
        <row r="425">
          <cell r="A425" t="str">
            <v>TABLERO 2F - 12 CIRCUITOS</v>
          </cell>
        </row>
        <row r="426">
          <cell r="A426" t="str">
            <v>TABLERO 2F - 12 CIRCUITOS CON TOT.</v>
          </cell>
        </row>
        <row r="427">
          <cell r="A427" t="str">
            <v>TABLERO 2F - 18 CIRCUITOS</v>
          </cell>
        </row>
        <row r="428">
          <cell r="A428" t="str">
            <v>TABLERO 2F - 18 CIRCUITOS CON TOT.</v>
          </cell>
        </row>
        <row r="429">
          <cell r="A429" t="str">
            <v xml:space="preserve">TABLERO 3F-12 CTOS CON TOT. </v>
          </cell>
        </row>
        <row r="430">
          <cell r="A430" t="str">
            <v xml:space="preserve">TABLERO 3F-12 CTOS SIN TOT. </v>
          </cell>
        </row>
        <row r="431">
          <cell r="A431" t="str">
            <v xml:space="preserve">TABLERO 3F-18 CTOS CON TOT. </v>
          </cell>
        </row>
        <row r="432">
          <cell r="A432" t="str">
            <v xml:space="preserve">TABLERO 3F-18 CTOS SIN TOT. </v>
          </cell>
        </row>
        <row r="433">
          <cell r="A433" t="str">
            <v xml:space="preserve">TABLERO 3F-24 CTOS CON TOT. </v>
          </cell>
        </row>
        <row r="434">
          <cell r="A434" t="str">
            <v xml:space="preserve">TABLERO 3F-24 CTOS SIN TOT. </v>
          </cell>
        </row>
        <row r="435">
          <cell r="A435" t="str">
            <v xml:space="preserve">TABLERO 3F-30 CTOS CON TOT. </v>
          </cell>
        </row>
        <row r="436">
          <cell r="A436" t="str">
            <v xml:space="preserve">TABLERO 3F-30 CTOS SIN TOT. </v>
          </cell>
        </row>
        <row r="437">
          <cell r="A437" t="str">
            <v xml:space="preserve">TABLERO 3F-36 CTOS CON TOT. </v>
          </cell>
        </row>
        <row r="438">
          <cell r="A438" t="str">
            <v xml:space="preserve">TABLERO 3F-36 CTOS SIN TOT. </v>
          </cell>
        </row>
        <row r="439">
          <cell r="A439" t="str">
            <v xml:space="preserve">TABLERO 3F-42 CTOS CON TOT. </v>
          </cell>
        </row>
        <row r="440">
          <cell r="A440" t="str">
            <v xml:space="preserve">TABLERO 3F-42 CTOS SIN TOT. </v>
          </cell>
        </row>
        <row r="441">
          <cell r="A441" t="str">
            <v>TABLERO TRIFASICO DE 12 CTOS CON ESPACIO PARA TOTALIZADOR SQUARD</v>
          </cell>
        </row>
        <row r="442">
          <cell r="A442" t="str">
            <v>TABLERO TRIFASICO DE 18 CTOS CON ESPACIO PARA TOTALIZADOR SQUARD</v>
          </cell>
        </row>
        <row r="443">
          <cell r="A443" t="str">
            <v>TABLERO BIFASICO DE 18 CTOS CON ESPACIO PARA TOTALIZADOR SQUARD</v>
          </cell>
        </row>
        <row r="444">
          <cell r="A444" t="str">
            <v>TABLERO TRIFASICO DE 24 CTOS CON ESPACIO PARA TOTALIZADOR SQUARD</v>
          </cell>
        </row>
        <row r="445">
          <cell r="A445" t="str">
            <v>TABLERO MINIPRAGMA DE 6 CIRCUITOS BLANCO DE EMPOTRAR</v>
          </cell>
        </row>
        <row r="446">
          <cell r="A446" t="str">
            <v>TABLERO MINIPRAGMA DE 20 CIRCUITOS BLANCO DE SOBREPONER</v>
          </cell>
        </row>
        <row r="447">
          <cell r="A447" t="str">
            <v>TABLERO MINIPRAGMA DE 16 CIRCUITOS BLANCO DE SOBREPONER</v>
          </cell>
        </row>
        <row r="448">
          <cell r="A448" t="str">
            <v>TABLERO MINIPRAGMA DE 6 CIRCUITOS BLANCO DE EMPOTRAR</v>
          </cell>
        </row>
        <row r="449">
          <cell r="A449" t="str">
            <v xml:space="preserve">TABLERO REGULADO ML TELEANTIOQUIA </v>
          </cell>
        </row>
        <row r="450">
          <cell r="A450" t="str">
            <v xml:space="preserve">BREAKER ENCHUF. 3x100A  </v>
          </cell>
        </row>
        <row r="451">
          <cell r="A451" t="str">
            <v xml:space="preserve">BREAKER ENCHUF. 3x125A  </v>
          </cell>
        </row>
        <row r="452">
          <cell r="A452" t="str">
            <v xml:space="preserve">BREAKER ENCHUF. 3x60A  </v>
          </cell>
        </row>
        <row r="453">
          <cell r="A453" t="str">
            <v xml:space="preserve">BREAKER ENCHUF. THQL 2x50A G.E. </v>
          </cell>
        </row>
        <row r="454">
          <cell r="A454" t="str">
            <v xml:space="preserve">BREAKER ENCHUFABLE 1x15A </v>
          </cell>
        </row>
        <row r="455">
          <cell r="A455" t="str">
            <v xml:space="preserve">BREAKER ENCHUFABLE 1x20A </v>
          </cell>
        </row>
        <row r="456">
          <cell r="A456" t="str">
            <v xml:space="preserve">BREAKER ENCHUFABLE 2x20A </v>
          </cell>
        </row>
        <row r="457">
          <cell r="A457" t="str">
            <v xml:space="preserve">BREAKER ENCHUFABLE 2x30A </v>
          </cell>
        </row>
        <row r="458">
          <cell r="A458" t="str">
            <v xml:space="preserve">BREAKER ENCHUFABLE 2x40A </v>
          </cell>
        </row>
        <row r="459">
          <cell r="A459" t="str">
            <v xml:space="preserve">BREAKER ENCHUFABLE 3x20A </v>
          </cell>
        </row>
        <row r="460">
          <cell r="A460" t="str">
            <v xml:space="preserve">BREAKER ENCHUFABLE 3x30A </v>
          </cell>
        </row>
        <row r="461">
          <cell r="A461" t="str">
            <v xml:space="preserve">BREAKER ENCHUFABLE 3x40A </v>
          </cell>
        </row>
        <row r="462">
          <cell r="A462" t="str">
            <v xml:space="preserve">BREAKER ENCHUFABLE 3x50A </v>
          </cell>
        </row>
        <row r="463">
          <cell r="A463" t="str">
            <v xml:space="preserve">BREAKER ENCHUFABLE 3x60A </v>
          </cell>
        </row>
        <row r="464">
          <cell r="A464" t="str">
            <v>MARCACION TIPO CLIP</v>
          </cell>
        </row>
        <row r="465">
          <cell r="A465" t="str">
            <v>MARCACION TIPO CINTA (DATOS)</v>
          </cell>
        </row>
        <row r="466">
          <cell r="A466" t="str">
            <v>MINI BREAKER MERLIN GERIN 1X16A, 20A y 32A</v>
          </cell>
        </row>
        <row r="467">
          <cell r="A467" t="str">
            <v xml:space="preserve">TELERRUPTOR 16A MONO MG 120VAC/45VCC </v>
          </cell>
        </row>
        <row r="468">
          <cell r="A468" t="str">
            <v>MINIBREAKER 2X40A</v>
          </cell>
        </row>
        <row r="469">
          <cell r="A469" t="str">
            <v>PEINE 12 MODULOS UNA FASE PARA TABLERO MINIPRAGMA</v>
          </cell>
        </row>
        <row r="470">
          <cell r="A470" t="str">
            <v>peine de 1 m de largo 3x10 mm2 3 FASES PARA TABLERO MINIPRAGMA</v>
          </cell>
        </row>
        <row r="471">
          <cell r="A471" t="str">
            <v>peine de 12 módulos 3x10 mm2 3 FASES PARA TABLERO MINIPRAGMA</v>
          </cell>
        </row>
        <row r="472">
          <cell r="A472" t="str">
            <v>-</v>
          </cell>
        </row>
        <row r="473">
          <cell r="A473" t="str">
            <v>-</v>
          </cell>
        </row>
        <row r="474">
          <cell r="A474" t="str">
            <v xml:space="preserve">ANCLA DE MARIPOSA 1/4"x3" REF.TR-1430 </v>
          </cell>
        </row>
        <row r="475">
          <cell r="A475" t="str">
            <v xml:space="preserve">ANCLA DE MARIPOSA 1/4"x3" REF.TR-1430 </v>
          </cell>
        </row>
        <row r="476">
          <cell r="A476" t="str">
            <v xml:space="preserve">ANCLA DE NYLON 1/4"x1 1/4" REF.NR-1414 </v>
          </cell>
        </row>
        <row r="477">
          <cell r="A477" t="str">
            <v xml:space="preserve">ANCLA EZP-100 (YESO) </v>
          </cell>
        </row>
        <row r="478">
          <cell r="A478" t="str">
            <v>ARANDELA PLANA GALV. DE 5/32"</v>
          </cell>
        </row>
        <row r="479">
          <cell r="A479" t="str">
            <v xml:space="preserve">BARRAJE DE Cu DE 100A. </v>
          </cell>
        </row>
        <row r="480">
          <cell r="A480" t="str">
            <v xml:space="preserve">BARRAJE DE Cu DE 200A. </v>
          </cell>
        </row>
        <row r="481">
          <cell r="A481" t="str">
            <v xml:space="preserve">BARRAJE DE Cu DE 400A. </v>
          </cell>
        </row>
        <row r="482">
          <cell r="A482" t="str">
            <v xml:space="preserve">BREAKER ENCHUF. THQL 2x50A G.E. </v>
          </cell>
        </row>
        <row r="483">
          <cell r="A483" t="str">
            <v xml:space="preserve">BREAKER ENCHUF. THQL 3x30A G.E. </v>
          </cell>
        </row>
        <row r="484">
          <cell r="A484" t="str">
            <v xml:space="preserve">BREAKER ENCHUFABLE 1x20A </v>
          </cell>
        </row>
        <row r="485">
          <cell r="A485" t="str">
            <v xml:space="preserve">BREAKER ENCHUFABLE 2x20A </v>
          </cell>
        </row>
        <row r="486">
          <cell r="A486" t="str">
            <v xml:space="preserve">BREAKER ENCHUFABLE 2x30A </v>
          </cell>
        </row>
        <row r="487">
          <cell r="A487" t="str">
            <v xml:space="preserve">BREAKER ENCHUFABLE 3x40A </v>
          </cell>
        </row>
        <row r="488">
          <cell r="A488" t="str">
            <v xml:space="preserve">BREAKER ENCHUFABLE 3x50A </v>
          </cell>
        </row>
        <row r="489">
          <cell r="A489" t="str">
            <v xml:space="preserve">BREAKER ENCHUFABLE 3x60A </v>
          </cell>
        </row>
        <row r="490">
          <cell r="A490" t="str">
            <v xml:space="preserve">CANCAMO # 10 </v>
          </cell>
        </row>
        <row r="491">
          <cell r="A491" t="str">
            <v xml:space="preserve">CANCAMO # 8 </v>
          </cell>
        </row>
        <row r="492">
          <cell r="A492" t="str">
            <v xml:space="preserve">CHAZO PLASTICO 1/4" </v>
          </cell>
        </row>
        <row r="493">
          <cell r="A493" t="str">
            <v xml:space="preserve">CIERRE BANDEJA 40X8 GALV. </v>
          </cell>
        </row>
        <row r="494">
          <cell r="A494" t="str">
            <v>CINTA AISLANTE AMARILLA</v>
          </cell>
        </row>
        <row r="495">
          <cell r="A495" t="str">
            <v>CINTA AISLANTE AZUL</v>
          </cell>
        </row>
        <row r="496">
          <cell r="A496" t="str">
            <v>CINTA AISLANTE ROJA</v>
          </cell>
        </row>
        <row r="497">
          <cell r="A497" t="str">
            <v>CINTA AISLANTE BLANCA</v>
          </cell>
        </row>
        <row r="498">
          <cell r="A498" t="str">
            <v>CINTA AISLANTE VERDE</v>
          </cell>
        </row>
        <row r="499">
          <cell r="A499" t="str">
            <v>CINTA AISLANTE NEGRA</v>
          </cell>
        </row>
        <row r="500">
          <cell r="A500" t="str">
            <v>CINTA DE ENMASCARAR 1"x40 MTS.</v>
          </cell>
        </row>
        <row r="501">
          <cell r="A501" t="str">
            <v>CINTA PLYMOUTH BISHOP REF-W-963</v>
          </cell>
        </row>
        <row r="502">
          <cell r="A502" t="str">
            <v>CINTA STRECH 15CMSx457MTS.</v>
          </cell>
        </row>
        <row r="503">
          <cell r="A503" t="str">
            <v xml:space="preserve">CODO ESQUINERO INT. 10x4A79º </v>
          </cell>
        </row>
        <row r="504">
          <cell r="A504" t="str">
            <v xml:space="preserve">CODO ESQUINERO INT. 10x4A90º </v>
          </cell>
        </row>
        <row r="505">
          <cell r="A505" t="str">
            <v xml:space="preserve">CONTACT COLOR AZUL BANDERA </v>
          </cell>
        </row>
        <row r="506">
          <cell r="A506" t="str">
            <v xml:space="preserve">CONTACT COLOR NARANJA </v>
          </cell>
        </row>
        <row r="507">
          <cell r="A507" t="str">
            <v xml:space="preserve">CONTACT COLOR TRANSPARENTE </v>
          </cell>
        </row>
        <row r="508">
          <cell r="A508" t="str">
            <v>CORREA PLASTICA 20 CM BLANCA</v>
          </cell>
        </row>
        <row r="509">
          <cell r="A509" t="str">
            <v>CORREA PLASTICA 20 CM NEGRA</v>
          </cell>
        </row>
        <row r="510">
          <cell r="A510" t="str">
            <v>CORREA PLASTICA 25 CM BLANCA</v>
          </cell>
        </row>
        <row r="511">
          <cell r="A511" t="str">
            <v>CORREA PLASTICA 30 CM BLANCA</v>
          </cell>
        </row>
        <row r="512">
          <cell r="A512" t="str">
            <v>CORREA PLASTICA 30 CM NEGRA</v>
          </cell>
        </row>
        <row r="513">
          <cell r="A513" t="str">
            <v>CORREA PLASTICA 35 CM BLANCA</v>
          </cell>
        </row>
        <row r="514">
          <cell r="A514" t="str">
            <v xml:space="preserve">CUADERNO DE 100 HOJAS </v>
          </cell>
        </row>
        <row r="515">
          <cell r="A515" t="str">
            <v xml:space="preserve">CURVA HR. DUCTO C.D. 30x8A90° </v>
          </cell>
        </row>
        <row r="516">
          <cell r="A516" t="str">
            <v xml:space="preserve">CURVA HR. GALV. BAND. DE 10x8A90° </v>
          </cell>
        </row>
        <row r="517">
          <cell r="A517" t="str">
            <v xml:space="preserve">CURVA HR. GALV. BAND. DE 20x8A90° </v>
          </cell>
        </row>
        <row r="518">
          <cell r="A518" t="str">
            <v xml:space="preserve">CURVA HR. GALV. BAND. DE 40x8A45° </v>
          </cell>
        </row>
        <row r="519">
          <cell r="A519" t="str">
            <v xml:space="preserve">CURVA HR. GALV. BAND. DE 40x8A90° </v>
          </cell>
        </row>
        <row r="520">
          <cell r="A520" t="str">
            <v xml:space="preserve">CURVA HR. GALV. BAND. DE 50x8A45º </v>
          </cell>
        </row>
        <row r="521">
          <cell r="A521" t="str">
            <v xml:space="preserve">CURVA V. EXT. DUCTO S.D. 40x8A90º </v>
          </cell>
        </row>
        <row r="522">
          <cell r="A522" t="str">
            <v xml:space="preserve">CURVA V. INT. DUCTO S.D. 20x8A90° </v>
          </cell>
        </row>
        <row r="523">
          <cell r="A523" t="str">
            <v xml:space="preserve">CURVA VERT. EXT.GALV. BD. 10x8A90° </v>
          </cell>
        </row>
        <row r="524">
          <cell r="A524" t="str">
            <v xml:space="preserve">CURVA VERT. EXT.GALV. BD. 20x8A90° </v>
          </cell>
        </row>
        <row r="525">
          <cell r="A525" t="str">
            <v xml:space="preserve">CURVA VERT. EXT.GALV. BD. 40x8A90° </v>
          </cell>
        </row>
        <row r="526">
          <cell r="A526" t="str">
            <v xml:space="preserve">CURVA VERT. INT. GALV. BD. 20x8A90° </v>
          </cell>
        </row>
        <row r="527">
          <cell r="A527" t="str">
            <v xml:space="preserve">CURVA VERT. INT. GALV. BD. 40x8A90° </v>
          </cell>
        </row>
        <row r="528">
          <cell r="A528" t="str">
            <v>DIMMER DEZL. 600W DCRA BCO REF-633-PLW</v>
          </cell>
        </row>
        <row r="529">
          <cell r="A529" t="str">
            <v xml:space="preserve">DUCTO MET. C.D. 30x8x2.40 </v>
          </cell>
        </row>
        <row r="530">
          <cell r="A530" t="str">
            <v xml:space="preserve">DUCTO MET. S.D. 20x8x2.40 </v>
          </cell>
        </row>
        <row r="531">
          <cell r="A531" t="str">
            <v xml:space="preserve">DUCTO MET. S.D. 40x8x2.40 </v>
          </cell>
        </row>
        <row r="532">
          <cell r="A532" t="str">
            <v xml:space="preserve">EMPAQUE EN U DE 1MM </v>
          </cell>
        </row>
        <row r="533">
          <cell r="A533" t="str">
            <v>ENCHUFE BIFILAR CON POLO T. 110V</v>
          </cell>
        </row>
        <row r="534">
          <cell r="A534" t="str">
            <v xml:space="preserve">ESMALTE GRIS PLATA 84 </v>
          </cell>
        </row>
        <row r="535">
          <cell r="A535" t="str">
            <v xml:space="preserve">GUAYA DE 1/16" </v>
          </cell>
        </row>
        <row r="536">
          <cell r="A536" t="str">
            <v xml:space="preserve">HOJA AHESIVA </v>
          </cell>
        </row>
        <row r="537">
          <cell r="A537" t="str">
            <v xml:space="preserve">HOJA DE SIERRA PARA METAL </v>
          </cell>
        </row>
        <row r="538">
          <cell r="A538" t="str">
            <v xml:space="preserve">LAPICERO </v>
          </cell>
        </row>
        <row r="539">
          <cell r="A539" t="str">
            <v xml:space="preserve">LAPIZ NEGRO </v>
          </cell>
        </row>
        <row r="540">
          <cell r="A540" t="str">
            <v xml:space="preserve">LAPIZ ROJO </v>
          </cell>
        </row>
        <row r="541">
          <cell r="A541" t="str">
            <v xml:space="preserve">PAPEL BOND 75 CARTA </v>
          </cell>
        </row>
        <row r="542">
          <cell r="A542" t="str">
            <v>PRENSA ESTOPA 3PE13.5 (1/2") DXN35035</v>
          </cell>
        </row>
        <row r="543">
          <cell r="A543" t="str">
            <v xml:space="preserve">PRENSA STOPA PLASTICO DE 1-1/4 </v>
          </cell>
        </row>
        <row r="544">
          <cell r="A544" t="str">
            <v xml:space="preserve">REDUCCION DUCTO S.D. 20-18A8 </v>
          </cell>
        </row>
        <row r="545">
          <cell r="A545" t="str">
            <v xml:space="preserve">REDUCCION DUCTO S.D. 40-20A8 </v>
          </cell>
        </row>
        <row r="546">
          <cell r="A546" t="str">
            <v xml:space="preserve">REDUCCION SIM. GALV. 20-10 </v>
          </cell>
        </row>
        <row r="547">
          <cell r="A547" t="str">
            <v xml:space="preserve">REDUCCION SIM. GALV. 40-20 </v>
          </cell>
        </row>
        <row r="548">
          <cell r="A548" t="str">
            <v xml:space="preserve">REDUCCION SIM. GALV. 50-10 </v>
          </cell>
        </row>
        <row r="549">
          <cell r="A549" t="str">
            <v xml:space="preserve">REMACHE POP # 5-4 P. BROCA DE 5/32" </v>
          </cell>
        </row>
        <row r="550">
          <cell r="A550" t="str">
            <v xml:space="preserve">REMACHE POP AC-AL 6-6 3/16x1/2 </v>
          </cell>
        </row>
        <row r="551">
          <cell r="A551" t="str">
            <v xml:space="preserve">REPROCESOS </v>
          </cell>
        </row>
        <row r="552">
          <cell r="A552" t="str">
            <v xml:space="preserve">SOLDADURA PVC POR TARRO DE 1/8 GL </v>
          </cell>
        </row>
        <row r="553">
          <cell r="A553" t="str">
            <v xml:space="preserve">SOPORTE MENSULA SENC. DE 15 CM </v>
          </cell>
        </row>
        <row r="554">
          <cell r="A554" t="str">
            <v xml:space="preserve">SOPORTE MENSULA SENC. DE 20 CM </v>
          </cell>
        </row>
        <row r="555">
          <cell r="A555" t="str">
            <v xml:space="preserve">SOPORTE MENSULA SENC. DE 25 CM </v>
          </cell>
        </row>
        <row r="556">
          <cell r="A556" t="str">
            <v xml:space="preserve">SOPORTE MENSULA SENC. DE 35 CM </v>
          </cell>
        </row>
        <row r="557">
          <cell r="A557" t="str">
            <v xml:space="preserve">SOPORTE PELD. PINT. BAND. DE 40 </v>
          </cell>
        </row>
        <row r="558">
          <cell r="A558" t="str">
            <v xml:space="preserve">SOPORTE PELD. PINT. DE 2400MM </v>
          </cell>
        </row>
        <row r="559">
          <cell r="A559" t="str">
            <v xml:space="preserve">TABLERO 3F-12 CTOS CON TOT. </v>
          </cell>
        </row>
        <row r="560">
          <cell r="A560" t="str">
            <v xml:space="preserve">TABLERO 3F-24 CTOS CON TOT. </v>
          </cell>
        </row>
        <row r="561">
          <cell r="A561" t="str">
            <v xml:space="preserve">TABLERO 3F-30 CTOS CON TOT. </v>
          </cell>
        </row>
        <row r="562">
          <cell r="A562" t="str">
            <v xml:space="preserve">TABLERO BIFASICO 8 CTOS. C.P. </v>
          </cell>
        </row>
        <row r="563">
          <cell r="A563" t="str">
            <v xml:space="preserve">TABLERO REGULADO ML TELEANTIOQUIA </v>
          </cell>
        </row>
        <row r="564">
          <cell r="A564" t="str">
            <v xml:space="preserve">TAPON DE CAUCHO DE 1/2" </v>
          </cell>
        </row>
        <row r="565">
          <cell r="A565" t="str">
            <v xml:space="preserve">TAPON DE CAUCHO DE 3/4" </v>
          </cell>
        </row>
        <row r="566">
          <cell r="A566" t="str">
            <v xml:space="preserve">TE GALV. PARA BANDEJA DE 10 </v>
          </cell>
        </row>
        <row r="567">
          <cell r="A567" t="str">
            <v xml:space="preserve">TE GALV. PARA BANDEJA DE 20 </v>
          </cell>
        </row>
        <row r="568">
          <cell r="A568" t="str">
            <v xml:space="preserve">TE GALV. PARA BANDEJA DE 40 </v>
          </cell>
        </row>
        <row r="569">
          <cell r="A569" t="str">
            <v xml:space="preserve">TE GALV. PARA BANDEJA DE 50 </v>
          </cell>
        </row>
        <row r="570">
          <cell r="A570" t="str">
            <v xml:space="preserve">TE PARA DUCTO S.D. 20x8 </v>
          </cell>
        </row>
        <row r="571">
          <cell r="A571" t="str">
            <v xml:space="preserve">TE PARA DUCTO S.D. 40x8 </v>
          </cell>
        </row>
        <row r="572">
          <cell r="A572" t="str">
            <v xml:space="preserve">TORNILLO 1/4"x1/2"-3/4"-1"-1 1/2"-2"-3" </v>
          </cell>
        </row>
        <row r="573">
          <cell r="A573" t="str">
            <v xml:space="preserve">TORNILLO 3/16"x1/2"-1"-1 1/2"-2"-3" </v>
          </cell>
        </row>
        <row r="574">
          <cell r="A574" t="str">
            <v xml:space="preserve">TORNILLO 3/8"x1/2"-1"-1 1/2"-2"-3" </v>
          </cell>
        </row>
        <row r="575">
          <cell r="A575" t="str">
            <v xml:space="preserve">TORNILLO DRYWALL # 6x1-1/2" </v>
          </cell>
        </row>
        <row r="576">
          <cell r="A576" t="str">
            <v xml:space="preserve">TORNILLO DRYWALL # 8x1" </v>
          </cell>
        </row>
        <row r="577">
          <cell r="A577" t="str">
            <v xml:space="preserve">TORNILLO ESTUFA 5/32"x1/2" </v>
          </cell>
        </row>
        <row r="578">
          <cell r="A578" t="str">
            <v xml:space="preserve">TORNILLO LAMINA # 8x1" </v>
          </cell>
        </row>
        <row r="579">
          <cell r="A579" t="str">
            <v xml:space="preserve">TORNILLO PAN 8x1/2 TEKS 2 </v>
          </cell>
        </row>
        <row r="580">
          <cell r="A580" t="str">
            <v xml:space="preserve">TORNILLO PAN EXT. 8x1/2 DS-ZN </v>
          </cell>
        </row>
        <row r="581">
          <cell r="A581" t="str">
            <v xml:space="preserve">VASELINA </v>
          </cell>
        </row>
        <row r="582">
          <cell r="A582" t="str">
            <v xml:space="preserve">XL PEGANTE </v>
          </cell>
        </row>
        <row r="583">
          <cell r="A583" t="str">
            <v>MEDIDOR ELECTRONICO MULTIFUNCIONAL</v>
          </cell>
        </row>
        <row r="584">
          <cell r="A584" t="str">
            <v>BORNERA CORTOCIRCUITABLE LANDIS</v>
          </cell>
        </row>
        <row r="585">
          <cell r="A585" t="str">
            <v>TRANSFORMADORES DE CORRIENTE 200/5</v>
          </cell>
        </row>
        <row r="586">
          <cell r="A586" t="str">
            <v>PLAFON DE LOSA</v>
          </cell>
        </row>
        <row r="587">
          <cell r="A587" t="str">
            <v>PLAFON PLASTICO</v>
          </cell>
        </row>
        <row r="588">
          <cell r="A588" t="str">
            <v>Punta captadora de 5/8x60cm</v>
          </cell>
        </row>
        <row r="589">
          <cell r="A589" t="str">
            <v>Base para punta captadora</v>
          </cell>
        </row>
        <row r="590">
          <cell r="A590" t="str">
            <v xml:space="preserve">TUBO IMC 3/4"x3 MTS. </v>
          </cell>
        </row>
        <row r="591">
          <cell r="A591" t="str">
            <v>Medicion Puesta a tierra</v>
          </cell>
        </row>
        <row r="592">
          <cell r="A592" t="str">
            <v>SOLDADURA EXOTERMICA 90 G</v>
          </cell>
        </row>
        <row r="593">
          <cell r="A593" t="str">
            <v>SOLDADURA EXOTERMICA 115 G</v>
          </cell>
        </row>
        <row r="594">
          <cell r="A594" t="str">
            <v>SOLDADURA EXOTERMICA 150 G</v>
          </cell>
        </row>
        <row r="595">
          <cell r="A595" t="str">
            <v>GABINETES Y SUBESTACIONES</v>
          </cell>
        </row>
        <row r="596">
          <cell r="A596" t="str">
            <v>PLANTA EMERGENCIA 1000 KVA 208 V</v>
          </cell>
        </row>
        <row r="597">
          <cell r="A597" t="str">
            <v>PLANTA EMERGENCIA 60 KVA 208 V</v>
          </cell>
        </row>
        <row r="598">
          <cell r="A598" t="str">
            <v>TERMINALES PREMOLDEADAS TIPO INTERIOR 15KV</v>
          </cell>
        </row>
        <row r="599">
          <cell r="A599" t="str">
            <v>CELDA PARA TRAFO DE 1000 KVA</v>
          </cell>
        </row>
        <row r="600">
          <cell r="A600" t="str">
            <v>CELDA PARA SECCIONADOR 60A INCLUYE FUSIBLES TIPO HH 60A</v>
          </cell>
        </row>
        <row r="601">
          <cell r="A601" t="str">
            <v>TRANSFORMADOR SECO 1000 KVA</v>
          </cell>
        </row>
        <row r="602">
          <cell r="A602" t="str">
            <v>GABINETE GENERAL 208V, SEGÚN DIAGRAMA UNIFILAR</v>
          </cell>
        </row>
        <row r="603">
          <cell r="A603" t="str">
            <v xml:space="preserve">GABINETE MEDIDA Y PROTECCION 36 MEDIDORES TIPO PARILLA </v>
          </cell>
        </row>
        <row r="604">
          <cell r="A604" t="str">
            <v>GABINETE ZONAS COMUNES, SEGÚN DIAGRAMA UNIFILAR</v>
          </cell>
        </row>
        <row r="605">
          <cell r="A605" t="str">
            <v>TABLERO AUTOSOPORTADO, FABRICADO EN LÁMINA COLD ROLLED. PINTURA EN POLVO DE APLICACIÓN ELECTROSTÁTICA, COLOR RAL 7032. PROTECCION IP 20.</v>
          </cell>
        </row>
        <row r="606">
          <cell r="A606" t="str">
            <v xml:space="preserve">TC TIPO VENTANA 400/5A CALIBRADO </v>
          </cell>
        </row>
        <row r="607">
          <cell r="A607" t="str">
            <v xml:space="preserve">MEDIDOR ELECTRONICO MONOFASICO TRIFILAR 240V 5(60)A </v>
          </cell>
        </row>
        <row r="608">
          <cell r="A608" t="str">
            <v xml:space="preserve">MEDIDOR ELECTRONICO TRIFASICO 240V 5(100)A </v>
          </cell>
        </row>
        <row r="609">
          <cell r="A609" t="str">
            <v>BRK 3X(350-500)A 40KA/220V SCH CVS TMD500, LV563305</v>
          </cell>
        </row>
        <row r="610">
          <cell r="A610" t="str">
            <v xml:space="preserve">BORNERA DE INTERCONEXION CONTADORES </v>
          </cell>
        </row>
        <row r="611">
          <cell r="A611" t="str">
            <v>TABLERO PARA USO INTERIOR (IP 20), EN LÁMINA COLD ROLLED CALIBRE 18, CON BARRAJE EN COBRE ELECTROLÍTICO DE 520 A. TIPO ML DE 10 CIRCUITOS, BARRAS DE NEUTRO Y TIERRA AISLADAS Y
COMPLETAMENTE CABLEADO</v>
          </cell>
        </row>
        <row r="612">
          <cell r="A612" t="str">
            <v>BRK 3X30A 25KA/240V, 12.5KA/440V, SCH, EZC100N3030</v>
          </cell>
        </row>
        <row r="613">
          <cell r="A613" t="str">
            <v>BRK 3X50A 25KA/240V, 12.5KA/440V, SCH, EZC100N3050</v>
          </cell>
        </row>
        <row r="614">
          <cell r="A614" t="str">
            <v>BRK 3X80A 25KA/240V, 12.5KA/440V, SCH, EZC100N3080</v>
          </cell>
        </row>
        <row r="615">
          <cell r="A615" t="str">
            <v>BRK 3X125A 50KA/240V, 25KA/440V, SCH, EZC250N3125</v>
          </cell>
        </row>
        <row r="616">
          <cell r="A616" t="str">
            <v>CONTADOR ELECTRONICO 3F 20(100)A CALIBRADO</v>
          </cell>
        </row>
        <row r="617">
          <cell r="A617" t="str">
            <v>CONTADOR CICLOM. PARRILLA 20(100)A CALIBRADO</v>
          </cell>
        </row>
        <row r="618">
          <cell r="A618" t="str">
            <v>DPS OBO V25-B+C/3+NPE-FS 150</v>
          </cell>
        </row>
        <row r="619">
          <cell r="A619" t="str">
            <v xml:space="preserve">TABLERO PARA USO INTERIOR (IP 20) EN LÁMINA COLD ROLLED CALIBRE 18 CON BARRAJE EN COBRE ELECTROLÍTICO DE 250 A. </v>
          </cell>
        </row>
        <row r="620">
          <cell r="A620" t="str">
            <v>BRK 3X150A 50KA/240V, 25KA/440V, SCH, EZC250N3150</v>
          </cell>
        </row>
        <row r="621">
          <cell r="A621" t="str">
            <v>BRK 3X250A 50KA/240V, 25KA/440V, SCH, EZC250N3250</v>
          </cell>
        </row>
        <row r="622">
          <cell r="A622" t="str">
            <v>TABLERO PARA USO INTERIOR (IP 20) EN LÁMINA COLD ROLLED CALIBRE 18 CON BARRAJE EN COBRE ELECTROLÍTICO DE 170 A. TIPO ML DE 2 CIRCUITOS, CABLEADO DE CONTROL Y ACCESORIOS PARA TRANSFERENCIA AUTOMATICA</v>
          </cell>
        </row>
        <row r="623">
          <cell r="A623" t="str">
            <v>CONTACTOR 55A/AC3 220V MITSUBISHI SERIE S , S-N50</v>
          </cell>
        </row>
        <row r="624">
          <cell r="A624" t="str">
            <v>ENCLAV MEC PARA CONTACTOR SUNML21 MIT, UNML-21</v>
          </cell>
        </row>
        <row r="625">
          <cell r="A625" t="str">
            <v>UND DE TRANSFERENCIA AUT. DE CARGA 3F 220V VORKOM</v>
          </cell>
        </row>
        <row r="626">
          <cell r="A626" t="str">
            <v>BREAKER 3X32A MAGNETICO 3VT1703-2DB36</v>
          </cell>
        </row>
        <row r="627">
          <cell r="A627" t="str">
            <v>BREAKER 3X50A MAGNETICO 3VT1705-2DB36</v>
          </cell>
        </row>
        <row r="629">
          <cell r="A629" t="str">
            <v>ESTRUCTURAS LINEAS PRIMARIAS</v>
          </cell>
        </row>
        <row r="631">
          <cell r="A631" t="str">
            <v>PARARRAYOS 15 KV</v>
          </cell>
        </row>
        <row r="632">
          <cell r="A632" t="str">
            <v>CAJA PRIMARIA 15KV</v>
          </cell>
        </row>
        <row r="633">
          <cell r="A633" t="str">
            <v>CRUCETA METALICA 2.4 m</v>
          </cell>
        </row>
        <row r="634">
          <cell r="A634" t="str">
            <v>PIEAMIGO 48"</v>
          </cell>
        </row>
        <row r="635">
          <cell r="A635" t="str">
            <v>TORNILLO 1/2 x 38 mm</v>
          </cell>
        </row>
        <row r="636">
          <cell r="A636" t="str">
            <v xml:space="preserve">VARILLA COPPERWELD 5/8 2.4m </v>
          </cell>
        </row>
        <row r="637">
          <cell r="A637" t="str">
            <v>GRAPA COPPERWELD</v>
          </cell>
        </row>
        <row r="638">
          <cell r="A638" t="str">
            <v>TORNILLO ESPACIADOR 5/8 x 12"</v>
          </cell>
        </row>
        <row r="639">
          <cell r="A639" t="str">
            <v>COLLARIN 2 SALIDAS 8-9/230MM</v>
          </cell>
        </row>
        <row r="640">
          <cell r="A640" t="str">
            <v>CONECTOR TRANSVERSAL 1/0</v>
          </cell>
        </row>
        <row r="641">
          <cell r="A641" t="str">
            <v>FUSIBLE TIPO K</v>
          </cell>
        </row>
        <row r="642">
          <cell r="A642" t="str">
            <v>TERMINALES PREMOLDEADAS USO EXTERIOR</v>
          </cell>
        </row>
        <row r="643">
          <cell r="A643" t="str">
            <v xml:space="preserve">PERNO EN U </v>
          </cell>
        </row>
        <row r="644">
          <cell r="A644" t="str">
            <v>ESPIGO PARA CRUCETA METALICA 38 MM</v>
          </cell>
        </row>
        <row r="645">
          <cell r="A645" t="str">
            <v>AISLADOR PORCELANA TIPO PIN 13,2 KV</v>
          </cell>
        </row>
        <row r="646">
          <cell r="A646" t="str">
            <v>MANO DE OBRA ESTRIBO LINEA VIVA</v>
          </cell>
        </row>
        <row r="647">
          <cell r="A647" t="str">
            <v>CINTA BANDIT 5/8"</v>
          </cell>
        </row>
        <row r="648">
          <cell r="A648" t="str">
            <v>HEBILLA BANDIT 5/8"</v>
          </cell>
        </row>
        <row r="649">
          <cell r="A649" t="str">
            <v xml:space="preserve">CAPACETE 2" </v>
          </cell>
        </row>
        <row r="650">
          <cell r="A650" t="str">
            <v xml:space="preserve">CAPACETE 4" </v>
          </cell>
        </row>
        <row r="651">
          <cell r="A651" t="str">
            <v>PINTURA NARANJA AEROSOL</v>
          </cell>
        </row>
        <row r="654">
          <cell r="A654" t="str">
            <v xml:space="preserve">TUBO PVC DE 1 1/4"x3 MTS. </v>
          </cell>
        </row>
        <row r="655">
          <cell r="A655" t="str">
            <v>CABLE THHN/THWN # 4</v>
          </cell>
        </row>
        <row r="656">
          <cell r="A656" t="str">
            <v>Tablero monofasico de 2 ctos</v>
          </cell>
        </row>
        <row r="657">
          <cell r="A657" t="str">
            <v>Chazo Golpe C/tornillo 1/4*1 1/4"</v>
          </cell>
        </row>
        <row r="658">
          <cell r="A658" t="str">
            <v>CAJA DE EMPALME 20x20x15 Schneider</v>
          </cell>
        </row>
        <row r="659">
          <cell r="A659" t="str">
            <v>CAJA DE EMPALME 40x40x15 Schneider</v>
          </cell>
        </row>
        <row r="660">
          <cell r="A660" t="str">
            <v xml:space="preserve">Strep telefonico 100x120x15 </v>
          </cell>
        </row>
        <row r="661">
          <cell r="A661" t="str">
            <v>Caja telefonica 40x40x15</v>
          </cell>
        </row>
        <row r="662">
          <cell r="A662" t="str">
            <v xml:space="preserve">BREAKER ENCHUFABLE 1x15A </v>
          </cell>
        </row>
        <row r="663">
          <cell r="A663" t="str">
            <v xml:space="preserve">BREAKER ENCHUF. THQL 3x20A G.E. </v>
          </cell>
        </row>
        <row r="664">
          <cell r="A664" t="str">
            <v xml:space="preserve">BREAKER ENCHUF. 3x60A  </v>
          </cell>
        </row>
        <row r="665">
          <cell r="A665" t="str">
            <v xml:space="preserve">BREAKER ENCHUF. 3x100A  </v>
          </cell>
        </row>
        <row r="666">
          <cell r="A666" t="str">
            <v xml:space="preserve">BREAKER ENCHUF. 3x125A  </v>
          </cell>
        </row>
        <row r="667">
          <cell r="A667" t="str">
            <v>Caja para breaker industrial 44x23x24</v>
          </cell>
        </row>
        <row r="668">
          <cell r="A668" t="str">
            <v>Instalacion Luminarias</v>
          </cell>
        </row>
        <row r="669">
          <cell r="A669" t="str">
            <v xml:space="preserve">Cable XLPE Nº2 </v>
          </cell>
        </row>
        <row r="670">
          <cell r="A670" t="str">
            <v>Juego de conos premoldeados uso exterior</v>
          </cell>
        </row>
        <row r="671">
          <cell r="A671" t="str">
            <v>CABLE THHN/THWN # 250</v>
          </cell>
        </row>
        <row r="672">
          <cell r="A672" t="str">
            <v>CABLE THHN/THWN # 350</v>
          </cell>
        </row>
        <row r="673">
          <cell r="A673" t="str">
            <v>CABLE THHN/THWN # 500MCM</v>
          </cell>
        </row>
        <row r="674">
          <cell r="A674" t="str">
            <v>CABLE THHN/THWN # 3/0</v>
          </cell>
        </row>
        <row r="675">
          <cell r="A675" t="str">
            <v>CABLE DESNUDO 1/0</v>
          </cell>
        </row>
        <row r="676">
          <cell r="A676" t="str">
            <v>Soldadura exotermica 90G</v>
          </cell>
        </row>
        <row r="677">
          <cell r="A677" t="str">
            <v>Soporte tipo Snap de 36mm</v>
          </cell>
        </row>
        <row r="678">
          <cell r="A678" t="str">
            <v>Soporte para cables en tejado con altura de 0.066m.</v>
          </cell>
        </row>
        <row r="679">
          <cell r="A679" t="str">
            <v>Vestida primaria, valor global</v>
          </cell>
        </row>
        <row r="680">
          <cell r="A680" t="str">
            <v>Pararrayos 15KV</v>
          </cell>
        </row>
        <row r="681">
          <cell r="A681" t="str">
            <v>Caja primaria 15KV</v>
          </cell>
        </row>
        <row r="682">
          <cell r="A682" t="str">
            <v>Bajante primario en 3"</v>
          </cell>
        </row>
        <row r="683">
          <cell r="A683" t="str">
            <v>POSTE DE CONCERTO DE 12 METROS</v>
          </cell>
        </row>
        <row r="684">
          <cell r="A684" t="str">
            <v>POSTE EN FIBRA DE VIDRIO 12 M X 750 KGF</v>
          </cell>
        </row>
        <row r="685">
          <cell r="A685" t="str">
            <v>POSTE EN FIBRA DE VIDRIO 9 M POR 510 KGF</v>
          </cell>
        </row>
        <row r="686">
          <cell r="A686" t="str">
            <v>TRANSFORMADOR 3F 13.2KV-220/127V 112.5KV</v>
          </cell>
        </row>
        <row r="687">
          <cell r="A687" t="str">
            <v>PROTECTOR DE VIDA SILVESTRE PARA BUJES</v>
          </cell>
        </row>
        <row r="688">
          <cell r="A688" t="str">
            <v>CHEQUEO TRANSFORMADOR TRIFASICO EN POSTE</v>
          </cell>
        </row>
        <row r="689">
          <cell r="A689" t="str">
            <v>Luminaria fluorescente 60x60 4x17</v>
          </cell>
        </row>
      </sheetData>
      <sheetData sheetId="4"/>
    </sheetDataSet>
  </externalBook>
</externalLink>
</file>

<file path=xl/externalLinks/externalLink1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1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TRAYECTO 1"/>
      <sheetName val="PR_1"/>
      <sheetName val="Itemes Renovación"/>
      <sheetName val="FECHAS DE CORTE"/>
      <sheetName val="Informacion General"/>
      <sheetName val="Equipo"/>
      <sheetName val="materiales"/>
      <sheetName val="otros"/>
      <sheetName val="PR_01"/>
      <sheetName val="PR_18"/>
      <sheetName val="PR_210"/>
      <sheetName val="PR_38"/>
      <sheetName val="PR_410"/>
      <sheetName val="PR_51"/>
      <sheetName val="PR_61"/>
      <sheetName val="PR_71"/>
      <sheetName val="PR_81"/>
      <sheetName val="PR_91"/>
      <sheetName val="PR_101"/>
      <sheetName val="PR_112"/>
      <sheetName val="PR_121"/>
      <sheetName val="PR_131"/>
      <sheetName val="PR_141"/>
      <sheetName val="PR_151"/>
      <sheetName val="PR_161"/>
      <sheetName val="PR_171"/>
      <sheetName val="PR_191"/>
      <sheetName val="PR_201"/>
      <sheetName val="PR_211"/>
      <sheetName val="PR_221"/>
      <sheetName val="PR_231"/>
      <sheetName val="PR_241"/>
      <sheetName val="PR_251"/>
      <sheetName val="PR_261"/>
      <sheetName val="PR_271"/>
      <sheetName val="PR_281"/>
      <sheetName val="PR_291"/>
      <sheetName val="PR_301"/>
      <sheetName val="PR_311"/>
      <sheetName val="PR_321"/>
      <sheetName val="PR_331"/>
      <sheetName val="PR_341"/>
      <sheetName val="PR_351"/>
      <sheetName val="PR_361"/>
      <sheetName val="PR_371"/>
      <sheetName val="PR_391"/>
      <sheetName val="PR_401"/>
      <sheetName val="PR_411"/>
      <sheetName val="PR_421"/>
      <sheetName val="PR_431"/>
      <sheetName val="PR_441"/>
      <sheetName val="PR_451"/>
      <sheetName val="PR_461"/>
      <sheetName val="PR_471"/>
      <sheetName val="PR_481"/>
      <sheetName val="PR_491"/>
      <sheetName val="Cuadro_Estado1"/>
      <sheetName val="2103mar_1"/>
      <sheetName val="A__P__U_1"/>
      <sheetName val="TRAYECTO_11"/>
      <sheetName val="Itemes_Renovación1"/>
      <sheetName val="FECHAS_DE_CORTE1"/>
      <sheetName val="Informacion_General1"/>
      <sheetName val="PR_0"/>
      <sheetName val="PR_11"/>
      <sheetName val="PR_2"/>
      <sheetName val="PR_3"/>
      <sheetName val="PR_4"/>
      <sheetName val="PR_5"/>
      <sheetName val="PR_6"/>
      <sheetName val="PR_7"/>
      <sheetName val="PR_8"/>
      <sheetName val="PR_9"/>
      <sheetName val="PR_10"/>
      <sheetName val="PR_1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2103mar_"/>
      <sheetName val="A__P__U_"/>
      <sheetName val="TRAYECTO_1"/>
      <sheetName val="Itemes_Renovación"/>
      <sheetName val="FECHAS_DE_CORTE"/>
      <sheetName val="Informacion_General"/>
      <sheetName val="PR_02"/>
      <sheetName val="PR_110"/>
      <sheetName val="PR_212"/>
      <sheetName val="PR_310"/>
      <sheetName val="PR_412"/>
      <sheetName val="PR_52"/>
      <sheetName val="PR_62"/>
      <sheetName val="PR_72"/>
      <sheetName val="PR_82"/>
      <sheetName val="PR_92"/>
      <sheetName val="PR_102"/>
      <sheetName val="PR_113"/>
      <sheetName val="PR_122"/>
      <sheetName val="PR_132"/>
      <sheetName val="PR_142"/>
      <sheetName val="PR_152"/>
      <sheetName val="PR_162"/>
      <sheetName val="PR_172"/>
      <sheetName val="PR_192"/>
      <sheetName val="PR_202"/>
      <sheetName val="PR_213"/>
      <sheetName val="PR_222"/>
      <sheetName val="PR_232"/>
      <sheetName val="PR_242"/>
      <sheetName val="PR_252"/>
      <sheetName val="PR_262"/>
      <sheetName val="PR_272"/>
      <sheetName val="PR_282"/>
      <sheetName val="PR_292"/>
      <sheetName val="PR_302"/>
      <sheetName val="PR_312"/>
      <sheetName val="PR_322"/>
      <sheetName val="PR_332"/>
      <sheetName val="PR_342"/>
      <sheetName val="PR_352"/>
      <sheetName val="PR_362"/>
      <sheetName val="PR_372"/>
      <sheetName val="PR_392"/>
      <sheetName val="PR_402"/>
      <sheetName val="PR_413"/>
      <sheetName val="PR_422"/>
      <sheetName val="PR_432"/>
      <sheetName val="PR_442"/>
      <sheetName val="PR_452"/>
      <sheetName val="PR_462"/>
      <sheetName val="PR_472"/>
      <sheetName val="PR_482"/>
      <sheetName val="PR_492"/>
      <sheetName val="Cuadro_Estado2"/>
      <sheetName val="2103mar_2"/>
      <sheetName val="A__P__U_2"/>
      <sheetName val="TRAYECTO_12"/>
      <sheetName val="Itemes_Renovación2"/>
      <sheetName val="FECHAS_DE_CORTE2"/>
      <sheetName val="Informacion_General2"/>
      <sheetName val="PR_03"/>
      <sheetName val="PR_114"/>
      <sheetName val="PR_214"/>
      <sheetName val="PR_313"/>
      <sheetName val="PR_414"/>
      <sheetName val="PR_53"/>
      <sheetName val="PR_63"/>
      <sheetName val="PR_73"/>
      <sheetName val="PR_83"/>
      <sheetName val="PR_93"/>
      <sheetName val="PR_103"/>
      <sheetName val="PR_115"/>
      <sheetName val="PR_123"/>
      <sheetName val="PR_133"/>
      <sheetName val="PR_143"/>
      <sheetName val="PR_153"/>
      <sheetName val="PR_163"/>
      <sheetName val="PR_173"/>
      <sheetName val="PR_193"/>
      <sheetName val="PR_203"/>
      <sheetName val="PR_215"/>
      <sheetName val="PR_223"/>
      <sheetName val="PR_233"/>
      <sheetName val="PR_243"/>
      <sheetName val="PR_253"/>
      <sheetName val="PR_263"/>
      <sheetName val="PR_273"/>
      <sheetName val="PR_283"/>
      <sheetName val="PR_293"/>
      <sheetName val="PR_303"/>
      <sheetName val="PR_314"/>
      <sheetName val="PR_323"/>
      <sheetName val="PR_333"/>
      <sheetName val="PR_343"/>
      <sheetName val="PR_353"/>
      <sheetName val="PR_363"/>
      <sheetName val="PR_373"/>
      <sheetName val="PR_393"/>
      <sheetName val="PR_403"/>
      <sheetName val="PR_415"/>
      <sheetName val="PR_423"/>
      <sheetName val="PR_433"/>
      <sheetName val="PR_443"/>
      <sheetName val="PR_453"/>
      <sheetName val="PR_463"/>
      <sheetName val="PR_473"/>
      <sheetName val="PR_483"/>
      <sheetName val="PR_493"/>
      <sheetName val="Cuadro_Estado3"/>
      <sheetName val="2103mar_3"/>
      <sheetName val="A__P__U_3"/>
      <sheetName val="TRAYECTO_13"/>
      <sheetName val="Itemes_Renovación3"/>
      <sheetName val="FECHAS_DE_CORTE3"/>
      <sheetName val="Informacion_General3"/>
      <sheetName val="PR_04"/>
      <sheetName val="PR_116"/>
      <sheetName val="PR_216"/>
      <sheetName val="PR_315"/>
      <sheetName val="PR_416"/>
      <sheetName val="PR_54"/>
      <sheetName val="PR_64"/>
      <sheetName val="PR_74"/>
      <sheetName val="PR_84"/>
      <sheetName val="PR_94"/>
      <sheetName val="PR_104"/>
      <sheetName val="PR_117"/>
      <sheetName val="PR_124"/>
      <sheetName val="PR_134"/>
      <sheetName val="PR_144"/>
      <sheetName val="PR_154"/>
      <sheetName val="PR_164"/>
      <sheetName val="PR_174"/>
      <sheetName val="PR_194"/>
      <sheetName val="PR_204"/>
      <sheetName val="PR_217"/>
      <sheetName val="PR_224"/>
      <sheetName val="PR_234"/>
      <sheetName val="PR_244"/>
      <sheetName val="PR_254"/>
      <sheetName val="PR_264"/>
      <sheetName val="PR_274"/>
      <sheetName val="PR_284"/>
      <sheetName val="PR_294"/>
      <sheetName val="PR_304"/>
      <sheetName val="PR_316"/>
      <sheetName val="PR_324"/>
      <sheetName val="PR_334"/>
      <sheetName val="PR_344"/>
      <sheetName val="PR_354"/>
      <sheetName val="PR_364"/>
      <sheetName val="PR_374"/>
      <sheetName val="PR_394"/>
      <sheetName val="PR_404"/>
      <sheetName val="PR_417"/>
      <sheetName val="PR_424"/>
      <sheetName val="PR_434"/>
      <sheetName val="PR_444"/>
      <sheetName val="PR_454"/>
      <sheetName val="PR_464"/>
      <sheetName val="PR_474"/>
      <sheetName val="PR_484"/>
      <sheetName val="PR_494"/>
      <sheetName val="Cuadro_Estado4"/>
      <sheetName val="2103mar_4"/>
      <sheetName val="A__P__U_4"/>
      <sheetName val="TRAYECTO_14"/>
      <sheetName val="Itemes_Renovación4"/>
      <sheetName val="FECHAS_DE_CORTE4"/>
      <sheetName val="Informacion_General4"/>
      <sheetName val="PR_05"/>
      <sheetName val="PR_118"/>
      <sheetName val="PR_218"/>
      <sheetName val="PR_317"/>
      <sheetName val="PR_418"/>
      <sheetName val="PR_55"/>
      <sheetName val="PR_65"/>
      <sheetName val="PR_75"/>
      <sheetName val="PR_85"/>
      <sheetName val="PR_95"/>
      <sheetName val="PR_105"/>
      <sheetName val="PR_119"/>
      <sheetName val="PR_125"/>
      <sheetName val="PR_135"/>
      <sheetName val="PR_145"/>
      <sheetName val="PR_155"/>
      <sheetName val="PR_165"/>
      <sheetName val="PR_175"/>
      <sheetName val="PR_195"/>
      <sheetName val="PR_205"/>
      <sheetName val="PR_219"/>
      <sheetName val="PR_225"/>
      <sheetName val="PR_235"/>
      <sheetName val="PR_245"/>
      <sheetName val="PR_255"/>
      <sheetName val="PR_265"/>
      <sheetName val="PR_275"/>
      <sheetName val="PR_285"/>
      <sheetName val="PR_295"/>
      <sheetName val="PR_305"/>
      <sheetName val="PR_318"/>
      <sheetName val="PR_325"/>
      <sheetName val="PR_335"/>
      <sheetName val="PR_345"/>
      <sheetName val="PR_355"/>
      <sheetName val="PR_365"/>
      <sheetName val="PR_375"/>
      <sheetName val="PR_395"/>
      <sheetName val="PR_405"/>
      <sheetName val="PR_419"/>
      <sheetName val="PR_425"/>
      <sheetName val="PR_435"/>
      <sheetName val="PR_445"/>
      <sheetName val="PR_455"/>
      <sheetName val="PR_465"/>
      <sheetName val="PR_475"/>
      <sheetName val="PR_485"/>
      <sheetName val="PR_495"/>
      <sheetName val="Cuadro_Estado5"/>
      <sheetName val="2103mar_5"/>
      <sheetName val="A__P__U_5"/>
      <sheetName val="TRAYECTO_15"/>
      <sheetName val="Itemes_Renovación5"/>
      <sheetName val="FECHAS_DE_CORTE5"/>
      <sheetName val="Informacion_General5"/>
      <sheetName val="Hoja1"/>
      <sheetName val="PLAN DE INVERSION ANTICIPO"/>
      <sheetName val="inv mensual"/>
      <sheetName val="borrador flujo inv"/>
      <sheetName val="social-ambiental"/>
      <sheetName val="AU"/>
      <sheetName val="TARIFAS"/>
      <sheetName val="Personalizar"/>
      <sheetName val="FIBRA ÓPTICA"/>
      <sheetName val="2103mar%20.xls"/>
      <sheetName val="Formulas"/>
      <sheetName val="INDICE"/>
      <sheetName val="DISTANCIA"/>
      <sheetName val="PERSONAL"/>
      <sheetName val="ELECTRICO"/>
      <sheetName val="Vuelta"/>
      <sheetName val="320.1"/>
      <sheetName val="330.2"/>
      <sheetName val="700.1"/>
      <sheetName val="días habiles 2015"/>
      <sheetName val="INS"/>
      <sheetName val="Ppto"/>
      <sheetName val="Plan auditoría"/>
      <sheetName val="Análisis de precios"/>
      <sheetName val="BASE"/>
      <sheetName val="1_Preliminares"/>
      <sheetName val="M.Obra"/>
      <sheetName val="Precios"/>
      <sheetName val="220.1"/>
      <sheetName val="330.1"/>
      <sheetName val="640.1.2"/>
      <sheetName val="673.1"/>
      <sheetName val="673.2"/>
      <sheetName val="ManoDeObra"/>
      <sheetName val="UNITARIOS"/>
      <sheetName val="1.1 Localización y Replanteo"/>
      <sheetName val="1.2 Demolición de Pavimento"/>
      <sheetName val="1.3 Demolicion concreto simple"/>
      <sheetName val="1.4 Excavación "/>
      <sheetName val="1.5 Base"/>
      <sheetName val="1.6 Pavimento"/>
      <sheetName val="1.7 Afirmado"/>
      <sheetName val="1.8 Sardinel"/>
      <sheetName val="1.9 Anden "/>
      <sheetName val="1.12 Transporte Mat Explaneació"/>
      <sheetName val="1.13 Señales Vert Trans"/>
      <sheetName val="1.14 Marca vial"/>
      <sheetName val="1.15 Linea demarcacion"/>
      <sheetName val="2.1Excavación Muro"/>
      <sheetName val="2.2 Muro contencion"/>
      <sheetName val="ALCANTARILLADO"/>
      <sheetName val="días_habiles_2015"/>
      <sheetName val="Plan_auditoría"/>
      <sheetName val="Análisis_de_precios"/>
      <sheetName val="FIBRA_ÓPTICA"/>
      <sheetName val="2103mar%20_xls"/>
      <sheetName val="320_1"/>
      <sheetName val="330_2"/>
      <sheetName val="700_1"/>
      <sheetName val="M_Obra"/>
      <sheetName val="Indicadores Gestión"/>
      <sheetName val="PR-04"/>
      <sheetName val="tipo_recurso"/>
      <sheetName val="Listado"/>
      <sheetName val="tipos_entidad"/>
      <sheetName val="Unidades"/>
      <sheetName val="APU"/>
      <sheetName val="Distanc"/>
      <sheetName val="Cuadro de áreas y volmúmenes"/>
      <sheetName val="Generales"/>
      <sheetName val="FACTOR PRESTACIONAL AÑO 2019"/>
      <sheetName val="AUXILIARES"/>
      <sheetName val="LISTADO OE"/>
      <sheetName val="MATERIALES "/>
      <sheetName val="TRANSPORTE"/>
      <sheetName val="MANO DE OBRA"/>
      <sheetName val="OE N° 58 TALA 3&lt;H&lt;6"/>
      <sheetName val="OE N°59 DESVIO AGUAS ALCAN 900"/>
      <sheetName val="OE N°60 DESVIO AGUAS BOX"/>
      <sheetName val="OE N°61 TUB LISA 6&quot; A.NEGRAS"/>
      <sheetName val="OE N°62 TUB NOVAFORT 6&quot;"/>
      <sheetName val="OE N°63 TUB NOVAFORT 8&quot;"/>
      <sheetName val="OE N°64 TUB NOVAFORT 10&quot;"/>
      <sheetName val="OE N°65 TUB PRESION 4&quot;"/>
      <sheetName val="OE N°66 ACCESORIOS TUB 4&quot;"/>
      <sheetName val="OE N°67 CONSTRUCCION SUMIDERO"/>
      <sheetName val="OE N°68 CONTROL EROSION TALUD"/>
      <sheetName val="OE N°69 CONTRIOL EROSION"/>
      <sheetName val="OE N°70 CONSTRUCCION CAJA "/>
      <sheetName val="OE N°71 TRASLADO MACROMEDIDOR "/>
      <sheetName val="OE N°72 BOLSACRETO "/>
      <sheetName val="OE N°73 BARANDAS MADERA"/>
      <sheetName val="OE N°74 SETO VIVO H=70"/>
      <sheetName val="OE N° 57 CONCRETO 210 LOSA ACEL"/>
      <sheetName val="OE N° 58 CONCRETO 210 ESTR ACEL"/>
      <sheetName val="OE N° 59 CONCRETO 280 TABL ACEL"/>
      <sheetName val="OE N° 60 CONCRETO 350 TABL"/>
      <sheetName val="OE N° 61 TORONES"/>
      <sheetName val="OE N° 62 NEOPRENO"/>
      <sheetName val="CIMENTACIÓN TUBERÍAS"/>
      <sheetName val="CIMENTACIÓN TUBERÍAS."/>
      <sheetName val="HIDROLOG. E HIDRAULICO "/>
      <sheetName val="FORESTAL T2"/>
      <sheetName val="OE-05 AFIRMADO MEJORA SUBRAS"/>
      <sheetName val="OE-08 TUB 56&quot; Clase III"/>
      <sheetName val="OE-09 Concret 21MPa Atraq Tub"/>
      <sheetName val="OE-11 TUB PVC 3,4"/>
      <sheetName val="OE-12 PIEDRA D1-2&quot;"/>
      <sheetName val="OE-13 TRANSP INTER MAT DEMOLIC"/>
      <sheetName val="OE N° DEMOLIC LOSA CONCR  0.1M"/>
      <sheetName val="OE N° DEMOLIC MUROS LADRILLO"/>
      <sheetName val="OE N° DESMOST Y RETIR TECHO"/>
      <sheetName val="OE N° CONST CERRAM CAMPAM"/>
      <sheetName val="OE N° CONST TRINCHO+SARAHN "/>
      <sheetName val="OE N° LLENO MANUAL BRECHAS"/>
      <sheetName val="OE N° TRANSP MAT SOBR &gt;5KM"/>
      <sheetName val="TUB 36&quot; NOVAFORT"/>
      <sheetName val="OE N° TRANSP INTERNO M3-KM"/>
      <sheetName val="OE N°12 TUB 56&quot; Rib Steel."/>
      <sheetName val="OE N°12 TUB 54&quot; NOVALOC."/>
      <sheetName val="OE N° EXCAV MANUAL BRECH MATER "/>
      <sheetName val="1.8 Demol. piso ccto e=0,10m"/>
      <sheetName val="1.9 Transporte manual interno"/>
      <sheetName val="1.10 Cargue, trans. y botada"/>
      <sheetName val="2.4 Excavación manual"/>
      <sheetName val="Presupuesto pesebreras"/>
      <sheetName val="OE N° GEOMALLA PBX2020"/>
      <sheetName val="OE N° GEOTEXTIL TR400"/>
      <sheetName val="OE N° BASE ASFALTICA 4% 60-70"/>
      <sheetName val="OE N° 52 TRIT 1.5&quot; FILTRO"/>
      <sheetName val="OE N° 53 CINTA PVC 22"/>
      <sheetName val="OE N° 54 EXC PILA EN ROCA"/>
      <sheetName val="OE N° 55 TERRAPLEN REFORZADO"/>
      <sheetName val="OE N° 56 MCD 10 CICLO RUTA"/>
      <sheetName val="OE N° 57 TUBERÍA CORRUGADA 6&quot; "/>
      <sheetName val="PRESUPUESTO TRAMO 1"/>
      <sheetName val="PRESUPUESTO TRAMO 2"/>
      <sheetName val="Formato Gobernación 2017"/>
      <sheetName val="Resumen actas"/>
      <sheetName val="Acta de Obra"/>
      <sheetName val="1.1 Cerramiento"/>
      <sheetName val="1.2 Localización T1"/>
      <sheetName val="1.3 Corte paviemento"/>
      <sheetName val="1.4 Remoción de cercos vivos"/>
      <sheetName val="1,5 Rem. cerco en puá "/>
      <sheetName val="1,6 Rem. cerr. malla eslabon"/>
      <sheetName val="1,7 Tala de árboles"/>
      <sheetName val="2.1 Descapote"/>
      <sheetName val="2.2 Exc. Mat. com. explanación"/>
      <sheetName val="2.3 Transporte de material"/>
      <sheetName val="3.1 Lleno mat. de excavación"/>
      <sheetName val="3.2 Lleno mat. de prestamo"/>
      <sheetName val="3.3 Subbase Granular"/>
      <sheetName val="3.4 Base Granular"/>
      <sheetName val="4.1 MDC-19"/>
      <sheetName val="4.2 Imprimación"/>
      <sheetName val="5.3 Bordillo"/>
      <sheetName val="5.5 Concreto Micropilotes"/>
      <sheetName val="5.6 Acero de refuerzo"/>
      <sheetName val="6.1 Exc. Varias Sin Clasif."/>
      <sheetName val="6.2 Lleno tuberias"/>
      <sheetName val="6.5 Cunetas"/>
      <sheetName val="6.6 Concreto 21Mpa Cabezote "/>
      <sheetName val="6.7 Acero de refuerzo"/>
      <sheetName val="7.1 Exc. Varias Sin Clasif."/>
      <sheetName val="7.2 Concreto 14 Mpa solados"/>
      <sheetName val="7.3 Concreto 28 MPa Losa Piso"/>
      <sheetName val="7.4 Concreto 21 MPa Paredes"/>
      <sheetName val="7.5 Concreto 21 MPa Losa Superi"/>
      <sheetName val="7.6 Acero de refuerzo"/>
      <sheetName val="7.8 Geotextil NT2500"/>
      <sheetName val="7.9 Tuberia Filtro"/>
      <sheetName val="10.2 Engramado"/>
      <sheetName val="10.5 ANDEN "/>
      <sheetName val="10.7 LOSETA TACTIL "/>
      <sheetName val="10.6 Reposic cerr. malla eslabo"/>
      <sheetName val="10.8 MH"/>
      <sheetName val="10.10 REFORMA PORTERIAS "/>
      <sheetName val="10.11 LLAVE CICLOVIA"/>
      <sheetName val="OE 01 Cerr. en zaran y 18 hilo "/>
      <sheetName val="OE 02 Sum. e inst. sub-base n.p"/>
      <sheetName val="OE 03 Cerr. en zaran y 6 hilo"/>
      <sheetName val="OE 04 excava manual 0-2 m"/>
      <sheetName val="OE 05 Afirmado Premium"/>
      <sheetName val="OE 06 Geomalla PBX 3030"/>
      <sheetName val="OE 07 Geotextil T2100"/>
      <sheetName val="OE 08 Sum,Trans tub alcan 56&quot;"/>
      <sheetName val="OE 09 Sum,Trans tub alcan 36&quot;"/>
      <sheetName val="OE 10 Sum,coloc ccto 17.5 anil "/>
      <sheetName val="OE 11 Tubería PVC pres ¾"/>
      <sheetName val="OE 12 Piedra rajon pedraple "/>
      <sheetName val="OE 13 Trans interno de mat demo"/>
      <sheetName val="OE 14 Demoli piso ccto 10 cm"/>
      <sheetName val="OE 15 Demoli piso ccto 30"/>
      <sheetName val="OE 16 Ronda coronacion"/>
      <sheetName val="OE 17 Desmonte de techo madera"/>
      <sheetName val="OE 18 Excavacion Pilotes "/>
      <sheetName val="OE 19 Trincho en madera y tela"/>
      <sheetName val="OE 20 Lleno manual mat. exc."/>
      <sheetName val="OE 21 Transpte Mat. Sob. &gt; 5km"/>
      <sheetName val="O.E 22 Grouting "/>
      <sheetName val="O.E 23 Concreto 21 Mpa Muros"/>
      <sheetName val="OE 24 Tala 20&lt;H&lt;40 "/>
      <sheetName val="OE 25 Tala H&gt;40"/>
      <sheetName val="OE 26 Inst. tanque plast. 500L"/>
      <sheetName val="OE 28 Geodren tubular"/>
      <sheetName val="OE 29  Cerr. en zaran 10 hilos"/>
      <sheetName val="OE 30 Repo Tela verde zaran"/>
      <sheetName val="OE 31 Desmonte de caseta madera"/>
      <sheetName val="OE 32 Geodren planar"/>
      <sheetName val="OE 33 Impermea Vastagos"/>
      <sheetName val="OE 34 Est. Sum-Trans tub novafo"/>
      <sheetName val="OE 35 Desmo y recup de cubierta"/>
      <sheetName val="OE 36 Desmonte inst electricas "/>
      <sheetName val="OE 37 Desmonte puerta accso pes"/>
      <sheetName val="OE 38 Cubierta nueva caballeriz"/>
      <sheetName val="OE 39 Demolicion muro ladriilo"/>
      <sheetName val="OE 40 Concreto 21 Mpa Vigas"/>
      <sheetName val="OE 41 Viga amarre dintel"/>
      <sheetName val="OE 42 Sobrecimiento Caball."/>
      <sheetName val="OE 43 Mamposteria en bloque"/>
      <sheetName val="OE 44 Constr. anden caballeriza"/>
      <sheetName val="OE 45 Anclaje de refuerzo verti"/>
      <sheetName val="OE 46 Dovela mamposteria"/>
      <sheetName val="OE 47 Derecho botadero"/>
      <sheetName val="OE 48 Campamento provisional "/>
      <sheetName val="OE 52  TRITURADO1.5&quot;"/>
      <sheetName val="OE 53 CINTA PVC "/>
      <sheetName val="OE 54 EXC MANUAL PILA ROCA"/>
      <sheetName val="OE 55 TERRAPLEN REFORZADO BANDA"/>
      <sheetName val="OE 57 TUBERIA 6&quot;"/>
      <sheetName val=" 10.10 REFORMA PORTERIAS "/>
      <sheetName val="OE 01 Cerr. en zaran 2 añ. "/>
      <sheetName val="OE 42 Sobrecimiento"/>
      <sheetName val="OE 12 Piedra rajon pedraplen"/>
      <sheetName val="11.3 Excav. Manual  Pila Ø"/>
      <sheetName val="11.4 Sumi. insta. concre. ani"/>
      <sheetName val="11.5 Suminis.Instal.Conc.Pil"/>
      <sheetName val="1,3 Lavada y televisacion"/>
      <sheetName val="OE 31 Desmonte de caseta en mad"/>
      <sheetName val="OE 47 Derecho botadero Marjulia"/>
      <sheetName val="OE Cerr. Mad. Común y zinc"/>
      <sheetName val="OE 53 Demolición muros ladrillo"/>
      <sheetName val="OE 06 Est. Forestal"/>
      <sheetName val="2,1 Localización"/>
      <sheetName val="3,1 Referenciaciòn"/>
      <sheetName val="4,1 Demolicion de pavimento"/>
      <sheetName val="4,2 Demolicion de anden"/>
      <sheetName val="4,4 Excavacion manual 2-4"/>
      <sheetName val="4,5 Excavacion roca"/>
      <sheetName val="4,6 Transporte interno"/>
      <sheetName val="4,7 Botada de material"/>
      <sheetName val="4,8 Demolicion rieles"/>
      <sheetName val="4,9 Excavacion maquina 0-2"/>
      <sheetName val="Resumen"/>
      <sheetName val="5,1 Desmonte y limpieza"/>
      <sheetName val="6,1 Entibado"/>
      <sheetName val="7,1 Triturado"/>
      <sheetName val="7,2 Arenilla"/>
      <sheetName val="7,3 Lleno con material de exc"/>
      <sheetName val="7,5 Base"/>
      <sheetName val="8,1 Tuberia de 8&quot;"/>
      <sheetName val="8,3 Tuberia de 10&quot;"/>
      <sheetName val="8,11 Tuberia de 6&quot; "/>
      <sheetName val="8,12  Codos de 6&quot;"/>
      <sheetName val="8,13 Sillas Yee"/>
      <sheetName val="9,1 Tuberia de 75mm"/>
      <sheetName val="9,2 Acometidas"/>
      <sheetName val="10,2 Codo 90 HD de 3&quot;"/>
      <sheetName val="10,3 Codo 45 HD de 3&quot; "/>
      <sheetName val="10,7 Union de 4&quot; HD"/>
      <sheetName val="10,8 Reduccion HD de 4 a 3"/>
      <sheetName val="10,4 Codo de 22,50 HD de 3&quot;"/>
      <sheetName val="10,5 Codo de 11,25 HD de 3&quot;"/>
      <sheetName val="11,1 Valvula compuerta "/>
      <sheetName val="12,1 Caja para valvula"/>
      <sheetName val="13,1 Hidrante de 3&quot;"/>
      <sheetName val="13,2 Codo HD de 90 bridado "/>
      <sheetName val="15,1 Cuello y tapa para MH"/>
      <sheetName val="15,2 Base y Cañuela de 1,20"/>
      <sheetName val="15,3 Cilindro de 1,20"/>
      <sheetName val="15,4 Cono de 1,20"/>
      <sheetName val="15,5 Perforación y emboquille"/>
      <sheetName val="15,6 Gancho galvanizado"/>
      <sheetName val="15,11 Camara de caida"/>
      <sheetName val="17,2 Dado para atraque"/>
      <sheetName val="EQUIVALENCIA (Suelo cemento)"/>
      <sheetName val="17,8 Pavimento rigido"/>
      <sheetName val="18,1 Pavimento"/>
      <sheetName val="18,2 Emulsion"/>
      <sheetName val="19,5 Carcamo en concreto"/>
      <sheetName val="20,1 Reconstruccion de anden"/>
      <sheetName val="17,2 Anclajes de accesorios"/>
      <sheetName val="20,2 Cinta señalizacion AC"/>
      <sheetName val="21,1 Cajas para domiciliarias"/>
      <sheetName val="22,1 Sumidero"/>
      <sheetName val="Avance MORROLISO"/>
      <sheetName val=" MDC-19"/>
      <sheetName val="CORTE No 3 AGO 30 RMT CONST"/>
      <sheetName val="1. M.O. ANDÉN"/>
      <sheetName val="2. M.O. LOSETA"/>
      <sheetName val="3. M.O CUNETAS"/>
      <sheetName val="4. M.O INST BORDILLOS "/>
      <sheetName val="5. M.O LLAVES"/>
      <sheetName val="6. M.O PREPARACION CONCRE"/>
      <sheetName val="OE 1 EXCAVACIÓN CUNETAS"/>
      <sheetName val="OE 2 FORMALETA CUNETA"/>
      <sheetName val="DESCARGUE BORDILLOS"/>
      <sheetName val=" Imprimación"/>
      <sheetName val="1.3 Corte pavimento"/>
      <sheetName val="9.2 TUBERIA PVC TIPO DB"/>
      <sheetName val="9.5 POSTE CONCRETO "/>
      <sheetName val="10.1 SUMIDERO"/>
      <sheetName val="Cálculo"/>
      <sheetName val="ESTADO RED"/>
      <sheetName val="CARRETERAS"/>
      <sheetName val="GENERALIDADES "/>
      <sheetName val="tablas"/>
      <sheetName val="INV"/>
      <sheetName val="AASHTO"/>
      <sheetName val="MANTENIMIENTO"/>
      <sheetName val="Actual Data (MAP)"/>
      <sheetName val="Actual Data (STX)"/>
    </sheetNames>
    <sheetDataSet>
      <sheetData sheetId="0">
        <row r="2">
          <cell r="A2" t="str">
            <v>INVÍAS - TERRITORIAL CORDOBA - GRUPO 3</v>
          </cell>
        </row>
      </sheetData>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v>0</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v>0</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sheetData sheetId="64">
        <row r="2">
          <cell r="A2" t="str">
            <v>INVÍAS - TERRITORIAL CORDOBA - GRUPO 3</v>
          </cell>
        </row>
      </sheetData>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row r="2">
          <cell r="A2" t="str">
            <v>INVÍAS - TERRITORIAL CORDOBA - GRUPO 3</v>
          </cell>
        </row>
      </sheetData>
      <sheetData sheetId="114"/>
      <sheetData sheetId="115"/>
      <sheetData sheetId="116"/>
      <sheetData sheetId="117"/>
      <sheetData sheetId="118"/>
      <sheetData sheetId="119">
        <row r="2">
          <cell r="A2" t="str">
            <v>INVÍAS - TERRITORIAL CORDOBA - GRUPO 3</v>
          </cell>
        </row>
      </sheetData>
      <sheetData sheetId="120"/>
      <sheetData sheetId="121"/>
      <sheetData sheetId="122"/>
      <sheetData sheetId="123">
        <row r="2">
          <cell r="A2" t="str">
            <v>INVÍAS - TERRITORIAL CORDOBA - GRUPO 3</v>
          </cell>
        </row>
      </sheetData>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row r="2">
          <cell r="A2" t="str">
            <v>INVÍAS - TERRITORIAL CORDOBA - GRUPO 3</v>
          </cell>
        </row>
      </sheetData>
      <sheetData sheetId="169"/>
      <sheetData sheetId="170"/>
      <sheetData sheetId="171"/>
      <sheetData sheetId="172"/>
      <sheetData sheetId="173"/>
      <sheetData sheetId="174">
        <row r="2">
          <cell r="A2" t="str">
            <v>INVÍAS - TERRITORIAL CORDOBA - GRUPO 3</v>
          </cell>
        </row>
      </sheetData>
      <sheetData sheetId="175"/>
      <sheetData sheetId="176"/>
      <sheetData sheetId="177"/>
      <sheetData sheetId="178"/>
      <sheetData sheetId="179"/>
      <sheetData sheetId="180"/>
      <sheetData sheetId="181"/>
      <sheetData sheetId="182"/>
      <sheetData sheetId="183"/>
      <sheetData sheetId="184">
        <row r="2">
          <cell r="A2" t="str">
            <v>INVÍAS - TERRITORIAL CORDOBA - GRUPO 3</v>
          </cell>
        </row>
      </sheetData>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row r="2">
          <cell r="A2" t="str">
            <v>INVÍAS - TERRITORIAL CORDOBA - GRUPO 3</v>
          </cell>
        </row>
      </sheetData>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row r="2">
          <cell r="A2" t="str">
            <v>INVÍAS - TERRITORIAL CORDOBA - GRUPO 3</v>
          </cell>
        </row>
      </sheetData>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refreshError="1"/>
      <sheetData sheetId="394">
        <row r="2">
          <cell r="A2">
            <v>0</v>
          </cell>
        </row>
      </sheetData>
      <sheetData sheetId="395"/>
      <sheetData sheetId="396"/>
      <sheetData sheetId="397"/>
      <sheetData sheetId="398"/>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ow r="2">
          <cell r="A2" t="str">
            <v>VIGENTE 2019</v>
          </cell>
        </row>
      </sheetData>
      <sheetData sheetId="464"/>
      <sheetData sheetId="465" refreshError="1"/>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sheetData sheetId="567"/>
      <sheetData sheetId="568" refreshError="1"/>
      <sheetData sheetId="569"/>
      <sheetData sheetId="570"/>
      <sheetData sheetId="571"/>
      <sheetData sheetId="572"/>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sheetData sheetId="613" refreshError="1"/>
      <sheetData sheetId="614" refreshError="1"/>
      <sheetData sheetId="615" refreshError="1"/>
      <sheetData sheetId="616" refreshError="1"/>
      <sheetData sheetId="617"/>
      <sheetData sheetId="618" refreshError="1"/>
      <sheetData sheetId="619" refreshError="1"/>
      <sheetData sheetId="620"/>
      <sheetData sheetId="621"/>
      <sheetData sheetId="622"/>
      <sheetData sheetId="623"/>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ow r="2">
          <cell r="A2">
            <v>0</v>
          </cell>
        </row>
      </sheetData>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Set>
  </externalBook>
</externalLink>
</file>

<file path=xl/externalLinks/externalLink1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dos"/>
    </sheetNames>
    <sheetDataSet>
      <sheetData sheetId="0" refreshError="1"/>
    </sheetDataSet>
  </externalBook>
</externalLink>
</file>

<file path=xl/externalLinks/externalLink1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22"/>
      <sheetName val="Hoja23"/>
      <sheetName val="Hoja26"/>
      <sheetName val="Hoja25"/>
      <sheetName val="Dinamica general"/>
      <sheetName val="MATRIZ"/>
      <sheetName val="Junta14febre"/>
      <sheetName val="Hoja34"/>
      <sheetName val="Hoja31"/>
      <sheetName val="Hoja33"/>
      <sheetName val="Hoja32"/>
      <sheetName val="Hoja30"/>
      <sheetName val="Hoja29"/>
      <sheetName val="Hoja24"/>
      <sheetName val="Hoja28"/>
      <sheetName val="Hoja27"/>
      <sheetName val="Junta 14"/>
      <sheetName val="Hoja21"/>
      <sheetName val="Hoja20"/>
      <sheetName val="Hoja19"/>
      <sheetName val="Hoja17"/>
      <sheetName val="Hoja18"/>
      <sheetName val="JtaAgotd"/>
      <sheetName val="Jtaago"/>
      <sheetName val="Conjutago"/>
      <sheetName val="Hoja16"/>
      <sheetName val="Hoja15"/>
      <sheetName val="Hoja14"/>
      <sheetName val="Hoja8"/>
      <sheetName val="Hoja13"/>
      <sheetName val="Hoja12"/>
      <sheetName val="Hoja11"/>
      <sheetName val="Hoja10"/>
      <sheetName val="Hoja9"/>
      <sheetName val="COMPARATIVO"/>
      <sheetName val="Formatos Firmados"/>
      <sheetName val="Hoja6"/>
      <sheetName val="Hoja7"/>
      <sheetName val="Gráfico1"/>
      <sheetName val="Estado Actas Fijación"/>
      <sheetName val="Hoja5"/>
      <sheetName val="Hoja3"/>
      <sheetName val="Hoja1"/>
      <sheetName val="Hoja4"/>
      <sheetName val="PARA PRESEN"/>
      <sheetName val="Resumen Acta Dic-Ene"/>
      <sheetName val="Ambientales JUN-ENE"/>
      <sheetName val="Hoja2"/>
    </sheetNames>
    <sheetDataSet>
      <sheetData sheetId="0"/>
      <sheetData sheetId="1"/>
      <sheetData sheetId="2"/>
      <sheetData sheetId="3"/>
      <sheetData sheetId="4"/>
      <sheetData sheetId="5"/>
      <sheetData sheetId="6">
        <row r="46">
          <cell r="A46" t="str">
            <v>OE-035</v>
          </cell>
          <cell r="B46">
            <v>35</v>
          </cell>
        </row>
        <row r="47">
          <cell r="A47" t="str">
            <v>OE-221</v>
          </cell>
          <cell r="B47">
            <v>450</v>
          </cell>
        </row>
        <row r="48">
          <cell r="A48" t="str">
            <v>OE-249</v>
          </cell>
          <cell r="B48">
            <v>868.92</v>
          </cell>
        </row>
        <row r="49">
          <cell r="A49" t="str">
            <v>OE-307</v>
          </cell>
          <cell r="B49">
            <v>32786.99</v>
          </cell>
        </row>
        <row r="50">
          <cell r="A50" t="str">
            <v>OE-355</v>
          </cell>
          <cell r="B50">
            <v>71722.679999999993</v>
          </cell>
        </row>
        <row r="51">
          <cell r="A51" t="str">
            <v>OE-383</v>
          </cell>
          <cell r="B51">
            <v>119</v>
          </cell>
        </row>
        <row r="52">
          <cell r="A52" t="str">
            <v>OE-384B</v>
          </cell>
          <cell r="B52">
            <v>32</v>
          </cell>
        </row>
        <row r="53">
          <cell r="A53" t="str">
            <v>OE-384C</v>
          </cell>
          <cell r="B53">
            <v>96</v>
          </cell>
        </row>
        <row r="54">
          <cell r="A54" t="str">
            <v>OE-444</v>
          </cell>
          <cell r="B54">
            <v>8</v>
          </cell>
        </row>
        <row r="55">
          <cell r="A55" t="str">
            <v>OE-445</v>
          </cell>
          <cell r="B55">
            <v>8</v>
          </cell>
        </row>
        <row r="56">
          <cell r="A56" t="str">
            <v>OE-446</v>
          </cell>
          <cell r="B56">
            <v>1</v>
          </cell>
        </row>
        <row r="57">
          <cell r="A57" t="str">
            <v>OE-447</v>
          </cell>
          <cell r="B57">
            <v>729.52</v>
          </cell>
        </row>
        <row r="58">
          <cell r="A58" t="str">
            <v>OE-448</v>
          </cell>
          <cell r="B58">
            <v>21.2</v>
          </cell>
        </row>
        <row r="59">
          <cell r="A59" t="str">
            <v>OE-458</v>
          </cell>
          <cell r="B59">
            <v>12.46</v>
          </cell>
        </row>
        <row r="60">
          <cell r="A60" t="str">
            <v>OE-460</v>
          </cell>
          <cell r="B60">
            <v>41.28</v>
          </cell>
        </row>
        <row r="61">
          <cell r="A61" t="str">
            <v>OE-461</v>
          </cell>
          <cell r="B61">
            <v>84.82</v>
          </cell>
        </row>
        <row r="62">
          <cell r="A62" t="str">
            <v>OE-464</v>
          </cell>
          <cell r="B62">
            <v>74</v>
          </cell>
        </row>
        <row r="63">
          <cell r="A63">
            <v>0</v>
          </cell>
          <cell r="B63">
            <v>0</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sheetData sheetId="40"/>
      <sheetData sheetId="41"/>
      <sheetData sheetId="42"/>
      <sheetData sheetId="43"/>
      <sheetData sheetId="44"/>
      <sheetData sheetId="45"/>
      <sheetData sheetId="46"/>
      <sheetData sheetId="47"/>
    </sheetDataSet>
  </externalBook>
</externalLink>
</file>

<file path=xl/externalLinks/externalLink1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gebotsdeckblatt"/>
      <sheetName val="Auftragsprofil"/>
      <sheetName val="Engineeringtabelle"/>
      <sheetName val="AGB, Seite 1"/>
      <sheetName val="AGB, Seite 2"/>
      <sheetName val="Basis"/>
      <sheetName val="AGB,_Seite_1"/>
      <sheetName val="AGB,_Seite_2"/>
    </sheetNames>
    <sheetDataSet>
      <sheetData sheetId="0" refreshError="1"/>
      <sheetData sheetId="1" refreshError="1"/>
      <sheetData sheetId="2" refreshError="1"/>
      <sheetData sheetId="3" refreshError="1"/>
      <sheetData sheetId="4" refreshError="1"/>
      <sheetData sheetId="5" refreshError="1"/>
      <sheetData sheetId="6"/>
      <sheetData sheetId="7"/>
    </sheetDataSet>
  </externalBook>
</externalLink>
</file>

<file path=xl/externalLinks/externalLink1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Reprograma 4"/>
      <sheetName val="ITEMS"/>
      <sheetName val="PRECIOS"/>
      <sheetName val="Desmonte y Limpieza"/>
      <sheetName val="MC SF GAVIONES"/>
      <sheetName val="PR 1"/>
      <sheetName val="5.2"/>
      <sheetName val="Datos-Gráfica"/>
      <sheetName val="Hoja1"/>
      <sheetName val="Hoja2"/>
      <sheetName val="Hoja3"/>
      <sheetName val="ACTA DE OBRA"/>
      <sheetName val="todos"/>
      <sheetName val="Análisis de precios"/>
      <sheetName val="Dto Equipos"/>
      <sheetName val="Itemes Renovación"/>
      <sheetName val="AC2-AG96"/>
      <sheetName val="Formulario N° 4"/>
      <sheetName val="MATERIALES"/>
      <sheetName val="EQUIPO"/>
      <sheetName val="Ppto Rev. A"/>
      <sheetName val="A. P. U."/>
      <sheetName val="DATOS SEMANALES"/>
      <sheetName val="1.1 Localización y Replanteo"/>
      <sheetName val="1.2 Demolición de Pavimento"/>
      <sheetName val="1.3 Demolicion concreto simple"/>
      <sheetName val="1.4 Excavación "/>
      <sheetName val="1.5 Base"/>
      <sheetName val="1.6 Pavimento"/>
      <sheetName val="1.7 Afirmado"/>
      <sheetName val="1.8 Sardinel"/>
      <sheetName val="1.9 Anden "/>
      <sheetName val="1.12 Transporte Mat Explaneació"/>
      <sheetName val="1.13 Señales Vert Trans"/>
      <sheetName val="1.14 Marca vial"/>
      <sheetName val="1.15 Linea demarcacion"/>
      <sheetName val="2.1Excavación Muro"/>
      <sheetName val="2.2 Muro contencion"/>
      <sheetName val="ALCANTARILLADO"/>
      <sheetName val="LISTADO"/>
      <sheetName val="SUMINISTRO PARA INFORME"/>
      <sheetName val="GPI 526"/>
      <sheetName val="SKJ452"/>
      <sheetName val="ITA878"/>
      <sheetName val="AEA-944"/>
      <sheetName val="DUB-823"/>
      <sheetName val="XXJ617"/>
      <sheetName val="SNG_855"/>
      <sheetName val="VEA 374"/>
      <sheetName val="HFB024"/>
      <sheetName val="PAJ825"/>
      <sheetName val="ACTA 10 PESAJE"/>
      <sheetName val="ACTA 8 Municipios "/>
      <sheetName val="PREACTA"/>
      <sheetName val="PLACA (2)"/>
      <sheetName val="MALLA (2)"/>
      <sheetName val="MAMPOSTERIA"/>
      <sheetName val="PAÑETE I"/>
      <sheetName val="PAÑETE"/>
      <sheetName val="ACCESORIOS"/>
      <sheetName val="RELLENO B"/>
      <sheetName val="PEDESTALES"/>
      <sheetName val="PLACA B"/>
      <sheetName val="RAMPA"/>
      <sheetName val="BANCA"/>
      <sheetName val="CANECA"/>
      <sheetName val="CAJA 30X30"/>
      <sheetName val="CABLE CU"/>
      <sheetName val="COPERWELL"/>
      <sheetName val="BARRAJE"/>
      <sheetName val="ATERRIZAJE"/>
      <sheetName val="U EXOTERMICA"/>
      <sheetName val="CAPTACION"/>
      <sheetName val="ALAMBRON"/>
      <sheetName val="SOPORTE"/>
      <sheetName val="GRAPAS"/>
      <sheetName val="CONECTOR"/>
      <sheetName val="CAJA"/>
      <sheetName val="SEÑALIZACION"/>
      <sheetName val="SEÑALIZACION T"/>
      <sheetName val="EXCAVACION"/>
      <sheetName val="RELLENO"/>
      <sheetName val="ZAPATAS"/>
      <sheetName val="SOLADO"/>
      <sheetName val="VIGAS CIM"/>
      <sheetName val="CLASE D COLUMAS"/>
      <sheetName val="COLUMNAS"/>
      <sheetName val="PLACA"/>
      <sheetName val="ACERO BOX"/>
      <sheetName val="MALLA"/>
      <sheetName val="PVCP 1 1-4"/>
      <sheetName val="PVCP 3-4"/>
      <sheetName val="PVCP 1-2"/>
      <sheetName val="PVCS 4"/>
      <sheetName val="PVCS2"/>
      <sheetName val="CAJA INSP"/>
      <sheetName val="PS 2"/>
      <sheetName val="PS 4"/>
      <sheetName val="PH 1-2"/>
      <sheetName val="LISTADO OBRAS"/>
      <sheetName val="TOTALES"/>
      <sheetName val="FORMATO (1)"/>
      <sheetName val="Hoja1 (1)"/>
      <sheetName val="FORMATO (2)"/>
      <sheetName val="Hoja1 (2)"/>
      <sheetName val="FORMATO (3)"/>
      <sheetName val="Hoja1 (3)"/>
      <sheetName val="Desmonte_y_Limpieza"/>
      <sheetName val="Reprograma_4"/>
      <sheetName val="PR_1"/>
      <sheetName val="MC_SF_GAVIONES"/>
      <sheetName val="5_2"/>
      <sheetName val="ACTA_DE_OBRA"/>
      <sheetName val="Desmonte_y_Limpieza1"/>
      <sheetName val="Reprograma_41"/>
      <sheetName val="PR_11"/>
      <sheetName val="MC_SF_GAVIONES1"/>
      <sheetName val="5_21"/>
      <sheetName val="ACTA_DE_OBRA1"/>
      <sheetName val="Reprograma_42"/>
      <sheetName val="Desmonte_y_Limpieza2"/>
      <sheetName val="PR_12"/>
      <sheetName val="MC_SF_GAVIONES2"/>
      <sheetName val="5_22"/>
      <sheetName val="ACTA_DE_OBRA2"/>
      <sheetName val="Análisis_de_precios"/>
      <sheetName val="Reprograma_44"/>
      <sheetName val="Desmonte_y_Limpieza4"/>
      <sheetName val="PR_14"/>
      <sheetName val="5_24"/>
      <sheetName val="MC_SF_GAVIONES4"/>
      <sheetName val="Reprograma_43"/>
      <sheetName val="Desmonte_y_Limpieza3"/>
      <sheetName val="PR_13"/>
      <sheetName val="5_23"/>
      <sheetName val="MC_SF_GAVIONES3"/>
      <sheetName val="ACTA_DE_OBRA4"/>
      <sheetName val="Análisis_de_precios2"/>
      <sheetName val="ACTA_DE_OBRA3"/>
      <sheetName val="Análisis_de_precios1"/>
      <sheetName val="Reprograma_45"/>
      <sheetName val="Desmonte_y_Limpieza5"/>
      <sheetName val="PR_15"/>
      <sheetName val="MC_SF_GAVIONES5"/>
      <sheetName val="5_25"/>
      <sheetName val="ACTA_DE_OBRA5"/>
      <sheetName val="Análisis_de_precios3"/>
      <sheetName val="MATERIALES CON IVA"/>
      <sheetName val="1"/>
      <sheetName val="Form5 _Pág_ 2"/>
      <sheetName val="Form5 _Pág_ 1"/>
      <sheetName val="Inversión (2)"/>
      <sheetName val="MEMORIAS"/>
      <sheetName val="2.01"/>
      <sheetName val="5.03"/>
      <sheetName val="5.04"/>
      <sheetName val="5.05"/>
      <sheetName val="5.06"/>
      <sheetName val="5.9"/>
      <sheetName val="5.10"/>
      <sheetName val="5.11"/>
      <sheetName val="7,03"/>
      <sheetName val="7.04"/>
      <sheetName val="7,05"/>
      <sheetName val="9.5"/>
      <sheetName val="JG"/>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sheetData sheetId="17"/>
      <sheetData sheetId="18"/>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refreshError="1"/>
      <sheetData sheetId="108" refreshError="1"/>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refreshError="1"/>
      <sheetData sheetId="156" refreshError="1"/>
      <sheetData sheetId="157" refreshError="1"/>
      <sheetData sheetId="158" refreshError="1"/>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Set>
  </externalBook>
</externalLink>
</file>

<file path=xl/externalLinks/externalLink1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CONPES 3714"/>
    </sheetNames>
    <sheetDataSet>
      <sheetData sheetId="0">
        <row r="15">
          <cell r="N15" t="str">
            <v>Alto</v>
          </cell>
        </row>
        <row r="16">
          <cell r="N16" t="str">
            <v>Medio-Alto</v>
          </cell>
        </row>
        <row r="17">
          <cell r="N17" t="str">
            <v>Medio-Bajo</v>
          </cell>
        </row>
        <row r="18">
          <cell r="N18" t="str">
            <v>Bajo</v>
          </cell>
        </row>
      </sheetData>
    </sheetDataSet>
  </externalBook>
</externalLink>
</file>

<file path=xl/externalLinks/externalLink1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ateriales"/>
    </sheetNames>
    <sheetDataSet>
      <sheetData sheetId="0" refreshError="1"/>
    </sheetDataSet>
  </externalBook>
</externalLink>
</file>

<file path=xl/externalLinks/externalLink1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
      <sheetName val="CP"/>
      <sheetName val="R"/>
      <sheetName val="OE-13S(EX)"/>
      <sheetName val="OE-24S(AR)"/>
      <sheetName val="OE-73(L10)"/>
      <sheetName val="OE-72 (EQ)"/>
      <sheetName val="OE-15S  (CT R)"/>
      <sheetName val="OE-74 (AC)"/>
      <sheetName val="OE-13S(EX) R"/>
      <sheetName val="OE-24S(AR) R"/>
      <sheetName val="CTD"/>
      <sheetName val="S.T."/>
      <sheetName val="E.Q."/>
      <sheetName val="M.O."/>
      <sheetName val="OE-73(L10) R"/>
      <sheetName val="OE-72 (EQ) R"/>
      <sheetName val="OE-15S  (CT R) R"/>
      <sheetName val="OE-74 (AC) R"/>
      <sheetName val="Comparativo"/>
      <sheetName val="CT"/>
    </sheetNames>
    <sheetDataSet>
      <sheetData sheetId="0"/>
      <sheetData sheetId="1"/>
      <sheetData sheetId="2">
        <row r="27">
          <cell r="C27" t="str">
            <v>Excavadora con martillo CAT307E (Cot Gecolsa + Mantenimiento 7% + Operador + Combustible 4 Gal x 7200)</v>
          </cell>
          <cell r="D27">
            <v>0</v>
          </cell>
          <cell r="E27">
            <v>0</v>
          </cell>
          <cell r="F27">
            <v>6</v>
          </cell>
          <cell r="G27">
            <v>153.38</v>
          </cell>
          <cell r="H27" t="str">
            <v>22 de Julio de 2016 Cot de GECOLSA</v>
          </cell>
          <cell r="I27">
            <v>166.41</v>
          </cell>
          <cell r="J27">
            <v>0.9216994171023376</v>
          </cell>
          <cell r="K27">
            <v>130027</v>
          </cell>
          <cell r="L27">
            <v>119846</v>
          </cell>
        </row>
        <row r="28">
          <cell r="C28" t="str">
            <v>Minidumper D-30 (Cotizacion VACH)</v>
          </cell>
          <cell r="D28">
            <v>0</v>
          </cell>
          <cell r="E28">
            <v>0</v>
          </cell>
          <cell r="F28">
            <v>6</v>
          </cell>
          <cell r="G28">
            <v>153.38</v>
          </cell>
          <cell r="H28" t="str">
            <v>26 de Julio de 2016 Cot de VACH LTDA</v>
          </cell>
          <cell r="I28">
            <v>166.41</v>
          </cell>
          <cell r="J28">
            <v>0.9216994171023376</v>
          </cell>
          <cell r="K28">
            <v>77684</v>
          </cell>
          <cell r="L28">
            <v>71602</v>
          </cell>
        </row>
        <row r="29">
          <cell r="C29" t="str">
            <v>Kit de Lanzado</v>
          </cell>
          <cell r="D29">
            <v>0</v>
          </cell>
          <cell r="E29">
            <v>0</v>
          </cell>
          <cell r="F29">
            <v>6</v>
          </cell>
          <cell r="G29">
            <v>153.38</v>
          </cell>
          <cell r="H29" t="str">
            <v>6 de Abril de 2016 Cot de IMOCOM (Se utilizan 4 juegos divididos en los 2060 m3 de Concreto Lanzado)</v>
          </cell>
          <cell r="I29">
            <v>166.07</v>
          </cell>
          <cell r="J29">
            <v>0.92358643945324259</v>
          </cell>
          <cell r="K29">
            <v>4250</v>
          </cell>
          <cell r="L29">
            <v>3926</v>
          </cell>
        </row>
        <row r="30">
          <cell r="C30" t="str">
            <v>Camión Grúa (GRUAS DE OCCIDENTE S.A. - Cotización Servicio CAMION GRUA Obra Tunel piloto de la linea Calarca (Quindio) 3 DIAS 9 Marzo 2016)</v>
          </cell>
          <cell r="D30">
            <v>0</v>
          </cell>
          <cell r="E30">
            <v>0</v>
          </cell>
          <cell r="F30">
            <v>6</v>
          </cell>
          <cell r="G30">
            <v>153.38</v>
          </cell>
          <cell r="H30" t="str">
            <v>09 de Marzo de 2016 Cot de GRUAS DE OCCIDENTE SA</v>
          </cell>
          <cell r="I30">
            <v>165.67</v>
          </cell>
          <cell r="J30">
            <v>0.92581638196414562</v>
          </cell>
          <cell r="K30">
            <v>110000</v>
          </cell>
          <cell r="L30">
            <v>101840</v>
          </cell>
        </row>
        <row r="31">
          <cell r="C31" t="str">
            <v>Arcos de Acero Estructural TH29 con accesorios</v>
          </cell>
          <cell r="D31">
            <v>0</v>
          </cell>
          <cell r="E31">
            <v>0</v>
          </cell>
          <cell r="F31">
            <v>4</v>
          </cell>
          <cell r="G31">
            <v>130.44999999999999</v>
          </cell>
          <cell r="H31" t="str">
            <v>4 de Agosto de 2016 Cot de JG</v>
          </cell>
          <cell r="I31">
            <v>140.58000000000001</v>
          </cell>
          <cell r="J31">
            <v>0.92794138568786444</v>
          </cell>
          <cell r="K31">
            <v>8293</v>
          </cell>
          <cell r="L31">
            <v>7696</v>
          </cell>
        </row>
        <row r="32">
          <cell r="C32" t="str">
            <v>Formaleta circular para revestimiento</v>
          </cell>
          <cell r="D32">
            <v>0</v>
          </cell>
          <cell r="E32">
            <v>0</v>
          </cell>
          <cell r="F32">
            <v>6</v>
          </cell>
          <cell r="G32">
            <v>153.38</v>
          </cell>
          <cell r="H32" t="str">
            <v>16 de Julio de 2016 Cot de ALSINA mayorado en 1,4 de gastos de importacion + 300.0000.000 de costos asociados a instalación diferido en los 1715 m3</v>
          </cell>
          <cell r="I32">
            <v>166.41</v>
          </cell>
          <cell r="J32">
            <v>0.9216994171023376</v>
          </cell>
          <cell r="K32">
            <v>1206524.05</v>
          </cell>
          <cell r="L32">
            <v>1112053</v>
          </cell>
        </row>
        <row r="33">
          <cell r="C33" t="str">
            <v>Antisol (kg/m3)</v>
          </cell>
          <cell r="D33">
            <v>0</v>
          </cell>
          <cell r="E33">
            <v>0</v>
          </cell>
          <cell r="F33">
            <v>6</v>
          </cell>
          <cell r="G33">
            <v>153.38</v>
          </cell>
          <cell r="H33" t="str">
            <v>Febrero de 2016 // Lista de Precios SIKA</v>
          </cell>
          <cell r="I33">
            <v>165.08</v>
          </cell>
          <cell r="J33">
            <v>0.92912527259510536</v>
          </cell>
          <cell r="K33">
            <v>10138.4</v>
          </cell>
          <cell r="L33">
            <v>9420</v>
          </cell>
        </row>
        <row r="34">
          <cell r="C34" t="str">
            <v>Martillo CP0122S (EQUIVALENTE A TEX12)</v>
          </cell>
          <cell r="D34">
            <v>0</v>
          </cell>
          <cell r="E34">
            <v>0</v>
          </cell>
          <cell r="F34">
            <v>6</v>
          </cell>
          <cell r="G34">
            <v>153.38</v>
          </cell>
          <cell r="H34" t="str">
            <v>18 de Agosto  de 2016 Cot de ENGITCOL (Se utilizan 4 juegos divididos en los 6826 m3 de excavación)</v>
          </cell>
          <cell r="I34">
            <v>166.41</v>
          </cell>
          <cell r="J34">
            <v>0.9216994171023376</v>
          </cell>
          <cell r="K34">
            <v>1488</v>
          </cell>
          <cell r="L34">
            <v>1372</v>
          </cell>
        </row>
        <row r="35">
          <cell r="C35" t="str">
            <v>Equipo de Bombeo de aguas de infiltración y Ventilación</v>
          </cell>
          <cell r="D35">
            <v>0</v>
          </cell>
          <cell r="E35">
            <v>0</v>
          </cell>
          <cell r="F35">
            <v>6</v>
          </cell>
          <cell r="G35">
            <v>153.38</v>
          </cell>
          <cell r="H35" t="str">
            <v>24 de Agosto  de 2016 Cot de UT-GC-CHOC</v>
          </cell>
          <cell r="I35">
            <v>166.41</v>
          </cell>
          <cell r="J35">
            <v>0.9216994171023376</v>
          </cell>
          <cell r="K35">
            <v>19239.914666666664</v>
          </cell>
          <cell r="L35">
            <v>17734</v>
          </cell>
        </row>
        <row r="36">
          <cell r="C36" t="str">
            <v>Derecho a deposito en escombrera</v>
          </cell>
          <cell r="D36">
            <v>0</v>
          </cell>
          <cell r="E36">
            <v>0</v>
          </cell>
          <cell r="F36">
            <v>6</v>
          </cell>
          <cell r="G36">
            <v>153.38</v>
          </cell>
          <cell r="H36" t="str">
            <v>28 de Julio  de 2016 Cuenta de Cobro Escombrera a CC3</v>
          </cell>
          <cell r="I36">
            <v>166.41</v>
          </cell>
          <cell r="J36">
            <v>0.9216994171023376</v>
          </cell>
          <cell r="K36">
            <v>4059.9999999999995</v>
          </cell>
          <cell r="L36">
            <v>3743</v>
          </cell>
        </row>
      </sheetData>
      <sheetData sheetId="3"/>
      <sheetData sheetId="4"/>
      <sheetData sheetId="5"/>
      <sheetData sheetId="6"/>
      <sheetData sheetId="7"/>
      <sheetData sheetId="8"/>
      <sheetData sheetId="9"/>
      <sheetData sheetId="10"/>
      <sheetData sheetId="11">
        <row r="1">
          <cell r="C1">
            <v>3.99</v>
          </cell>
        </row>
      </sheetData>
      <sheetData sheetId="12">
        <row r="9">
          <cell r="F9">
            <v>463.78673061550762</v>
          </cell>
        </row>
      </sheetData>
      <sheetData sheetId="13">
        <row r="2">
          <cell r="A2" t="str">
            <v>Excavadora con martillo CAT307E (Cot Gecolsa + Mantenimiento 7% + Operador + Combustible 4 Gal x 7200)</v>
          </cell>
        </row>
      </sheetData>
      <sheetData sheetId="14">
        <row r="2">
          <cell r="A2" t="str">
            <v>Ayudante (Se toma de ítem contractual 25)</v>
          </cell>
        </row>
      </sheetData>
      <sheetData sheetId="15"/>
      <sheetData sheetId="16"/>
      <sheetData sheetId="17"/>
      <sheetData sheetId="18"/>
      <sheetData sheetId="19"/>
      <sheetData sheetId="20"/>
    </sheetDataSet>
  </externalBook>
</externalLink>
</file>

<file path=xl/externalLinks/externalLink1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s>
    <sheetDataSet>
      <sheetData sheetId="0" refreshError="1"/>
    </sheetDataSet>
  </externalBook>
</externalLink>
</file>

<file path=xl/externalLinks/externalLink1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ntrada"/>
      <sheetName val="Indices Dane"/>
      <sheetName val="Fijacion de precios"/>
      <sheetName val="BD"/>
      <sheetName val="Pareto"/>
      <sheetName val="ExpAPU"/>
      <sheetName val="APU"/>
      <sheetName val="Comparacion de Precios"/>
      <sheetName val="Reversión de Precios no Previst"/>
      <sheetName val="OE - 01"/>
      <sheetName val="OE - 02"/>
      <sheetName val="OE - 03"/>
      <sheetName val="OE - 04"/>
      <sheetName val="OE - 05"/>
      <sheetName val="OE - 06"/>
      <sheetName val="OE - 07"/>
      <sheetName val="OE - 08"/>
      <sheetName val="OE - 09"/>
      <sheetName val="OE - 10"/>
      <sheetName val="OE - 11"/>
      <sheetName val="OE - 12"/>
      <sheetName val="OE - 13"/>
      <sheetName val="OE - 14"/>
      <sheetName val="OE - 15"/>
      <sheetName val="OE - 16"/>
      <sheetName val="OE - 17"/>
      <sheetName val="OE - 18"/>
      <sheetName val="OE - 19"/>
      <sheetName val="OE - 20"/>
      <sheetName val="OE - 21"/>
      <sheetName val="OE - 22"/>
      <sheetName val="OE - 23"/>
      <sheetName val="OE - 24"/>
      <sheetName val="OE - 25"/>
      <sheetName val="OE - 26"/>
      <sheetName val="OE - 27"/>
      <sheetName val="OE - 28"/>
      <sheetName val="OE - 29"/>
      <sheetName val="OE - 30"/>
      <sheetName val="Presupuesto"/>
      <sheetName val="Recursos"/>
      <sheetName val="APU(Invias)"/>
      <sheetName val="1 - 200.2"/>
      <sheetName val="2 - 210.1.1"/>
      <sheetName val="3 - 211.1"/>
      <sheetName val="4 - 220.1"/>
      <sheetName val="5 - PV-1"/>
      <sheetName val="6 - 221.2"/>
      <sheetName val="7 - PP-1"/>
      <sheetName val="8 - 230.2"/>
      <sheetName val="9 - 320.1"/>
      <sheetName val="10 - 330.1"/>
      <sheetName val="11 - 341.1"/>
      <sheetName val="12 - 341.2"/>
      <sheetName val="13 - 900.1"/>
      <sheetName val="14 - 900.2"/>
      <sheetName val="15 - 640.1"/>
      <sheetName val="16 - 701.1"/>
      <sheetName val="17 - 710.1"/>
      <sheetName val="18 - 710.2"/>
      <sheetName val="19 - 730.1"/>
      <sheetName val="20 - 730.2"/>
      <sheetName val="21 - 740.1"/>
      <sheetName val="22 - PV-2"/>
      <sheetName val="23 - 641.1"/>
      <sheetName val="24 - PT-6A"/>
      <sheetName val="25 - 201.7"/>
      <sheetName val="26 - PV-3"/>
      <sheetName val="27 - 600.1"/>
      <sheetName val="28 - 610.1"/>
      <sheetName val="29 - PV-4"/>
      <sheetName val="30 - 630.3"/>
      <sheetName val="31 - 630.4"/>
      <sheetName val="32 - 630.5"/>
      <sheetName val="33 - 630.6"/>
      <sheetName val="34 - 630.7"/>
      <sheetName val="35 - 661.1"/>
      <sheetName val="36 - PV-5"/>
      <sheetName val="37 - 672.1"/>
      <sheetName val="38 - 673.1"/>
      <sheetName val="39 - PV-12"/>
      <sheetName val="40 - 642.2"/>
      <sheetName val="41 - PV-6"/>
      <sheetName val="42 - 810.2"/>
      <sheetName val="43 - PV-7"/>
      <sheetName val="44 - 670.2"/>
      <sheetName val="45 - PT-7A"/>
      <sheetName val="46 - 720.1"/>
      <sheetName val="47 - PV-8"/>
      <sheetName val="48 - PV-9"/>
      <sheetName val="49 - PV-10"/>
      <sheetName val="50 - PV-11"/>
      <sheetName val="51 - PT-11A"/>
      <sheetName val="52 - PT-12A"/>
      <sheetName val="53 - 630.1"/>
      <sheetName val="54 - 642.1"/>
      <sheetName val="55 - 420.1"/>
      <sheetName val="56 - 450,2P"/>
      <sheetName val="57 - 450.1 P"/>
      <sheetName val="58 - 673.2"/>
      <sheetName val="59 - 231.1"/>
      <sheetName val="60 - 700.1"/>
      <sheetName val="61 - 700.3"/>
      <sheetName val="62 - PT-1"/>
      <sheetName val="63 - PT-2"/>
      <sheetName val="64 - PT-3A"/>
      <sheetName val="65 - PT-3B"/>
      <sheetName val="66 - PT-3C"/>
      <sheetName val="67 - PT-4A"/>
      <sheetName val="68 - PT-4B"/>
      <sheetName val="69 - PT-5A"/>
      <sheetName val="70 - PT-5B"/>
      <sheetName val="71 - PT-5C"/>
      <sheetName val="72 - PT-5D"/>
      <sheetName val="73 - PT-5E"/>
      <sheetName val="74 - PT-5F"/>
      <sheetName val="75 - PT-6B"/>
      <sheetName val="76 - PT-6C"/>
      <sheetName val="77 - PT-6D"/>
      <sheetName val="78 - PT-6E"/>
      <sheetName val="79 - PT-7B"/>
      <sheetName val="80 - PT-8A"/>
      <sheetName val="81 - PT-8B"/>
      <sheetName val="82 - PT-8C"/>
      <sheetName val="83 - PT-8D"/>
      <sheetName val="84 - PT-9A"/>
      <sheetName val="85 - PT-9B"/>
      <sheetName val="86 - PT-10"/>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ow r="1">
          <cell r="A1" t="str">
            <v>Tipo</v>
          </cell>
          <cell r="R1" t="str">
            <v>Tipo</v>
          </cell>
        </row>
        <row r="2">
          <cell r="A2" t="str">
            <v>Equipos</v>
          </cell>
          <cell r="B2" t="str">
            <v>Bomba de Aditivo</v>
          </cell>
          <cell r="R2" t="str">
            <v>Subcontratos</v>
          </cell>
          <cell r="V2">
            <v>27</v>
          </cell>
          <cell r="W2">
            <v>286</v>
          </cell>
        </row>
        <row r="3">
          <cell r="A3" t="str">
            <v>Equipos</v>
          </cell>
          <cell r="R3" t="str">
            <v>Materiales</v>
          </cell>
        </row>
        <row r="4">
          <cell r="A4" t="str">
            <v>Equipos</v>
          </cell>
          <cell r="R4" t="str">
            <v>Equipos</v>
          </cell>
          <cell r="V4">
            <v>51</v>
          </cell>
          <cell r="W4">
            <v>1</v>
          </cell>
        </row>
        <row r="5">
          <cell r="A5" t="str">
            <v>Equipos</v>
          </cell>
          <cell r="R5" t="str">
            <v>Transportes</v>
          </cell>
          <cell r="V5">
            <v>20</v>
          </cell>
          <cell r="W5">
            <v>313</v>
          </cell>
        </row>
        <row r="6">
          <cell r="A6" t="str">
            <v>Equipos</v>
          </cell>
          <cell r="R6" t="str">
            <v>Mano de Obra</v>
          </cell>
          <cell r="V6">
            <v>26</v>
          </cell>
          <cell r="W6">
            <v>52</v>
          </cell>
        </row>
        <row r="7">
          <cell r="A7" t="str">
            <v>Equipos</v>
          </cell>
        </row>
        <row r="8">
          <cell r="A8" t="str">
            <v>Equipos</v>
          </cell>
        </row>
        <row r="9">
          <cell r="A9" t="str">
            <v>Equipos</v>
          </cell>
        </row>
        <row r="10">
          <cell r="A10" t="str">
            <v>Equipos</v>
          </cell>
        </row>
        <row r="11">
          <cell r="A11" t="str">
            <v>Equipos</v>
          </cell>
        </row>
        <row r="12">
          <cell r="A12" t="str">
            <v>Equipos</v>
          </cell>
        </row>
        <row r="13">
          <cell r="A13" t="str">
            <v>Equipos</v>
          </cell>
        </row>
        <row r="14">
          <cell r="A14" t="str">
            <v>Equipos</v>
          </cell>
        </row>
        <row r="15">
          <cell r="A15" t="str">
            <v>Equipos</v>
          </cell>
        </row>
        <row r="16">
          <cell r="A16" t="str">
            <v>Equipos</v>
          </cell>
        </row>
        <row r="17">
          <cell r="A17" t="str">
            <v>Equipos</v>
          </cell>
        </row>
        <row r="18">
          <cell r="A18" t="str">
            <v>Equipos</v>
          </cell>
        </row>
        <row r="19">
          <cell r="A19" t="str">
            <v>Equipos</v>
          </cell>
        </row>
        <row r="20">
          <cell r="A20" t="str">
            <v>Equipos</v>
          </cell>
        </row>
        <row r="21">
          <cell r="A21" t="str">
            <v>Equipos</v>
          </cell>
        </row>
        <row r="22">
          <cell r="A22" t="str">
            <v>Equipos</v>
          </cell>
        </row>
        <row r="23">
          <cell r="A23" t="str">
            <v>Equipos</v>
          </cell>
        </row>
        <row r="24">
          <cell r="A24" t="str">
            <v>Equipos</v>
          </cell>
        </row>
        <row r="25">
          <cell r="A25" t="str">
            <v>Equipos</v>
          </cell>
        </row>
        <row r="26">
          <cell r="A26" t="str">
            <v>Equipos</v>
          </cell>
        </row>
        <row r="27">
          <cell r="A27" t="str">
            <v>Equipos</v>
          </cell>
        </row>
        <row r="28">
          <cell r="A28" t="str">
            <v>Equipos</v>
          </cell>
        </row>
        <row r="29">
          <cell r="A29" t="str">
            <v>Equipos</v>
          </cell>
        </row>
        <row r="30">
          <cell r="A30" t="str">
            <v>Equipos</v>
          </cell>
        </row>
        <row r="31">
          <cell r="A31" t="str">
            <v>Equipos</v>
          </cell>
        </row>
        <row r="32">
          <cell r="A32" t="str">
            <v>Equipos</v>
          </cell>
        </row>
        <row r="33">
          <cell r="A33" t="str">
            <v>Equipos</v>
          </cell>
        </row>
        <row r="34">
          <cell r="A34" t="str">
            <v>Equipos</v>
          </cell>
        </row>
        <row r="35">
          <cell r="A35" t="str">
            <v>Equipos</v>
          </cell>
        </row>
        <row r="36">
          <cell r="A36" t="str">
            <v>Equipos</v>
          </cell>
        </row>
        <row r="37">
          <cell r="A37" t="str">
            <v>Equipos</v>
          </cell>
        </row>
        <row r="38">
          <cell r="A38" t="str">
            <v>Equipos</v>
          </cell>
        </row>
        <row r="39">
          <cell r="A39" t="str">
            <v>Equipos</v>
          </cell>
        </row>
        <row r="40">
          <cell r="A40" t="str">
            <v>Equipos</v>
          </cell>
        </row>
        <row r="41">
          <cell r="A41" t="str">
            <v>Equipos</v>
          </cell>
        </row>
        <row r="42">
          <cell r="A42" t="str">
            <v>Equipos</v>
          </cell>
        </row>
        <row r="43">
          <cell r="A43" t="str">
            <v>Equipos</v>
          </cell>
        </row>
        <row r="44">
          <cell r="A44" t="str">
            <v>Equipos</v>
          </cell>
        </row>
        <row r="45">
          <cell r="A45" t="str">
            <v>Equipos</v>
          </cell>
        </row>
        <row r="46">
          <cell r="A46" t="str">
            <v>Equipos</v>
          </cell>
        </row>
        <row r="47">
          <cell r="A47" t="str">
            <v>Equipos</v>
          </cell>
        </row>
        <row r="48">
          <cell r="A48" t="str">
            <v>Equipos</v>
          </cell>
        </row>
        <row r="49">
          <cell r="A49" t="str">
            <v>Equipos</v>
          </cell>
        </row>
        <row r="50">
          <cell r="A50" t="str">
            <v>Equipos</v>
          </cell>
        </row>
        <row r="51">
          <cell r="A51" t="str">
            <v>Equipos</v>
          </cell>
        </row>
        <row r="52">
          <cell r="A52" t="str">
            <v>Equipos</v>
          </cell>
        </row>
        <row r="53">
          <cell r="A53" t="str">
            <v>Mano de Obra</v>
          </cell>
        </row>
        <row r="54">
          <cell r="A54" t="str">
            <v>Mano de Obra</v>
          </cell>
        </row>
        <row r="55">
          <cell r="A55" t="str">
            <v>Mano de Obra</v>
          </cell>
        </row>
        <row r="56">
          <cell r="A56" t="str">
            <v>Mano de Obra</v>
          </cell>
        </row>
        <row r="57">
          <cell r="A57" t="str">
            <v>Mano de Obra</v>
          </cell>
        </row>
        <row r="58">
          <cell r="A58" t="str">
            <v>Mano de Obra</v>
          </cell>
        </row>
        <row r="59">
          <cell r="A59" t="str">
            <v>Mano de Obra</v>
          </cell>
        </row>
        <row r="60">
          <cell r="A60" t="str">
            <v>Mano de Obra</v>
          </cell>
        </row>
        <row r="61">
          <cell r="A61" t="str">
            <v>Mano de Obra</v>
          </cell>
        </row>
        <row r="62">
          <cell r="A62" t="str">
            <v>Mano de Obra</v>
          </cell>
        </row>
        <row r="63">
          <cell r="A63" t="str">
            <v>Mano de Obra</v>
          </cell>
        </row>
        <row r="64">
          <cell r="A64" t="str">
            <v>Mano de Obra</v>
          </cell>
        </row>
        <row r="65">
          <cell r="A65" t="str">
            <v>Mano de Obra</v>
          </cell>
        </row>
        <row r="66">
          <cell r="A66" t="str">
            <v>Mano de Obra</v>
          </cell>
        </row>
        <row r="67">
          <cell r="A67" t="str">
            <v>Mano de Obra</v>
          </cell>
        </row>
        <row r="68">
          <cell r="A68" t="str">
            <v>Mano de Obra</v>
          </cell>
        </row>
        <row r="69">
          <cell r="A69" t="str">
            <v>Mano de Obra</v>
          </cell>
        </row>
        <row r="70">
          <cell r="A70" t="str">
            <v>Mano de Obra</v>
          </cell>
        </row>
        <row r="71">
          <cell r="A71" t="str">
            <v>Mano de Obra</v>
          </cell>
        </row>
        <row r="72">
          <cell r="A72" t="str">
            <v>Mano de Obra</v>
          </cell>
        </row>
        <row r="73">
          <cell r="A73" t="str">
            <v>Mano de Obra</v>
          </cell>
        </row>
        <row r="74">
          <cell r="A74" t="str">
            <v>Mano de Obra</v>
          </cell>
        </row>
        <row r="75">
          <cell r="A75" t="str">
            <v>Mano de Obra</v>
          </cell>
        </row>
        <row r="76">
          <cell r="A76" t="str">
            <v>Mano de Obra</v>
          </cell>
        </row>
        <row r="77">
          <cell r="A77" t="str">
            <v>Mano de Obra</v>
          </cell>
        </row>
        <row r="78">
          <cell r="A78" t="str">
            <v>Mano de Obra</v>
          </cell>
        </row>
        <row r="79">
          <cell r="A79" t="str">
            <v>Materiales</v>
          </cell>
        </row>
        <row r="80">
          <cell r="A80" t="str">
            <v>Materiales</v>
          </cell>
        </row>
        <row r="81">
          <cell r="A81" t="str">
            <v>Materiales</v>
          </cell>
        </row>
        <row r="82">
          <cell r="A82" t="str">
            <v>Materiales</v>
          </cell>
        </row>
        <row r="83">
          <cell r="A83" t="str">
            <v>Materiales</v>
          </cell>
        </row>
        <row r="84">
          <cell r="A84" t="str">
            <v>Materiales</v>
          </cell>
        </row>
        <row r="85">
          <cell r="A85" t="str">
            <v>Materiales</v>
          </cell>
        </row>
        <row r="86">
          <cell r="A86" t="str">
            <v>Materiales</v>
          </cell>
        </row>
        <row r="87">
          <cell r="A87" t="str">
            <v>Materiales</v>
          </cell>
        </row>
        <row r="88">
          <cell r="A88" t="str">
            <v>Materiales</v>
          </cell>
        </row>
        <row r="89">
          <cell r="A89" t="str">
            <v>Materiales</v>
          </cell>
        </row>
        <row r="90">
          <cell r="A90" t="str">
            <v>Materiales</v>
          </cell>
        </row>
        <row r="91">
          <cell r="A91" t="str">
            <v>Materiales</v>
          </cell>
        </row>
        <row r="92">
          <cell r="A92" t="str">
            <v>Materiales</v>
          </cell>
        </row>
        <row r="93">
          <cell r="A93" t="str">
            <v>Materiales</v>
          </cell>
        </row>
        <row r="94">
          <cell r="A94" t="str">
            <v>Materiales</v>
          </cell>
        </row>
        <row r="95">
          <cell r="A95" t="str">
            <v>Materiales</v>
          </cell>
        </row>
        <row r="96">
          <cell r="A96" t="str">
            <v>Materiales</v>
          </cell>
        </row>
        <row r="97">
          <cell r="A97" t="str">
            <v>Materiales</v>
          </cell>
        </row>
        <row r="98">
          <cell r="A98" t="str">
            <v>Materiales</v>
          </cell>
        </row>
        <row r="99">
          <cell r="A99" t="str">
            <v>Materiales</v>
          </cell>
        </row>
        <row r="100">
          <cell r="A100" t="str">
            <v>Materiales</v>
          </cell>
        </row>
        <row r="101">
          <cell r="A101" t="str">
            <v>Materiales</v>
          </cell>
        </row>
        <row r="102">
          <cell r="A102" t="str">
            <v>Materiales</v>
          </cell>
        </row>
        <row r="103">
          <cell r="A103" t="str">
            <v>Materiales</v>
          </cell>
        </row>
        <row r="104">
          <cell r="A104" t="str">
            <v>Materiales</v>
          </cell>
        </row>
        <row r="105">
          <cell r="A105" t="str">
            <v>Materiales</v>
          </cell>
        </row>
        <row r="106">
          <cell r="A106" t="str">
            <v>Materiales</v>
          </cell>
        </row>
        <row r="107">
          <cell r="A107" t="str">
            <v>Materiales</v>
          </cell>
        </row>
        <row r="108">
          <cell r="A108" t="str">
            <v>Materiales</v>
          </cell>
        </row>
        <row r="109">
          <cell r="A109" t="str">
            <v>Materiales</v>
          </cell>
        </row>
        <row r="110">
          <cell r="A110" t="str">
            <v>Materiales</v>
          </cell>
        </row>
        <row r="111">
          <cell r="A111" t="str">
            <v>Materiales</v>
          </cell>
        </row>
        <row r="112">
          <cell r="A112" t="str">
            <v>Materiales</v>
          </cell>
        </row>
        <row r="113">
          <cell r="A113" t="str">
            <v>Materiales</v>
          </cell>
        </row>
        <row r="114">
          <cell r="A114" t="str">
            <v>Materiales</v>
          </cell>
        </row>
        <row r="115">
          <cell r="A115" t="str">
            <v>Materiales</v>
          </cell>
        </row>
        <row r="116">
          <cell r="A116" t="str">
            <v>Materiales</v>
          </cell>
        </row>
        <row r="117">
          <cell r="A117" t="str">
            <v>Materiales</v>
          </cell>
        </row>
        <row r="118">
          <cell r="A118" t="str">
            <v>Materiales</v>
          </cell>
        </row>
        <row r="119">
          <cell r="A119" t="str">
            <v>Materiales</v>
          </cell>
        </row>
        <row r="120">
          <cell r="A120" t="str">
            <v>Materiales</v>
          </cell>
        </row>
        <row r="121">
          <cell r="A121" t="str">
            <v>Materiales</v>
          </cell>
        </row>
        <row r="122">
          <cell r="A122" t="str">
            <v>Materiales</v>
          </cell>
        </row>
        <row r="123">
          <cell r="A123" t="str">
            <v>Materiales</v>
          </cell>
        </row>
        <row r="124">
          <cell r="A124" t="str">
            <v>Materiales</v>
          </cell>
        </row>
        <row r="125">
          <cell r="A125" t="str">
            <v>Materiales</v>
          </cell>
        </row>
        <row r="126">
          <cell r="A126" t="str">
            <v>Materiales</v>
          </cell>
        </row>
        <row r="127">
          <cell r="A127" t="str">
            <v>Materiales</v>
          </cell>
        </row>
        <row r="128">
          <cell r="A128" t="str">
            <v>Materiales</v>
          </cell>
        </row>
        <row r="129">
          <cell r="A129" t="str">
            <v>Materiales</v>
          </cell>
        </row>
        <row r="130">
          <cell r="A130" t="str">
            <v>Materiales</v>
          </cell>
        </row>
        <row r="131">
          <cell r="A131" t="str">
            <v>Materiales</v>
          </cell>
        </row>
        <row r="132">
          <cell r="A132" t="str">
            <v>Materiales</v>
          </cell>
        </row>
        <row r="133">
          <cell r="A133" t="str">
            <v>Materiales</v>
          </cell>
        </row>
        <row r="134">
          <cell r="A134" t="str">
            <v>Materiales</v>
          </cell>
        </row>
        <row r="135">
          <cell r="A135" t="str">
            <v>Materiales</v>
          </cell>
        </row>
        <row r="136">
          <cell r="A136" t="str">
            <v>Materiales</v>
          </cell>
        </row>
        <row r="137">
          <cell r="A137" t="str">
            <v>Materiales</v>
          </cell>
        </row>
        <row r="138">
          <cell r="A138" t="str">
            <v>Materiales</v>
          </cell>
        </row>
        <row r="139">
          <cell r="A139" t="str">
            <v>Materiales</v>
          </cell>
        </row>
        <row r="140">
          <cell r="A140" t="str">
            <v>Materiales</v>
          </cell>
        </row>
        <row r="141">
          <cell r="A141" t="str">
            <v>Materiales</v>
          </cell>
        </row>
        <row r="142">
          <cell r="A142" t="str">
            <v>Materiales</v>
          </cell>
        </row>
        <row r="143">
          <cell r="A143" t="str">
            <v>Materiales</v>
          </cell>
        </row>
        <row r="144">
          <cell r="A144" t="str">
            <v>Materiales</v>
          </cell>
        </row>
        <row r="145">
          <cell r="A145" t="str">
            <v>Materiales</v>
          </cell>
        </row>
        <row r="146">
          <cell r="A146" t="str">
            <v>Materiales</v>
          </cell>
        </row>
        <row r="147">
          <cell r="A147" t="str">
            <v>Materiales</v>
          </cell>
        </row>
        <row r="148">
          <cell r="A148" t="str">
            <v>Materiales</v>
          </cell>
        </row>
        <row r="149">
          <cell r="A149" t="str">
            <v>Materiales</v>
          </cell>
        </row>
        <row r="150">
          <cell r="A150" t="str">
            <v>Materiales</v>
          </cell>
        </row>
        <row r="151">
          <cell r="A151" t="str">
            <v>Materiales</v>
          </cell>
        </row>
        <row r="152">
          <cell r="A152" t="str">
            <v>Materiales</v>
          </cell>
        </row>
        <row r="153">
          <cell r="A153" t="str">
            <v>Materiales</v>
          </cell>
        </row>
        <row r="154">
          <cell r="A154" t="str">
            <v>Materiales</v>
          </cell>
        </row>
        <row r="155">
          <cell r="A155" t="str">
            <v>Materiales</v>
          </cell>
        </row>
        <row r="156">
          <cell r="A156" t="str">
            <v>Materiales</v>
          </cell>
        </row>
        <row r="157">
          <cell r="A157" t="str">
            <v>Materiales</v>
          </cell>
        </row>
        <row r="158">
          <cell r="A158" t="str">
            <v>Materiales</v>
          </cell>
        </row>
        <row r="159">
          <cell r="A159" t="str">
            <v>Materiales</v>
          </cell>
        </row>
        <row r="160">
          <cell r="A160" t="str">
            <v>Materiales</v>
          </cell>
        </row>
        <row r="161">
          <cell r="A161" t="str">
            <v>Materiales</v>
          </cell>
        </row>
        <row r="162">
          <cell r="A162" t="str">
            <v>Materiales</v>
          </cell>
        </row>
        <row r="163">
          <cell r="A163" t="str">
            <v>Materiales</v>
          </cell>
        </row>
        <row r="164">
          <cell r="A164" t="str">
            <v>Materiales</v>
          </cell>
        </row>
        <row r="165">
          <cell r="A165" t="str">
            <v>Materiales</v>
          </cell>
        </row>
        <row r="166">
          <cell r="A166" t="str">
            <v>Materiales</v>
          </cell>
        </row>
        <row r="167">
          <cell r="A167" t="str">
            <v>Materiales</v>
          </cell>
        </row>
        <row r="168">
          <cell r="A168" t="str">
            <v>Materiales</v>
          </cell>
        </row>
        <row r="169">
          <cell r="A169" t="str">
            <v>Materiales</v>
          </cell>
        </row>
        <row r="170">
          <cell r="A170" t="str">
            <v>Materiales</v>
          </cell>
        </row>
        <row r="171">
          <cell r="A171" t="str">
            <v>Materiales</v>
          </cell>
        </row>
        <row r="172">
          <cell r="A172" t="str">
            <v>Materiales</v>
          </cell>
        </row>
        <row r="173">
          <cell r="A173" t="str">
            <v>Materiales</v>
          </cell>
        </row>
        <row r="174">
          <cell r="A174" t="str">
            <v>Materiales</v>
          </cell>
        </row>
        <row r="175">
          <cell r="A175" t="str">
            <v>Materiales</v>
          </cell>
        </row>
        <row r="176">
          <cell r="A176" t="str">
            <v>Materiales</v>
          </cell>
        </row>
        <row r="177">
          <cell r="A177" t="str">
            <v>Materiales</v>
          </cell>
        </row>
        <row r="178">
          <cell r="A178" t="str">
            <v>Materiales</v>
          </cell>
        </row>
        <row r="179">
          <cell r="A179" t="str">
            <v>Materiales</v>
          </cell>
        </row>
        <row r="180">
          <cell r="A180" t="str">
            <v>Materiales</v>
          </cell>
        </row>
        <row r="181">
          <cell r="A181" t="str">
            <v>Materiales</v>
          </cell>
        </row>
        <row r="182">
          <cell r="A182" t="str">
            <v>Materiales</v>
          </cell>
        </row>
        <row r="183">
          <cell r="A183" t="str">
            <v>Materiales</v>
          </cell>
        </row>
        <row r="184">
          <cell r="A184" t="str">
            <v>Materiales</v>
          </cell>
        </row>
        <row r="185">
          <cell r="A185" t="str">
            <v>Materiales</v>
          </cell>
        </row>
        <row r="186">
          <cell r="A186" t="str">
            <v>Materiales</v>
          </cell>
        </row>
        <row r="187">
          <cell r="A187" t="str">
            <v>Materiales</v>
          </cell>
        </row>
        <row r="188">
          <cell r="A188" t="str">
            <v>Materiales</v>
          </cell>
        </row>
        <row r="189">
          <cell r="A189" t="str">
            <v>Materiales</v>
          </cell>
        </row>
        <row r="190">
          <cell r="A190" t="str">
            <v>Materiales</v>
          </cell>
        </row>
        <row r="191">
          <cell r="A191" t="str">
            <v>Materiales</v>
          </cell>
        </row>
        <row r="192">
          <cell r="A192" t="str">
            <v>Materiales</v>
          </cell>
        </row>
        <row r="193">
          <cell r="A193" t="str">
            <v>Materiales</v>
          </cell>
        </row>
        <row r="194">
          <cell r="A194" t="str">
            <v>Materiales</v>
          </cell>
        </row>
        <row r="195">
          <cell r="A195" t="str">
            <v>Materiales</v>
          </cell>
        </row>
        <row r="196">
          <cell r="A196" t="str">
            <v>Materiales</v>
          </cell>
        </row>
        <row r="197">
          <cell r="A197" t="str">
            <v>Materiales</v>
          </cell>
        </row>
        <row r="198">
          <cell r="A198" t="str">
            <v>Materiales</v>
          </cell>
        </row>
        <row r="199">
          <cell r="A199" t="str">
            <v>Materiales</v>
          </cell>
        </row>
        <row r="200">
          <cell r="A200" t="str">
            <v>Materiales</v>
          </cell>
        </row>
        <row r="201">
          <cell r="A201" t="str">
            <v>Materiales</v>
          </cell>
        </row>
        <row r="202">
          <cell r="A202" t="str">
            <v>Materiales</v>
          </cell>
        </row>
        <row r="203">
          <cell r="A203" t="str">
            <v>Materiales</v>
          </cell>
        </row>
        <row r="204">
          <cell r="A204" t="str">
            <v>Materiales</v>
          </cell>
        </row>
        <row r="205">
          <cell r="A205" t="str">
            <v>Materiales</v>
          </cell>
        </row>
        <row r="206">
          <cell r="A206" t="str">
            <v>Materiales</v>
          </cell>
        </row>
        <row r="207">
          <cell r="A207" t="str">
            <v>Materiales</v>
          </cell>
        </row>
        <row r="208">
          <cell r="A208" t="str">
            <v>Materiales</v>
          </cell>
        </row>
        <row r="209">
          <cell r="A209" t="str">
            <v>Materiales</v>
          </cell>
        </row>
        <row r="210">
          <cell r="A210" t="str">
            <v>Materiales</v>
          </cell>
        </row>
        <row r="211">
          <cell r="A211" t="str">
            <v>Materiales</v>
          </cell>
        </row>
        <row r="212">
          <cell r="A212" t="str">
            <v>Materiales</v>
          </cell>
        </row>
        <row r="213">
          <cell r="A213" t="str">
            <v>Materiales</v>
          </cell>
        </row>
        <row r="214">
          <cell r="A214" t="str">
            <v>Materiales</v>
          </cell>
        </row>
        <row r="215">
          <cell r="A215" t="str">
            <v>Materiales</v>
          </cell>
        </row>
        <row r="216">
          <cell r="A216" t="str">
            <v>Materiales</v>
          </cell>
        </row>
        <row r="217">
          <cell r="A217" t="str">
            <v>Materiales</v>
          </cell>
        </row>
        <row r="218">
          <cell r="A218" t="str">
            <v>Materiales</v>
          </cell>
        </row>
        <row r="219">
          <cell r="A219" t="str">
            <v>Materiales</v>
          </cell>
        </row>
        <row r="220">
          <cell r="A220" t="str">
            <v>Materiales</v>
          </cell>
        </row>
        <row r="221">
          <cell r="A221" t="str">
            <v>Materiales</v>
          </cell>
        </row>
        <row r="222">
          <cell r="A222" t="str">
            <v>Materiales</v>
          </cell>
        </row>
        <row r="223">
          <cell r="A223" t="str">
            <v>Materiales</v>
          </cell>
        </row>
        <row r="224">
          <cell r="A224" t="str">
            <v>Materiales</v>
          </cell>
        </row>
        <row r="225">
          <cell r="A225" t="str">
            <v>Materiales</v>
          </cell>
        </row>
        <row r="226">
          <cell r="A226" t="str">
            <v>Materiales</v>
          </cell>
        </row>
        <row r="227">
          <cell r="A227" t="str">
            <v>Materiales</v>
          </cell>
        </row>
        <row r="228">
          <cell r="A228" t="str">
            <v>Materiales</v>
          </cell>
        </row>
        <row r="229">
          <cell r="A229" t="str">
            <v>Materiales</v>
          </cell>
        </row>
        <row r="230">
          <cell r="A230" t="str">
            <v>Materiales</v>
          </cell>
        </row>
        <row r="231">
          <cell r="A231" t="str">
            <v>Materiales</v>
          </cell>
        </row>
        <row r="232">
          <cell r="A232" t="str">
            <v>Materiales</v>
          </cell>
        </row>
        <row r="233">
          <cell r="A233" t="str">
            <v>Materiales</v>
          </cell>
        </row>
        <row r="234">
          <cell r="A234" t="str">
            <v>Materiales</v>
          </cell>
        </row>
        <row r="235">
          <cell r="A235" t="str">
            <v>Materiales</v>
          </cell>
        </row>
        <row r="236">
          <cell r="A236" t="str">
            <v>Materiales</v>
          </cell>
        </row>
        <row r="237">
          <cell r="A237" t="str">
            <v>Materiales</v>
          </cell>
        </row>
        <row r="238">
          <cell r="A238" t="str">
            <v>Materiales</v>
          </cell>
        </row>
        <row r="239">
          <cell r="A239" t="str">
            <v>Materiales</v>
          </cell>
        </row>
        <row r="240">
          <cell r="A240" t="str">
            <v>Materiales</v>
          </cell>
        </row>
        <row r="241">
          <cell r="A241" t="str">
            <v>Materiales</v>
          </cell>
        </row>
        <row r="242">
          <cell r="A242" t="str">
            <v>Materiales</v>
          </cell>
        </row>
        <row r="243">
          <cell r="A243" t="str">
            <v>Materiales</v>
          </cell>
        </row>
        <row r="244">
          <cell r="A244" t="str">
            <v>Materiales</v>
          </cell>
        </row>
        <row r="245">
          <cell r="A245" t="str">
            <v>Materiales</v>
          </cell>
        </row>
        <row r="246">
          <cell r="A246" t="str">
            <v>Materiales</v>
          </cell>
        </row>
        <row r="247">
          <cell r="A247" t="str">
            <v>Materiales</v>
          </cell>
        </row>
        <row r="248">
          <cell r="A248" t="str">
            <v>Materiales</v>
          </cell>
        </row>
        <row r="249">
          <cell r="A249" t="str">
            <v>Materiales</v>
          </cell>
        </row>
        <row r="250">
          <cell r="A250" t="str">
            <v>Materiales</v>
          </cell>
        </row>
        <row r="251">
          <cell r="A251" t="str">
            <v>Materiales</v>
          </cell>
        </row>
        <row r="252">
          <cell r="A252" t="str">
            <v>Materiales</v>
          </cell>
        </row>
        <row r="253">
          <cell r="A253" t="str">
            <v>Materiales</v>
          </cell>
        </row>
        <row r="254">
          <cell r="A254" t="str">
            <v>Materiales</v>
          </cell>
        </row>
        <row r="255">
          <cell r="A255" t="str">
            <v>Materiales</v>
          </cell>
        </row>
        <row r="256">
          <cell r="A256" t="str">
            <v>Materiales</v>
          </cell>
        </row>
        <row r="257">
          <cell r="A257" t="str">
            <v>Materiales</v>
          </cell>
        </row>
        <row r="258">
          <cell r="A258" t="str">
            <v>Materiales</v>
          </cell>
        </row>
        <row r="259">
          <cell r="A259" t="str">
            <v>Materiales</v>
          </cell>
        </row>
        <row r="260">
          <cell r="A260" t="str">
            <v>Materiales</v>
          </cell>
        </row>
        <row r="261">
          <cell r="A261" t="str">
            <v>Materiales</v>
          </cell>
        </row>
        <row r="262">
          <cell r="A262" t="str">
            <v>Materiales</v>
          </cell>
        </row>
        <row r="263">
          <cell r="A263" t="str">
            <v>Materiales</v>
          </cell>
        </row>
        <row r="264">
          <cell r="A264" t="str">
            <v>Materiales</v>
          </cell>
        </row>
        <row r="265">
          <cell r="A265" t="str">
            <v>Materiales</v>
          </cell>
        </row>
        <row r="266">
          <cell r="A266" t="str">
            <v>Materiales</v>
          </cell>
        </row>
        <row r="267">
          <cell r="A267" t="str">
            <v>Materiales</v>
          </cell>
        </row>
        <row r="268">
          <cell r="A268" t="str">
            <v>Materiales</v>
          </cell>
        </row>
        <row r="269">
          <cell r="A269" t="str">
            <v>Materiales</v>
          </cell>
        </row>
        <row r="270">
          <cell r="A270" t="str">
            <v>Materiales</v>
          </cell>
        </row>
        <row r="271">
          <cell r="A271" t="str">
            <v>Materiales</v>
          </cell>
        </row>
        <row r="272">
          <cell r="A272" t="str">
            <v>Materiales</v>
          </cell>
        </row>
        <row r="273">
          <cell r="A273" t="str">
            <v>Materiales</v>
          </cell>
        </row>
        <row r="274">
          <cell r="A274" t="str">
            <v>Materiales</v>
          </cell>
        </row>
        <row r="275">
          <cell r="A275" t="str">
            <v>Materiales</v>
          </cell>
        </row>
        <row r="276">
          <cell r="A276" t="str">
            <v>Materiales</v>
          </cell>
        </row>
        <row r="277">
          <cell r="A277" t="str">
            <v>Materiales</v>
          </cell>
        </row>
        <row r="278">
          <cell r="A278" t="str">
            <v>Materiales</v>
          </cell>
        </row>
        <row r="279">
          <cell r="A279" t="str">
            <v>Materiales</v>
          </cell>
        </row>
        <row r="280">
          <cell r="A280" t="str">
            <v>Materiales</v>
          </cell>
        </row>
        <row r="281">
          <cell r="A281" t="str">
            <v>Materiales</v>
          </cell>
        </row>
        <row r="282">
          <cell r="A282" t="str">
            <v>Materiales</v>
          </cell>
        </row>
        <row r="283">
          <cell r="A283" t="str">
            <v>Materiales</v>
          </cell>
        </row>
        <row r="284">
          <cell r="A284" t="str">
            <v>Materiales</v>
          </cell>
        </row>
        <row r="285">
          <cell r="A285" t="str">
            <v>Materiales</v>
          </cell>
        </row>
        <row r="286">
          <cell r="A286" t="str">
            <v>Materiales</v>
          </cell>
        </row>
        <row r="287">
          <cell r="A287" t="str">
            <v>Subcontratos</v>
          </cell>
        </row>
        <row r="288">
          <cell r="A288" t="str">
            <v>Subcontratos</v>
          </cell>
        </row>
        <row r="289">
          <cell r="A289" t="str">
            <v>Subcontratos</v>
          </cell>
        </row>
        <row r="290">
          <cell r="A290" t="str">
            <v>Subcontratos</v>
          </cell>
        </row>
        <row r="291">
          <cell r="A291" t="str">
            <v>Subcontratos</v>
          </cell>
        </row>
        <row r="292">
          <cell r="A292" t="str">
            <v>Subcontratos</v>
          </cell>
        </row>
        <row r="293">
          <cell r="A293" t="str">
            <v>Subcontratos</v>
          </cell>
        </row>
        <row r="294">
          <cell r="A294" t="str">
            <v>Subcontratos</v>
          </cell>
        </row>
        <row r="295">
          <cell r="A295" t="str">
            <v>Subcontratos</v>
          </cell>
        </row>
        <row r="296">
          <cell r="A296" t="str">
            <v>Subcontratos</v>
          </cell>
        </row>
        <row r="297">
          <cell r="A297" t="str">
            <v>Subcontratos</v>
          </cell>
        </row>
        <row r="298">
          <cell r="A298" t="str">
            <v>Subcontratos</v>
          </cell>
        </row>
        <row r="299">
          <cell r="A299" t="str">
            <v>Subcontratos</v>
          </cell>
        </row>
        <row r="300">
          <cell r="A300" t="str">
            <v>Subcontratos</v>
          </cell>
        </row>
        <row r="301">
          <cell r="A301" t="str">
            <v>Subcontratos</v>
          </cell>
        </row>
        <row r="302">
          <cell r="A302" t="str">
            <v>Subcontratos</v>
          </cell>
        </row>
        <row r="303">
          <cell r="A303" t="str">
            <v>Subcontratos</v>
          </cell>
        </row>
        <row r="304">
          <cell r="A304" t="str">
            <v>Subcontratos</v>
          </cell>
        </row>
        <row r="305">
          <cell r="A305" t="str">
            <v>Subcontratos</v>
          </cell>
        </row>
        <row r="306">
          <cell r="A306" t="str">
            <v>Subcontratos</v>
          </cell>
        </row>
        <row r="307">
          <cell r="A307" t="str">
            <v>Subcontratos</v>
          </cell>
        </row>
        <row r="308">
          <cell r="A308" t="str">
            <v>Subcontratos</v>
          </cell>
        </row>
        <row r="309">
          <cell r="A309" t="str">
            <v>Subcontratos</v>
          </cell>
        </row>
        <row r="310">
          <cell r="A310" t="str">
            <v>Subcontratos</v>
          </cell>
        </row>
        <row r="311">
          <cell r="A311" t="str">
            <v>Subcontratos</v>
          </cell>
        </row>
        <row r="312">
          <cell r="A312" t="str">
            <v>Subcontratos</v>
          </cell>
        </row>
        <row r="313">
          <cell r="A313" t="str">
            <v>Subcontratos</v>
          </cell>
        </row>
        <row r="314">
          <cell r="A314" t="str">
            <v>Transportes</v>
          </cell>
        </row>
        <row r="315">
          <cell r="A315" t="str">
            <v>Transportes</v>
          </cell>
        </row>
        <row r="316">
          <cell r="A316" t="str">
            <v>Transportes</v>
          </cell>
        </row>
        <row r="317">
          <cell r="A317" t="str">
            <v>Transportes</v>
          </cell>
        </row>
        <row r="318">
          <cell r="A318" t="str">
            <v>Transportes</v>
          </cell>
        </row>
        <row r="319">
          <cell r="A319" t="str">
            <v>Transportes</v>
          </cell>
        </row>
        <row r="320">
          <cell r="A320" t="str">
            <v>Transportes</v>
          </cell>
        </row>
        <row r="321">
          <cell r="A321" t="str">
            <v>Transportes</v>
          </cell>
        </row>
        <row r="322">
          <cell r="A322" t="str">
            <v>Transportes</v>
          </cell>
        </row>
        <row r="323">
          <cell r="A323" t="str">
            <v>Transportes</v>
          </cell>
        </row>
        <row r="324">
          <cell r="A324" t="str">
            <v>Transportes</v>
          </cell>
        </row>
        <row r="325">
          <cell r="A325" t="str">
            <v>Transportes</v>
          </cell>
        </row>
        <row r="326">
          <cell r="A326" t="str">
            <v>Transportes</v>
          </cell>
        </row>
        <row r="327">
          <cell r="A327" t="str">
            <v>Transportes</v>
          </cell>
        </row>
        <row r="328">
          <cell r="A328" t="str">
            <v>Transportes</v>
          </cell>
        </row>
        <row r="329">
          <cell r="A329" t="str">
            <v>Transportes</v>
          </cell>
        </row>
        <row r="330">
          <cell r="A330" t="str">
            <v>Transportes</v>
          </cell>
        </row>
        <row r="331">
          <cell r="A331" t="str">
            <v>Transportes</v>
          </cell>
        </row>
        <row r="332">
          <cell r="A332" t="str">
            <v>Transportes</v>
          </cell>
        </row>
        <row r="333">
          <cell r="A333" t="str">
            <v>Transportes</v>
          </cell>
        </row>
      </sheetData>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Set>
  </externalBook>
</externalLink>
</file>

<file path=xl/externalLinks/externalLink1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cursos"/>
    </sheetNames>
    <sheetDataSet>
      <sheetData sheetId="0" refreshError="1"/>
    </sheetDataSet>
  </externalBook>
</externalLink>
</file>

<file path=xl/externalLinks/externalLink1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s>
    <definedNames>
      <definedName name="absc"/>
    </definedNames>
    <sheetDataSet>
      <sheetData sheetId="0" refreshError="1"/>
    </sheetDataSet>
  </externalBook>
</externalLink>
</file>

<file path=xl/externalLinks/externalLink1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ENERAL"/>
    </sheetNames>
    <sheetDataSet>
      <sheetData sheetId="0" refreshError="1"/>
    </sheetDataSet>
  </externalBook>
</externalLink>
</file>

<file path=xl/externalLinks/externalLink1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ado Resumen"/>
      <sheetName val="TORTA"/>
      <sheetName val="Resum_Pav"/>
      <sheetName val="INVENT.ALC-CUNETAS 90BLB"/>
      <sheetName val="PUENTES Y PONTONES"/>
      <sheetName val="SEÑAL VERTICAL90BLB"/>
      <sheetName val="SEÑAL HORIZONTAL90BLB"/>
      <sheetName val="Tabla"/>
      <sheetName val="CONT_ADI"/>
      <sheetName val="Estado_Resumen1"/>
      <sheetName val="INVENT_ALC-CUNETAS_90BLB1"/>
      <sheetName val="PUENTES_Y_PONTONES1"/>
      <sheetName val="SEÑAL_VERTICAL90BLB1"/>
      <sheetName val="SEÑAL_HORIZONTAL90BLB1"/>
      <sheetName val="Estado_Resumen"/>
      <sheetName val="INVENT_ALC-CUNETAS_90BLB"/>
      <sheetName val="PUENTES_Y_PONTONES"/>
      <sheetName val="SEÑAL_VERTICAL90BLB"/>
      <sheetName val="SEÑAL_HORIZONTAL90BLB"/>
      <sheetName val="Estado_Resumen2"/>
      <sheetName val="INVENT_ALC-CUNETAS_90BLB2"/>
      <sheetName val="PUENTES_Y_PONTONES2"/>
      <sheetName val="SEÑAL_VERTICAL90BLB2"/>
      <sheetName val="SEÑAL_HORIZONTAL90BLB2"/>
      <sheetName val="Estado_Resumen3"/>
      <sheetName val="INVENT_ALC-CUNETAS_90BLB3"/>
      <sheetName val="PUENTES_Y_PONTONES3"/>
      <sheetName val="SEÑAL_VERTICAL90BLB3"/>
      <sheetName val="SEÑAL_HORIZONTAL90BLB3"/>
      <sheetName val="Estado_Resumen4"/>
      <sheetName val="INVENT_ALC-CUNETAS_90BLB4"/>
      <sheetName val="PUENTES_Y_PONTONES4"/>
      <sheetName val="SEÑAL_VERTICAL90BLB4"/>
      <sheetName val="SEÑAL_HORIZONTAL90BLB4"/>
      <sheetName val="Estado_Resumen5"/>
      <sheetName val="INVENT_ALC-CUNETAS_90BLB5"/>
      <sheetName val="PUENTES_Y_PONTONES5"/>
      <sheetName val="SEÑAL_VERTICAL90BLB5"/>
      <sheetName val="SEÑAL_HORIZONTAL90BLB5"/>
    </sheetNames>
    <sheetDataSet>
      <sheetData sheetId="0"/>
      <sheetData sheetId="1"/>
      <sheetData sheetId="2"/>
      <sheetData sheetId="3"/>
      <sheetData sheetId="4"/>
      <sheetData sheetId="5"/>
      <sheetData sheetId="6"/>
      <sheetData sheetId="7"/>
      <sheetData sheetId="8" refreshError="1"/>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Set>
  </externalBook>
</externalLink>
</file>

<file path=xl/externalLinks/externalLink1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s"/>
      <sheetName val="Equipos"/>
      <sheetName val="Materiales"/>
      <sheetName val="ManoObra"/>
      <sheetName val="INSUMOS"/>
    </sheetNames>
    <sheetDataSet>
      <sheetData sheetId="0"/>
      <sheetData sheetId="1"/>
      <sheetData sheetId="2"/>
      <sheetData sheetId="3" refreshError="1">
        <row r="61">
          <cell r="AG61">
            <v>1</v>
          </cell>
          <cell r="AH61" t="str">
            <v>GRUPO I</v>
          </cell>
          <cell r="AI61" t="str">
            <v>Obrero II</v>
          </cell>
          <cell r="AJ61">
            <v>3754.25</v>
          </cell>
        </row>
        <row r="62">
          <cell r="AG62">
            <v>2</v>
          </cell>
          <cell r="AH62" t="str">
            <v>GRUPO I</v>
          </cell>
          <cell r="AI62" t="str">
            <v>Aux. Serv. Grles II</v>
          </cell>
          <cell r="AJ62">
            <v>3754.25</v>
          </cell>
        </row>
        <row r="63">
          <cell r="AG63">
            <v>3</v>
          </cell>
          <cell r="AH63" t="str">
            <v>GRUPO II</v>
          </cell>
          <cell r="AI63" t="str">
            <v>Obrero I</v>
          </cell>
          <cell r="AJ63">
            <v>3989.38</v>
          </cell>
        </row>
        <row r="64">
          <cell r="AG64">
            <v>4</v>
          </cell>
          <cell r="AH64" t="str">
            <v>GRUPO II</v>
          </cell>
          <cell r="AI64" t="str">
            <v>Aux. Serv. Grles I</v>
          </cell>
          <cell r="AJ64">
            <v>3989.38</v>
          </cell>
        </row>
        <row r="65">
          <cell r="AG65">
            <v>5</v>
          </cell>
          <cell r="AH65" t="str">
            <v>GRUPO II</v>
          </cell>
          <cell r="AI65" t="str">
            <v>Ofici.Lenceria III</v>
          </cell>
          <cell r="AJ65">
            <v>3989.38</v>
          </cell>
        </row>
        <row r="66">
          <cell r="AG66">
            <v>6</v>
          </cell>
          <cell r="AH66" t="str">
            <v>GRUPO III</v>
          </cell>
          <cell r="AI66" t="str">
            <v>Ayudante Técnico</v>
          </cell>
          <cell r="AJ66">
            <v>4156.63</v>
          </cell>
        </row>
        <row r="67">
          <cell r="AG67">
            <v>7</v>
          </cell>
          <cell r="AH67" t="str">
            <v>GRUPO III</v>
          </cell>
          <cell r="AI67" t="str">
            <v>Chofer II</v>
          </cell>
          <cell r="AJ67">
            <v>4156.63</v>
          </cell>
        </row>
        <row r="68">
          <cell r="AG68">
            <v>8</v>
          </cell>
          <cell r="AH68" t="str">
            <v>GRUPO III</v>
          </cell>
          <cell r="AI68" t="str">
            <v>Aux. Mater. IV</v>
          </cell>
          <cell r="AJ68">
            <v>4156.63</v>
          </cell>
        </row>
        <row r="69">
          <cell r="AG69">
            <v>9</v>
          </cell>
          <cell r="AH69" t="str">
            <v>GRUPO III</v>
          </cell>
          <cell r="AI69" t="str">
            <v>Oficinista IV</v>
          </cell>
          <cell r="AJ69">
            <v>4156.63</v>
          </cell>
        </row>
        <row r="70">
          <cell r="AG70">
            <v>10</v>
          </cell>
          <cell r="AH70" t="str">
            <v>Vigilante III</v>
          </cell>
          <cell r="AI70" t="str">
            <v>Vigilante III</v>
          </cell>
          <cell r="AJ70">
            <v>4156.63</v>
          </cell>
        </row>
        <row r="71">
          <cell r="AG71">
            <v>11</v>
          </cell>
          <cell r="AH71" t="str">
            <v>GRUPO III</v>
          </cell>
          <cell r="AI71" t="str">
            <v>Cocinero III</v>
          </cell>
          <cell r="AJ71">
            <v>4156.63</v>
          </cell>
        </row>
        <row r="72">
          <cell r="AG72">
            <v>12</v>
          </cell>
          <cell r="AH72" t="str">
            <v>GRUPO III</v>
          </cell>
          <cell r="AI72" t="str">
            <v>Aux. Casino III</v>
          </cell>
          <cell r="AJ72">
            <v>4156.63</v>
          </cell>
        </row>
        <row r="73">
          <cell r="AG73">
            <v>13</v>
          </cell>
          <cell r="AH73" t="str">
            <v>GRUPO III</v>
          </cell>
          <cell r="AI73" t="str">
            <v>Carnicero III</v>
          </cell>
          <cell r="AJ73">
            <v>4156.63</v>
          </cell>
        </row>
        <row r="74">
          <cell r="AG74">
            <v>14</v>
          </cell>
          <cell r="AH74" t="str">
            <v>GRUPO III</v>
          </cell>
          <cell r="AI74" t="str">
            <v>Albañil III</v>
          </cell>
          <cell r="AJ74">
            <v>4156.63</v>
          </cell>
        </row>
        <row r="75">
          <cell r="AG75">
            <v>15</v>
          </cell>
          <cell r="AH75" t="str">
            <v>GRUPO III</v>
          </cell>
          <cell r="AI75" t="str">
            <v>Plomero III</v>
          </cell>
          <cell r="AJ75">
            <v>4156.63</v>
          </cell>
        </row>
        <row r="76">
          <cell r="AG76">
            <v>16</v>
          </cell>
          <cell r="AH76" t="str">
            <v>GRUPO III</v>
          </cell>
          <cell r="AI76" t="str">
            <v>Pintor III</v>
          </cell>
          <cell r="AJ76">
            <v>4156.63</v>
          </cell>
        </row>
        <row r="77">
          <cell r="AG77">
            <v>17</v>
          </cell>
          <cell r="AH77" t="str">
            <v>GRUPO III</v>
          </cell>
          <cell r="AI77" t="str">
            <v>Carpintero III</v>
          </cell>
          <cell r="AJ77">
            <v>4156.63</v>
          </cell>
        </row>
        <row r="78">
          <cell r="AG78">
            <v>18</v>
          </cell>
          <cell r="AH78" t="str">
            <v>GRUPO III</v>
          </cell>
          <cell r="AI78" t="str">
            <v>Ofic. Lenceria II</v>
          </cell>
          <cell r="AJ78">
            <v>4156.63</v>
          </cell>
        </row>
        <row r="79">
          <cell r="AG79">
            <v>19</v>
          </cell>
          <cell r="AH79" t="str">
            <v>GRUPO III</v>
          </cell>
          <cell r="AI79" t="str">
            <v>Aprendiz</v>
          </cell>
          <cell r="AJ79">
            <v>4156.63</v>
          </cell>
        </row>
        <row r="80">
          <cell r="AG80">
            <v>20</v>
          </cell>
          <cell r="AH80" t="str">
            <v>GRUPO III</v>
          </cell>
          <cell r="AI80" t="str">
            <v>Auxiliar de Servicios Gles.</v>
          </cell>
          <cell r="AJ80">
            <v>4156.63</v>
          </cell>
        </row>
        <row r="81">
          <cell r="AG81">
            <v>21</v>
          </cell>
          <cell r="AH81" t="str">
            <v>GRUPO III</v>
          </cell>
          <cell r="AI81" t="str">
            <v>Obrero</v>
          </cell>
          <cell r="AJ81">
            <v>4156.63</v>
          </cell>
        </row>
        <row r="82">
          <cell r="AG82">
            <v>22</v>
          </cell>
          <cell r="AH82" t="str">
            <v>GRUPO IV</v>
          </cell>
          <cell r="AI82" t="str">
            <v>Asistente</v>
          </cell>
          <cell r="AJ82">
            <v>4258.13</v>
          </cell>
        </row>
        <row r="83">
          <cell r="AG83">
            <v>23</v>
          </cell>
          <cell r="AH83" t="str">
            <v>GRUPO IV</v>
          </cell>
          <cell r="AI83" t="str">
            <v>Asistente de Produccion</v>
          </cell>
          <cell r="AJ83">
            <v>4258.13</v>
          </cell>
        </row>
        <row r="84">
          <cell r="AG84">
            <v>24</v>
          </cell>
          <cell r="AH84" t="str">
            <v>GRUPO IV</v>
          </cell>
          <cell r="AI84" t="str">
            <v>Op. Serv. Pozos III</v>
          </cell>
          <cell r="AJ84">
            <v>4258.13</v>
          </cell>
        </row>
        <row r="85">
          <cell r="AG85">
            <v>25</v>
          </cell>
          <cell r="AH85" t="str">
            <v>GRUPO IV</v>
          </cell>
          <cell r="AI85" t="str">
            <v>Op. Plantas Prod. IV</v>
          </cell>
          <cell r="AJ85">
            <v>4258.13</v>
          </cell>
        </row>
        <row r="86">
          <cell r="AG86">
            <v>26</v>
          </cell>
          <cell r="AH86" t="str">
            <v>GRUPO IV</v>
          </cell>
          <cell r="AI86" t="str">
            <v>Reparador Plantas III</v>
          </cell>
          <cell r="AJ86">
            <v>4258.13</v>
          </cell>
        </row>
        <row r="87">
          <cell r="AG87">
            <v>27</v>
          </cell>
          <cell r="AH87" t="str">
            <v>GRUPO IV</v>
          </cell>
          <cell r="AI87" t="str">
            <v>Asistente Produccion</v>
          </cell>
          <cell r="AJ87">
            <v>4258.13</v>
          </cell>
        </row>
        <row r="88">
          <cell r="AG88">
            <v>28</v>
          </cell>
          <cell r="AH88" t="str">
            <v>GRUPO IV</v>
          </cell>
          <cell r="AI88" t="str">
            <v>Op. Refineria IV</v>
          </cell>
          <cell r="AJ88">
            <v>4258.13</v>
          </cell>
        </row>
        <row r="89">
          <cell r="AG89">
            <v>29</v>
          </cell>
          <cell r="AH89" t="str">
            <v>GRUPO IV</v>
          </cell>
          <cell r="AI89" t="str">
            <v>Op. Trans. Fluidos III</v>
          </cell>
          <cell r="AJ89">
            <v>4258.13</v>
          </cell>
        </row>
        <row r="90">
          <cell r="AG90">
            <v>30</v>
          </cell>
          <cell r="AH90" t="str">
            <v>GRUPO IV</v>
          </cell>
          <cell r="AI90" t="str">
            <v>Analista III</v>
          </cell>
          <cell r="AJ90">
            <v>4258.13</v>
          </cell>
        </row>
        <row r="91">
          <cell r="AG91">
            <v>31</v>
          </cell>
          <cell r="AH91" t="str">
            <v>GRUPO IV</v>
          </cell>
          <cell r="AI91" t="str">
            <v>Mecánico Mantto III</v>
          </cell>
          <cell r="AJ91">
            <v>4258.13</v>
          </cell>
        </row>
        <row r="92">
          <cell r="AG92">
            <v>32</v>
          </cell>
          <cell r="AH92" t="str">
            <v>GRUPO IV</v>
          </cell>
          <cell r="AI92" t="str">
            <v>Instrumentista III</v>
          </cell>
          <cell r="AJ92">
            <v>4258.13</v>
          </cell>
        </row>
        <row r="93">
          <cell r="AG93">
            <v>33</v>
          </cell>
          <cell r="AH93" t="str">
            <v>GRUPO IV</v>
          </cell>
          <cell r="AI93" t="str">
            <v>Electricista III</v>
          </cell>
          <cell r="AJ93">
            <v>4258.13</v>
          </cell>
        </row>
        <row r="94">
          <cell r="AG94">
            <v>34</v>
          </cell>
          <cell r="AH94" t="str">
            <v>GRUPO IV</v>
          </cell>
          <cell r="AI94" t="str">
            <v>Soldador III</v>
          </cell>
          <cell r="AJ94">
            <v>4258.13</v>
          </cell>
        </row>
        <row r="95">
          <cell r="AG95">
            <v>35</v>
          </cell>
          <cell r="AH95" t="str">
            <v>GRUPO IV</v>
          </cell>
          <cell r="AI95" t="str">
            <v>Metalista III</v>
          </cell>
          <cell r="AJ95">
            <v>4258.13</v>
          </cell>
        </row>
        <row r="96">
          <cell r="AG96">
            <v>36</v>
          </cell>
          <cell r="AH96" t="str">
            <v>GRUPO IV</v>
          </cell>
          <cell r="AI96" t="str">
            <v>Tubero III</v>
          </cell>
          <cell r="AJ96">
            <v>4258.13</v>
          </cell>
        </row>
        <row r="97">
          <cell r="AG97">
            <v>37</v>
          </cell>
          <cell r="AH97" t="str">
            <v>GRUPO IV</v>
          </cell>
          <cell r="AI97" t="str">
            <v>Pailero III</v>
          </cell>
          <cell r="AJ97">
            <v>4258.13</v>
          </cell>
        </row>
        <row r="98">
          <cell r="AG98">
            <v>38</v>
          </cell>
          <cell r="AH98" t="str">
            <v>GRUPO IV</v>
          </cell>
          <cell r="AI98" t="str">
            <v>Herrero III</v>
          </cell>
          <cell r="AJ98">
            <v>4258.13</v>
          </cell>
        </row>
        <row r="99">
          <cell r="AG99">
            <v>39</v>
          </cell>
          <cell r="AH99" t="str">
            <v>GRUPO IV</v>
          </cell>
          <cell r="AI99" t="str">
            <v>Moldeador III</v>
          </cell>
          <cell r="AJ99">
            <v>4258.13</v>
          </cell>
        </row>
        <row r="100">
          <cell r="AG100">
            <v>40</v>
          </cell>
          <cell r="AH100" t="str">
            <v>GRUPO IV</v>
          </cell>
          <cell r="AI100" t="str">
            <v>Mecánico Automotriz III</v>
          </cell>
          <cell r="AJ100">
            <v>4258.13</v>
          </cell>
        </row>
        <row r="101">
          <cell r="AG101">
            <v>41</v>
          </cell>
          <cell r="AH101" t="str">
            <v>GRUPO IV</v>
          </cell>
          <cell r="AI101" t="str">
            <v>Repara. Garaje III</v>
          </cell>
          <cell r="AJ101">
            <v>4258.13</v>
          </cell>
        </row>
        <row r="102">
          <cell r="AG102">
            <v>42</v>
          </cell>
          <cell r="AH102" t="str">
            <v>GRUPO IV</v>
          </cell>
          <cell r="AI102" t="str">
            <v>Ope. C/incendio II</v>
          </cell>
          <cell r="AJ102">
            <v>4258.13</v>
          </cell>
        </row>
        <row r="103">
          <cell r="AG103">
            <v>43</v>
          </cell>
          <cell r="AH103" t="str">
            <v>GRUPO IV</v>
          </cell>
          <cell r="AI103" t="str">
            <v>Oficinista III</v>
          </cell>
          <cell r="AJ103">
            <v>4258.13</v>
          </cell>
        </row>
        <row r="104">
          <cell r="AG104">
            <v>44</v>
          </cell>
          <cell r="AH104" t="str">
            <v>GRUPO IV</v>
          </cell>
          <cell r="AI104" t="str">
            <v>Operario Automotriz II</v>
          </cell>
          <cell r="AJ104">
            <v>4258.13</v>
          </cell>
        </row>
        <row r="105">
          <cell r="AG105">
            <v>45</v>
          </cell>
          <cell r="AH105" t="str">
            <v>GRUPO IV</v>
          </cell>
          <cell r="AI105" t="str">
            <v>Vigilante II</v>
          </cell>
          <cell r="AJ105">
            <v>4258.13</v>
          </cell>
        </row>
        <row r="106">
          <cell r="AG106">
            <v>46</v>
          </cell>
          <cell r="AH106" t="str">
            <v>GRUPO IV</v>
          </cell>
          <cell r="AI106" t="str">
            <v>Cocinero II</v>
          </cell>
          <cell r="AJ106">
            <v>4258.13</v>
          </cell>
        </row>
        <row r="107">
          <cell r="AG107">
            <v>47</v>
          </cell>
          <cell r="AH107" t="str">
            <v>GRUPO IV</v>
          </cell>
          <cell r="AI107" t="str">
            <v>Aux. Casino II</v>
          </cell>
          <cell r="AJ107">
            <v>4258.13</v>
          </cell>
        </row>
        <row r="108">
          <cell r="AG108">
            <v>48</v>
          </cell>
          <cell r="AH108" t="str">
            <v>GRUPO IV</v>
          </cell>
          <cell r="AI108" t="str">
            <v>Carnicero II</v>
          </cell>
          <cell r="AJ108">
            <v>4258.13</v>
          </cell>
        </row>
        <row r="109">
          <cell r="AG109">
            <v>49</v>
          </cell>
          <cell r="AH109" t="str">
            <v>GRUPO IV</v>
          </cell>
          <cell r="AI109" t="str">
            <v>Albañil II</v>
          </cell>
          <cell r="AJ109">
            <v>4258.13</v>
          </cell>
        </row>
        <row r="110">
          <cell r="AG110">
            <v>50</v>
          </cell>
          <cell r="AH110" t="str">
            <v>GRUPO IV</v>
          </cell>
          <cell r="AI110" t="str">
            <v>Plomero II</v>
          </cell>
          <cell r="AJ110">
            <v>4258.13</v>
          </cell>
        </row>
        <row r="111">
          <cell r="AG111">
            <v>51</v>
          </cell>
          <cell r="AH111" t="str">
            <v>GRUPO IV</v>
          </cell>
          <cell r="AI111" t="str">
            <v>Pintor II</v>
          </cell>
          <cell r="AJ111">
            <v>4258.13</v>
          </cell>
        </row>
        <row r="112">
          <cell r="AG112">
            <v>52</v>
          </cell>
          <cell r="AH112" t="str">
            <v>GRUPO IV</v>
          </cell>
          <cell r="AI112" t="str">
            <v>Carpintero II</v>
          </cell>
          <cell r="AJ112">
            <v>4258.13</v>
          </cell>
        </row>
        <row r="113">
          <cell r="AG113">
            <v>53</v>
          </cell>
          <cell r="AH113" t="str">
            <v>GRUPO IV</v>
          </cell>
          <cell r="AI113" t="str">
            <v>Ofic. Lenceria I</v>
          </cell>
          <cell r="AJ113">
            <v>4258.13</v>
          </cell>
        </row>
        <row r="114">
          <cell r="AG114">
            <v>54</v>
          </cell>
          <cell r="AH114" t="str">
            <v>GRUPO IV</v>
          </cell>
          <cell r="AI114" t="str">
            <v>Mensajero Asistente</v>
          </cell>
          <cell r="AJ114">
            <v>4258.13</v>
          </cell>
        </row>
        <row r="115">
          <cell r="AG115">
            <v>55</v>
          </cell>
          <cell r="AH115" t="str">
            <v>GRUPO V</v>
          </cell>
          <cell r="AI115" t="str">
            <v>Manilero</v>
          </cell>
          <cell r="AJ115">
            <v>4415.13</v>
          </cell>
        </row>
        <row r="116">
          <cell r="AG116">
            <v>56</v>
          </cell>
          <cell r="AH116" t="str">
            <v>GRUPO V</v>
          </cell>
          <cell r="AI116" t="str">
            <v>Asistente Operacion</v>
          </cell>
          <cell r="AJ116">
            <v>4415.13</v>
          </cell>
        </row>
        <row r="117">
          <cell r="AG117">
            <v>57</v>
          </cell>
          <cell r="AH117" t="str">
            <v>GRUPO V</v>
          </cell>
          <cell r="AI117" t="str">
            <v>Op. Produccion III</v>
          </cell>
          <cell r="AJ117">
            <v>4415.13</v>
          </cell>
        </row>
        <row r="118">
          <cell r="AG118">
            <v>58</v>
          </cell>
          <cell r="AH118" t="str">
            <v>GRUPO V</v>
          </cell>
          <cell r="AI118" t="str">
            <v>Op. Plantas Prod. III</v>
          </cell>
          <cell r="AJ118">
            <v>4415.13</v>
          </cell>
        </row>
        <row r="119">
          <cell r="AG119">
            <v>59</v>
          </cell>
          <cell r="AH119" t="str">
            <v>GRUPO V</v>
          </cell>
          <cell r="AI119" t="str">
            <v>Reparador Plantas II</v>
          </cell>
          <cell r="AJ119">
            <v>4415.13</v>
          </cell>
        </row>
        <row r="120">
          <cell r="AG120">
            <v>60</v>
          </cell>
          <cell r="AH120" t="str">
            <v>GRUPO V</v>
          </cell>
          <cell r="AI120" t="str">
            <v>Bombero II</v>
          </cell>
          <cell r="AJ120">
            <v>4415.13</v>
          </cell>
        </row>
        <row r="121">
          <cell r="AG121">
            <v>61</v>
          </cell>
          <cell r="AH121" t="str">
            <v>GRUPO V</v>
          </cell>
          <cell r="AI121" t="str">
            <v>Op. Refineria III</v>
          </cell>
          <cell r="AJ121">
            <v>4415.13</v>
          </cell>
        </row>
        <row r="122">
          <cell r="AG122">
            <v>62</v>
          </cell>
          <cell r="AH122" t="str">
            <v>GRUPO V</v>
          </cell>
          <cell r="AI122" t="str">
            <v>Armador Estruc. Met. II</v>
          </cell>
          <cell r="AJ122">
            <v>4415.13</v>
          </cell>
        </row>
        <row r="123">
          <cell r="AG123">
            <v>63</v>
          </cell>
          <cell r="AH123" t="str">
            <v>GRUPO V</v>
          </cell>
          <cell r="AI123" t="str">
            <v>Armador Torres II</v>
          </cell>
          <cell r="AJ123">
            <v>4415.13</v>
          </cell>
        </row>
        <row r="124">
          <cell r="AG124">
            <v>64</v>
          </cell>
          <cell r="AH124" t="str">
            <v>GRUPO V</v>
          </cell>
          <cell r="AI124" t="str">
            <v>Herrero II</v>
          </cell>
          <cell r="AJ124">
            <v>4415.13</v>
          </cell>
        </row>
        <row r="125">
          <cell r="AG125">
            <v>65</v>
          </cell>
          <cell r="AH125" t="str">
            <v>GRUPO V</v>
          </cell>
          <cell r="AI125" t="str">
            <v>Moldeador II</v>
          </cell>
          <cell r="AJ125">
            <v>4415.13</v>
          </cell>
        </row>
        <row r="126">
          <cell r="AG126">
            <v>66</v>
          </cell>
          <cell r="AH126" t="str">
            <v>GRUPO V</v>
          </cell>
          <cell r="AI126" t="str">
            <v>Repara. Garaje II</v>
          </cell>
          <cell r="AJ126">
            <v>4415.13</v>
          </cell>
        </row>
        <row r="127">
          <cell r="AG127">
            <v>67</v>
          </cell>
          <cell r="AH127" t="str">
            <v>GRUPO V</v>
          </cell>
          <cell r="AI127" t="str">
            <v>Oficinista II</v>
          </cell>
          <cell r="AJ127">
            <v>4415.13</v>
          </cell>
        </row>
        <row r="128">
          <cell r="AG128">
            <v>68</v>
          </cell>
          <cell r="AH128" t="str">
            <v>GRUPO V</v>
          </cell>
          <cell r="AI128" t="str">
            <v>Auxiliar de Inge. III</v>
          </cell>
          <cell r="AJ128">
            <v>4415.13</v>
          </cell>
        </row>
        <row r="129">
          <cell r="AG129">
            <v>69</v>
          </cell>
          <cell r="AH129" t="str">
            <v>GRUPO V</v>
          </cell>
          <cell r="AI129" t="str">
            <v>Auxiliar Serv. Salud III</v>
          </cell>
          <cell r="AJ129">
            <v>4415.13</v>
          </cell>
        </row>
        <row r="130">
          <cell r="AG130">
            <v>70</v>
          </cell>
          <cell r="AH130" t="str">
            <v>GRUPO V</v>
          </cell>
          <cell r="AI130" t="str">
            <v>Operario Automotor I</v>
          </cell>
          <cell r="AJ130">
            <v>4415.13</v>
          </cell>
        </row>
        <row r="131">
          <cell r="AG131">
            <v>71</v>
          </cell>
          <cell r="AH131" t="str">
            <v>GRUPO V</v>
          </cell>
          <cell r="AI131" t="str">
            <v>Cocinero I</v>
          </cell>
          <cell r="AJ131">
            <v>4415.13</v>
          </cell>
        </row>
        <row r="132">
          <cell r="AG132">
            <v>72</v>
          </cell>
          <cell r="AH132" t="str">
            <v>GRUPO V</v>
          </cell>
          <cell r="AI132" t="str">
            <v>Aux. Casino I</v>
          </cell>
          <cell r="AJ132">
            <v>4415.13</v>
          </cell>
        </row>
        <row r="133">
          <cell r="AG133">
            <v>73</v>
          </cell>
          <cell r="AH133" t="str">
            <v>GRUPO V</v>
          </cell>
          <cell r="AI133" t="str">
            <v>Carnicero I</v>
          </cell>
          <cell r="AJ133">
            <v>4415.13</v>
          </cell>
        </row>
        <row r="134">
          <cell r="AG134">
            <v>74</v>
          </cell>
          <cell r="AH134" t="str">
            <v>GRUPO V</v>
          </cell>
          <cell r="AI134" t="str">
            <v>Albañil I</v>
          </cell>
          <cell r="AJ134">
            <v>4415.13</v>
          </cell>
        </row>
        <row r="135">
          <cell r="AG135">
            <v>75</v>
          </cell>
          <cell r="AH135" t="str">
            <v>GRUPO V</v>
          </cell>
          <cell r="AI135" t="str">
            <v>Plomero I</v>
          </cell>
          <cell r="AJ135">
            <v>4415.13</v>
          </cell>
        </row>
        <row r="136">
          <cell r="AG136">
            <v>76</v>
          </cell>
          <cell r="AH136" t="str">
            <v>GRUPO V</v>
          </cell>
          <cell r="AI136" t="str">
            <v>Pintor I</v>
          </cell>
          <cell r="AJ136">
            <v>4415.13</v>
          </cell>
        </row>
        <row r="137">
          <cell r="AG137">
            <v>77</v>
          </cell>
          <cell r="AH137" t="str">
            <v>GRUPO V</v>
          </cell>
          <cell r="AI137" t="str">
            <v>Carpintero I</v>
          </cell>
          <cell r="AJ137">
            <v>4415.13</v>
          </cell>
        </row>
        <row r="138">
          <cell r="AG138">
            <v>78</v>
          </cell>
          <cell r="AH138" t="str">
            <v>GRUPO V</v>
          </cell>
          <cell r="AI138" t="str">
            <v>Chofer I</v>
          </cell>
          <cell r="AJ138">
            <v>4415.13</v>
          </cell>
        </row>
        <row r="139">
          <cell r="AG139">
            <v>79</v>
          </cell>
          <cell r="AH139" t="str">
            <v>GRUPO V</v>
          </cell>
          <cell r="AI139" t="str">
            <v>Aux. Materiales III</v>
          </cell>
          <cell r="AJ139">
            <v>4415.13</v>
          </cell>
        </row>
        <row r="140">
          <cell r="AG140">
            <v>80</v>
          </cell>
          <cell r="AH140" t="str">
            <v>GRUPO VI</v>
          </cell>
          <cell r="AI140" t="str">
            <v>Op. Serv. Pozos II</v>
          </cell>
          <cell r="AJ140">
            <v>4525.13</v>
          </cell>
        </row>
        <row r="141">
          <cell r="AG141">
            <v>81</v>
          </cell>
          <cell r="AH141" t="str">
            <v>GRUPO VI</v>
          </cell>
          <cell r="AI141" t="str">
            <v>Op. Plantas Prod. II</v>
          </cell>
          <cell r="AJ141">
            <v>4525.13</v>
          </cell>
        </row>
        <row r="142">
          <cell r="AG142">
            <v>82</v>
          </cell>
          <cell r="AH142" t="str">
            <v>GRUPO VI</v>
          </cell>
          <cell r="AI142" t="str">
            <v>Op. Refineria II</v>
          </cell>
          <cell r="AJ142">
            <v>4525.13</v>
          </cell>
        </row>
        <row r="143">
          <cell r="AG143">
            <v>83</v>
          </cell>
          <cell r="AH143" t="str">
            <v>GRUPO VI</v>
          </cell>
          <cell r="AI143" t="str">
            <v>Op. Trans. Fluidos II</v>
          </cell>
          <cell r="AJ143">
            <v>4525.13</v>
          </cell>
        </row>
        <row r="144">
          <cell r="AG144">
            <v>84</v>
          </cell>
          <cell r="AH144" t="str">
            <v>GRUPO VI</v>
          </cell>
          <cell r="AI144" t="str">
            <v>Analista II</v>
          </cell>
          <cell r="AJ144">
            <v>4525.13</v>
          </cell>
        </row>
        <row r="145">
          <cell r="AG145">
            <v>85</v>
          </cell>
          <cell r="AH145" t="str">
            <v>GRUPO VI</v>
          </cell>
          <cell r="AI145" t="str">
            <v>Mecánico Mantto II</v>
          </cell>
          <cell r="AJ145">
            <v>4525.13</v>
          </cell>
        </row>
        <row r="146">
          <cell r="AG146">
            <v>86</v>
          </cell>
          <cell r="AH146" t="str">
            <v>GRUPO VI</v>
          </cell>
          <cell r="AI146" t="str">
            <v>Instrumentista II</v>
          </cell>
          <cell r="AJ146">
            <v>4525.13</v>
          </cell>
        </row>
        <row r="147">
          <cell r="AG147">
            <v>87</v>
          </cell>
          <cell r="AH147" t="str">
            <v>GRUPO VI</v>
          </cell>
          <cell r="AI147" t="str">
            <v>Electricista II</v>
          </cell>
          <cell r="AJ147">
            <v>4525.13</v>
          </cell>
        </row>
        <row r="148">
          <cell r="AG148">
            <v>88</v>
          </cell>
          <cell r="AH148" t="str">
            <v>GRUPO VI</v>
          </cell>
          <cell r="AI148" t="str">
            <v>Soldador II</v>
          </cell>
          <cell r="AJ148">
            <v>4525.13</v>
          </cell>
        </row>
        <row r="149">
          <cell r="AG149">
            <v>89</v>
          </cell>
          <cell r="AH149" t="str">
            <v>GRUPO VI</v>
          </cell>
          <cell r="AI149" t="str">
            <v>Metalista II</v>
          </cell>
          <cell r="AJ149">
            <v>4525.13</v>
          </cell>
        </row>
      </sheetData>
      <sheetData sheetId="4" refreshError="1"/>
    </sheetDataSet>
  </externalBook>
</externalLink>
</file>

<file path=xl/externalLinks/externalLink1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TERV"/>
      <sheetName val="presupuesto"/>
      <sheetName val="INDICE"/>
      <sheetName val="Equipo"/>
      <sheetName val="materiales"/>
      <sheetName val="otros"/>
      <sheetName val="200P1"/>
      <sheetName val="200P2"/>
      <sheetName val="200.1"/>
      <sheetName val="200.2"/>
      <sheetName val="201.1.1"/>
      <sheetName val="201.7.2"/>
      <sheetName val="201.7P1"/>
      <sheetName val="201.7P2"/>
      <sheetName val="201.9P"/>
      <sheetName val="201.8P"/>
      <sheetName val="201.4"/>
      <sheetName val="201.10"/>
      <sheetName val="201.11"/>
      <sheetName val="201. 12"/>
      <sheetName val="201. 13"/>
      <sheetName val="201.14"/>
      <sheetName val="201.15"/>
      <sheetName val="201.16"/>
      <sheetName val="210.1.1"/>
      <sheetName val="210.1.2"/>
      <sheetName val="210.2.1"/>
      <sheetName val="210.2.2"/>
      <sheetName val="210.2.3"/>
      <sheetName val="210.2.4"/>
      <sheetName val="211.1"/>
      <sheetName val="220.1"/>
      <sheetName val="221.1"/>
      <sheetName val="221.2"/>
      <sheetName val="225P"/>
      <sheetName val="230.1"/>
      <sheetName val="230.2"/>
      <sheetName val="231.1"/>
      <sheetName val="232.1"/>
      <sheetName val="234.1"/>
      <sheetName val="310.1"/>
      <sheetName val="311.1"/>
      <sheetName val="311P1"/>
      <sheetName val="311P2"/>
      <sheetName val="311P3"/>
      <sheetName val="312.1"/>
      <sheetName val="312.2"/>
      <sheetName val="312.3"/>
      <sheetName val="312.4"/>
      <sheetName val="320.1"/>
      <sheetName val="320.2"/>
      <sheetName val="330.1"/>
      <sheetName val="330.2"/>
      <sheetName val="340.1"/>
      <sheetName val="340.2"/>
      <sheetName val="340.3"/>
      <sheetName val="341.1"/>
      <sheetName val="341.2"/>
      <sheetName val="342.1"/>
      <sheetName val="342P"/>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1.1"/>
      <sheetName val="441.1P"/>
      <sheetName val="441.2"/>
      <sheetName val="441.2P"/>
      <sheetName val="441.3"/>
      <sheetName val="441.3P"/>
      <sheetName val="441.4"/>
      <sheetName val="450. 1"/>
      <sheetName val="450. 1P"/>
      <sheetName val="450. 2"/>
      <sheetName val="450. 2P"/>
      <sheetName val="450. 3"/>
      <sheetName val="450. 3P"/>
      <sheetName val="450.9"/>
      <sheetName val="451.1"/>
      <sheetName val="451.1P"/>
      <sheetName val="451.2"/>
      <sheetName val="451.2P"/>
      <sheetName val="451.3"/>
      <sheetName val="451.3P"/>
      <sheetName val="451.4"/>
      <sheetName val="452.1"/>
      <sheetName val="452.1P"/>
      <sheetName val="452.2"/>
      <sheetName val="452.2P"/>
      <sheetName val="452.3"/>
      <sheetName val="452.3P"/>
      <sheetName val="452.4"/>
      <sheetName val="452.4P"/>
      <sheetName val="453.1"/>
      <sheetName val="460.1"/>
      <sheetName val="460. 1P"/>
      <sheetName val="461.1"/>
      <sheetName val="461.2"/>
      <sheetName val="462.1"/>
      <sheetName val="462.2"/>
      <sheetName val="462.1P"/>
      <sheetName val="462.2P"/>
      <sheetName val="462.3P"/>
      <sheetName val="464.1"/>
      <sheetName val="464.2"/>
      <sheetName val="464.3"/>
      <sheetName val="464.4"/>
      <sheetName val="465.1"/>
      <sheetName val="466.1"/>
      <sheetName val="466.2"/>
      <sheetName val="500.1"/>
      <sheetName val="501.1"/>
      <sheetName val="510.1"/>
      <sheetName val="600.1"/>
      <sheetName val="600.2"/>
      <sheetName val="600.3"/>
      <sheetName val="600.4"/>
      <sheetName val="600.4 P"/>
      <sheetName val="600.5"/>
      <sheetName val="600.5 P"/>
      <sheetName val="610.1"/>
      <sheetName val="610.2"/>
      <sheetName val="620.1"/>
      <sheetName val="620.2"/>
      <sheetName val="620.3"/>
      <sheetName val="620P"/>
      <sheetName val="621.1"/>
      <sheetName val="621.1P"/>
      <sheetName val="621.2"/>
      <sheetName val="621.3"/>
      <sheetName val="621.4"/>
      <sheetName val="621.5"/>
      <sheetName val="621.5P1"/>
      <sheetName val="621.5P2"/>
      <sheetName val="621.6"/>
      <sheetName val="622.1"/>
      <sheetName val="622.2"/>
      <sheetName val="622.3"/>
      <sheetName val="622.4"/>
      <sheetName val="622.5"/>
      <sheetName val="623.1P"/>
      <sheetName val="623.2"/>
      <sheetName val="630.1"/>
      <sheetName val="630.2"/>
      <sheetName val="630.3"/>
      <sheetName val="630.4"/>
      <sheetName val="630.5"/>
      <sheetName val="630.5P"/>
      <sheetName val="630.6"/>
      <sheetName val="630.7"/>
      <sheetName val="630.P1"/>
      <sheetName val="630.P2"/>
      <sheetName val="630.P3"/>
      <sheetName val="630.7P"/>
      <sheetName val="631P"/>
      <sheetName val="632.1"/>
      <sheetName val="632.P"/>
      <sheetName val="640.1"/>
      <sheetName val="640.1P1"/>
      <sheetName val="640.1P2"/>
      <sheetName val="640.1P3"/>
      <sheetName val="640.2"/>
      <sheetName val="641.1"/>
      <sheetName val="641.2"/>
      <sheetName val="641.P"/>
      <sheetName val="642.1"/>
      <sheetName val="642.1P"/>
      <sheetName val="642.2"/>
      <sheetName val="642.2P"/>
      <sheetName val="650.1"/>
      <sheetName val="650.2"/>
      <sheetName val="650.3"/>
      <sheetName val="650.4"/>
      <sheetName val="660.1"/>
      <sheetName val="660.2"/>
      <sheetName val="660.3"/>
      <sheetName val="661.1"/>
      <sheetName val="661.1P"/>
      <sheetName val="662.1"/>
      <sheetName val="662.2"/>
      <sheetName val="670.1"/>
      <sheetName val="670.2"/>
      <sheetName val="671.1"/>
      <sheetName val="671.2"/>
      <sheetName val="672.1"/>
      <sheetName val="672.1P"/>
      <sheetName val="673.1"/>
      <sheetName val="673.2"/>
      <sheetName val="673.3"/>
      <sheetName val="674.1"/>
      <sheetName val="674.2"/>
      <sheetName val="680.1"/>
      <sheetName val="680.1P"/>
      <sheetName val="680.2"/>
      <sheetName val="680.3"/>
      <sheetName val="681.1"/>
      <sheetName val="682.1"/>
      <sheetName val="690.1"/>
      <sheetName val="700.2"/>
      <sheetName val="700.1"/>
      <sheetName val="700.3"/>
      <sheetName val="700.4"/>
      <sheetName val="700.P"/>
      <sheetName val="701.1"/>
      <sheetName val="710.1"/>
      <sheetName val="710.2"/>
      <sheetName val="710.P1"/>
      <sheetName val="710.P2"/>
      <sheetName val="710.P3"/>
      <sheetName val="710.P4"/>
      <sheetName val="710.P5"/>
      <sheetName val="720.1"/>
      <sheetName val="730.1"/>
      <sheetName val="730.2"/>
      <sheetName val="730.3"/>
      <sheetName val="731.1"/>
      <sheetName val="740.1"/>
      <sheetName val="741.1"/>
      <sheetName val="800.1"/>
      <sheetName val="800.2"/>
      <sheetName val="800.3"/>
      <sheetName val="800.4"/>
      <sheetName val="801.1"/>
      <sheetName val="801.2"/>
      <sheetName val="801.3"/>
      <sheetName val="801.4"/>
      <sheetName val="801.5"/>
      <sheetName val="801.6"/>
      <sheetName val="801.7"/>
      <sheetName val="810.1"/>
      <sheetName val="810.2"/>
      <sheetName val="810.3"/>
      <sheetName val="811.1"/>
      <sheetName val="812.1"/>
      <sheetName val="900.1"/>
      <sheetName val="900.2"/>
      <sheetName val="900.3"/>
    </sheetNames>
    <sheetDataSet>
      <sheetData sheetId="0"/>
      <sheetData sheetId="1"/>
      <sheetData sheetId="2">
        <row r="2">
          <cell r="A2" t="str">
            <v>CARRETERA:</v>
          </cell>
        </row>
      </sheetData>
      <sheetData sheetId="3"/>
      <sheetData sheetId="4"/>
      <sheetData sheetId="5">
        <row r="1">
          <cell r="A1" t="str">
            <v xml:space="preserve">                 INSTITUTO NACIONAL DE VÍAS</v>
          </cell>
          <cell r="C1" t="str">
            <v>CONSORCIO BUCARAMANGA</v>
          </cell>
        </row>
        <row r="2">
          <cell r="A2" t="str">
            <v xml:space="preserve">                TERRITORIAL SANTANDER</v>
          </cell>
          <cell r="C2" t="str">
            <v>ADMINISTRACIÓN VIAL GRUPO 3</v>
          </cell>
        </row>
        <row r="4">
          <cell r="A4" t="str">
            <v>COSTO INSUMOS PARA EL MANTENIMIENTO VIAL DE CARRETERAS</v>
          </cell>
          <cell r="E4">
            <v>1.0449999999999999</v>
          </cell>
        </row>
        <row r="8">
          <cell r="A8" t="str">
            <v>ADMINISTRACION</v>
          </cell>
          <cell r="B8" t="str">
            <v>%</v>
          </cell>
          <cell r="C8">
            <v>0.2</v>
          </cell>
        </row>
        <row r="9">
          <cell r="A9" t="str">
            <v>IMPREVISTOS</v>
          </cell>
          <cell r="B9" t="str">
            <v>%</v>
          </cell>
          <cell r="C9">
            <v>0.05</v>
          </cell>
        </row>
        <row r="10">
          <cell r="A10" t="str">
            <v>UTILIDAD</v>
          </cell>
          <cell r="B10" t="str">
            <v>%</v>
          </cell>
          <cell r="C10">
            <v>0.05</v>
          </cell>
        </row>
        <row r="11">
          <cell r="A11" t="str">
            <v>PRESTACIONES</v>
          </cell>
          <cell r="B11" t="str">
            <v>%</v>
          </cell>
          <cell r="C11">
            <v>1.85</v>
          </cell>
        </row>
        <row r="12">
          <cell r="A12" t="str">
            <v>DISTANCIA ACARREO 1</v>
          </cell>
          <cell r="B12" t="str">
            <v>KM</v>
          </cell>
          <cell r="C12">
            <v>5</v>
          </cell>
        </row>
        <row r="13">
          <cell r="A13" t="str">
            <v>DISTANCIA SUMINISTRO (MATERIAL DE LA ZONA)</v>
          </cell>
          <cell r="B13" t="str">
            <v>KM</v>
          </cell>
          <cell r="C13">
            <v>5</v>
          </cell>
        </row>
        <row r="14">
          <cell r="A14" t="str">
            <v>DISTANCIA SUMINISTRO</v>
          </cell>
          <cell r="B14" t="str">
            <v>KM</v>
          </cell>
          <cell r="C14">
            <v>20</v>
          </cell>
        </row>
        <row r="15">
          <cell r="A15" t="str">
            <v>DISTANCIA SUMINISTRO BASES SUB BASES AFIRMADOS</v>
          </cell>
          <cell r="B15" t="str">
            <v>KM</v>
          </cell>
          <cell r="C15">
            <v>50</v>
          </cell>
        </row>
        <row r="16">
          <cell r="A16" t="str">
            <v>DISTANCIA DE SUMINISTRO CONCRETOS</v>
          </cell>
          <cell r="B16" t="str">
            <v>KM</v>
          </cell>
          <cell r="C16">
            <v>50</v>
          </cell>
        </row>
        <row r="17">
          <cell r="A17" t="str">
            <v>DISTANCIA DE SUMINISTRO MEZCLAS ASFALTICAS</v>
          </cell>
          <cell r="B17" t="str">
            <v>KM</v>
          </cell>
          <cell r="C17">
            <v>50</v>
          </cell>
        </row>
        <row r="18">
          <cell r="A18" t="str">
            <v>DISTANCIA TRANSPORTE ESTRUCTURA METALICA</v>
          </cell>
          <cell r="B18" t="str">
            <v>KM</v>
          </cell>
          <cell r="C18">
            <v>50</v>
          </cell>
        </row>
        <row r="19">
          <cell r="A19" t="str">
            <v>CADENERO</v>
          </cell>
          <cell r="B19" t="str">
            <v>DIA</v>
          </cell>
          <cell r="C19">
            <v>31350</v>
          </cell>
        </row>
        <row r="20">
          <cell r="A20" t="str">
            <v>INSPECTOR DE FABRICACIÓN Y MONTAJE</v>
          </cell>
          <cell r="B20" t="str">
            <v>DIA</v>
          </cell>
          <cell r="C20">
            <v>54340</v>
          </cell>
        </row>
        <row r="21">
          <cell r="A21" t="str">
            <v>OBRERO</v>
          </cell>
          <cell r="B21" t="str">
            <v>DIA</v>
          </cell>
          <cell r="C21">
            <v>22990</v>
          </cell>
        </row>
        <row r="22">
          <cell r="A22" t="str">
            <v>OFICIAL</v>
          </cell>
          <cell r="B22" t="str">
            <v>DIA</v>
          </cell>
          <cell r="C22">
            <v>35530</v>
          </cell>
        </row>
        <row r="23">
          <cell r="A23" t="str">
            <v>OFICIAL EXPERTO EN DESMONTAJE</v>
          </cell>
          <cell r="B23" t="str">
            <v>DIA</v>
          </cell>
          <cell r="C23">
            <v>43576</v>
          </cell>
        </row>
        <row r="24">
          <cell r="A24" t="str">
            <v>PALETEROS</v>
          </cell>
          <cell r="B24" t="str">
            <v>DIA</v>
          </cell>
          <cell r="C24">
            <v>22990</v>
          </cell>
        </row>
        <row r="25">
          <cell r="A25" t="str">
            <v>RASTRILLEROS</v>
          </cell>
          <cell r="B25" t="str">
            <v>DIA</v>
          </cell>
          <cell r="C25">
            <v>27170</v>
          </cell>
        </row>
        <row r="26">
          <cell r="A26" t="str">
            <v>SOLDADOR</v>
          </cell>
          <cell r="B26" t="str">
            <v>DIA</v>
          </cell>
          <cell r="C26">
            <v>59878</v>
          </cell>
        </row>
        <row r="27">
          <cell r="A27" t="str">
            <v>TOPOGRAFO</v>
          </cell>
          <cell r="B27" t="str">
            <v>DIA</v>
          </cell>
          <cell r="C27">
            <v>54340</v>
          </cell>
        </row>
        <row r="28">
          <cell r="A28" t="str">
            <v>Profesional experto en seguridad Industrial</v>
          </cell>
          <cell r="B28" t="str">
            <v>DIA</v>
          </cell>
          <cell r="C28">
            <v>20150</v>
          </cell>
        </row>
        <row r="29">
          <cell r="A29" t="str">
            <v>OBRERO (2)</v>
          </cell>
          <cell r="B29" t="str">
            <v>DIA</v>
          </cell>
          <cell r="C29">
            <v>45980</v>
          </cell>
        </row>
        <row r="30">
          <cell r="A30" t="str">
            <v>OBRERO (3)</v>
          </cell>
          <cell r="B30" t="str">
            <v>DIA</v>
          </cell>
          <cell r="C30">
            <v>68970</v>
          </cell>
        </row>
        <row r="31">
          <cell r="A31" t="str">
            <v>OBRERO (4)</v>
          </cell>
          <cell r="B31" t="str">
            <v>DIA</v>
          </cell>
          <cell r="C31">
            <v>91960</v>
          </cell>
        </row>
        <row r="32">
          <cell r="A32" t="str">
            <v>OBRERO (5)</v>
          </cell>
          <cell r="B32" t="str">
            <v>DIA</v>
          </cell>
          <cell r="C32">
            <v>114950</v>
          </cell>
        </row>
        <row r="33">
          <cell r="A33" t="str">
            <v>OBRERO (6)</v>
          </cell>
          <cell r="B33" t="str">
            <v>DIA</v>
          </cell>
          <cell r="C33">
            <v>114950</v>
          </cell>
        </row>
        <row r="34">
          <cell r="A34" t="str">
            <v>OBRERO (7)</v>
          </cell>
          <cell r="B34" t="str">
            <v>DIA</v>
          </cell>
          <cell r="C34">
            <v>160930</v>
          </cell>
        </row>
        <row r="35">
          <cell r="A35" t="str">
            <v>OBRERO (8)</v>
          </cell>
          <cell r="B35" t="str">
            <v>DIA</v>
          </cell>
          <cell r="C35">
            <v>183920</v>
          </cell>
        </row>
        <row r="36">
          <cell r="A36" t="str">
            <v>OBRERO (9)</v>
          </cell>
          <cell r="B36" t="str">
            <v>DIA</v>
          </cell>
          <cell r="C36">
            <v>206910</v>
          </cell>
        </row>
        <row r="37">
          <cell r="A37" t="str">
            <v>OBRERO (10)</v>
          </cell>
          <cell r="B37" t="str">
            <v>DIA</v>
          </cell>
          <cell r="C37">
            <v>229900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Set>
  </externalBook>
</externalLink>
</file>

<file path=xl/externalLinks/externalLink1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U"/>
      <sheetName val="PU (2)"/>
      <sheetName val="RESUMEN"/>
      <sheetName val="PRECIOS"/>
      <sheetName val="fotos"/>
      <sheetName val="PU_(2)1"/>
      <sheetName val="PU_(2)"/>
      <sheetName val="PU_(2)2"/>
      <sheetName val="PU_(2)3"/>
      <sheetName val="PU_(2)4"/>
      <sheetName val="PU_(2)5"/>
    </sheetNames>
    <sheetDataSet>
      <sheetData sheetId="0"/>
      <sheetData sheetId="1"/>
      <sheetData sheetId="2"/>
      <sheetData sheetId="3"/>
      <sheetData sheetId="4"/>
      <sheetData sheetId="5"/>
      <sheetData sheetId="6"/>
      <sheetData sheetId="7"/>
      <sheetData sheetId="8"/>
      <sheetData sheetId="9"/>
      <sheetData sheetId="10"/>
    </sheetDataSet>
  </externalBook>
</externalLink>
</file>

<file path=xl/externalLinks/externalLink1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
    </sheetNames>
    <sheetDataSet>
      <sheetData sheetId="0" refreshError="1"/>
    </sheetDataSet>
  </externalBook>
</externalLink>
</file>

<file path=xl/externalLinks/externalLink1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ICS NUEVA HOJA DIARIA"/>
    </sheetNames>
    <sheetDataSet>
      <sheetData sheetId="0" refreshError="1"/>
    </sheetDataSet>
  </externalBook>
</externalLink>
</file>

<file path=xl/externalLinks/externalLink1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s>
    <sheetDataSet>
      <sheetData sheetId="0" refreshError="1"/>
    </sheetDataSet>
  </externalBook>
</externalLink>
</file>

<file path=xl/externalLinks/externalLink1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pto oficial"/>
      <sheetName val="Equipo"/>
      <sheetName val="Materiales"/>
      <sheetName val="Otros"/>
      <sheetName val="201.7"/>
      <sheetName val="681.1P"/>
      <sheetName val="650.2"/>
      <sheetName val="650.4"/>
      <sheetName val="650.4.1"/>
      <sheetName val="220,1P"/>
      <sheetName val="SANDBLASTING"/>
      <sheetName val="Galvanizado"/>
      <sheetName val="P1"/>
      <sheetName val="P3"/>
    </sheetNames>
    <sheetDataSet>
      <sheetData sheetId="0"/>
      <sheetData sheetId="1"/>
      <sheetData sheetId="2"/>
      <sheetData sheetId="3">
        <row r="1">
          <cell r="A1" t="str">
            <v>MINISTERIO DE TRANSPORTE</v>
          </cell>
          <cell r="B1">
            <v>0</v>
          </cell>
          <cell r="C1">
            <v>0</v>
          </cell>
          <cell r="D1">
            <v>0</v>
          </cell>
          <cell r="E1">
            <v>0</v>
          </cell>
          <cell r="F1">
            <v>0</v>
          </cell>
        </row>
        <row r="2">
          <cell r="A2" t="str">
            <v>INSTITUTO NACIONAL DE VIAS</v>
          </cell>
          <cell r="B2">
            <v>0</v>
          </cell>
          <cell r="C2">
            <v>0</v>
          </cell>
          <cell r="D2">
            <v>0</v>
          </cell>
          <cell r="E2">
            <v>0</v>
          </cell>
          <cell r="F2">
            <v>0</v>
          </cell>
        </row>
        <row r="3">
          <cell r="A3" t="str">
            <v>TERRITORIAL BOLÍVAR</v>
          </cell>
          <cell r="B3">
            <v>0</v>
          </cell>
          <cell r="C3">
            <v>0</v>
          </cell>
          <cell r="D3">
            <v>0</v>
          </cell>
          <cell r="E3">
            <v>0</v>
          </cell>
          <cell r="F3">
            <v>0</v>
          </cell>
        </row>
        <row r="4">
          <cell r="A4" t="str">
            <v>ANALISIS DE PRECIOS UNITARIOS</v>
          </cell>
          <cell r="B4">
            <v>0</v>
          </cell>
          <cell r="C4">
            <v>0</v>
          </cell>
          <cell r="D4">
            <v>0</v>
          </cell>
          <cell r="E4">
            <v>0</v>
          </cell>
          <cell r="F4">
            <v>0</v>
          </cell>
        </row>
        <row r="5">
          <cell r="A5" t="str">
            <v>PRECIOS DE PERSONAL Y ADMINISTRATIVOS FEBRERO DE 2014</v>
          </cell>
          <cell r="B5">
            <v>0</v>
          </cell>
          <cell r="C5">
            <v>0</v>
          </cell>
          <cell r="D5">
            <v>0</v>
          </cell>
          <cell r="E5">
            <v>0</v>
          </cell>
          <cell r="F5">
            <v>0</v>
          </cell>
        </row>
        <row r="6">
          <cell r="A6">
            <v>0</v>
          </cell>
          <cell r="B6">
            <v>0</v>
          </cell>
          <cell r="C6">
            <v>0</v>
          </cell>
        </row>
        <row r="7">
          <cell r="A7" t="str">
            <v>ADMINISTRACION</v>
          </cell>
          <cell r="B7" t="str">
            <v>%</v>
          </cell>
          <cell r="C7">
            <v>0.2</v>
          </cell>
        </row>
        <row r="8">
          <cell r="A8" t="str">
            <v>IMPREVISTOS</v>
          </cell>
          <cell r="B8" t="str">
            <v>%</v>
          </cell>
          <cell r="C8">
            <v>0.05</v>
          </cell>
        </row>
        <row r="9">
          <cell r="A9" t="str">
            <v>UTILIDAD</v>
          </cell>
          <cell r="B9" t="str">
            <v>%</v>
          </cell>
          <cell r="C9">
            <v>0.05</v>
          </cell>
        </row>
        <row r="10">
          <cell r="A10" t="str">
            <v>PRESTACIONES</v>
          </cell>
          <cell r="B10" t="str">
            <v>%</v>
          </cell>
          <cell r="C10">
            <v>1.85</v>
          </cell>
        </row>
        <row r="11">
          <cell r="A11" t="str">
            <v>ADMINISTRACION EN SUMINISTROS</v>
          </cell>
          <cell r="B11" t="str">
            <v>%</v>
          </cell>
          <cell r="C11">
            <v>0.1</v>
          </cell>
        </row>
        <row r="12">
          <cell r="A12" t="str">
            <v>DERECHOS DE EXPLOTACION DE MATERIAL PETREO</v>
          </cell>
          <cell r="B12" t="str">
            <v>M3</v>
          </cell>
          <cell r="C12">
            <v>3571</v>
          </cell>
        </row>
        <row r="13">
          <cell r="A13" t="str">
            <v>DERECHOS DE EXPLOTACION DE LA CANTERA</v>
          </cell>
          <cell r="B13" t="str">
            <v>M3</v>
          </cell>
          <cell r="C13">
            <v>3571</v>
          </cell>
        </row>
        <row r="14">
          <cell r="A14" t="str">
            <v>DISTANCIA ACARREO 1 (BOTADERO)</v>
          </cell>
          <cell r="B14" t="str">
            <v>KM</v>
          </cell>
          <cell r="C14">
            <v>10</v>
          </cell>
        </row>
        <row r="15">
          <cell r="A15" t="str">
            <v>DISTANCIA SUMINISTRO (MATERIAL DE LA ZONA)</v>
          </cell>
          <cell r="B15" t="str">
            <v>KM</v>
          </cell>
          <cell r="C15">
            <v>5</v>
          </cell>
        </row>
        <row r="16">
          <cell r="A16" t="str">
            <v>DISTANCIA SUMINISTRO</v>
          </cell>
          <cell r="B16" t="str">
            <v>KM</v>
          </cell>
          <cell r="C16">
            <v>30</v>
          </cell>
        </row>
        <row r="17">
          <cell r="A17" t="str">
            <v>DISTANCIA SUMINISTRO BASES SUB BASES AFIRMADOS</v>
          </cell>
          <cell r="B17" t="str">
            <v>KM</v>
          </cell>
          <cell r="C17">
            <v>30</v>
          </cell>
        </row>
        <row r="18">
          <cell r="A18" t="str">
            <v>DISTANCIA DE SUMINISTRO CONCRETOS</v>
          </cell>
          <cell r="B18" t="str">
            <v>KM</v>
          </cell>
          <cell r="C18">
            <v>50</v>
          </cell>
        </row>
        <row r="19">
          <cell r="A19" t="str">
            <v>DISTANCIA DE SUMINISTRO MEZCLAS ASFALTICAS</v>
          </cell>
          <cell r="B19" t="str">
            <v>KM</v>
          </cell>
          <cell r="C19">
            <v>50</v>
          </cell>
          <cell r="D19">
            <v>0</v>
          </cell>
          <cell r="E19">
            <v>0</v>
          </cell>
          <cell r="F19">
            <v>0</v>
          </cell>
          <cell r="G19">
            <v>0</v>
          </cell>
          <cell r="H19">
            <v>0</v>
          </cell>
        </row>
        <row r="20">
          <cell r="A20" t="str">
            <v>DISTANCIA TRANSPORTE ESTRUCTURA METALICA</v>
          </cell>
          <cell r="B20" t="str">
            <v>KM</v>
          </cell>
          <cell r="C20">
            <v>100</v>
          </cell>
          <cell r="D20">
            <v>0</v>
          </cell>
          <cell r="E20">
            <v>0</v>
          </cell>
          <cell r="F20">
            <v>0</v>
          </cell>
          <cell r="G20">
            <v>0</v>
          </cell>
          <cell r="H20">
            <v>0</v>
          </cell>
        </row>
        <row r="21">
          <cell r="A21" t="str">
            <v>CADENERO</v>
          </cell>
          <cell r="B21" t="str">
            <v>DIA</v>
          </cell>
          <cell r="C21">
            <v>35299</v>
          </cell>
          <cell r="D21">
            <v>0</v>
          </cell>
          <cell r="E21">
            <v>0</v>
          </cell>
          <cell r="F21">
            <v>0</v>
          </cell>
          <cell r="G21">
            <v>0</v>
          </cell>
          <cell r="H21">
            <v>0</v>
          </cell>
        </row>
        <row r="22">
          <cell r="A22" t="str">
            <v>INSPECTOR DE FABRICACION Y MONTAJE</v>
          </cell>
          <cell r="B22" t="str">
            <v>DIA</v>
          </cell>
          <cell r="C22">
            <v>60127</v>
          </cell>
          <cell r="D22">
            <v>0</v>
          </cell>
          <cell r="E22">
            <v>0</v>
          </cell>
          <cell r="F22">
            <v>0</v>
          </cell>
          <cell r="G22">
            <v>0</v>
          </cell>
          <cell r="H22">
            <v>0</v>
          </cell>
        </row>
        <row r="23">
          <cell r="A23" t="str">
            <v>OBRERO</v>
          </cell>
          <cell r="B23" t="str">
            <v>DIA</v>
          </cell>
          <cell r="C23">
            <v>25299</v>
          </cell>
          <cell r="D23">
            <v>0</v>
          </cell>
          <cell r="E23">
            <v>616000</v>
          </cell>
          <cell r="F23">
            <v>0</v>
          </cell>
          <cell r="G23">
            <v>0</v>
          </cell>
          <cell r="H23">
            <v>0</v>
          </cell>
        </row>
        <row r="24">
          <cell r="A24" t="str">
            <v>OFICIAL</v>
          </cell>
          <cell r="B24" t="str">
            <v>DIA</v>
          </cell>
          <cell r="C24">
            <v>45094</v>
          </cell>
          <cell r="D24">
            <v>0</v>
          </cell>
          <cell r="E24">
            <v>20533.333333333332</v>
          </cell>
          <cell r="F24">
            <v>0</v>
          </cell>
          <cell r="G24">
            <v>0</v>
          </cell>
          <cell r="H24">
            <v>0</v>
          </cell>
        </row>
        <row r="25">
          <cell r="A25" t="str">
            <v>OFICIAL EXPERTO EN DESMONTAJE</v>
          </cell>
          <cell r="B25" t="str">
            <v>DIA</v>
          </cell>
          <cell r="C25">
            <v>50995</v>
          </cell>
          <cell r="D25">
            <v>0</v>
          </cell>
          <cell r="E25">
            <v>0</v>
          </cell>
          <cell r="F25">
            <v>0</v>
          </cell>
          <cell r="G25">
            <v>0</v>
          </cell>
          <cell r="H25">
            <v>0</v>
          </cell>
        </row>
        <row r="26">
          <cell r="A26" t="str">
            <v>PALETEROS</v>
          </cell>
          <cell r="B26" t="str">
            <v>DIA</v>
          </cell>
          <cell r="C26">
            <v>25299</v>
          </cell>
          <cell r="D26">
            <v>0</v>
          </cell>
          <cell r="E26">
            <v>0</v>
          </cell>
          <cell r="F26">
            <v>0</v>
          </cell>
          <cell r="G26">
            <v>0</v>
          </cell>
          <cell r="H26">
            <v>0</v>
          </cell>
        </row>
        <row r="27">
          <cell r="A27" t="str">
            <v>RASTRILLEROS</v>
          </cell>
          <cell r="B27" t="str">
            <v>DIA</v>
          </cell>
          <cell r="C27">
            <v>35299</v>
          </cell>
          <cell r="D27">
            <v>0</v>
          </cell>
          <cell r="E27">
            <v>0</v>
          </cell>
          <cell r="F27">
            <v>0</v>
          </cell>
          <cell r="G27">
            <v>0</v>
          </cell>
          <cell r="H27">
            <v>0</v>
          </cell>
        </row>
        <row r="28">
          <cell r="A28" t="str">
            <v>SOLDADOR</v>
          </cell>
          <cell r="B28" t="str">
            <v>DIA</v>
          </cell>
          <cell r="C28">
            <v>58995</v>
          </cell>
          <cell r="D28">
            <v>0</v>
          </cell>
          <cell r="E28">
            <v>0</v>
          </cell>
          <cell r="F28">
            <v>0</v>
          </cell>
          <cell r="G28">
            <v>0</v>
          </cell>
          <cell r="H28">
            <v>0</v>
          </cell>
        </row>
        <row r="29">
          <cell r="A29" t="str">
            <v>TOPOGRAFO</v>
          </cell>
          <cell r="B29" t="str">
            <v>DIA</v>
          </cell>
          <cell r="C29">
            <v>58995</v>
          </cell>
          <cell r="D29">
            <v>0</v>
          </cell>
          <cell r="E29">
            <v>0</v>
          </cell>
          <cell r="F29">
            <v>0</v>
          </cell>
          <cell r="G29">
            <v>0</v>
          </cell>
          <cell r="H29">
            <v>0</v>
          </cell>
        </row>
        <row r="30">
          <cell r="D30">
            <v>0</v>
          </cell>
          <cell r="E30">
            <v>0</v>
          </cell>
          <cell r="F30">
            <v>0</v>
          </cell>
          <cell r="G30">
            <v>0</v>
          </cell>
          <cell r="H30">
            <v>0</v>
          </cell>
        </row>
        <row r="31">
          <cell r="A31" t="str">
            <v>Perforador</v>
          </cell>
          <cell r="B31" t="str">
            <v>DIA</v>
          </cell>
          <cell r="C31">
            <v>45000</v>
          </cell>
        </row>
        <row r="32">
          <cell r="A32">
            <v>0</v>
          </cell>
          <cell r="B32">
            <v>0</v>
          </cell>
          <cell r="C32">
            <v>0</v>
          </cell>
          <cell r="D32">
            <v>0</v>
          </cell>
          <cell r="E32">
            <v>0</v>
          </cell>
          <cell r="F32">
            <v>0</v>
          </cell>
        </row>
        <row r="33">
          <cell r="A33" t="str">
            <v>Sodador 1 A</v>
          </cell>
          <cell r="B33" t="str">
            <v>DIA</v>
          </cell>
          <cell r="C33">
            <v>35926</v>
          </cell>
          <cell r="D33">
            <v>0</v>
          </cell>
          <cell r="E33">
            <v>0</v>
          </cell>
          <cell r="F33">
            <v>0</v>
          </cell>
        </row>
        <row r="34">
          <cell r="A34" t="str">
            <v xml:space="preserve">Soldador </v>
          </cell>
          <cell r="B34" t="str">
            <v>DIA</v>
          </cell>
          <cell r="C34">
            <v>30926</v>
          </cell>
          <cell r="D34">
            <v>0</v>
          </cell>
          <cell r="E34">
            <v>0</v>
          </cell>
          <cell r="F34">
            <v>0</v>
          </cell>
        </row>
        <row r="35">
          <cell r="A35" t="str">
            <v>Armador</v>
          </cell>
          <cell r="B35" t="str">
            <v>DIA</v>
          </cell>
          <cell r="C35">
            <v>25299</v>
          </cell>
          <cell r="D35">
            <v>0</v>
          </cell>
          <cell r="E35">
            <v>0</v>
          </cell>
          <cell r="F35">
            <v>0</v>
          </cell>
        </row>
        <row r="36">
          <cell r="A36" t="str">
            <v>Cortador</v>
          </cell>
          <cell r="B36" t="str">
            <v>DIA</v>
          </cell>
          <cell r="C36">
            <v>25299</v>
          </cell>
          <cell r="D36">
            <v>0</v>
          </cell>
          <cell r="E36">
            <v>0</v>
          </cell>
          <cell r="F36">
            <v>0</v>
          </cell>
        </row>
        <row r="37">
          <cell r="A37" t="str">
            <v>Profesional experto en seguridad Industrial</v>
          </cell>
          <cell r="B37" t="str">
            <v>DIA</v>
          </cell>
          <cell r="C37">
            <v>20150</v>
          </cell>
          <cell r="E37">
            <v>80600</v>
          </cell>
          <cell r="G37">
            <v>2.716999671876094E-6</v>
          </cell>
        </row>
        <row r="38">
          <cell r="A38" t="str">
            <v>CALCULISTA</v>
          </cell>
          <cell r="B38" t="str">
            <v>DIA</v>
          </cell>
          <cell r="C38">
            <v>4477600</v>
          </cell>
          <cell r="D38">
            <v>0</v>
          </cell>
          <cell r="E38">
            <v>0</v>
          </cell>
          <cell r="F38">
            <v>0</v>
          </cell>
        </row>
        <row r="39">
          <cell r="A39" t="str">
            <v>DIBUJANTE</v>
          </cell>
          <cell r="B39" t="str">
            <v>DIA</v>
          </cell>
          <cell r="C39">
            <v>247760</v>
          </cell>
          <cell r="D39">
            <v>0</v>
          </cell>
          <cell r="E39">
            <v>0</v>
          </cell>
          <cell r="F39">
            <v>0</v>
          </cell>
        </row>
        <row r="40">
          <cell r="A40" t="str">
            <v>COMPRESORISTA</v>
          </cell>
          <cell r="B40" t="str">
            <v>DIA</v>
          </cell>
          <cell r="C40">
            <v>25299</v>
          </cell>
        </row>
        <row r="41">
          <cell r="C41">
            <v>0</v>
          </cell>
        </row>
      </sheetData>
      <sheetData sheetId="4"/>
      <sheetData sheetId="5"/>
      <sheetData sheetId="6"/>
      <sheetData sheetId="7"/>
      <sheetData sheetId="8"/>
      <sheetData sheetId="9"/>
      <sheetData sheetId="10"/>
      <sheetData sheetId="11"/>
      <sheetData sheetId="12"/>
      <sheetData sheetId="13"/>
    </sheetDataSet>
  </externalBook>
</externalLink>
</file>

<file path=xl/externalLinks/externalLink1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banalisis AU "/>
      <sheetName val="AU"/>
      <sheetName val="TABLA SALARIAL"/>
      <sheetName val="I. EQ"/>
      <sheetName val="III. TT"/>
      <sheetName val="IV. MO"/>
      <sheetName val="II. MT"/>
      <sheetName val="APU´s"/>
      <sheetName val="PPTO"/>
      <sheetName val="RESUMEN "/>
      <sheetName val="CANTIDADES"/>
      <sheetName val="FLUJO DE CAJA GENERAL "/>
    </sheetNames>
    <sheetDataSet>
      <sheetData sheetId="0" refreshError="1"/>
      <sheetData sheetId="1" refreshError="1"/>
      <sheetData sheetId="2" refreshError="1"/>
      <sheetData sheetId="3">
        <row r="3">
          <cell r="B3" t="str">
            <v>DESCRIPCIÓN</v>
          </cell>
        </row>
      </sheetData>
      <sheetData sheetId="4" refreshError="1"/>
      <sheetData sheetId="5">
        <row r="3">
          <cell r="B3" t="str">
            <v>CONCEPTO</v>
          </cell>
          <cell r="C3" t="str">
            <v>UNIDAD</v>
          </cell>
          <cell r="D3" t="str">
            <v>SALARIO 
MENSUAL</v>
          </cell>
          <cell r="E3" t="str">
            <v>AUXILIO DE TRANSPORTE</v>
          </cell>
          <cell r="F3" t="str">
            <v>PRESTACIONES</v>
          </cell>
          <cell r="G3" t="str">
            <v>SALARIO + PRESTACIONES</v>
          </cell>
          <cell r="H3" t="str">
            <v>VALOR DÍA</v>
          </cell>
        </row>
        <row r="4">
          <cell r="B4" t="str">
            <v>Oficial</v>
          </cell>
          <cell r="C4" t="str">
            <v>día</v>
          </cell>
          <cell r="D4">
            <v>2600000</v>
          </cell>
          <cell r="E4">
            <v>200000</v>
          </cell>
          <cell r="F4">
            <v>0.58284599999999998</v>
          </cell>
          <cell r="G4">
            <v>4431968.8</v>
          </cell>
          <cell r="H4">
            <v>228824.47608695651</v>
          </cell>
        </row>
        <row r="5">
          <cell r="B5" t="str">
            <v>Ayudante</v>
          </cell>
          <cell r="C5" t="str">
            <v>día</v>
          </cell>
          <cell r="D5">
            <v>1423500</v>
          </cell>
          <cell r="E5">
            <v>200000</v>
          </cell>
          <cell r="F5">
            <v>0.58284599999999998</v>
          </cell>
          <cell r="G5">
            <v>2569750.4810000001</v>
          </cell>
          <cell r="H5">
            <v>132677.33461684783</v>
          </cell>
        </row>
        <row r="6">
          <cell r="B6" t="str">
            <v>Comisión topografica</v>
          </cell>
          <cell r="C6" t="str">
            <v>dia</v>
          </cell>
          <cell r="H6">
            <v>724264</v>
          </cell>
        </row>
        <row r="7">
          <cell r="B7" t="str">
            <v>Cuadrilla 1 Of + 1 Ayu</v>
          </cell>
          <cell r="C7" t="str">
            <v>día</v>
          </cell>
          <cell r="H7">
            <v>361501.81070380437</v>
          </cell>
        </row>
        <row r="8">
          <cell r="B8" t="str">
            <v>Ayudante entendido</v>
          </cell>
          <cell r="C8" t="str">
            <v>día</v>
          </cell>
          <cell r="D8">
            <v>1760000.0000000002</v>
          </cell>
          <cell r="E8">
            <v>200000</v>
          </cell>
          <cell r="F8">
            <v>0.58284599999999998</v>
          </cell>
          <cell r="G8">
            <v>3102378.16</v>
          </cell>
          <cell r="H8">
            <v>160177.13326086957</v>
          </cell>
        </row>
        <row r="9">
          <cell r="B9" t="str">
            <v>Cuadrilla 1 OF + 1 Ayu entendido</v>
          </cell>
          <cell r="C9" t="str">
            <v>día</v>
          </cell>
          <cell r="H9">
            <v>389001.6093478261</v>
          </cell>
        </row>
        <row r="10">
          <cell r="B10" t="str">
            <v>Cuadrilla (1 Of + 1 Ayu entendido + 1 Ayu)</v>
          </cell>
          <cell r="C10" t="str">
            <v>día</v>
          </cell>
          <cell r="H10">
            <v>521678.9439646739</v>
          </cell>
        </row>
        <row r="11">
          <cell r="B11" t="str">
            <v>Pilero</v>
          </cell>
          <cell r="C11" t="str">
            <v>día</v>
          </cell>
          <cell r="H11">
            <v>232079</v>
          </cell>
        </row>
        <row r="12">
          <cell r="B12" t="str">
            <v>Cuadrilla 2 Of + 3 Ayu</v>
          </cell>
          <cell r="C12" t="str">
            <v>dia</v>
          </cell>
          <cell r="H12">
            <v>855680.95602445654</v>
          </cell>
        </row>
        <row r="13">
          <cell r="B13" t="str">
            <v>Ayudante (2)</v>
          </cell>
          <cell r="C13" t="str">
            <v>dia</v>
          </cell>
          <cell r="H13">
            <v>265354.66923369566</v>
          </cell>
        </row>
        <row r="14">
          <cell r="B14" t="str">
            <v>Cuadrilla 1 Of + 2 Ayu</v>
          </cell>
          <cell r="C14" t="str">
            <v>dia</v>
          </cell>
          <cell r="H14">
            <v>494179.14532065217</v>
          </cell>
        </row>
        <row r="15">
          <cell r="B15" t="str">
            <v>Personal Requerido Por Actividad Mano De Obra</v>
          </cell>
          <cell r="C15" t="str">
            <v>dia</v>
          </cell>
          <cell r="H15">
            <v>361501.81070380437</v>
          </cell>
        </row>
        <row r="16">
          <cell r="B16" t="str">
            <v>Cuadrilla 2 Of + 2 Ayu</v>
          </cell>
          <cell r="C16" t="str">
            <v>dia</v>
          </cell>
          <cell r="H16">
            <v>723003.62140760873</v>
          </cell>
        </row>
        <row r="17">
          <cell r="B17" t="str">
            <v>Certificación RETIE, no incluye el valor de la empresa certificadora.</v>
          </cell>
          <cell r="C17" t="str">
            <v>gl</v>
          </cell>
          <cell r="H17">
            <v>9835286</v>
          </cell>
        </row>
        <row r="18">
          <cell r="B18" t="str">
            <v>Certificación RETILAP, no incluye el valor de la empresa certificadora.</v>
          </cell>
          <cell r="C18" t="str">
            <v>gl</v>
          </cell>
          <cell r="H18">
            <v>8598045</v>
          </cell>
        </row>
        <row r="19">
          <cell r="B19" t="str">
            <v>Certificación RITEL, no incluye el valor de la empresa certificadora.</v>
          </cell>
          <cell r="C19" t="str">
            <v>gl</v>
          </cell>
          <cell r="H19">
            <v>2288323</v>
          </cell>
        </row>
        <row r="20">
          <cell r="B20" t="str">
            <v>Tramites y legalización ante el operador de red EPM, no incluye el valor de legalización de EPM.</v>
          </cell>
          <cell r="C20" t="str">
            <v>gl</v>
          </cell>
          <cell r="H20">
            <v>2288323</v>
          </cell>
        </row>
      </sheetData>
      <sheetData sheetId="6"/>
      <sheetData sheetId="7" refreshError="1"/>
      <sheetData sheetId="8">
        <row r="1">
          <cell r="A1" t="str">
            <v>RECURSOS A ADMINISTRAR
ANEXO No.1</v>
          </cell>
        </row>
      </sheetData>
      <sheetData sheetId="9" refreshError="1"/>
      <sheetData sheetId="10" refreshError="1"/>
      <sheetData sheetId="11" refreshError="1"/>
    </sheetDataSet>
  </externalBook>
</externalLink>
</file>

<file path=xl/externalLinks/externalLink1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s>
    <sheetDataSet>
      <sheetData sheetId="0" refreshError="1"/>
    </sheetDataSet>
  </externalBook>
</externalLink>
</file>

<file path=xl/externalLinks/externalLink1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
      <sheetName val="CP"/>
      <sheetName val="R (2)"/>
      <sheetName val="R2"/>
      <sheetName val="RP (2)"/>
      <sheetName val="R"/>
      <sheetName val="RP"/>
      <sheetName val="OE 67"/>
      <sheetName val="OE 67 R"/>
      <sheetName val="OE-78"/>
      <sheetName val="OE-79"/>
      <sheetName val="OE-80"/>
      <sheetName val="OE-81"/>
      <sheetName val="OE-82"/>
      <sheetName val="OE-83"/>
      <sheetName val="OE-54"/>
      <sheetName val="OE-54 R"/>
      <sheetName val="Hoja1"/>
      <sheetName val="OE-84 "/>
      <sheetName val="OE-84 R"/>
      <sheetName val="OE-85 "/>
      <sheetName val="OE-85 R"/>
      <sheetName val="OE-86 "/>
      <sheetName val="OE-86 R"/>
      <sheetName val="OE-87 "/>
      <sheetName val="OE-87 R"/>
      <sheetName val="OE-88 "/>
      <sheetName val="OE-88 R"/>
      <sheetName val="OE-89 "/>
      <sheetName val="OE-89 R"/>
      <sheetName val="OE-90 "/>
      <sheetName val="OE-90 R"/>
      <sheetName val="OE-91 "/>
      <sheetName val="OE-91 R"/>
      <sheetName val="OE-92 "/>
      <sheetName val="OE-92 R"/>
      <sheetName val="OE-93 "/>
      <sheetName val="OE-93 R"/>
      <sheetName val="OE-94 "/>
      <sheetName val="OE-94 R"/>
      <sheetName val="OE-95 "/>
      <sheetName val="OE-95 R"/>
      <sheetName val="OE-96 "/>
      <sheetName val="OE-96 R"/>
      <sheetName val="OE-97 "/>
      <sheetName val="OE-97 R"/>
      <sheetName val="OE-98 "/>
      <sheetName val="OE-98 R"/>
      <sheetName val="OE-99 "/>
      <sheetName val="OE-99 R"/>
      <sheetName val="OE-100 "/>
      <sheetName val="OE-100 R"/>
      <sheetName val="OE-101 "/>
      <sheetName val="OE-101 R"/>
      <sheetName val="OE-102 "/>
      <sheetName val="OE-102 R"/>
      <sheetName val="OE 103"/>
      <sheetName val="OE 103 R"/>
      <sheetName val="OE-48"/>
      <sheetName val="OE-48 R"/>
      <sheetName val="OE-104"/>
      <sheetName val="OE-104 R"/>
      <sheetName val="OE-105"/>
      <sheetName val="OE-105 R"/>
      <sheetName val="OE 108"/>
      <sheetName val="OE 109"/>
      <sheetName val="OE 110"/>
      <sheetName val="OE 111"/>
    </sheetNames>
    <sheetDataSet>
      <sheetData sheetId="0"/>
      <sheetData sheetId="1"/>
      <sheetData sheetId="2">
        <row r="69">
          <cell r="L69">
            <v>38103729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row r="52">
          <cell r="A52" t="str">
            <v>Plomero - Electrisita (Tomado de tablas salariales del IDU 2014)</v>
          </cell>
        </row>
      </sheetData>
      <sheetData sheetId="61"/>
      <sheetData sheetId="62"/>
      <sheetData sheetId="63"/>
      <sheetData sheetId="64"/>
      <sheetData sheetId="65"/>
      <sheetData sheetId="66"/>
      <sheetData sheetId="67"/>
    </sheetDataSet>
  </externalBook>
</externalLink>
</file>

<file path=xl/externalLinks/externalLink1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ACTA"/>
    </sheetNames>
    <sheetDataSet>
      <sheetData sheetId="0" refreshError="1"/>
    </sheetDataSet>
  </externalBook>
</externalLink>
</file>

<file path=xl/externalLinks/externalLink1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zclas asfálticas"/>
    </sheetNames>
    <sheetDataSet>
      <sheetData sheetId="0"/>
    </sheetDataSet>
  </externalBook>
</externalLink>
</file>

<file path=xl/externalLinks/externalLink1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s>
    <sheetDataSet>
      <sheetData sheetId="0" refreshError="1"/>
    </sheetDataSet>
  </externalBook>
</externalLink>
</file>

<file path=xl/externalLinks/externalLink1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ISTRIBUCION PISOS"/>
      <sheetName val="BAJANTES AR"/>
      <sheetName val="DESVIOS AR"/>
      <sheetName val="TANQUES"/>
      <sheetName val="ACOMETIDA"/>
      <sheetName val="ABASTOS"/>
      <sheetName val="BOMBEOS"/>
      <sheetName val="BAJANTES ALL"/>
      <sheetName val="DESVIOS ALL"/>
    </sheetNames>
    <sheetDataSet>
      <sheetData sheetId="0"/>
      <sheetData sheetId="1" refreshError="1"/>
      <sheetData sheetId="2"/>
      <sheetData sheetId="3"/>
      <sheetData sheetId="4"/>
      <sheetData sheetId="5"/>
      <sheetData sheetId="6"/>
      <sheetData sheetId="7"/>
      <sheetData sheetId="8"/>
    </sheetDataSet>
  </externalBook>
</externalLink>
</file>

<file path=xl/externalLinks/externalLink1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F"/>
      <sheetName val="CP"/>
      <sheetName val="RV (2)"/>
      <sheetName val="RV-"/>
      <sheetName val="RV- (2)"/>
      <sheetName val="OE-003"/>
      <sheetName val="OE-6A"/>
      <sheetName val="OE-6A R"/>
      <sheetName val="OE-6B"/>
      <sheetName val="OE-6B R"/>
      <sheetName val="OE-6C"/>
      <sheetName val="OE-6C R"/>
      <sheetName val="OE-157"/>
      <sheetName val="OE-157 R"/>
      <sheetName val="OE-158"/>
      <sheetName val="OE-158 R"/>
      <sheetName val="OE-160"/>
      <sheetName val="OE-160 R"/>
      <sheetName val="OE-169"/>
      <sheetName val="Soporte"/>
      <sheetName val="Table 1"/>
    </sheetNames>
    <sheetDataSet>
      <sheetData sheetId="0"/>
      <sheetData sheetId="1"/>
      <sheetData sheetId="2"/>
      <sheetData sheetId="3"/>
      <sheetData sheetId="4">
        <row r="35">
          <cell r="B35" t="str">
            <v>Planta electrica 200 Kw (Incluye operador electrico y combustible) Tarifa mes</v>
          </cell>
          <cell r="C35" t="str">
            <v>SUMMINISTRO E INSTALACIÓN DE ENERGIA ELECTRICA E ILUMINACIÓN DE LOS TUNELES CORTOS PARA LOS MODULOS 2 Y 3 - Generador de 200 Kw</v>
          </cell>
          <cell r="D35">
            <v>0</v>
          </cell>
          <cell r="E35">
            <v>0</v>
          </cell>
          <cell r="F35">
            <v>6</v>
          </cell>
          <cell r="G35">
            <v>163.97</v>
          </cell>
          <cell r="H35">
            <v>164.29</v>
          </cell>
          <cell r="I35">
            <v>0.99805222472457245</v>
          </cell>
          <cell r="J35">
            <v>88895160.799999997</v>
          </cell>
          <cell r="K35">
            <v>88722013.003688604</v>
          </cell>
        </row>
        <row r="36">
          <cell r="B36" t="str">
            <v>CAMION GRUA 11 TONELADAS (Valor hora, incluye operador y combustible)</v>
          </cell>
          <cell r="C36" t="str">
            <v>SUMMINISTRO E INSTALACIÓN DE ENERGIA ELECTRICA E ILUMINACIÓN DE LOS TUNELES CORTOS PARA LOS MODULOS 2 Y 3 - Generador de 200 Kw</v>
          </cell>
          <cell r="D36">
            <v>0</v>
          </cell>
          <cell r="E36">
            <v>0</v>
          </cell>
          <cell r="F36">
            <v>6</v>
          </cell>
          <cell r="G36">
            <v>163.97</v>
          </cell>
          <cell r="H36">
            <v>164.29</v>
          </cell>
          <cell r="I36">
            <v>0.99805222472457245</v>
          </cell>
          <cell r="J36">
            <v>109116.31611111111</v>
          </cell>
          <cell r="K36">
            <v>108903.78204844415</v>
          </cell>
        </row>
        <row r="37">
          <cell r="B37" t="str">
            <v>BARRAJE INTERCONEXIÓN 400AMAX15m DESDE GENERADORA TABLERO</v>
          </cell>
          <cell r="C37" t="str">
            <v>SUMMINISTRO E INSTALACIÓN DE ENERGIA ELECTRICA E ILUMINACIÓN DE LOS TUNELES CORTOS PARA LOS MODULOS 2 Y 3 - Generador de 200 Kw</v>
          </cell>
          <cell r="D37">
            <v>0</v>
          </cell>
          <cell r="E37">
            <v>0</v>
          </cell>
          <cell r="F37">
            <v>6</v>
          </cell>
          <cell r="G37">
            <v>163.97</v>
          </cell>
          <cell r="H37">
            <v>164.29</v>
          </cell>
          <cell r="I37">
            <v>0.99805222472457245</v>
          </cell>
          <cell r="J37">
            <v>7211282.7999999998</v>
          </cell>
          <cell r="K37">
            <v>7197236.8416580437</v>
          </cell>
        </row>
        <row r="38">
          <cell r="B38" t="str">
            <v>Tablero de 200 KVA de bajatension con sus respectivas protecciones.</v>
          </cell>
          <cell r="C38" t="str">
            <v>SUMMINISTRO E INSTALACIÓN DE ENERGIA ELECTRICA E ILUMINACIÓN DE LOS TUNELES CORTOS PARA LOS MODULOS 2 Y 3 - Generador de 200 Kw</v>
          </cell>
          <cell r="D38">
            <v>0</v>
          </cell>
          <cell r="E38">
            <v>0</v>
          </cell>
          <cell r="F38">
            <v>6</v>
          </cell>
          <cell r="G38">
            <v>163.97</v>
          </cell>
          <cell r="H38">
            <v>164.29</v>
          </cell>
          <cell r="I38">
            <v>0.99805222472457245</v>
          </cell>
          <cell r="J38">
            <v>38661178.909999996</v>
          </cell>
          <cell r="K38">
            <v>38585875.621600218</v>
          </cell>
        </row>
        <row r="39">
          <cell r="B39" t="str">
            <v>Planta electrica 615 Kw (Incluye operador electrico y combustible) Tarifa mes</v>
          </cell>
          <cell r="C39" t="str">
            <v>SUMMINISTRO E INSTALACIÓN DE ENERGIA ELECTRICA E ILUMINACIÓN DE LOS TUNELES CORTOS PARA LOS MODULOS 2 Y 3 - Generador de 615 Kw</v>
          </cell>
          <cell r="D39">
            <v>0</v>
          </cell>
          <cell r="E39">
            <v>0</v>
          </cell>
          <cell r="F39">
            <v>6</v>
          </cell>
          <cell r="G39">
            <v>163.97</v>
          </cell>
          <cell r="H39">
            <v>164.29</v>
          </cell>
          <cell r="I39">
            <v>0.99805222472457245</v>
          </cell>
          <cell r="J39">
            <v>252396466.19999999</v>
          </cell>
          <cell r="K39">
            <v>251904854.60353035</v>
          </cell>
        </row>
        <row r="40">
          <cell r="B40" t="str">
            <v>Tablero de 500KVA de baja tension con susrespectivas protecciones.</v>
          </cell>
          <cell r="C40" t="str">
            <v>SUMMINISTRO E INSTALACIÓN DE ENERGIA ELECTRICA E ILUMINACIÓN DE LOS TUNELES CORTOS PARA LOS MODULOS 2 Y 3 - Generador de 615 Kw</v>
          </cell>
          <cell r="D40">
            <v>0</v>
          </cell>
          <cell r="E40">
            <v>0</v>
          </cell>
          <cell r="F40">
            <v>6</v>
          </cell>
          <cell r="G40">
            <v>163.97</v>
          </cell>
          <cell r="H40">
            <v>164.29</v>
          </cell>
          <cell r="I40">
            <v>0.99805222472457245</v>
          </cell>
          <cell r="J40">
            <v>42741321.869999997</v>
          </cell>
          <cell r="K40">
            <v>42658071.380022518</v>
          </cell>
        </row>
        <row r="41">
          <cell r="B41" t="str">
            <v>BARRAJE INTERCONEXIÓN 800 AMAX15m DESDE GENERADOR A TABLERO</v>
          </cell>
          <cell r="C41" t="str">
            <v>SUMMINISTRO E INSTALACIÓN DE ENERGIA ELECTRICA E ILUMINACIÓN DE LOS TUNELES CORTOS PARA LOS MODULOS 2 Y 3 - Generador de 615 Kw</v>
          </cell>
          <cell r="D41">
            <v>0</v>
          </cell>
          <cell r="E41">
            <v>0</v>
          </cell>
          <cell r="F41">
            <v>6</v>
          </cell>
          <cell r="G41">
            <v>163.97</v>
          </cell>
          <cell r="H41">
            <v>164.29</v>
          </cell>
          <cell r="I41">
            <v>0.99805222472457245</v>
          </cell>
          <cell r="J41">
            <v>8019599.3600000003</v>
          </cell>
          <cell r="K41">
            <v>8003978.982647758</v>
          </cell>
        </row>
        <row r="42">
          <cell r="B42">
            <v>0</v>
          </cell>
          <cell r="C42">
            <v>0</v>
          </cell>
          <cell r="D42">
            <v>0</v>
          </cell>
          <cell r="E42">
            <v>0</v>
          </cell>
          <cell r="F42">
            <v>0</v>
          </cell>
          <cell r="G42">
            <v>0</v>
          </cell>
          <cell r="H42">
            <v>0</v>
          </cell>
          <cell r="I42">
            <v>0</v>
          </cell>
          <cell r="J42">
            <v>0</v>
          </cell>
          <cell r="K42">
            <v>0</v>
          </cell>
        </row>
      </sheetData>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Set>
  </externalBook>
</externalLink>
</file>

<file path=xl/externalLinks/externalLink1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E-003-S"/>
      <sheetName val="OE-6A-S"/>
      <sheetName val="OE-6B-S"/>
      <sheetName val="OE-6C-S"/>
      <sheetName val="OE-157-R"/>
      <sheetName val="OE-158-S"/>
      <sheetName val="OE-160-S"/>
      <sheetName val="OE-190-S"/>
      <sheetName val="OE-191-S"/>
      <sheetName val="OE-169-S"/>
      <sheetName val="AF"/>
      <sheetName val="CP"/>
      <sheetName val="RV (2)"/>
      <sheetName val="RV-"/>
      <sheetName val="RV- (2)"/>
      <sheetName val="OE-003"/>
      <sheetName val="OE-6A"/>
      <sheetName val="OE-6A R"/>
      <sheetName val="OE-6B"/>
      <sheetName val="OE-6B R"/>
      <sheetName val="OE-6C"/>
      <sheetName val="OE-6C R"/>
      <sheetName val="OE-157"/>
      <sheetName val="OE-157 R"/>
      <sheetName val="OE-158"/>
      <sheetName val="OE-158 R"/>
      <sheetName val="OE-160"/>
      <sheetName val="OE-160 R"/>
      <sheetName val="OE-190"/>
      <sheetName val="OE-191"/>
      <sheetName val="OE-169"/>
      <sheetName val="Soporte"/>
      <sheetName val="Tiempos"/>
      <sheetName val="RV (3)"/>
      <sheetName val="RV- (3)"/>
      <sheetName val="OE-193"/>
      <sheetName val="OE-194"/>
      <sheetName val="OE-195"/>
      <sheetName val="OE-196"/>
      <sheetName val="OE-193 R"/>
      <sheetName val="OE-194 R"/>
      <sheetName val="OE-195 R"/>
      <sheetName val="OE-196 R"/>
      <sheetName val="Table 1"/>
    </sheetNames>
    <sheetDataSet>
      <sheetData sheetId="0"/>
      <sheetData sheetId="1"/>
      <sheetData sheetId="2"/>
      <sheetData sheetId="3"/>
      <sheetData sheetId="4"/>
      <sheetData sheetId="5"/>
      <sheetData sheetId="6"/>
      <sheetData sheetId="7"/>
      <sheetData sheetId="8"/>
      <sheetData sheetId="9"/>
      <sheetData sheetId="10">
        <row r="79">
          <cell r="K79" t="str">
            <v>Hector Miguel Díaz Gomez</v>
          </cell>
        </row>
      </sheetData>
      <sheetData sheetId="11"/>
      <sheetData sheetId="12">
        <row r="36">
          <cell r="I36">
            <v>0.99738000000000004</v>
          </cell>
        </row>
      </sheetData>
      <sheetData sheetId="13">
        <row r="35">
          <cell r="K35">
            <v>14638149.84</v>
          </cell>
        </row>
      </sheetData>
      <sheetData sheetId="14"/>
      <sheetData sheetId="15"/>
      <sheetData sheetId="16"/>
      <sheetData sheetId="17"/>
      <sheetData sheetId="18"/>
      <sheetData sheetId="19">
        <row r="18">
          <cell r="B18" t="str">
            <v>Corredor Bogotá-Buenaventura tramo Armenia-Ibagué ruta 40</v>
          </cell>
        </row>
      </sheetData>
      <sheetData sheetId="20">
        <row r="35">
          <cell r="A35" t="str">
            <v>Elevador Telescopico Tipo Merlo o Similar (Contractual items de obra)</v>
          </cell>
        </row>
      </sheetData>
      <sheetData sheetId="21"/>
      <sheetData sheetId="22"/>
      <sheetData sheetId="23"/>
      <sheetData sheetId="24">
        <row r="47">
          <cell r="A47" t="str">
            <v>Combustible camión grúa FREIGHTLINER M2 4x2 MODELO 2013 (4,5 gal/hr)</v>
          </cell>
        </row>
      </sheetData>
      <sheetData sheetId="25">
        <row r="55">
          <cell r="G55" t="str">
            <v>CANTIDAD      (1)</v>
          </cell>
        </row>
      </sheetData>
      <sheetData sheetId="26">
        <row r="46">
          <cell r="I46">
            <v>0.06</v>
          </cell>
        </row>
      </sheetData>
      <sheetData sheetId="27"/>
      <sheetData sheetId="28"/>
      <sheetData sheetId="29"/>
      <sheetData sheetId="30"/>
      <sheetData sheetId="31">
        <row r="3">
          <cell r="A3" t="str">
            <v>Planta eléctrica 200 KW con cabina</v>
          </cell>
        </row>
      </sheetData>
      <sheetData sheetId="32">
        <row r="4">
          <cell r="J4">
            <v>1638</v>
          </cell>
        </row>
      </sheetData>
      <sheetData sheetId="33"/>
      <sheetData sheetId="34">
        <row r="35">
          <cell r="B35">
            <v>0</v>
          </cell>
          <cell r="C35">
            <v>0</v>
          </cell>
          <cell r="D35">
            <v>0</v>
          </cell>
          <cell r="E35">
            <v>0</v>
          </cell>
          <cell r="F35">
            <v>0</v>
          </cell>
          <cell r="G35">
            <v>0</v>
          </cell>
          <cell r="H35">
            <v>0</v>
          </cell>
          <cell r="I35">
            <v>0</v>
          </cell>
          <cell r="J35">
            <v>0</v>
          </cell>
          <cell r="K35">
            <v>0</v>
          </cell>
        </row>
        <row r="36">
          <cell r="B36">
            <v>0</v>
          </cell>
          <cell r="C36">
            <v>0</v>
          </cell>
          <cell r="D36">
            <v>0</v>
          </cell>
          <cell r="E36">
            <v>0</v>
          </cell>
          <cell r="F36">
            <v>0</v>
          </cell>
          <cell r="G36">
            <v>0</v>
          </cell>
          <cell r="H36">
            <v>0</v>
          </cell>
          <cell r="I36">
            <v>0</v>
          </cell>
          <cell r="J36">
            <v>0</v>
          </cell>
          <cell r="K36">
            <v>0</v>
          </cell>
        </row>
        <row r="37">
          <cell r="B37">
            <v>0</v>
          </cell>
          <cell r="C37">
            <v>0</v>
          </cell>
          <cell r="D37">
            <v>0</v>
          </cell>
          <cell r="E37">
            <v>0</v>
          </cell>
          <cell r="F37">
            <v>0</v>
          </cell>
          <cell r="G37">
            <v>0</v>
          </cell>
          <cell r="H37">
            <v>0</v>
          </cell>
          <cell r="I37">
            <v>0</v>
          </cell>
          <cell r="J37">
            <v>0</v>
          </cell>
          <cell r="K37">
            <v>0</v>
          </cell>
        </row>
        <row r="38">
          <cell r="B38" t="str">
            <v>Materiales y Equipo  Red M.T 13,2 KV (Perales - Cristales)</v>
          </cell>
          <cell r="C38" t="str">
            <v>Sistema de energia electrica tunel la Perales - Cristales</v>
          </cell>
          <cell r="D38">
            <v>0</v>
          </cell>
          <cell r="E38">
            <v>0</v>
          </cell>
          <cell r="F38">
            <v>6</v>
          </cell>
          <cell r="G38">
            <v>163.97</v>
          </cell>
          <cell r="H38">
            <v>164.4</v>
          </cell>
          <cell r="I38">
            <v>0.99738000000000004</v>
          </cell>
          <cell r="J38">
            <v>61347685</v>
          </cell>
          <cell r="K38">
            <v>61186954.07</v>
          </cell>
        </row>
        <row r="39">
          <cell r="B39" t="str">
            <v>Materiales y Equipo de Medida Indirecta Nivel II (Perales - Cristales)</v>
          </cell>
          <cell r="C39" t="str">
            <v>Sistema de energia electrica tunel la Perales - Cristales</v>
          </cell>
          <cell r="D39">
            <v>0</v>
          </cell>
          <cell r="E39">
            <v>0</v>
          </cell>
          <cell r="F39">
            <v>6</v>
          </cell>
          <cell r="G39">
            <v>163.97</v>
          </cell>
          <cell r="H39">
            <v>164.4</v>
          </cell>
          <cell r="I39">
            <v>0.99738000000000004</v>
          </cell>
          <cell r="J39">
            <v>49079156</v>
          </cell>
          <cell r="K39">
            <v>48950568.609999999</v>
          </cell>
        </row>
        <row r="40">
          <cell r="B40" t="str">
            <v>Materiales y Equipo Subestación 13,2/460-266- 630 Kv (Perales - Cristales)</v>
          </cell>
          <cell r="C40" t="str">
            <v>Sistema de energia electrica tunel la Perales - Cristales</v>
          </cell>
          <cell r="D40">
            <v>0</v>
          </cell>
          <cell r="E40">
            <v>0</v>
          </cell>
          <cell r="F40">
            <v>6</v>
          </cell>
          <cell r="G40">
            <v>163.97</v>
          </cell>
          <cell r="H40">
            <v>164.4</v>
          </cell>
          <cell r="I40">
            <v>0.99738000000000004</v>
          </cell>
          <cell r="J40">
            <v>228311348</v>
          </cell>
          <cell r="K40">
            <v>227713172.27000001</v>
          </cell>
        </row>
        <row r="41">
          <cell r="B41" t="str">
            <v>Materiales y Equipo  Red M.T 13,2 KV (Playita - Perales)</v>
          </cell>
          <cell r="C41" t="str">
            <v>Sistema de energia electrica tunel la Playita - Perales</v>
          </cell>
          <cell r="D41">
            <v>0</v>
          </cell>
          <cell r="E41">
            <v>0</v>
          </cell>
          <cell r="F41">
            <v>6</v>
          </cell>
          <cell r="G41">
            <v>163.97</v>
          </cell>
          <cell r="H41">
            <v>164.4</v>
          </cell>
          <cell r="I41">
            <v>0.99738000000000004</v>
          </cell>
          <cell r="J41">
            <v>77626658</v>
          </cell>
          <cell r="K41">
            <v>77423276.159999996</v>
          </cell>
        </row>
        <row r="42">
          <cell r="B42" t="str">
            <v>Materiales y Equipo de Medida Indirecta Nivel II (Playita - Perales)</v>
          </cell>
          <cell r="C42" t="str">
            <v>Sistema de energia electrica tunel la Playita - Perales</v>
          </cell>
          <cell r="D42">
            <v>0</v>
          </cell>
          <cell r="E42">
            <v>0</v>
          </cell>
          <cell r="F42">
            <v>6</v>
          </cell>
          <cell r="G42">
            <v>163.97</v>
          </cell>
          <cell r="H42">
            <v>164.4</v>
          </cell>
          <cell r="I42">
            <v>0.99738000000000004</v>
          </cell>
          <cell r="J42">
            <v>56996120</v>
          </cell>
          <cell r="K42">
            <v>56846790.170000002</v>
          </cell>
        </row>
        <row r="43">
          <cell r="B43" t="str">
            <v>Materiales y Equipo Subestación 13,2/460-266- 630 Kv (Playita - Perales)</v>
          </cell>
          <cell r="C43" t="str">
            <v>Sistema de energia electrica tunel la Playita - Perales</v>
          </cell>
          <cell r="D43">
            <v>0</v>
          </cell>
          <cell r="E43">
            <v>0</v>
          </cell>
          <cell r="F43">
            <v>6</v>
          </cell>
          <cell r="G43">
            <v>163.97</v>
          </cell>
          <cell r="H43">
            <v>164.4</v>
          </cell>
          <cell r="I43">
            <v>0.99738000000000004</v>
          </cell>
          <cell r="J43">
            <v>453904421</v>
          </cell>
          <cell r="K43">
            <v>452715191.42000002</v>
          </cell>
        </row>
        <row r="44">
          <cell r="B44" t="str">
            <v>Transferencia de 1000 AMP Por interruptores a 460 V</v>
          </cell>
          <cell r="C44" t="str">
            <v>Transferencia de 1000 AMP Por interruptores a 460 V</v>
          </cell>
          <cell r="D44">
            <v>0</v>
          </cell>
          <cell r="E44">
            <v>0</v>
          </cell>
          <cell r="F44">
            <v>6</v>
          </cell>
          <cell r="G44">
            <v>163.97</v>
          </cell>
          <cell r="H44">
            <v>164.4</v>
          </cell>
          <cell r="I44">
            <v>0.99738000000000004</v>
          </cell>
          <cell r="J44">
            <v>18360248.199999999</v>
          </cell>
          <cell r="K44">
            <v>18312144.350000001</v>
          </cell>
        </row>
      </sheetData>
      <sheetData sheetId="35"/>
      <sheetData sheetId="36"/>
      <sheetData sheetId="37"/>
      <sheetData sheetId="38"/>
      <sheetData sheetId="39"/>
      <sheetData sheetId="40"/>
      <sheetData sheetId="41"/>
      <sheetData sheetId="42"/>
      <sheetData sheetId="43"/>
    </sheetDataSet>
  </externalBook>
</externalLink>
</file>

<file path=xl/externalLinks/externalLink1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VR-PROP"/>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s>
    <sheetDataSet>
      <sheetData sheetId="0" refreshError="1"/>
      <sheetData sheetId="1" refreshError="1">
        <row r="15">
          <cell r="B15">
            <v>1</v>
          </cell>
          <cell r="C15" t="str">
            <v>201.7</v>
          </cell>
          <cell r="D15" t="str">
            <v xml:space="preserve">Demolición de Estructuras </v>
          </cell>
          <cell r="E15" t="str">
            <v>m3</v>
          </cell>
          <cell r="F15">
            <v>3461</v>
          </cell>
          <cell r="G15">
            <v>125547</v>
          </cell>
          <cell r="H15">
            <v>434518167</v>
          </cell>
          <cell r="I15">
            <v>125547</v>
          </cell>
          <cell r="J15">
            <v>434518167</v>
          </cell>
          <cell r="K15" t="str">
            <v>VÁLIDA</v>
          </cell>
        </row>
        <row r="16">
          <cell r="B16">
            <v>2</v>
          </cell>
          <cell r="C16" t="str">
            <v>210.2.1</v>
          </cell>
          <cell r="D16" t="str">
            <v>Excavación en roca de la explanación y canales</v>
          </cell>
          <cell r="E16" t="str">
            <v>m3</v>
          </cell>
          <cell r="F16">
            <v>8206</v>
          </cell>
          <cell r="G16">
            <v>51599</v>
          </cell>
          <cell r="H16">
            <v>423421394</v>
          </cell>
          <cell r="I16">
            <v>51599</v>
          </cell>
          <cell r="J16">
            <v>423421394</v>
          </cell>
          <cell r="K16" t="str">
            <v>VÁLIDA</v>
          </cell>
        </row>
        <row r="17">
          <cell r="B17">
            <v>3</v>
          </cell>
          <cell r="C17" t="str">
            <v>210.2.2</v>
          </cell>
          <cell r="D17" t="str">
            <v>Excavaciones en material común de la Explanación y Canales</v>
          </cell>
          <cell r="E17" t="str">
            <v>m3</v>
          </cell>
          <cell r="F17">
            <v>63910</v>
          </cell>
          <cell r="G17">
            <v>11458</v>
          </cell>
          <cell r="H17">
            <v>732280780</v>
          </cell>
          <cell r="I17">
            <v>11458</v>
          </cell>
          <cell r="J17">
            <v>732280780</v>
          </cell>
          <cell r="K17" t="str">
            <v>VÁLIDA</v>
          </cell>
        </row>
        <row r="18">
          <cell r="B18">
            <v>4</v>
          </cell>
          <cell r="C18" t="str">
            <v>220.1</v>
          </cell>
          <cell r="D18" t="str">
            <v>Terraplenes</v>
          </cell>
          <cell r="E18" t="str">
            <v>m3</v>
          </cell>
          <cell r="F18">
            <v>29561</v>
          </cell>
          <cell r="G18">
            <v>12375</v>
          </cell>
          <cell r="H18">
            <v>365817375</v>
          </cell>
          <cell r="I18">
            <v>12375</v>
          </cell>
          <cell r="J18">
            <v>365817375</v>
          </cell>
          <cell r="K18" t="str">
            <v>VÁLIDA</v>
          </cell>
        </row>
        <row r="19">
          <cell r="B19" t="str">
            <v>SUBTOTAL</v>
          </cell>
          <cell r="C19">
            <v>0</v>
          </cell>
          <cell r="D19">
            <v>0</v>
          </cell>
          <cell r="E19">
            <v>0</v>
          </cell>
          <cell r="F19">
            <v>0</v>
          </cell>
          <cell r="G19">
            <v>0</v>
          </cell>
          <cell r="H19">
            <v>1956037716</v>
          </cell>
          <cell r="I19">
            <v>0</v>
          </cell>
          <cell r="J19">
            <v>1956037716</v>
          </cell>
          <cell r="K19">
            <v>0</v>
          </cell>
        </row>
        <row r="20">
          <cell r="B20" t="str">
            <v>BASES, SUBBASES Y AFIRMADOS</v>
          </cell>
          <cell r="C20">
            <v>0</v>
          </cell>
          <cell r="D20">
            <v>0</v>
          </cell>
          <cell r="E20">
            <v>0</v>
          </cell>
          <cell r="F20">
            <v>0</v>
          </cell>
          <cell r="G20">
            <v>0</v>
          </cell>
          <cell r="H20">
            <v>0</v>
          </cell>
          <cell r="I20">
            <v>0</v>
          </cell>
          <cell r="J20">
            <v>0</v>
          </cell>
          <cell r="K20">
            <v>0</v>
          </cell>
        </row>
        <row r="21">
          <cell r="B21">
            <v>5</v>
          </cell>
          <cell r="C21" t="str">
            <v>320.1</v>
          </cell>
          <cell r="D21" t="str">
            <v>Subbase Granular clase A</v>
          </cell>
          <cell r="E21" t="str">
            <v>m3</v>
          </cell>
          <cell r="F21">
            <v>11323</v>
          </cell>
          <cell r="G21">
            <v>184404</v>
          </cell>
          <cell r="H21">
            <v>2088006492</v>
          </cell>
          <cell r="I21">
            <v>184404</v>
          </cell>
          <cell r="J21">
            <v>2088006492</v>
          </cell>
          <cell r="K21" t="str">
            <v>VÁLIDA</v>
          </cell>
        </row>
        <row r="22">
          <cell r="B22">
            <v>6</v>
          </cell>
          <cell r="C22" t="str">
            <v>330.1</v>
          </cell>
          <cell r="D22" t="str">
            <v>Base granular clase A</v>
          </cell>
          <cell r="E22" t="str">
            <v>m3</v>
          </cell>
          <cell r="F22">
            <v>1789</v>
          </cell>
          <cell r="G22">
            <v>194964</v>
          </cell>
          <cell r="H22">
            <v>348790596</v>
          </cell>
          <cell r="I22">
            <v>194964</v>
          </cell>
          <cell r="J22">
            <v>348790596</v>
          </cell>
          <cell r="K22" t="str">
            <v>VÁLIDA</v>
          </cell>
        </row>
        <row r="23">
          <cell r="B23" t="str">
            <v>SUBTOTAL</v>
          </cell>
          <cell r="C23">
            <v>0</v>
          </cell>
          <cell r="D23">
            <v>0</v>
          </cell>
          <cell r="E23">
            <v>0</v>
          </cell>
          <cell r="F23">
            <v>0</v>
          </cell>
          <cell r="G23">
            <v>0</v>
          </cell>
          <cell r="H23">
            <v>2436797088</v>
          </cell>
          <cell r="I23">
            <v>0</v>
          </cell>
          <cell r="J23">
            <v>2436797088</v>
          </cell>
          <cell r="K23">
            <v>0</v>
          </cell>
        </row>
        <row r="24">
          <cell r="B24" t="str">
            <v>PAVIMENTOS ASFÁLTICOS</v>
          </cell>
          <cell r="C24">
            <v>0</v>
          </cell>
          <cell r="D24">
            <v>0</v>
          </cell>
          <cell r="E24">
            <v>0</v>
          </cell>
          <cell r="F24">
            <v>0</v>
          </cell>
          <cell r="G24">
            <v>0</v>
          </cell>
          <cell r="H24">
            <v>0</v>
          </cell>
          <cell r="I24">
            <v>0</v>
          </cell>
          <cell r="J24">
            <v>0</v>
          </cell>
          <cell r="K24">
            <v>0</v>
          </cell>
        </row>
        <row r="25">
          <cell r="B25">
            <v>7</v>
          </cell>
          <cell r="C25" t="str">
            <v>420.2</v>
          </cell>
          <cell r="D25" t="str">
            <v>Riego de imprimación con emulsión  asfáltica  CRL‐1</v>
          </cell>
          <cell r="E25" t="str">
            <v>m2</v>
          </cell>
          <cell r="F25">
            <v>47644</v>
          </cell>
          <cell r="G25">
            <v>3779</v>
          </cell>
          <cell r="H25">
            <v>180046676</v>
          </cell>
          <cell r="I25">
            <v>3779</v>
          </cell>
          <cell r="J25">
            <v>180046676</v>
          </cell>
          <cell r="K25" t="str">
            <v>VÁLIDA</v>
          </cell>
        </row>
        <row r="26">
          <cell r="B26">
            <v>8</v>
          </cell>
          <cell r="C26" t="str">
            <v>450.2P</v>
          </cell>
          <cell r="D26" t="str">
            <v>Mezcla densa en caliente Tipo MDC-19</v>
          </cell>
          <cell r="E26" t="str">
            <v>m3</v>
          </cell>
          <cell r="F26">
            <v>2700</v>
          </cell>
          <cell r="G26">
            <v>713825</v>
          </cell>
          <cell r="H26">
            <v>1927327500</v>
          </cell>
          <cell r="I26">
            <v>713825</v>
          </cell>
          <cell r="J26">
            <v>1927327500</v>
          </cell>
          <cell r="K26" t="str">
            <v>VÁLIDA</v>
          </cell>
        </row>
        <row r="27">
          <cell r="B27">
            <v>9</v>
          </cell>
          <cell r="C27" t="str">
            <v>465.1</v>
          </cell>
          <cell r="D27" t="str">
            <v>Excavación para reparación de pavimento asfáltico existente incluyendo el corte y la remoción de las capas asfálticas y de las subyacentes.</v>
          </cell>
          <cell r="E27" t="str">
            <v>m3</v>
          </cell>
          <cell r="F27">
            <v>5889</v>
          </cell>
          <cell r="G27">
            <v>82951</v>
          </cell>
          <cell r="H27">
            <v>488498439</v>
          </cell>
          <cell r="I27">
            <v>82951</v>
          </cell>
          <cell r="J27">
            <v>488498439</v>
          </cell>
          <cell r="K27" t="str">
            <v>VÁLIDA</v>
          </cell>
        </row>
        <row r="28">
          <cell r="B28">
            <v>10</v>
          </cell>
          <cell r="C28" t="str">
            <v>467.13P</v>
          </cell>
          <cell r="D28" t="str">
            <v>Mezclas asfálticas en caliente con cemento asfáltico modificado con grano de caucho reciclado (GCR) (M-GCR-19)</v>
          </cell>
          <cell r="E28" t="str">
            <v>m3</v>
          </cell>
          <cell r="F28">
            <v>270</v>
          </cell>
          <cell r="G28">
            <v>893675</v>
          </cell>
          <cell r="H28">
            <v>241292250</v>
          </cell>
          <cell r="I28">
            <v>893675</v>
          </cell>
          <cell r="J28">
            <v>241292250</v>
          </cell>
          <cell r="K28" t="str">
            <v>VÁLIDA</v>
          </cell>
        </row>
        <row r="29">
          <cell r="B29" t="str">
            <v>SUBTOTAL</v>
          </cell>
          <cell r="C29">
            <v>0</v>
          </cell>
          <cell r="D29">
            <v>0</v>
          </cell>
          <cell r="E29">
            <v>0</v>
          </cell>
          <cell r="F29">
            <v>0</v>
          </cell>
          <cell r="G29">
            <v>0</v>
          </cell>
          <cell r="H29">
            <v>2837164865</v>
          </cell>
          <cell r="I29">
            <v>0</v>
          </cell>
          <cell r="J29">
            <v>2837164865</v>
          </cell>
          <cell r="K29">
            <v>0</v>
          </cell>
        </row>
        <row r="30">
          <cell r="B30" t="str">
            <v>PAVIMENTOS DE CONCRETO</v>
          </cell>
          <cell r="C30">
            <v>0</v>
          </cell>
          <cell r="D30">
            <v>0</v>
          </cell>
          <cell r="E30">
            <v>0</v>
          </cell>
          <cell r="F30">
            <v>0</v>
          </cell>
          <cell r="G30">
            <v>0</v>
          </cell>
          <cell r="H30">
            <v>0</v>
          </cell>
          <cell r="I30">
            <v>0</v>
          </cell>
          <cell r="J30">
            <v>0</v>
          </cell>
          <cell r="K30">
            <v>0</v>
          </cell>
        </row>
        <row r="31">
          <cell r="B31">
            <v>11</v>
          </cell>
          <cell r="C31" t="str">
            <v>500.1</v>
          </cell>
          <cell r="D31" t="str">
            <v>Pavimento de concreto Hidraulico</v>
          </cell>
          <cell r="E31" t="str">
            <v>m3</v>
          </cell>
          <cell r="F31">
            <v>25632</v>
          </cell>
          <cell r="G31">
            <v>733810</v>
          </cell>
          <cell r="H31">
            <v>18809017920</v>
          </cell>
          <cell r="I31">
            <v>733810</v>
          </cell>
          <cell r="J31">
            <v>18809017920</v>
          </cell>
          <cell r="K31" t="str">
            <v>VÁLIDA</v>
          </cell>
        </row>
        <row r="32">
          <cell r="B32" t="str">
            <v>SUBTOTAL</v>
          </cell>
          <cell r="C32">
            <v>0</v>
          </cell>
          <cell r="D32">
            <v>0</v>
          </cell>
          <cell r="E32">
            <v>0</v>
          </cell>
          <cell r="F32">
            <v>0</v>
          </cell>
          <cell r="G32">
            <v>0</v>
          </cell>
          <cell r="H32">
            <v>18809017920</v>
          </cell>
          <cell r="I32">
            <v>0</v>
          </cell>
          <cell r="J32">
            <v>18809017920</v>
          </cell>
          <cell r="K32">
            <v>0</v>
          </cell>
        </row>
        <row r="33">
          <cell r="B33" t="str">
            <v>ESTRUCTURAS Y DRENAJES</v>
          </cell>
          <cell r="C33">
            <v>0</v>
          </cell>
          <cell r="D33">
            <v>0</v>
          </cell>
          <cell r="E33">
            <v>0</v>
          </cell>
          <cell r="F33">
            <v>0</v>
          </cell>
          <cell r="G33">
            <v>0</v>
          </cell>
          <cell r="H33">
            <v>0</v>
          </cell>
          <cell r="I33">
            <v>0</v>
          </cell>
          <cell r="J33">
            <v>0</v>
          </cell>
          <cell r="K33">
            <v>0</v>
          </cell>
        </row>
        <row r="34">
          <cell r="B34">
            <v>12</v>
          </cell>
          <cell r="C34" t="str">
            <v>600.1.1</v>
          </cell>
          <cell r="D34" t="str">
            <v>Excavaciones varias sin clasificar</v>
          </cell>
          <cell r="E34" t="str">
            <v>m3</v>
          </cell>
          <cell r="F34">
            <v>10645</v>
          </cell>
          <cell r="G34">
            <v>36418</v>
          </cell>
          <cell r="H34">
            <v>387669610</v>
          </cell>
          <cell r="I34">
            <v>36418</v>
          </cell>
          <cell r="J34">
            <v>387669610</v>
          </cell>
          <cell r="K34" t="str">
            <v>VÁLIDA</v>
          </cell>
        </row>
        <row r="35">
          <cell r="B35">
            <v>13</v>
          </cell>
          <cell r="C35" t="str">
            <v>600.2.1</v>
          </cell>
          <cell r="D35" t="str">
            <v>Excavaciones varias en roca en seco</v>
          </cell>
          <cell r="E35" t="str">
            <v>m3</v>
          </cell>
          <cell r="F35">
            <v>589</v>
          </cell>
          <cell r="G35">
            <v>99348</v>
          </cell>
          <cell r="H35">
            <v>58515972</v>
          </cell>
          <cell r="I35">
            <v>99348</v>
          </cell>
          <cell r="J35">
            <v>58515972</v>
          </cell>
          <cell r="K35" t="str">
            <v>VÁLIDA</v>
          </cell>
        </row>
        <row r="36">
          <cell r="B36">
            <v>14</v>
          </cell>
          <cell r="C36" t="str">
            <v>610.1</v>
          </cell>
          <cell r="D36" t="str">
            <v>Rellenos para Estructuras con suelo (Material de Excavaciòn)</v>
          </cell>
          <cell r="E36" t="str">
            <v>m3</v>
          </cell>
          <cell r="F36">
            <v>70</v>
          </cell>
          <cell r="G36">
            <v>55118</v>
          </cell>
          <cell r="H36">
            <v>3858260</v>
          </cell>
          <cell r="I36">
            <v>55118</v>
          </cell>
          <cell r="J36">
            <v>3858260</v>
          </cell>
          <cell r="K36" t="str">
            <v>VÁLIDA</v>
          </cell>
        </row>
        <row r="37">
          <cell r="B37">
            <v>15</v>
          </cell>
          <cell r="C37" t="str">
            <v>610.2</v>
          </cell>
          <cell r="D37" t="str">
            <v>Relleno para estructuras con recebo</v>
          </cell>
          <cell r="E37" t="str">
            <v>m3</v>
          </cell>
          <cell r="F37">
            <v>3367</v>
          </cell>
          <cell r="G37">
            <v>110353</v>
          </cell>
          <cell r="H37">
            <v>371558551</v>
          </cell>
          <cell r="I37">
            <v>110353</v>
          </cell>
          <cell r="J37">
            <v>371558551</v>
          </cell>
          <cell r="K37" t="str">
            <v>VÁLIDA</v>
          </cell>
        </row>
        <row r="38">
          <cell r="B38">
            <v>16</v>
          </cell>
          <cell r="C38" t="str">
            <v>610.3</v>
          </cell>
          <cell r="D38" t="str">
            <v>Rellenos  para estructuras con material granular tipo SBG.</v>
          </cell>
          <cell r="E38" t="str">
            <v>m3</v>
          </cell>
          <cell r="F38">
            <v>114</v>
          </cell>
          <cell r="G38">
            <v>227147</v>
          </cell>
          <cell r="H38">
            <v>25894758</v>
          </cell>
          <cell r="I38">
            <v>227147</v>
          </cell>
          <cell r="J38">
            <v>25894758</v>
          </cell>
          <cell r="K38" t="str">
            <v>VÁLIDA</v>
          </cell>
        </row>
        <row r="39">
          <cell r="B39">
            <v>17</v>
          </cell>
          <cell r="C39" t="str">
            <v>621.1.3P</v>
          </cell>
          <cell r="D39" t="str">
            <v>Pilote de concreto vaciado in situ, de diámetro 2 m. (incluye excavación y colocación de concreto de 28 MPa, No incluye refuerzo)</v>
          </cell>
          <cell r="E39" t="str">
            <v>m</v>
          </cell>
          <cell r="F39">
            <v>79</v>
          </cell>
          <cell r="G39">
            <v>3923169</v>
          </cell>
          <cell r="H39">
            <v>309930351</v>
          </cell>
          <cell r="I39">
            <v>3923169</v>
          </cell>
          <cell r="J39">
            <v>309930351</v>
          </cell>
          <cell r="K39" t="str">
            <v>VÁLIDA</v>
          </cell>
        </row>
        <row r="40">
          <cell r="B40">
            <v>18</v>
          </cell>
          <cell r="C40" t="str">
            <v>623.1.3</v>
          </cell>
          <cell r="D40" t="str">
            <v>Anclajes activos de 40 toneladas (Longitud variable)</v>
          </cell>
          <cell r="E40" t="str">
            <v>m</v>
          </cell>
          <cell r="F40">
            <v>1125</v>
          </cell>
          <cell r="G40">
            <v>323599</v>
          </cell>
          <cell r="H40">
            <v>364048875</v>
          </cell>
          <cell r="I40">
            <v>323599</v>
          </cell>
          <cell r="J40">
            <v>364048875</v>
          </cell>
          <cell r="K40" t="str">
            <v>VÁLIDA</v>
          </cell>
        </row>
        <row r="41">
          <cell r="B41">
            <v>19</v>
          </cell>
          <cell r="C41" t="str">
            <v>630.1.3.1P</v>
          </cell>
          <cell r="D41" t="str">
            <v xml:space="preserve">Concreto clase  35 MPA, para dóvelas sucesivas de puentes </v>
          </cell>
          <cell r="E41" t="str">
            <v>m3</v>
          </cell>
          <cell r="F41">
            <v>3433</v>
          </cell>
          <cell r="G41">
            <v>1383401</v>
          </cell>
          <cell r="H41">
            <v>4749215633</v>
          </cell>
          <cell r="I41">
            <v>1383401</v>
          </cell>
          <cell r="J41">
            <v>4749215633</v>
          </cell>
          <cell r="K41" t="str">
            <v>VÁLIDA</v>
          </cell>
        </row>
        <row r="42">
          <cell r="B42">
            <v>20</v>
          </cell>
          <cell r="C42" t="str">
            <v>630.1.3.2P</v>
          </cell>
          <cell r="D42" t="str">
            <v>Concreto clase  35 MPA, para dóvelas sucesivas de puentes  para longitud menor a 100 metros</v>
          </cell>
          <cell r="E42" t="str">
            <v>m3</v>
          </cell>
          <cell r="F42">
            <v>1144</v>
          </cell>
          <cell r="G42">
            <v>1849943</v>
          </cell>
          <cell r="H42">
            <v>2116334792</v>
          </cell>
          <cell r="I42">
            <v>1849943</v>
          </cell>
          <cell r="J42">
            <v>2116334792</v>
          </cell>
          <cell r="K42" t="str">
            <v>VÁLIDA</v>
          </cell>
        </row>
        <row r="43">
          <cell r="B43">
            <v>21</v>
          </cell>
          <cell r="C43" t="str">
            <v>630.3.1P</v>
          </cell>
          <cell r="D43" t="str">
            <v>Concreto clase  28 MPA  para Zapatas, Estribos y Aletas, viga base, brocales</v>
          </cell>
          <cell r="E43" t="str">
            <v>m3</v>
          </cell>
          <cell r="F43">
            <v>8182</v>
          </cell>
          <cell r="G43">
            <v>913394</v>
          </cell>
          <cell r="H43">
            <v>7473389708</v>
          </cell>
          <cell r="I43">
            <v>913394</v>
          </cell>
          <cell r="J43">
            <v>7473389708</v>
          </cell>
          <cell r="K43" t="str">
            <v>VÁLIDA</v>
          </cell>
        </row>
        <row r="44">
          <cell r="B44">
            <v>22</v>
          </cell>
          <cell r="C44" t="str">
            <v>630.3.3P</v>
          </cell>
          <cell r="D44" t="str">
            <v xml:space="preserve">Concreto clase 28 MPA para pilas de puentes y vastagos </v>
          </cell>
          <cell r="E44" t="str">
            <v>m3</v>
          </cell>
          <cell r="F44">
            <v>1442</v>
          </cell>
          <cell r="G44">
            <v>1066365</v>
          </cell>
          <cell r="H44">
            <v>1537698330</v>
          </cell>
          <cell r="I44">
            <v>1066365</v>
          </cell>
          <cell r="J44">
            <v>1537698330</v>
          </cell>
          <cell r="K44" t="str">
            <v>VÁLIDA</v>
          </cell>
        </row>
        <row r="45">
          <cell r="B45">
            <v>23</v>
          </cell>
          <cell r="C45" t="str">
            <v>630.3.4P</v>
          </cell>
          <cell r="D45" t="str">
            <v>Concreto clase 28 MPA para vigas, tablero y anden</v>
          </cell>
          <cell r="E45" t="str">
            <v>m3</v>
          </cell>
          <cell r="F45">
            <v>769</v>
          </cell>
          <cell r="G45">
            <v>1062858</v>
          </cell>
          <cell r="H45">
            <v>817337802</v>
          </cell>
          <cell r="I45">
            <v>1062858</v>
          </cell>
          <cell r="J45">
            <v>817337802</v>
          </cell>
          <cell r="K45" t="str">
            <v>VÁLIDA</v>
          </cell>
        </row>
        <row r="46">
          <cell r="B46">
            <v>24</v>
          </cell>
          <cell r="C46" t="str">
            <v>630.4</v>
          </cell>
          <cell r="D46" t="str">
            <v>Concreto clase 21MPA</v>
          </cell>
          <cell r="E46" t="str">
            <v>m3</v>
          </cell>
          <cell r="F46">
            <v>11895</v>
          </cell>
          <cell r="G46">
            <v>605169</v>
          </cell>
          <cell r="H46">
            <v>7198485255</v>
          </cell>
          <cell r="I46">
            <v>605169</v>
          </cell>
          <cell r="J46">
            <v>7198485255</v>
          </cell>
          <cell r="K46" t="str">
            <v>VÁLIDA</v>
          </cell>
        </row>
        <row r="47">
          <cell r="B47">
            <v>25</v>
          </cell>
          <cell r="C47" t="str">
            <v>630.4.4P</v>
          </cell>
          <cell r="D47" t="str">
            <v>Caissons concreto clase 28 MPA diámetro interno 1,50 m, con anillos de 0,10 M (incluye excavaciones, formaleta bien sea metálica o anillos de concreto soporte temporal, concreto tremie bombeo, no incluye acero de refuerzo)</v>
          </cell>
          <cell r="E47" t="str">
            <v>m3</v>
          </cell>
          <cell r="F47">
            <v>1160</v>
          </cell>
          <cell r="G47">
            <v>1631869</v>
          </cell>
          <cell r="H47">
            <v>1892968040</v>
          </cell>
          <cell r="I47">
            <v>1631869</v>
          </cell>
          <cell r="J47">
            <v>1892968040</v>
          </cell>
          <cell r="K47" t="str">
            <v>VÁLIDA</v>
          </cell>
        </row>
        <row r="48">
          <cell r="B48">
            <v>26</v>
          </cell>
          <cell r="C48" t="str">
            <v>630.6</v>
          </cell>
          <cell r="D48" t="str">
            <v>Concreto clase 14 MPA</v>
          </cell>
          <cell r="E48" t="str">
            <v>m3</v>
          </cell>
          <cell r="F48">
            <v>87</v>
          </cell>
          <cell r="G48">
            <v>493039</v>
          </cell>
          <cell r="H48">
            <v>42894393</v>
          </cell>
          <cell r="I48">
            <v>493039</v>
          </cell>
          <cell r="J48">
            <v>42894393</v>
          </cell>
          <cell r="K48" t="str">
            <v>VÁLIDA</v>
          </cell>
        </row>
        <row r="49">
          <cell r="B49">
            <v>27</v>
          </cell>
          <cell r="C49" t="str">
            <v>632.1P</v>
          </cell>
          <cell r="D49" t="str">
            <v>Baranda Metalica</v>
          </cell>
          <cell r="E49" t="str">
            <v>m</v>
          </cell>
          <cell r="F49">
            <v>460</v>
          </cell>
          <cell r="G49">
            <v>465051</v>
          </cell>
          <cell r="H49">
            <v>213923460</v>
          </cell>
          <cell r="I49">
            <v>465051</v>
          </cell>
          <cell r="J49">
            <v>213923460</v>
          </cell>
          <cell r="K49" t="str">
            <v>VÁLIDA</v>
          </cell>
        </row>
        <row r="50">
          <cell r="B50">
            <v>28</v>
          </cell>
          <cell r="C50" t="str">
            <v>632.1</v>
          </cell>
          <cell r="D50" t="str">
            <v xml:space="preserve">Baranda de concreto </v>
          </cell>
          <cell r="E50" t="str">
            <v>m</v>
          </cell>
          <cell r="F50">
            <v>4284</v>
          </cell>
          <cell r="G50">
            <v>213860</v>
          </cell>
          <cell r="H50">
            <v>916176240</v>
          </cell>
          <cell r="I50">
            <v>213860</v>
          </cell>
          <cell r="J50">
            <v>916176240</v>
          </cell>
          <cell r="K50" t="str">
            <v>VÁLIDA</v>
          </cell>
        </row>
        <row r="51">
          <cell r="B51">
            <v>29</v>
          </cell>
          <cell r="C51" t="str">
            <v>640.1</v>
          </cell>
          <cell r="D51" t="str">
            <v>Acero de refuerzo Fy=420 Mpa.</v>
          </cell>
          <cell r="E51" t="str">
            <v>kg</v>
          </cell>
          <cell r="F51">
            <v>5352972</v>
          </cell>
          <cell r="G51">
            <v>4784</v>
          </cell>
          <cell r="H51">
            <v>25608618048</v>
          </cell>
          <cell r="I51">
            <v>4784</v>
          </cell>
          <cell r="J51">
            <v>25608618048</v>
          </cell>
          <cell r="K51" t="str">
            <v>VÁLIDA</v>
          </cell>
        </row>
        <row r="52">
          <cell r="B52">
            <v>30</v>
          </cell>
          <cell r="C52">
            <v>640.20000000000005</v>
          </cell>
          <cell r="D52" t="str">
            <v>Malla de refuerzo  Fy = 459,2 Mpa.</v>
          </cell>
          <cell r="E52" t="str">
            <v>Kg</v>
          </cell>
          <cell r="F52">
            <v>28540</v>
          </cell>
          <cell r="G52">
            <v>5244</v>
          </cell>
          <cell r="H52">
            <v>149663760</v>
          </cell>
          <cell r="I52">
            <v>5244</v>
          </cell>
          <cell r="J52">
            <v>149663760</v>
          </cell>
          <cell r="K52" t="str">
            <v>VÁLIDA</v>
          </cell>
        </row>
        <row r="53">
          <cell r="B53">
            <v>31</v>
          </cell>
          <cell r="C53" t="str">
            <v>PT-6A</v>
          </cell>
          <cell r="D53" t="str">
            <v>Malla Electrosoldada para Protección de Excavación en Corte Abierto</v>
          </cell>
          <cell r="E53" t="str">
            <v>m2</v>
          </cell>
          <cell r="F53">
            <v>300</v>
          </cell>
          <cell r="G53">
            <v>6334</v>
          </cell>
          <cell r="H53">
            <v>1900200</v>
          </cell>
          <cell r="I53">
            <v>6334</v>
          </cell>
          <cell r="J53">
            <v>1900200</v>
          </cell>
          <cell r="K53" t="str">
            <v>VÁLIDA</v>
          </cell>
        </row>
        <row r="54">
          <cell r="B54">
            <v>32</v>
          </cell>
          <cell r="C54" t="str">
            <v>641.1</v>
          </cell>
          <cell r="D54" t="str">
            <v>Acero de Preesfuerzo</v>
          </cell>
          <cell r="E54" t="str">
            <v>Tf-m</v>
          </cell>
          <cell r="F54">
            <v>2162754</v>
          </cell>
          <cell r="G54">
            <v>1967</v>
          </cell>
          <cell r="H54">
            <v>4254137118</v>
          </cell>
          <cell r="I54">
            <v>1967</v>
          </cell>
          <cell r="J54">
            <v>4254137118</v>
          </cell>
          <cell r="K54" t="str">
            <v>VÁLIDA</v>
          </cell>
        </row>
        <row r="55">
          <cell r="B55">
            <v>33</v>
          </cell>
          <cell r="C55">
            <v>642.1</v>
          </cell>
          <cell r="D55" t="str">
            <v xml:space="preserve">Apoyo elastomerico </v>
          </cell>
          <cell r="E55" t="str">
            <v>u</v>
          </cell>
          <cell r="F55">
            <v>66</v>
          </cell>
          <cell r="G55">
            <v>984366</v>
          </cell>
          <cell r="H55">
            <v>64968156</v>
          </cell>
          <cell r="I55">
            <v>984366</v>
          </cell>
          <cell r="J55">
            <v>64968156</v>
          </cell>
          <cell r="K55" t="str">
            <v>VÁLIDA</v>
          </cell>
        </row>
        <row r="56">
          <cell r="B56">
            <v>34</v>
          </cell>
          <cell r="C56" t="str">
            <v>642,2P</v>
          </cell>
          <cell r="D56" t="str">
            <v>Junta para puentes T-40</v>
          </cell>
          <cell r="E56" t="str">
            <v>m</v>
          </cell>
          <cell r="F56">
            <v>557</v>
          </cell>
          <cell r="G56">
            <v>1545372</v>
          </cell>
          <cell r="H56">
            <v>860772204</v>
          </cell>
          <cell r="I56">
            <v>1545372</v>
          </cell>
          <cell r="J56">
            <v>860772204</v>
          </cell>
          <cell r="K56" t="str">
            <v>VÁLIDA</v>
          </cell>
        </row>
        <row r="57">
          <cell r="B57">
            <v>35</v>
          </cell>
          <cell r="C57" t="str">
            <v>650.2</v>
          </cell>
          <cell r="D57" t="str">
            <v>Fabricación de la estructura  metálica</v>
          </cell>
          <cell r="E57" t="str">
            <v>kg</v>
          </cell>
          <cell r="F57">
            <v>248657</v>
          </cell>
          <cell r="G57">
            <v>10904</v>
          </cell>
          <cell r="H57">
            <v>2711355928</v>
          </cell>
          <cell r="I57">
            <v>10904</v>
          </cell>
          <cell r="J57">
            <v>2711355928</v>
          </cell>
          <cell r="K57" t="str">
            <v>VÁLIDA</v>
          </cell>
        </row>
        <row r="58">
          <cell r="B58">
            <v>36</v>
          </cell>
          <cell r="C58" t="str">
            <v>650.3</v>
          </cell>
          <cell r="D58" t="str">
            <v>Transporte de estructura metalica</v>
          </cell>
          <cell r="E58" t="str">
            <v>kg</v>
          </cell>
          <cell r="F58">
            <v>248657</v>
          </cell>
          <cell r="G58">
            <v>187</v>
          </cell>
          <cell r="H58">
            <v>46498859</v>
          </cell>
          <cell r="I58">
            <v>187</v>
          </cell>
          <cell r="J58">
            <v>46498859</v>
          </cell>
          <cell r="K58" t="str">
            <v>VÁLIDA</v>
          </cell>
        </row>
        <row r="59">
          <cell r="B59">
            <v>37</v>
          </cell>
          <cell r="C59" t="str">
            <v>650.4</v>
          </cell>
          <cell r="D59" t="str">
            <v xml:space="preserve">Montaje  y pintura de estructura  metálica </v>
          </cell>
          <cell r="E59" t="str">
            <v>kg</v>
          </cell>
          <cell r="F59">
            <v>570885</v>
          </cell>
          <cell r="G59">
            <v>3067</v>
          </cell>
          <cell r="H59">
            <v>1750904295</v>
          </cell>
          <cell r="I59">
            <v>3067</v>
          </cell>
          <cell r="J59">
            <v>1750904295</v>
          </cell>
          <cell r="K59" t="str">
            <v>VÁLIDA</v>
          </cell>
        </row>
        <row r="60">
          <cell r="B60">
            <v>38</v>
          </cell>
          <cell r="C60" t="str">
            <v>661.1</v>
          </cell>
          <cell r="D60" t="str">
            <v>Tubería de Concreto Reforzado CLASE III, de 900mm de diámetro interior</v>
          </cell>
          <cell r="E60" t="str">
            <v>m</v>
          </cell>
          <cell r="F60">
            <v>119</v>
          </cell>
          <cell r="G60">
            <v>671493</v>
          </cell>
          <cell r="H60">
            <v>79907667</v>
          </cell>
          <cell r="I60">
            <v>671493</v>
          </cell>
          <cell r="J60">
            <v>79907667</v>
          </cell>
          <cell r="K60" t="str">
            <v>VÁLIDA</v>
          </cell>
        </row>
        <row r="61">
          <cell r="B61">
            <v>39</v>
          </cell>
          <cell r="C61" t="str">
            <v>663.1P</v>
          </cell>
          <cell r="D61" t="str">
            <v>Tubería para filtro PVC RDE 21 ø 12"</v>
          </cell>
          <cell r="E61" t="str">
            <v>m</v>
          </cell>
          <cell r="F61">
            <v>18640</v>
          </cell>
          <cell r="G61">
            <v>130048</v>
          </cell>
          <cell r="H61">
            <v>2424094720</v>
          </cell>
          <cell r="I61">
            <v>130048</v>
          </cell>
          <cell r="J61">
            <v>2424094720</v>
          </cell>
          <cell r="K61" t="str">
            <v>VÁLIDA</v>
          </cell>
        </row>
        <row r="62">
          <cell r="B62">
            <v>40</v>
          </cell>
          <cell r="C62" t="str">
            <v>671.1</v>
          </cell>
          <cell r="D62" t="str">
            <v xml:space="preserve">Cuneta de concreto vaciada insitu, no incluye la conformacion de la superficie de apoyo </v>
          </cell>
          <cell r="E62" t="str">
            <v>m3</v>
          </cell>
          <cell r="F62">
            <v>1309</v>
          </cell>
          <cell r="G62">
            <v>555988</v>
          </cell>
          <cell r="H62">
            <v>727788292</v>
          </cell>
          <cell r="I62">
            <v>555988</v>
          </cell>
          <cell r="J62">
            <v>727788292</v>
          </cell>
          <cell r="K62" t="str">
            <v>VÁLIDA</v>
          </cell>
        </row>
        <row r="63">
          <cell r="B63">
            <v>41</v>
          </cell>
          <cell r="C63" t="str">
            <v>671.4P</v>
          </cell>
          <cell r="D63" t="str">
            <v>Caja de inspección 80x80 cm</v>
          </cell>
          <cell r="E63" t="str">
            <v>u</v>
          </cell>
          <cell r="F63">
            <v>800</v>
          </cell>
          <cell r="G63">
            <v>614073</v>
          </cell>
          <cell r="H63">
            <v>491258400</v>
          </cell>
          <cell r="I63">
            <v>614073</v>
          </cell>
          <cell r="J63">
            <v>491258400</v>
          </cell>
          <cell r="K63" t="str">
            <v>VÁLIDA</v>
          </cell>
        </row>
        <row r="64">
          <cell r="B64">
            <v>42</v>
          </cell>
          <cell r="C64" t="str">
            <v>673.1</v>
          </cell>
          <cell r="D64" t="str">
            <v>Geotextil Tipo II no tejido</v>
          </cell>
          <cell r="E64" t="str">
            <v>m2</v>
          </cell>
          <cell r="F64">
            <v>44526</v>
          </cell>
          <cell r="G64">
            <v>8531</v>
          </cell>
          <cell r="H64">
            <v>379851306</v>
          </cell>
          <cell r="I64">
            <v>8531</v>
          </cell>
          <cell r="J64">
            <v>379851306</v>
          </cell>
          <cell r="K64" t="str">
            <v>VÁLIDA</v>
          </cell>
        </row>
        <row r="65">
          <cell r="B65">
            <v>43</v>
          </cell>
          <cell r="C65" t="str">
            <v>673.2</v>
          </cell>
          <cell r="D65" t="str">
            <v>Material granular drenante</v>
          </cell>
          <cell r="E65" t="str">
            <v>m3</v>
          </cell>
          <cell r="F65">
            <v>8140</v>
          </cell>
          <cell r="G65">
            <v>177665</v>
          </cell>
          <cell r="H65">
            <v>1446193100</v>
          </cell>
          <cell r="I65">
            <v>177665</v>
          </cell>
          <cell r="J65">
            <v>1446193100</v>
          </cell>
          <cell r="K65" t="str">
            <v>VÁLIDA</v>
          </cell>
        </row>
        <row r="66">
          <cell r="B66">
            <v>44</v>
          </cell>
          <cell r="C66" t="str">
            <v>673.3P</v>
          </cell>
          <cell r="D66" t="str">
            <v>Geodren</v>
          </cell>
          <cell r="E66" t="str">
            <v>m</v>
          </cell>
          <cell r="F66">
            <v>11279</v>
          </cell>
          <cell r="G66">
            <v>80920</v>
          </cell>
          <cell r="H66">
            <v>912696680</v>
          </cell>
          <cell r="I66">
            <v>80920</v>
          </cell>
          <cell r="J66">
            <v>912696680</v>
          </cell>
          <cell r="K66" t="str">
            <v>VÁLIDA</v>
          </cell>
        </row>
        <row r="67">
          <cell r="B67">
            <v>45</v>
          </cell>
          <cell r="C67">
            <v>674.2</v>
          </cell>
          <cell r="D67" t="str">
            <v>Dren horizontal de longitud mayor a diez (10) metros.</v>
          </cell>
          <cell r="E67" t="str">
            <v>m</v>
          </cell>
          <cell r="F67">
            <v>743</v>
          </cell>
          <cell r="G67">
            <v>121542</v>
          </cell>
          <cell r="H67">
            <v>90305706</v>
          </cell>
          <cell r="I67">
            <v>121542</v>
          </cell>
          <cell r="J67">
            <v>90305706</v>
          </cell>
          <cell r="K67" t="str">
            <v>VÁLIDA</v>
          </cell>
        </row>
        <row r="68">
          <cell r="B68">
            <v>46</v>
          </cell>
          <cell r="C68" t="str">
            <v>681.1</v>
          </cell>
          <cell r="D68" t="str">
            <v>Gaviones de malla de alambre de acero entrelazado clase 1: recubrimiento de zinc (galvanizado)</v>
          </cell>
          <cell r="E68" t="str">
            <v>m3</v>
          </cell>
          <cell r="F68">
            <v>13528</v>
          </cell>
          <cell r="G68">
            <v>242797</v>
          </cell>
          <cell r="H68">
            <v>3284557816</v>
          </cell>
          <cell r="I68">
            <v>242797</v>
          </cell>
          <cell r="J68">
            <v>3284557816</v>
          </cell>
          <cell r="K68" t="str">
            <v>VÁLIDA</v>
          </cell>
        </row>
        <row r="69">
          <cell r="B69">
            <v>47</v>
          </cell>
          <cell r="C69" t="str">
            <v>PT-12</v>
          </cell>
          <cell r="D69" t="str">
            <v>Rejilla prefabricada en concreto reforzado</v>
          </cell>
          <cell r="E69" t="str">
            <v>m</v>
          </cell>
          <cell r="F69">
            <v>4326</v>
          </cell>
          <cell r="G69">
            <v>377337</v>
          </cell>
          <cell r="H69">
            <v>1632359862</v>
          </cell>
          <cell r="I69">
            <v>377337</v>
          </cell>
          <cell r="J69">
            <v>1632359862</v>
          </cell>
          <cell r="K69" t="str">
            <v>VÁLIDA</v>
          </cell>
        </row>
        <row r="70">
          <cell r="B70" t="str">
            <v>SUBTOTAL</v>
          </cell>
          <cell r="C70">
            <v>0</v>
          </cell>
          <cell r="D70">
            <v>0</v>
          </cell>
          <cell r="E70">
            <v>0</v>
          </cell>
          <cell r="F70">
            <v>0</v>
          </cell>
          <cell r="G70">
            <v>0</v>
          </cell>
          <cell r="H70">
            <v>75397732147</v>
          </cell>
          <cell r="I70">
            <v>0</v>
          </cell>
          <cell r="J70">
            <v>75397732147</v>
          </cell>
          <cell r="K70">
            <v>0</v>
          </cell>
        </row>
        <row r="71">
          <cell r="B71" t="str">
            <v>OBRAS SUBTERRÁNEAS</v>
          </cell>
          <cell r="C71">
            <v>0</v>
          </cell>
          <cell r="D71">
            <v>0</v>
          </cell>
          <cell r="E71">
            <v>0</v>
          </cell>
          <cell r="F71">
            <v>0</v>
          </cell>
          <cell r="G71">
            <v>0</v>
          </cell>
          <cell r="H71">
            <v>0</v>
          </cell>
          <cell r="I71">
            <v>0</v>
          </cell>
          <cell r="J71">
            <v>0</v>
          </cell>
          <cell r="K71">
            <v>0</v>
          </cell>
        </row>
        <row r="72">
          <cell r="B72">
            <v>48</v>
          </cell>
          <cell r="C72" t="str">
            <v>PT-1</v>
          </cell>
          <cell r="D72" t="str">
            <v>Reperfilación de Túnel</v>
          </cell>
          <cell r="E72" t="str">
            <v>m3</v>
          </cell>
          <cell r="F72">
            <v>4314</v>
          </cell>
          <cell r="G72">
            <v>97655</v>
          </cell>
          <cell r="H72">
            <v>421283670</v>
          </cell>
          <cell r="I72">
            <v>97655</v>
          </cell>
          <cell r="J72">
            <v>421283670</v>
          </cell>
          <cell r="K72" t="str">
            <v>VÁLIDA</v>
          </cell>
        </row>
        <row r="73">
          <cell r="B73">
            <v>49</v>
          </cell>
          <cell r="C73" t="str">
            <v>PT-2</v>
          </cell>
          <cell r="D73" t="str">
            <v>Excavación Subterránea Adicional (incluye tuneles cortos)</v>
          </cell>
          <cell r="E73" t="str">
            <v>m3</v>
          </cell>
          <cell r="F73">
            <v>47619</v>
          </cell>
          <cell r="G73">
            <v>120593</v>
          </cell>
          <cell r="H73">
            <v>5742518067</v>
          </cell>
          <cell r="I73">
            <v>120593</v>
          </cell>
          <cell r="J73">
            <v>5742518067</v>
          </cell>
          <cell r="K73" t="str">
            <v>VÁLIDA</v>
          </cell>
        </row>
        <row r="74">
          <cell r="B74">
            <v>50</v>
          </cell>
          <cell r="C74" t="str">
            <v>PT-10</v>
          </cell>
          <cell r="D74" t="str">
            <v xml:space="preserve">Suministro, transporte e instalación de pernos autoperforantes R32-280 en configuraciones 8m y 6m </v>
          </cell>
          <cell r="E74" t="str">
            <v>m</v>
          </cell>
          <cell r="F74">
            <v>80573</v>
          </cell>
          <cell r="G74">
            <v>122512</v>
          </cell>
          <cell r="H74">
            <v>9871159376</v>
          </cell>
          <cell r="I74">
            <v>122512</v>
          </cell>
          <cell r="J74">
            <v>9871159376</v>
          </cell>
          <cell r="K74" t="str">
            <v>VÁLIDA</v>
          </cell>
        </row>
        <row r="75">
          <cell r="B75">
            <v>51</v>
          </cell>
          <cell r="C75" t="str">
            <v>PT-3A</v>
          </cell>
          <cell r="D75" t="str">
            <v>Pernos Tipo A en Excavaciones Subterráneas anclados con lechada</v>
          </cell>
          <cell r="E75" t="str">
            <v>m</v>
          </cell>
          <cell r="F75">
            <v>80573</v>
          </cell>
          <cell r="G75">
            <v>81238</v>
          </cell>
          <cell r="H75">
            <v>6545589374</v>
          </cell>
          <cell r="I75">
            <v>81238</v>
          </cell>
          <cell r="J75">
            <v>6545589374</v>
          </cell>
          <cell r="K75" t="str">
            <v>VÁLIDA</v>
          </cell>
        </row>
        <row r="76">
          <cell r="B76">
            <v>52</v>
          </cell>
          <cell r="C76" t="str">
            <v>PT-3B</v>
          </cell>
          <cell r="D76" t="str">
            <v>Pernos Tipo A en Excavaciones Subterráneas anclados con resina</v>
          </cell>
          <cell r="E76" t="str">
            <v>m</v>
          </cell>
          <cell r="F76">
            <v>691</v>
          </cell>
          <cell r="G76">
            <v>102773</v>
          </cell>
          <cell r="H76">
            <v>71016143</v>
          </cell>
          <cell r="I76">
            <v>102773</v>
          </cell>
          <cell r="J76">
            <v>71016143</v>
          </cell>
          <cell r="K76" t="str">
            <v>VÁLIDA</v>
          </cell>
        </row>
        <row r="77">
          <cell r="B77">
            <v>53</v>
          </cell>
          <cell r="C77" t="str">
            <v>PT-4A</v>
          </cell>
          <cell r="D77" t="str">
            <v>Concreto para revestimiento del Túnel - Clase C</v>
          </cell>
          <cell r="E77" t="str">
            <v>m3</v>
          </cell>
          <cell r="F77">
            <v>32215</v>
          </cell>
          <cell r="G77">
            <v>1120356</v>
          </cell>
          <cell r="H77">
            <v>36092268540</v>
          </cell>
          <cell r="I77">
            <v>1120356</v>
          </cell>
          <cell r="J77">
            <v>36092268540</v>
          </cell>
          <cell r="K77" t="str">
            <v>VÁLIDA</v>
          </cell>
        </row>
        <row r="78">
          <cell r="B78">
            <v>54</v>
          </cell>
          <cell r="C78" t="str">
            <v>PT-5A</v>
          </cell>
          <cell r="D78" t="str">
            <v>Perforación de huecos de drenaje hacia arriba u horizontales desde obras subterráneas inlcuye tubería</v>
          </cell>
          <cell r="E78" t="str">
            <v>m</v>
          </cell>
          <cell r="F78">
            <v>4819</v>
          </cell>
          <cell r="G78">
            <v>148245</v>
          </cell>
          <cell r="H78">
            <v>714392655</v>
          </cell>
          <cell r="I78">
            <v>148245</v>
          </cell>
          <cell r="J78">
            <v>714392655</v>
          </cell>
          <cell r="K78" t="str">
            <v>VÁLIDA</v>
          </cell>
        </row>
        <row r="79">
          <cell r="B79">
            <v>55</v>
          </cell>
          <cell r="C79" t="str">
            <v>PT-5B</v>
          </cell>
          <cell r="D79" t="str">
            <v>Perforación de Huecos para Inyección</v>
          </cell>
          <cell r="E79" t="str">
            <v>m</v>
          </cell>
          <cell r="F79">
            <v>3462</v>
          </cell>
          <cell r="G79">
            <v>157502</v>
          </cell>
          <cell r="H79">
            <v>545271924</v>
          </cell>
          <cell r="I79">
            <v>157502</v>
          </cell>
          <cell r="J79">
            <v>545271924</v>
          </cell>
          <cell r="K79" t="str">
            <v>VÁLIDA</v>
          </cell>
        </row>
        <row r="80">
          <cell r="B80">
            <v>56</v>
          </cell>
          <cell r="C80" t="str">
            <v>PT-5C</v>
          </cell>
          <cell r="D80" t="str">
            <v>Conexiones para Inyecciones</v>
          </cell>
          <cell r="E80" t="str">
            <v>u</v>
          </cell>
          <cell r="F80">
            <v>3094</v>
          </cell>
          <cell r="G80">
            <v>73793</v>
          </cell>
          <cell r="H80">
            <v>228315542</v>
          </cell>
          <cell r="I80">
            <v>73793</v>
          </cell>
          <cell r="J80">
            <v>228315542</v>
          </cell>
          <cell r="K80" t="str">
            <v>VÁLIDA</v>
          </cell>
        </row>
        <row r="81">
          <cell r="B81">
            <v>57</v>
          </cell>
          <cell r="C81" t="str">
            <v>PT-5D</v>
          </cell>
          <cell r="D81" t="str">
            <v>Inyecciones a Presión</v>
          </cell>
          <cell r="E81" t="str">
            <v>sacos</v>
          </cell>
          <cell r="F81">
            <v>1104</v>
          </cell>
          <cell r="G81">
            <v>75676</v>
          </cell>
          <cell r="H81">
            <v>83546304</v>
          </cell>
          <cell r="I81">
            <v>75676</v>
          </cell>
          <cell r="J81">
            <v>83546304</v>
          </cell>
          <cell r="K81" t="str">
            <v>VÁLIDA</v>
          </cell>
        </row>
        <row r="82">
          <cell r="B82">
            <v>58</v>
          </cell>
          <cell r="C82" t="str">
            <v>PT-5E</v>
          </cell>
          <cell r="D82" t="str">
            <v>Tubo A-manchette de 1"</v>
          </cell>
          <cell r="E82" t="str">
            <v>m</v>
          </cell>
          <cell r="F82">
            <v>321</v>
          </cell>
          <cell r="G82">
            <v>37527</v>
          </cell>
          <cell r="H82">
            <v>12046167</v>
          </cell>
          <cell r="I82">
            <v>37527</v>
          </cell>
          <cell r="J82">
            <v>12046167</v>
          </cell>
          <cell r="K82" t="str">
            <v>VÁLIDA</v>
          </cell>
        </row>
        <row r="83">
          <cell r="B83">
            <v>59</v>
          </cell>
          <cell r="C83" t="str">
            <v>PT-6C</v>
          </cell>
          <cell r="D83" t="str">
            <v xml:space="preserve">Fibra de Acero </v>
          </cell>
          <cell r="E83" t="str">
            <v>Kg</v>
          </cell>
          <cell r="F83">
            <v>199267</v>
          </cell>
          <cell r="G83">
            <v>7379</v>
          </cell>
          <cell r="H83">
            <v>1470391193</v>
          </cell>
          <cell r="I83">
            <v>7379</v>
          </cell>
          <cell r="J83">
            <v>1470391193</v>
          </cell>
          <cell r="K83" t="str">
            <v>VÁLIDA</v>
          </cell>
        </row>
        <row r="84">
          <cell r="B84">
            <v>60</v>
          </cell>
          <cell r="C84" t="str">
            <v>PT-6D</v>
          </cell>
          <cell r="D84" t="str">
            <v>Arco de Acero Estructural</v>
          </cell>
          <cell r="E84" t="str">
            <v>Kg</v>
          </cell>
          <cell r="F84">
            <v>1773444</v>
          </cell>
          <cell r="G84">
            <v>7990</v>
          </cell>
          <cell r="H84">
            <v>14169817560</v>
          </cell>
          <cell r="I84">
            <v>7990</v>
          </cell>
          <cell r="J84">
            <v>14169817560</v>
          </cell>
          <cell r="K84" t="str">
            <v>VÁLIDA</v>
          </cell>
        </row>
        <row r="85">
          <cell r="B85">
            <v>61</v>
          </cell>
          <cell r="C85" t="str">
            <v>PT-11</v>
          </cell>
          <cell r="D85" t="str">
            <v>Adecuación, Sostenimiento y Reubicación de arcos existentes</v>
          </cell>
          <cell r="E85" t="str">
            <v>m</v>
          </cell>
          <cell r="F85">
            <v>17451</v>
          </cell>
          <cell r="G85">
            <v>72949</v>
          </cell>
          <cell r="H85">
            <v>1273032999</v>
          </cell>
          <cell r="I85">
            <v>72949</v>
          </cell>
          <cell r="J85">
            <v>1273032999</v>
          </cell>
          <cell r="K85" t="str">
            <v>VÁLIDA</v>
          </cell>
        </row>
        <row r="86">
          <cell r="B86">
            <v>62</v>
          </cell>
          <cell r="C86" t="str">
            <v>PT-7B</v>
          </cell>
          <cell r="D86" t="str">
            <v>Concreto Lanzado en Excavaciones Subterráneas 28 Mpa</v>
          </cell>
          <cell r="E86" t="str">
            <v>m3</v>
          </cell>
          <cell r="F86">
            <v>11363</v>
          </cell>
          <cell r="G86">
            <v>1141179</v>
          </cell>
          <cell r="H86">
            <v>12967216977</v>
          </cell>
          <cell r="I86">
            <v>1141179</v>
          </cell>
          <cell r="J86">
            <v>12967216977</v>
          </cell>
          <cell r="K86" t="str">
            <v>VÁLIDA</v>
          </cell>
        </row>
        <row r="87">
          <cell r="B87">
            <v>63</v>
          </cell>
          <cell r="C87" t="str">
            <v>PT-8A</v>
          </cell>
          <cell r="D87" t="str">
            <v>Suministro e Instalación de Geomembrana Impermeabilizante incluye Geotextil</v>
          </cell>
          <cell r="E87" t="str">
            <v>m2</v>
          </cell>
          <cell r="F87">
            <v>114501</v>
          </cell>
          <cell r="G87">
            <v>76353</v>
          </cell>
          <cell r="H87">
            <v>8742494853</v>
          </cell>
          <cell r="I87">
            <v>76353</v>
          </cell>
          <cell r="J87">
            <v>8742494853</v>
          </cell>
          <cell r="K87" t="str">
            <v>VÁLIDA</v>
          </cell>
        </row>
        <row r="88">
          <cell r="B88">
            <v>64</v>
          </cell>
          <cell r="C88" t="str">
            <v>PT-9A</v>
          </cell>
          <cell r="D88" t="str">
            <v>Sellado de filtraciones</v>
          </cell>
          <cell r="E88" t="str">
            <v>kg</v>
          </cell>
          <cell r="F88">
            <v>9072</v>
          </cell>
          <cell r="G88">
            <v>266149</v>
          </cell>
          <cell r="H88">
            <v>2414503728</v>
          </cell>
          <cell r="I88">
            <v>266149</v>
          </cell>
          <cell r="J88">
            <v>2414503728</v>
          </cell>
          <cell r="K88" t="str">
            <v>VÁLIDA</v>
          </cell>
        </row>
        <row r="89">
          <cell r="B89">
            <v>65</v>
          </cell>
          <cell r="C89" t="str">
            <v>PT-9B</v>
          </cell>
          <cell r="D89" t="str">
            <v>Sellado de fisuras</v>
          </cell>
          <cell r="E89" t="str">
            <v>m</v>
          </cell>
          <cell r="F89">
            <v>1662</v>
          </cell>
          <cell r="G89">
            <v>138122</v>
          </cell>
          <cell r="H89">
            <v>229558764</v>
          </cell>
          <cell r="I89">
            <v>138122</v>
          </cell>
          <cell r="J89">
            <v>229558764</v>
          </cell>
          <cell r="K89" t="str">
            <v>VÁLIDA</v>
          </cell>
        </row>
        <row r="90">
          <cell r="B90" t="str">
            <v>SUBTOTAL</v>
          </cell>
          <cell r="C90">
            <v>0</v>
          </cell>
          <cell r="D90">
            <v>0</v>
          </cell>
          <cell r="E90">
            <v>0</v>
          </cell>
          <cell r="F90">
            <v>0</v>
          </cell>
          <cell r="G90">
            <v>0</v>
          </cell>
          <cell r="H90">
            <v>101594423836</v>
          </cell>
          <cell r="I90">
            <v>0</v>
          </cell>
          <cell r="J90">
            <v>101594423836</v>
          </cell>
          <cell r="K90">
            <v>0</v>
          </cell>
        </row>
        <row r="91">
          <cell r="B91" t="str">
            <v>SEÑALIZACIÓN Y SEGURIDAD</v>
          </cell>
          <cell r="C91">
            <v>0</v>
          </cell>
          <cell r="D91">
            <v>0</v>
          </cell>
          <cell r="E91">
            <v>0</v>
          </cell>
          <cell r="F91">
            <v>0</v>
          </cell>
          <cell r="G91">
            <v>0</v>
          </cell>
          <cell r="H91">
            <v>0</v>
          </cell>
          <cell r="I91">
            <v>0</v>
          </cell>
          <cell r="J91">
            <v>0</v>
          </cell>
          <cell r="K91">
            <v>0</v>
          </cell>
        </row>
        <row r="92">
          <cell r="B92">
            <v>66</v>
          </cell>
          <cell r="C92" t="str">
            <v>1P</v>
          </cell>
          <cell r="D92" t="str">
            <v>Suministro y aplicación de pintura en frío acrílica pura base agua para líneas de demarcación de pavimentos</v>
          </cell>
          <cell r="E92" t="str">
            <v>m</v>
          </cell>
          <cell r="F92">
            <v>81176</v>
          </cell>
          <cell r="G92">
            <v>1796</v>
          </cell>
          <cell r="H92">
            <v>145792096</v>
          </cell>
          <cell r="I92">
            <v>1796</v>
          </cell>
          <cell r="J92">
            <v>145792096</v>
          </cell>
          <cell r="K92" t="str">
            <v>VÁLIDA</v>
          </cell>
        </row>
        <row r="93">
          <cell r="B93">
            <v>67</v>
          </cell>
          <cell r="C93" t="str">
            <v>2P</v>
          </cell>
          <cell r="D93" t="str">
            <v>Suministro y aplicación de pintura en frío acrílica pura base agua para marca Vial con pintura en frío</v>
          </cell>
          <cell r="E93" t="str">
            <v>m2</v>
          </cell>
          <cell r="F93">
            <v>2000</v>
          </cell>
          <cell r="G93">
            <v>27208</v>
          </cell>
          <cell r="H93">
            <v>54416000</v>
          </cell>
          <cell r="I93">
            <v>27208</v>
          </cell>
          <cell r="J93">
            <v>54416000</v>
          </cell>
          <cell r="K93" t="str">
            <v>VÁLIDA</v>
          </cell>
        </row>
        <row r="94">
          <cell r="B94">
            <v>68</v>
          </cell>
          <cell r="C94" t="str">
            <v>4P</v>
          </cell>
          <cell r="D94" t="str">
            <v>Suministro e instalación de tachas reflectiva bidireccionales</v>
          </cell>
          <cell r="E94" t="str">
            <v>u</v>
          </cell>
          <cell r="F94">
            <v>10875</v>
          </cell>
          <cell r="G94">
            <v>7280</v>
          </cell>
          <cell r="H94">
            <v>79170000</v>
          </cell>
          <cell r="I94">
            <v>7280</v>
          </cell>
          <cell r="J94">
            <v>79170000</v>
          </cell>
          <cell r="K94" t="str">
            <v>VÁLIDA</v>
          </cell>
        </row>
        <row r="95">
          <cell r="B95">
            <v>69</v>
          </cell>
          <cell r="C95" t="str">
            <v>5P</v>
          </cell>
          <cell r="D95" t="str">
            <v>Suministro e instalación de señal vertical de transito sp, sr y si  (75cm*75cm) con lamina acero galvanizado retroreflectiva</v>
          </cell>
          <cell r="E95" t="str">
            <v>u</v>
          </cell>
          <cell r="F95">
            <v>300</v>
          </cell>
          <cell r="G95">
            <v>346690</v>
          </cell>
          <cell r="H95">
            <v>104007000</v>
          </cell>
          <cell r="I95">
            <v>346690</v>
          </cell>
          <cell r="J95">
            <v>104007000</v>
          </cell>
          <cell r="K95" t="str">
            <v>VÁLIDA</v>
          </cell>
        </row>
        <row r="96">
          <cell r="B96">
            <v>70</v>
          </cell>
          <cell r="C96" t="str">
            <v>6P.</v>
          </cell>
          <cell r="D96" t="str">
            <v>Suministro e instalación de  Señal vertical de transito SP,SR y SI (90 cm *90 cm) con lamina acero galvanizado retroreflectiva</v>
          </cell>
          <cell r="E96" t="str">
            <v>u</v>
          </cell>
          <cell r="F96">
            <v>1000</v>
          </cell>
          <cell r="G96">
            <v>411306</v>
          </cell>
          <cell r="H96">
            <v>411306000</v>
          </cell>
          <cell r="I96">
            <v>411306</v>
          </cell>
          <cell r="J96">
            <v>411306000</v>
          </cell>
          <cell r="K96" t="str">
            <v>VÁLIDA</v>
          </cell>
        </row>
        <row r="97">
          <cell r="B97">
            <v>71</v>
          </cell>
          <cell r="C97" t="str">
            <v>7P</v>
          </cell>
          <cell r="D97" t="str">
            <v>Señal vertical de Tránsito Tipo V con lamina retroreflectiva de   SI-05 Y SI-06</v>
          </cell>
          <cell r="E97" t="str">
            <v>m2</v>
          </cell>
          <cell r="F97">
            <v>330</v>
          </cell>
          <cell r="G97">
            <v>490188</v>
          </cell>
          <cell r="H97">
            <v>161762040</v>
          </cell>
          <cell r="I97">
            <v>490188</v>
          </cell>
          <cell r="J97">
            <v>161762040</v>
          </cell>
          <cell r="K97" t="str">
            <v>VÁLIDA</v>
          </cell>
        </row>
        <row r="98">
          <cell r="B98">
            <v>72</v>
          </cell>
          <cell r="C98" t="str">
            <v>720.1</v>
          </cell>
          <cell r="D98" t="str">
            <v>Poste de referencia</v>
          </cell>
          <cell r="E98" t="str">
            <v>u</v>
          </cell>
          <cell r="F98">
            <v>20</v>
          </cell>
          <cell r="G98">
            <v>229775</v>
          </cell>
          <cell r="H98">
            <v>4595500</v>
          </cell>
          <cell r="I98">
            <v>229775</v>
          </cell>
          <cell r="J98">
            <v>4595500</v>
          </cell>
          <cell r="K98" t="str">
            <v>VÁLIDA</v>
          </cell>
        </row>
        <row r="99">
          <cell r="B99">
            <v>73</v>
          </cell>
          <cell r="C99" t="str">
            <v>730.1</v>
          </cell>
          <cell r="D99" t="str">
            <v xml:space="preserve">Defensa metalica </v>
          </cell>
          <cell r="E99" t="str">
            <v>m</v>
          </cell>
          <cell r="F99">
            <v>460</v>
          </cell>
          <cell r="G99">
            <v>223207</v>
          </cell>
          <cell r="H99">
            <v>102675220</v>
          </cell>
          <cell r="I99">
            <v>223207</v>
          </cell>
          <cell r="J99">
            <v>102675220</v>
          </cell>
          <cell r="K99" t="str">
            <v>VÁLIDA</v>
          </cell>
        </row>
        <row r="100">
          <cell r="B100">
            <v>74</v>
          </cell>
          <cell r="C100" t="str">
            <v>730.2</v>
          </cell>
          <cell r="D100" t="str">
            <v>Sección final</v>
          </cell>
          <cell r="E100" t="str">
            <v>u</v>
          </cell>
          <cell r="F100">
            <v>40</v>
          </cell>
          <cell r="G100">
            <v>89596</v>
          </cell>
          <cell r="H100">
            <v>3583840</v>
          </cell>
          <cell r="I100">
            <v>89596</v>
          </cell>
          <cell r="J100">
            <v>3583840</v>
          </cell>
          <cell r="K100" t="str">
            <v>VÁLIDA</v>
          </cell>
        </row>
        <row r="101">
          <cell r="B101">
            <v>75</v>
          </cell>
          <cell r="C101" t="str">
            <v>740.1</v>
          </cell>
          <cell r="D101" t="str">
            <v>Captafaros</v>
          </cell>
          <cell r="E101" t="str">
            <v>u</v>
          </cell>
          <cell r="F101">
            <v>40</v>
          </cell>
          <cell r="G101">
            <v>17261</v>
          </cell>
          <cell r="H101">
            <v>690440</v>
          </cell>
          <cell r="I101">
            <v>17261</v>
          </cell>
          <cell r="J101">
            <v>690440</v>
          </cell>
          <cell r="K101" t="str">
            <v>VÁLIDA</v>
          </cell>
        </row>
        <row r="102">
          <cell r="B102" t="str">
            <v>SUBTOTAL</v>
          </cell>
          <cell r="C102">
            <v>0</v>
          </cell>
          <cell r="D102">
            <v>0</v>
          </cell>
          <cell r="E102">
            <v>0</v>
          </cell>
          <cell r="F102">
            <v>0</v>
          </cell>
          <cell r="G102">
            <v>0</v>
          </cell>
          <cell r="H102">
            <v>1067998136</v>
          </cell>
          <cell r="I102">
            <v>0</v>
          </cell>
          <cell r="J102">
            <v>1067998136</v>
          </cell>
          <cell r="K102">
            <v>0</v>
          </cell>
        </row>
        <row r="103">
          <cell r="B103" t="str">
            <v>OBRAS VARIAS</v>
          </cell>
          <cell r="C103">
            <v>0</v>
          </cell>
          <cell r="D103">
            <v>0</v>
          </cell>
          <cell r="E103">
            <v>0</v>
          </cell>
          <cell r="F103">
            <v>0</v>
          </cell>
          <cell r="G103">
            <v>0</v>
          </cell>
          <cell r="H103">
            <v>0</v>
          </cell>
          <cell r="I103">
            <v>0</v>
          </cell>
          <cell r="J103">
            <v>0</v>
          </cell>
          <cell r="K103">
            <v>0</v>
          </cell>
        </row>
        <row r="104">
          <cell r="B104">
            <v>76</v>
          </cell>
          <cell r="C104" t="str">
            <v>810.2</v>
          </cell>
          <cell r="D104" t="str">
            <v>Proteccion de taludes con tierra organica</v>
          </cell>
          <cell r="E104" t="str">
            <v>m2</v>
          </cell>
          <cell r="F104">
            <v>3200</v>
          </cell>
          <cell r="G104">
            <v>26608</v>
          </cell>
          <cell r="H104">
            <v>85145600</v>
          </cell>
          <cell r="I104">
            <v>26608</v>
          </cell>
          <cell r="J104">
            <v>85145600</v>
          </cell>
          <cell r="K104" t="str">
            <v>VÁLIDA</v>
          </cell>
        </row>
        <row r="105">
          <cell r="B105" t="str">
            <v>SUBTOTAL</v>
          </cell>
          <cell r="C105">
            <v>0</v>
          </cell>
          <cell r="D105">
            <v>0</v>
          </cell>
          <cell r="E105">
            <v>0</v>
          </cell>
          <cell r="F105">
            <v>0</v>
          </cell>
          <cell r="G105">
            <v>0</v>
          </cell>
          <cell r="H105">
            <v>85145600</v>
          </cell>
          <cell r="I105">
            <v>0</v>
          </cell>
          <cell r="J105">
            <v>85145600</v>
          </cell>
          <cell r="K105">
            <v>0</v>
          </cell>
        </row>
        <row r="106">
          <cell r="B106" t="str">
            <v>TRANSPORTES</v>
          </cell>
          <cell r="C106">
            <v>0</v>
          </cell>
          <cell r="D106">
            <v>0</v>
          </cell>
          <cell r="E106">
            <v>0</v>
          </cell>
          <cell r="F106">
            <v>0</v>
          </cell>
          <cell r="G106">
            <v>0</v>
          </cell>
          <cell r="H106">
            <v>0</v>
          </cell>
          <cell r="I106">
            <v>0</v>
          </cell>
          <cell r="J106">
            <v>0</v>
          </cell>
          <cell r="K106">
            <v>0</v>
          </cell>
        </row>
        <row r="107">
          <cell r="B107">
            <v>77</v>
          </cell>
          <cell r="C107" t="str">
            <v>900.2</v>
          </cell>
          <cell r="D107" t="str">
            <v>Transporte de materiales provenientes de la excavación de la explanación, canales y préstamos para distancias mayores de mil metros (1000 m), medido a partir de cien metros (100 m)</v>
          </cell>
          <cell r="E107" t="str">
            <v>m3-km</v>
          </cell>
          <cell r="F107">
            <v>2255069</v>
          </cell>
          <cell r="G107">
            <v>1294</v>
          </cell>
          <cell r="H107">
            <v>2918059286</v>
          </cell>
          <cell r="I107">
            <v>1294</v>
          </cell>
          <cell r="J107">
            <v>2918059286</v>
          </cell>
          <cell r="K107" t="str">
            <v>VÁLIDA</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Set>
  </externalBook>
</externalLink>
</file>

<file path=xl/externalLinks/externalLink1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tros"/>
    </sheetNames>
    <sheetDataSet>
      <sheetData sheetId="0" refreshError="1"/>
    </sheetDataSet>
  </externalBook>
</externalLink>
</file>

<file path=xl/externalLinks/externalLink1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s>
    <sheetDataSet>
      <sheetData sheetId="0"/>
      <sheetData sheetId="1">
        <row r="7">
          <cell r="A7" t="str">
            <v>Acero A-36 para estructura metalica</v>
          </cell>
        </row>
      </sheetData>
      <sheetData sheetId="2">
        <row r="7">
          <cell r="A7" t="str">
            <v>Aspersor manual</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Set>
  </externalBook>
</externalLink>
</file>

<file path=xl/externalLinks/externalLink1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DE CONTENIDO"/>
      <sheetName val="GENERALIDADES"/>
      <sheetName val="CUMPLIMIENTO"/>
      <sheetName val="EST.RED"/>
      <sheetName val="SEMAFORO"/>
      <sheetName val="Comp. TORTAS "/>
      <sheetName val="CRITE. TECN."/>
      <sheetName val="MAPA EST RED"/>
      <sheetName val="NECESIDAD VIA"/>
      <sheetName val="Necesidades cr."/>
      <sheetName val="CANTID.Y COSTOS NEC."/>
      <sheetName val="SITIOS CRITICOS"/>
      <sheetName val="EMERG."/>
      <sheetName val="PUENTES"/>
      <sheetName val="PRIOR-PTES"/>
      <sheetName val="PONTONES"/>
      <sheetName val="señal v"/>
      <sheetName val="señal H"/>
      <sheetName val="Accidentalidad"/>
      <sheetName val="Mapa- Acci."/>
      <sheetName val="DEFENSA VIAS"/>
      <sheetName val="SEGUIMIENTO"/>
      <sheetName val="CUANTI AMV"/>
      <sheetName val="CUALI AMV"/>
      <sheetName val="CUANTI MICRO"/>
      <sheetName val="CUALI MICRO"/>
      <sheetName val="COMENTAR.GLES"/>
      <sheetName val="RES.FOTO."/>
    </sheetNames>
    <sheetDataSet>
      <sheetData sheetId="0" refreshError="1"/>
      <sheetData sheetId="1" refreshError="1"/>
      <sheetData sheetId="2" refreshError="1">
        <row r="5">
          <cell r="C5" t="str">
            <v>INGEVIALESV E.U.</v>
          </cell>
          <cell r="M5" t="str">
            <v>TRIMESTRE: DICIEMBRE DE 2005 - FEBRERO DE 2006</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Set>
  </externalBook>
</externalLink>
</file>

<file path=xl/externalLinks/externalLink1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CDItem"/>
    </sheetNames>
    <sheetDataSet>
      <sheetData sheetId="0" refreshError="1"/>
      <sheetData sheetId="1" refreshError="1"/>
    </sheetDataSet>
  </externalBook>
</externalLink>
</file>

<file path=xl/externalLinks/externalLink1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B APU"/>
      <sheetName val="PRESUPUESTO"/>
      <sheetName val="APU"/>
      <sheetName val="INSUMOS"/>
      <sheetName val="RESUMEN PRESUPU."/>
      <sheetName val="AMAPOLITA"/>
      <sheetName val="amapolitaoficial"/>
      <sheetName val="Hoja8"/>
      <sheetName val="Hoja9"/>
      <sheetName val="Hoja10"/>
      <sheetName val="Hoja11"/>
      <sheetName val="Hoja12"/>
      <sheetName val="Hoja13"/>
      <sheetName val="Hoja14"/>
      <sheetName val="Hoja15"/>
      <sheetName val="Hoja16"/>
      <sheetName val="SUB_APU"/>
      <sheetName val="RESUMEN_PRESUPU_"/>
      <sheetName val="SUB_APU2"/>
      <sheetName val="RESUMEN_PRESUPU_2"/>
      <sheetName val="SUB_APU1"/>
      <sheetName val="RESUMEN_PRESUPU_1"/>
      <sheetName val="SUB_APU3"/>
      <sheetName val="RESUMEN_PRESUPU_3"/>
      <sheetName val="Indicadores"/>
      <sheetName val="SIMULACIÓNEDIFICIO.ok"/>
      <sheetName val="Propiedad"/>
      <sheetName val="Reparación"/>
      <sheetName val="SUB_APU4"/>
      <sheetName val="RESUMEN_PRESUPU_4"/>
    </sheetNames>
    <sheetDataSet>
      <sheetData sheetId="0" refreshError="1">
        <row r="1">
          <cell r="A1" t="str">
            <v>CODIGO</v>
          </cell>
          <cell r="B1" t="str">
            <v>ITEM</v>
          </cell>
          <cell r="C1" t="str">
            <v>UNIDAD</v>
          </cell>
        </row>
        <row r="2">
          <cell r="A2" t="str">
            <v>Z100</v>
          </cell>
          <cell r="B2" t="str">
            <v>MORTERO 1:4</v>
          </cell>
          <cell r="C2" t="str">
            <v>M3</v>
          </cell>
          <cell r="D2">
            <v>181373</v>
          </cell>
        </row>
        <row r="3">
          <cell r="B3" t="str">
            <v>CODIGO</v>
          </cell>
          <cell r="C3" t="str">
            <v>Z100</v>
          </cell>
        </row>
        <row r="4">
          <cell r="A4" t="str">
            <v>CODIGO</v>
          </cell>
          <cell r="B4" t="str">
            <v>RECURSOS</v>
          </cell>
          <cell r="C4" t="str">
            <v>UNIDAD</v>
          </cell>
          <cell r="D4" t="str">
            <v>CANT.</v>
          </cell>
        </row>
        <row r="5">
          <cell r="B5" t="str">
            <v>MATERIALES</v>
          </cell>
        </row>
        <row r="6">
          <cell r="A6" t="str">
            <v>M010</v>
          </cell>
          <cell r="B6" t="str">
            <v>CEMENTO</v>
          </cell>
          <cell r="C6" t="str">
            <v>SACO</v>
          </cell>
          <cell r="D6">
            <v>7.3</v>
          </cell>
        </row>
        <row r="7">
          <cell r="A7" t="str">
            <v>M020</v>
          </cell>
          <cell r="B7" t="str">
            <v>AGUA</v>
          </cell>
          <cell r="C7" t="str">
            <v>LT</v>
          </cell>
          <cell r="D7">
            <v>212</v>
          </cell>
        </row>
        <row r="8">
          <cell r="A8" t="str">
            <v>M070</v>
          </cell>
          <cell r="B8" t="str">
            <v>ARENA DE PEGA</v>
          </cell>
          <cell r="C8" t="str">
            <v>M3</v>
          </cell>
          <cell r="D8">
            <v>1.4</v>
          </cell>
        </row>
        <row r="9">
          <cell r="B9">
            <v>0</v>
          </cell>
          <cell r="C9">
            <v>0</v>
          </cell>
        </row>
        <row r="11">
          <cell r="B11" t="str">
            <v>EQUIPO</v>
          </cell>
        </row>
        <row r="12">
          <cell r="B12" t="str">
            <v>HTA MENOR (5% de M. de O.)</v>
          </cell>
        </row>
        <row r="17">
          <cell r="B17" t="str">
            <v>MANO DE OBRA</v>
          </cell>
        </row>
        <row r="18">
          <cell r="A18" t="str">
            <v>O110</v>
          </cell>
          <cell r="B18" t="str">
            <v>1 OFIC. Y 1 AYUD.</v>
          </cell>
          <cell r="C18" t="str">
            <v>DIA</v>
          </cell>
          <cell r="D18">
            <v>0.4</v>
          </cell>
        </row>
        <row r="21">
          <cell r="A21">
            <v>0</v>
          </cell>
          <cell r="B21">
            <v>0</v>
          </cell>
          <cell r="C21">
            <v>0</v>
          </cell>
        </row>
        <row r="23">
          <cell r="B23" t="str">
            <v>TRANSPORTE</v>
          </cell>
        </row>
        <row r="27">
          <cell r="A27">
            <v>0</v>
          </cell>
          <cell r="B27">
            <v>0</v>
          </cell>
          <cell r="C27">
            <v>0</v>
          </cell>
        </row>
        <row r="31">
          <cell r="A31" t="str">
            <v>CODIGO</v>
          </cell>
          <cell r="B31" t="str">
            <v>ITEM</v>
          </cell>
          <cell r="C31" t="str">
            <v>UNIDAD</v>
          </cell>
        </row>
        <row r="32">
          <cell r="A32" t="str">
            <v>Z110</v>
          </cell>
          <cell r="B32" t="str">
            <v>MORTERO 1:5</v>
          </cell>
          <cell r="C32" t="str">
            <v>M3</v>
          </cell>
          <cell r="D32">
            <v>151123.875</v>
          </cell>
        </row>
        <row r="33">
          <cell r="B33" t="str">
            <v>CODIGO</v>
          </cell>
          <cell r="C33" t="str">
            <v>Z110</v>
          </cell>
        </row>
        <row r="34">
          <cell r="A34" t="str">
            <v>CODIGO</v>
          </cell>
          <cell r="B34" t="str">
            <v>RECURSOS</v>
          </cell>
          <cell r="C34" t="str">
            <v>UNIDAD</v>
          </cell>
          <cell r="D34" t="str">
            <v>CANT.</v>
          </cell>
        </row>
        <row r="35">
          <cell r="B35" t="str">
            <v>MATERIALES</v>
          </cell>
        </row>
        <row r="36">
          <cell r="A36" t="str">
            <v>M010</v>
          </cell>
          <cell r="B36" t="str">
            <v>CEMENTO</v>
          </cell>
          <cell r="C36" t="str">
            <v>SACO</v>
          </cell>
          <cell r="D36">
            <v>6</v>
          </cell>
        </row>
        <row r="37">
          <cell r="A37" t="str">
            <v>M020</v>
          </cell>
          <cell r="B37" t="str">
            <v>AGUA</v>
          </cell>
          <cell r="C37" t="str">
            <v>LT</v>
          </cell>
          <cell r="D37">
            <v>48</v>
          </cell>
        </row>
        <row r="38">
          <cell r="A38" t="str">
            <v>M070</v>
          </cell>
          <cell r="B38" t="str">
            <v>ARENA DE PEGA</v>
          </cell>
          <cell r="C38" t="str">
            <v>M3</v>
          </cell>
          <cell r="D38">
            <v>1.2</v>
          </cell>
        </row>
        <row r="39">
          <cell r="B39">
            <v>0</v>
          </cell>
          <cell r="C39">
            <v>0</v>
          </cell>
        </row>
        <row r="41">
          <cell r="B41" t="str">
            <v>EQUIPO</v>
          </cell>
        </row>
        <row r="42">
          <cell r="B42" t="str">
            <v>HTA MENOR (5% de M. de O.)</v>
          </cell>
        </row>
        <row r="44">
          <cell r="A44">
            <v>0</v>
          </cell>
          <cell r="B44">
            <v>0</v>
          </cell>
          <cell r="C44">
            <v>0</v>
          </cell>
        </row>
        <row r="46">
          <cell r="B46" t="str">
            <v>MANO DE OBRA</v>
          </cell>
        </row>
        <row r="47">
          <cell r="A47" t="str">
            <v>O110</v>
          </cell>
          <cell r="B47" t="str">
            <v>1 OFIC. Y 1 AYUD.</v>
          </cell>
          <cell r="C47" t="str">
            <v>DIA</v>
          </cell>
          <cell r="D47">
            <v>0.35</v>
          </cell>
        </row>
        <row r="49">
          <cell r="A49">
            <v>0</v>
          </cell>
          <cell r="B49">
            <v>0</v>
          </cell>
          <cell r="C49">
            <v>0</v>
          </cell>
        </row>
        <row r="51">
          <cell r="B51" t="str">
            <v>TRANSPORTE</v>
          </cell>
        </row>
        <row r="55">
          <cell r="A55">
            <v>0</v>
          </cell>
          <cell r="B55">
            <v>0</v>
          </cell>
          <cell r="C55">
            <v>0</v>
          </cell>
        </row>
        <row r="58">
          <cell r="A58" t="str">
            <v>CODIGO</v>
          </cell>
          <cell r="B58" t="str">
            <v>ITEM</v>
          </cell>
          <cell r="C58" t="str">
            <v>UNIDAD</v>
          </cell>
        </row>
        <row r="59">
          <cell r="A59" t="str">
            <v>Z120</v>
          </cell>
          <cell r="B59" t="str">
            <v>MORTERO 1:6</v>
          </cell>
          <cell r="C59" t="str">
            <v>M3</v>
          </cell>
          <cell r="D59">
            <v>145003.125</v>
          </cell>
        </row>
        <row r="60">
          <cell r="B60" t="str">
            <v>CODIGO</v>
          </cell>
          <cell r="C60" t="str">
            <v>Z120</v>
          </cell>
        </row>
        <row r="61">
          <cell r="A61" t="str">
            <v>CODIGO</v>
          </cell>
          <cell r="B61" t="str">
            <v>RECURSOS</v>
          </cell>
          <cell r="C61" t="str">
            <v>UNIDAD</v>
          </cell>
          <cell r="D61" t="str">
            <v>CANT.</v>
          </cell>
        </row>
        <row r="62">
          <cell r="B62" t="str">
            <v>MATERIALES</v>
          </cell>
        </row>
        <row r="63">
          <cell r="A63" t="str">
            <v>M010</v>
          </cell>
          <cell r="B63" t="str">
            <v>CEMENTO</v>
          </cell>
          <cell r="C63" t="str">
            <v>SACO</v>
          </cell>
          <cell r="D63">
            <v>5.25</v>
          </cell>
        </row>
        <row r="64">
          <cell r="A64" t="str">
            <v>M020</v>
          </cell>
          <cell r="B64" t="str">
            <v>AGUA</v>
          </cell>
          <cell r="C64" t="str">
            <v>LT</v>
          </cell>
          <cell r="D64">
            <v>233</v>
          </cell>
        </row>
        <row r="65">
          <cell r="A65" t="str">
            <v>M070</v>
          </cell>
          <cell r="B65" t="str">
            <v>ARENA DE PEGA</v>
          </cell>
          <cell r="C65" t="str">
            <v>M3</v>
          </cell>
          <cell r="D65">
            <v>1.2</v>
          </cell>
        </row>
        <row r="66">
          <cell r="B66">
            <v>0</v>
          </cell>
          <cell r="C66">
            <v>0</v>
          </cell>
        </row>
        <row r="68">
          <cell r="B68" t="str">
            <v>EQUIPO</v>
          </cell>
        </row>
        <row r="69">
          <cell r="B69" t="str">
            <v>HTA MENOR (5% de M. de O.)</v>
          </cell>
        </row>
        <row r="70">
          <cell r="A70">
            <v>0</v>
          </cell>
          <cell r="B70">
            <v>0</v>
          </cell>
          <cell r="C70">
            <v>0</v>
          </cell>
        </row>
        <row r="72">
          <cell r="B72" t="str">
            <v>MANO DE OBRA</v>
          </cell>
        </row>
        <row r="73">
          <cell r="A73" t="str">
            <v>O110</v>
          </cell>
          <cell r="B73" t="str">
            <v>1 OFIC. Y 1 AYUD.</v>
          </cell>
          <cell r="C73" t="str">
            <v>DIA</v>
          </cell>
          <cell r="D73">
            <v>0.45</v>
          </cell>
        </row>
        <row r="74">
          <cell r="A74">
            <v>0</v>
          </cell>
          <cell r="B74">
            <v>0</v>
          </cell>
          <cell r="C74">
            <v>0</v>
          </cell>
        </row>
        <row r="75">
          <cell r="A75">
            <v>0</v>
          </cell>
          <cell r="B75">
            <v>0</v>
          </cell>
          <cell r="C75">
            <v>0</v>
          </cell>
        </row>
        <row r="77">
          <cell r="B77" t="str">
            <v>TRANSPORTE</v>
          </cell>
        </row>
        <row r="79">
          <cell r="A79">
            <v>0</v>
          </cell>
          <cell r="B79">
            <v>0</v>
          </cell>
          <cell r="C79">
            <v>0</v>
          </cell>
        </row>
        <row r="80">
          <cell r="A80">
            <v>0</v>
          </cell>
          <cell r="B80">
            <v>0</v>
          </cell>
          <cell r="C80">
            <v>0</v>
          </cell>
        </row>
        <row r="81">
          <cell r="A81">
            <v>0</v>
          </cell>
          <cell r="B81">
            <v>0</v>
          </cell>
          <cell r="C81">
            <v>0</v>
          </cell>
        </row>
        <row r="86">
          <cell r="A86" t="str">
            <v>CODIGO</v>
          </cell>
          <cell r="B86" t="str">
            <v>ITEM</v>
          </cell>
          <cell r="C86" t="str">
            <v>UNIDAD</v>
          </cell>
        </row>
        <row r="87">
          <cell r="A87" t="str">
            <v>Z130</v>
          </cell>
          <cell r="B87" t="str">
            <v>MORTERO 1:7</v>
          </cell>
          <cell r="C87" t="str">
            <v>M3</v>
          </cell>
          <cell r="D87">
            <v>121172.625</v>
          </cell>
        </row>
        <row r="88">
          <cell r="B88" t="str">
            <v>CODIGO</v>
          </cell>
          <cell r="C88" t="str">
            <v>Z130</v>
          </cell>
        </row>
        <row r="89">
          <cell r="A89" t="str">
            <v>CODIGO</v>
          </cell>
          <cell r="B89" t="str">
            <v>RECURSOS</v>
          </cell>
          <cell r="C89" t="str">
            <v>UNIDAD</v>
          </cell>
          <cell r="D89" t="str">
            <v>CANT.</v>
          </cell>
        </row>
        <row r="90">
          <cell r="B90" t="str">
            <v>MATERIALES</v>
          </cell>
        </row>
        <row r="91">
          <cell r="A91" t="str">
            <v>M010</v>
          </cell>
          <cell r="B91" t="str">
            <v>CEMENTO</v>
          </cell>
          <cell r="C91" t="str">
            <v>SACO</v>
          </cell>
          <cell r="D91">
            <v>4.5</v>
          </cell>
        </row>
        <row r="92">
          <cell r="A92" t="str">
            <v>M020</v>
          </cell>
          <cell r="B92" t="str">
            <v>AGUA</v>
          </cell>
          <cell r="C92" t="str">
            <v>LT</v>
          </cell>
          <cell r="D92">
            <v>204</v>
          </cell>
        </row>
        <row r="93">
          <cell r="A93" t="str">
            <v>M070</v>
          </cell>
          <cell r="B93" t="str">
            <v>ARENA DE PEGA</v>
          </cell>
          <cell r="C93" t="str">
            <v>M3</v>
          </cell>
          <cell r="D93">
            <v>1.25</v>
          </cell>
        </row>
        <row r="94">
          <cell r="B94">
            <v>0</v>
          </cell>
          <cell r="C94">
            <v>0</v>
          </cell>
        </row>
        <row r="96">
          <cell r="B96" t="str">
            <v>EQUIPO</v>
          </cell>
        </row>
        <row r="97">
          <cell r="B97" t="str">
            <v>HTA MENOR (5% de M. de O.)</v>
          </cell>
        </row>
        <row r="98">
          <cell r="A98">
            <v>0</v>
          </cell>
          <cell r="B98">
            <v>0</v>
          </cell>
          <cell r="C98">
            <v>0</v>
          </cell>
        </row>
        <row r="99">
          <cell r="A99">
            <v>0</v>
          </cell>
          <cell r="B99">
            <v>0</v>
          </cell>
          <cell r="C99">
            <v>0</v>
          </cell>
        </row>
        <row r="100">
          <cell r="A100">
            <v>0</v>
          </cell>
          <cell r="B100">
            <v>0</v>
          </cell>
          <cell r="C100">
            <v>0</v>
          </cell>
        </row>
        <row r="102">
          <cell r="B102" t="str">
            <v>MANO DE OBRA</v>
          </cell>
        </row>
        <row r="103">
          <cell r="A103" t="str">
            <v>O110</v>
          </cell>
          <cell r="B103" t="str">
            <v>1 OFIC. Y 1 AYUD.</v>
          </cell>
          <cell r="C103" t="str">
            <v>DIA</v>
          </cell>
          <cell r="D103">
            <v>0.25</v>
          </cell>
        </row>
        <row r="104">
          <cell r="A104">
            <v>0</v>
          </cell>
          <cell r="B104">
            <v>0</v>
          </cell>
          <cell r="C104">
            <v>0</v>
          </cell>
        </row>
        <row r="105">
          <cell r="A105">
            <v>0</v>
          </cell>
          <cell r="B105">
            <v>0</v>
          </cell>
          <cell r="C105">
            <v>0</v>
          </cell>
        </row>
        <row r="106">
          <cell r="A106">
            <v>0</v>
          </cell>
          <cell r="B106">
            <v>0</v>
          </cell>
          <cell r="C106">
            <v>0</v>
          </cell>
        </row>
        <row r="108">
          <cell r="B108" t="str">
            <v>TRANSPORTE</v>
          </cell>
        </row>
        <row r="110">
          <cell r="A110">
            <v>0</v>
          </cell>
          <cell r="B110">
            <v>0</v>
          </cell>
          <cell r="C110">
            <v>0</v>
          </cell>
        </row>
        <row r="111">
          <cell r="A111">
            <v>0</v>
          </cell>
          <cell r="B111">
            <v>0</v>
          </cell>
          <cell r="C111">
            <v>0</v>
          </cell>
        </row>
        <row r="112">
          <cell r="A112">
            <v>0</v>
          </cell>
          <cell r="B112">
            <v>0</v>
          </cell>
          <cell r="C112">
            <v>0</v>
          </cell>
        </row>
        <row r="115">
          <cell r="A115" t="str">
            <v>CODIGO</v>
          </cell>
          <cell r="B115" t="str">
            <v>ITEM</v>
          </cell>
          <cell r="C115" t="str">
            <v>UNIDAD</v>
          </cell>
        </row>
        <row r="116">
          <cell r="A116" t="str">
            <v>Z140</v>
          </cell>
          <cell r="B116" t="str">
            <v>MORTERO REV.  1:3</v>
          </cell>
          <cell r="C116" t="str">
            <v>M3</v>
          </cell>
          <cell r="D116">
            <v>192469.5</v>
          </cell>
        </row>
        <row r="117">
          <cell r="B117" t="str">
            <v>CODIGO</v>
          </cell>
          <cell r="C117" t="str">
            <v>Z140</v>
          </cell>
        </row>
        <row r="118">
          <cell r="A118" t="str">
            <v>CODIGO</v>
          </cell>
          <cell r="B118" t="str">
            <v>RECURSOS</v>
          </cell>
          <cell r="C118" t="str">
            <v>UNIDAD</v>
          </cell>
          <cell r="D118" t="str">
            <v>CANT.</v>
          </cell>
        </row>
        <row r="119">
          <cell r="B119" t="str">
            <v>MATERIALES</v>
          </cell>
        </row>
        <row r="120">
          <cell r="A120" t="str">
            <v>M010</v>
          </cell>
          <cell r="B120" t="str">
            <v>CEMENTO</v>
          </cell>
          <cell r="C120" t="str">
            <v>SACO</v>
          </cell>
          <cell r="D120">
            <v>9</v>
          </cell>
        </row>
        <row r="121">
          <cell r="A121" t="str">
            <v>M020</v>
          </cell>
          <cell r="B121" t="str">
            <v>AGUA</v>
          </cell>
          <cell r="C121" t="str">
            <v>LT</v>
          </cell>
          <cell r="D121">
            <v>252</v>
          </cell>
        </row>
        <row r="122">
          <cell r="A122" t="str">
            <v>M050</v>
          </cell>
          <cell r="B122" t="str">
            <v xml:space="preserve">ARENA DE REVOQUE. </v>
          </cell>
          <cell r="C122" t="str">
            <v>M3</v>
          </cell>
          <cell r="D122">
            <v>1.1000000000000001</v>
          </cell>
        </row>
        <row r="123">
          <cell r="B123">
            <v>0</v>
          </cell>
          <cell r="C123">
            <v>0</v>
          </cell>
        </row>
        <row r="125">
          <cell r="B125" t="str">
            <v>EQUIPO</v>
          </cell>
        </row>
        <row r="126">
          <cell r="B126" t="str">
            <v>HTA MENOR (5% de M. de O.)</v>
          </cell>
        </row>
        <row r="127">
          <cell r="A127">
            <v>0</v>
          </cell>
          <cell r="B127">
            <v>0</v>
          </cell>
          <cell r="C127">
            <v>0</v>
          </cell>
        </row>
        <row r="128">
          <cell r="A128">
            <v>0</v>
          </cell>
          <cell r="B128">
            <v>0</v>
          </cell>
          <cell r="C128">
            <v>0</v>
          </cell>
        </row>
        <row r="129">
          <cell r="A129">
            <v>0</v>
          </cell>
          <cell r="B129">
            <v>0</v>
          </cell>
          <cell r="C129">
            <v>0</v>
          </cell>
        </row>
        <row r="131">
          <cell r="B131" t="str">
            <v>MANO DE OBRA</v>
          </cell>
        </row>
        <row r="132">
          <cell r="A132" t="str">
            <v>O110</v>
          </cell>
          <cell r="B132" t="str">
            <v>1 OFIC. Y 1 AYUD.</v>
          </cell>
          <cell r="C132" t="str">
            <v>DIA</v>
          </cell>
          <cell r="D132">
            <v>0.2</v>
          </cell>
        </row>
        <row r="133">
          <cell r="A133">
            <v>0</v>
          </cell>
          <cell r="B133">
            <v>0</v>
          </cell>
          <cell r="C133">
            <v>0</v>
          </cell>
        </row>
        <row r="134">
          <cell r="A134">
            <v>0</v>
          </cell>
          <cell r="B134">
            <v>0</v>
          </cell>
          <cell r="C134">
            <v>0</v>
          </cell>
        </row>
        <row r="135">
          <cell r="A135">
            <v>0</v>
          </cell>
          <cell r="B135">
            <v>0</v>
          </cell>
          <cell r="C135">
            <v>0</v>
          </cell>
        </row>
        <row r="137">
          <cell r="B137" t="str">
            <v>TRANSPORTE</v>
          </cell>
        </row>
        <row r="139">
          <cell r="A139">
            <v>0</v>
          </cell>
          <cell r="B139">
            <v>0</v>
          </cell>
          <cell r="C139">
            <v>0</v>
          </cell>
        </row>
        <row r="140">
          <cell r="A140">
            <v>0</v>
          </cell>
          <cell r="B140">
            <v>0</v>
          </cell>
          <cell r="C140">
            <v>0</v>
          </cell>
        </row>
        <row r="141">
          <cell r="A141">
            <v>0</v>
          </cell>
          <cell r="B141">
            <v>0</v>
          </cell>
          <cell r="C141">
            <v>0</v>
          </cell>
        </row>
        <row r="145">
          <cell r="A145" t="str">
            <v>CODIGO</v>
          </cell>
          <cell r="B145" t="str">
            <v>ITEM</v>
          </cell>
          <cell r="C145" t="str">
            <v>UNIDAD</v>
          </cell>
        </row>
        <row r="146">
          <cell r="A146" t="str">
            <v>Z150</v>
          </cell>
          <cell r="B146" t="str">
            <v>MORTERO REV.  1:4</v>
          </cell>
          <cell r="C146" t="str">
            <v>M3</v>
          </cell>
          <cell r="D146">
            <v>160884.5</v>
          </cell>
        </row>
        <row r="147">
          <cell r="B147" t="str">
            <v>CODIGO</v>
          </cell>
          <cell r="C147" t="str">
            <v>Z150</v>
          </cell>
        </row>
        <row r="148">
          <cell r="A148" t="str">
            <v>CODIGO</v>
          </cell>
          <cell r="B148" t="str">
            <v>RECURSOS</v>
          </cell>
          <cell r="C148" t="str">
            <v>UNIDAD</v>
          </cell>
          <cell r="D148" t="str">
            <v>CANT.</v>
          </cell>
        </row>
        <row r="149">
          <cell r="B149" t="str">
            <v>MATERIALES</v>
          </cell>
        </row>
        <row r="150">
          <cell r="A150" t="str">
            <v>M010</v>
          </cell>
          <cell r="B150" t="str">
            <v>CEMENTO</v>
          </cell>
          <cell r="C150" t="str">
            <v>SACO</v>
          </cell>
          <cell r="D150">
            <v>7</v>
          </cell>
        </row>
        <row r="151">
          <cell r="A151" t="str">
            <v>M020</v>
          </cell>
          <cell r="B151" t="str">
            <v>AGUA</v>
          </cell>
          <cell r="C151" t="str">
            <v>LT</v>
          </cell>
          <cell r="D151">
            <v>252</v>
          </cell>
        </row>
        <row r="152">
          <cell r="A152" t="str">
            <v>M050</v>
          </cell>
          <cell r="B152" t="str">
            <v xml:space="preserve">ARENA DE REVOQUE. </v>
          </cell>
          <cell r="C152" t="str">
            <v>M3</v>
          </cell>
          <cell r="D152">
            <v>1.2</v>
          </cell>
        </row>
        <row r="153">
          <cell r="B153">
            <v>0</v>
          </cell>
          <cell r="C153">
            <v>0</v>
          </cell>
        </row>
        <row r="155">
          <cell r="B155" t="str">
            <v>EQUIPO</v>
          </cell>
        </row>
        <row r="156">
          <cell r="B156" t="str">
            <v>HTA MENOR (5% de M. de O.)</v>
          </cell>
        </row>
        <row r="157">
          <cell r="A157">
            <v>0</v>
          </cell>
          <cell r="B157">
            <v>0</v>
          </cell>
          <cell r="C157">
            <v>0</v>
          </cell>
        </row>
        <row r="158">
          <cell r="A158">
            <v>0</v>
          </cell>
          <cell r="B158">
            <v>0</v>
          </cell>
          <cell r="C158">
            <v>0</v>
          </cell>
        </row>
        <row r="159">
          <cell r="A159">
            <v>0</v>
          </cell>
          <cell r="B159">
            <v>0</v>
          </cell>
          <cell r="C159">
            <v>0</v>
          </cell>
        </row>
        <row r="161">
          <cell r="B161" t="str">
            <v>MANO DE OBRA</v>
          </cell>
        </row>
        <row r="162">
          <cell r="A162" t="str">
            <v>O110</v>
          </cell>
          <cell r="B162" t="str">
            <v>1 OFIC. Y 1 AYUD.</v>
          </cell>
          <cell r="C162" t="str">
            <v>DIA</v>
          </cell>
          <cell r="D162">
            <v>0.2</v>
          </cell>
        </row>
        <row r="163">
          <cell r="A163">
            <v>0</v>
          </cell>
          <cell r="B163">
            <v>0</v>
          </cell>
          <cell r="C163">
            <v>0</v>
          </cell>
        </row>
        <row r="164">
          <cell r="A164">
            <v>0</v>
          </cell>
          <cell r="B164">
            <v>0</v>
          </cell>
          <cell r="C164">
            <v>0</v>
          </cell>
        </row>
        <row r="166">
          <cell r="B166" t="str">
            <v>TRANSPORTE</v>
          </cell>
        </row>
        <row r="168">
          <cell r="A168">
            <v>0</v>
          </cell>
          <cell r="B168">
            <v>0</v>
          </cell>
          <cell r="C168">
            <v>0</v>
          </cell>
        </row>
        <row r="169">
          <cell r="A169">
            <v>0</v>
          </cell>
          <cell r="B169">
            <v>0</v>
          </cell>
          <cell r="C169">
            <v>0</v>
          </cell>
        </row>
        <row r="173">
          <cell r="A173" t="str">
            <v>CODIGO</v>
          </cell>
          <cell r="B173" t="str">
            <v>ITEM</v>
          </cell>
          <cell r="C173" t="str">
            <v>UNIDAD</v>
          </cell>
        </row>
        <row r="174">
          <cell r="A174" t="str">
            <v>Z160</v>
          </cell>
          <cell r="B174" t="str">
            <v>MORTERO REV.  1:5</v>
          </cell>
          <cell r="C174" t="str">
            <v>M3</v>
          </cell>
          <cell r="D174">
            <v>139009.5</v>
          </cell>
        </row>
        <row r="175">
          <cell r="B175" t="str">
            <v>CODIGO</v>
          </cell>
          <cell r="C175" t="str">
            <v>Z160</v>
          </cell>
        </row>
        <row r="176">
          <cell r="A176" t="str">
            <v>CODIGO</v>
          </cell>
          <cell r="B176" t="str">
            <v>RECURSOS</v>
          </cell>
          <cell r="C176" t="str">
            <v>UNIDAD</v>
          </cell>
          <cell r="D176" t="str">
            <v>CANT.</v>
          </cell>
        </row>
        <row r="177">
          <cell r="B177" t="str">
            <v>MATERIALES</v>
          </cell>
        </row>
        <row r="178">
          <cell r="A178" t="str">
            <v>M010</v>
          </cell>
          <cell r="B178" t="str">
            <v>CEMENTO</v>
          </cell>
          <cell r="C178" t="str">
            <v>SACO</v>
          </cell>
          <cell r="D178">
            <v>6</v>
          </cell>
        </row>
        <row r="179">
          <cell r="A179" t="str">
            <v>M020</v>
          </cell>
          <cell r="B179" t="str">
            <v>AGUA</v>
          </cell>
          <cell r="C179" t="str">
            <v>LT</v>
          </cell>
          <cell r="D179">
            <v>237</v>
          </cell>
        </row>
        <row r="180">
          <cell r="A180" t="str">
            <v>M050</v>
          </cell>
          <cell r="B180" t="str">
            <v xml:space="preserve">ARENA DE REVOQUE. </v>
          </cell>
          <cell r="C180" t="str">
            <v>M3</v>
          </cell>
          <cell r="D180">
            <v>1</v>
          </cell>
        </row>
        <row r="181">
          <cell r="B181">
            <v>0</v>
          </cell>
          <cell r="C181">
            <v>0</v>
          </cell>
        </row>
        <row r="183">
          <cell r="B183" t="str">
            <v>EQUIPO</v>
          </cell>
        </row>
        <row r="184">
          <cell r="B184" t="str">
            <v>HTA MENOR (5% de M. de O.)</v>
          </cell>
        </row>
        <row r="185">
          <cell r="A185">
            <v>0</v>
          </cell>
          <cell r="B185">
            <v>0</v>
          </cell>
          <cell r="C185">
            <v>0</v>
          </cell>
        </row>
        <row r="186">
          <cell r="A186">
            <v>0</v>
          </cell>
          <cell r="B186">
            <v>0</v>
          </cell>
          <cell r="C186">
            <v>0</v>
          </cell>
        </row>
        <row r="187">
          <cell r="A187">
            <v>0</v>
          </cell>
          <cell r="B187">
            <v>0</v>
          </cell>
          <cell r="C187">
            <v>0</v>
          </cell>
        </row>
        <row r="189">
          <cell r="B189" t="str">
            <v>MANO DE OBRA</v>
          </cell>
        </row>
        <row r="190">
          <cell r="A190" t="str">
            <v>O110</v>
          </cell>
          <cell r="B190" t="str">
            <v>1 OFIC. Y 1 AYUD.</v>
          </cell>
          <cell r="C190" t="str">
            <v>DIA</v>
          </cell>
          <cell r="D190">
            <v>0.2</v>
          </cell>
        </row>
        <row r="191">
          <cell r="A191">
            <v>0</v>
          </cell>
          <cell r="B191">
            <v>0</v>
          </cell>
          <cell r="C191">
            <v>0</v>
          </cell>
        </row>
        <row r="192">
          <cell r="A192">
            <v>0</v>
          </cell>
          <cell r="B192">
            <v>0</v>
          </cell>
          <cell r="C192">
            <v>0</v>
          </cell>
        </row>
        <row r="193">
          <cell r="A193">
            <v>0</v>
          </cell>
          <cell r="B193">
            <v>0</v>
          </cell>
          <cell r="C193">
            <v>0</v>
          </cell>
        </row>
        <row r="195">
          <cell r="B195" t="str">
            <v>TRANSPORTE</v>
          </cell>
        </row>
        <row r="197">
          <cell r="A197">
            <v>0</v>
          </cell>
          <cell r="B197">
            <v>0</v>
          </cell>
          <cell r="C197">
            <v>0</v>
          </cell>
        </row>
        <row r="198">
          <cell r="A198">
            <v>0</v>
          </cell>
          <cell r="B198">
            <v>0</v>
          </cell>
          <cell r="C198">
            <v>0</v>
          </cell>
        </row>
        <row r="199">
          <cell r="A199">
            <v>0</v>
          </cell>
          <cell r="B199">
            <v>0</v>
          </cell>
          <cell r="C199">
            <v>0</v>
          </cell>
        </row>
        <row r="202">
          <cell r="A202" t="str">
            <v>CODIGO</v>
          </cell>
          <cell r="B202" t="str">
            <v>ITEM</v>
          </cell>
          <cell r="C202" t="str">
            <v>UNIDAD</v>
          </cell>
        </row>
        <row r="203">
          <cell r="A203" t="str">
            <v>Z170</v>
          </cell>
          <cell r="B203" t="str">
            <v>MORTERO REV.  1:6</v>
          </cell>
          <cell r="C203" t="str">
            <v>M3</v>
          </cell>
          <cell r="D203">
            <v>125409.5</v>
          </cell>
        </row>
        <row r="204">
          <cell r="B204" t="str">
            <v>CODIGO</v>
          </cell>
          <cell r="C204" t="str">
            <v>Z170</v>
          </cell>
        </row>
        <row r="205">
          <cell r="A205" t="str">
            <v>CODIGO</v>
          </cell>
          <cell r="B205" t="str">
            <v>RECURSOS</v>
          </cell>
          <cell r="C205" t="str">
            <v>UNIDAD</v>
          </cell>
          <cell r="D205" t="str">
            <v>CANT.</v>
          </cell>
        </row>
        <row r="206">
          <cell r="B206" t="str">
            <v>MATERIALES</v>
          </cell>
        </row>
        <row r="207">
          <cell r="A207" t="str">
            <v>M010</v>
          </cell>
          <cell r="B207" t="str">
            <v>CEMENTO</v>
          </cell>
          <cell r="C207" t="str">
            <v>SACO</v>
          </cell>
          <cell r="D207">
            <v>5.2</v>
          </cell>
        </row>
        <row r="208">
          <cell r="A208" t="str">
            <v>M020</v>
          </cell>
          <cell r="B208" t="str">
            <v>AGUA</v>
          </cell>
          <cell r="C208" t="str">
            <v>LT</v>
          </cell>
          <cell r="D208">
            <v>237</v>
          </cell>
        </row>
        <row r="209">
          <cell r="A209" t="str">
            <v>M050</v>
          </cell>
          <cell r="B209" t="str">
            <v xml:space="preserve">ARENA DE REVOQUE. </v>
          </cell>
          <cell r="C209" t="str">
            <v>M3</v>
          </cell>
          <cell r="D209">
            <v>1</v>
          </cell>
        </row>
        <row r="210">
          <cell r="B210">
            <v>0</v>
          </cell>
          <cell r="C210">
            <v>0</v>
          </cell>
        </row>
        <row r="212">
          <cell r="B212" t="str">
            <v>EQUIPO</v>
          </cell>
        </row>
        <row r="213">
          <cell r="B213" t="str">
            <v>HTA MENOR (5% de M. de O.)</v>
          </cell>
        </row>
        <row r="214">
          <cell r="A214">
            <v>0</v>
          </cell>
          <cell r="B214">
            <v>0</v>
          </cell>
          <cell r="C214">
            <v>0</v>
          </cell>
        </row>
        <row r="215">
          <cell r="A215">
            <v>0</v>
          </cell>
          <cell r="B215">
            <v>0</v>
          </cell>
          <cell r="C215">
            <v>0</v>
          </cell>
        </row>
        <row r="216">
          <cell r="A216">
            <v>0</v>
          </cell>
          <cell r="B216">
            <v>0</v>
          </cell>
          <cell r="C216">
            <v>0</v>
          </cell>
        </row>
        <row r="218">
          <cell r="B218" t="str">
            <v>MANO DE OBRA</v>
          </cell>
        </row>
        <row r="219">
          <cell r="A219" t="str">
            <v>O110</v>
          </cell>
          <cell r="B219" t="str">
            <v>1 OFIC. Y 1 AYUD.</v>
          </cell>
          <cell r="C219" t="str">
            <v>DIA</v>
          </cell>
          <cell r="D219">
            <v>0.2</v>
          </cell>
        </row>
        <row r="220">
          <cell r="A220">
            <v>0</v>
          </cell>
          <cell r="B220">
            <v>0</v>
          </cell>
          <cell r="C220">
            <v>0</v>
          </cell>
        </row>
        <row r="221">
          <cell r="A221">
            <v>0</v>
          </cell>
          <cell r="B221">
            <v>0</v>
          </cell>
          <cell r="C221">
            <v>0</v>
          </cell>
        </row>
        <row r="222">
          <cell r="A222">
            <v>0</v>
          </cell>
          <cell r="B222">
            <v>0</v>
          </cell>
          <cell r="C222">
            <v>0</v>
          </cell>
        </row>
        <row r="224">
          <cell r="B224" t="str">
            <v>TRANSPORTE</v>
          </cell>
        </row>
        <row r="226">
          <cell r="A226">
            <v>0</v>
          </cell>
          <cell r="B226">
            <v>0</v>
          </cell>
          <cell r="C226">
            <v>0</v>
          </cell>
        </row>
        <row r="227">
          <cell r="A227">
            <v>0</v>
          </cell>
          <cell r="B227">
            <v>0</v>
          </cell>
          <cell r="C227">
            <v>0</v>
          </cell>
        </row>
        <row r="230">
          <cell r="A230" t="str">
            <v>CODIGO</v>
          </cell>
          <cell r="B230" t="str">
            <v>ITEM</v>
          </cell>
          <cell r="C230" t="str">
            <v>UNIDAD</v>
          </cell>
        </row>
        <row r="231">
          <cell r="A231" t="str">
            <v>Z180</v>
          </cell>
          <cell r="B231" t="str">
            <v>MORTERO.  1:3</v>
          </cell>
          <cell r="C231" t="str">
            <v>M3</v>
          </cell>
          <cell r="D231">
            <v>194177.625</v>
          </cell>
        </row>
        <row r="232">
          <cell r="B232" t="str">
            <v>CODIGO</v>
          </cell>
          <cell r="C232" t="str">
            <v>Z180</v>
          </cell>
        </row>
        <row r="233">
          <cell r="A233" t="str">
            <v>CODIGO</v>
          </cell>
          <cell r="B233" t="str">
            <v>RECURSOS</v>
          </cell>
          <cell r="C233" t="str">
            <v>UNIDAD</v>
          </cell>
          <cell r="D233" t="str">
            <v>CANT.</v>
          </cell>
        </row>
        <row r="234">
          <cell r="B234" t="str">
            <v>MATERIALES</v>
          </cell>
        </row>
        <row r="235">
          <cell r="A235" t="str">
            <v>M010</v>
          </cell>
          <cell r="B235" t="str">
            <v>CEMENTO</v>
          </cell>
          <cell r="C235" t="str">
            <v>SACO</v>
          </cell>
          <cell r="D235">
            <v>9</v>
          </cell>
        </row>
        <row r="236">
          <cell r="A236" t="str">
            <v>M020</v>
          </cell>
          <cell r="B236" t="str">
            <v>AGUA</v>
          </cell>
          <cell r="C236" t="str">
            <v>LT</v>
          </cell>
          <cell r="D236">
            <v>40</v>
          </cell>
        </row>
        <row r="237">
          <cell r="A237" t="str">
            <v>M070</v>
          </cell>
          <cell r="B237" t="str">
            <v>ARENA DE PEGA</v>
          </cell>
          <cell r="C237" t="str">
            <v>M3</v>
          </cell>
          <cell r="D237">
            <v>1.1200000000000001</v>
          </cell>
        </row>
        <row r="238">
          <cell r="B238">
            <v>0</v>
          </cell>
          <cell r="C238">
            <v>0</v>
          </cell>
        </row>
        <row r="240">
          <cell r="B240" t="str">
            <v>EQUIPO</v>
          </cell>
        </row>
        <row r="241">
          <cell r="B241" t="str">
            <v>HTA MENOR (5% de M. de O.)</v>
          </cell>
        </row>
        <row r="242">
          <cell r="A242">
            <v>0</v>
          </cell>
          <cell r="B242">
            <v>0</v>
          </cell>
          <cell r="C242">
            <v>0</v>
          </cell>
        </row>
        <row r="243">
          <cell r="A243">
            <v>0</v>
          </cell>
          <cell r="B243">
            <v>0</v>
          </cell>
          <cell r="C243">
            <v>0</v>
          </cell>
        </row>
        <row r="244">
          <cell r="A244">
            <v>0</v>
          </cell>
          <cell r="B244">
            <v>0</v>
          </cell>
          <cell r="C244">
            <v>0</v>
          </cell>
        </row>
        <row r="246">
          <cell r="B246" t="str">
            <v>MANO DE OBRA</v>
          </cell>
        </row>
        <row r="247">
          <cell r="A247" t="str">
            <v>O110</v>
          </cell>
          <cell r="B247" t="str">
            <v>1 OFIC. Y 1 AYUD.</v>
          </cell>
          <cell r="C247" t="str">
            <v>DIA</v>
          </cell>
          <cell r="D247">
            <v>0.25</v>
          </cell>
        </row>
        <row r="248">
          <cell r="A248">
            <v>0</v>
          </cell>
          <cell r="B248">
            <v>0</v>
          </cell>
          <cell r="C248">
            <v>0</v>
          </cell>
        </row>
        <row r="249">
          <cell r="A249">
            <v>0</v>
          </cell>
          <cell r="B249">
            <v>0</v>
          </cell>
          <cell r="C249">
            <v>0</v>
          </cell>
        </row>
        <row r="250">
          <cell r="A250">
            <v>0</v>
          </cell>
          <cell r="B250">
            <v>0</v>
          </cell>
          <cell r="C250">
            <v>0</v>
          </cell>
        </row>
        <row r="252">
          <cell r="B252" t="str">
            <v>TRANSPORTE</v>
          </cell>
        </row>
        <row r="254">
          <cell r="A254">
            <v>0</v>
          </cell>
          <cell r="B254">
            <v>0</v>
          </cell>
          <cell r="C254">
            <v>0</v>
          </cell>
        </row>
        <row r="255">
          <cell r="A255">
            <v>0</v>
          </cell>
          <cell r="B255">
            <v>0</v>
          </cell>
          <cell r="C255">
            <v>0</v>
          </cell>
        </row>
        <row r="259">
          <cell r="A259" t="str">
            <v>CODIGO</v>
          </cell>
          <cell r="B259" t="str">
            <v>ITEM</v>
          </cell>
          <cell r="C259" t="str">
            <v>UNIDAD</v>
          </cell>
        </row>
        <row r="260">
          <cell r="A260" t="str">
            <v>Z190</v>
          </cell>
          <cell r="B260" t="str">
            <v>MORTERO  1:2</v>
          </cell>
          <cell r="C260" t="str">
            <v>M3</v>
          </cell>
          <cell r="D260">
            <v>247343.5</v>
          </cell>
        </row>
        <row r="261">
          <cell r="B261" t="str">
            <v>CODIGO</v>
          </cell>
          <cell r="C261" t="str">
            <v>Z190</v>
          </cell>
        </row>
        <row r="262">
          <cell r="A262" t="str">
            <v>CODIGO</v>
          </cell>
          <cell r="B262" t="str">
            <v>RECURSOS</v>
          </cell>
          <cell r="C262" t="str">
            <v>UNIDAD</v>
          </cell>
          <cell r="D262" t="str">
            <v>CANT.</v>
          </cell>
        </row>
        <row r="263">
          <cell r="B263" t="str">
            <v>MATERIALES</v>
          </cell>
        </row>
        <row r="264">
          <cell r="A264" t="str">
            <v>M010</v>
          </cell>
          <cell r="B264" t="str">
            <v>CEMENTO</v>
          </cell>
          <cell r="C264" t="str">
            <v>SACO</v>
          </cell>
          <cell r="D264">
            <v>12.5</v>
          </cell>
        </row>
        <row r="265">
          <cell r="A265" t="str">
            <v>M020</v>
          </cell>
          <cell r="B265" t="str">
            <v>AGUA</v>
          </cell>
          <cell r="C265" t="str">
            <v>LT</v>
          </cell>
          <cell r="D265">
            <v>250</v>
          </cell>
        </row>
        <row r="266">
          <cell r="A266" t="str">
            <v>M070</v>
          </cell>
          <cell r="B266" t="str">
            <v>ARENA DE PEGA</v>
          </cell>
          <cell r="C266" t="str">
            <v>M3</v>
          </cell>
          <cell r="D266">
            <v>0.95</v>
          </cell>
        </row>
        <row r="267">
          <cell r="B267">
            <v>0</v>
          </cell>
          <cell r="C267">
            <v>0</v>
          </cell>
        </row>
        <row r="269">
          <cell r="B269" t="str">
            <v>EQUIPO</v>
          </cell>
        </row>
        <row r="270">
          <cell r="B270" t="str">
            <v>HTA MENOR (5% de M. de O.)</v>
          </cell>
        </row>
        <row r="271">
          <cell r="A271">
            <v>0</v>
          </cell>
          <cell r="B271">
            <v>0</v>
          </cell>
          <cell r="C271">
            <v>0</v>
          </cell>
        </row>
        <row r="272">
          <cell r="A272">
            <v>0</v>
          </cell>
          <cell r="B272">
            <v>0</v>
          </cell>
          <cell r="C272">
            <v>0</v>
          </cell>
        </row>
        <row r="274">
          <cell r="B274" t="str">
            <v>MANO DE OBRA</v>
          </cell>
        </row>
        <row r="275">
          <cell r="A275" t="str">
            <v>O110</v>
          </cell>
          <cell r="B275" t="str">
            <v>1 OFIC. Y 1 AYUD.</v>
          </cell>
          <cell r="C275" t="str">
            <v>DIA</v>
          </cell>
          <cell r="D275">
            <v>0.2</v>
          </cell>
        </row>
        <row r="276">
          <cell r="A276">
            <v>0</v>
          </cell>
          <cell r="B276">
            <v>0</v>
          </cell>
          <cell r="C276">
            <v>0</v>
          </cell>
        </row>
        <row r="277">
          <cell r="A277">
            <v>0</v>
          </cell>
          <cell r="B277">
            <v>0</v>
          </cell>
          <cell r="C277">
            <v>0</v>
          </cell>
        </row>
        <row r="278">
          <cell r="A278">
            <v>0</v>
          </cell>
          <cell r="B278">
            <v>0</v>
          </cell>
          <cell r="C278">
            <v>0</v>
          </cell>
        </row>
        <row r="280">
          <cell r="B280" t="str">
            <v>TRANSPORTE</v>
          </cell>
        </row>
        <row r="282">
          <cell r="A282">
            <v>0</v>
          </cell>
          <cell r="B282">
            <v>0</v>
          </cell>
          <cell r="C282">
            <v>0</v>
          </cell>
        </row>
        <row r="283">
          <cell r="A283">
            <v>0</v>
          </cell>
          <cell r="B283">
            <v>0</v>
          </cell>
          <cell r="C283">
            <v>0</v>
          </cell>
        </row>
        <row r="284">
          <cell r="A284">
            <v>0</v>
          </cell>
          <cell r="B284">
            <v>0</v>
          </cell>
          <cell r="C284">
            <v>0</v>
          </cell>
        </row>
        <row r="288">
          <cell r="A288" t="str">
            <v>CODIGO</v>
          </cell>
          <cell r="B288" t="str">
            <v>ITEM</v>
          </cell>
          <cell r="C288" t="str">
            <v>UNIDAD</v>
          </cell>
        </row>
        <row r="289">
          <cell r="A289" t="str">
            <v>Z200</v>
          </cell>
          <cell r="B289" t="str">
            <v>CONCRETO f'c=140 kg/cm2</v>
          </cell>
          <cell r="C289" t="str">
            <v>M3</v>
          </cell>
          <cell r="D289">
            <v>158178</v>
          </cell>
        </row>
        <row r="290">
          <cell r="B290" t="str">
            <v>CODIGO</v>
          </cell>
          <cell r="C290" t="str">
            <v>Z200</v>
          </cell>
        </row>
        <row r="291">
          <cell r="A291" t="str">
            <v>CODIGO</v>
          </cell>
          <cell r="B291" t="str">
            <v>RECURSOS</v>
          </cell>
          <cell r="C291" t="str">
            <v>UNIDAD</v>
          </cell>
          <cell r="D291" t="str">
            <v>CANT.</v>
          </cell>
        </row>
        <row r="292">
          <cell r="B292" t="str">
            <v>MATERIALES</v>
          </cell>
        </row>
        <row r="293">
          <cell r="A293" t="str">
            <v>M010</v>
          </cell>
          <cell r="B293" t="str">
            <v>CEMENTO</v>
          </cell>
          <cell r="C293" t="str">
            <v>SACO</v>
          </cell>
          <cell r="D293">
            <v>5</v>
          </cell>
        </row>
        <row r="294">
          <cell r="A294" t="str">
            <v>M020</v>
          </cell>
          <cell r="B294" t="str">
            <v>AGUA</v>
          </cell>
          <cell r="C294" t="str">
            <v>LT</v>
          </cell>
          <cell r="D294">
            <v>40</v>
          </cell>
        </row>
        <row r="295">
          <cell r="A295" t="str">
            <v>M080</v>
          </cell>
          <cell r="B295" t="str">
            <v>ARENA PARA CONCRETO</v>
          </cell>
          <cell r="C295" t="str">
            <v>M3</v>
          </cell>
          <cell r="D295">
            <v>0.6</v>
          </cell>
        </row>
        <row r="296">
          <cell r="A296" t="str">
            <v>M240</v>
          </cell>
          <cell r="B296" t="str">
            <v>TRITURADO 1 1/2"</v>
          </cell>
          <cell r="C296" t="str">
            <v>M3</v>
          </cell>
          <cell r="D296">
            <v>0.92</v>
          </cell>
        </row>
        <row r="297">
          <cell r="B297">
            <v>0</v>
          </cell>
          <cell r="C297">
            <v>0</v>
          </cell>
        </row>
        <row r="299">
          <cell r="B299" t="str">
            <v>EQUIPO</v>
          </cell>
        </row>
        <row r="300">
          <cell r="B300" t="str">
            <v>HTA MENOR (5% de M. de O.)</v>
          </cell>
        </row>
        <row r="301">
          <cell r="A301" t="str">
            <v>E080</v>
          </cell>
          <cell r="B301" t="str">
            <v>CONCRETADORA 1 1/2 SACOS ELECT.</v>
          </cell>
          <cell r="C301" t="str">
            <v>DIA</v>
          </cell>
          <cell r="D301">
            <v>0.4</v>
          </cell>
        </row>
        <row r="302">
          <cell r="A302">
            <v>0</v>
          </cell>
          <cell r="B302">
            <v>0</v>
          </cell>
          <cell r="C302">
            <v>0</v>
          </cell>
        </row>
        <row r="303">
          <cell r="A303">
            <v>0</v>
          </cell>
          <cell r="B303">
            <v>0</v>
          </cell>
          <cell r="C303">
            <v>0</v>
          </cell>
        </row>
        <row r="305">
          <cell r="B305" t="str">
            <v>MANO DE OBRA</v>
          </cell>
        </row>
        <row r="306">
          <cell r="A306" t="str">
            <v>O030</v>
          </cell>
          <cell r="B306" t="str">
            <v>1 OFIC. Y 2 AYUD.</v>
          </cell>
          <cell r="C306" t="str">
            <v>DIA</v>
          </cell>
          <cell r="D306">
            <v>0.4</v>
          </cell>
        </row>
        <row r="307">
          <cell r="A307">
            <v>0</v>
          </cell>
          <cell r="B307">
            <v>0</v>
          </cell>
          <cell r="C307">
            <v>0</v>
          </cell>
        </row>
        <row r="308">
          <cell r="A308">
            <v>0</v>
          </cell>
          <cell r="B308">
            <v>0</v>
          </cell>
          <cell r="C308">
            <v>0</v>
          </cell>
        </row>
        <row r="309">
          <cell r="A309">
            <v>0</v>
          </cell>
          <cell r="B309">
            <v>0</v>
          </cell>
          <cell r="C309">
            <v>0</v>
          </cell>
        </row>
        <row r="311">
          <cell r="B311" t="str">
            <v>TRANSPORTE</v>
          </cell>
        </row>
        <row r="313">
          <cell r="A313">
            <v>0</v>
          </cell>
          <cell r="B313">
            <v>0</v>
          </cell>
          <cell r="C313">
            <v>0</v>
          </cell>
        </row>
        <row r="314">
          <cell r="A314">
            <v>0</v>
          </cell>
          <cell r="B314">
            <v>0</v>
          </cell>
          <cell r="C314">
            <v>0</v>
          </cell>
        </row>
        <row r="318">
          <cell r="A318" t="str">
            <v>CODIGO</v>
          </cell>
          <cell r="B318" t="str">
            <v>ITEM</v>
          </cell>
          <cell r="C318" t="str">
            <v>UNIDAD</v>
          </cell>
        </row>
        <row r="319">
          <cell r="A319" t="str">
            <v>Z210</v>
          </cell>
          <cell r="B319" t="str">
            <v>CONCRETO f'c=175 kg/cm2</v>
          </cell>
          <cell r="C319" t="str">
            <v>M3</v>
          </cell>
          <cell r="D319">
            <v>153121.5</v>
          </cell>
        </row>
        <row r="320">
          <cell r="B320" t="str">
            <v>CODIGO</v>
          </cell>
          <cell r="C320" t="str">
            <v>Z210</v>
          </cell>
        </row>
        <row r="321">
          <cell r="A321" t="str">
            <v>CODIGO</v>
          </cell>
          <cell r="B321" t="str">
            <v>RECURSOS</v>
          </cell>
          <cell r="C321" t="str">
            <v>UNIDAD</v>
          </cell>
          <cell r="D321" t="str">
            <v>CANT.</v>
          </cell>
        </row>
        <row r="322">
          <cell r="B322" t="str">
            <v>MATERIALES</v>
          </cell>
        </row>
        <row r="323">
          <cell r="A323" t="str">
            <v>M010</v>
          </cell>
          <cell r="B323" t="str">
            <v>CEMENTO</v>
          </cell>
          <cell r="C323" t="str">
            <v>SACO</v>
          </cell>
          <cell r="D323">
            <v>6</v>
          </cell>
        </row>
        <row r="324">
          <cell r="A324" t="str">
            <v>M020</v>
          </cell>
          <cell r="B324" t="str">
            <v>AGUA</v>
          </cell>
          <cell r="C324" t="str">
            <v>LT</v>
          </cell>
          <cell r="D324">
            <v>80</v>
          </cell>
        </row>
        <row r="325">
          <cell r="A325" t="str">
            <v>M080</v>
          </cell>
          <cell r="B325" t="str">
            <v>ARENA PARA CONCRETO</v>
          </cell>
          <cell r="C325" t="str">
            <v>M3</v>
          </cell>
          <cell r="D325">
            <v>0.67</v>
          </cell>
        </row>
        <row r="326">
          <cell r="A326" t="str">
            <v>M240</v>
          </cell>
          <cell r="B326" t="str">
            <v>TRITURADO 1 1/2"</v>
          </cell>
          <cell r="C326" t="str">
            <v>M3</v>
          </cell>
          <cell r="D326">
            <v>0.71499999999999997</v>
          </cell>
        </row>
        <row r="328">
          <cell r="B328" t="str">
            <v>EQUIPO</v>
          </cell>
        </row>
        <row r="329">
          <cell r="B329" t="str">
            <v>HTA MENOR (5% de M. de O.)</v>
          </cell>
        </row>
        <row r="330">
          <cell r="A330" t="str">
            <v>E080</v>
          </cell>
          <cell r="B330" t="str">
            <v>CONCRETADORA 1 1/2 SACOS ELECT.</v>
          </cell>
          <cell r="C330" t="str">
            <v>DIA</v>
          </cell>
          <cell r="D330">
            <v>0.2</v>
          </cell>
        </row>
        <row r="331">
          <cell r="A331">
            <v>0</v>
          </cell>
          <cell r="B331">
            <v>0</v>
          </cell>
          <cell r="C331">
            <v>0</v>
          </cell>
        </row>
        <row r="332">
          <cell r="A332">
            <v>0</v>
          </cell>
          <cell r="B332">
            <v>0</v>
          </cell>
          <cell r="C332">
            <v>0</v>
          </cell>
        </row>
        <row r="334">
          <cell r="B334" t="str">
            <v>MANO DE OBRA</v>
          </cell>
        </row>
        <row r="335">
          <cell r="A335" t="str">
            <v>O030</v>
          </cell>
          <cell r="B335" t="str">
            <v>1 OFIC. Y 2 AYUD.</v>
          </cell>
          <cell r="C335" t="str">
            <v>DIA</v>
          </cell>
          <cell r="D335">
            <v>0.2</v>
          </cell>
        </row>
        <row r="336">
          <cell r="B336">
            <v>0</v>
          </cell>
          <cell r="C336">
            <v>0</v>
          </cell>
        </row>
        <row r="337">
          <cell r="A337">
            <v>0</v>
          </cell>
          <cell r="B337">
            <v>0</v>
          </cell>
          <cell r="C337">
            <v>0</v>
          </cell>
        </row>
        <row r="339">
          <cell r="B339" t="str">
            <v>TRANSPORTE</v>
          </cell>
        </row>
        <row r="341">
          <cell r="A341">
            <v>0</v>
          </cell>
          <cell r="B341">
            <v>0</v>
          </cell>
          <cell r="C341">
            <v>0</v>
          </cell>
        </row>
        <row r="342">
          <cell r="A342">
            <v>0</v>
          </cell>
          <cell r="B342">
            <v>0</v>
          </cell>
          <cell r="C342">
            <v>0</v>
          </cell>
        </row>
        <row r="346">
          <cell r="A346" t="str">
            <v>CODIGO</v>
          </cell>
          <cell r="B346" t="str">
            <v>ITEM</v>
          </cell>
          <cell r="C346" t="str">
            <v>UNIDAD</v>
          </cell>
        </row>
        <row r="347">
          <cell r="A347" t="str">
            <v>Z220</v>
          </cell>
          <cell r="B347" t="str">
            <v>CONCRETO f'c=210 kg/cm2</v>
          </cell>
          <cell r="C347" t="str">
            <v>M3</v>
          </cell>
          <cell r="D347">
            <v>241508</v>
          </cell>
        </row>
        <row r="348">
          <cell r="B348" t="str">
            <v>CODIGO</v>
          </cell>
          <cell r="C348" t="str">
            <v>Z220</v>
          </cell>
        </row>
        <row r="349">
          <cell r="A349" t="str">
            <v>CODIGO</v>
          </cell>
          <cell r="B349" t="str">
            <v>RECURSOS</v>
          </cell>
          <cell r="C349" t="str">
            <v>UNIDAD</v>
          </cell>
          <cell r="D349" t="str">
            <v>CANT.</v>
          </cell>
        </row>
        <row r="350">
          <cell r="B350" t="str">
            <v>MATERIALES</v>
          </cell>
        </row>
        <row r="351">
          <cell r="A351" t="str">
            <v>M010</v>
          </cell>
          <cell r="B351" t="str">
            <v>CEMENTO</v>
          </cell>
          <cell r="C351" t="str">
            <v>SACO</v>
          </cell>
          <cell r="D351">
            <v>7.5</v>
          </cell>
        </row>
        <row r="352">
          <cell r="A352" t="str">
            <v>M020</v>
          </cell>
          <cell r="B352" t="str">
            <v>AGUA</v>
          </cell>
          <cell r="C352" t="str">
            <v>LT</v>
          </cell>
          <cell r="D352">
            <v>175</v>
          </cell>
        </row>
        <row r="353">
          <cell r="A353" t="str">
            <v>M080</v>
          </cell>
          <cell r="B353" t="str">
            <v>ARENA PARA CONCRETO</v>
          </cell>
          <cell r="C353" t="str">
            <v>M3</v>
          </cell>
          <cell r="D353">
            <v>1.1599999999999999</v>
          </cell>
        </row>
        <row r="354">
          <cell r="A354" t="str">
            <v>M250</v>
          </cell>
          <cell r="B354" t="str">
            <v>TRITURADO 1/2"</v>
          </cell>
          <cell r="C354" t="str">
            <v>M3</v>
          </cell>
          <cell r="D354">
            <v>1.1599999999999999</v>
          </cell>
        </row>
        <row r="356">
          <cell r="B356" t="str">
            <v>EQUIPO</v>
          </cell>
        </row>
        <row r="357">
          <cell r="B357" t="str">
            <v>HTA MENOR (5% de M. de O.)</v>
          </cell>
        </row>
        <row r="358">
          <cell r="A358" t="str">
            <v>E080</v>
          </cell>
          <cell r="B358" t="str">
            <v>CONCRETADORA 1 1/2 SACOS ELECT.</v>
          </cell>
          <cell r="C358" t="str">
            <v>DIA</v>
          </cell>
          <cell r="D358">
            <v>0.5</v>
          </cell>
        </row>
        <row r="359">
          <cell r="A359">
            <v>0</v>
          </cell>
          <cell r="B359">
            <v>0</v>
          </cell>
          <cell r="C359">
            <v>0</v>
          </cell>
        </row>
        <row r="360">
          <cell r="A360">
            <v>0</v>
          </cell>
          <cell r="B360">
            <v>0</v>
          </cell>
          <cell r="C360">
            <v>0</v>
          </cell>
        </row>
        <row r="362">
          <cell r="B362" t="str">
            <v>MANO DE OBRA</v>
          </cell>
        </row>
        <row r="363">
          <cell r="A363" t="str">
            <v>O030</v>
          </cell>
          <cell r="B363" t="str">
            <v>1 OFIC. Y 2 AYUD.</v>
          </cell>
          <cell r="C363" t="str">
            <v>DIA</v>
          </cell>
          <cell r="D363">
            <v>0.65</v>
          </cell>
        </row>
        <row r="364">
          <cell r="B364">
            <v>0</v>
          </cell>
          <cell r="C364">
            <v>0</v>
          </cell>
        </row>
        <row r="365">
          <cell r="A365">
            <v>0</v>
          </cell>
          <cell r="B365">
            <v>0</v>
          </cell>
          <cell r="C365">
            <v>0</v>
          </cell>
        </row>
        <row r="366">
          <cell r="A366">
            <v>0</v>
          </cell>
          <cell r="B366">
            <v>0</v>
          </cell>
          <cell r="C366">
            <v>0</v>
          </cell>
        </row>
        <row r="368">
          <cell r="B368" t="str">
            <v>TRANSPORTE</v>
          </cell>
        </row>
        <row r="370">
          <cell r="A370">
            <v>0</v>
          </cell>
          <cell r="B370">
            <v>0</v>
          </cell>
          <cell r="C370">
            <v>0</v>
          </cell>
        </row>
        <row r="371">
          <cell r="A371">
            <v>0</v>
          </cell>
          <cell r="B371">
            <v>0</v>
          </cell>
          <cell r="C371">
            <v>0</v>
          </cell>
        </row>
        <row r="374">
          <cell r="A374" t="str">
            <v>CODIGO</v>
          </cell>
          <cell r="B374" t="str">
            <v>ITEM</v>
          </cell>
          <cell r="C374" t="str">
            <v>UNIDAD</v>
          </cell>
        </row>
        <row r="375">
          <cell r="A375" t="str">
            <v>Z230</v>
          </cell>
          <cell r="B375" t="str">
            <v>CONCRETO f'c=250 kg/cm2</v>
          </cell>
          <cell r="C375" t="str">
            <v>M3</v>
          </cell>
          <cell r="D375">
            <v>245808</v>
          </cell>
        </row>
        <row r="376">
          <cell r="B376" t="str">
            <v>CODIGO</v>
          </cell>
          <cell r="C376" t="str">
            <v>Z230</v>
          </cell>
        </row>
        <row r="377">
          <cell r="A377" t="str">
            <v>CODIGO</v>
          </cell>
          <cell r="B377" t="str">
            <v>RECURSOS</v>
          </cell>
          <cell r="C377" t="str">
            <v>UNIDAD</v>
          </cell>
          <cell r="D377" t="str">
            <v>CANT.</v>
          </cell>
        </row>
        <row r="378">
          <cell r="B378" t="str">
            <v>MATERIALES</v>
          </cell>
        </row>
        <row r="379">
          <cell r="A379" t="str">
            <v>M010</v>
          </cell>
          <cell r="B379" t="str">
            <v>CEMENTO</v>
          </cell>
          <cell r="C379" t="str">
            <v>SACO</v>
          </cell>
          <cell r="D379">
            <v>9</v>
          </cell>
        </row>
        <row r="380">
          <cell r="A380" t="str">
            <v>M020</v>
          </cell>
          <cell r="B380" t="str">
            <v>AGUA</v>
          </cell>
          <cell r="C380" t="str">
            <v>LT</v>
          </cell>
          <cell r="D380">
            <v>200</v>
          </cell>
        </row>
        <row r="381">
          <cell r="A381" t="str">
            <v>M080</v>
          </cell>
          <cell r="B381" t="str">
            <v>ARENA PARA CONCRETO</v>
          </cell>
          <cell r="C381" t="str">
            <v>M3</v>
          </cell>
          <cell r="D381">
            <v>0.7</v>
          </cell>
        </row>
        <row r="382">
          <cell r="A382" t="str">
            <v>M240</v>
          </cell>
          <cell r="B382" t="str">
            <v>TRITURADO 1 1/2"</v>
          </cell>
          <cell r="C382" t="str">
            <v>M3</v>
          </cell>
          <cell r="D382">
            <v>0.7</v>
          </cell>
        </row>
        <row r="384">
          <cell r="B384" t="str">
            <v>EQUIPO</v>
          </cell>
        </row>
        <row r="385">
          <cell r="B385" t="str">
            <v>HTA MENOR (5% de M. de O.)</v>
          </cell>
        </row>
        <row r="386">
          <cell r="A386" t="str">
            <v>E080</v>
          </cell>
          <cell r="B386" t="str">
            <v>CONCRETADORA 1 1/2 SACOS ELECT.</v>
          </cell>
          <cell r="C386" t="str">
            <v>DIA</v>
          </cell>
          <cell r="D386">
            <v>0.5</v>
          </cell>
        </row>
        <row r="387">
          <cell r="A387">
            <v>0</v>
          </cell>
          <cell r="B387">
            <v>0</v>
          </cell>
          <cell r="C387">
            <v>0</v>
          </cell>
        </row>
        <row r="388">
          <cell r="A388">
            <v>0</v>
          </cell>
          <cell r="B388">
            <v>0</v>
          </cell>
          <cell r="C388">
            <v>0</v>
          </cell>
        </row>
        <row r="390">
          <cell r="B390" t="str">
            <v>MANO DE OBRA</v>
          </cell>
        </row>
        <row r="391">
          <cell r="A391" t="str">
            <v>O030</v>
          </cell>
          <cell r="B391" t="str">
            <v>1 OFIC. Y 2 AYUD.</v>
          </cell>
          <cell r="C391" t="str">
            <v>DIA</v>
          </cell>
          <cell r="D391">
            <v>0.65</v>
          </cell>
        </row>
        <row r="392">
          <cell r="A392">
            <v>0</v>
          </cell>
          <cell r="B392">
            <v>0</v>
          </cell>
          <cell r="C392">
            <v>0</v>
          </cell>
        </row>
        <row r="393">
          <cell r="A393">
            <v>0</v>
          </cell>
          <cell r="B393">
            <v>0</v>
          </cell>
          <cell r="C393">
            <v>0</v>
          </cell>
        </row>
        <row r="394">
          <cell r="A394">
            <v>0</v>
          </cell>
          <cell r="B394">
            <v>0</v>
          </cell>
          <cell r="C394">
            <v>0</v>
          </cell>
        </row>
        <row r="396">
          <cell r="B396" t="str">
            <v>TRANSPORTE</v>
          </cell>
        </row>
        <row r="398">
          <cell r="A398">
            <v>0</v>
          </cell>
          <cell r="B398">
            <v>0</v>
          </cell>
          <cell r="C398">
            <v>0</v>
          </cell>
        </row>
        <row r="399">
          <cell r="A399">
            <v>0</v>
          </cell>
          <cell r="B399">
            <v>0</v>
          </cell>
          <cell r="C399">
            <v>0</v>
          </cell>
        </row>
        <row r="400">
          <cell r="A400">
            <v>0</v>
          </cell>
          <cell r="B400">
            <v>0</v>
          </cell>
          <cell r="C400">
            <v>0</v>
          </cell>
        </row>
        <row r="404">
          <cell r="A404" t="str">
            <v>CODIGO</v>
          </cell>
          <cell r="B404" t="str">
            <v>ITEM</v>
          </cell>
          <cell r="C404" t="str">
            <v>UNIDAD</v>
          </cell>
        </row>
        <row r="405">
          <cell r="A405" t="str">
            <v>Z240</v>
          </cell>
          <cell r="B405" t="str">
            <v>MORTERO REV.  1:8</v>
          </cell>
          <cell r="C405" t="str">
            <v>M3</v>
          </cell>
          <cell r="D405">
            <v>113573</v>
          </cell>
        </row>
        <row r="406">
          <cell r="B406" t="str">
            <v>CODIGO</v>
          </cell>
          <cell r="C406" t="str">
            <v>Z240</v>
          </cell>
        </row>
        <row r="407">
          <cell r="A407" t="str">
            <v>CODIGO</v>
          </cell>
          <cell r="B407" t="str">
            <v>RECURSOS</v>
          </cell>
          <cell r="C407" t="str">
            <v>UNIDAD</v>
          </cell>
          <cell r="D407" t="str">
            <v>CANT.</v>
          </cell>
        </row>
        <row r="408">
          <cell r="B408" t="str">
            <v>MATERIALES</v>
          </cell>
        </row>
        <row r="409">
          <cell r="A409" t="str">
            <v>M010</v>
          </cell>
          <cell r="B409" t="str">
            <v>CEMENTO</v>
          </cell>
          <cell r="C409" t="str">
            <v>SACO</v>
          </cell>
          <cell r="D409">
            <v>4</v>
          </cell>
        </row>
        <row r="410">
          <cell r="A410" t="str">
            <v>M020</v>
          </cell>
          <cell r="B410" t="str">
            <v>AGUA</v>
          </cell>
          <cell r="C410" t="str">
            <v>LT</v>
          </cell>
          <cell r="D410">
            <v>204</v>
          </cell>
        </row>
        <row r="411">
          <cell r="A411" t="str">
            <v>M080</v>
          </cell>
          <cell r="B411" t="str">
            <v>ARENA PARA CONCRETO</v>
          </cell>
          <cell r="C411" t="str">
            <v>M3</v>
          </cell>
          <cell r="D411">
            <v>1.25</v>
          </cell>
        </row>
        <row r="412">
          <cell r="B412">
            <v>0</v>
          </cell>
          <cell r="C412">
            <v>0</v>
          </cell>
        </row>
        <row r="414">
          <cell r="B414" t="str">
            <v>EQUIPO</v>
          </cell>
        </row>
        <row r="415">
          <cell r="B415" t="str">
            <v>HTA MENOR (5% de M. de O.)</v>
          </cell>
        </row>
        <row r="416">
          <cell r="A416">
            <v>0</v>
          </cell>
          <cell r="B416">
            <v>0</v>
          </cell>
          <cell r="C416">
            <v>0</v>
          </cell>
        </row>
        <row r="417">
          <cell r="A417">
            <v>0</v>
          </cell>
          <cell r="B417">
            <v>0</v>
          </cell>
          <cell r="C417">
            <v>0</v>
          </cell>
        </row>
        <row r="418">
          <cell r="A418">
            <v>0</v>
          </cell>
          <cell r="B418">
            <v>0</v>
          </cell>
          <cell r="C418">
            <v>0</v>
          </cell>
        </row>
        <row r="420">
          <cell r="B420" t="str">
            <v>MANO DE OBRA</v>
          </cell>
        </row>
        <row r="421">
          <cell r="A421" t="str">
            <v>O110</v>
          </cell>
          <cell r="B421" t="str">
            <v>1 OFIC. Y 1 AYUD.</v>
          </cell>
          <cell r="C421" t="str">
            <v>DIA</v>
          </cell>
          <cell r="D421">
            <v>0.2</v>
          </cell>
        </row>
        <row r="422">
          <cell r="A422">
            <v>0</v>
          </cell>
          <cell r="B422">
            <v>0</v>
          </cell>
          <cell r="C422">
            <v>0</v>
          </cell>
        </row>
        <row r="423">
          <cell r="A423">
            <v>0</v>
          </cell>
          <cell r="B423">
            <v>0</v>
          </cell>
          <cell r="C423">
            <v>0</v>
          </cell>
        </row>
        <row r="424">
          <cell r="A424">
            <v>0</v>
          </cell>
          <cell r="B424">
            <v>0</v>
          </cell>
          <cell r="C424">
            <v>0</v>
          </cell>
        </row>
        <row r="426">
          <cell r="B426" t="str">
            <v>TRANSPORTE</v>
          </cell>
        </row>
        <row r="428">
          <cell r="A428">
            <v>0</v>
          </cell>
          <cell r="B428">
            <v>0</v>
          </cell>
          <cell r="C428">
            <v>0</v>
          </cell>
        </row>
        <row r="429">
          <cell r="A429">
            <v>0</v>
          </cell>
          <cell r="B429">
            <v>0</v>
          </cell>
          <cell r="C429">
            <v>0</v>
          </cell>
        </row>
        <row r="432">
          <cell r="A432" t="str">
            <v>CODIGO</v>
          </cell>
          <cell r="B432" t="str">
            <v>ITEM</v>
          </cell>
          <cell r="C432" t="str">
            <v>UNIDAD</v>
          </cell>
        </row>
        <row r="433">
          <cell r="A433" t="str">
            <v>Z250</v>
          </cell>
          <cell r="B433" t="str">
            <v>MORTERO REV.  1:10</v>
          </cell>
          <cell r="C433" t="str">
            <v>M3</v>
          </cell>
          <cell r="D433">
            <v>99973</v>
          </cell>
        </row>
        <row r="434">
          <cell r="B434" t="str">
            <v>CODIGO</v>
          </cell>
          <cell r="C434" t="str">
            <v>Z250</v>
          </cell>
        </row>
        <row r="435">
          <cell r="A435" t="str">
            <v>CODIGO</v>
          </cell>
          <cell r="B435" t="str">
            <v>RECURSOS</v>
          </cell>
          <cell r="C435" t="str">
            <v>UNIDAD</v>
          </cell>
          <cell r="D435" t="str">
            <v>CANT.</v>
          </cell>
        </row>
        <row r="436">
          <cell r="B436" t="str">
            <v>MATERIALES</v>
          </cell>
        </row>
        <row r="437">
          <cell r="A437" t="str">
            <v>M010</v>
          </cell>
          <cell r="B437" t="str">
            <v>CEMENTO</v>
          </cell>
          <cell r="C437" t="str">
            <v>SACO</v>
          </cell>
          <cell r="D437">
            <v>3.2</v>
          </cell>
        </row>
        <row r="438">
          <cell r="A438" t="str">
            <v>M020</v>
          </cell>
          <cell r="B438" t="str">
            <v>AGUA</v>
          </cell>
          <cell r="C438" t="str">
            <v>LT</v>
          </cell>
          <cell r="D438">
            <v>204</v>
          </cell>
        </row>
        <row r="439">
          <cell r="A439" t="str">
            <v>M080</v>
          </cell>
          <cell r="B439" t="str">
            <v>ARENA PARA CONCRETO</v>
          </cell>
          <cell r="C439" t="str">
            <v>M3</v>
          </cell>
          <cell r="D439">
            <v>1.25</v>
          </cell>
        </row>
        <row r="440">
          <cell r="B440">
            <v>0</v>
          </cell>
          <cell r="C440">
            <v>0</v>
          </cell>
        </row>
        <row r="442">
          <cell r="B442" t="str">
            <v>EQUIPO</v>
          </cell>
        </row>
        <row r="443">
          <cell r="B443" t="str">
            <v>HTA MENOR (5% de M. de O.)</v>
          </cell>
        </row>
        <row r="444">
          <cell r="A444">
            <v>0</v>
          </cell>
          <cell r="B444">
            <v>0</v>
          </cell>
          <cell r="C444">
            <v>0</v>
          </cell>
        </row>
        <row r="445">
          <cell r="A445">
            <v>0</v>
          </cell>
          <cell r="B445">
            <v>0</v>
          </cell>
          <cell r="C445">
            <v>0</v>
          </cell>
        </row>
        <row r="446">
          <cell r="A446">
            <v>0</v>
          </cell>
          <cell r="B446">
            <v>0</v>
          </cell>
          <cell r="C446">
            <v>0</v>
          </cell>
        </row>
        <row r="448">
          <cell r="B448" t="str">
            <v>MANO DE OBRA</v>
          </cell>
        </row>
        <row r="449">
          <cell r="A449" t="str">
            <v>O110</v>
          </cell>
          <cell r="B449" t="str">
            <v>1 OFIC. Y 1 AYUD.</v>
          </cell>
          <cell r="C449" t="str">
            <v>DIA</v>
          </cell>
          <cell r="D449">
            <v>0.2</v>
          </cell>
        </row>
        <row r="450">
          <cell r="A450">
            <v>0</v>
          </cell>
          <cell r="B450">
            <v>0</v>
          </cell>
          <cell r="C450">
            <v>0</v>
          </cell>
        </row>
        <row r="451">
          <cell r="A451">
            <v>0</v>
          </cell>
          <cell r="B451">
            <v>0</v>
          </cell>
          <cell r="C451">
            <v>0</v>
          </cell>
        </row>
        <row r="452">
          <cell r="A452">
            <v>0</v>
          </cell>
          <cell r="B452">
            <v>0</v>
          </cell>
          <cell r="C452">
            <v>0</v>
          </cell>
        </row>
        <row r="454">
          <cell r="B454" t="str">
            <v>TRANSPORTE</v>
          </cell>
        </row>
        <row r="456">
          <cell r="A456">
            <v>0</v>
          </cell>
          <cell r="B456">
            <v>0</v>
          </cell>
          <cell r="C456">
            <v>0</v>
          </cell>
        </row>
        <row r="457">
          <cell r="A457">
            <v>0</v>
          </cell>
          <cell r="B457">
            <v>0</v>
          </cell>
          <cell r="C457">
            <v>0</v>
          </cell>
        </row>
        <row r="458">
          <cell r="A458">
            <v>0</v>
          </cell>
          <cell r="B458">
            <v>0</v>
          </cell>
          <cell r="C458">
            <v>0</v>
          </cell>
        </row>
        <row r="462">
          <cell r="A462" t="str">
            <v>CODIGO</v>
          </cell>
          <cell r="B462" t="str">
            <v>ITEM</v>
          </cell>
          <cell r="C462" t="str">
            <v>UNIDAD</v>
          </cell>
        </row>
        <row r="463">
          <cell r="A463" t="str">
            <v>Z260</v>
          </cell>
          <cell r="B463" t="str">
            <v>MORTERO REV.  1:12</v>
          </cell>
          <cell r="C463" t="str">
            <v>M3</v>
          </cell>
          <cell r="D463">
            <v>92311.5</v>
          </cell>
        </row>
        <row r="464">
          <cell r="B464" t="str">
            <v>CODIGO</v>
          </cell>
          <cell r="C464" t="str">
            <v>Z260</v>
          </cell>
        </row>
        <row r="465">
          <cell r="A465" t="str">
            <v>CODIGO</v>
          </cell>
          <cell r="B465" t="str">
            <v>RECURSOS</v>
          </cell>
          <cell r="C465" t="str">
            <v>UNIDAD</v>
          </cell>
          <cell r="D465" t="str">
            <v>CANT.</v>
          </cell>
        </row>
        <row r="466">
          <cell r="B466" t="str">
            <v>MATERIALES</v>
          </cell>
        </row>
        <row r="467">
          <cell r="A467" t="str">
            <v>M010</v>
          </cell>
          <cell r="B467" t="str">
            <v>CEMENTO</v>
          </cell>
          <cell r="C467" t="str">
            <v>SACO</v>
          </cell>
          <cell r="D467">
            <v>2.7</v>
          </cell>
        </row>
        <row r="468">
          <cell r="A468" t="str">
            <v>M020</v>
          </cell>
          <cell r="B468" t="str">
            <v>AGUA</v>
          </cell>
          <cell r="C468" t="str">
            <v>LT</v>
          </cell>
          <cell r="D468">
            <v>46</v>
          </cell>
        </row>
        <row r="469">
          <cell r="A469" t="str">
            <v>M080</v>
          </cell>
          <cell r="B469" t="str">
            <v>ARENA PARA CONCRETO</v>
          </cell>
          <cell r="C469" t="str">
            <v>M3</v>
          </cell>
          <cell r="D469">
            <v>1.3</v>
          </cell>
        </row>
        <row r="470">
          <cell r="B470">
            <v>0</v>
          </cell>
          <cell r="C470">
            <v>0</v>
          </cell>
        </row>
        <row r="472">
          <cell r="B472" t="str">
            <v>EQUIPO</v>
          </cell>
        </row>
        <row r="473">
          <cell r="B473" t="str">
            <v>HTA MENOR (5% de M. de O.)</v>
          </cell>
        </row>
        <row r="474">
          <cell r="A474">
            <v>0</v>
          </cell>
          <cell r="B474">
            <v>0</v>
          </cell>
          <cell r="C474">
            <v>0</v>
          </cell>
        </row>
        <row r="475">
          <cell r="A475">
            <v>0</v>
          </cell>
          <cell r="B475">
            <v>0</v>
          </cell>
          <cell r="C475">
            <v>0</v>
          </cell>
        </row>
        <row r="476">
          <cell r="A476">
            <v>0</v>
          </cell>
          <cell r="B476">
            <v>0</v>
          </cell>
          <cell r="C476">
            <v>0</v>
          </cell>
        </row>
        <row r="478">
          <cell r="B478" t="str">
            <v>MANO DE OBRA</v>
          </cell>
        </row>
        <row r="479">
          <cell r="A479" t="str">
            <v>O110</v>
          </cell>
          <cell r="B479" t="str">
            <v>1 OFIC. Y 1 AYUD.</v>
          </cell>
          <cell r="C479" t="str">
            <v>DIA</v>
          </cell>
          <cell r="D479">
            <v>0.2</v>
          </cell>
        </row>
        <row r="480">
          <cell r="A480">
            <v>0</v>
          </cell>
          <cell r="B480">
            <v>0</v>
          </cell>
          <cell r="C480">
            <v>0</v>
          </cell>
        </row>
        <row r="481">
          <cell r="A481">
            <v>0</v>
          </cell>
          <cell r="B481">
            <v>0</v>
          </cell>
          <cell r="C481">
            <v>0</v>
          </cell>
        </row>
        <row r="482">
          <cell r="A482">
            <v>0</v>
          </cell>
          <cell r="B482">
            <v>0</v>
          </cell>
          <cell r="C482">
            <v>0</v>
          </cell>
        </row>
        <row r="484">
          <cell r="B484" t="str">
            <v>TRANSPORTE</v>
          </cell>
        </row>
        <row r="486">
          <cell r="A486">
            <v>0</v>
          </cell>
          <cell r="B486">
            <v>0</v>
          </cell>
          <cell r="C486">
            <v>0</v>
          </cell>
        </row>
        <row r="487">
          <cell r="A487">
            <v>0</v>
          </cell>
          <cell r="B487">
            <v>0</v>
          </cell>
          <cell r="C487">
            <v>0</v>
          </cell>
        </row>
        <row r="488">
          <cell r="A488">
            <v>0</v>
          </cell>
          <cell r="B488">
            <v>0</v>
          </cell>
          <cell r="C488">
            <v>0</v>
          </cell>
        </row>
        <row r="493">
          <cell r="A493" t="str">
            <v>CODIGO</v>
          </cell>
          <cell r="B493" t="str">
            <v>ITEM</v>
          </cell>
          <cell r="C493" t="str">
            <v>UNIDAD</v>
          </cell>
        </row>
        <row r="494">
          <cell r="A494" t="str">
            <v>Z300</v>
          </cell>
          <cell r="B494" t="str">
            <v>MARCO METÁLICO MURO 10  - 0.60-1.00 M</v>
          </cell>
          <cell r="C494" t="str">
            <v>UN.</v>
          </cell>
          <cell r="D494">
            <v>38325</v>
          </cell>
        </row>
        <row r="495">
          <cell r="B495" t="str">
            <v>CODIGO</v>
          </cell>
          <cell r="C495" t="str">
            <v>Z300</v>
          </cell>
        </row>
        <row r="496">
          <cell r="A496" t="str">
            <v>CODIGO</v>
          </cell>
          <cell r="B496" t="str">
            <v>RECURSOS</v>
          </cell>
          <cell r="C496" t="str">
            <v>UNIDAD</v>
          </cell>
          <cell r="D496" t="str">
            <v>CANT.</v>
          </cell>
        </row>
        <row r="497">
          <cell r="B497" t="str">
            <v>MATERIALES</v>
          </cell>
        </row>
        <row r="498">
          <cell r="A498" t="str">
            <v>M1310</v>
          </cell>
          <cell r="B498" t="str">
            <v>LAMINA DOBLADA MARCO METALICO MURO 1O</v>
          </cell>
          <cell r="C498" t="str">
            <v>UN</v>
          </cell>
          <cell r="D498">
            <v>1</v>
          </cell>
        </row>
        <row r="499">
          <cell r="A499" t="str">
            <v>M1270</v>
          </cell>
          <cell r="B499" t="str">
            <v>ANTICORROSIVO GRIS</v>
          </cell>
          <cell r="C499" t="str">
            <v>GLN</v>
          </cell>
          <cell r="D499">
            <v>2.5000000000000001E-2</v>
          </cell>
        </row>
        <row r="500">
          <cell r="B500">
            <v>0</v>
          </cell>
          <cell r="C500">
            <v>0</v>
          </cell>
        </row>
        <row r="501">
          <cell r="B501">
            <v>0</v>
          </cell>
          <cell r="C501">
            <v>0</v>
          </cell>
        </row>
        <row r="503">
          <cell r="B503" t="str">
            <v>EQUIPO</v>
          </cell>
        </row>
        <row r="504">
          <cell r="B504" t="str">
            <v>HTA MENOR (5% de M. de O.)</v>
          </cell>
        </row>
        <row r="505">
          <cell r="A505">
            <v>0</v>
          </cell>
          <cell r="B505">
            <v>0</v>
          </cell>
          <cell r="C505">
            <v>0</v>
          </cell>
        </row>
        <row r="506">
          <cell r="A506">
            <v>0</v>
          </cell>
          <cell r="B506">
            <v>0</v>
          </cell>
          <cell r="C506">
            <v>0</v>
          </cell>
        </row>
        <row r="507">
          <cell r="A507">
            <v>0</v>
          </cell>
          <cell r="B507">
            <v>0</v>
          </cell>
          <cell r="C507">
            <v>0</v>
          </cell>
        </row>
        <row r="509">
          <cell r="B509" t="str">
            <v>MANO DE OBRA</v>
          </cell>
        </row>
        <row r="510">
          <cell r="A510" t="str">
            <v>M161</v>
          </cell>
          <cell r="B510" t="str">
            <v>M. DE O. CERRAJERO</v>
          </cell>
          <cell r="C510" t="str">
            <v>HR</v>
          </cell>
          <cell r="D510">
            <v>0.5</v>
          </cell>
        </row>
        <row r="511">
          <cell r="A511">
            <v>0</v>
          </cell>
          <cell r="B511">
            <v>0</v>
          </cell>
          <cell r="C511">
            <v>0</v>
          </cell>
        </row>
        <row r="512">
          <cell r="A512">
            <v>0</v>
          </cell>
          <cell r="B512">
            <v>0</v>
          </cell>
          <cell r="C512">
            <v>0</v>
          </cell>
        </row>
        <row r="513">
          <cell r="A513">
            <v>0</v>
          </cell>
          <cell r="B513">
            <v>0</v>
          </cell>
          <cell r="C513">
            <v>0</v>
          </cell>
        </row>
        <row r="515">
          <cell r="B515" t="str">
            <v>TRANSPORTE</v>
          </cell>
        </row>
        <row r="517">
          <cell r="A517">
            <v>0</v>
          </cell>
          <cell r="B517">
            <v>0</v>
          </cell>
          <cell r="C517">
            <v>0</v>
          </cell>
        </row>
        <row r="518">
          <cell r="A518">
            <v>0</v>
          </cell>
          <cell r="B518">
            <v>0</v>
          </cell>
          <cell r="C518">
            <v>0</v>
          </cell>
        </row>
        <row r="519">
          <cell r="A519">
            <v>0</v>
          </cell>
          <cell r="B519">
            <v>0</v>
          </cell>
          <cell r="C519">
            <v>0</v>
          </cell>
        </row>
        <row r="524">
          <cell r="A524" t="str">
            <v>CODIGO</v>
          </cell>
          <cell r="B524" t="str">
            <v>ITEM</v>
          </cell>
          <cell r="C524" t="str">
            <v>UNIDAD</v>
          </cell>
        </row>
        <row r="525">
          <cell r="A525" t="str">
            <v>Z310</v>
          </cell>
          <cell r="B525" t="str">
            <v>MARCO METÁLICO MURO 15  - 0.60-1.00 M</v>
          </cell>
          <cell r="C525" t="str">
            <v>UN.</v>
          </cell>
          <cell r="D525">
            <v>41185</v>
          </cell>
        </row>
        <row r="526">
          <cell r="B526" t="str">
            <v>CODIGO</v>
          </cell>
          <cell r="C526" t="str">
            <v>Z300</v>
          </cell>
        </row>
        <row r="527">
          <cell r="A527" t="str">
            <v>CODIGO</v>
          </cell>
          <cell r="B527" t="str">
            <v>RECURSOS</v>
          </cell>
          <cell r="C527" t="str">
            <v>UNIDAD</v>
          </cell>
          <cell r="D527" t="str">
            <v>CANT.</v>
          </cell>
        </row>
        <row r="528">
          <cell r="B528" t="str">
            <v>MATERIALES</v>
          </cell>
        </row>
        <row r="529">
          <cell r="A529" t="str">
            <v>M1311</v>
          </cell>
          <cell r="B529" t="str">
            <v>LAMINA DOBLADA MARCO METALICO MURO 15</v>
          </cell>
          <cell r="C529" t="str">
            <v>UN</v>
          </cell>
          <cell r="D529">
            <v>1</v>
          </cell>
        </row>
        <row r="530">
          <cell r="A530" t="str">
            <v>M1270</v>
          </cell>
          <cell r="B530" t="str">
            <v>ANTICORROSIVO GRIS</v>
          </cell>
          <cell r="C530" t="str">
            <v>GLN</v>
          </cell>
          <cell r="D530">
            <v>0.02</v>
          </cell>
        </row>
        <row r="531">
          <cell r="B531">
            <v>0</v>
          </cell>
          <cell r="C531">
            <v>0</v>
          </cell>
        </row>
        <row r="532">
          <cell r="B532">
            <v>0</v>
          </cell>
          <cell r="C532">
            <v>0</v>
          </cell>
        </row>
        <row r="534">
          <cell r="B534" t="str">
            <v>EQUIPO</v>
          </cell>
        </row>
        <row r="535">
          <cell r="B535" t="str">
            <v>HTA MENOR (5% de M. de O.)</v>
          </cell>
        </row>
        <row r="536">
          <cell r="A536">
            <v>0</v>
          </cell>
          <cell r="B536">
            <v>0</v>
          </cell>
          <cell r="C536">
            <v>0</v>
          </cell>
        </row>
        <row r="537">
          <cell r="A537">
            <v>0</v>
          </cell>
          <cell r="B537">
            <v>0</v>
          </cell>
          <cell r="C537">
            <v>0</v>
          </cell>
        </row>
        <row r="538">
          <cell r="A538">
            <v>0</v>
          </cell>
          <cell r="B538">
            <v>0</v>
          </cell>
          <cell r="C538">
            <v>0</v>
          </cell>
        </row>
        <row r="540">
          <cell r="B540" t="str">
            <v>MANO DE OBRA</v>
          </cell>
        </row>
        <row r="541">
          <cell r="A541" t="str">
            <v>M161</v>
          </cell>
          <cell r="B541" t="str">
            <v>M. DE O. CERRAJERO</v>
          </cell>
          <cell r="C541" t="str">
            <v>HR</v>
          </cell>
          <cell r="D541">
            <v>0.5</v>
          </cell>
        </row>
        <row r="542">
          <cell r="A542">
            <v>0</v>
          </cell>
          <cell r="B542">
            <v>0</v>
          </cell>
          <cell r="C542">
            <v>0</v>
          </cell>
        </row>
        <row r="543">
          <cell r="A543">
            <v>0</v>
          </cell>
          <cell r="B543">
            <v>0</v>
          </cell>
          <cell r="C543">
            <v>0</v>
          </cell>
        </row>
        <row r="544">
          <cell r="A544">
            <v>0</v>
          </cell>
          <cell r="B544">
            <v>0</v>
          </cell>
          <cell r="C544">
            <v>0</v>
          </cell>
        </row>
        <row r="546">
          <cell r="B546" t="str">
            <v>TRANSPORTE</v>
          </cell>
        </row>
        <row r="548">
          <cell r="A548">
            <v>0</v>
          </cell>
          <cell r="B548">
            <v>0</v>
          </cell>
          <cell r="C548">
            <v>0</v>
          </cell>
        </row>
        <row r="549">
          <cell r="A549">
            <v>0</v>
          </cell>
          <cell r="B549">
            <v>0</v>
          </cell>
          <cell r="C549">
            <v>0</v>
          </cell>
        </row>
        <row r="550">
          <cell r="A550">
            <v>0</v>
          </cell>
          <cell r="B550">
            <v>0</v>
          </cell>
          <cell r="C550">
            <v>0</v>
          </cell>
        </row>
        <row r="555">
          <cell r="A555" t="str">
            <v>CODIGO</v>
          </cell>
          <cell r="B555" t="str">
            <v>ITEM</v>
          </cell>
          <cell r="C555" t="str">
            <v>UNIDAD</v>
          </cell>
        </row>
        <row r="556">
          <cell r="A556" t="str">
            <v>Z330</v>
          </cell>
          <cell r="B556" t="str">
            <v>MARCO METÁLICO MURO 20  - 0.60-1.00 M</v>
          </cell>
          <cell r="C556" t="str">
            <v>UN.</v>
          </cell>
          <cell r="D556">
            <v>45965</v>
          </cell>
        </row>
        <row r="557">
          <cell r="B557" t="str">
            <v>CODIGO</v>
          </cell>
          <cell r="C557" t="str">
            <v>Z300</v>
          </cell>
        </row>
        <row r="558">
          <cell r="A558" t="str">
            <v>CODIGO</v>
          </cell>
          <cell r="B558" t="str">
            <v>RECURSOS</v>
          </cell>
          <cell r="C558" t="str">
            <v>UNIDAD</v>
          </cell>
          <cell r="D558" t="str">
            <v>CANT.</v>
          </cell>
        </row>
        <row r="559">
          <cell r="B559" t="str">
            <v>MATERIALES</v>
          </cell>
        </row>
        <row r="560">
          <cell r="A560" t="str">
            <v>M1312</v>
          </cell>
          <cell r="B560" t="str">
            <v>LAMINA DOBLADA MARCO METALICO MURO 20</v>
          </cell>
          <cell r="C560" t="str">
            <v>UN</v>
          </cell>
          <cell r="D560">
            <v>1</v>
          </cell>
        </row>
        <row r="561">
          <cell r="A561" t="str">
            <v>M1270</v>
          </cell>
          <cell r="B561" t="str">
            <v>ANTICORROSIVO GRIS</v>
          </cell>
          <cell r="C561" t="str">
            <v>GLN</v>
          </cell>
          <cell r="D561">
            <v>0.03</v>
          </cell>
        </row>
        <row r="562">
          <cell r="B562">
            <v>0</v>
          </cell>
          <cell r="C562">
            <v>0</v>
          </cell>
        </row>
        <row r="563">
          <cell r="B563">
            <v>0</v>
          </cell>
          <cell r="C563">
            <v>0</v>
          </cell>
        </row>
        <row r="565">
          <cell r="B565" t="str">
            <v>EQUIPO</v>
          </cell>
        </row>
        <row r="566">
          <cell r="B566" t="str">
            <v>HTA MENOR (5% de M. de O.)</v>
          </cell>
        </row>
        <row r="567">
          <cell r="A567">
            <v>0</v>
          </cell>
          <cell r="B567">
            <v>0</v>
          </cell>
          <cell r="C567">
            <v>0</v>
          </cell>
        </row>
        <row r="568">
          <cell r="A568">
            <v>0</v>
          </cell>
          <cell r="B568">
            <v>0</v>
          </cell>
          <cell r="C568">
            <v>0</v>
          </cell>
        </row>
        <row r="569">
          <cell r="A569">
            <v>0</v>
          </cell>
          <cell r="B569">
            <v>0</v>
          </cell>
          <cell r="C569">
            <v>0</v>
          </cell>
        </row>
        <row r="571">
          <cell r="B571" t="str">
            <v>MANO DE OBRA</v>
          </cell>
        </row>
        <row r="572">
          <cell r="A572" t="str">
            <v>M161</v>
          </cell>
          <cell r="B572" t="str">
            <v>M. DE O. CERRAJERO</v>
          </cell>
          <cell r="C572" t="str">
            <v>HR</v>
          </cell>
          <cell r="D572">
            <v>0.5</v>
          </cell>
        </row>
        <row r="573">
          <cell r="A573">
            <v>0</v>
          </cell>
          <cell r="B573">
            <v>0</v>
          </cell>
          <cell r="C573">
            <v>0</v>
          </cell>
        </row>
        <row r="574">
          <cell r="A574">
            <v>0</v>
          </cell>
          <cell r="B574">
            <v>0</v>
          </cell>
          <cell r="C574">
            <v>0</v>
          </cell>
        </row>
        <row r="575">
          <cell r="A575">
            <v>0</v>
          </cell>
          <cell r="B575">
            <v>0</v>
          </cell>
          <cell r="C575">
            <v>0</v>
          </cell>
        </row>
        <row r="577">
          <cell r="B577" t="str">
            <v>TRANSPORTE</v>
          </cell>
        </row>
        <row r="579">
          <cell r="A579">
            <v>0</v>
          </cell>
          <cell r="B579">
            <v>0</v>
          </cell>
          <cell r="C579">
            <v>0</v>
          </cell>
        </row>
        <row r="580">
          <cell r="A580">
            <v>0</v>
          </cell>
          <cell r="B580">
            <v>0</v>
          </cell>
          <cell r="C580">
            <v>0</v>
          </cell>
        </row>
        <row r="581">
          <cell r="A581">
            <v>0</v>
          </cell>
          <cell r="B581">
            <v>0</v>
          </cell>
          <cell r="C581">
            <v>0</v>
          </cell>
        </row>
        <row r="617">
          <cell r="A617" t="str">
            <v>CODIGO</v>
          </cell>
          <cell r="B617" t="str">
            <v>ITEM</v>
          </cell>
          <cell r="C617" t="str">
            <v>UNIDAD</v>
          </cell>
        </row>
        <row r="618">
          <cell r="D618">
            <v>0</v>
          </cell>
        </row>
        <row r="619">
          <cell r="B619" t="str">
            <v>CODIGO</v>
          </cell>
        </row>
        <row r="620">
          <cell r="A620" t="str">
            <v>CODIGO</v>
          </cell>
          <cell r="B620" t="str">
            <v>RECURSOS</v>
          </cell>
          <cell r="C620" t="str">
            <v>UNIDAD</v>
          </cell>
          <cell r="D620" t="str">
            <v>CANT.</v>
          </cell>
        </row>
        <row r="621">
          <cell r="B621" t="str">
            <v>MATERIALES</v>
          </cell>
        </row>
        <row r="622">
          <cell r="B622">
            <v>0</v>
          </cell>
          <cell r="C622">
            <v>0</v>
          </cell>
        </row>
        <row r="623">
          <cell r="B623">
            <v>0</v>
          </cell>
          <cell r="C623">
            <v>0</v>
          </cell>
        </row>
        <row r="624">
          <cell r="B624">
            <v>0</v>
          </cell>
          <cell r="C624">
            <v>0</v>
          </cell>
        </row>
        <row r="625">
          <cell r="B625">
            <v>0</v>
          </cell>
          <cell r="C625">
            <v>0</v>
          </cell>
        </row>
        <row r="627">
          <cell r="B627" t="str">
            <v>EQUIPO</v>
          </cell>
        </row>
        <row r="628">
          <cell r="B628" t="str">
            <v>HTA MENOR (5% de M. de O.)</v>
          </cell>
        </row>
        <row r="629">
          <cell r="A629">
            <v>0</v>
          </cell>
          <cell r="B629">
            <v>0</v>
          </cell>
          <cell r="C629">
            <v>0</v>
          </cell>
        </row>
        <row r="630">
          <cell r="A630">
            <v>0</v>
          </cell>
          <cell r="B630">
            <v>0</v>
          </cell>
          <cell r="C630">
            <v>0</v>
          </cell>
        </row>
        <row r="631">
          <cell r="A631">
            <v>0</v>
          </cell>
          <cell r="B631">
            <v>0</v>
          </cell>
          <cell r="C631">
            <v>0</v>
          </cell>
        </row>
        <row r="633">
          <cell r="B633" t="str">
            <v>MANO DE OBRA</v>
          </cell>
        </row>
        <row r="634">
          <cell r="B634">
            <v>0</v>
          </cell>
          <cell r="C634">
            <v>0</v>
          </cell>
        </row>
        <row r="635">
          <cell r="A635">
            <v>0</v>
          </cell>
          <cell r="B635">
            <v>0</v>
          </cell>
          <cell r="C635">
            <v>0</v>
          </cell>
        </row>
        <row r="636">
          <cell r="A636">
            <v>0</v>
          </cell>
          <cell r="B636">
            <v>0</v>
          </cell>
          <cell r="C636">
            <v>0</v>
          </cell>
        </row>
        <row r="637">
          <cell r="A637">
            <v>0</v>
          </cell>
          <cell r="B637">
            <v>0</v>
          </cell>
          <cell r="C637">
            <v>0</v>
          </cell>
        </row>
        <row r="639">
          <cell r="B639" t="str">
            <v>TRANSPORTE</v>
          </cell>
        </row>
        <row r="641">
          <cell r="A641">
            <v>0</v>
          </cell>
          <cell r="B641">
            <v>0</v>
          </cell>
          <cell r="C641">
            <v>0</v>
          </cell>
        </row>
        <row r="642">
          <cell r="A642">
            <v>0</v>
          </cell>
          <cell r="B642">
            <v>0</v>
          </cell>
          <cell r="C642">
            <v>0</v>
          </cell>
        </row>
        <row r="643">
          <cell r="A643">
            <v>0</v>
          </cell>
          <cell r="B643">
            <v>0</v>
          </cell>
          <cell r="C643">
            <v>0</v>
          </cell>
        </row>
        <row r="648">
          <cell r="A648" t="str">
            <v>CODIGO</v>
          </cell>
          <cell r="B648" t="str">
            <v>ITEM</v>
          </cell>
          <cell r="C648" t="str">
            <v>UNIDAD</v>
          </cell>
        </row>
        <row r="649">
          <cell r="D649">
            <v>0</v>
          </cell>
        </row>
        <row r="650">
          <cell r="B650" t="str">
            <v>CODIGO</v>
          </cell>
        </row>
        <row r="651">
          <cell r="A651" t="str">
            <v>CODIGO</v>
          </cell>
          <cell r="B651" t="str">
            <v>RECURSOS</v>
          </cell>
          <cell r="C651" t="str">
            <v>UNIDAD</v>
          </cell>
          <cell r="D651" t="str">
            <v>CANT.</v>
          </cell>
        </row>
        <row r="652">
          <cell r="B652" t="str">
            <v>MATERIALES</v>
          </cell>
        </row>
        <row r="653">
          <cell r="B653">
            <v>0</v>
          </cell>
          <cell r="C653">
            <v>0</v>
          </cell>
        </row>
        <row r="654">
          <cell r="B654">
            <v>0</v>
          </cell>
          <cell r="C654">
            <v>0</v>
          </cell>
        </row>
        <row r="655">
          <cell r="B655">
            <v>0</v>
          </cell>
          <cell r="C655">
            <v>0</v>
          </cell>
        </row>
        <row r="656">
          <cell r="B656">
            <v>0</v>
          </cell>
          <cell r="C656">
            <v>0</v>
          </cell>
        </row>
        <row r="658">
          <cell r="B658" t="str">
            <v>EQUIPO</v>
          </cell>
        </row>
        <row r="659">
          <cell r="B659" t="str">
            <v>HTA MENOR (5% de M. de O.)</v>
          </cell>
        </row>
        <row r="660">
          <cell r="A660">
            <v>0</v>
          </cell>
          <cell r="B660">
            <v>0</v>
          </cell>
          <cell r="C660">
            <v>0</v>
          </cell>
        </row>
        <row r="661">
          <cell r="A661">
            <v>0</v>
          </cell>
          <cell r="B661">
            <v>0</v>
          </cell>
          <cell r="C661">
            <v>0</v>
          </cell>
        </row>
        <row r="662">
          <cell r="A662">
            <v>0</v>
          </cell>
          <cell r="B662">
            <v>0</v>
          </cell>
          <cell r="C662">
            <v>0</v>
          </cell>
        </row>
        <row r="664">
          <cell r="B664" t="str">
            <v>MANO DE OBRA</v>
          </cell>
        </row>
        <row r="665">
          <cell r="B665">
            <v>0</v>
          </cell>
          <cell r="C665">
            <v>0</v>
          </cell>
        </row>
        <row r="666">
          <cell r="A666">
            <v>0</v>
          </cell>
          <cell r="B666">
            <v>0</v>
          </cell>
          <cell r="C666">
            <v>0</v>
          </cell>
        </row>
        <row r="667">
          <cell r="A667">
            <v>0</v>
          </cell>
          <cell r="B667">
            <v>0</v>
          </cell>
          <cell r="C667">
            <v>0</v>
          </cell>
        </row>
        <row r="668">
          <cell r="A668">
            <v>0</v>
          </cell>
          <cell r="B668">
            <v>0</v>
          </cell>
          <cell r="C668">
            <v>0</v>
          </cell>
        </row>
        <row r="670">
          <cell r="B670" t="str">
            <v>TRANSPORTE</v>
          </cell>
        </row>
        <row r="672">
          <cell r="A672">
            <v>0</v>
          </cell>
          <cell r="B672">
            <v>0</v>
          </cell>
          <cell r="C672">
            <v>0</v>
          </cell>
        </row>
        <row r="673">
          <cell r="A673">
            <v>0</v>
          </cell>
          <cell r="B673">
            <v>0</v>
          </cell>
          <cell r="C673">
            <v>0</v>
          </cell>
        </row>
        <row r="674">
          <cell r="A674">
            <v>0</v>
          </cell>
          <cell r="B674">
            <v>0</v>
          </cell>
          <cell r="C674">
            <v>0</v>
          </cell>
        </row>
        <row r="679">
          <cell r="A679" t="str">
            <v>CODIGO</v>
          </cell>
          <cell r="B679" t="str">
            <v>ITEM</v>
          </cell>
          <cell r="C679" t="str">
            <v>UNIDAD</v>
          </cell>
        </row>
        <row r="680">
          <cell r="D680">
            <v>0</v>
          </cell>
        </row>
        <row r="681">
          <cell r="B681" t="str">
            <v>CODIGO</v>
          </cell>
        </row>
        <row r="682">
          <cell r="A682" t="str">
            <v>CODIGO</v>
          </cell>
          <cell r="B682" t="str">
            <v>RECURSOS</v>
          </cell>
          <cell r="C682" t="str">
            <v>UNIDAD</v>
          </cell>
          <cell r="D682" t="str">
            <v>CANT.</v>
          </cell>
        </row>
        <row r="683">
          <cell r="B683" t="str">
            <v>MATERIALES</v>
          </cell>
        </row>
        <row r="684">
          <cell r="B684">
            <v>0</v>
          </cell>
          <cell r="C684">
            <v>0</v>
          </cell>
        </row>
        <row r="685">
          <cell r="B685">
            <v>0</v>
          </cell>
          <cell r="C685">
            <v>0</v>
          </cell>
        </row>
        <row r="686">
          <cell r="B686">
            <v>0</v>
          </cell>
          <cell r="C686">
            <v>0</v>
          </cell>
        </row>
        <row r="687">
          <cell r="B687">
            <v>0</v>
          </cell>
          <cell r="C687">
            <v>0</v>
          </cell>
        </row>
        <row r="689">
          <cell r="B689" t="str">
            <v>EQUIPO</v>
          </cell>
        </row>
        <row r="690">
          <cell r="B690" t="str">
            <v>HTA MENOR (5% de M. de O.)</v>
          </cell>
        </row>
        <row r="691">
          <cell r="A691">
            <v>0</v>
          </cell>
          <cell r="B691">
            <v>0</v>
          </cell>
          <cell r="C691">
            <v>0</v>
          </cell>
        </row>
        <row r="692">
          <cell r="A692">
            <v>0</v>
          </cell>
          <cell r="B692">
            <v>0</v>
          </cell>
          <cell r="C692">
            <v>0</v>
          </cell>
        </row>
        <row r="693">
          <cell r="A693">
            <v>0</v>
          </cell>
          <cell r="B693">
            <v>0</v>
          </cell>
          <cell r="C693">
            <v>0</v>
          </cell>
        </row>
        <row r="695">
          <cell r="B695" t="str">
            <v>MANO DE OBRA</v>
          </cell>
        </row>
        <row r="696">
          <cell r="B696">
            <v>0</v>
          </cell>
          <cell r="C696">
            <v>0</v>
          </cell>
        </row>
        <row r="697">
          <cell r="A697">
            <v>0</v>
          </cell>
          <cell r="B697">
            <v>0</v>
          </cell>
          <cell r="C697">
            <v>0</v>
          </cell>
        </row>
        <row r="698">
          <cell r="A698">
            <v>0</v>
          </cell>
          <cell r="B698">
            <v>0</v>
          </cell>
          <cell r="C698">
            <v>0</v>
          </cell>
        </row>
        <row r="699">
          <cell r="A699">
            <v>0</v>
          </cell>
          <cell r="B699">
            <v>0</v>
          </cell>
          <cell r="C699">
            <v>0</v>
          </cell>
        </row>
        <row r="701">
          <cell r="B701" t="str">
            <v>TRANSPORTE</v>
          </cell>
        </row>
        <row r="703">
          <cell r="A703">
            <v>0</v>
          </cell>
          <cell r="B703">
            <v>0</v>
          </cell>
          <cell r="C703">
            <v>0</v>
          </cell>
        </row>
        <row r="704">
          <cell r="A704">
            <v>0</v>
          </cell>
          <cell r="B704">
            <v>0</v>
          </cell>
          <cell r="C704">
            <v>0</v>
          </cell>
        </row>
        <row r="705">
          <cell r="A705">
            <v>0</v>
          </cell>
          <cell r="B705">
            <v>0</v>
          </cell>
          <cell r="C705">
            <v>0</v>
          </cell>
        </row>
        <row r="710">
          <cell r="A710" t="str">
            <v>CODIGO</v>
          </cell>
          <cell r="B710" t="str">
            <v>ITEM</v>
          </cell>
          <cell r="C710" t="str">
            <v>UNIDAD</v>
          </cell>
        </row>
        <row r="711">
          <cell r="D711">
            <v>0</v>
          </cell>
        </row>
        <row r="712">
          <cell r="B712" t="str">
            <v>CODIGO</v>
          </cell>
        </row>
        <row r="713">
          <cell r="A713" t="str">
            <v>CODIGO</v>
          </cell>
          <cell r="B713" t="str">
            <v>RECURSOS</v>
          </cell>
          <cell r="C713" t="str">
            <v>UNIDAD</v>
          </cell>
          <cell r="D713" t="str">
            <v>CANT.</v>
          </cell>
        </row>
        <row r="714">
          <cell r="B714" t="str">
            <v>MATERIALES</v>
          </cell>
        </row>
        <row r="715">
          <cell r="B715">
            <v>0</v>
          </cell>
          <cell r="C715">
            <v>0</v>
          </cell>
        </row>
        <row r="716">
          <cell r="B716">
            <v>0</v>
          </cell>
          <cell r="C716">
            <v>0</v>
          </cell>
        </row>
        <row r="717">
          <cell r="B717">
            <v>0</v>
          </cell>
          <cell r="C717">
            <v>0</v>
          </cell>
        </row>
        <row r="718">
          <cell r="B718">
            <v>0</v>
          </cell>
          <cell r="C718">
            <v>0</v>
          </cell>
        </row>
        <row r="720">
          <cell r="B720" t="str">
            <v>EQUIPO</v>
          </cell>
        </row>
        <row r="721">
          <cell r="B721" t="str">
            <v>HTA MENOR (5% de M. de O.)</v>
          </cell>
        </row>
        <row r="722">
          <cell r="A722">
            <v>0</v>
          </cell>
          <cell r="B722">
            <v>0</v>
          </cell>
          <cell r="C722">
            <v>0</v>
          </cell>
        </row>
        <row r="723">
          <cell r="A723">
            <v>0</v>
          </cell>
          <cell r="B723">
            <v>0</v>
          </cell>
          <cell r="C723">
            <v>0</v>
          </cell>
        </row>
        <row r="724">
          <cell r="A724">
            <v>0</v>
          </cell>
          <cell r="B724">
            <v>0</v>
          </cell>
          <cell r="C724">
            <v>0</v>
          </cell>
        </row>
        <row r="726">
          <cell r="B726" t="str">
            <v>MANO DE OBRA</v>
          </cell>
        </row>
        <row r="727">
          <cell r="B727">
            <v>0</v>
          </cell>
          <cell r="C727">
            <v>0</v>
          </cell>
        </row>
        <row r="728">
          <cell r="A728">
            <v>0</v>
          </cell>
          <cell r="B728">
            <v>0</v>
          </cell>
          <cell r="C728">
            <v>0</v>
          </cell>
        </row>
        <row r="729">
          <cell r="A729">
            <v>0</v>
          </cell>
          <cell r="B729">
            <v>0</v>
          </cell>
          <cell r="C729">
            <v>0</v>
          </cell>
        </row>
        <row r="730">
          <cell r="A730">
            <v>0</v>
          </cell>
          <cell r="B730">
            <v>0</v>
          </cell>
          <cell r="C730">
            <v>0</v>
          </cell>
        </row>
        <row r="732">
          <cell r="B732" t="str">
            <v>TRANSPORTE</v>
          </cell>
        </row>
        <row r="734">
          <cell r="A734">
            <v>0</v>
          </cell>
          <cell r="B734">
            <v>0</v>
          </cell>
          <cell r="C734">
            <v>0</v>
          </cell>
        </row>
        <row r="735">
          <cell r="A735">
            <v>0</v>
          </cell>
          <cell r="B735">
            <v>0</v>
          </cell>
          <cell r="C735">
            <v>0</v>
          </cell>
        </row>
        <row r="736">
          <cell r="A736">
            <v>0</v>
          </cell>
          <cell r="B736">
            <v>0</v>
          </cell>
          <cell r="C736">
            <v>0</v>
          </cell>
        </row>
        <row r="741">
          <cell r="A741" t="str">
            <v>CODIGO</v>
          </cell>
          <cell r="B741" t="str">
            <v>ITEM</v>
          </cell>
          <cell r="C741" t="str">
            <v>UNIDAD</v>
          </cell>
        </row>
        <row r="742">
          <cell r="D742">
            <v>0</v>
          </cell>
        </row>
        <row r="743">
          <cell r="B743" t="str">
            <v>CODIGO</v>
          </cell>
        </row>
        <row r="744">
          <cell r="A744" t="str">
            <v>CODIGO</v>
          </cell>
          <cell r="B744" t="str">
            <v>RECURSOS</v>
          </cell>
          <cell r="C744" t="str">
            <v>UNIDAD</v>
          </cell>
          <cell r="D744" t="str">
            <v>CANT.</v>
          </cell>
        </row>
        <row r="745">
          <cell r="B745" t="str">
            <v>MATERIALES</v>
          </cell>
        </row>
        <row r="746">
          <cell r="B746">
            <v>0</v>
          </cell>
          <cell r="C746">
            <v>0</v>
          </cell>
        </row>
        <row r="747">
          <cell r="B747">
            <v>0</v>
          </cell>
          <cell r="C747">
            <v>0</v>
          </cell>
        </row>
        <row r="748">
          <cell r="B748">
            <v>0</v>
          </cell>
          <cell r="C748">
            <v>0</v>
          </cell>
        </row>
        <row r="749">
          <cell r="B749">
            <v>0</v>
          </cell>
          <cell r="C749">
            <v>0</v>
          </cell>
        </row>
        <row r="751">
          <cell r="B751" t="str">
            <v>EQUIPO</v>
          </cell>
        </row>
        <row r="752">
          <cell r="B752" t="str">
            <v>HTA MENOR (5% de M. de O.)</v>
          </cell>
        </row>
        <row r="753">
          <cell r="A753">
            <v>0</v>
          </cell>
          <cell r="B753">
            <v>0</v>
          </cell>
          <cell r="C753">
            <v>0</v>
          </cell>
        </row>
        <row r="754">
          <cell r="A754">
            <v>0</v>
          </cell>
          <cell r="B754">
            <v>0</v>
          </cell>
          <cell r="C754">
            <v>0</v>
          </cell>
        </row>
        <row r="755">
          <cell r="A755">
            <v>0</v>
          </cell>
          <cell r="B755">
            <v>0</v>
          </cell>
          <cell r="C755">
            <v>0</v>
          </cell>
        </row>
        <row r="757">
          <cell r="B757" t="str">
            <v>MANO DE OBRA</v>
          </cell>
        </row>
        <row r="758">
          <cell r="B758">
            <v>0</v>
          </cell>
          <cell r="C758">
            <v>0</v>
          </cell>
        </row>
        <row r="759">
          <cell r="A759">
            <v>0</v>
          </cell>
          <cell r="B759">
            <v>0</v>
          </cell>
          <cell r="C759">
            <v>0</v>
          </cell>
        </row>
        <row r="760">
          <cell r="A760">
            <v>0</v>
          </cell>
          <cell r="B760">
            <v>0</v>
          </cell>
          <cell r="C760">
            <v>0</v>
          </cell>
        </row>
        <row r="761">
          <cell r="A761">
            <v>0</v>
          </cell>
          <cell r="B761">
            <v>0</v>
          </cell>
          <cell r="C761">
            <v>0</v>
          </cell>
        </row>
        <row r="763">
          <cell r="B763" t="str">
            <v>TRANSPORTE</v>
          </cell>
        </row>
        <row r="765">
          <cell r="A765">
            <v>0</v>
          </cell>
          <cell r="B765">
            <v>0</v>
          </cell>
          <cell r="C765">
            <v>0</v>
          </cell>
        </row>
        <row r="766">
          <cell r="A766">
            <v>0</v>
          </cell>
          <cell r="B766">
            <v>0</v>
          </cell>
          <cell r="C766">
            <v>0</v>
          </cell>
        </row>
        <row r="767">
          <cell r="A767">
            <v>0</v>
          </cell>
          <cell r="B767">
            <v>0</v>
          </cell>
          <cell r="C767">
            <v>0</v>
          </cell>
        </row>
        <row r="772">
          <cell r="A772" t="str">
            <v>CODIGO</v>
          </cell>
          <cell r="B772" t="str">
            <v>ITEM</v>
          </cell>
          <cell r="C772" t="str">
            <v>UNIDAD</v>
          </cell>
        </row>
        <row r="773">
          <cell r="D773">
            <v>0</v>
          </cell>
        </row>
        <row r="774">
          <cell r="B774" t="str">
            <v>CODIGO</v>
          </cell>
        </row>
        <row r="775">
          <cell r="A775" t="str">
            <v>CODIGO</v>
          </cell>
          <cell r="B775" t="str">
            <v>RECURSOS</v>
          </cell>
          <cell r="C775" t="str">
            <v>UNIDAD</v>
          </cell>
          <cell r="D775" t="str">
            <v>CANT.</v>
          </cell>
        </row>
        <row r="776">
          <cell r="B776" t="str">
            <v>MATERIALES</v>
          </cell>
        </row>
        <row r="777">
          <cell r="B777">
            <v>0</v>
          </cell>
          <cell r="C777">
            <v>0</v>
          </cell>
        </row>
        <row r="778">
          <cell r="B778">
            <v>0</v>
          </cell>
          <cell r="C778">
            <v>0</v>
          </cell>
        </row>
        <row r="779">
          <cell r="B779">
            <v>0</v>
          </cell>
          <cell r="C779">
            <v>0</v>
          </cell>
        </row>
        <row r="780">
          <cell r="B780">
            <v>0</v>
          </cell>
          <cell r="C780">
            <v>0</v>
          </cell>
        </row>
        <row r="782">
          <cell r="B782" t="str">
            <v>EQUIPO</v>
          </cell>
        </row>
        <row r="783">
          <cell r="B783" t="str">
            <v>HTA MENOR (5% de M. de O.)</v>
          </cell>
        </row>
        <row r="784">
          <cell r="A784">
            <v>0</v>
          </cell>
          <cell r="B784">
            <v>0</v>
          </cell>
          <cell r="C784">
            <v>0</v>
          </cell>
        </row>
        <row r="785">
          <cell r="A785">
            <v>0</v>
          </cell>
          <cell r="B785">
            <v>0</v>
          </cell>
          <cell r="C785">
            <v>0</v>
          </cell>
        </row>
        <row r="786">
          <cell r="A786">
            <v>0</v>
          </cell>
          <cell r="B786">
            <v>0</v>
          </cell>
          <cell r="C786">
            <v>0</v>
          </cell>
        </row>
        <row r="788">
          <cell r="B788" t="str">
            <v>MANO DE OBRA</v>
          </cell>
        </row>
        <row r="789">
          <cell r="B789">
            <v>0</v>
          </cell>
          <cell r="C789">
            <v>0</v>
          </cell>
        </row>
        <row r="790">
          <cell r="A790">
            <v>0</v>
          </cell>
          <cell r="B790">
            <v>0</v>
          </cell>
          <cell r="C790">
            <v>0</v>
          </cell>
        </row>
        <row r="791">
          <cell r="A791">
            <v>0</v>
          </cell>
          <cell r="B791">
            <v>0</v>
          </cell>
          <cell r="C791">
            <v>0</v>
          </cell>
        </row>
        <row r="792">
          <cell r="A792">
            <v>0</v>
          </cell>
          <cell r="B792">
            <v>0</v>
          </cell>
          <cell r="C792">
            <v>0</v>
          </cell>
        </row>
        <row r="794">
          <cell r="B794" t="str">
            <v>TRANSPORTE</v>
          </cell>
        </row>
        <row r="796">
          <cell r="A796">
            <v>0</v>
          </cell>
          <cell r="B796">
            <v>0</v>
          </cell>
          <cell r="C796">
            <v>0</v>
          </cell>
        </row>
        <row r="797">
          <cell r="A797">
            <v>0</v>
          </cell>
          <cell r="B797">
            <v>0</v>
          </cell>
          <cell r="C797">
            <v>0</v>
          </cell>
        </row>
        <row r="798">
          <cell r="A798">
            <v>0</v>
          </cell>
          <cell r="B798">
            <v>0</v>
          </cell>
          <cell r="C798">
            <v>0</v>
          </cell>
        </row>
        <row r="803">
          <cell r="A803" t="str">
            <v>CODIGO</v>
          </cell>
          <cell r="B803" t="str">
            <v>ITEM</v>
          </cell>
          <cell r="C803" t="str">
            <v>UNIDAD</v>
          </cell>
        </row>
        <row r="804">
          <cell r="D804">
            <v>0</v>
          </cell>
        </row>
        <row r="805">
          <cell r="B805" t="str">
            <v>CODIGO</v>
          </cell>
        </row>
        <row r="806">
          <cell r="A806" t="str">
            <v>CODIGO</v>
          </cell>
          <cell r="B806" t="str">
            <v>RECURSOS</v>
          </cell>
          <cell r="C806" t="str">
            <v>UNIDAD</v>
          </cell>
          <cell r="D806" t="str">
            <v>CANT.</v>
          </cell>
        </row>
        <row r="807">
          <cell r="B807" t="str">
            <v>MATERIALES</v>
          </cell>
        </row>
        <row r="808">
          <cell r="B808">
            <v>0</v>
          </cell>
          <cell r="C808">
            <v>0</v>
          </cell>
        </row>
        <row r="809">
          <cell r="B809">
            <v>0</v>
          </cell>
          <cell r="C809">
            <v>0</v>
          </cell>
        </row>
        <row r="810">
          <cell r="B810">
            <v>0</v>
          </cell>
          <cell r="C810">
            <v>0</v>
          </cell>
        </row>
        <row r="811">
          <cell r="B811">
            <v>0</v>
          </cell>
          <cell r="C811">
            <v>0</v>
          </cell>
        </row>
        <row r="813">
          <cell r="B813" t="str">
            <v>EQUIPO</v>
          </cell>
        </row>
        <row r="814">
          <cell r="B814" t="str">
            <v>HTA MENOR (5% de M. de O.)</v>
          </cell>
        </row>
        <row r="815">
          <cell r="A815">
            <v>0</v>
          </cell>
          <cell r="B815">
            <v>0</v>
          </cell>
          <cell r="C815">
            <v>0</v>
          </cell>
        </row>
        <row r="816">
          <cell r="A816">
            <v>0</v>
          </cell>
          <cell r="B816">
            <v>0</v>
          </cell>
          <cell r="C816">
            <v>0</v>
          </cell>
        </row>
        <row r="817">
          <cell r="A817">
            <v>0</v>
          </cell>
          <cell r="B817">
            <v>0</v>
          </cell>
          <cell r="C817">
            <v>0</v>
          </cell>
        </row>
        <row r="819">
          <cell r="B819" t="str">
            <v>MANO DE OBRA</v>
          </cell>
        </row>
        <row r="820">
          <cell r="B820">
            <v>0</v>
          </cell>
          <cell r="C820">
            <v>0</v>
          </cell>
        </row>
        <row r="821">
          <cell r="A821">
            <v>0</v>
          </cell>
          <cell r="B821">
            <v>0</v>
          </cell>
          <cell r="C821">
            <v>0</v>
          </cell>
        </row>
        <row r="822">
          <cell r="A822">
            <v>0</v>
          </cell>
          <cell r="B822">
            <v>0</v>
          </cell>
          <cell r="C822">
            <v>0</v>
          </cell>
        </row>
        <row r="823">
          <cell r="A823">
            <v>0</v>
          </cell>
          <cell r="B823">
            <v>0</v>
          </cell>
          <cell r="C823">
            <v>0</v>
          </cell>
        </row>
        <row r="825">
          <cell r="B825" t="str">
            <v>TRANSPORTE</v>
          </cell>
        </row>
        <row r="827">
          <cell r="A827">
            <v>0</v>
          </cell>
          <cell r="B827">
            <v>0</v>
          </cell>
          <cell r="C827">
            <v>0</v>
          </cell>
        </row>
        <row r="828">
          <cell r="A828">
            <v>0</v>
          </cell>
          <cell r="B828">
            <v>0</v>
          </cell>
          <cell r="C828">
            <v>0</v>
          </cell>
        </row>
        <row r="829">
          <cell r="A829">
            <v>0</v>
          </cell>
          <cell r="B829">
            <v>0</v>
          </cell>
          <cell r="C829">
            <v>0</v>
          </cell>
        </row>
        <row r="834">
          <cell r="A834" t="str">
            <v>CODIGO</v>
          </cell>
          <cell r="B834" t="str">
            <v>ITEM</v>
          </cell>
          <cell r="C834" t="str">
            <v>UNIDAD</v>
          </cell>
        </row>
        <row r="835">
          <cell r="D835">
            <v>0</v>
          </cell>
        </row>
        <row r="836">
          <cell r="B836" t="str">
            <v>CODIGO</v>
          </cell>
        </row>
        <row r="837">
          <cell r="A837" t="str">
            <v>CODIGO</v>
          </cell>
          <cell r="B837" t="str">
            <v>RECURSOS</v>
          </cell>
          <cell r="C837" t="str">
            <v>UNIDAD</v>
          </cell>
          <cell r="D837" t="str">
            <v>CANT.</v>
          </cell>
        </row>
        <row r="838">
          <cell r="B838" t="str">
            <v>MATERIALES</v>
          </cell>
        </row>
        <row r="839">
          <cell r="B839">
            <v>0</v>
          </cell>
          <cell r="C839">
            <v>0</v>
          </cell>
        </row>
        <row r="840">
          <cell r="B840">
            <v>0</v>
          </cell>
          <cell r="C840">
            <v>0</v>
          </cell>
        </row>
        <row r="841">
          <cell r="B841">
            <v>0</v>
          </cell>
          <cell r="C841">
            <v>0</v>
          </cell>
        </row>
        <row r="842">
          <cell r="B842">
            <v>0</v>
          </cell>
          <cell r="C842">
            <v>0</v>
          </cell>
        </row>
        <row r="844">
          <cell r="B844" t="str">
            <v>EQUIPO</v>
          </cell>
        </row>
        <row r="845">
          <cell r="B845" t="str">
            <v>HTA MENOR (5% de M. de O.)</v>
          </cell>
        </row>
        <row r="846">
          <cell r="A846">
            <v>0</v>
          </cell>
          <cell r="B846">
            <v>0</v>
          </cell>
          <cell r="C846">
            <v>0</v>
          </cell>
        </row>
        <row r="847">
          <cell r="A847">
            <v>0</v>
          </cell>
          <cell r="B847">
            <v>0</v>
          </cell>
          <cell r="C847">
            <v>0</v>
          </cell>
        </row>
        <row r="848">
          <cell r="A848">
            <v>0</v>
          </cell>
          <cell r="B848">
            <v>0</v>
          </cell>
          <cell r="C848">
            <v>0</v>
          </cell>
        </row>
        <row r="850">
          <cell r="B850" t="str">
            <v>MANO DE OBRA</v>
          </cell>
        </row>
        <row r="851">
          <cell r="B851">
            <v>0</v>
          </cell>
          <cell r="C851">
            <v>0</v>
          </cell>
        </row>
        <row r="852">
          <cell r="A852">
            <v>0</v>
          </cell>
          <cell r="B852">
            <v>0</v>
          </cell>
          <cell r="C852">
            <v>0</v>
          </cell>
        </row>
        <row r="853">
          <cell r="A853">
            <v>0</v>
          </cell>
          <cell r="B853">
            <v>0</v>
          </cell>
          <cell r="C853">
            <v>0</v>
          </cell>
        </row>
        <row r="854">
          <cell r="A854">
            <v>0</v>
          </cell>
          <cell r="B854">
            <v>0</v>
          </cell>
          <cell r="C854">
            <v>0</v>
          </cell>
        </row>
        <row r="856">
          <cell r="B856" t="str">
            <v>TRANSPORTE</v>
          </cell>
        </row>
        <row r="858">
          <cell r="A858">
            <v>0</v>
          </cell>
          <cell r="B858">
            <v>0</v>
          </cell>
          <cell r="C858">
            <v>0</v>
          </cell>
        </row>
        <row r="859">
          <cell r="A859">
            <v>0</v>
          </cell>
          <cell r="B859">
            <v>0</v>
          </cell>
          <cell r="C859">
            <v>0</v>
          </cell>
        </row>
        <row r="860">
          <cell r="A860">
            <v>0</v>
          </cell>
          <cell r="B860">
            <v>0</v>
          </cell>
          <cell r="C860">
            <v>0</v>
          </cell>
        </row>
        <row r="865">
          <cell r="A865" t="str">
            <v>CODIGO</v>
          </cell>
          <cell r="B865" t="str">
            <v>ITEM</v>
          </cell>
          <cell r="C865" t="str">
            <v>UNIDAD</v>
          </cell>
        </row>
        <row r="866">
          <cell r="D866">
            <v>0</v>
          </cell>
        </row>
        <row r="867">
          <cell r="B867" t="str">
            <v>CODIGO</v>
          </cell>
        </row>
        <row r="868">
          <cell r="A868" t="str">
            <v>CODIGO</v>
          </cell>
          <cell r="B868" t="str">
            <v>RECURSOS</v>
          </cell>
          <cell r="C868" t="str">
            <v>UNIDAD</v>
          </cell>
          <cell r="D868" t="str">
            <v>CANT.</v>
          </cell>
        </row>
        <row r="869">
          <cell r="B869" t="str">
            <v>MATERIALES</v>
          </cell>
        </row>
        <row r="870">
          <cell r="B870">
            <v>0</v>
          </cell>
          <cell r="C870">
            <v>0</v>
          </cell>
        </row>
        <row r="871">
          <cell r="B871">
            <v>0</v>
          </cell>
          <cell r="C871">
            <v>0</v>
          </cell>
        </row>
        <row r="872">
          <cell r="B872">
            <v>0</v>
          </cell>
          <cell r="C872">
            <v>0</v>
          </cell>
        </row>
        <row r="873">
          <cell r="B873">
            <v>0</v>
          </cell>
          <cell r="C873">
            <v>0</v>
          </cell>
        </row>
        <row r="875">
          <cell r="B875" t="str">
            <v>EQUIPO</v>
          </cell>
        </row>
        <row r="876">
          <cell r="B876" t="str">
            <v>HTA MENOR (5% de M. de O.)</v>
          </cell>
        </row>
        <row r="877">
          <cell r="A877">
            <v>0</v>
          </cell>
          <cell r="B877">
            <v>0</v>
          </cell>
          <cell r="C877">
            <v>0</v>
          </cell>
        </row>
        <row r="878">
          <cell r="A878">
            <v>0</v>
          </cell>
          <cell r="B878">
            <v>0</v>
          </cell>
          <cell r="C878">
            <v>0</v>
          </cell>
        </row>
        <row r="879">
          <cell r="A879">
            <v>0</v>
          </cell>
          <cell r="B879">
            <v>0</v>
          </cell>
          <cell r="C879">
            <v>0</v>
          </cell>
        </row>
        <row r="881">
          <cell r="B881" t="str">
            <v>MANO DE OBRA</v>
          </cell>
        </row>
        <row r="882">
          <cell r="B882">
            <v>0</v>
          </cell>
          <cell r="C882">
            <v>0</v>
          </cell>
        </row>
        <row r="883">
          <cell r="A883">
            <v>0</v>
          </cell>
          <cell r="B883">
            <v>0</v>
          </cell>
          <cell r="C883">
            <v>0</v>
          </cell>
        </row>
        <row r="884">
          <cell r="A884">
            <v>0</v>
          </cell>
          <cell r="B884">
            <v>0</v>
          </cell>
          <cell r="C884">
            <v>0</v>
          </cell>
        </row>
        <row r="885">
          <cell r="A885">
            <v>0</v>
          </cell>
          <cell r="B885">
            <v>0</v>
          </cell>
          <cell r="C885">
            <v>0</v>
          </cell>
        </row>
        <row r="887">
          <cell r="B887" t="str">
            <v>TRANSPORTE</v>
          </cell>
        </row>
        <row r="889">
          <cell r="A889">
            <v>0</v>
          </cell>
          <cell r="B889">
            <v>0</v>
          </cell>
          <cell r="C889">
            <v>0</v>
          </cell>
        </row>
        <row r="890">
          <cell r="A890">
            <v>0</v>
          </cell>
          <cell r="B890">
            <v>0</v>
          </cell>
          <cell r="C890">
            <v>0</v>
          </cell>
        </row>
        <row r="891">
          <cell r="A891">
            <v>0</v>
          </cell>
          <cell r="B891">
            <v>0</v>
          </cell>
          <cell r="C891">
            <v>0</v>
          </cell>
        </row>
        <row r="896">
          <cell r="A896" t="str">
            <v>CODIGO</v>
          </cell>
          <cell r="B896" t="str">
            <v>ITEM</v>
          </cell>
          <cell r="C896" t="str">
            <v>UNIDAD</v>
          </cell>
        </row>
        <row r="897">
          <cell r="D897">
            <v>0</v>
          </cell>
        </row>
        <row r="898">
          <cell r="B898" t="str">
            <v>CODIGO</v>
          </cell>
        </row>
        <row r="899">
          <cell r="A899" t="str">
            <v>CODIGO</v>
          </cell>
          <cell r="B899" t="str">
            <v>RECURSOS</v>
          </cell>
          <cell r="C899" t="str">
            <v>UNIDAD</v>
          </cell>
          <cell r="D899" t="str">
            <v>CANT.</v>
          </cell>
        </row>
        <row r="900">
          <cell r="B900" t="str">
            <v>MATERIALES</v>
          </cell>
        </row>
        <row r="901">
          <cell r="B901">
            <v>0</v>
          </cell>
          <cell r="C901">
            <v>0</v>
          </cell>
        </row>
        <row r="902">
          <cell r="B902">
            <v>0</v>
          </cell>
          <cell r="C902">
            <v>0</v>
          </cell>
        </row>
        <row r="903">
          <cell r="B903">
            <v>0</v>
          </cell>
          <cell r="C903">
            <v>0</v>
          </cell>
        </row>
        <row r="904">
          <cell r="B904">
            <v>0</v>
          </cell>
          <cell r="C904">
            <v>0</v>
          </cell>
        </row>
        <row r="906">
          <cell r="B906" t="str">
            <v>EQUIPO</v>
          </cell>
        </row>
        <row r="907">
          <cell r="B907" t="str">
            <v>HTA MENOR (5% de M. de O.)</v>
          </cell>
        </row>
        <row r="908">
          <cell r="A908">
            <v>0</v>
          </cell>
          <cell r="B908">
            <v>0</v>
          </cell>
          <cell r="C908">
            <v>0</v>
          </cell>
        </row>
        <row r="909">
          <cell r="A909">
            <v>0</v>
          </cell>
          <cell r="B909">
            <v>0</v>
          </cell>
          <cell r="C909">
            <v>0</v>
          </cell>
        </row>
        <row r="910">
          <cell r="A910">
            <v>0</v>
          </cell>
          <cell r="B910">
            <v>0</v>
          </cell>
          <cell r="C910">
            <v>0</v>
          </cell>
        </row>
        <row r="912">
          <cell r="B912" t="str">
            <v>MANO DE OBRA</v>
          </cell>
        </row>
        <row r="913">
          <cell r="B913">
            <v>0</v>
          </cell>
          <cell r="C913">
            <v>0</v>
          </cell>
        </row>
        <row r="914">
          <cell r="A914">
            <v>0</v>
          </cell>
          <cell r="B914">
            <v>0</v>
          </cell>
          <cell r="C914">
            <v>0</v>
          </cell>
        </row>
        <row r="915">
          <cell r="A915">
            <v>0</v>
          </cell>
          <cell r="B915">
            <v>0</v>
          </cell>
          <cell r="C915">
            <v>0</v>
          </cell>
        </row>
        <row r="916">
          <cell r="A916">
            <v>0</v>
          </cell>
          <cell r="B916">
            <v>0</v>
          </cell>
          <cell r="C916">
            <v>0</v>
          </cell>
        </row>
        <row r="918">
          <cell r="B918" t="str">
            <v>TRANSPORTE</v>
          </cell>
        </row>
        <row r="920">
          <cell r="A920">
            <v>0</v>
          </cell>
          <cell r="B920">
            <v>0</v>
          </cell>
          <cell r="C920">
            <v>0</v>
          </cell>
        </row>
        <row r="921">
          <cell r="A921">
            <v>0</v>
          </cell>
          <cell r="B921">
            <v>0</v>
          </cell>
          <cell r="C921">
            <v>0</v>
          </cell>
        </row>
        <row r="922">
          <cell r="A922">
            <v>0</v>
          </cell>
          <cell r="B922">
            <v>0</v>
          </cell>
          <cell r="C922">
            <v>0</v>
          </cell>
        </row>
        <row r="927">
          <cell r="A927" t="str">
            <v>CODIGO</v>
          </cell>
          <cell r="B927" t="str">
            <v>ITEM</v>
          </cell>
          <cell r="C927" t="str">
            <v>UNIDAD</v>
          </cell>
        </row>
        <row r="928">
          <cell r="D928">
            <v>0</v>
          </cell>
        </row>
        <row r="929">
          <cell r="B929" t="str">
            <v>CODIGO</v>
          </cell>
        </row>
        <row r="930">
          <cell r="A930" t="str">
            <v>CODIGO</v>
          </cell>
          <cell r="B930" t="str">
            <v>RECURSOS</v>
          </cell>
          <cell r="C930" t="str">
            <v>UNIDAD</v>
          </cell>
          <cell r="D930" t="str">
            <v>CANT.</v>
          </cell>
        </row>
        <row r="931">
          <cell r="B931" t="str">
            <v>MATERIALES</v>
          </cell>
        </row>
        <row r="932">
          <cell r="B932">
            <v>0</v>
          </cell>
          <cell r="C932">
            <v>0</v>
          </cell>
        </row>
        <row r="933">
          <cell r="B933">
            <v>0</v>
          </cell>
          <cell r="C933">
            <v>0</v>
          </cell>
        </row>
        <row r="934">
          <cell r="B934">
            <v>0</v>
          </cell>
          <cell r="C934">
            <v>0</v>
          </cell>
        </row>
        <row r="935">
          <cell r="B935">
            <v>0</v>
          </cell>
          <cell r="C935">
            <v>0</v>
          </cell>
        </row>
        <row r="937">
          <cell r="B937" t="str">
            <v>EQUIPO</v>
          </cell>
        </row>
        <row r="938">
          <cell r="B938" t="str">
            <v>HTA MENOR (5% de M. de O.)</v>
          </cell>
        </row>
        <row r="939">
          <cell r="A939">
            <v>0</v>
          </cell>
          <cell r="B939">
            <v>0</v>
          </cell>
          <cell r="C939">
            <v>0</v>
          </cell>
        </row>
        <row r="940">
          <cell r="A940">
            <v>0</v>
          </cell>
          <cell r="B940">
            <v>0</v>
          </cell>
          <cell r="C940">
            <v>0</v>
          </cell>
        </row>
        <row r="941">
          <cell r="A941">
            <v>0</v>
          </cell>
          <cell r="B941">
            <v>0</v>
          </cell>
          <cell r="C941">
            <v>0</v>
          </cell>
        </row>
        <row r="943">
          <cell r="B943" t="str">
            <v>MANO DE OBRA</v>
          </cell>
        </row>
        <row r="944">
          <cell r="B944">
            <v>0</v>
          </cell>
          <cell r="C944">
            <v>0</v>
          </cell>
        </row>
        <row r="945">
          <cell r="A945">
            <v>0</v>
          </cell>
          <cell r="B945">
            <v>0</v>
          </cell>
          <cell r="C945">
            <v>0</v>
          </cell>
        </row>
        <row r="946">
          <cell r="A946">
            <v>0</v>
          </cell>
          <cell r="B946">
            <v>0</v>
          </cell>
          <cell r="C946">
            <v>0</v>
          </cell>
        </row>
        <row r="947">
          <cell r="A947">
            <v>0</v>
          </cell>
          <cell r="B947">
            <v>0</v>
          </cell>
          <cell r="C947">
            <v>0</v>
          </cell>
        </row>
        <row r="949">
          <cell r="B949" t="str">
            <v>TRANSPORTE</v>
          </cell>
        </row>
        <row r="951">
          <cell r="A951">
            <v>0</v>
          </cell>
          <cell r="B951">
            <v>0</v>
          </cell>
          <cell r="C951">
            <v>0</v>
          </cell>
        </row>
        <row r="952">
          <cell r="A952">
            <v>0</v>
          </cell>
          <cell r="B952">
            <v>0</v>
          </cell>
          <cell r="C952">
            <v>0</v>
          </cell>
        </row>
        <row r="953">
          <cell r="A953">
            <v>0</v>
          </cell>
          <cell r="B953">
            <v>0</v>
          </cell>
          <cell r="C953">
            <v>0</v>
          </cell>
        </row>
        <row r="959">
          <cell r="A959" t="str">
            <v>CODIGO</v>
          </cell>
          <cell r="B959" t="str">
            <v>ITEM</v>
          </cell>
          <cell r="C959" t="str">
            <v>UNIDAD</v>
          </cell>
        </row>
        <row r="960">
          <cell r="D960">
            <v>0</v>
          </cell>
        </row>
        <row r="961">
          <cell r="B961" t="str">
            <v>CODIGO</v>
          </cell>
        </row>
        <row r="962">
          <cell r="A962" t="str">
            <v>CODIGO</v>
          </cell>
          <cell r="B962" t="str">
            <v>RECURSOS</v>
          </cell>
          <cell r="C962" t="str">
            <v>UNIDAD</v>
          </cell>
          <cell r="D962" t="str">
            <v>CANT.</v>
          </cell>
        </row>
        <row r="963">
          <cell r="B963" t="str">
            <v>MATERIALES</v>
          </cell>
        </row>
        <row r="964">
          <cell r="B964">
            <v>0</v>
          </cell>
          <cell r="C964">
            <v>0</v>
          </cell>
        </row>
        <row r="965">
          <cell r="B965">
            <v>0</v>
          </cell>
          <cell r="C965">
            <v>0</v>
          </cell>
        </row>
        <row r="966">
          <cell r="B966">
            <v>0</v>
          </cell>
          <cell r="C966">
            <v>0</v>
          </cell>
        </row>
        <row r="967">
          <cell r="B967">
            <v>0</v>
          </cell>
          <cell r="C967">
            <v>0</v>
          </cell>
        </row>
        <row r="969">
          <cell r="B969" t="str">
            <v>EQUIPO</v>
          </cell>
        </row>
        <row r="970">
          <cell r="B970" t="str">
            <v>HTA MENOR (5% de M. de O.)</v>
          </cell>
        </row>
        <row r="971">
          <cell r="A971">
            <v>0</v>
          </cell>
          <cell r="B971">
            <v>0</v>
          </cell>
          <cell r="C971">
            <v>0</v>
          </cell>
        </row>
        <row r="972">
          <cell r="A972">
            <v>0</v>
          </cell>
          <cell r="B972">
            <v>0</v>
          </cell>
          <cell r="C972">
            <v>0</v>
          </cell>
        </row>
        <row r="973">
          <cell r="A973">
            <v>0</v>
          </cell>
          <cell r="B973">
            <v>0</v>
          </cell>
          <cell r="C973">
            <v>0</v>
          </cell>
        </row>
        <row r="975">
          <cell r="B975" t="str">
            <v>MANO DE OBRA</v>
          </cell>
        </row>
        <row r="976">
          <cell r="B976">
            <v>0</v>
          </cell>
          <cell r="C976">
            <v>0</v>
          </cell>
        </row>
        <row r="977">
          <cell r="A977">
            <v>0</v>
          </cell>
          <cell r="B977">
            <v>0</v>
          </cell>
          <cell r="C977">
            <v>0</v>
          </cell>
        </row>
        <row r="978">
          <cell r="A978">
            <v>0</v>
          </cell>
          <cell r="B978">
            <v>0</v>
          </cell>
          <cell r="C978">
            <v>0</v>
          </cell>
        </row>
        <row r="979">
          <cell r="A979">
            <v>0</v>
          </cell>
          <cell r="B979">
            <v>0</v>
          </cell>
          <cell r="C979">
            <v>0</v>
          </cell>
        </row>
        <row r="981">
          <cell r="B981" t="str">
            <v>TRANSPORTE</v>
          </cell>
        </row>
        <row r="983">
          <cell r="A983">
            <v>0</v>
          </cell>
          <cell r="B983">
            <v>0</v>
          </cell>
          <cell r="C983">
            <v>0</v>
          </cell>
        </row>
        <row r="984">
          <cell r="A984">
            <v>0</v>
          </cell>
          <cell r="B984">
            <v>0</v>
          </cell>
          <cell r="C984">
            <v>0</v>
          </cell>
        </row>
        <row r="985">
          <cell r="A985">
            <v>0</v>
          </cell>
          <cell r="B985">
            <v>0</v>
          </cell>
          <cell r="C985">
            <v>0</v>
          </cell>
        </row>
        <row r="990">
          <cell r="A990" t="str">
            <v>CODIGO</v>
          </cell>
          <cell r="B990" t="str">
            <v>ITEM</v>
          </cell>
          <cell r="C990" t="str">
            <v>UNIDAD</v>
          </cell>
        </row>
        <row r="991">
          <cell r="D991">
            <v>0</v>
          </cell>
        </row>
        <row r="992">
          <cell r="B992" t="str">
            <v>CODIGO</v>
          </cell>
        </row>
        <row r="993">
          <cell r="A993" t="str">
            <v>CODIGO</v>
          </cell>
          <cell r="B993" t="str">
            <v>RECURSOS</v>
          </cell>
          <cell r="C993" t="str">
            <v>UNIDAD</v>
          </cell>
          <cell r="D993" t="str">
            <v>CANT.</v>
          </cell>
        </row>
        <row r="994">
          <cell r="B994" t="str">
            <v>MATERIALES</v>
          </cell>
        </row>
        <row r="995">
          <cell r="B995">
            <v>0</v>
          </cell>
          <cell r="C995">
            <v>0</v>
          </cell>
        </row>
        <row r="996">
          <cell r="B996">
            <v>0</v>
          </cell>
          <cell r="C996">
            <v>0</v>
          </cell>
        </row>
        <row r="997">
          <cell r="B997">
            <v>0</v>
          </cell>
          <cell r="C997">
            <v>0</v>
          </cell>
        </row>
        <row r="998">
          <cell r="B998">
            <v>0</v>
          </cell>
          <cell r="C998">
            <v>0</v>
          </cell>
        </row>
        <row r="1000">
          <cell r="B1000" t="str">
            <v>EQUIPO</v>
          </cell>
        </row>
        <row r="1001">
          <cell r="B1001" t="str">
            <v>HTA MENOR (5% de M. de O.)</v>
          </cell>
        </row>
        <row r="1002">
          <cell r="A1002">
            <v>0</v>
          </cell>
          <cell r="B1002">
            <v>0</v>
          </cell>
          <cell r="C1002">
            <v>0</v>
          </cell>
        </row>
        <row r="1003">
          <cell r="A1003">
            <v>0</v>
          </cell>
          <cell r="B1003">
            <v>0</v>
          </cell>
          <cell r="C1003">
            <v>0</v>
          </cell>
        </row>
        <row r="1004">
          <cell r="A1004">
            <v>0</v>
          </cell>
          <cell r="B1004">
            <v>0</v>
          </cell>
          <cell r="C1004">
            <v>0</v>
          </cell>
        </row>
        <row r="1006">
          <cell r="B1006" t="str">
            <v>MANO DE OBRA</v>
          </cell>
        </row>
        <row r="1007">
          <cell r="B1007">
            <v>0</v>
          </cell>
          <cell r="C1007">
            <v>0</v>
          </cell>
        </row>
        <row r="1008">
          <cell r="A1008">
            <v>0</v>
          </cell>
          <cell r="B1008">
            <v>0</v>
          </cell>
          <cell r="C1008">
            <v>0</v>
          </cell>
        </row>
        <row r="1009">
          <cell r="A1009">
            <v>0</v>
          </cell>
          <cell r="B1009">
            <v>0</v>
          </cell>
          <cell r="C1009">
            <v>0</v>
          </cell>
        </row>
        <row r="1010">
          <cell r="A1010">
            <v>0</v>
          </cell>
          <cell r="B1010">
            <v>0</v>
          </cell>
          <cell r="C1010">
            <v>0</v>
          </cell>
        </row>
        <row r="1012">
          <cell r="B1012" t="str">
            <v>TRANSPORTE</v>
          </cell>
        </row>
        <row r="1014">
          <cell r="A1014">
            <v>0</v>
          </cell>
          <cell r="B1014">
            <v>0</v>
          </cell>
          <cell r="C1014">
            <v>0</v>
          </cell>
        </row>
        <row r="1015">
          <cell r="A1015">
            <v>0</v>
          </cell>
          <cell r="B1015">
            <v>0</v>
          </cell>
          <cell r="C1015">
            <v>0</v>
          </cell>
        </row>
        <row r="1016">
          <cell r="A1016">
            <v>0</v>
          </cell>
          <cell r="B1016">
            <v>0</v>
          </cell>
          <cell r="C1016">
            <v>0</v>
          </cell>
        </row>
        <row r="1021">
          <cell r="A1021" t="str">
            <v>CODIGO</v>
          </cell>
          <cell r="B1021" t="str">
            <v>ITEM</v>
          </cell>
          <cell r="C1021" t="str">
            <v>UNIDAD</v>
          </cell>
        </row>
        <row r="1022">
          <cell r="D1022">
            <v>0</v>
          </cell>
        </row>
        <row r="1023">
          <cell r="B1023" t="str">
            <v>CODIGO</v>
          </cell>
        </row>
        <row r="1024">
          <cell r="A1024" t="str">
            <v>CODIGO</v>
          </cell>
          <cell r="B1024" t="str">
            <v>RECURSOS</v>
          </cell>
          <cell r="C1024" t="str">
            <v>UNIDAD</v>
          </cell>
          <cell r="D1024" t="str">
            <v>CANT.</v>
          </cell>
        </row>
        <row r="1025">
          <cell r="B1025" t="str">
            <v>MATERIALES</v>
          </cell>
        </row>
        <row r="1026">
          <cell r="B1026">
            <v>0</v>
          </cell>
          <cell r="C1026">
            <v>0</v>
          </cell>
        </row>
        <row r="1027">
          <cell r="B1027">
            <v>0</v>
          </cell>
          <cell r="C1027">
            <v>0</v>
          </cell>
        </row>
        <row r="1028">
          <cell r="B1028">
            <v>0</v>
          </cell>
          <cell r="C1028">
            <v>0</v>
          </cell>
        </row>
        <row r="1029">
          <cell r="B1029">
            <v>0</v>
          </cell>
          <cell r="C1029">
            <v>0</v>
          </cell>
        </row>
        <row r="1031">
          <cell r="B1031" t="str">
            <v>EQUIPO</v>
          </cell>
        </row>
        <row r="1032">
          <cell r="B1032" t="str">
            <v>HTA MENOR (5% de M. de O.)</v>
          </cell>
        </row>
        <row r="1033">
          <cell r="A1033">
            <v>0</v>
          </cell>
          <cell r="B1033">
            <v>0</v>
          </cell>
          <cell r="C1033">
            <v>0</v>
          </cell>
        </row>
        <row r="1034">
          <cell r="A1034">
            <v>0</v>
          </cell>
          <cell r="B1034">
            <v>0</v>
          </cell>
          <cell r="C1034">
            <v>0</v>
          </cell>
        </row>
        <row r="1035">
          <cell r="A1035">
            <v>0</v>
          </cell>
          <cell r="B1035">
            <v>0</v>
          </cell>
          <cell r="C1035">
            <v>0</v>
          </cell>
        </row>
        <row r="1037">
          <cell r="B1037" t="str">
            <v>MANO DE OBRA</v>
          </cell>
        </row>
        <row r="1038">
          <cell r="B1038">
            <v>0</v>
          </cell>
          <cell r="C1038">
            <v>0</v>
          </cell>
        </row>
        <row r="1039">
          <cell r="A1039">
            <v>0</v>
          </cell>
          <cell r="B1039">
            <v>0</v>
          </cell>
          <cell r="C1039">
            <v>0</v>
          </cell>
        </row>
        <row r="1040">
          <cell r="A1040">
            <v>0</v>
          </cell>
          <cell r="B1040">
            <v>0</v>
          </cell>
          <cell r="C1040">
            <v>0</v>
          </cell>
        </row>
        <row r="1041">
          <cell r="A1041">
            <v>0</v>
          </cell>
          <cell r="B1041">
            <v>0</v>
          </cell>
          <cell r="C1041">
            <v>0</v>
          </cell>
        </row>
        <row r="1043">
          <cell r="B1043" t="str">
            <v>TRANSPORTE</v>
          </cell>
        </row>
        <row r="1045">
          <cell r="A1045">
            <v>0</v>
          </cell>
          <cell r="B1045">
            <v>0</v>
          </cell>
          <cell r="C1045">
            <v>0</v>
          </cell>
        </row>
        <row r="1046">
          <cell r="A1046">
            <v>0</v>
          </cell>
          <cell r="B1046">
            <v>0</v>
          </cell>
          <cell r="C1046">
            <v>0</v>
          </cell>
        </row>
        <row r="1047">
          <cell r="A1047">
            <v>0</v>
          </cell>
          <cell r="B1047">
            <v>0</v>
          </cell>
          <cell r="C1047">
            <v>0</v>
          </cell>
        </row>
        <row r="1052">
          <cell r="A1052" t="str">
            <v>CODIGO</v>
          </cell>
          <cell r="B1052" t="str">
            <v>ITEM</v>
          </cell>
          <cell r="C1052" t="str">
            <v>UNIDAD</v>
          </cell>
        </row>
        <row r="1053">
          <cell r="D1053">
            <v>0</v>
          </cell>
        </row>
        <row r="1054">
          <cell r="B1054" t="str">
            <v>CODIGO</v>
          </cell>
        </row>
        <row r="1055">
          <cell r="A1055" t="str">
            <v>CODIGO</v>
          </cell>
          <cell r="B1055" t="str">
            <v>RECURSOS</v>
          </cell>
          <cell r="C1055" t="str">
            <v>UNIDAD</v>
          </cell>
          <cell r="D1055" t="str">
            <v>CANT.</v>
          </cell>
        </row>
        <row r="1056">
          <cell r="B1056" t="str">
            <v>MATERIALES</v>
          </cell>
        </row>
        <row r="1057">
          <cell r="B1057">
            <v>0</v>
          </cell>
          <cell r="C1057">
            <v>0</v>
          </cell>
        </row>
        <row r="1058">
          <cell r="B1058">
            <v>0</v>
          </cell>
          <cell r="C1058">
            <v>0</v>
          </cell>
        </row>
        <row r="1059">
          <cell r="B1059">
            <v>0</v>
          </cell>
          <cell r="C1059">
            <v>0</v>
          </cell>
        </row>
        <row r="1060">
          <cell r="B1060">
            <v>0</v>
          </cell>
          <cell r="C1060">
            <v>0</v>
          </cell>
        </row>
        <row r="1062">
          <cell r="B1062" t="str">
            <v>EQUIPO</v>
          </cell>
        </row>
        <row r="1063">
          <cell r="B1063" t="str">
            <v>HTA MENOR (5% de M. de O.)</v>
          </cell>
        </row>
        <row r="1064">
          <cell r="A1064">
            <v>0</v>
          </cell>
          <cell r="B1064">
            <v>0</v>
          </cell>
          <cell r="C1064">
            <v>0</v>
          </cell>
        </row>
        <row r="1065">
          <cell r="A1065">
            <v>0</v>
          </cell>
          <cell r="B1065">
            <v>0</v>
          </cell>
          <cell r="C1065">
            <v>0</v>
          </cell>
        </row>
        <row r="1066">
          <cell r="A1066">
            <v>0</v>
          </cell>
          <cell r="B1066">
            <v>0</v>
          </cell>
          <cell r="C1066">
            <v>0</v>
          </cell>
        </row>
        <row r="1068">
          <cell r="B1068" t="str">
            <v>MANO DE OBRA</v>
          </cell>
        </row>
        <row r="1069">
          <cell r="B1069">
            <v>0</v>
          </cell>
          <cell r="C1069">
            <v>0</v>
          </cell>
        </row>
        <row r="1070">
          <cell r="A1070">
            <v>0</v>
          </cell>
          <cell r="B1070">
            <v>0</v>
          </cell>
          <cell r="C1070">
            <v>0</v>
          </cell>
        </row>
        <row r="1071">
          <cell r="A1071">
            <v>0</v>
          </cell>
          <cell r="B1071">
            <v>0</v>
          </cell>
          <cell r="C1071">
            <v>0</v>
          </cell>
        </row>
        <row r="1072">
          <cell r="A1072">
            <v>0</v>
          </cell>
          <cell r="B1072">
            <v>0</v>
          </cell>
          <cell r="C1072">
            <v>0</v>
          </cell>
        </row>
        <row r="1074">
          <cell r="B1074" t="str">
            <v>TRANSPORTE</v>
          </cell>
        </row>
        <row r="1076">
          <cell r="A1076">
            <v>0</v>
          </cell>
          <cell r="B1076">
            <v>0</v>
          </cell>
          <cell r="C1076">
            <v>0</v>
          </cell>
        </row>
        <row r="1077">
          <cell r="A1077">
            <v>0</v>
          </cell>
          <cell r="B1077">
            <v>0</v>
          </cell>
          <cell r="C1077">
            <v>0</v>
          </cell>
        </row>
        <row r="1078">
          <cell r="A1078">
            <v>0</v>
          </cell>
          <cell r="B1078">
            <v>0</v>
          </cell>
          <cell r="C1078">
            <v>0</v>
          </cell>
        </row>
        <row r="1083">
          <cell r="A1083" t="str">
            <v>CODIGO</v>
          </cell>
          <cell r="B1083" t="str">
            <v>ITEM</v>
          </cell>
          <cell r="C1083" t="str">
            <v>UNIDAD</v>
          </cell>
        </row>
        <row r="1084">
          <cell r="D1084">
            <v>0</v>
          </cell>
        </row>
        <row r="1085">
          <cell r="B1085" t="str">
            <v>CODIGO</v>
          </cell>
        </row>
        <row r="1086">
          <cell r="A1086" t="str">
            <v>CODIGO</v>
          </cell>
          <cell r="B1086" t="str">
            <v>RECURSOS</v>
          </cell>
          <cell r="C1086" t="str">
            <v>UNIDAD</v>
          </cell>
          <cell r="D1086" t="str">
            <v>CANT.</v>
          </cell>
        </row>
        <row r="1087">
          <cell r="B1087" t="str">
            <v>MATERIALES</v>
          </cell>
        </row>
        <row r="1088">
          <cell r="B1088">
            <v>0</v>
          </cell>
          <cell r="C1088">
            <v>0</v>
          </cell>
        </row>
        <row r="1089">
          <cell r="B1089">
            <v>0</v>
          </cell>
          <cell r="C1089">
            <v>0</v>
          </cell>
        </row>
        <row r="1090">
          <cell r="B1090">
            <v>0</v>
          </cell>
          <cell r="C1090">
            <v>0</v>
          </cell>
        </row>
        <row r="1091">
          <cell r="B1091">
            <v>0</v>
          </cell>
          <cell r="C1091">
            <v>0</v>
          </cell>
        </row>
        <row r="1093">
          <cell r="B1093" t="str">
            <v>EQUIPO</v>
          </cell>
        </row>
        <row r="1094">
          <cell r="B1094" t="str">
            <v>HTA MENOR (5% de M. de O.)</v>
          </cell>
        </row>
        <row r="1095">
          <cell r="A1095">
            <v>0</v>
          </cell>
          <cell r="B1095">
            <v>0</v>
          </cell>
          <cell r="C1095">
            <v>0</v>
          </cell>
        </row>
        <row r="1096">
          <cell r="A1096">
            <v>0</v>
          </cell>
          <cell r="B1096">
            <v>0</v>
          </cell>
          <cell r="C1096">
            <v>0</v>
          </cell>
        </row>
        <row r="1097">
          <cell r="A1097">
            <v>0</v>
          </cell>
          <cell r="B1097">
            <v>0</v>
          </cell>
          <cell r="C1097">
            <v>0</v>
          </cell>
        </row>
        <row r="1099">
          <cell r="B1099" t="str">
            <v>MANO DE OBRA</v>
          </cell>
        </row>
        <row r="1100">
          <cell r="B1100">
            <v>0</v>
          </cell>
          <cell r="C1100">
            <v>0</v>
          </cell>
        </row>
        <row r="1101">
          <cell r="A1101">
            <v>0</v>
          </cell>
          <cell r="B1101">
            <v>0</v>
          </cell>
          <cell r="C1101">
            <v>0</v>
          </cell>
        </row>
        <row r="1102">
          <cell r="A1102">
            <v>0</v>
          </cell>
          <cell r="B1102">
            <v>0</v>
          </cell>
          <cell r="C1102">
            <v>0</v>
          </cell>
        </row>
        <row r="1103">
          <cell r="A1103">
            <v>0</v>
          </cell>
          <cell r="B1103">
            <v>0</v>
          </cell>
          <cell r="C1103">
            <v>0</v>
          </cell>
        </row>
        <row r="1105">
          <cell r="B1105" t="str">
            <v>TRANSPORTE</v>
          </cell>
        </row>
        <row r="1107">
          <cell r="A1107">
            <v>0</v>
          </cell>
          <cell r="B1107">
            <v>0</v>
          </cell>
          <cell r="C1107">
            <v>0</v>
          </cell>
        </row>
        <row r="1108">
          <cell r="A1108">
            <v>0</v>
          </cell>
          <cell r="B1108">
            <v>0</v>
          </cell>
          <cell r="C1108">
            <v>0</v>
          </cell>
        </row>
        <row r="1109">
          <cell r="A1109">
            <v>0</v>
          </cell>
          <cell r="B1109">
            <v>0</v>
          </cell>
          <cell r="C1109">
            <v>0</v>
          </cell>
        </row>
        <row r="1114">
          <cell r="A1114" t="str">
            <v>CODIGO</v>
          </cell>
          <cell r="B1114" t="str">
            <v>ITEM</v>
          </cell>
          <cell r="C1114" t="str">
            <v>UNIDAD</v>
          </cell>
        </row>
        <row r="1115">
          <cell r="D1115">
            <v>0</v>
          </cell>
        </row>
        <row r="1116">
          <cell r="B1116" t="str">
            <v>CODIGO</v>
          </cell>
        </row>
        <row r="1117">
          <cell r="A1117" t="str">
            <v>CODIGO</v>
          </cell>
          <cell r="B1117" t="str">
            <v>RECURSOS</v>
          </cell>
          <cell r="C1117" t="str">
            <v>UNIDAD</v>
          </cell>
          <cell r="D1117" t="str">
            <v>CANT.</v>
          </cell>
        </row>
        <row r="1118">
          <cell r="B1118" t="str">
            <v>MATERIALES</v>
          </cell>
        </row>
        <row r="1119">
          <cell r="B1119">
            <v>0</v>
          </cell>
          <cell r="C1119">
            <v>0</v>
          </cell>
        </row>
        <row r="1120">
          <cell r="B1120">
            <v>0</v>
          </cell>
          <cell r="C1120">
            <v>0</v>
          </cell>
        </row>
        <row r="1121">
          <cell r="B1121">
            <v>0</v>
          </cell>
          <cell r="C1121">
            <v>0</v>
          </cell>
        </row>
        <row r="1122">
          <cell r="B1122">
            <v>0</v>
          </cell>
          <cell r="C1122">
            <v>0</v>
          </cell>
        </row>
        <row r="1124">
          <cell r="B1124" t="str">
            <v>EQUIPO</v>
          </cell>
        </row>
        <row r="1125">
          <cell r="B1125" t="str">
            <v>HTA MENOR (5% de M. de O.)</v>
          </cell>
        </row>
        <row r="1126">
          <cell r="A1126">
            <v>0</v>
          </cell>
          <cell r="B1126">
            <v>0</v>
          </cell>
          <cell r="C1126">
            <v>0</v>
          </cell>
        </row>
        <row r="1127">
          <cell r="A1127">
            <v>0</v>
          </cell>
          <cell r="B1127">
            <v>0</v>
          </cell>
          <cell r="C1127">
            <v>0</v>
          </cell>
        </row>
        <row r="1128">
          <cell r="A1128">
            <v>0</v>
          </cell>
          <cell r="B1128">
            <v>0</v>
          </cell>
          <cell r="C1128">
            <v>0</v>
          </cell>
        </row>
        <row r="1130">
          <cell r="B1130" t="str">
            <v>MANO DE OBRA</v>
          </cell>
        </row>
        <row r="1131">
          <cell r="B1131">
            <v>0</v>
          </cell>
          <cell r="C1131">
            <v>0</v>
          </cell>
        </row>
        <row r="1132">
          <cell r="A1132">
            <v>0</v>
          </cell>
          <cell r="B1132">
            <v>0</v>
          </cell>
          <cell r="C1132">
            <v>0</v>
          </cell>
        </row>
        <row r="1133">
          <cell r="A1133">
            <v>0</v>
          </cell>
          <cell r="B1133">
            <v>0</v>
          </cell>
          <cell r="C1133">
            <v>0</v>
          </cell>
        </row>
        <row r="1134">
          <cell r="A1134">
            <v>0</v>
          </cell>
          <cell r="B1134">
            <v>0</v>
          </cell>
          <cell r="C1134">
            <v>0</v>
          </cell>
        </row>
        <row r="1136">
          <cell r="B1136" t="str">
            <v>TRANSPORTE</v>
          </cell>
        </row>
        <row r="1138">
          <cell r="A1138">
            <v>0</v>
          </cell>
          <cell r="B1138">
            <v>0</v>
          </cell>
          <cell r="C1138">
            <v>0</v>
          </cell>
        </row>
        <row r="1139">
          <cell r="A1139">
            <v>0</v>
          </cell>
          <cell r="B1139">
            <v>0</v>
          </cell>
          <cell r="C1139">
            <v>0</v>
          </cell>
        </row>
        <row r="1140">
          <cell r="A1140">
            <v>0</v>
          </cell>
          <cell r="B1140">
            <v>0</v>
          </cell>
          <cell r="C1140">
            <v>0</v>
          </cell>
        </row>
        <row r="1145">
          <cell r="A1145" t="str">
            <v>CODIGO</v>
          </cell>
          <cell r="B1145" t="str">
            <v>ITEM</v>
          </cell>
          <cell r="C1145" t="str">
            <v>UNIDAD</v>
          </cell>
        </row>
        <row r="1146">
          <cell r="D1146">
            <v>0</v>
          </cell>
        </row>
        <row r="1147">
          <cell r="B1147" t="str">
            <v>CODIGO</v>
          </cell>
        </row>
        <row r="1148">
          <cell r="A1148" t="str">
            <v>CODIGO</v>
          </cell>
          <cell r="B1148" t="str">
            <v>RECURSOS</v>
          </cell>
          <cell r="C1148" t="str">
            <v>UNIDAD</v>
          </cell>
          <cell r="D1148" t="str">
            <v>CANT.</v>
          </cell>
        </row>
        <row r="1149">
          <cell r="B1149" t="str">
            <v>MATERIALES</v>
          </cell>
        </row>
        <row r="1150">
          <cell r="B1150">
            <v>0</v>
          </cell>
          <cell r="C1150">
            <v>0</v>
          </cell>
        </row>
        <row r="1151">
          <cell r="B1151">
            <v>0</v>
          </cell>
          <cell r="C1151">
            <v>0</v>
          </cell>
        </row>
        <row r="1152">
          <cell r="B1152">
            <v>0</v>
          </cell>
          <cell r="C1152">
            <v>0</v>
          </cell>
        </row>
        <row r="1153">
          <cell r="B1153">
            <v>0</v>
          </cell>
          <cell r="C1153">
            <v>0</v>
          </cell>
        </row>
        <row r="1155">
          <cell r="B1155" t="str">
            <v>EQUIPO</v>
          </cell>
        </row>
        <row r="1156">
          <cell r="B1156" t="str">
            <v>HTA MENOR (5% de M. de O.)</v>
          </cell>
        </row>
        <row r="1157">
          <cell r="A1157">
            <v>0</v>
          </cell>
          <cell r="B1157">
            <v>0</v>
          </cell>
          <cell r="C1157">
            <v>0</v>
          </cell>
        </row>
        <row r="1158">
          <cell r="A1158">
            <v>0</v>
          </cell>
          <cell r="B1158">
            <v>0</v>
          </cell>
          <cell r="C1158">
            <v>0</v>
          </cell>
        </row>
        <row r="1159">
          <cell r="A1159">
            <v>0</v>
          </cell>
          <cell r="B1159">
            <v>0</v>
          </cell>
          <cell r="C1159">
            <v>0</v>
          </cell>
        </row>
        <row r="1161">
          <cell r="B1161" t="str">
            <v>MANO DE OBRA</v>
          </cell>
        </row>
        <row r="1162">
          <cell r="B1162">
            <v>0</v>
          </cell>
          <cell r="C1162">
            <v>0</v>
          </cell>
        </row>
        <row r="1163">
          <cell r="A1163">
            <v>0</v>
          </cell>
          <cell r="B1163">
            <v>0</v>
          </cell>
          <cell r="C1163">
            <v>0</v>
          </cell>
        </row>
        <row r="1164">
          <cell r="A1164">
            <v>0</v>
          </cell>
          <cell r="B1164">
            <v>0</v>
          </cell>
          <cell r="C1164">
            <v>0</v>
          </cell>
        </row>
        <row r="1165">
          <cell r="A1165">
            <v>0</v>
          </cell>
          <cell r="B1165">
            <v>0</v>
          </cell>
          <cell r="C1165">
            <v>0</v>
          </cell>
        </row>
        <row r="1167">
          <cell r="B1167" t="str">
            <v>TRANSPORTE</v>
          </cell>
        </row>
        <row r="1169">
          <cell r="A1169">
            <v>0</v>
          </cell>
          <cell r="B1169">
            <v>0</v>
          </cell>
          <cell r="C1169">
            <v>0</v>
          </cell>
        </row>
        <row r="1170">
          <cell r="A1170">
            <v>0</v>
          </cell>
          <cell r="B1170">
            <v>0</v>
          </cell>
          <cell r="C1170">
            <v>0</v>
          </cell>
        </row>
        <row r="1171">
          <cell r="A1171">
            <v>0</v>
          </cell>
          <cell r="B1171">
            <v>0</v>
          </cell>
          <cell r="C1171">
            <v>0</v>
          </cell>
        </row>
        <row r="1176">
          <cell r="A1176" t="str">
            <v>CODIGO</v>
          </cell>
          <cell r="B1176" t="str">
            <v>ITEM</v>
          </cell>
          <cell r="C1176" t="str">
            <v>UNIDAD</v>
          </cell>
        </row>
        <row r="1177">
          <cell r="D1177">
            <v>0</v>
          </cell>
        </row>
        <row r="1178">
          <cell r="B1178" t="str">
            <v>CODIGO</v>
          </cell>
        </row>
        <row r="1179">
          <cell r="A1179" t="str">
            <v>CODIGO</v>
          </cell>
          <cell r="B1179" t="str">
            <v>RECURSOS</v>
          </cell>
          <cell r="C1179" t="str">
            <v>UNIDAD</v>
          </cell>
          <cell r="D1179" t="str">
            <v>CANT.</v>
          </cell>
        </row>
        <row r="1180">
          <cell r="B1180" t="str">
            <v>MATERIALES</v>
          </cell>
        </row>
        <row r="1181">
          <cell r="B1181">
            <v>0</v>
          </cell>
          <cell r="C1181">
            <v>0</v>
          </cell>
        </row>
        <row r="1182">
          <cell r="B1182">
            <v>0</v>
          </cell>
          <cell r="C1182">
            <v>0</v>
          </cell>
        </row>
        <row r="1183">
          <cell r="B1183">
            <v>0</v>
          </cell>
          <cell r="C1183">
            <v>0</v>
          </cell>
        </row>
        <row r="1184">
          <cell r="B1184">
            <v>0</v>
          </cell>
          <cell r="C1184">
            <v>0</v>
          </cell>
        </row>
        <row r="1186">
          <cell r="B1186" t="str">
            <v>EQUIPO</v>
          </cell>
        </row>
        <row r="1187">
          <cell r="B1187" t="str">
            <v>HTA MENOR (5% de M. de O.)</v>
          </cell>
        </row>
        <row r="1188">
          <cell r="A1188">
            <v>0</v>
          </cell>
          <cell r="B1188">
            <v>0</v>
          </cell>
          <cell r="C1188">
            <v>0</v>
          </cell>
        </row>
        <row r="1189">
          <cell r="A1189">
            <v>0</v>
          </cell>
          <cell r="B1189">
            <v>0</v>
          </cell>
          <cell r="C1189">
            <v>0</v>
          </cell>
        </row>
        <row r="1190">
          <cell r="A1190">
            <v>0</v>
          </cell>
          <cell r="B1190">
            <v>0</v>
          </cell>
          <cell r="C1190">
            <v>0</v>
          </cell>
        </row>
        <row r="1192">
          <cell r="B1192" t="str">
            <v>MANO DE OBRA</v>
          </cell>
        </row>
        <row r="1193">
          <cell r="B1193">
            <v>0</v>
          </cell>
          <cell r="C1193">
            <v>0</v>
          </cell>
        </row>
        <row r="1194">
          <cell r="A1194">
            <v>0</v>
          </cell>
          <cell r="B1194">
            <v>0</v>
          </cell>
          <cell r="C1194">
            <v>0</v>
          </cell>
        </row>
        <row r="1195">
          <cell r="A1195">
            <v>0</v>
          </cell>
          <cell r="B1195">
            <v>0</v>
          </cell>
          <cell r="C1195">
            <v>0</v>
          </cell>
        </row>
        <row r="1196">
          <cell r="A1196">
            <v>0</v>
          </cell>
          <cell r="B1196">
            <v>0</v>
          </cell>
          <cell r="C1196">
            <v>0</v>
          </cell>
        </row>
        <row r="1198">
          <cell r="B1198" t="str">
            <v>TRANSPORTE</v>
          </cell>
        </row>
        <row r="1200">
          <cell r="A1200">
            <v>0</v>
          </cell>
          <cell r="B1200">
            <v>0</v>
          </cell>
          <cell r="C1200">
            <v>0</v>
          </cell>
        </row>
        <row r="1201">
          <cell r="A1201">
            <v>0</v>
          </cell>
          <cell r="B1201">
            <v>0</v>
          </cell>
          <cell r="C1201">
            <v>0</v>
          </cell>
        </row>
        <row r="1202">
          <cell r="A1202">
            <v>0</v>
          </cell>
          <cell r="B1202">
            <v>0</v>
          </cell>
          <cell r="C1202">
            <v>0</v>
          </cell>
        </row>
        <row r="1207">
          <cell r="A1207" t="str">
            <v>CODIGO</v>
          </cell>
          <cell r="B1207" t="str">
            <v>ITEM</v>
          </cell>
          <cell r="C1207" t="str">
            <v>UNIDAD</v>
          </cell>
        </row>
        <row r="1208">
          <cell r="D1208">
            <v>0</v>
          </cell>
        </row>
        <row r="1209">
          <cell r="B1209" t="str">
            <v>CODIGO</v>
          </cell>
        </row>
        <row r="1210">
          <cell r="A1210" t="str">
            <v>CODIGO</v>
          </cell>
          <cell r="B1210" t="str">
            <v>RECURSOS</v>
          </cell>
          <cell r="C1210" t="str">
            <v>UNIDAD</v>
          </cell>
          <cell r="D1210" t="str">
            <v>CANT.</v>
          </cell>
        </row>
        <row r="1211">
          <cell r="B1211" t="str">
            <v>MATERIALES</v>
          </cell>
        </row>
        <row r="1212">
          <cell r="B1212">
            <v>0</v>
          </cell>
          <cell r="C1212">
            <v>0</v>
          </cell>
        </row>
        <row r="1213">
          <cell r="B1213">
            <v>0</v>
          </cell>
          <cell r="C1213">
            <v>0</v>
          </cell>
        </row>
        <row r="1214">
          <cell r="B1214">
            <v>0</v>
          </cell>
          <cell r="C1214">
            <v>0</v>
          </cell>
        </row>
        <row r="1215">
          <cell r="B1215">
            <v>0</v>
          </cell>
          <cell r="C1215">
            <v>0</v>
          </cell>
        </row>
        <row r="1217">
          <cell r="B1217" t="str">
            <v>EQUIPO</v>
          </cell>
        </row>
        <row r="1218">
          <cell r="B1218" t="str">
            <v>HTA MENOR (5% de M. de O.)</v>
          </cell>
        </row>
        <row r="1219">
          <cell r="A1219">
            <v>0</v>
          </cell>
          <cell r="B1219">
            <v>0</v>
          </cell>
          <cell r="C1219">
            <v>0</v>
          </cell>
        </row>
        <row r="1220">
          <cell r="A1220">
            <v>0</v>
          </cell>
          <cell r="B1220">
            <v>0</v>
          </cell>
          <cell r="C1220">
            <v>0</v>
          </cell>
        </row>
        <row r="1221">
          <cell r="A1221">
            <v>0</v>
          </cell>
          <cell r="B1221">
            <v>0</v>
          </cell>
          <cell r="C1221">
            <v>0</v>
          </cell>
        </row>
        <row r="1223">
          <cell r="B1223" t="str">
            <v>MANO DE OBRA</v>
          </cell>
        </row>
        <row r="1224">
          <cell r="B1224">
            <v>0</v>
          </cell>
          <cell r="C1224">
            <v>0</v>
          </cell>
        </row>
        <row r="1225">
          <cell r="A1225">
            <v>0</v>
          </cell>
          <cell r="B1225">
            <v>0</v>
          </cell>
          <cell r="C1225">
            <v>0</v>
          </cell>
        </row>
        <row r="1226">
          <cell r="A1226">
            <v>0</v>
          </cell>
          <cell r="B1226">
            <v>0</v>
          </cell>
          <cell r="C1226">
            <v>0</v>
          </cell>
        </row>
        <row r="1227">
          <cell r="A1227">
            <v>0</v>
          </cell>
          <cell r="B1227">
            <v>0</v>
          </cell>
          <cell r="C1227">
            <v>0</v>
          </cell>
        </row>
        <row r="1229">
          <cell r="B1229" t="str">
            <v>TRANSPORTE</v>
          </cell>
        </row>
        <row r="1231">
          <cell r="A1231">
            <v>0</v>
          </cell>
          <cell r="B1231">
            <v>0</v>
          </cell>
          <cell r="C1231">
            <v>0</v>
          </cell>
        </row>
        <row r="1232">
          <cell r="A1232">
            <v>0</v>
          </cell>
          <cell r="B1232">
            <v>0</v>
          </cell>
          <cell r="C1232">
            <v>0</v>
          </cell>
        </row>
        <row r="1233">
          <cell r="A1233">
            <v>0</v>
          </cell>
          <cell r="B1233">
            <v>0</v>
          </cell>
          <cell r="C1233">
            <v>0</v>
          </cell>
        </row>
        <row r="1238">
          <cell r="A1238" t="str">
            <v>CODIGO</v>
          </cell>
          <cell r="B1238" t="str">
            <v>ITEM</v>
          </cell>
          <cell r="C1238" t="str">
            <v>UNIDAD</v>
          </cell>
        </row>
        <row r="1239">
          <cell r="D1239">
            <v>0</v>
          </cell>
        </row>
        <row r="1240">
          <cell r="B1240" t="str">
            <v>CODIGO</v>
          </cell>
        </row>
        <row r="1241">
          <cell r="A1241" t="str">
            <v>CODIGO</v>
          </cell>
          <cell r="B1241" t="str">
            <v>RECURSOS</v>
          </cell>
          <cell r="C1241" t="str">
            <v>UNIDAD</v>
          </cell>
          <cell r="D1241" t="str">
            <v>CANT.</v>
          </cell>
        </row>
        <row r="1242">
          <cell r="B1242" t="str">
            <v>MATERIALES</v>
          </cell>
        </row>
        <row r="1243">
          <cell r="B1243">
            <v>0</v>
          </cell>
          <cell r="C1243">
            <v>0</v>
          </cell>
        </row>
        <row r="1244">
          <cell r="B1244">
            <v>0</v>
          </cell>
          <cell r="C1244">
            <v>0</v>
          </cell>
        </row>
        <row r="1245">
          <cell r="B1245">
            <v>0</v>
          </cell>
          <cell r="C1245">
            <v>0</v>
          </cell>
        </row>
        <row r="1246">
          <cell r="B1246">
            <v>0</v>
          </cell>
          <cell r="C1246">
            <v>0</v>
          </cell>
        </row>
        <row r="1248">
          <cell r="B1248" t="str">
            <v>EQUIPO</v>
          </cell>
        </row>
        <row r="1249">
          <cell r="B1249" t="str">
            <v>HTA MENOR (5% de M. de O.)</v>
          </cell>
        </row>
        <row r="1250">
          <cell r="A1250">
            <v>0</v>
          </cell>
          <cell r="B1250">
            <v>0</v>
          </cell>
          <cell r="C1250">
            <v>0</v>
          </cell>
        </row>
        <row r="1251">
          <cell r="A1251">
            <v>0</v>
          </cell>
          <cell r="B1251">
            <v>0</v>
          </cell>
          <cell r="C1251">
            <v>0</v>
          </cell>
        </row>
        <row r="1252">
          <cell r="A1252">
            <v>0</v>
          </cell>
          <cell r="B1252">
            <v>0</v>
          </cell>
          <cell r="C1252">
            <v>0</v>
          </cell>
        </row>
        <row r="1254">
          <cell r="B1254" t="str">
            <v>MANO DE OBRA</v>
          </cell>
        </row>
        <row r="1255">
          <cell r="B1255">
            <v>0</v>
          </cell>
          <cell r="C1255">
            <v>0</v>
          </cell>
        </row>
        <row r="1256">
          <cell r="A1256">
            <v>0</v>
          </cell>
          <cell r="B1256">
            <v>0</v>
          </cell>
          <cell r="C1256">
            <v>0</v>
          </cell>
        </row>
        <row r="1257">
          <cell r="A1257">
            <v>0</v>
          </cell>
          <cell r="B1257">
            <v>0</v>
          </cell>
          <cell r="C1257">
            <v>0</v>
          </cell>
        </row>
        <row r="1258">
          <cell r="A1258">
            <v>0</v>
          </cell>
          <cell r="B1258">
            <v>0</v>
          </cell>
          <cell r="C1258">
            <v>0</v>
          </cell>
        </row>
        <row r="1260">
          <cell r="B1260" t="str">
            <v>TRANSPORTE</v>
          </cell>
        </row>
        <row r="1262">
          <cell r="A1262">
            <v>0</v>
          </cell>
          <cell r="B1262">
            <v>0</v>
          </cell>
          <cell r="C1262">
            <v>0</v>
          </cell>
        </row>
        <row r="1263">
          <cell r="A1263">
            <v>0</v>
          </cell>
          <cell r="B1263">
            <v>0</v>
          </cell>
          <cell r="C1263">
            <v>0</v>
          </cell>
        </row>
        <row r="1264">
          <cell r="A1264">
            <v>0</v>
          </cell>
          <cell r="B1264">
            <v>0</v>
          </cell>
          <cell r="C1264">
            <v>0</v>
          </cell>
        </row>
        <row r="1269">
          <cell r="A1269" t="str">
            <v>CODIGO</v>
          </cell>
          <cell r="B1269" t="str">
            <v>ITEM</v>
          </cell>
          <cell r="C1269" t="str">
            <v>UNIDAD</v>
          </cell>
        </row>
        <row r="1270">
          <cell r="D1270">
            <v>0</v>
          </cell>
        </row>
        <row r="1271">
          <cell r="B1271" t="str">
            <v>CODIGO</v>
          </cell>
        </row>
        <row r="1272">
          <cell r="A1272" t="str">
            <v>CODIGO</v>
          </cell>
          <cell r="B1272" t="str">
            <v>RECURSOS</v>
          </cell>
          <cell r="C1272" t="str">
            <v>UNIDAD</v>
          </cell>
          <cell r="D1272" t="str">
            <v>CANT.</v>
          </cell>
        </row>
        <row r="1273">
          <cell r="B1273" t="str">
            <v>MATERIALES</v>
          </cell>
        </row>
        <row r="1274">
          <cell r="B1274">
            <v>0</v>
          </cell>
          <cell r="C1274">
            <v>0</v>
          </cell>
        </row>
        <row r="1275">
          <cell r="B1275">
            <v>0</v>
          </cell>
          <cell r="C1275">
            <v>0</v>
          </cell>
        </row>
        <row r="1276">
          <cell r="B1276">
            <v>0</v>
          </cell>
          <cell r="C1276">
            <v>0</v>
          </cell>
        </row>
        <row r="1277">
          <cell r="B1277">
            <v>0</v>
          </cell>
          <cell r="C1277">
            <v>0</v>
          </cell>
        </row>
        <row r="1279">
          <cell r="B1279" t="str">
            <v>EQUIPO</v>
          </cell>
        </row>
        <row r="1280">
          <cell r="B1280" t="str">
            <v>HTA MENOR (5% de M. de O.)</v>
          </cell>
        </row>
        <row r="1281">
          <cell r="A1281">
            <v>0</v>
          </cell>
          <cell r="B1281">
            <v>0</v>
          </cell>
          <cell r="C1281">
            <v>0</v>
          </cell>
        </row>
        <row r="1282">
          <cell r="A1282">
            <v>0</v>
          </cell>
          <cell r="B1282">
            <v>0</v>
          </cell>
          <cell r="C1282">
            <v>0</v>
          </cell>
        </row>
        <row r="1283">
          <cell r="A1283">
            <v>0</v>
          </cell>
          <cell r="B1283">
            <v>0</v>
          </cell>
          <cell r="C1283">
            <v>0</v>
          </cell>
        </row>
        <row r="1285">
          <cell r="B1285" t="str">
            <v>MANO DE OBRA</v>
          </cell>
        </row>
        <row r="1286">
          <cell r="B1286">
            <v>0</v>
          </cell>
          <cell r="C1286">
            <v>0</v>
          </cell>
        </row>
        <row r="1287">
          <cell r="A1287">
            <v>0</v>
          </cell>
          <cell r="B1287">
            <v>0</v>
          </cell>
          <cell r="C1287">
            <v>0</v>
          </cell>
        </row>
        <row r="1288">
          <cell r="A1288">
            <v>0</v>
          </cell>
          <cell r="B1288">
            <v>0</v>
          </cell>
          <cell r="C1288">
            <v>0</v>
          </cell>
        </row>
        <row r="1289">
          <cell r="A1289">
            <v>0</v>
          </cell>
          <cell r="B1289">
            <v>0</v>
          </cell>
          <cell r="C1289">
            <v>0</v>
          </cell>
        </row>
        <row r="1291">
          <cell r="B1291" t="str">
            <v>TRANSPORTE</v>
          </cell>
        </row>
        <row r="1293">
          <cell r="A1293">
            <v>0</v>
          </cell>
          <cell r="B1293">
            <v>0</v>
          </cell>
          <cell r="C1293">
            <v>0</v>
          </cell>
        </row>
        <row r="1294">
          <cell r="A1294">
            <v>0</v>
          </cell>
          <cell r="B1294">
            <v>0</v>
          </cell>
          <cell r="C1294">
            <v>0</v>
          </cell>
        </row>
        <row r="1295">
          <cell r="A1295">
            <v>0</v>
          </cell>
          <cell r="B1295">
            <v>0</v>
          </cell>
          <cell r="C1295">
            <v>0</v>
          </cell>
        </row>
        <row r="1300">
          <cell r="A1300" t="str">
            <v>CODIGO</v>
          </cell>
          <cell r="B1300" t="str">
            <v>ITEM</v>
          </cell>
          <cell r="C1300" t="str">
            <v>UNIDAD</v>
          </cell>
        </row>
        <row r="1301">
          <cell r="D1301">
            <v>0</v>
          </cell>
        </row>
        <row r="1302">
          <cell r="B1302" t="str">
            <v>CODIGO</v>
          </cell>
        </row>
        <row r="1303">
          <cell r="A1303" t="str">
            <v>CODIGO</v>
          </cell>
          <cell r="B1303" t="str">
            <v>RECURSOS</v>
          </cell>
          <cell r="C1303" t="str">
            <v>UNIDAD</v>
          </cell>
          <cell r="D1303" t="str">
            <v>CANT.</v>
          </cell>
        </row>
        <row r="1304">
          <cell r="B1304" t="str">
            <v>MATERIALES</v>
          </cell>
        </row>
        <row r="1305">
          <cell r="B1305">
            <v>0</v>
          </cell>
          <cell r="C1305">
            <v>0</v>
          </cell>
        </row>
        <row r="1306">
          <cell r="B1306">
            <v>0</v>
          </cell>
          <cell r="C1306">
            <v>0</v>
          </cell>
        </row>
        <row r="1307">
          <cell r="B1307">
            <v>0</v>
          </cell>
          <cell r="C1307">
            <v>0</v>
          </cell>
        </row>
        <row r="1308">
          <cell r="B1308">
            <v>0</v>
          </cell>
          <cell r="C1308">
            <v>0</v>
          </cell>
        </row>
        <row r="1310">
          <cell r="B1310" t="str">
            <v>EQUIPO</v>
          </cell>
        </row>
        <row r="1311">
          <cell r="B1311" t="str">
            <v>HTA MENOR (5% de M. de O.)</v>
          </cell>
        </row>
        <row r="1312">
          <cell r="A1312">
            <v>0</v>
          </cell>
          <cell r="B1312">
            <v>0</v>
          </cell>
          <cell r="C1312">
            <v>0</v>
          </cell>
        </row>
        <row r="1313">
          <cell r="A1313">
            <v>0</v>
          </cell>
          <cell r="B1313">
            <v>0</v>
          </cell>
          <cell r="C1313">
            <v>0</v>
          </cell>
        </row>
        <row r="1314">
          <cell r="A1314">
            <v>0</v>
          </cell>
          <cell r="B1314">
            <v>0</v>
          </cell>
          <cell r="C1314">
            <v>0</v>
          </cell>
        </row>
        <row r="1316">
          <cell r="B1316" t="str">
            <v>MANO DE OBRA</v>
          </cell>
        </row>
        <row r="1317">
          <cell r="B1317">
            <v>0</v>
          </cell>
          <cell r="C1317">
            <v>0</v>
          </cell>
        </row>
        <row r="1318">
          <cell r="A1318">
            <v>0</v>
          </cell>
          <cell r="B1318">
            <v>0</v>
          </cell>
          <cell r="C1318">
            <v>0</v>
          </cell>
        </row>
        <row r="1319">
          <cell r="A1319">
            <v>0</v>
          </cell>
          <cell r="B1319">
            <v>0</v>
          </cell>
          <cell r="C1319">
            <v>0</v>
          </cell>
        </row>
        <row r="1320">
          <cell r="A1320">
            <v>0</v>
          </cell>
          <cell r="B1320">
            <v>0</v>
          </cell>
          <cell r="C1320">
            <v>0</v>
          </cell>
        </row>
        <row r="1322">
          <cell r="B1322" t="str">
            <v>TRANSPORTE</v>
          </cell>
        </row>
        <row r="1324">
          <cell r="A1324">
            <v>0</v>
          </cell>
          <cell r="B1324">
            <v>0</v>
          </cell>
          <cell r="C1324">
            <v>0</v>
          </cell>
        </row>
        <row r="1325">
          <cell r="A1325">
            <v>0</v>
          </cell>
          <cell r="B1325">
            <v>0</v>
          </cell>
          <cell r="C1325">
            <v>0</v>
          </cell>
        </row>
        <row r="1326">
          <cell r="A1326">
            <v>0</v>
          </cell>
          <cell r="B1326">
            <v>0</v>
          </cell>
          <cell r="C1326">
            <v>0</v>
          </cell>
        </row>
        <row r="1332">
          <cell r="A1332" t="str">
            <v>CODIGO</v>
          </cell>
          <cell r="B1332" t="str">
            <v>ITEM</v>
          </cell>
          <cell r="C1332" t="str">
            <v>UNIDAD</v>
          </cell>
        </row>
        <row r="1333">
          <cell r="D1333">
            <v>0</v>
          </cell>
        </row>
        <row r="1334">
          <cell r="B1334" t="str">
            <v>CODIGO</v>
          </cell>
        </row>
        <row r="1335">
          <cell r="A1335" t="str">
            <v>CODIGO</v>
          </cell>
          <cell r="B1335" t="str">
            <v>RECURSOS</v>
          </cell>
          <cell r="C1335" t="str">
            <v>UNIDAD</v>
          </cell>
          <cell r="D1335" t="str">
            <v>CANT.</v>
          </cell>
        </row>
        <row r="1336">
          <cell r="B1336" t="str">
            <v>MATERIALES</v>
          </cell>
        </row>
        <row r="1337">
          <cell r="B1337">
            <v>0</v>
          </cell>
          <cell r="C1337">
            <v>0</v>
          </cell>
        </row>
        <row r="1338">
          <cell r="B1338">
            <v>0</v>
          </cell>
          <cell r="C1338">
            <v>0</v>
          </cell>
        </row>
        <row r="1339">
          <cell r="B1339">
            <v>0</v>
          </cell>
          <cell r="C1339">
            <v>0</v>
          </cell>
        </row>
        <row r="1340">
          <cell r="B1340">
            <v>0</v>
          </cell>
          <cell r="C1340">
            <v>0</v>
          </cell>
        </row>
        <row r="1342">
          <cell r="B1342" t="str">
            <v>EQUIPO</v>
          </cell>
        </row>
        <row r="1343">
          <cell r="B1343" t="str">
            <v>HTA MENOR (5% de M. de O.)</v>
          </cell>
        </row>
        <row r="1344">
          <cell r="A1344">
            <v>0</v>
          </cell>
          <cell r="B1344">
            <v>0</v>
          </cell>
          <cell r="C1344">
            <v>0</v>
          </cell>
        </row>
        <row r="1345">
          <cell r="A1345">
            <v>0</v>
          </cell>
          <cell r="B1345">
            <v>0</v>
          </cell>
          <cell r="C1345">
            <v>0</v>
          </cell>
        </row>
        <row r="1346">
          <cell r="A1346">
            <v>0</v>
          </cell>
          <cell r="B1346">
            <v>0</v>
          </cell>
          <cell r="C1346">
            <v>0</v>
          </cell>
        </row>
        <row r="1348">
          <cell r="B1348" t="str">
            <v>MANO DE OBRA</v>
          </cell>
        </row>
        <row r="1349">
          <cell r="B1349">
            <v>0</v>
          </cell>
          <cell r="C1349">
            <v>0</v>
          </cell>
        </row>
        <row r="1350">
          <cell r="A1350">
            <v>0</v>
          </cell>
          <cell r="B1350">
            <v>0</v>
          </cell>
          <cell r="C1350">
            <v>0</v>
          </cell>
        </row>
        <row r="1351">
          <cell r="A1351">
            <v>0</v>
          </cell>
          <cell r="B1351">
            <v>0</v>
          </cell>
          <cell r="C1351">
            <v>0</v>
          </cell>
        </row>
        <row r="1352">
          <cell r="A1352">
            <v>0</v>
          </cell>
          <cell r="B1352">
            <v>0</v>
          </cell>
          <cell r="C1352">
            <v>0</v>
          </cell>
        </row>
        <row r="1354">
          <cell r="B1354" t="str">
            <v>TRANSPORTE</v>
          </cell>
        </row>
        <row r="1356">
          <cell r="A1356">
            <v>0</v>
          </cell>
          <cell r="B1356">
            <v>0</v>
          </cell>
          <cell r="C1356">
            <v>0</v>
          </cell>
        </row>
        <row r="1357">
          <cell r="A1357">
            <v>0</v>
          </cell>
          <cell r="B1357">
            <v>0</v>
          </cell>
          <cell r="C1357">
            <v>0</v>
          </cell>
        </row>
        <row r="1358">
          <cell r="A1358">
            <v>0</v>
          </cell>
          <cell r="B1358">
            <v>0</v>
          </cell>
          <cell r="C1358">
            <v>0</v>
          </cell>
        </row>
        <row r="1363">
          <cell r="A1363" t="str">
            <v>CODIGO</v>
          </cell>
          <cell r="B1363" t="str">
            <v>ITEM</v>
          </cell>
          <cell r="C1363" t="str">
            <v>UNIDAD</v>
          </cell>
        </row>
        <row r="1364">
          <cell r="D1364">
            <v>0</v>
          </cell>
        </row>
        <row r="1365">
          <cell r="B1365" t="str">
            <v>CODIGO</v>
          </cell>
        </row>
        <row r="1366">
          <cell r="A1366" t="str">
            <v>CODIGO</v>
          </cell>
          <cell r="B1366" t="str">
            <v>RECURSOS</v>
          </cell>
          <cell r="C1366" t="str">
            <v>UNIDAD</v>
          </cell>
          <cell r="D1366" t="str">
            <v>CANT.</v>
          </cell>
        </row>
        <row r="1367">
          <cell r="B1367" t="str">
            <v>MATERIALES</v>
          </cell>
        </row>
        <row r="1368">
          <cell r="B1368">
            <v>0</v>
          </cell>
          <cell r="C1368">
            <v>0</v>
          </cell>
        </row>
        <row r="1369">
          <cell r="B1369">
            <v>0</v>
          </cell>
          <cell r="C1369">
            <v>0</v>
          </cell>
        </row>
        <row r="1370">
          <cell r="B1370">
            <v>0</v>
          </cell>
          <cell r="C1370">
            <v>0</v>
          </cell>
        </row>
        <row r="1371">
          <cell r="B1371">
            <v>0</v>
          </cell>
          <cell r="C1371">
            <v>0</v>
          </cell>
        </row>
        <row r="1373">
          <cell r="B1373" t="str">
            <v>EQUIPO</v>
          </cell>
        </row>
        <row r="1374">
          <cell r="B1374" t="str">
            <v>HTA MENOR (5% de M. de O.)</v>
          </cell>
        </row>
        <row r="1375">
          <cell r="A1375">
            <v>0</v>
          </cell>
          <cell r="B1375">
            <v>0</v>
          </cell>
          <cell r="C1375">
            <v>0</v>
          </cell>
        </row>
        <row r="1376">
          <cell r="A1376">
            <v>0</v>
          </cell>
          <cell r="B1376">
            <v>0</v>
          </cell>
          <cell r="C1376">
            <v>0</v>
          </cell>
        </row>
        <row r="1377">
          <cell r="A1377">
            <v>0</v>
          </cell>
          <cell r="B1377">
            <v>0</v>
          </cell>
          <cell r="C1377">
            <v>0</v>
          </cell>
        </row>
        <row r="1379">
          <cell r="B1379" t="str">
            <v>MANO DE OBRA</v>
          </cell>
        </row>
        <row r="1380">
          <cell r="B1380">
            <v>0</v>
          </cell>
          <cell r="C1380">
            <v>0</v>
          </cell>
        </row>
        <row r="1381">
          <cell r="A1381">
            <v>0</v>
          </cell>
          <cell r="B1381">
            <v>0</v>
          </cell>
          <cell r="C1381">
            <v>0</v>
          </cell>
        </row>
        <row r="1382">
          <cell r="A1382">
            <v>0</v>
          </cell>
          <cell r="B1382">
            <v>0</v>
          </cell>
          <cell r="C1382">
            <v>0</v>
          </cell>
        </row>
        <row r="1383">
          <cell r="A1383">
            <v>0</v>
          </cell>
          <cell r="B1383">
            <v>0</v>
          </cell>
          <cell r="C1383">
            <v>0</v>
          </cell>
        </row>
        <row r="1385">
          <cell r="B1385" t="str">
            <v>TRANSPORTE</v>
          </cell>
        </row>
        <row r="1387">
          <cell r="A1387">
            <v>0</v>
          </cell>
          <cell r="B1387">
            <v>0</v>
          </cell>
          <cell r="C1387">
            <v>0</v>
          </cell>
        </row>
        <row r="1388">
          <cell r="A1388">
            <v>0</v>
          </cell>
          <cell r="B1388">
            <v>0</v>
          </cell>
          <cell r="C1388">
            <v>0</v>
          </cell>
        </row>
        <row r="1389">
          <cell r="A1389">
            <v>0</v>
          </cell>
          <cell r="B1389">
            <v>0</v>
          </cell>
          <cell r="C1389">
            <v>0</v>
          </cell>
        </row>
        <row r="1394">
          <cell r="A1394" t="str">
            <v>CODIGO</v>
          </cell>
          <cell r="B1394" t="str">
            <v>ITEM</v>
          </cell>
          <cell r="C1394" t="str">
            <v>UNIDAD</v>
          </cell>
        </row>
        <row r="1395">
          <cell r="D1395">
            <v>0</v>
          </cell>
        </row>
        <row r="1396">
          <cell r="B1396" t="str">
            <v>CODIGO</v>
          </cell>
        </row>
        <row r="1397">
          <cell r="A1397" t="str">
            <v>CODIGO</v>
          </cell>
          <cell r="B1397" t="str">
            <v>RECURSOS</v>
          </cell>
          <cell r="C1397" t="str">
            <v>UNIDAD</v>
          </cell>
          <cell r="D1397" t="str">
            <v>CANT.</v>
          </cell>
        </row>
        <row r="1398">
          <cell r="B1398" t="str">
            <v>MATERIALES</v>
          </cell>
        </row>
        <row r="1399">
          <cell r="B1399">
            <v>0</v>
          </cell>
          <cell r="C1399">
            <v>0</v>
          </cell>
        </row>
        <row r="1400">
          <cell r="B1400">
            <v>0</v>
          </cell>
          <cell r="C1400">
            <v>0</v>
          </cell>
        </row>
        <row r="1401">
          <cell r="B1401">
            <v>0</v>
          </cell>
          <cell r="C1401">
            <v>0</v>
          </cell>
        </row>
        <row r="1402">
          <cell r="B1402">
            <v>0</v>
          </cell>
          <cell r="C1402">
            <v>0</v>
          </cell>
        </row>
        <row r="1404">
          <cell r="B1404" t="str">
            <v>EQUIPO</v>
          </cell>
        </row>
        <row r="1405">
          <cell r="B1405" t="str">
            <v>HTA MENOR (5% de M. de O.)</v>
          </cell>
        </row>
        <row r="1406">
          <cell r="A1406">
            <v>0</v>
          </cell>
          <cell r="B1406">
            <v>0</v>
          </cell>
          <cell r="C1406">
            <v>0</v>
          </cell>
        </row>
        <row r="1407">
          <cell r="A1407">
            <v>0</v>
          </cell>
          <cell r="B1407">
            <v>0</v>
          </cell>
          <cell r="C1407">
            <v>0</v>
          </cell>
        </row>
        <row r="1408">
          <cell r="A1408">
            <v>0</v>
          </cell>
          <cell r="B1408">
            <v>0</v>
          </cell>
          <cell r="C1408">
            <v>0</v>
          </cell>
        </row>
        <row r="1410">
          <cell r="B1410" t="str">
            <v>MANO DE OBRA</v>
          </cell>
        </row>
        <row r="1411">
          <cell r="B1411">
            <v>0</v>
          </cell>
          <cell r="C1411">
            <v>0</v>
          </cell>
        </row>
        <row r="1412">
          <cell r="A1412">
            <v>0</v>
          </cell>
          <cell r="B1412">
            <v>0</v>
          </cell>
          <cell r="C1412">
            <v>0</v>
          </cell>
        </row>
        <row r="1413">
          <cell r="A1413">
            <v>0</v>
          </cell>
          <cell r="B1413">
            <v>0</v>
          </cell>
          <cell r="C1413">
            <v>0</v>
          </cell>
        </row>
        <row r="1414">
          <cell r="A1414">
            <v>0</v>
          </cell>
          <cell r="B1414">
            <v>0</v>
          </cell>
          <cell r="C1414">
            <v>0</v>
          </cell>
        </row>
        <row r="1416">
          <cell r="B1416" t="str">
            <v>TRANSPORTE</v>
          </cell>
        </row>
        <row r="1418">
          <cell r="A1418">
            <v>0</v>
          </cell>
          <cell r="B1418">
            <v>0</v>
          </cell>
          <cell r="C1418">
            <v>0</v>
          </cell>
        </row>
        <row r="1419">
          <cell r="A1419">
            <v>0</v>
          </cell>
          <cell r="B1419">
            <v>0</v>
          </cell>
          <cell r="C1419">
            <v>0</v>
          </cell>
        </row>
        <row r="1420">
          <cell r="A1420">
            <v>0</v>
          </cell>
          <cell r="B1420">
            <v>0</v>
          </cell>
          <cell r="C1420">
            <v>0</v>
          </cell>
        </row>
        <row r="1425">
          <cell r="A1425" t="str">
            <v>CODIGO</v>
          </cell>
          <cell r="B1425" t="str">
            <v>ITEM</v>
          </cell>
          <cell r="C1425" t="str">
            <v>UNIDAD</v>
          </cell>
        </row>
        <row r="1426">
          <cell r="D1426">
            <v>0</v>
          </cell>
        </row>
        <row r="1427">
          <cell r="B1427" t="str">
            <v>CODIGO</v>
          </cell>
        </row>
        <row r="1428">
          <cell r="A1428" t="str">
            <v>CODIGO</v>
          </cell>
          <cell r="B1428" t="str">
            <v>RECURSOS</v>
          </cell>
          <cell r="C1428" t="str">
            <v>UNIDAD</v>
          </cell>
          <cell r="D1428" t="str">
            <v>CANT.</v>
          </cell>
        </row>
        <row r="1429">
          <cell r="B1429" t="str">
            <v>MATERIALES</v>
          </cell>
        </row>
        <row r="1430">
          <cell r="B1430">
            <v>0</v>
          </cell>
          <cell r="C1430">
            <v>0</v>
          </cell>
        </row>
        <row r="1431">
          <cell r="B1431">
            <v>0</v>
          </cell>
          <cell r="C1431">
            <v>0</v>
          </cell>
        </row>
        <row r="1432">
          <cell r="B1432">
            <v>0</v>
          </cell>
          <cell r="C1432">
            <v>0</v>
          </cell>
        </row>
        <row r="1433">
          <cell r="B1433">
            <v>0</v>
          </cell>
          <cell r="C1433">
            <v>0</v>
          </cell>
        </row>
        <row r="1435">
          <cell r="B1435" t="str">
            <v>EQUIPO</v>
          </cell>
        </row>
        <row r="1436">
          <cell r="B1436" t="str">
            <v>HTA MENOR (5% de M. de O.)</v>
          </cell>
        </row>
        <row r="1437">
          <cell r="A1437">
            <v>0</v>
          </cell>
          <cell r="B1437">
            <v>0</v>
          </cell>
          <cell r="C1437">
            <v>0</v>
          </cell>
        </row>
        <row r="1438">
          <cell r="A1438">
            <v>0</v>
          </cell>
          <cell r="B1438">
            <v>0</v>
          </cell>
          <cell r="C1438">
            <v>0</v>
          </cell>
        </row>
        <row r="1439">
          <cell r="A1439">
            <v>0</v>
          </cell>
          <cell r="B1439">
            <v>0</v>
          </cell>
          <cell r="C1439">
            <v>0</v>
          </cell>
        </row>
        <row r="1441">
          <cell r="B1441" t="str">
            <v>MANO DE OBRA</v>
          </cell>
        </row>
        <row r="1442">
          <cell r="B1442">
            <v>0</v>
          </cell>
          <cell r="C1442">
            <v>0</v>
          </cell>
        </row>
        <row r="1443">
          <cell r="A1443">
            <v>0</v>
          </cell>
          <cell r="B1443">
            <v>0</v>
          </cell>
          <cell r="C1443">
            <v>0</v>
          </cell>
        </row>
        <row r="1444">
          <cell r="A1444">
            <v>0</v>
          </cell>
          <cell r="B1444">
            <v>0</v>
          </cell>
          <cell r="C1444">
            <v>0</v>
          </cell>
        </row>
        <row r="1445">
          <cell r="A1445">
            <v>0</v>
          </cell>
          <cell r="B1445">
            <v>0</v>
          </cell>
          <cell r="C1445">
            <v>0</v>
          </cell>
        </row>
        <row r="1447">
          <cell r="B1447" t="str">
            <v>TRANSPORTE</v>
          </cell>
        </row>
        <row r="1449">
          <cell r="A1449">
            <v>0</v>
          </cell>
          <cell r="B1449">
            <v>0</v>
          </cell>
          <cell r="C1449">
            <v>0</v>
          </cell>
        </row>
        <row r="1450">
          <cell r="A1450">
            <v>0</v>
          </cell>
          <cell r="B1450">
            <v>0</v>
          </cell>
          <cell r="C1450">
            <v>0</v>
          </cell>
        </row>
        <row r="1451">
          <cell r="A1451">
            <v>0</v>
          </cell>
          <cell r="B1451">
            <v>0</v>
          </cell>
          <cell r="C1451">
            <v>0</v>
          </cell>
        </row>
        <row r="1456">
          <cell r="A1456" t="str">
            <v>CODIGO</v>
          </cell>
          <cell r="B1456" t="str">
            <v>ITEM</v>
          </cell>
          <cell r="C1456" t="str">
            <v>UNIDAD</v>
          </cell>
        </row>
        <row r="1457">
          <cell r="D1457">
            <v>0</v>
          </cell>
        </row>
        <row r="1458">
          <cell r="B1458" t="str">
            <v>CODIGO</v>
          </cell>
        </row>
        <row r="1459">
          <cell r="A1459" t="str">
            <v>CODIGO</v>
          </cell>
          <cell r="B1459" t="str">
            <v>RECURSOS</v>
          </cell>
          <cell r="C1459" t="str">
            <v>UNIDAD</v>
          </cell>
          <cell r="D1459" t="str">
            <v>CANT.</v>
          </cell>
        </row>
        <row r="1460">
          <cell r="B1460" t="str">
            <v>MATERIALES</v>
          </cell>
        </row>
        <row r="1461">
          <cell r="B1461">
            <v>0</v>
          </cell>
          <cell r="C1461">
            <v>0</v>
          </cell>
        </row>
        <row r="1462">
          <cell r="B1462">
            <v>0</v>
          </cell>
          <cell r="C1462">
            <v>0</v>
          </cell>
        </row>
        <row r="1463">
          <cell r="B1463">
            <v>0</v>
          </cell>
          <cell r="C1463">
            <v>0</v>
          </cell>
        </row>
        <row r="1464">
          <cell r="B1464">
            <v>0</v>
          </cell>
          <cell r="C1464">
            <v>0</v>
          </cell>
        </row>
        <row r="1466">
          <cell r="B1466" t="str">
            <v>EQUIPO</v>
          </cell>
        </row>
        <row r="1467">
          <cell r="B1467" t="str">
            <v>HTA MENOR (5% de M. de O.)</v>
          </cell>
        </row>
        <row r="1468">
          <cell r="A1468">
            <v>0</v>
          </cell>
          <cell r="B1468">
            <v>0</v>
          </cell>
          <cell r="C1468">
            <v>0</v>
          </cell>
        </row>
        <row r="1469">
          <cell r="A1469">
            <v>0</v>
          </cell>
          <cell r="B1469">
            <v>0</v>
          </cell>
          <cell r="C1469">
            <v>0</v>
          </cell>
        </row>
        <row r="1470">
          <cell r="A1470">
            <v>0</v>
          </cell>
          <cell r="B1470">
            <v>0</v>
          </cell>
          <cell r="C1470">
            <v>0</v>
          </cell>
        </row>
        <row r="1472">
          <cell r="B1472" t="str">
            <v>MANO DE OBRA</v>
          </cell>
        </row>
        <row r="1473">
          <cell r="B1473">
            <v>0</v>
          </cell>
          <cell r="C1473">
            <v>0</v>
          </cell>
        </row>
        <row r="1474">
          <cell r="A1474">
            <v>0</v>
          </cell>
          <cell r="B1474">
            <v>0</v>
          </cell>
          <cell r="C1474">
            <v>0</v>
          </cell>
        </row>
        <row r="1475">
          <cell r="A1475">
            <v>0</v>
          </cell>
          <cell r="B1475">
            <v>0</v>
          </cell>
          <cell r="C1475">
            <v>0</v>
          </cell>
        </row>
        <row r="1476">
          <cell r="A1476">
            <v>0</v>
          </cell>
          <cell r="B1476">
            <v>0</v>
          </cell>
          <cell r="C1476">
            <v>0</v>
          </cell>
        </row>
        <row r="1478">
          <cell r="B1478" t="str">
            <v>TRANSPORTE</v>
          </cell>
        </row>
        <row r="1480">
          <cell r="A1480">
            <v>0</v>
          </cell>
          <cell r="B1480">
            <v>0</v>
          </cell>
          <cell r="C1480">
            <v>0</v>
          </cell>
        </row>
        <row r="1481">
          <cell r="A1481">
            <v>0</v>
          </cell>
          <cell r="B1481">
            <v>0</v>
          </cell>
          <cell r="C1481">
            <v>0</v>
          </cell>
        </row>
        <row r="1482">
          <cell r="A1482">
            <v>0</v>
          </cell>
          <cell r="B1482">
            <v>0</v>
          </cell>
          <cell r="C1482">
            <v>0</v>
          </cell>
        </row>
        <row r="1487">
          <cell r="A1487" t="str">
            <v>CODIGO</v>
          </cell>
          <cell r="B1487" t="str">
            <v>ITEM</v>
          </cell>
          <cell r="C1487" t="str">
            <v>UNIDAD</v>
          </cell>
        </row>
        <row r="1488">
          <cell r="D1488">
            <v>0</v>
          </cell>
        </row>
        <row r="1489">
          <cell r="B1489" t="str">
            <v>CODIGO</v>
          </cell>
        </row>
        <row r="1490">
          <cell r="A1490" t="str">
            <v>CODIGO</v>
          </cell>
          <cell r="B1490" t="str">
            <v>RECURSOS</v>
          </cell>
          <cell r="C1490" t="str">
            <v>UNIDAD</v>
          </cell>
          <cell r="D1490" t="str">
            <v>CANT.</v>
          </cell>
        </row>
        <row r="1491">
          <cell r="B1491" t="str">
            <v>MATERIALES</v>
          </cell>
        </row>
        <row r="1492">
          <cell r="B1492">
            <v>0</v>
          </cell>
          <cell r="C1492">
            <v>0</v>
          </cell>
        </row>
        <row r="1493">
          <cell r="B1493">
            <v>0</v>
          </cell>
          <cell r="C1493">
            <v>0</v>
          </cell>
        </row>
        <row r="1494">
          <cell r="B1494">
            <v>0</v>
          </cell>
          <cell r="C1494">
            <v>0</v>
          </cell>
        </row>
        <row r="1495">
          <cell r="B1495">
            <v>0</v>
          </cell>
          <cell r="C1495">
            <v>0</v>
          </cell>
        </row>
        <row r="1497">
          <cell r="B1497" t="str">
            <v>EQUIPO</v>
          </cell>
        </row>
        <row r="1498">
          <cell r="B1498" t="str">
            <v>HTA MENOR (5% de M. de O.)</v>
          </cell>
        </row>
        <row r="1499">
          <cell r="A1499">
            <v>0</v>
          </cell>
          <cell r="B1499">
            <v>0</v>
          </cell>
          <cell r="C1499">
            <v>0</v>
          </cell>
        </row>
        <row r="1500">
          <cell r="A1500">
            <v>0</v>
          </cell>
          <cell r="B1500">
            <v>0</v>
          </cell>
          <cell r="C1500">
            <v>0</v>
          </cell>
        </row>
        <row r="1501">
          <cell r="A1501">
            <v>0</v>
          </cell>
          <cell r="B1501">
            <v>0</v>
          </cell>
          <cell r="C1501">
            <v>0</v>
          </cell>
        </row>
        <row r="1503">
          <cell r="B1503" t="str">
            <v>MANO DE OBRA</v>
          </cell>
        </row>
        <row r="1504">
          <cell r="B1504">
            <v>0</v>
          </cell>
          <cell r="C1504">
            <v>0</v>
          </cell>
        </row>
        <row r="1505">
          <cell r="A1505">
            <v>0</v>
          </cell>
          <cell r="B1505">
            <v>0</v>
          </cell>
          <cell r="C1505">
            <v>0</v>
          </cell>
        </row>
        <row r="1506">
          <cell r="A1506">
            <v>0</v>
          </cell>
          <cell r="B1506">
            <v>0</v>
          </cell>
          <cell r="C1506">
            <v>0</v>
          </cell>
        </row>
        <row r="1507">
          <cell r="A1507">
            <v>0</v>
          </cell>
          <cell r="B1507">
            <v>0</v>
          </cell>
          <cell r="C1507">
            <v>0</v>
          </cell>
        </row>
        <row r="1509">
          <cell r="B1509" t="str">
            <v>TRANSPORTE</v>
          </cell>
        </row>
        <row r="1511">
          <cell r="A1511">
            <v>0</v>
          </cell>
          <cell r="B1511">
            <v>0</v>
          </cell>
          <cell r="C1511">
            <v>0</v>
          </cell>
        </row>
        <row r="1512">
          <cell r="A1512">
            <v>0</v>
          </cell>
          <cell r="B1512">
            <v>0</v>
          </cell>
          <cell r="C1512">
            <v>0</v>
          </cell>
        </row>
        <row r="1513">
          <cell r="A1513">
            <v>0</v>
          </cell>
          <cell r="B1513">
            <v>0</v>
          </cell>
          <cell r="C1513">
            <v>0</v>
          </cell>
        </row>
        <row r="1518">
          <cell r="A1518" t="str">
            <v>CODIGO</v>
          </cell>
          <cell r="B1518" t="str">
            <v>ITEM</v>
          </cell>
          <cell r="C1518" t="str">
            <v>UNIDAD</v>
          </cell>
        </row>
        <row r="1519">
          <cell r="D1519">
            <v>0</v>
          </cell>
        </row>
        <row r="1520">
          <cell r="B1520" t="str">
            <v>CODIGO</v>
          </cell>
        </row>
        <row r="1521">
          <cell r="A1521" t="str">
            <v>CODIGO</v>
          </cell>
          <cell r="B1521" t="str">
            <v>RECURSOS</v>
          </cell>
          <cell r="C1521" t="str">
            <v>UNIDAD</v>
          </cell>
          <cell r="D1521" t="str">
            <v>CANT.</v>
          </cell>
        </row>
        <row r="1522">
          <cell r="B1522" t="str">
            <v>MATERIALES</v>
          </cell>
        </row>
        <row r="1523">
          <cell r="B1523">
            <v>0</v>
          </cell>
          <cell r="C1523">
            <v>0</v>
          </cell>
        </row>
        <row r="1524">
          <cell r="B1524">
            <v>0</v>
          </cell>
          <cell r="C1524">
            <v>0</v>
          </cell>
        </row>
        <row r="1525">
          <cell r="B1525">
            <v>0</v>
          </cell>
          <cell r="C1525">
            <v>0</v>
          </cell>
        </row>
        <row r="1526">
          <cell r="B1526">
            <v>0</v>
          </cell>
          <cell r="C1526">
            <v>0</v>
          </cell>
        </row>
        <row r="1528">
          <cell r="B1528" t="str">
            <v>EQUIPO</v>
          </cell>
        </row>
        <row r="1529">
          <cell r="B1529" t="str">
            <v>HTA MENOR (5% de M. de O.)</v>
          </cell>
        </row>
        <row r="1530">
          <cell r="A1530">
            <v>0</v>
          </cell>
          <cell r="B1530">
            <v>0</v>
          </cell>
          <cell r="C1530">
            <v>0</v>
          </cell>
        </row>
        <row r="1531">
          <cell r="A1531">
            <v>0</v>
          </cell>
          <cell r="B1531">
            <v>0</v>
          </cell>
          <cell r="C1531">
            <v>0</v>
          </cell>
        </row>
        <row r="1532">
          <cell r="A1532">
            <v>0</v>
          </cell>
          <cell r="B1532">
            <v>0</v>
          </cell>
          <cell r="C1532">
            <v>0</v>
          </cell>
        </row>
        <row r="1534">
          <cell r="B1534" t="str">
            <v>MANO DE OBRA</v>
          </cell>
        </row>
        <row r="1535">
          <cell r="B1535">
            <v>0</v>
          </cell>
          <cell r="C1535">
            <v>0</v>
          </cell>
        </row>
        <row r="1536">
          <cell r="A1536">
            <v>0</v>
          </cell>
          <cell r="B1536">
            <v>0</v>
          </cell>
          <cell r="C1536">
            <v>0</v>
          </cell>
        </row>
        <row r="1537">
          <cell r="A1537">
            <v>0</v>
          </cell>
          <cell r="B1537">
            <v>0</v>
          </cell>
          <cell r="C1537">
            <v>0</v>
          </cell>
        </row>
        <row r="1538">
          <cell r="A1538">
            <v>0</v>
          </cell>
          <cell r="B1538">
            <v>0</v>
          </cell>
          <cell r="C1538">
            <v>0</v>
          </cell>
        </row>
        <row r="1540">
          <cell r="B1540" t="str">
            <v>TRANSPORTE</v>
          </cell>
        </row>
        <row r="1542">
          <cell r="A1542">
            <v>0</v>
          </cell>
          <cell r="B1542">
            <v>0</v>
          </cell>
          <cell r="C1542">
            <v>0</v>
          </cell>
        </row>
        <row r="1543">
          <cell r="A1543">
            <v>0</v>
          </cell>
          <cell r="B1543">
            <v>0</v>
          </cell>
          <cell r="C1543">
            <v>0</v>
          </cell>
        </row>
        <row r="1544">
          <cell r="A1544">
            <v>0</v>
          </cell>
          <cell r="B1544">
            <v>0</v>
          </cell>
          <cell r="C1544">
            <v>0</v>
          </cell>
        </row>
        <row r="1549">
          <cell r="A1549" t="str">
            <v>CODIGO</v>
          </cell>
          <cell r="B1549" t="str">
            <v>ITEM</v>
          </cell>
          <cell r="C1549" t="str">
            <v>UNIDAD</v>
          </cell>
        </row>
        <row r="1550">
          <cell r="D1550">
            <v>0</v>
          </cell>
        </row>
        <row r="1551">
          <cell r="B1551" t="str">
            <v>CODIGO</v>
          </cell>
        </row>
        <row r="1552">
          <cell r="A1552" t="str">
            <v>CODIGO</v>
          </cell>
          <cell r="B1552" t="str">
            <v>RECURSOS</v>
          </cell>
          <cell r="C1552" t="str">
            <v>UNIDAD</v>
          </cell>
          <cell r="D1552" t="str">
            <v>CANT.</v>
          </cell>
        </row>
        <row r="1553">
          <cell r="B1553" t="str">
            <v>MATERIALES</v>
          </cell>
        </row>
        <row r="1554">
          <cell r="B1554">
            <v>0</v>
          </cell>
          <cell r="C1554">
            <v>0</v>
          </cell>
        </row>
        <row r="1555">
          <cell r="B1555">
            <v>0</v>
          </cell>
          <cell r="C1555">
            <v>0</v>
          </cell>
        </row>
        <row r="1556">
          <cell r="B1556">
            <v>0</v>
          </cell>
          <cell r="C1556">
            <v>0</v>
          </cell>
        </row>
        <row r="1557">
          <cell r="B1557">
            <v>0</v>
          </cell>
          <cell r="C1557">
            <v>0</v>
          </cell>
        </row>
        <row r="1559">
          <cell r="B1559" t="str">
            <v>EQUIPO</v>
          </cell>
        </row>
        <row r="1560">
          <cell r="B1560" t="str">
            <v>HTA MENOR (5% de M. de O.)</v>
          </cell>
        </row>
        <row r="1561">
          <cell r="A1561">
            <v>0</v>
          </cell>
          <cell r="B1561">
            <v>0</v>
          </cell>
          <cell r="C1561">
            <v>0</v>
          </cell>
        </row>
        <row r="1562">
          <cell r="A1562">
            <v>0</v>
          </cell>
          <cell r="B1562">
            <v>0</v>
          </cell>
          <cell r="C1562">
            <v>0</v>
          </cell>
        </row>
        <row r="1563">
          <cell r="A1563">
            <v>0</v>
          </cell>
          <cell r="B1563">
            <v>0</v>
          </cell>
          <cell r="C1563">
            <v>0</v>
          </cell>
        </row>
        <row r="1565">
          <cell r="B1565" t="str">
            <v>MANO DE OBRA</v>
          </cell>
        </row>
        <row r="1566">
          <cell r="B1566">
            <v>0</v>
          </cell>
          <cell r="C1566">
            <v>0</v>
          </cell>
        </row>
        <row r="1567">
          <cell r="A1567">
            <v>0</v>
          </cell>
          <cell r="B1567">
            <v>0</v>
          </cell>
          <cell r="C1567">
            <v>0</v>
          </cell>
        </row>
        <row r="1568">
          <cell r="A1568">
            <v>0</v>
          </cell>
          <cell r="B1568">
            <v>0</v>
          </cell>
          <cell r="C1568">
            <v>0</v>
          </cell>
        </row>
        <row r="1569">
          <cell r="A1569">
            <v>0</v>
          </cell>
          <cell r="B1569">
            <v>0</v>
          </cell>
          <cell r="C1569">
            <v>0</v>
          </cell>
        </row>
        <row r="1571">
          <cell r="B1571" t="str">
            <v>TRANSPORTE</v>
          </cell>
        </row>
        <row r="1573">
          <cell r="A1573">
            <v>0</v>
          </cell>
          <cell r="B1573">
            <v>0</v>
          </cell>
          <cell r="C1573">
            <v>0</v>
          </cell>
        </row>
        <row r="1574">
          <cell r="A1574">
            <v>0</v>
          </cell>
          <cell r="B1574">
            <v>0</v>
          </cell>
          <cell r="C1574">
            <v>0</v>
          </cell>
        </row>
        <row r="1575">
          <cell r="A1575">
            <v>0</v>
          </cell>
          <cell r="B1575">
            <v>0</v>
          </cell>
          <cell r="C1575">
            <v>0</v>
          </cell>
        </row>
        <row r="1580">
          <cell r="A1580" t="str">
            <v>CODIGO</v>
          </cell>
          <cell r="B1580" t="str">
            <v>ITEM</v>
          </cell>
          <cell r="C1580" t="str">
            <v>UNIDAD</v>
          </cell>
        </row>
        <row r="1581">
          <cell r="D1581">
            <v>0</v>
          </cell>
        </row>
        <row r="1582">
          <cell r="B1582" t="str">
            <v>CODIGO</v>
          </cell>
        </row>
        <row r="1583">
          <cell r="A1583" t="str">
            <v>CODIGO</v>
          </cell>
          <cell r="B1583" t="str">
            <v>RECURSOS</v>
          </cell>
          <cell r="C1583" t="str">
            <v>UNIDAD</v>
          </cell>
          <cell r="D1583" t="str">
            <v>CANT.</v>
          </cell>
        </row>
        <row r="1584">
          <cell r="B1584" t="str">
            <v>MATERIALES</v>
          </cell>
        </row>
        <row r="1585">
          <cell r="B1585">
            <v>0</v>
          </cell>
          <cell r="C1585">
            <v>0</v>
          </cell>
        </row>
        <row r="1586">
          <cell r="B1586">
            <v>0</v>
          </cell>
          <cell r="C1586">
            <v>0</v>
          </cell>
        </row>
        <row r="1587">
          <cell r="B1587">
            <v>0</v>
          </cell>
          <cell r="C1587">
            <v>0</v>
          </cell>
        </row>
        <row r="1588">
          <cell r="B1588">
            <v>0</v>
          </cell>
          <cell r="C1588">
            <v>0</v>
          </cell>
        </row>
        <row r="1590">
          <cell r="B1590" t="str">
            <v>EQUIPO</v>
          </cell>
        </row>
        <row r="1591">
          <cell r="B1591" t="str">
            <v>HTA MENOR (5% de M. de O.)</v>
          </cell>
        </row>
        <row r="1592">
          <cell r="A1592">
            <v>0</v>
          </cell>
          <cell r="B1592">
            <v>0</v>
          </cell>
          <cell r="C1592">
            <v>0</v>
          </cell>
        </row>
        <row r="1593">
          <cell r="A1593">
            <v>0</v>
          </cell>
          <cell r="B1593">
            <v>0</v>
          </cell>
          <cell r="C1593">
            <v>0</v>
          </cell>
        </row>
        <row r="1594">
          <cell r="A1594">
            <v>0</v>
          </cell>
          <cell r="B1594">
            <v>0</v>
          </cell>
          <cell r="C1594">
            <v>0</v>
          </cell>
        </row>
        <row r="1596">
          <cell r="B1596" t="str">
            <v>MANO DE OBRA</v>
          </cell>
        </row>
        <row r="1597">
          <cell r="B1597">
            <v>0</v>
          </cell>
          <cell r="C1597">
            <v>0</v>
          </cell>
        </row>
        <row r="1598">
          <cell r="A1598">
            <v>0</v>
          </cell>
          <cell r="B1598">
            <v>0</v>
          </cell>
          <cell r="C1598">
            <v>0</v>
          </cell>
        </row>
        <row r="1599">
          <cell r="A1599">
            <v>0</v>
          </cell>
          <cell r="B1599">
            <v>0</v>
          </cell>
          <cell r="C1599">
            <v>0</v>
          </cell>
        </row>
        <row r="1600">
          <cell r="A1600">
            <v>0</v>
          </cell>
          <cell r="B1600">
            <v>0</v>
          </cell>
          <cell r="C1600">
            <v>0</v>
          </cell>
        </row>
        <row r="1602">
          <cell r="B1602" t="str">
            <v>TRANSPORTE</v>
          </cell>
        </row>
        <row r="1604">
          <cell r="A1604">
            <v>0</v>
          </cell>
          <cell r="B1604">
            <v>0</v>
          </cell>
          <cell r="C1604">
            <v>0</v>
          </cell>
        </row>
        <row r="1605">
          <cell r="A1605">
            <v>0</v>
          </cell>
          <cell r="B1605">
            <v>0</v>
          </cell>
          <cell r="C1605">
            <v>0</v>
          </cell>
        </row>
        <row r="1606">
          <cell r="A1606">
            <v>0</v>
          </cell>
          <cell r="B1606">
            <v>0</v>
          </cell>
          <cell r="C1606">
            <v>0</v>
          </cell>
        </row>
        <row r="1611">
          <cell r="A1611" t="str">
            <v>CODIGO</v>
          </cell>
          <cell r="B1611" t="str">
            <v>ITEM</v>
          </cell>
          <cell r="C1611" t="str">
            <v>UNIDAD</v>
          </cell>
        </row>
        <row r="1612">
          <cell r="D1612">
            <v>0</v>
          </cell>
        </row>
        <row r="1613">
          <cell r="B1613" t="str">
            <v>CODIGO</v>
          </cell>
        </row>
        <row r="1614">
          <cell r="A1614" t="str">
            <v>CODIGO</v>
          </cell>
          <cell r="B1614" t="str">
            <v>RECURSOS</v>
          </cell>
          <cell r="C1614" t="str">
            <v>UNIDAD</v>
          </cell>
          <cell r="D1614" t="str">
            <v>CANT.</v>
          </cell>
        </row>
        <row r="1615">
          <cell r="B1615" t="str">
            <v>MATERIALES</v>
          </cell>
        </row>
        <row r="1616">
          <cell r="B1616">
            <v>0</v>
          </cell>
          <cell r="C1616">
            <v>0</v>
          </cell>
        </row>
        <row r="1617">
          <cell r="B1617">
            <v>0</v>
          </cell>
          <cell r="C1617">
            <v>0</v>
          </cell>
        </row>
        <row r="1618">
          <cell r="B1618">
            <v>0</v>
          </cell>
          <cell r="C1618">
            <v>0</v>
          </cell>
        </row>
        <row r="1619">
          <cell r="B1619">
            <v>0</v>
          </cell>
          <cell r="C1619">
            <v>0</v>
          </cell>
        </row>
        <row r="1621">
          <cell r="B1621" t="str">
            <v>EQUIPO</v>
          </cell>
        </row>
        <row r="1622">
          <cell r="B1622" t="str">
            <v>HTA MENOR (5% de M. de O.)</v>
          </cell>
        </row>
        <row r="1623">
          <cell r="A1623">
            <v>0</v>
          </cell>
          <cell r="B1623">
            <v>0</v>
          </cell>
          <cell r="C1623">
            <v>0</v>
          </cell>
        </row>
        <row r="1624">
          <cell r="A1624">
            <v>0</v>
          </cell>
          <cell r="B1624">
            <v>0</v>
          </cell>
          <cell r="C1624">
            <v>0</v>
          </cell>
        </row>
        <row r="1625">
          <cell r="A1625">
            <v>0</v>
          </cell>
          <cell r="B1625">
            <v>0</v>
          </cell>
          <cell r="C1625">
            <v>0</v>
          </cell>
        </row>
        <row r="1627">
          <cell r="B1627" t="str">
            <v>MANO DE OBRA</v>
          </cell>
        </row>
        <row r="1628">
          <cell r="B1628">
            <v>0</v>
          </cell>
          <cell r="C1628">
            <v>0</v>
          </cell>
        </row>
        <row r="1629">
          <cell r="A1629">
            <v>0</v>
          </cell>
          <cell r="B1629">
            <v>0</v>
          </cell>
          <cell r="C1629">
            <v>0</v>
          </cell>
        </row>
        <row r="1630">
          <cell r="A1630">
            <v>0</v>
          </cell>
          <cell r="B1630">
            <v>0</v>
          </cell>
          <cell r="C1630">
            <v>0</v>
          </cell>
        </row>
        <row r="1631">
          <cell r="A1631">
            <v>0</v>
          </cell>
          <cell r="B1631">
            <v>0</v>
          </cell>
          <cell r="C1631">
            <v>0</v>
          </cell>
        </row>
        <row r="1633">
          <cell r="B1633" t="str">
            <v>TRANSPORTE</v>
          </cell>
        </row>
        <row r="1635">
          <cell r="A1635">
            <v>0</v>
          </cell>
          <cell r="B1635">
            <v>0</v>
          </cell>
          <cell r="C1635">
            <v>0</v>
          </cell>
        </row>
        <row r="1636">
          <cell r="A1636">
            <v>0</v>
          </cell>
          <cell r="B1636">
            <v>0</v>
          </cell>
          <cell r="C1636">
            <v>0</v>
          </cell>
        </row>
        <row r="1637">
          <cell r="A1637">
            <v>0</v>
          </cell>
          <cell r="B1637">
            <v>0</v>
          </cell>
          <cell r="C1637">
            <v>0</v>
          </cell>
        </row>
        <row r="1642">
          <cell r="A1642" t="str">
            <v>CODIGO</v>
          </cell>
          <cell r="B1642" t="str">
            <v>ITEM</v>
          </cell>
          <cell r="C1642" t="str">
            <v>UNIDAD</v>
          </cell>
        </row>
        <row r="1643">
          <cell r="D1643">
            <v>0</v>
          </cell>
        </row>
        <row r="1644">
          <cell r="B1644" t="str">
            <v>CODIGO</v>
          </cell>
        </row>
        <row r="1645">
          <cell r="A1645" t="str">
            <v>CODIGO</v>
          </cell>
          <cell r="B1645" t="str">
            <v>RECURSOS</v>
          </cell>
          <cell r="C1645" t="str">
            <v>UNIDAD</v>
          </cell>
          <cell r="D1645" t="str">
            <v>CANT.</v>
          </cell>
        </row>
        <row r="1646">
          <cell r="B1646" t="str">
            <v>MATERIALES</v>
          </cell>
        </row>
        <row r="1647">
          <cell r="B1647">
            <v>0</v>
          </cell>
          <cell r="C1647">
            <v>0</v>
          </cell>
        </row>
        <row r="1648">
          <cell r="B1648">
            <v>0</v>
          </cell>
          <cell r="C1648">
            <v>0</v>
          </cell>
        </row>
        <row r="1649">
          <cell r="B1649">
            <v>0</v>
          </cell>
          <cell r="C1649">
            <v>0</v>
          </cell>
        </row>
        <row r="1650">
          <cell r="B1650">
            <v>0</v>
          </cell>
          <cell r="C1650">
            <v>0</v>
          </cell>
        </row>
        <row r="1652">
          <cell r="B1652" t="str">
            <v>EQUIPO</v>
          </cell>
        </row>
        <row r="1653">
          <cell r="B1653" t="str">
            <v>HTA MENOR (5% de M. de O.)</v>
          </cell>
        </row>
        <row r="1654">
          <cell r="A1654">
            <v>0</v>
          </cell>
          <cell r="B1654">
            <v>0</v>
          </cell>
          <cell r="C1654">
            <v>0</v>
          </cell>
        </row>
        <row r="1655">
          <cell r="A1655">
            <v>0</v>
          </cell>
          <cell r="B1655">
            <v>0</v>
          </cell>
          <cell r="C1655">
            <v>0</v>
          </cell>
        </row>
        <row r="1656">
          <cell r="A1656">
            <v>0</v>
          </cell>
          <cell r="B1656">
            <v>0</v>
          </cell>
          <cell r="C1656">
            <v>0</v>
          </cell>
        </row>
        <row r="1658">
          <cell r="B1658" t="str">
            <v>MANO DE OBRA</v>
          </cell>
        </row>
        <row r="1659">
          <cell r="B1659">
            <v>0</v>
          </cell>
          <cell r="C1659">
            <v>0</v>
          </cell>
        </row>
        <row r="1660">
          <cell r="A1660">
            <v>0</v>
          </cell>
          <cell r="B1660">
            <v>0</v>
          </cell>
          <cell r="C1660">
            <v>0</v>
          </cell>
        </row>
        <row r="1661">
          <cell r="A1661">
            <v>0</v>
          </cell>
          <cell r="B1661">
            <v>0</v>
          </cell>
          <cell r="C1661">
            <v>0</v>
          </cell>
        </row>
        <row r="1662">
          <cell r="A1662">
            <v>0</v>
          </cell>
          <cell r="B1662">
            <v>0</v>
          </cell>
          <cell r="C1662">
            <v>0</v>
          </cell>
        </row>
        <row r="1664">
          <cell r="B1664" t="str">
            <v>TRANSPORTE</v>
          </cell>
        </row>
        <row r="1666">
          <cell r="A1666">
            <v>0</v>
          </cell>
          <cell r="B1666">
            <v>0</v>
          </cell>
          <cell r="C1666">
            <v>0</v>
          </cell>
        </row>
        <row r="1667">
          <cell r="A1667">
            <v>0</v>
          </cell>
          <cell r="B1667">
            <v>0</v>
          </cell>
          <cell r="C1667">
            <v>0</v>
          </cell>
        </row>
        <row r="1668">
          <cell r="A1668">
            <v>0</v>
          </cell>
          <cell r="B1668">
            <v>0</v>
          </cell>
          <cell r="C1668">
            <v>0</v>
          </cell>
        </row>
        <row r="1673">
          <cell r="A1673" t="str">
            <v>CODIGO</v>
          </cell>
          <cell r="B1673" t="str">
            <v>ITEM</v>
          </cell>
          <cell r="C1673" t="str">
            <v>UNIDAD</v>
          </cell>
        </row>
        <row r="1674">
          <cell r="D1674">
            <v>0</v>
          </cell>
        </row>
        <row r="1675">
          <cell r="B1675" t="str">
            <v>CODIGO</v>
          </cell>
        </row>
        <row r="1676">
          <cell r="A1676" t="str">
            <v>CODIGO</v>
          </cell>
          <cell r="B1676" t="str">
            <v>RECURSOS</v>
          </cell>
          <cell r="C1676" t="str">
            <v>UNIDAD</v>
          </cell>
          <cell r="D1676" t="str">
            <v>CANT.</v>
          </cell>
        </row>
        <row r="1677">
          <cell r="B1677" t="str">
            <v>MATERIALES</v>
          </cell>
        </row>
        <row r="1678">
          <cell r="B1678">
            <v>0</v>
          </cell>
          <cell r="C1678">
            <v>0</v>
          </cell>
        </row>
        <row r="1679">
          <cell r="B1679">
            <v>0</v>
          </cell>
          <cell r="C1679">
            <v>0</v>
          </cell>
        </row>
        <row r="1680">
          <cell r="B1680">
            <v>0</v>
          </cell>
          <cell r="C1680">
            <v>0</v>
          </cell>
        </row>
        <row r="1681">
          <cell r="B1681">
            <v>0</v>
          </cell>
          <cell r="C1681">
            <v>0</v>
          </cell>
        </row>
        <row r="1683">
          <cell r="B1683" t="str">
            <v>EQUIPO</v>
          </cell>
        </row>
        <row r="1684">
          <cell r="B1684" t="str">
            <v>HTA MENOR (5% de M. de O.)</v>
          </cell>
        </row>
        <row r="1685">
          <cell r="A1685">
            <v>0</v>
          </cell>
          <cell r="B1685">
            <v>0</v>
          </cell>
          <cell r="C1685">
            <v>0</v>
          </cell>
        </row>
        <row r="1686">
          <cell r="A1686">
            <v>0</v>
          </cell>
          <cell r="B1686">
            <v>0</v>
          </cell>
          <cell r="C1686">
            <v>0</v>
          </cell>
        </row>
        <row r="1687">
          <cell r="A1687">
            <v>0</v>
          </cell>
          <cell r="B1687">
            <v>0</v>
          </cell>
          <cell r="C1687">
            <v>0</v>
          </cell>
        </row>
        <row r="1689">
          <cell r="B1689" t="str">
            <v>MANO DE OBRA</v>
          </cell>
        </row>
        <row r="1690">
          <cell r="B1690">
            <v>0</v>
          </cell>
          <cell r="C1690">
            <v>0</v>
          </cell>
        </row>
        <row r="1691">
          <cell r="A1691">
            <v>0</v>
          </cell>
          <cell r="B1691">
            <v>0</v>
          </cell>
          <cell r="C1691">
            <v>0</v>
          </cell>
        </row>
        <row r="1692">
          <cell r="A1692">
            <v>0</v>
          </cell>
          <cell r="B1692">
            <v>0</v>
          </cell>
          <cell r="C1692">
            <v>0</v>
          </cell>
        </row>
        <row r="1693">
          <cell r="A1693">
            <v>0</v>
          </cell>
          <cell r="B1693">
            <v>0</v>
          </cell>
          <cell r="C1693">
            <v>0</v>
          </cell>
        </row>
        <row r="1695">
          <cell r="B1695" t="str">
            <v>TRANSPORTE</v>
          </cell>
        </row>
        <row r="1697">
          <cell r="A1697">
            <v>0</v>
          </cell>
          <cell r="B1697">
            <v>0</v>
          </cell>
          <cell r="C1697">
            <v>0</v>
          </cell>
        </row>
        <row r="1698">
          <cell r="A1698">
            <v>0</v>
          </cell>
          <cell r="B1698">
            <v>0</v>
          </cell>
          <cell r="C1698">
            <v>0</v>
          </cell>
        </row>
        <row r="1699">
          <cell r="A1699">
            <v>0</v>
          </cell>
          <cell r="B1699">
            <v>0</v>
          </cell>
          <cell r="C1699">
            <v>0</v>
          </cell>
        </row>
        <row r="1705">
          <cell r="A1705" t="str">
            <v>CODIGO</v>
          </cell>
          <cell r="B1705" t="str">
            <v>ITEM</v>
          </cell>
          <cell r="C1705" t="str">
            <v>UNIDAD</v>
          </cell>
        </row>
        <row r="1706">
          <cell r="D1706">
            <v>0</v>
          </cell>
        </row>
        <row r="1707">
          <cell r="B1707" t="str">
            <v>CODIGO</v>
          </cell>
        </row>
        <row r="1708">
          <cell r="A1708" t="str">
            <v>CODIGO</v>
          </cell>
          <cell r="B1708" t="str">
            <v>RECURSOS</v>
          </cell>
          <cell r="C1708" t="str">
            <v>UNIDAD</v>
          </cell>
          <cell r="D1708" t="str">
            <v>CANT.</v>
          </cell>
        </row>
        <row r="1709">
          <cell r="B1709" t="str">
            <v>MATERIALES</v>
          </cell>
        </row>
        <row r="1710">
          <cell r="B1710">
            <v>0</v>
          </cell>
          <cell r="C1710">
            <v>0</v>
          </cell>
        </row>
        <row r="1711">
          <cell r="B1711">
            <v>0</v>
          </cell>
          <cell r="C1711">
            <v>0</v>
          </cell>
        </row>
        <row r="1712">
          <cell r="B1712">
            <v>0</v>
          </cell>
          <cell r="C1712">
            <v>0</v>
          </cell>
        </row>
        <row r="1713">
          <cell r="B1713">
            <v>0</v>
          </cell>
          <cell r="C1713">
            <v>0</v>
          </cell>
        </row>
        <row r="1715">
          <cell r="B1715" t="str">
            <v>EQUIPO</v>
          </cell>
        </row>
        <row r="1716">
          <cell r="B1716" t="str">
            <v>HTA MENOR (5% de M. de O.)</v>
          </cell>
        </row>
        <row r="1717">
          <cell r="A1717">
            <v>0</v>
          </cell>
          <cell r="B1717">
            <v>0</v>
          </cell>
          <cell r="C1717">
            <v>0</v>
          </cell>
        </row>
        <row r="1718">
          <cell r="A1718">
            <v>0</v>
          </cell>
          <cell r="B1718">
            <v>0</v>
          </cell>
          <cell r="C1718">
            <v>0</v>
          </cell>
        </row>
        <row r="1719">
          <cell r="A1719">
            <v>0</v>
          </cell>
          <cell r="B1719">
            <v>0</v>
          </cell>
          <cell r="C1719">
            <v>0</v>
          </cell>
        </row>
        <row r="1721">
          <cell r="B1721" t="str">
            <v>MANO DE OBRA</v>
          </cell>
        </row>
        <row r="1722">
          <cell r="B1722">
            <v>0</v>
          </cell>
          <cell r="C1722">
            <v>0</v>
          </cell>
        </row>
        <row r="1723">
          <cell r="A1723">
            <v>0</v>
          </cell>
          <cell r="B1723">
            <v>0</v>
          </cell>
          <cell r="C1723">
            <v>0</v>
          </cell>
        </row>
        <row r="1724">
          <cell r="A1724">
            <v>0</v>
          </cell>
          <cell r="B1724">
            <v>0</v>
          </cell>
          <cell r="C1724">
            <v>0</v>
          </cell>
        </row>
        <row r="1725">
          <cell r="A1725">
            <v>0</v>
          </cell>
          <cell r="B1725">
            <v>0</v>
          </cell>
          <cell r="C1725">
            <v>0</v>
          </cell>
        </row>
        <row r="1727">
          <cell r="B1727" t="str">
            <v>TRANSPORTE</v>
          </cell>
        </row>
        <row r="1729">
          <cell r="A1729">
            <v>0</v>
          </cell>
          <cell r="B1729">
            <v>0</v>
          </cell>
          <cell r="C1729">
            <v>0</v>
          </cell>
        </row>
        <row r="1730">
          <cell r="A1730">
            <v>0</v>
          </cell>
          <cell r="B1730">
            <v>0</v>
          </cell>
          <cell r="C1730">
            <v>0</v>
          </cell>
        </row>
        <row r="1731">
          <cell r="A1731">
            <v>0</v>
          </cell>
          <cell r="B1731">
            <v>0</v>
          </cell>
          <cell r="C1731">
            <v>0</v>
          </cell>
        </row>
        <row r="1736">
          <cell r="A1736" t="str">
            <v>CODIGO</v>
          </cell>
          <cell r="B1736" t="str">
            <v>ITEM</v>
          </cell>
          <cell r="C1736" t="str">
            <v>UNIDAD</v>
          </cell>
        </row>
        <row r="1737">
          <cell r="D1737">
            <v>0</v>
          </cell>
        </row>
        <row r="1738">
          <cell r="B1738" t="str">
            <v>CODIGO</v>
          </cell>
        </row>
        <row r="1739">
          <cell r="A1739" t="str">
            <v>CODIGO</v>
          </cell>
          <cell r="B1739" t="str">
            <v>RECURSOS</v>
          </cell>
          <cell r="C1739" t="str">
            <v>UNIDAD</v>
          </cell>
          <cell r="D1739" t="str">
            <v>CANT.</v>
          </cell>
        </row>
        <row r="1740">
          <cell r="B1740" t="str">
            <v>MATERIALES</v>
          </cell>
        </row>
        <row r="1741">
          <cell r="B1741">
            <v>0</v>
          </cell>
          <cell r="C1741">
            <v>0</v>
          </cell>
        </row>
        <row r="1742">
          <cell r="B1742">
            <v>0</v>
          </cell>
          <cell r="C1742">
            <v>0</v>
          </cell>
        </row>
        <row r="1743">
          <cell r="B1743">
            <v>0</v>
          </cell>
          <cell r="C1743">
            <v>0</v>
          </cell>
        </row>
        <row r="1744">
          <cell r="B1744">
            <v>0</v>
          </cell>
          <cell r="C1744">
            <v>0</v>
          </cell>
        </row>
        <row r="1746">
          <cell r="B1746" t="str">
            <v>EQUIPO</v>
          </cell>
        </row>
        <row r="1747">
          <cell r="B1747" t="str">
            <v>HTA MENOR (5% de M. de O.)</v>
          </cell>
        </row>
        <row r="1748">
          <cell r="A1748">
            <v>0</v>
          </cell>
          <cell r="B1748">
            <v>0</v>
          </cell>
          <cell r="C1748">
            <v>0</v>
          </cell>
        </row>
        <row r="1749">
          <cell r="A1749">
            <v>0</v>
          </cell>
          <cell r="B1749">
            <v>0</v>
          </cell>
          <cell r="C1749">
            <v>0</v>
          </cell>
        </row>
        <row r="1750">
          <cell r="A1750">
            <v>0</v>
          </cell>
          <cell r="B1750">
            <v>0</v>
          </cell>
          <cell r="C1750">
            <v>0</v>
          </cell>
        </row>
        <row r="1752">
          <cell r="B1752" t="str">
            <v>MANO DE OBRA</v>
          </cell>
        </row>
        <row r="1753">
          <cell r="B1753">
            <v>0</v>
          </cell>
          <cell r="C1753">
            <v>0</v>
          </cell>
        </row>
        <row r="1754">
          <cell r="A1754">
            <v>0</v>
          </cell>
          <cell r="B1754">
            <v>0</v>
          </cell>
          <cell r="C1754">
            <v>0</v>
          </cell>
        </row>
        <row r="1755">
          <cell r="A1755">
            <v>0</v>
          </cell>
          <cell r="B1755">
            <v>0</v>
          </cell>
          <cell r="C1755">
            <v>0</v>
          </cell>
        </row>
        <row r="1756">
          <cell r="A1756">
            <v>0</v>
          </cell>
          <cell r="B1756">
            <v>0</v>
          </cell>
          <cell r="C1756">
            <v>0</v>
          </cell>
        </row>
        <row r="1758">
          <cell r="B1758" t="str">
            <v>TRANSPORTE</v>
          </cell>
        </row>
        <row r="1760">
          <cell r="A1760">
            <v>0</v>
          </cell>
          <cell r="B1760">
            <v>0</v>
          </cell>
          <cell r="C1760">
            <v>0</v>
          </cell>
        </row>
        <row r="1761">
          <cell r="A1761">
            <v>0</v>
          </cell>
          <cell r="B1761">
            <v>0</v>
          </cell>
          <cell r="C1761">
            <v>0</v>
          </cell>
        </row>
        <row r="1762">
          <cell r="A1762">
            <v>0</v>
          </cell>
          <cell r="B1762">
            <v>0</v>
          </cell>
          <cell r="C1762">
            <v>0</v>
          </cell>
        </row>
        <row r="1767">
          <cell r="A1767" t="str">
            <v>CODIGO</v>
          </cell>
          <cell r="B1767" t="str">
            <v>ITEM</v>
          </cell>
          <cell r="C1767" t="str">
            <v>UNIDAD</v>
          </cell>
        </row>
        <row r="1768">
          <cell r="D1768">
            <v>0</v>
          </cell>
        </row>
        <row r="1769">
          <cell r="B1769" t="str">
            <v>CODIGO</v>
          </cell>
        </row>
        <row r="1770">
          <cell r="A1770" t="str">
            <v>CODIGO</v>
          </cell>
          <cell r="B1770" t="str">
            <v>RECURSOS</v>
          </cell>
          <cell r="C1770" t="str">
            <v>UNIDAD</v>
          </cell>
          <cell r="D1770" t="str">
            <v>CANT.</v>
          </cell>
        </row>
        <row r="1771">
          <cell r="B1771" t="str">
            <v>MATERIALES</v>
          </cell>
        </row>
        <row r="1772">
          <cell r="B1772">
            <v>0</v>
          </cell>
          <cell r="C1772">
            <v>0</v>
          </cell>
        </row>
        <row r="1773">
          <cell r="B1773">
            <v>0</v>
          </cell>
          <cell r="C1773">
            <v>0</v>
          </cell>
        </row>
        <row r="1774">
          <cell r="B1774">
            <v>0</v>
          </cell>
          <cell r="C1774">
            <v>0</v>
          </cell>
        </row>
        <row r="1775">
          <cell r="B1775">
            <v>0</v>
          </cell>
          <cell r="C1775">
            <v>0</v>
          </cell>
        </row>
        <row r="1777">
          <cell r="B1777" t="str">
            <v>EQUIPO</v>
          </cell>
        </row>
        <row r="1778">
          <cell r="B1778" t="str">
            <v>HTA MENOR (5% de M. de O.)</v>
          </cell>
        </row>
        <row r="1779">
          <cell r="A1779">
            <v>0</v>
          </cell>
          <cell r="B1779">
            <v>0</v>
          </cell>
          <cell r="C1779">
            <v>0</v>
          </cell>
        </row>
        <row r="1780">
          <cell r="A1780">
            <v>0</v>
          </cell>
          <cell r="B1780">
            <v>0</v>
          </cell>
          <cell r="C1780">
            <v>0</v>
          </cell>
        </row>
        <row r="1781">
          <cell r="A1781">
            <v>0</v>
          </cell>
          <cell r="B1781">
            <v>0</v>
          </cell>
          <cell r="C1781">
            <v>0</v>
          </cell>
        </row>
        <row r="1783">
          <cell r="B1783" t="str">
            <v>MANO DE OBRA</v>
          </cell>
        </row>
        <row r="1784">
          <cell r="B1784">
            <v>0</v>
          </cell>
          <cell r="C1784">
            <v>0</v>
          </cell>
        </row>
        <row r="1785">
          <cell r="A1785">
            <v>0</v>
          </cell>
          <cell r="B1785">
            <v>0</v>
          </cell>
          <cell r="C1785">
            <v>0</v>
          </cell>
        </row>
        <row r="1786">
          <cell r="A1786">
            <v>0</v>
          </cell>
          <cell r="B1786">
            <v>0</v>
          </cell>
          <cell r="C1786">
            <v>0</v>
          </cell>
        </row>
        <row r="1787">
          <cell r="A1787">
            <v>0</v>
          </cell>
          <cell r="B1787">
            <v>0</v>
          </cell>
          <cell r="C1787">
            <v>0</v>
          </cell>
        </row>
        <row r="1789">
          <cell r="B1789" t="str">
            <v>TRANSPORTE</v>
          </cell>
        </row>
        <row r="1791">
          <cell r="A1791">
            <v>0</v>
          </cell>
          <cell r="B1791">
            <v>0</v>
          </cell>
          <cell r="C1791">
            <v>0</v>
          </cell>
        </row>
        <row r="1792">
          <cell r="A1792">
            <v>0</v>
          </cell>
          <cell r="B1792">
            <v>0</v>
          </cell>
          <cell r="C1792">
            <v>0</v>
          </cell>
        </row>
        <row r="1793">
          <cell r="A1793">
            <v>0</v>
          </cell>
          <cell r="B1793">
            <v>0</v>
          </cell>
          <cell r="C1793">
            <v>0</v>
          </cell>
        </row>
        <row r="1798">
          <cell r="A1798" t="str">
            <v>CODIGO</v>
          </cell>
          <cell r="B1798" t="str">
            <v>ITEM</v>
          </cell>
          <cell r="C1798" t="str">
            <v>UNIDAD</v>
          </cell>
        </row>
        <row r="1799">
          <cell r="D1799">
            <v>0</v>
          </cell>
        </row>
        <row r="1800">
          <cell r="B1800" t="str">
            <v>CODIGO</v>
          </cell>
        </row>
        <row r="1801">
          <cell r="A1801" t="str">
            <v>CODIGO</v>
          </cell>
          <cell r="B1801" t="str">
            <v>RECURSOS</v>
          </cell>
          <cell r="C1801" t="str">
            <v>UNIDAD</v>
          </cell>
          <cell r="D1801" t="str">
            <v>CANT.</v>
          </cell>
        </row>
        <row r="1802">
          <cell r="B1802" t="str">
            <v>MATERIALES</v>
          </cell>
        </row>
        <row r="1803">
          <cell r="B1803">
            <v>0</v>
          </cell>
          <cell r="C1803">
            <v>0</v>
          </cell>
        </row>
        <row r="1804">
          <cell r="B1804">
            <v>0</v>
          </cell>
          <cell r="C1804">
            <v>0</v>
          </cell>
        </row>
        <row r="1805">
          <cell r="B1805">
            <v>0</v>
          </cell>
          <cell r="C1805">
            <v>0</v>
          </cell>
        </row>
        <row r="1806">
          <cell r="B1806">
            <v>0</v>
          </cell>
          <cell r="C1806">
            <v>0</v>
          </cell>
        </row>
        <row r="1808">
          <cell r="B1808" t="str">
            <v>EQUIPO</v>
          </cell>
        </row>
        <row r="1809">
          <cell r="B1809" t="str">
            <v>HTA MENOR (5% de M. de O.)</v>
          </cell>
        </row>
        <row r="1810">
          <cell r="A1810">
            <v>0</v>
          </cell>
          <cell r="B1810">
            <v>0</v>
          </cell>
          <cell r="C1810">
            <v>0</v>
          </cell>
        </row>
        <row r="1811">
          <cell r="A1811">
            <v>0</v>
          </cell>
          <cell r="B1811">
            <v>0</v>
          </cell>
          <cell r="C1811">
            <v>0</v>
          </cell>
        </row>
        <row r="1812">
          <cell r="A1812">
            <v>0</v>
          </cell>
          <cell r="B1812">
            <v>0</v>
          </cell>
          <cell r="C1812">
            <v>0</v>
          </cell>
        </row>
        <row r="1814">
          <cell r="B1814" t="str">
            <v>MANO DE OBRA</v>
          </cell>
        </row>
        <row r="1815">
          <cell r="B1815">
            <v>0</v>
          </cell>
          <cell r="C1815">
            <v>0</v>
          </cell>
        </row>
        <row r="1816">
          <cell r="A1816">
            <v>0</v>
          </cell>
          <cell r="B1816">
            <v>0</v>
          </cell>
          <cell r="C1816">
            <v>0</v>
          </cell>
        </row>
        <row r="1817">
          <cell r="A1817">
            <v>0</v>
          </cell>
          <cell r="B1817">
            <v>0</v>
          </cell>
          <cell r="C1817">
            <v>0</v>
          </cell>
        </row>
        <row r="1818">
          <cell r="A1818">
            <v>0</v>
          </cell>
          <cell r="B1818">
            <v>0</v>
          </cell>
          <cell r="C1818">
            <v>0</v>
          </cell>
        </row>
        <row r="1820">
          <cell r="B1820" t="str">
            <v>TRANSPORTE</v>
          </cell>
        </row>
        <row r="1822">
          <cell r="A1822">
            <v>0</v>
          </cell>
          <cell r="B1822">
            <v>0</v>
          </cell>
          <cell r="C1822">
            <v>0</v>
          </cell>
        </row>
        <row r="1823">
          <cell r="A1823">
            <v>0</v>
          </cell>
          <cell r="B1823">
            <v>0</v>
          </cell>
          <cell r="C1823">
            <v>0</v>
          </cell>
        </row>
        <row r="1824">
          <cell r="A1824">
            <v>0</v>
          </cell>
          <cell r="B1824">
            <v>0</v>
          </cell>
          <cell r="C1824">
            <v>0</v>
          </cell>
        </row>
        <row r="1829">
          <cell r="A1829" t="str">
            <v>CODIGO</v>
          </cell>
          <cell r="B1829" t="str">
            <v>ITEM</v>
          </cell>
          <cell r="C1829" t="str">
            <v>UNIDAD</v>
          </cell>
        </row>
        <row r="1830">
          <cell r="D1830">
            <v>0</v>
          </cell>
        </row>
        <row r="1831">
          <cell r="B1831" t="str">
            <v>CODIGO</v>
          </cell>
        </row>
        <row r="1832">
          <cell r="A1832" t="str">
            <v>CODIGO</v>
          </cell>
          <cell r="B1832" t="str">
            <v>RECURSOS</v>
          </cell>
          <cell r="C1832" t="str">
            <v>UNIDAD</v>
          </cell>
          <cell r="D1832" t="str">
            <v>CANT.</v>
          </cell>
        </row>
        <row r="1833">
          <cell r="B1833" t="str">
            <v>MATERIALES</v>
          </cell>
        </row>
        <row r="1834">
          <cell r="B1834">
            <v>0</v>
          </cell>
          <cell r="C1834">
            <v>0</v>
          </cell>
        </row>
        <row r="1835">
          <cell r="B1835">
            <v>0</v>
          </cell>
          <cell r="C1835">
            <v>0</v>
          </cell>
        </row>
        <row r="1836">
          <cell r="B1836">
            <v>0</v>
          </cell>
          <cell r="C1836">
            <v>0</v>
          </cell>
        </row>
        <row r="1837">
          <cell r="B1837">
            <v>0</v>
          </cell>
          <cell r="C1837">
            <v>0</v>
          </cell>
        </row>
        <row r="1839">
          <cell r="B1839" t="str">
            <v>EQUIPO</v>
          </cell>
        </row>
        <row r="1840">
          <cell r="B1840" t="str">
            <v>HTA MENOR (5% de M. de O.)</v>
          </cell>
        </row>
        <row r="1841">
          <cell r="A1841">
            <v>0</v>
          </cell>
          <cell r="B1841">
            <v>0</v>
          </cell>
          <cell r="C1841">
            <v>0</v>
          </cell>
        </row>
        <row r="1842">
          <cell r="A1842">
            <v>0</v>
          </cell>
          <cell r="B1842">
            <v>0</v>
          </cell>
          <cell r="C1842">
            <v>0</v>
          </cell>
        </row>
        <row r="1843">
          <cell r="A1843">
            <v>0</v>
          </cell>
          <cell r="B1843">
            <v>0</v>
          </cell>
          <cell r="C1843">
            <v>0</v>
          </cell>
        </row>
        <row r="1845">
          <cell r="B1845" t="str">
            <v>MANO DE OBRA</v>
          </cell>
        </row>
        <row r="1846">
          <cell r="B1846">
            <v>0</v>
          </cell>
          <cell r="C1846">
            <v>0</v>
          </cell>
        </row>
        <row r="1847">
          <cell r="A1847">
            <v>0</v>
          </cell>
          <cell r="B1847">
            <v>0</v>
          </cell>
          <cell r="C1847">
            <v>0</v>
          </cell>
        </row>
        <row r="1848">
          <cell r="A1848">
            <v>0</v>
          </cell>
          <cell r="B1848">
            <v>0</v>
          </cell>
          <cell r="C1848">
            <v>0</v>
          </cell>
        </row>
        <row r="1849">
          <cell r="A1849">
            <v>0</v>
          </cell>
          <cell r="B1849">
            <v>0</v>
          </cell>
          <cell r="C1849">
            <v>0</v>
          </cell>
        </row>
        <row r="1851">
          <cell r="B1851" t="str">
            <v>TRANSPORTE</v>
          </cell>
        </row>
        <row r="1853">
          <cell r="A1853">
            <v>0</v>
          </cell>
          <cell r="B1853">
            <v>0</v>
          </cell>
          <cell r="C1853">
            <v>0</v>
          </cell>
        </row>
        <row r="1854">
          <cell r="A1854">
            <v>0</v>
          </cell>
          <cell r="B1854">
            <v>0</v>
          </cell>
          <cell r="C1854">
            <v>0</v>
          </cell>
        </row>
        <row r="1855">
          <cell r="A1855">
            <v>0</v>
          </cell>
          <cell r="B1855">
            <v>0</v>
          </cell>
          <cell r="C1855">
            <v>0</v>
          </cell>
        </row>
        <row r="1860">
          <cell r="A1860" t="str">
            <v>CODIGO</v>
          </cell>
          <cell r="B1860" t="str">
            <v>ITEM</v>
          </cell>
          <cell r="C1860" t="str">
            <v>UNIDAD</v>
          </cell>
        </row>
        <row r="1861">
          <cell r="D1861">
            <v>0</v>
          </cell>
        </row>
        <row r="1862">
          <cell r="B1862" t="str">
            <v>CODIGO</v>
          </cell>
        </row>
        <row r="1863">
          <cell r="A1863" t="str">
            <v>CODIGO</v>
          </cell>
          <cell r="B1863" t="str">
            <v>RECURSOS</v>
          </cell>
          <cell r="C1863" t="str">
            <v>UNIDAD</v>
          </cell>
          <cell r="D1863" t="str">
            <v>CANT.</v>
          </cell>
        </row>
        <row r="1864">
          <cell r="B1864" t="str">
            <v>MATERIALES</v>
          </cell>
        </row>
        <row r="1865">
          <cell r="B1865">
            <v>0</v>
          </cell>
          <cell r="C1865">
            <v>0</v>
          </cell>
        </row>
        <row r="1866">
          <cell r="B1866">
            <v>0</v>
          </cell>
          <cell r="C1866">
            <v>0</v>
          </cell>
        </row>
        <row r="1867">
          <cell r="B1867">
            <v>0</v>
          </cell>
          <cell r="C1867">
            <v>0</v>
          </cell>
        </row>
        <row r="1868">
          <cell r="B1868">
            <v>0</v>
          </cell>
          <cell r="C1868">
            <v>0</v>
          </cell>
        </row>
        <row r="1870">
          <cell r="B1870" t="str">
            <v>EQUIPO</v>
          </cell>
        </row>
        <row r="1871">
          <cell r="B1871" t="str">
            <v>HTA MENOR (5% de M. de O.)</v>
          </cell>
        </row>
        <row r="1872">
          <cell r="A1872">
            <v>0</v>
          </cell>
          <cell r="B1872">
            <v>0</v>
          </cell>
          <cell r="C1872">
            <v>0</v>
          </cell>
        </row>
        <row r="1873">
          <cell r="A1873">
            <v>0</v>
          </cell>
          <cell r="B1873">
            <v>0</v>
          </cell>
          <cell r="C1873">
            <v>0</v>
          </cell>
        </row>
        <row r="1874">
          <cell r="A1874">
            <v>0</v>
          </cell>
          <cell r="B1874">
            <v>0</v>
          </cell>
          <cell r="C1874">
            <v>0</v>
          </cell>
        </row>
        <row r="1876">
          <cell r="B1876" t="str">
            <v>MANO DE OBRA</v>
          </cell>
        </row>
        <row r="1877">
          <cell r="B1877">
            <v>0</v>
          </cell>
          <cell r="C1877">
            <v>0</v>
          </cell>
        </row>
        <row r="1878">
          <cell r="A1878">
            <v>0</v>
          </cell>
          <cell r="B1878">
            <v>0</v>
          </cell>
          <cell r="C1878">
            <v>0</v>
          </cell>
        </row>
        <row r="1879">
          <cell r="A1879">
            <v>0</v>
          </cell>
          <cell r="B1879">
            <v>0</v>
          </cell>
          <cell r="C1879">
            <v>0</v>
          </cell>
        </row>
        <row r="1880">
          <cell r="A1880">
            <v>0</v>
          </cell>
          <cell r="B1880">
            <v>0</v>
          </cell>
          <cell r="C1880">
            <v>0</v>
          </cell>
        </row>
        <row r="1882">
          <cell r="B1882" t="str">
            <v>TRANSPORTE</v>
          </cell>
        </row>
        <row r="1884">
          <cell r="A1884">
            <v>0</v>
          </cell>
          <cell r="B1884">
            <v>0</v>
          </cell>
          <cell r="C1884">
            <v>0</v>
          </cell>
        </row>
        <row r="1885">
          <cell r="A1885">
            <v>0</v>
          </cell>
          <cell r="B1885">
            <v>0</v>
          </cell>
          <cell r="C1885">
            <v>0</v>
          </cell>
        </row>
        <row r="1886">
          <cell r="A1886">
            <v>0</v>
          </cell>
          <cell r="B1886">
            <v>0</v>
          </cell>
          <cell r="C1886">
            <v>0</v>
          </cell>
        </row>
        <row r="1891">
          <cell r="A1891" t="str">
            <v>CODIGO</v>
          </cell>
          <cell r="B1891" t="str">
            <v>ITEM</v>
          </cell>
          <cell r="C1891" t="str">
            <v>UNIDAD</v>
          </cell>
        </row>
        <row r="1892">
          <cell r="D1892">
            <v>0</v>
          </cell>
        </row>
        <row r="1893">
          <cell r="B1893" t="str">
            <v>CODIGO</v>
          </cell>
        </row>
        <row r="1894">
          <cell r="A1894" t="str">
            <v>CODIGO</v>
          </cell>
          <cell r="B1894" t="str">
            <v>RECURSOS</v>
          </cell>
          <cell r="C1894" t="str">
            <v>UNIDAD</v>
          </cell>
          <cell r="D1894" t="str">
            <v>CANT.</v>
          </cell>
        </row>
        <row r="1895">
          <cell r="B1895" t="str">
            <v>MATERIALES</v>
          </cell>
        </row>
        <row r="1896">
          <cell r="B1896">
            <v>0</v>
          </cell>
          <cell r="C1896">
            <v>0</v>
          </cell>
        </row>
        <row r="1897">
          <cell r="B1897">
            <v>0</v>
          </cell>
          <cell r="C1897">
            <v>0</v>
          </cell>
        </row>
        <row r="1898">
          <cell r="B1898">
            <v>0</v>
          </cell>
          <cell r="C1898">
            <v>0</v>
          </cell>
        </row>
        <row r="1899">
          <cell r="B1899">
            <v>0</v>
          </cell>
          <cell r="C1899">
            <v>0</v>
          </cell>
        </row>
        <row r="1901">
          <cell r="B1901" t="str">
            <v>EQUIPO</v>
          </cell>
        </row>
        <row r="1902">
          <cell r="B1902" t="str">
            <v>HTA MENOR (5% de M. de O.)</v>
          </cell>
        </row>
        <row r="1903">
          <cell r="A1903">
            <v>0</v>
          </cell>
          <cell r="B1903">
            <v>0</v>
          </cell>
          <cell r="C1903">
            <v>0</v>
          </cell>
        </row>
        <row r="1904">
          <cell r="A1904">
            <v>0</v>
          </cell>
          <cell r="B1904">
            <v>0</v>
          </cell>
          <cell r="C1904">
            <v>0</v>
          </cell>
        </row>
        <row r="1905">
          <cell r="A1905">
            <v>0</v>
          </cell>
          <cell r="B1905">
            <v>0</v>
          </cell>
          <cell r="C1905">
            <v>0</v>
          </cell>
        </row>
        <row r="1907">
          <cell r="B1907" t="str">
            <v>MANO DE OBRA</v>
          </cell>
        </row>
        <row r="1908">
          <cell r="B1908">
            <v>0</v>
          </cell>
          <cell r="C1908">
            <v>0</v>
          </cell>
        </row>
        <row r="1909">
          <cell r="A1909">
            <v>0</v>
          </cell>
          <cell r="B1909">
            <v>0</v>
          </cell>
          <cell r="C1909">
            <v>0</v>
          </cell>
        </row>
        <row r="1910">
          <cell r="A1910">
            <v>0</v>
          </cell>
          <cell r="B1910">
            <v>0</v>
          </cell>
          <cell r="C1910">
            <v>0</v>
          </cell>
        </row>
        <row r="1911">
          <cell r="A1911">
            <v>0</v>
          </cell>
          <cell r="B1911">
            <v>0</v>
          </cell>
          <cell r="C1911">
            <v>0</v>
          </cell>
        </row>
        <row r="1913">
          <cell r="B1913" t="str">
            <v>TRANSPORTE</v>
          </cell>
        </row>
        <row r="1915">
          <cell r="A1915">
            <v>0</v>
          </cell>
          <cell r="B1915">
            <v>0</v>
          </cell>
          <cell r="C1915">
            <v>0</v>
          </cell>
        </row>
        <row r="1916">
          <cell r="A1916">
            <v>0</v>
          </cell>
          <cell r="B1916">
            <v>0</v>
          </cell>
          <cell r="C1916">
            <v>0</v>
          </cell>
        </row>
        <row r="1917">
          <cell r="A1917">
            <v>0</v>
          </cell>
          <cell r="B1917">
            <v>0</v>
          </cell>
          <cell r="C1917">
            <v>0</v>
          </cell>
        </row>
        <row r="1922">
          <cell r="A1922" t="str">
            <v>CODIGO</v>
          </cell>
          <cell r="B1922" t="str">
            <v>ITEM</v>
          </cell>
          <cell r="C1922" t="str">
            <v>UNIDAD</v>
          </cell>
        </row>
        <row r="1923">
          <cell r="D1923">
            <v>0</v>
          </cell>
        </row>
        <row r="1924">
          <cell r="B1924" t="str">
            <v>CODIGO</v>
          </cell>
        </row>
        <row r="1925">
          <cell r="A1925" t="str">
            <v>CODIGO</v>
          </cell>
          <cell r="B1925" t="str">
            <v>RECURSOS</v>
          </cell>
          <cell r="C1925" t="str">
            <v>UNIDAD</v>
          </cell>
          <cell r="D1925" t="str">
            <v>CANT.</v>
          </cell>
        </row>
        <row r="1926">
          <cell r="B1926" t="str">
            <v>MATERIALES</v>
          </cell>
        </row>
        <row r="1927">
          <cell r="B1927">
            <v>0</v>
          </cell>
          <cell r="C1927">
            <v>0</v>
          </cell>
        </row>
        <row r="1928">
          <cell r="B1928">
            <v>0</v>
          </cell>
          <cell r="C1928">
            <v>0</v>
          </cell>
        </row>
        <row r="1929">
          <cell r="B1929">
            <v>0</v>
          </cell>
          <cell r="C1929">
            <v>0</v>
          </cell>
        </row>
        <row r="1930">
          <cell r="B1930">
            <v>0</v>
          </cell>
          <cell r="C1930">
            <v>0</v>
          </cell>
        </row>
        <row r="1932">
          <cell r="B1932" t="str">
            <v>EQUIPO</v>
          </cell>
        </row>
        <row r="1933">
          <cell r="B1933" t="str">
            <v>HTA MENOR (5% de M. de O.)</v>
          </cell>
        </row>
        <row r="1934">
          <cell r="A1934">
            <v>0</v>
          </cell>
          <cell r="B1934">
            <v>0</v>
          </cell>
          <cell r="C1934">
            <v>0</v>
          </cell>
        </row>
        <row r="1935">
          <cell r="A1935">
            <v>0</v>
          </cell>
          <cell r="B1935">
            <v>0</v>
          </cell>
          <cell r="C1935">
            <v>0</v>
          </cell>
        </row>
        <row r="1936">
          <cell r="A1936">
            <v>0</v>
          </cell>
          <cell r="B1936">
            <v>0</v>
          </cell>
          <cell r="C1936">
            <v>0</v>
          </cell>
        </row>
        <row r="1938">
          <cell r="B1938" t="str">
            <v>MANO DE OBRA</v>
          </cell>
        </row>
        <row r="1939">
          <cell r="B1939">
            <v>0</v>
          </cell>
          <cell r="C1939">
            <v>0</v>
          </cell>
        </row>
        <row r="1940">
          <cell r="A1940">
            <v>0</v>
          </cell>
          <cell r="B1940">
            <v>0</v>
          </cell>
          <cell r="C1940">
            <v>0</v>
          </cell>
        </row>
        <row r="1941">
          <cell r="A1941">
            <v>0</v>
          </cell>
          <cell r="B1941">
            <v>0</v>
          </cell>
          <cell r="C1941">
            <v>0</v>
          </cell>
        </row>
        <row r="1942">
          <cell r="A1942">
            <v>0</v>
          </cell>
          <cell r="B1942">
            <v>0</v>
          </cell>
          <cell r="C1942">
            <v>0</v>
          </cell>
        </row>
        <row r="1944">
          <cell r="B1944" t="str">
            <v>TRANSPORTE</v>
          </cell>
        </row>
        <row r="1946">
          <cell r="A1946">
            <v>0</v>
          </cell>
          <cell r="B1946">
            <v>0</v>
          </cell>
          <cell r="C1946">
            <v>0</v>
          </cell>
        </row>
        <row r="1947">
          <cell r="A1947">
            <v>0</v>
          </cell>
          <cell r="B1947">
            <v>0</v>
          </cell>
          <cell r="C1947">
            <v>0</v>
          </cell>
        </row>
        <row r="1948">
          <cell r="A1948">
            <v>0</v>
          </cell>
          <cell r="B1948">
            <v>0</v>
          </cell>
          <cell r="C1948">
            <v>0</v>
          </cell>
        </row>
        <row r="1953">
          <cell r="A1953" t="str">
            <v>CODIGO</v>
          </cell>
          <cell r="B1953" t="str">
            <v>ITEM</v>
          </cell>
          <cell r="C1953" t="str">
            <v>UNIDAD</v>
          </cell>
        </row>
        <row r="1954">
          <cell r="D1954">
            <v>0</v>
          </cell>
        </row>
        <row r="1955">
          <cell r="B1955" t="str">
            <v>CODIGO</v>
          </cell>
        </row>
        <row r="1956">
          <cell r="A1956" t="str">
            <v>CODIGO</v>
          </cell>
          <cell r="B1956" t="str">
            <v>RECURSOS</v>
          </cell>
          <cell r="C1956" t="str">
            <v>UNIDAD</v>
          </cell>
          <cell r="D1956" t="str">
            <v>CANT.</v>
          </cell>
        </row>
        <row r="1957">
          <cell r="B1957" t="str">
            <v>MATERIALES</v>
          </cell>
        </row>
        <row r="1958">
          <cell r="B1958">
            <v>0</v>
          </cell>
          <cell r="C1958">
            <v>0</v>
          </cell>
        </row>
        <row r="1959">
          <cell r="B1959">
            <v>0</v>
          </cell>
          <cell r="C1959">
            <v>0</v>
          </cell>
        </row>
        <row r="1960">
          <cell r="B1960">
            <v>0</v>
          </cell>
          <cell r="C1960">
            <v>0</v>
          </cell>
        </row>
        <row r="1961">
          <cell r="B1961">
            <v>0</v>
          </cell>
          <cell r="C1961">
            <v>0</v>
          </cell>
        </row>
        <row r="1963">
          <cell r="B1963" t="str">
            <v>EQUIPO</v>
          </cell>
        </row>
        <row r="1964">
          <cell r="B1964" t="str">
            <v>HTA MENOR (5% de M. de O.)</v>
          </cell>
        </row>
        <row r="1965">
          <cell r="A1965">
            <v>0</v>
          </cell>
          <cell r="B1965">
            <v>0</v>
          </cell>
          <cell r="C1965">
            <v>0</v>
          </cell>
        </row>
        <row r="1966">
          <cell r="A1966">
            <v>0</v>
          </cell>
          <cell r="B1966">
            <v>0</v>
          </cell>
          <cell r="C1966">
            <v>0</v>
          </cell>
        </row>
        <row r="1967">
          <cell r="A1967">
            <v>0</v>
          </cell>
          <cell r="B1967">
            <v>0</v>
          </cell>
          <cell r="C1967">
            <v>0</v>
          </cell>
        </row>
        <row r="1969">
          <cell r="B1969" t="str">
            <v>MANO DE OBRA</v>
          </cell>
        </row>
        <row r="1970">
          <cell r="B1970">
            <v>0</v>
          </cell>
          <cell r="C1970">
            <v>0</v>
          </cell>
        </row>
        <row r="1971">
          <cell r="A1971">
            <v>0</v>
          </cell>
          <cell r="B1971">
            <v>0</v>
          </cell>
          <cell r="C1971">
            <v>0</v>
          </cell>
        </row>
        <row r="1972">
          <cell r="A1972">
            <v>0</v>
          </cell>
          <cell r="B1972">
            <v>0</v>
          </cell>
          <cell r="C1972">
            <v>0</v>
          </cell>
        </row>
        <row r="1973">
          <cell r="A1973">
            <v>0</v>
          </cell>
          <cell r="B1973">
            <v>0</v>
          </cell>
          <cell r="C1973">
            <v>0</v>
          </cell>
        </row>
        <row r="1975">
          <cell r="B1975" t="str">
            <v>TRANSPORTE</v>
          </cell>
        </row>
        <row r="1977">
          <cell r="A1977">
            <v>0</v>
          </cell>
          <cell r="B1977">
            <v>0</v>
          </cell>
          <cell r="C1977">
            <v>0</v>
          </cell>
        </row>
        <row r="1978">
          <cell r="A1978">
            <v>0</v>
          </cell>
          <cell r="B1978">
            <v>0</v>
          </cell>
          <cell r="C1978">
            <v>0</v>
          </cell>
        </row>
        <row r="1979">
          <cell r="A1979">
            <v>0</v>
          </cell>
          <cell r="B1979">
            <v>0</v>
          </cell>
          <cell r="C1979">
            <v>0</v>
          </cell>
        </row>
        <row r="1984">
          <cell r="A1984" t="str">
            <v>CODIGO</v>
          </cell>
          <cell r="B1984" t="str">
            <v>ITEM</v>
          </cell>
          <cell r="C1984" t="str">
            <v>UNIDAD</v>
          </cell>
        </row>
        <row r="1985">
          <cell r="D1985">
            <v>0</v>
          </cell>
        </row>
        <row r="1986">
          <cell r="B1986" t="str">
            <v>CODIGO</v>
          </cell>
        </row>
        <row r="1987">
          <cell r="A1987" t="str">
            <v>CODIGO</v>
          </cell>
          <cell r="B1987" t="str">
            <v>RECURSOS</v>
          </cell>
          <cell r="C1987" t="str">
            <v>UNIDAD</v>
          </cell>
          <cell r="D1987" t="str">
            <v>CANT.</v>
          </cell>
        </row>
        <row r="1988">
          <cell r="B1988" t="str">
            <v>MATERIALES</v>
          </cell>
        </row>
        <row r="1989">
          <cell r="B1989">
            <v>0</v>
          </cell>
          <cell r="C1989">
            <v>0</v>
          </cell>
        </row>
        <row r="1990">
          <cell r="B1990">
            <v>0</v>
          </cell>
          <cell r="C1990">
            <v>0</v>
          </cell>
        </row>
        <row r="1991">
          <cell r="B1991">
            <v>0</v>
          </cell>
          <cell r="C1991">
            <v>0</v>
          </cell>
        </row>
        <row r="1992">
          <cell r="B1992">
            <v>0</v>
          </cell>
          <cell r="C1992">
            <v>0</v>
          </cell>
        </row>
        <row r="1994">
          <cell r="B1994" t="str">
            <v>EQUIPO</v>
          </cell>
        </row>
        <row r="1995">
          <cell r="B1995" t="str">
            <v>HTA MENOR (5% de M. de O.)</v>
          </cell>
        </row>
        <row r="1996">
          <cell r="A1996">
            <v>0</v>
          </cell>
          <cell r="B1996">
            <v>0</v>
          </cell>
          <cell r="C1996">
            <v>0</v>
          </cell>
        </row>
        <row r="1997">
          <cell r="A1997">
            <v>0</v>
          </cell>
          <cell r="B1997">
            <v>0</v>
          </cell>
          <cell r="C1997">
            <v>0</v>
          </cell>
        </row>
        <row r="1998">
          <cell r="A1998">
            <v>0</v>
          </cell>
          <cell r="B1998">
            <v>0</v>
          </cell>
          <cell r="C1998">
            <v>0</v>
          </cell>
        </row>
        <row r="2000">
          <cell r="B2000" t="str">
            <v>MANO DE OBRA</v>
          </cell>
        </row>
        <row r="2001">
          <cell r="B2001">
            <v>0</v>
          </cell>
          <cell r="C2001">
            <v>0</v>
          </cell>
        </row>
        <row r="2002">
          <cell r="A2002">
            <v>0</v>
          </cell>
          <cell r="B2002">
            <v>0</v>
          </cell>
          <cell r="C2002">
            <v>0</v>
          </cell>
        </row>
        <row r="2003">
          <cell r="A2003">
            <v>0</v>
          </cell>
          <cell r="B2003">
            <v>0</v>
          </cell>
          <cell r="C2003">
            <v>0</v>
          </cell>
        </row>
        <row r="2004">
          <cell r="A2004">
            <v>0</v>
          </cell>
          <cell r="B2004">
            <v>0</v>
          </cell>
          <cell r="C2004">
            <v>0</v>
          </cell>
        </row>
        <row r="2006">
          <cell r="B2006" t="str">
            <v>TRANSPORTE</v>
          </cell>
        </row>
        <row r="2008">
          <cell r="A2008">
            <v>0</v>
          </cell>
          <cell r="B2008">
            <v>0</v>
          </cell>
          <cell r="C2008">
            <v>0</v>
          </cell>
        </row>
        <row r="2009">
          <cell r="A2009">
            <v>0</v>
          </cell>
          <cell r="B2009">
            <v>0</v>
          </cell>
          <cell r="C2009">
            <v>0</v>
          </cell>
        </row>
        <row r="2010">
          <cell r="A2010">
            <v>0</v>
          </cell>
          <cell r="B2010">
            <v>0</v>
          </cell>
          <cell r="C2010">
            <v>0</v>
          </cell>
        </row>
        <row r="2015">
          <cell r="A2015" t="str">
            <v>CODIGO</v>
          </cell>
          <cell r="B2015" t="str">
            <v>ITEM</v>
          </cell>
          <cell r="C2015" t="str">
            <v>UNIDAD</v>
          </cell>
        </row>
        <row r="2016">
          <cell r="D2016">
            <v>0</v>
          </cell>
        </row>
        <row r="2017">
          <cell r="B2017" t="str">
            <v>CODIGO</v>
          </cell>
        </row>
        <row r="2018">
          <cell r="A2018" t="str">
            <v>CODIGO</v>
          </cell>
          <cell r="B2018" t="str">
            <v>RECURSOS</v>
          </cell>
          <cell r="C2018" t="str">
            <v>UNIDAD</v>
          </cell>
          <cell r="D2018" t="str">
            <v>CANT.</v>
          </cell>
        </row>
        <row r="2019">
          <cell r="B2019" t="str">
            <v>MATERIALES</v>
          </cell>
        </row>
        <row r="2020">
          <cell r="B2020">
            <v>0</v>
          </cell>
          <cell r="C2020">
            <v>0</v>
          </cell>
        </row>
        <row r="2021">
          <cell r="B2021">
            <v>0</v>
          </cell>
          <cell r="C2021">
            <v>0</v>
          </cell>
        </row>
        <row r="2022">
          <cell r="B2022">
            <v>0</v>
          </cell>
          <cell r="C2022">
            <v>0</v>
          </cell>
        </row>
        <row r="2023">
          <cell r="B2023">
            <v>0</v>
          </cell>
          <cell r="C2023">
            <v>0</v>
          </cell>
        </row>
        <row r="2025">
          <cell r="B2025" t="str">
            <v>EQUIPO</v>
          </cell>
        </row>
        <row r="2026">
          <cell r="B2026" t="str">
            <v>HTA MENOR (5% de M. de O.)</v>
          </cell>
        </row>
        <row r="2027">
          <cell r="A2027">
            <v>0</v>
          </cell>
          <cell r="B2027">
            <v>0</v>
          </cell>
          <cell r="C2027">
            <v>0</v>
          </cell>
        </row>
        <row r="2028">
          <cell r="A2028">
            <v>0</v>
          </cell>
          <cell r="B2028">
            <v>0</v>
          </cell>
          <cell r="C2028">
            <v>0</v>
          </cell>
        </row>
        <row r="2029">
          <cell r="A2029">
            <v>0</v>
          </cell>
          <cell r="B2029">
            <v>0</v>
          </cell>
          <cell r="C2029">
            <v>0</v>
          </cell>
        </row>
        <row r="2031">
          <cell r="B2031" t="str">
            <v>MANO DE OBRA</v>
          </cell>
        </row>
        <row r="2032">
          <cell r="B2032">
            <v>0</v>
          </cell>
          <cell r="C2032">
            <v>0</v>
          </cell>
        </row>
        <row r="2033">
          <cell r="A2033">
            <v>0</v>
          </cell>
          <cell r="B2033">
            <v>0</v>
          </cell>
          <cell r="C2033">
            <v>0</v>
          </cell>
        </row>
        <row r="2034">
          <cell r="A2034">
            <v>0</v>
          </cell>
          <cell r="B2034">
            <v>0</v>
          </cell>
          <cell r="C2034">
            <v>0</v>
          </cell>
        </row>
        <row r="2035">
          <cell r="A2035">
            <v>0</v>
          </cell>
          <cell r="B2035">
            <v>0</v>
          </cell>
          <cell r="C2035">
            <v>0</v>
          </cell>
        </row>
        <row r="2037">
          <cell r="B2037" t="str">
            <v>TRANSPORTE</v>
          </cell>
        </row>
        <row r="2039">
          <cell r="A2039">
            <v>0</v>
          </cell>
          <cell r="B2039">
            <v>0</v>
          </cell>
          <cell r="C2039">
            <v>0</v>
          </cell>
        </row>
        <row r="2040">
          <cell r="A2040">
            <v>0</v>
          </cell>
          <cell r="B2040">
            <v>0</v>
          </cell>
          <cell r="C2040">
            <v>0</v>
          </cell>
        </row>
        <row r="2041">
          <cell r="A2041">
            <v>0</v>
          </cell>
          <cell r="B2041">
            <v>0</v>
          </cell>
          <cell r="C2041">
            <v>0</v>
          </cell>
        </row>
        <row r="2046">
          <cell r="A2046" t="str">
            <v>CODIGO</v>
          </cell>
          <cell r="B2046" t="str">
            <v>ITEM</v>
          </cell>
          <cell r="C2046" t="str">
            <v>UNIDAD</v>
          </cell>
        </row>
        <row r="2047">
          <cell r="D2047">
            <v>0</v>
          </cell>
        </row>
        <row r="2048">
          <cell r="B2048" t="str">
            <v>CODIGO</v>
          </cell>
        </row>
        <row r="2049">
          <cell r="A2049" t="str">
            <v>CODIGO</v>
          </cell>
          <cell r="B2049" t="str">
            <v>RECURSOS</v>
          </cell>
          <cell r="C2049" t="str">
            <v>UNIDAD</v>
          </cell>
          <cell r="D2049" t="str">
            <v>CANT.</v>
          </cell>
        </row>
        <row r="2050">
          <cell r="B2050" t="str">
            <v>MATERIALES</v>
          </cell>
        </row>
        <row r="2051">
          <cell r="B2051">
            <v>0</v>
          </cell>
          <cell r="C2051">
            <v>0</v>
          </cell>
        </row>
        <row r="2052">
          <cell r="B2052">
            <v>0</v>
          </cell>
          <cell r="C2052">
            <v>0</v>
          </cell>
        </row>
        <row r="2053">
          <cell r="B2053">
            <v>0</v>
          </cell>
          <cell r="C2053">
            <v>0</v>
          </cell>
        </row>
        <row r="2054">
          <cell r="B2054">
            <v>0</v>
          </cell>
          <cell r="C2054">
            <v>0</v>
          </cell>
        </row>
        <row r="2056">
          <cell r="B2056" t="str">
            <v>EQUIPO</v>
          </cell>
        </row>
        <row r="2057">
          <cell r="B2057" t="str">
            <v>HTA MENOR (5% de M. de O.)</v>
          </cell>
        </row>
        <row r="2058">
          <cell r="A2058">
            <v>0</v>
          </cell>
          <cell r="B2058">
            <v>0</v>
          </cell>
          <cell r="C2058">
            <v>0</v>
          </cell>
        </row>
        <row r="2059">
          <cell r="A2059">
            <v>0</v>
          </cell>
          <cell r="B2059">
            <v>0</v>
          </cell>
          <cell r="C2059">
            <v>0</v>
          </cell>
        </row>
        <row r="2060">
          <cell r="A2060">
            <v>0</v>
          </cell>
          <cell r="B2060">
            <v>0</v>
          </cell>
          <cell r="C2060">
            <v>0</v>
          </cell>
        </row>
        <row r="2062">
          <cell r="B2062" t="str">
            <v>MANO DE OBRA</v>
          </cell>
        </row>
        <row r="2063">
          <cell r="B2063">
            <v>0</v>
          </cell>
          <cell r="C2063">
            <v>0</v>
          </cell>
        </row>
        <row r="2064">
          <cell r="A2064">
            <v>0</v>
          </cell>
          <cell r="B2064">
            <v>0</v>
          </cell>
          <cell r="C2064">
            <v>0</v>
          </cell>
        </row>
        <row r="2065">
          <cell r="A2065">
            <v>0</v>
          </cell>
          <cell r="B2065">
            <v>0</v>
          </cell>
          <cell r="C2065">
            <v>0</v>
          </cell>
        </row>
        <row r="2066">
          <cell r="A2066">
            <v>0</v>
          </cell>
          <cell r="B2066">
            <v>0</v>
          </cell>
          <cell r="C2066">
            <v>0</v>
          </cell>
        </row>
        <row r="2068">
          <cell r="B2068" t="str">
            <v>TRANSPORTE</v>
          </cell>
        </row>
        <row r="2070">
          <cell r="A2070">
            <v>0</v>
          </cell>
          <cell r="B2070">
            <v>0</v>
          </cell>
          <cell r="C2070">
            <v>0</v>
          </cell>
        </row>
        <row r="2071">
          <cell r="A2071">
            <v>0</v>
          </cell>
          <cell r="B2071">
            <v>0</v>
          </cell>
          <cell r="C2071">
            <v>0</v>
          </cell>
        </row>
        <row r="2072">
          <cell r="A2072">
            <v>0</v>
          </cell>
          <cell r="B2072">
            <v>0</v>
          </cell>
          <cell r="C2072">
            <v>0</v>
          </cell>
        </row>
        <row r="2078">
          <cell r="A2078" t="str">
            <v>CODIGO</v>
          </cell>
          <cell r="B2078" t="str">
            <v>ITEM</v>
          </cell>
          <cell r="C2078" t="str">
            <v>UNIDAD</v>
          </cell>
        </row>
        <row r="2079">
          <cell r="D2079">
            <v>0</v>
          </cell>
        </row>
        <row r="2080">
          <cell r="B2080" t="str">
            <v>CODIGO</v>
          </cell>
        </row>
        <row r="2081">
          <cell r="A2081" t="str">
            <v>CODIGO</v>
          </cell>
          <cell r="B2081" t="str">
            <v>RECURSOS</v>
          </cell>
          <cell r="C2081" t="str">
            <v>UNIDAD</v>
          </cell>
          <cell r="D2081" t="str">
            <v>CANT.</v>
          </cell>
        </row>
        <row r="2082">
          <cell r="B2082" t="str">
            <v>MATERIALES</v>
          </cell>
        </row>
        <row r="2083">
          <cell r="B2083">
            <v>0</v>
          </cell>
          <cell r="C2083">
            <v>0</v>
          </cell>
        </row>
        <row r="2084">
          <cell r="B2084">
            <v>0</v>
          </cell>
          <cell r="C2084">
            <v>0</v>
          </cell>
        </row>
        <row r="2085">
          <cell r="B2085">
            <v>0</v>
          </cell>
          <cell r="C2085">
            <v>0</v>
          </cell>
        </row>
        <row r="2086">
          <cell r="B2086">
            <v>0</v>
          </cell>
          <cell r="C2086">
            <v>0</v>
          </cell>
        </row>
        <row r="2088">
          <cell r="B2088" t="str">
            <v>EQUIPO</v>
          </cell>
        </row>
        <row r="2089">
          <cell r="B2089" t="str">
            <v>HTA MENOR (5% de M. de O.)</v>
          </cell>
        </row>
        <row r="2090">
          <cell r="A2090">
            <v>0</v>
          </cell>
          <cell r="B2090">
            <v>0</v>
          </cell>
          <cell r="C2090">
            <v>0</v>
          </cell>
        </row>
        <row r="2091">
          <cell r="A2091">
            <v>0</v>
          </cell>
          <cell r="B2091">
            <v>0</v>
          </cell>
          <cell r="C2091">
            <v>0</v>
          </cell>
        </row>
        <row r="2092">
          <cell r="A2092">
            <v>0</v>
          </cell>
          <cell r="B2092">
            <v>0</v>
          </cell>
          <cell r="C2092">
            <v>0</v>
          </cell>
        </row>
        <row r="2094">
          <cell r="B2094" t="str">
            <v>MANO DE OBRA</v>
          </cell>
        </row>
        <row r="2095">
          <cell r="B2095">
            <v>0</v>
          </cell>
          <cell r="C2095">
            <v>0</v>
          </cell>
        </row>
        <row r="2096">
          <cell r="A2096">
            <v>0</v>
          </cell>
          <cell r="B2096">
            <v>0</v>
          </cell>
          <cell r="C2096">
            <v>0</v>
          </cell>
        </row>
        <row r="2097">
          <cell r="A2097">
            <v>0</v>
          </cell>
          <cell r="B2097">
            <v>0</v>
          </cell>
          <cell r="C2097">
            <v>0</v>
          </cell>
        </row>
        <row r="2098">
          <cell r="A2098">
            <v>0</v>
          </cell>
          <cell r="B2098">
            <v>0</v>
          </cell>
          <cell r="C2098">
            <v>0</v>
          </cell>
        </row>
        <row r="2100">
          <cell r="B2100" t="str">
            <v>TRANSPORTE</v>
          </cell>
        </row>
        <row r="2102">
          <cell r="A2102">
            <v>0</v>
          </cell>
          <cell r="B2102">
            <v>0</v>
          </cell>
          <cell r="C2102">
            <v>0</v>
          </cell>
        </row>
        <row r="2103">
          <cell r="A2103">
            <v>0</v>
          </cell>
          <cell r="B2103">
            <v>0</v>
          </cell>
          <cell r="C2103">
            <v>0</v>
          </cell>
        </row>
        <row r="2104">
          <cell r="A2104">
            <v>0</v>
          </cell>
          <cell r="B2104">
            <v>0</v>
          </cell>
          <cell r="C2104">
            <v>0</v>
          </cell>
        </row>
        <row r="2109">
          <cell r="A2109" t="str">
            <v>CODIGO</v>
          </cell>
          <cell r="B2109" t="str">
            <v>ITEM</v>
          </cell>
          <cell r="C2109" t="str">
            <v>UNIDAD</v>
          </cell>
        </row>
        <row r="2110">
          <cell r="D2110">
            <v>0</v>
          </cell>
        </row>
        <row r="2111">
          <cell r="B2111" t="str">
            <v>CODIGO</v>
          </cell>
        </row>
        <row r="2112">
          <cell r="A2112" t="str">
            <v>CODIGO</v>
          </cell>
          <cell r="B2112" t="str">
            <v>RECURSOS</v>
          </cell>
          <cell r="C2112" t="str">
            <v>UNIDAD</v>
          </cell>
          <cell r="D2112" t="str">
            <v>CANT.</v>
          </cell>
        </row>
        <row r="2113">
          <cell r="B2113" t="str">
            <v>MATERIALES</v>
          </cell>
        </row>
        <row r="2114">
          <cell r="B2114">
            <v>0</v>
          </cell>
          <cell r="C2114">
            <v>0</v>
          </cell>
        </row>
        <row r="2115">
          <cell r="B2115">
            <v>0</v>
          </cell>
          <cell r="C2115">
            <v>0</v>
          </cell>
        </row>
        <row r="2116">
          <cell r="B2116">
            <v>0</v>
          </cell>
          <cell r="C2116">
            <v>0</v>
          </cell>
        </row>
        <row r="2117">
          <cell r="B2117">
            <v>0</v>
          </cell>
          <cell r="C2117">
            <v>0</v>
          </cell>
        </row>
        <row r="2119">
          <cell r="B2119" t="str">
            <v>EQUIPO</v>
          </cell>
        </row>
        <row r="2120">
          <cell r="B2120" t="str">
            <v>HTA MENOR (5% de M. de O.)</v>
          </cell>
        </row>
        <row r="2121">
          <cell r="A2121">
            <v>0</v>
          </cell>
          <cell r="B2121">
            <v>0</v>
          </cell>
          <cell r="C2121">
            <v>0</v>
          </cell>
        </row>
        <row r="2122">
          <cell r="A2122">
            <v>0</v>
          </cell>
          <cell r="B2122">
            <v>0</v>
          </cell>
          <cell r="C2122">
            <v>0</v>
          </cell>
        </row>
        <row r="2123">
          <cell r="A2123">
            <v>0</v>
          </cell>
          <cell r="B2123">
            <v>0</v>
          </cell>
          <cell r="C2123">
            <v>0</v>
          </cell>
        </row>
        <row r="2125">
          <cell r="B2125" t="str">
            <v>MANO DE OBRA</v>
          </cell>
        </row>
        <row r="2126">
          <cell r="B2126">
            <v>0</v>
          </cell>
          <cell r="C2126">
            <v>0</v>
          </cell>
        </row>
        <row r="2127">
          <cell r="A2127">
            <v>0</v>
          </cell>
          <cell r="B2127">
            <v>0</v>
          </cell>
          <cell r="C2127">
            <v>0</v>
          </cell>
        </row>
        <row r="2128">
          <cell r="A2128">
            <v>0</v>
          </cell>
          <cell r="B2128">
            <v>0</v>
          </cell>
          <cell r="C2128">
            <v>0</v>
          </cell>
        </row>
        <row r="2129">
          <cell r="A2129">
            <v>0</v>
          </cell>
          <cell r="B2129">
            <v>0</v>
          </cell>
          <cell r="C2129">
            <v>0</v>
          </cell>
        </row>
        <row r="2131">
          <cell r="B2131" t="str">
            <v>TRANSPORTE</v>
          </cell>
        </row>
        <row r="2133">
          <cell r="A2133">
            <v>0</v>
          </cell>
          <cell r="B2133">
            <v>0</v>
          </cell>
          <cell r="C2133">
            <v>0</v>
          </cell>
        </row>
        <row r="2134">
          <cell r="A2134">
            <v>0</v>
          </cell>
          <cell r="B2134">
            <v>0</v>
          </cell>
          <cell r="C2134">
            <v>0</v>
          </cell>
        </row>
        <row r="2135">
          <cell r="A2135">
            <v>0</v>
          </cell>
          <cell r="B2135">
            <v>0</v>
          </cell>
          <cell r="C2135">
            <v>0</v>
          </cell>
        </row>
        <row r="2140">
          <cell r="A2140" t="str">
            <v>CODIGO</v>
          </cell>
          <cell r="B2140" t="str">
            <v>ITEM</v>
          </cell>
          <cell r="C2140" t="str">
            <v>UNIDAD</v>
          </cell>
        </row>
        <row r="2141">
          <cell r="D2141">
            <v>0</v>
          </cell>
        </row>
        <row r="2142">
          <cell r="B2142" t="str">
            <v>CODIGO</v>
          </cell>
        </row>
        <row r="2143">
          <cell r="A2143" t="str">
            <v>CODIGO</v>
          </cell>
          <cell r="B2143" t="str">
            <v>RECURSOS</v>
          </cell>
          <cell r="C2143" t="str">
            <v>UNIDAD</v>
          </cell>
          <cell r="D2143" t="str">
            <v>CANT.</v>
          </cell>
        </row>
        <row r="2144">
          <cell r="B2144" t="str">
            <v>MATERIALES</v>
          </cell>
        </row>
        <row r="2145">
          <cell r="B2145">
            <v>0</v>
          </cell>
          <cell r="C2145">
            <v>0</v>
          </cell>
        </row>
        <row r="2146">
          <cell r="B2146">
            <v>0</v>
          </cell>
          <cell r="C2146">
            <v>0</v>
          </cell>
        </row>
        <row r="2147">
          <cell r="B2147">
            <v>0</v>
          </cell>
          <cell r="C2147">
            <v>0</v>
          </cell>
        </row>
        <row r="2148">
          <cell r="B2148">
            <v>0</v>
          </cell>
          <cell r="C2148">
            <v>0</v>
          </cell>
        </row>
        <row r="2150">
          <cell r="B2150" t="str">
            <v>EQUIPO</v>
          </cell>
        </row>
        <row r="2151">
          <cell r="B2151" t="str">
            <v>HTA MENOR (5% de M. de O.)</v>
          </cell>
        </row>
        <row r="2152">
          <cell r="A2152">
            <v>0</v>
          </cell>
          <cell r="B2152">
            <v>0</v>
          </cell>
          <cell r="C2152">
            <v>0</v>
          </cell>
        </row>
        <row r="2153">
          <cell r="A2153">
            <v>0</v>
          </cell>
          <cell r="B2153">
            <v>0</v>
          </cell>
          <cell r="C2153">
            <v>0</v>
          </cell>
        </row>
        <row r="2154">
          <cell r="A2154">
            <v>0</v>
          </cell>
          <cell r="B2154">
            <v>0</v>
          </cell>
          <cell r="C2154">
            <v>0</v>
          </cell>
        </row>
        <row r="2156">
          <cell r="B2156" t="str">
            <v>MANO DE OBRA</v>
          </cell>
        </row>
        <row r="2157">
          <cell r="B2157">
            <v>0</v>
          </cell>
          <cell r="C2157">
            <v>0</v>
          </cell>
        </row>
        <row r="2158">
          <cell r="A2158">
            <v>0</v>
          </cell>
          <cell r="B2158">
            <v>0</v>
          </cell>
          <cell r="C2158">
            <v>0</v>
          </cell>
        </row>
        <row r="2159">
          <cell r="A2159">
            <v>0</v>
          </cell>
          <cell r="B2159">
            <v>0</v>
          </cell>
          <cell r="C2159">
            <v>0</v>
          </cell>
        </row>
        <row r="2160">
          <cell r="A2160">
            <v>0</v>
          </cell>
          <cell r="B2160">
            <v>0</v>
          </cell>
          <cell r="C2160">
            <v>0</v>
          </cell>
        </row>
        <row r="2162">
          <cell r="B2162" t="str">
            <v>TRANSPORTE</v>
          </cell>
        </row>
        <row r="2164">
          <cell r="A2164">
            <v>0</v>
          </cell>
          <cell r="B2164">
            <v>0</v>
          </cell>
          <cell r="C2164">
            <v>0</v>
          </cell>
        </row>
        <row r="2165">
          <cell r="A2165">
            <v>0</v>
          </cell>
          <cell r="B2165">
            <v>0</v>
          </cell>
          <cell r="C2165">
            <v>0</v>
          </cell>
        </row>
        <row r="2166">
          <cell r="A2166">
            <v>0</v>
          </cell>
          <cell r="B2166">
            <v>0</v>
          </cell>
          <cell r="C2166">
            <v>0</v>
          </cell>
        </row>
        <row r="2171">
          <cell r="A2171" t="str">
            <v>CODIGO</v>
          </cell>
          <cell r="B2171" t="str">
            <v>ITEM</v>
          </cell>
          <cell r="C2171" t="str">
            <v>UNIDAD</v>
          </cell>
        </row>
        <row r="2172">
          <cell r="D2172">
            <v>0</v>
          </cell>
        </row>
        <row r="2173">
          <cell r="B2173" t="str">
            <v>CODIGO</v>
          </cell>
        </row>
        <row r="2174">
          <cell r="A2174" t="str">
            <v>CODIGO</v>
          </cell>
          <cell r="B2174" t="str">
            <v>RECURSOS</v>
          </cell>
          <cell r="C2174" t="str">
            <v>UNIDAD</v>
          </cell>
          <cell r="D2174" t="str">
            <v>CANT.</v>
          </cell>
        </row>
        <row r="2175">
          <cell r="B2175" t="str">
            <v>MATERIALES</v>
          </cell>
        </row>
        <row r="2176">
          <cell r="B2176">
            <v>0</v>
          </cell>
          <cell r="C2176">
            <v>0</v>
          </cell>
        </row>
        <row r="2177">
          <cell r="B2177">
            <v>0</v>
          </cell>
          <cell r="C2177">
            <v>0</v>
          </cell>
        </row>
        <row r="2178">
          <cell r="B2178">
            <v>0</v>
          </cell>
          <cell r="C2178">
            <v>0</v>
          </cell>
        </row>
        <row r="2179">
          <cell r="B2179">
            <v>0</v>
          </cell>
          <cell r="C2179">
            <v>0</v>
          </cell>
        </row>
        <row r="2181">
          <cell r="B2181" t="str">
            <v>EQUIPO</v>
          </cell>
        </row>
        <row r="2182">
          <cell r="B2182" t="str">
            <v>HTA MENOR (5% de M. de O.)</v>
          </cell>
        </row>
        <row r="2183">
          <cell r="A2183">
            <v>0</v>
          </cell>
          <cell r="B2183">
            <v>0</v>
          </cell>
          <cell r="C2183">
            <v>0</v>
          </cell>
        </row>
        <row r="2184">
          <cell r="A2184">
            <v>0</v>
          </cell>
          <cell r="B2184">
            <v>0</v>
          </cell>
          <cell r="C2184">
            <v>0</v>
          </cell>
        </row>
        <row r="2185">
          <cell r="A2185">
            <v>0</v>
          </cell>
          <cell r="B2185">
            <v>0</v>
          </cell>
          <cell r="C2185">
            <v>0</v>
          </cell>
        </row>
        <row r="2187">
          <cell r="B2187" t="str">
            <v>MANO DE OBRA</v>
          </cell>
        </row>
        <row r="2188">
          <cell r="B2188">
            <v>0</v>
          </cell>
          <cell r="C2188">
            <v>0</v>
          </cell>
        </row>
        <row r="2189">
          <cell r="A2189">
            <v>0</v>
          </cell>
          <cell r="B2189">
            <v>0</v>
          </cell>
          <cell r="C2189">
            <v>0</v>
          </cell>
        </row>
        <row r="2190">
          <cell r="A2190">
            <v>0</v>
          </cell>
          <cell r="B2190">
            <v>0</v>
          </cell>
          <cell r="C2190">
            <v>0</v>
          </cell>
        </row>
        <row r="2191">
          <cell r="A2191">
            <v>0</v>
          </cell>
          <cell r="B2191">
            <v>0</v>
          </cell>
          <cell r="C2191">
            <v>0</v>
          </cell>
        </row>
        <row r="2193">
          <cell r="B2193" t="str">
            <v>TRANSPORTE</v>
          </cell>
        </row>
        <row r="2195">
          <cell r="A2195">
            <v>0</v>
          </cell>
          <cell r="B2195">
            <v>0</v>
          </cell>
          <cell r="C2195">
            <v>0</v>
          </cell>
        </row>
        <row r="2196">
          <cell r="A2196">
            <v>0</v>
          </cell>
          <cell r="B2196">
            <v>0</v>
          </cell>
          <cell r="C2196">
            <v>0</v>
          </cell>
        </row>
        <row r="2197">
          <cell r="A2197">
            <v>0</v>
          </cell>
          <cell r="B2197">
            <v>0</v>
          </cell>
          <cell r="C2197">
            <v>0</v>
          </cell>
        </row>
        <row r="2202">
          <cell r="A2202" t="str">
            <v>CODIGO</v>
          </cell>
          <cell r="B2202" t="str">
            <v>ITEM</v>
          </cell>
          <cell r="C2202" t="str">
            <v>UNIDAD</v>
          </cell>
        </row>
        <row r="2203">
          <cell r="D2203">
            <v>0</v>
          </cell>
        </row>
        <row r="2204">
          <cell r="B2204" t="str">
            <v>CODIGO</v>
          </cell>
        </row>
        <row r="2205">
          <cell r="A2205" t="str">
            <v>CODIGO</v>
          </cell>
          <cell r="B2205" t="str">
            <v>RECURSOS</v>
          </cell>
          <cell r="C2205" t="str">
            <v>UNIDAD</v>
          </cell>
          <cell r="D2205" t="str">
            <v>CANT.</v>
          </cell>
        </row>
        <row r="2206">
          <cell r="B2206" t="str">
            <v>MATERIALES</v>
          </cell>
        </row>
        <row r="2207">
          <cell r="B2207">
            <v>0</v>
          </cell>
          <cell r="C2207">
            <v>0</v>
          </cell>
        </row>
        <row r="2208">
          <cell r="B2208">
            <v>0</v>
          </cell>
          <cell r="C2208">
            <v>0</v>
          </cell>
        </row>
        <row r="2209">
          <cell r="B2209">
            <v>0</v>
          </cell>
          <cell r="C2209">
            <v>0</v>
          </cell>
        </row>
        <row r="2210">
          <cell r="B2210">
            <v>0</v>
          </cell>
          <cell r="C2210">
            <v>0</v>
          </cell>
        </row>
        <row r="2212">
          <cell r="B2212" t="str">
            <v>EQUIPO</v>
          </cell>
        </row>
        <row r="2213">
          <cell r="B2213" t="str">
            <v>HTA MENOR (5% de M. de O.)</v>
          </cell>
        </row>
        <row r="2214">
          <cell r="A2214">
            <v>0</v>
          </cell>
          <cell r="B2214">
            <v>0</v>
          </cell>
          <cell r="C2214">
            <v>0</v>
          </cell>
        </row>
        <row r="2215">
          <cell r="A2215">
            <v>0</v>
          </cell>
          <cell r="B2215">
            <v>0</v>
          </cell>
          <cell r="C2215">
            <v>0</v>
          </cell>
        </row>
        <row r="2216">
          <cell r="A2216">
            <v>0</v>
          </cell>
          <cell r="B2216">
            <v>0</v>
          </cell>
          <cell r="C2216">
            <v>0</v>
          </cell>
        </row>
        <row r="2218">
          <cell r="B2218" t="str">
            <v>MANO DE OBRA</v>
          </cell>
        </row>
        <row r="2219">
          <cell r="B2219">
            <v>0</v>
          </cell>
          <cell r="C2219">
            <v>0</v>
          </cell>
        </row>
        <row r="2220">
          <cell r="A2220">
            <v>0</v>
          </cell>
          <cell r="B2220">
            <v>0</v>
          </cell>
          <cell r="C2220">
            <v>0</v>
          </cell>
        </row>
        <row r="2221">
          <cell r="A2221">
            <v>0</v>
          </cell>
          <cell r="B2221">
            <v>0</v>
          </cell>
          <cell r="C2221">
            <v>0</v>
          </cell>
        </row>
        <row r="2222">
          <cell r="A2222">
            <v>0</v>
          </cell>
          <cell r="B2222">
            <v>0</v>
          </cell>
          <cell r="C2222">
            <v>0</v>
          </cell>
        </row>
        <row r="2224">
          <cell r="B2224" t="str">
            <v>TRANSPORTE</v>
          </cell>
        </row>
        <row r="2226">
          <cell r="A2226">
            <v>0</v>
          </cell>
          <cell r="B2226">
            <v>0</v>
          </cell>
          <cell r="C2226">
            <v>0</v>
          </cell>
        </row>
        <row r="2227">
          <cell r="A2227">
            <v>0</v>
          </cell>
          <cell r="B2227">
            <v>0</v>
          </cell>
          <cell r="C2227">
            <v>0</v>
          </cell>
        </row>
        <row r="2228">
          <cell r="A2228">
            <v>0</v>
          </cell>
          <cell r="B2228">
            <v>0</v>
          </cell>
          <cell r="C2228">
            <v>0</v>
          </cell>
        </row>
        <row r="2233">
          <cell r="A2233" t="str">
            <v>CODIGO</v>
          </cell>
          <cell r="B2233" t="str">
            <v>ITEM</v>
          </cell>
          <cell r="C2233" t="str">
            <v>UNIDAD</v>
          </cell>
        </row>
        <row r="2234">
          <cell r="D2234">
            <v>0</v>
          </cell>
        </row>
        <row r="2235">
          <cell r="B2235" t="str">
            <v>CODIGO</v>
          </cell>
        </row>
        <row r="2236">
          <cell r="A2236" t="str">
            <v>CODIGO</v>
          </cell>
          <cell r="B2236" t="str">
            <v>RECURSOS</v>
          </cell>
          <cell r="C2236" t="str">
            <v>UNIDAD</v>
          </cell>
          <cell r="D2236" t="str">
            <v>CANT.</v>
          </cell>
        </row>
        <row r="2237">
          <cell r="B2237" t="str">
            <v>MATERIALES</v>
          </cell>
        </row>
        <row r="2238">
          <cell r="B2238">
            <v>0</v>
          </cell>
          <cell r="C2238">
            <v>0</v>
          </cell>
        </row>
        <row r="2239">
          <cell r="B2239">
            <v>0</v>
          </cell>
          <cell r="C2239">
            <v>0</v>
          </cell>
        </row>
        <row r="2240">
          <cell r="B2240">
            <v>0</v>
          </cell>
          <cell r="C2240">
            <v>0</v>
          </cell>
        </row>
        <row r="2241">
          <cell r="B2241">
            <v>0</v>
          </cell>
          <cell r="C2241">
            <v>0</v>
          </cell>
        </row>
        <row r="2243">
          <cell r="B2243" t="str">
            <v>EQUIPO</v>
          </cell>
        </row>
        <row r="2244">
          <cell r="B2244" t="str">
            <v>HTA MENOR (5% de M. de O.)</v>
          </cell>
        </row>
        <row r="2245">
          <cell r="A2245">
            <v>0</v>
          </cell>
          <cell r="B2245">
            <v>0</v>
          </cell>
          <cell r="C2245">
            <v>0</v>
          </cell>
        </row>
        <row r="2246">
          <cell r="A2246">
            <v>0</v>
          </cell>
          <cell r="B2246">
            <v>0</v>
          </cell>
          <cell r="C2246">
            <v>0</v>
          </cell>
        </row>
        <row r="2247">
          <cell r="A2247">
            <v>0</v>
          </cell>
          <cell r="B2247">
            <v>0</v>
          </cell>
          <cell r="C2247">
            <v>0</v>
          </cell>
        </row>
        <row r="2249">
          <cell r="B2249" t="str">
            <v>MANO DE OBRA</v>
          </cell>
        </row>
        <row r="2250">
          <cell r="B2250">
            <v>0</v>
          </cell>
          <cell r="C2250">
            <v>0</v>
          </cell>
        </row>
        <row r="2251">
          <cell r="A2251">
            <v>0</v>
          </cell>
          <cell r="B2251">
            <v>0</v>
          </cell>
          <cell r="C2251">
            <v>0</v>
          </cell>
        </row>
        <row r="2252">
          <cell r="A2252">
            <v>0</v>
          </cell>
          <cell r="B2252">
            <v>0</v>
          </cell>
          <cell r="C2252">
            <v>0</v>
          </cell>
        </row>
        <row r="2253">
          <cell r="A2253">
            <v>0</v>
          </cell>
          <cell r="B2253">
            <v>0</v>
          </cell>
          <cell r="C2253">
            <v>0</v>
          </cell>
        </row>
        <row r="2255">
          <cell r="B2255" t="str">
            <v>TRANSPORTE</v>
          </cell>
        </row>
        <row r="2257">
          <cell r="A2257">
            <v>0</v>
          </cell>
          <cell r="B2257">
            <v>0</v>
          </cell>
          <cell r="C2257">
            <v>0</v>
          </cell>
        </row>
        <row r="2258">
          <cell r="A2258">
            <v>0</v>
          </cell>
          <cell r="B2258">
            <v>0</v>
          </cell>
          <cell r="C2258">
            <v>0</v>
          </cell>
        </row>
        <row r="2259">
          <cell r="A2259">
            <v>0</v>
          </cell>
          <cell r="B2259">
            <v>0</v>
          </cell>
          <cell r="C2259">
            <v>0</v>
          </cell>
        </row>
        <row r="2264">
          <cell r="A2264" t="str">
            <v>CODIGO</v>
          </cell>
          <cell r="B2264" t="str">
            <v>ITEM</v>
          </cell>
          <cell r="C2264" t="str">
            <v>UNIDAD</v>
          </cell>
        </row>
        <row r="2265">
          <cell r="D2265">
            <v>0</v>
          </cell>
        </row>
        <row r="2266">
          <cell r="B2266" t="str">
            <v>CODIGO</v>
          </cell>
        </row>
        <row r="2267">
          <cell r="A2267" t="str">
            <v>CODIGO</v>
          </cell>
          <cell r="B2267" t="str">
            <v>RECURSOS</v>
          </cell>
          <cell r="C2267" t="str">
            <v>UNIDAD</v>
          </cell>
          <cell r="D2267" t="str">
            <v>CANT.</v>
          </cell>
        </row>
        <row r="2268">
          <cell r="B2268" t="str">
            <v>MATERIALES</v>
          </cell>
        </row>
        <row r="2269">
          <cell r="B2269">
            <v>0</v>
          </cell>
          <cell r="C2269">
            <v>0</v>
          </cell>
        </row>
        <row r="2270">
          <cell r="B2270">
            <v>0</v>
          </cell>
          <cell r="C2270">
            <v>0</v>
          </cell>
        </row>
        <row r="2271">
          <cell r="B2271">
            <v>0</v>
          </cell>
          <cell r="C2271">
            <v>0</v>
          </cell>
        </row>
        <row r="2272">
          <cell r="B2272">
            <v>0</v>
          </cell>
          <cell r="C2272">
            <v>0</v>
          </cell>
        </row>
        <row r="2274">
          <cell r="B2274" t="str">
            <v>EQUIPO</v>
          </cell>
        </row>
        <row r="2275">
          <cell r="B2275" t="str">
            <v>HTA MENOR (5% de M. de O.)</v>
          </cell>
        </row>
        <row r="2276">
          <cell r="A2276">
            <v>0</v>
          </cell>
          <cell r="B2276">
            <v>0</v>
          </cell>
          <cell r="C2276">
            <v>0</v>
          </cell>
        </row>
        <row r="2277">
          <cell r="A2277">
            <v>0</v>
          </cell>
          <cell r="B2277">
            <v>0</v>
          </cell>
          <cell r="C2277">
            <v>0</v>
          </cell>
        </row>
        <row r="2278">
          <cell r="A2278">
            <v>0</v>
          </cell>
          <cell r="B2278">
            <v>0</v>
          </cell>
          <cell r="C2278">
            <v>0</v>
          </cell>
        </row>
        <row r="2280">
          <cell r="B2280" t="str">
            <v>MANO DE OBRA</v>
          </cell>
        </row>
        <row r="2281">
          <cell r="B2281">
            <v>0</v>
          </cell>
          <cell r="C2281">
            <v>0</v>
          </cell>
        </row>
        <row r="2282">
          <cell r="A2282">
            <v>0</v>
          </cell>
          <cell r="B2282">
            <v>0</v>
          </cell>
          <cell r="C2282">
            <v>0</v>
          </cell>
        </row>
        <row r="2283">
          <cell r="A2283">
            <v>0</v>
          </cell>
          <cell r="B2283">
            <v>0</v>
          </cell>
          <cell r="C2283">
            <v>0</v>
          </cell>
        </row>
        <row r="2284">
          <cell r="A2284">
            <v>0</v>
          </cell>
          <cell r="B2284">
            <v>0</v>
          </cell>
          <cell r="C2284">
            <v>0</v>
          </cell>
        </row>
        <row r="2286">
          <cell r="B2286" t="str">
            <v>TRANSPORTE</v>
          </cell>
        </row>
        <row r="2288">
          <cell r="A2288">
            <v>0</v>
          </cell>
          <cell r="B2288">
            <v>0</v>
          </cell>
          <cell r="C2288">
            <v>0</v>
          </cell>
        </row>
        <row r="2289">
          <cell r="A2289">
            <v>0</v>
          </cell>
          <cell r="B2289">
            <v>0</v>
          </cell>
          <cell r="C2289">
            <v>0</v>
          </cell>
        </row>
        <row r="2290">
          <cell r="A2290">
            <v>0</v>
          </cell>
          <cell r="B2290">
            <v>0</v>
          </cell>
          <cell r="C2290">
            <v>0</v>
          </cell>
        </row>
        <row r="2295">
          <cell r="A2295" t="str">
            <v>CODIGO</v>
          </cell>
          <cell r="B2295" t="str">
            <v>ITEM</v>
          </cell>
          <cell r="C2295" t="str">
            <v>UNIDAD</v>
          </cell>
        </row>
        <row r="2296">
          <cell r="D2296">
            <v>0</v>
          </cell>
        </row>
        <row r="2297">
          <cell r="B2297" t="str">
            <v>CODIGO</v>
          </cell>
        </row>
        <row r="2298">
          <cell r="A2298" t="str">
            <v>CODIGO</v>
          </cell>
          <cell r="B2298" t="str">
            <v>RECURSOS</v>
          </cell>
          <cell r="C2298" t="str">
            <v>UNIDAD</v>
          </cell>
          <cell r="D2298" t="str">
            <v>CANT.</v>
          </cell>
        </row>
        <row r="2299">
          <cell r="B2299" t="str">
            <v>MATERIALES</v>
          </cell>
        </row>
        <row r="2300">
          <cell r="B2300">
            <v>0</v>
          </cell>
          <cell r="C2300">
            <v>0</v>
          </cell>
        </row>
        <row r="2301">
          <cell r="B2301">
            <v>0</v>
          </cell>
          <cell r="C2301">
            <v>0</v>
          </cell>
        </row>
        <row r="2302">
          <cell r="B2302">
            <v>0</v>
          </cell>
          <cell r="C2302">
            <v>0</v>
          </cell>
        </row>
        <row r="2303">
          <cell r="B2303">
            <v>0</v>
          </cell>
          <cell r="C2303">
            <v>0</v>
          </cell>
        </row>
        <row r="2305">
          <cell r="B2305" t="str">
            <v>EQUIPO</v>
          </cell>
        </row>
        <row r="2306">
          <cell r="B2306" t="str">
            <v>HTA MENOR (5% de M. de O.)</v>
          </cell>
        </row>
        <row r="2307">
          <cell r="A2307">
            <v>0</v>
          </cell>
          <cell r="B2307">
            <v>0</v>
          </cell>
          <cell r="C2307">
            <v>0</v>
          </cell>
        </row>
        <row r="2308">
          <cell r="A2308">
            <v>0</v>
          </cell>
          <cell r="B2308">
            <v>0</v>
          </cell>
          <cell r="C2308">
            <v>0</v>
          </cell>
        </row>
        <row r="2309">
          <cell r="A2309">
            <v>0</v>
          </cell>
          <cell r="B2309">
            <v>0</v>
          </cell>
          <cell r="C2309">
            <v>0</v>
          </cell>
        </row>
        <row r="2311">
          <cell r="B2311" t="str">
            <v>MANO DE OBRA</v>
          </cell>
        </row>
        <row r="2312">
          <cell r="B2312">
            <v>0</v>
          </cell>
          <cell r="C2312">
            <v>0</v>
          </cell>
        </row>
        <row r="2313">
          <cell r="A2313">
            <v>0</v>
          </cell>
          <cell r="B2313">
            <v>0</v>
          </cell>
          <cell r="C2313">
            <v>0</v>
          </cell>
        </row>
        <row r="2314">
          <cell r="A2314">
            <v>0</v>
          </cell>
          <cell r="B2314">
            <v>0</v>
          </cell>
          <cell r="C2314">
            <v>0</v>
          </cell>
        </row>
        <row r="2315">
          <cell r="A2315">
            <v>0</v>
          </cell>
          <cell r="B2315">
            <v>0</v>
          </cell>
          <cell r="C2315">
            <v>0</v>
          </cell>
        </row>
        <row r="2317">
          <cell r="B2317" t="str">
            <v>TRANSPORTE</v>
          </cell>
        </row>
        <row r="2319">
          <cell r="A2319">
            <v>0</v>
          </cell>
          <cell r="B2319">
            <v>0</v>
          </cell>
          <cell r="C2319">
            <v>0</v>
          </cell>
        </row>
        <row r="2320">
          <cell r="A2320">
            <v>0</v>
          </cell>
          <cell r="B2320">
            <v>0</v>
          </cell>
          <cell r="C2320">
            <v>0</v>
          </cell>
        </row>
        <row r="2321">
          <cell r="A2321">
            <v>0</v>
          </cell>
          <cell r="B2321">
            <v>0</v>
          </cell>
          <cell r="C2321">
            <v>0</v>
          </cell>
        </row>
        <row r="2326">
          <cell r="A2326" t="str">
            <v>CODIGO</v>
          </cell>
          <cell r="B2326" t="str">
            <v>ITEM</v>
          </cell>
          <cell r="C2326" t="str">
            <v>UNIDAD</v>
          </cell>
        </row>
        <row r="2327">
          <cell r="D2327">
            <v>0</v>
          </cell>
        </row>
        <row r="2328">
          <cell r="B2328" t="str">
            <v>CODIGO</v>
          </cell>
        </row>
        <row r="2329">
          <cell r="A2329" t="str">
            <v>CODIGO</v>
          </cell>
          <cell r="B2329" t="str">
            <v>RECURSOS</v>
          </cell>
          <cell r="C2329" t="str">
            <v>UNIDAD</v>
          </cell>
          <cell r="D2329" t="str">
            <v>CANT.</v>
          </cell>
        </row>
        <row r="2330">
          <cell r="B2330" t="str">
            <v>MATERIALES</v>
          </cell>
        </row>
        <row r="2331">
          <cell r="B2331">
            <v>0</v>
          </cell>
          <cell r="C2331">
            <v>0</v>
          </cell>
        </row>
        <row r="2332">
          <cell r="B2332">
            <v>0</v>
          </cell>
          <cell r="C2332">
            <v>0</v>
          </cell>
        </row>
        <row r="2333">
          <cell r="B2333">
            <v>0</v>
          </cell>
          <cell r="C2333">
            <v>0</v>
          </cell>
        </row>
        <row r="2334">
          <cell r="B2334">
            <v>0</v>
          </cell>
          <cell r="C2334">
            <v>0</v>
          </cell>
        </row>
        <row r="2336">
          <cell r="B2336" t="str">
            <v>EQUIPO</v>
          </cell>
        </row>
        <row r="2337">
          <cell r="B2337" t="str">
            <v>HTA MENOR (5% de M. de O.)</v>
          </cell>
        </row>
        <row r="2338">
          <cell r="A2338">
            <v>0</v>
          </cell>
          <cell r="B2338">
            <v>0</v>
          </cell>
          <cell r="C2338">
            <v>0</v>
          </cell>
        </row>
        <row r="2339">
          <cell r="A2339">
            <v>0</v>
          </cell>
          <cell r="B2339">
            <v>0</v>
          </cell>
          <cell r="C2339">
            <v>0</v>
          </cell>
        </row>
        <row r="2340">
          <cell r="A2340">
            <v>0</v>
          </cell>
          <cell r="B2340">
            <v>0</v>
          </cell>
          <cell r="C2340">
            <v>0</v>
          </cell>
        </row>
        <row r="2342">
          <cell r="B2342" t="str">
            <v>MANO DE OBRA</v>
          </cell>
        </row>
        <row r="2343">
          <cell r="B2343">
            <v>0</v>
          </cell>
          <cell r="C2343">
            <v>0</v>
          </cell>
        </row>
        <row r="2344">
          <cell r="A2344">
            <v>0</v>
          </cell>
          <cell r="B2344">
            <v>0</v>
          </cell>
          <cell r="C2344">
            <v>0</v>
          </cell>
        </row>
        <row r="2345">
          <cell r="A2345">
            <v>0</v>
          </cell>
          <cell r="B2345">
            <v>0</v>
          </cell>
          <cell r="C2345">
            <v>0</v>
          </cell>
        </row>
        <row r="2346">
          <cell r="A2346">
            <v>0</v>
          </cell>
          <cell r="B2346">
            <v>0</v>
          </cell>
          <cell r="C2346">
            <v>0</v>
          </cell>
        </row>
        <row r="2348">
          <cell r="B2348" t="str">
            <v>TRANSPORTE</v>
          </cell>
        </row>
        <row r="2350">
          <cell r="A2350">
            <v>0</v>
          </cell>
          <cell r="B2350">
            <v>0</v>
          </cell>
          <cell r="C2350">
            <v>0</v>
          </cell>
        </row>
        <row r="2351">
          <cell r="A2351">
            <v>0</v>
          </cell>
          <cell r="B2351">
            <v>0</v>
          </cell>
          <cell r="C2351">
            <v>0</v>
          </cell>
        </row>
        <row r="2352">
          <cell r="A2352">
            <v>0</v>
          </cell>
          <cell r="B2352">
            <v>0</v>
          </cell>
          <cell r="C2352">
            <v>0</v>
          </cell>
        </row>
        <row r="2357">
          <cell r="A2357" t="str">
            <v>CODIGO</v>
          </cell>
          <cell r="B2357" t="str">
            <v>ITEM</v>
          </cell>
          <cell r="C2357" t="str">
            <v>UNIDAD</v>
          </cell>
        </row>
        <row r="2358">
          <cell r="D2358">
            <v>0</v>
          </cell>
        </row>
        <row r="2359">
          <cell r="B2359" t="str">
            <v>CODIGO</v>
          </cell>
        </row>
        <row r="2360">
          <cell r="A2360" t="str">
            <v>CODIGO</v>
          </cell>
          <cell r="B2360" t="str">
            <v>RECURSOS</v>
          </cell>
          <cell r="C2360" t="str">
            <v>UNIDAD</v>
          </cell>
          <cell r="D2360" t="str">
            <v>CANT.</v>
          </cell>
        </row>
        <row r="2361">
          <cell r="B2361" t="str">
            <v>MATERIALES</v>
          </cell>
        </row>
        <row r="2362">
          <cell r="B2362">
            <v>0</v>
          </cell>
          <cell r="C2362">
            <v>0</v>
          </cell>
        </row>
        <row r="2363">
          <cell r="B2363">
            <v>0</v>
          </cell>
          <cell r="C2363">
            <v>0</v>
          </cell>
        </row>
        <row r="2364">
          <cell r="B2364">
            <v>0</v>
          </cell>
          <cell r="C2364">
            <v>0</v>
          </cell>
        </row>
        <row r="2365">
          <cell r="B2365">
            <v>0</v>
          </cell>
          <cell r="C2365">
            <v>0</v>
          </cell>
        </row>
        <row r="2367">
          <cell r="B2367" t="str">
            <v>EQUIPO</v>
          </cell>
        </row>
        <row r="2368">
          <cell r="B2368" t="str">
            <v>HTA MENOR (5% de M. de O.)</v>
          </cell>
        </row>
        <row r="2369">
          <cell r="A2369">
            <v>0</v>
          </cell>
          <cell r="B2369">
            <v>0</v>
          </cell>
          <cell r="C2369">
            <v>0</v>
          </cell>
        </row>
        <row r="2370">
          <cell r="A2370">
            <v>0</v>
          </cell>
          <cell r="B2370">
            <v>0</v>
          </cell>
          <cell r="C2370">
            <v>0</v>
          </cell>
        </row>
        <row r="2371">
          <cell r="A2371">
            <v>0</v>
          </cell>
          <cell r="B2371">
            <v>0</v>
          </cell>
          <cell r="C2371">
            <v>0</v>
          </cell>
        </row>
        <row r="2373">
          <cell r="B2373" t="str">
            <v>MANO DE OBRA</v>
          </cell>
        </row>
        <row r="2374">
          <cell r="B2374">
            <v>0</v>
          </cell>
          <cell r="C2374">
            <v>0</v>
          </cell>
        </row>
        <row r="2375">
          <cell r="A2375">
            <v>0</v>
          </cell>
          <cell r="B2375">
            <v>0</v>
          </cell>
          <cell r="C2375">
            <v>0</v>
          </cell>
        </row>
        <row r="2376">
          <cell r="A2376">
            <v>0</v>
          </cell>
          <cell r="B2376">
            <v>0</v>
          </cell>
          <cell r="C2376">
            <v>0</v>
          </cell>
        </row>
        <row r="2377">
          <cell r="A2377">
            <v>0</v>
          </cell>
          <cell r="B2377">
            <v>0</v>
          </cell>
          <cell r="C2377">
            <v>0</v>
          </cell>
        </row>
        <row r="2379">
          <cell r="B2379" t="str">
            <v>TRANSPORTE</v>
          </cell>
        </row>
        <row r="2381">
          <cell r="A2381">
            <v>0</v>
          </cell>
          <cell r="B2381">
            <v>0</v>
          </cell>
          <cell r="C2381">
            <v>0</v>
          </cell>
        </row>
        <row r="2382">
          <cell r="A2382">
            <v>0</v>
          </cell>
          <cell r="B2382">
            <v>0</v>
          </cell>
          <cell r="C2382">
            <v>0</v>
          </cell>
        </row>
        <row r="2383">
          <cell r="A2383">
            <v>0</v>
          </cell>
          <cell r="B2383">
            <v>0</v>
          </cell>
          <cell r="C2383">
            <v>0</v>
          </cell>
        </row>
        <row r="2388">
          <cell r="A2388" t="str">
            <v>CODIGO</v>
          </cell>
          <cell r="B2388" t="str">
            <v>ITEM</v>
          </cell>
          <cell r="C2388" t="str">
            <v>UNIDAD</v>
          </cell>
        </row>
        <row r="2389">
          <cell r="D2389">
            <v>0</v>
          </cell>
        </row>
        <row r="2390">
          <cell r="B2390" t="str">
            <v>CODIGO</v>
          </cell>
        </row>
        <row r="2391">
          <cell r="A2391" t="str">
            <v>CODIGO</v>
          </cell>
          <cell r="B2391" t="str">
            <v>RECURSOS</v>
          </cell>
          <cell r="C2391" t="str">
            <v>UNIDAD</v>
          </cell>
          <cell r="D2391" t="str">
            <v>CANT.</v>
          </cell>
        </row>
        <row r="2392">
          <cell r="B2392" t="str">
            <v>MATERIALES</v>
          </cell>
        </row>
        <row r="2393">
          <cell r="B2393">
            <v>0</v>
          </cell>
          <cell r="C2393">
            <v>0</v>
          </cell>
        </row>
        <row r="2394">
          <cell r="B2394">
            <v>0</v>
          </cell>
          <cell r="C2394">
            <v>0</v>
          </cell>
        </row>
        <row r="2395">
          <cell r="B2395">
            <v>0</v>
          </cell>
          <cell r="C2395">
            <v>0</v>
          </cell>
        </row>
        <row r="2396">
          <cell r="B2396">
            <v>0</v>
          </cell>
          <cell r="C2396">
            <v>0</v>
          </cell>
        </row>
        <row r="2398">
          <cell r="B2398" t="str">
            <v>EQUIPO</v>
          </cell>
        </row>
        <row r="2399">
          <cell r="B2399" t="str">
            <v>HTA MENOR (5% de M. de O.)</v>
          </cell>
        </row>
        <row r="2400">
          <cell r="A2400">
            <v>0</v>
          </cell>
          <cell r="B2400">
            <v>0</v>
          </cell>
          <cell r="C2400">
            <v>0</v>
          </cell>
        </row>
        <row r="2401">
          <cell r="A2401">
            <v>0</v>
          </cell>
          <cell r="B2401">
            <v>0</v>
          </cell>
          <cell r="C2401">
            <v>0</v>
          </cell>
        </row>
        <row r="2402">
          <cell r="A2402">
            <v>0</v>
          </cell>
          <cell r="B2402">
            <v>0</v>
          </cell>
          <cell r="C2402">
            <v>0</v>
          </cell>
        </row>
        <row r="2404">
          <cell r="B2404" t="str">
            <v>MANO DE OBRA</v>
          </cell>
        </row>
        <row r="2405">
          <cell r="B2405">
            <v>0</v>
          </cell>
          <cell r="C2405">
            <v>0</v>
          </cell>
        </row>
        <row r="2406">
          <cell r="A2406">
            <v>0</v>
          </cell>
          <cell r="B2406">
            <v>0</v>
          </cell>
          <cell r="C2406">
            <v>0</v>
          </cell>
        </row>
        <row r="2407">
          <cell r="A2407">
            <v>0</v>
          </cell>
          <cell r="B2407">
            <v>0</v>
          </cell>
          <cell r="C2407">
            <v>0</v>
          </cell>
        </row>
        <row r="2408">
          <cell r="A2408">
            <v>0</v>
          </cell>
          <cell r="B2408">
            <v>0</v>
          </cell>
          <cell r="C2408">
            <v>0</v>
          </cell>
        </row>
        <row r="2410">
          <cell r="B2410" t="str">
            <v>TRANSPORTE</v>
          </cell>
        </row>
        <row r="2412">
          <cell r="A2412">
            <v>0</v>
          </cell>
          <cell r="B2412">
            <v>0</v>
          </cell>
          <cell r="C2412">
            <v>0</v>
          </cell>
        </row>
        <row r="2413">
          <cell r="A2413">
            <v>0</v>
          </cell>
          <cell r="B2413">
            <v>0</v>
          </cell>
          <cell r="C2413">
            <v>0</v>
          </cell>
        </row>
        <row r="2414">
          <cell r="A2414">
            <v>0</v>
          </cell>
          <cell r="B2414">
            <v>0</v>
          </cell>
          <cell r="C2414">
            <v>0</v>
          </cell>
        </row>
        <row r="2419">
          <cell r="A2419" t="str">
            <v>CODIGO</v>
          </cell>
          <cell r="B2419" t="str">
            <v>ITEM</v>
          </cell>
          <cell r="C2419" t="str">
            <v>UNIDAD</v>
          </cell>
        </row>
        <row r="2420">
          <cell r="D2420">
            <v>0</v>
          </cell>
        </row>
        <row r="2421">
          <cell r="B2421" t="str">
            <v>CODIGO</v>
          </cell>
        </row>
        <row r="2422">
          <cell r="A2422" t="str">
            <v>CODIGO</v>
          </cell>
          <cell r="B2422" t="str">
            <v>RECURSOS</v>
          </cell>
          <cell r="C2422" t="str">
            <v>UNIDAD</v>
          </cell>
          <cell r="D2422" t="str">
            <v>CANT.</v>
          </cell>
        </row>
        <row r="2423">
          <cell r="B2423" t="str">
            <v>MATERIALES</v>
          </cell>
        </row>
        <row r="2424">
          <cell r="B2424">
            <v>0</v>
          </cell>
          <cell r="C2424">
            <v>0</v>
          </cell>
        </row>
        <row r="2425">
          <cell r="B2425">
            <v>0</v>
          </cell>
          <cell r="C2425">
            <v>0</v>
          </cell>
        </row>
        <row r="2426">
          <cell r="B2426">
            <v>0</v>
          </cell>
          <cell r="C2426">
            <v>0</v>
          </cell>
        </row>
        <row r="2427">
          <cell r="B2427">
            <v>0</v>
          </cell>
          <cell r="C2427">
            <v>0</v>
          </cell>
        </row>
        <row r="2429">
          <cell r="B2429" t="str">
            <v>EQUIPO</v>
          </cell>
        </row>
        <row r="2430">
          <cell r="B2430" t="str">
            <v>HTA MENOR (5% de M. de O.)</v>
          </cell>
        </row>
        <row r="2431">
          <cell r="A2431">
            <v>0</v>
          </cell>
          <cell r="B2431">
            <v>0</v>
          </cell>
          <cell r="C2431">
            <v>0</v>
          </cell>
        </row>
        <row r="2432">
          <cell r="A2432">
            <v>0</v>
          </cell>
          <cell r="B2432">
            <v>0</v>
          </cell>
          <cell r="C2432">
            <v>0</v>
          </cell>
        </row>
        <row r="2433">
          <cell r="A2433">
            <v>0</v>
          </cell>
          <cell r="B2433">
            <v>0</v>
          </cell>
          <cell r="C2433">
            <v>0</v>
          </cell>
        </row>
        <row r="2435">
          <cell r="B2435" t="str">
            <v>MANO DE OBRA</v>
          </cell>
        </row>
        <row r="2436">
          <cell r="B2436">
            <v>0</v>
          </cell>
          <cell r="C2436">
            <v>0</v>
          </cell>
        </row>
        <row r="2437">
          <cell r="A2437">
            <v>0</v>
          </cell>
          <cell r="B2437">
            <v>0</v>
          </cell>
          <cell r="C2437">
            <v>0</v>
          </cell>
        </row>
        <row r="2438">
          <cell r="A2438">
            <v>0</v>
          </cell>
          <cell r="B2438">
            <v>0</v>
          </cell>
          <cell r="C2438">
            <v>0</v>
          </cell>
        </row>
        <row r="2439">
          <cell r="A2439">
            <v>0</v>
          </cell>
          <cell r="B2439">
            <v>0</v>
          </cell>
          <cell r="C2439">
            <v>0</v>
          </cell>
        </row>
        <row r="2441">
          <cell r="B2441" t="str">
            <v>TRANSPORTE</v>
          </cell>
        </row>
        <row r="2443">
          <cell r="A2443">
            <v>0</v>
          </cell>
          <cell r="B2443">
            <v>0</v>
          </cell>
          <cell r="C2443">
            <v>0</v>
          </cell>
        </row>
        <row r="2444">
          <cell r="A2444">
            <v>0</v>
          </cell>
          <cell r="B2444">
            <v>0</v>
          </cell>
          <cell r="C2444">
            <v>0</v>
          </cell>
        </row>
        <row r="2445">
          <cell r="A2445">
            <v>0</v>
          </cell>
          <cell r="B2445">
            <v>0</v>
          </cell>
          <cell r="C2445">
            <v>0</v>
          </cell>
        </row>
        <row r="2451">
          <cell r="A2451" t="str">
            <v>CODIGO</v>
          </cell>
          <cell r="B2451" t="str">
            <v>ITEM</v>
          </cell>
          <cell r="C2451" t="str">
            <v>UNIDAD</v>
          </cell>
        </row>
        <row r="2452">
          <cell r="D2452">
            <v>0</v>
          </cell>
        </row>
        <row r="2453">
          <cell r="B2453" t="str">
            <v>CODIGO</v>
          </cell>
        </row>
        <row r="2454">
          <cell r="A2454" t="str">
            <v>CODIGO</v>
          </cell>
          <cell r="B2454" t="str">
            <v>RECURSOS</v>
          </cell>
          <cell r="C2454" t="str">
            <v>UNIDAD</v>
          </cell>
          <cell r="D2454" t="str">
            <v>CANT.</v>
          </cell>
        </row>
        <row r="2455">
          <cell r="B2455" t="str">
            <v>MATERIALES</v>
          </cell>
        </row>
        <row r="2456">
          <cell r="B2456">
            <v>0</v>
          </cell>
          <cell r="C2456">
            <v>0</v>
          </cell>
        </row>
        <row r="2457">
          <cell r="B2457">
            <v>0</v>
          </cell>
          <cell r="C2457">
            <v>0</v>
          </cell>
        </row>
        <row r="2458">
          <cell r="B2458">
            <v>0</v>
          </cell>
          <cell r="C2458">
            <v>0</v>
          </cell>
        </row>
        <row r="2459">
          <cell r="B2459">
            <v>0</v>
          </cell>
          <cell r="C2459">
            <v>0</v>
          </cell>
        </row>
        <row r="2461">
          <cell r="B2461" t="str">
            <v>EQUIPO</v>
          </cell>
        </row>
        <row r="2462">
          <cell r="B2462" t="str">
            <v>HTA MENOR (5% de M. de O.)</v>
          </cell>
        </row>
        <row r="2463">
          <cell r="A2463">
            <v>0</v>
          </cell>
          <cell r="B2463">
            <v>0</v>
          </cell>
          <cell r="C2463">
            <v>0</v>
          </cell>
        </row>
        <row r="2464">
          <cell r="A2464">
            <v>0</v>
          </cell>
          <cell r="B2464">
            <v>0</v>
          </cell>
          <cell r="C2464">
            <v>0</v>
          </cell>
        </row>
        <row r="2465">
          <cell r="A2465">
            <v>0</v>
          </cell>
          <cell r="B2465">
            <v>0</v>
          </cell>
          <cell r="C2465">
            <v>0</v>
          </cell>
        </row>
        <row r="2467">
          <cell r="B2467" t="str">
            <v>MANO DE OBRA</v>
          </cell>
        </row>
        <row r="2468">
          <cell r="B2468">
            <v>0</v>
          </cell>
          <cell r="C2468">
            <v>0</v>
          </cell>
        </row>
        <row r="2469">
          <cell r="A2469">
            <v>0</v>
          </cell>
          <cell r="B2469">
            <v>0</v>
          </cell>
          <cell r="C2469">
            <v>0</v>
          </cell>
        </row>
        <row r="2470">
          <cell r="A2470">
            <v>0</v>
          </cell>
          <cell r="B2470">
            <v>0</v>
          </cell>
          <cell r="C2470">
            <v>0</v>
          </cell>
        </row>
        <row r="2471">
          <cell r="A2471">
            <v>0</v>
          </cell>
          <cell r="B2471">
            <v>0</v>
          </cell>
          <cell r="C2471">
            <v>0</v>
          </cell>
        </row>
        <row r="2473">
          <cell r="B2473" t="str">
            <v>TRANSPORTE</v>
          </cell>
        </row>
        <row r="2475">
          <cell r="A2475">
            <v>0</v>
          </cell>
          <cell r="B2475">
            <v>0</v>
          </cell>
          <cell r="C2475">
            <v>0</v>
          </cell>
        </row>
        <row r="2476">
          <cell r="A2476">
            <v>0</v>
          </cell>
          <cell r="B2476">
            <v>0</v>
          </cell>
          <cell r="C2476">
            <v>0</v>
          </cell>
        </row>
        <row r="2477">
          <cell r="A2477">
            <v>0</v>
          </cell>
          <cell r="B2477">
            <v>0</v>
          </cell>
          <cell r="C2477">
            <v>0</v>
          </cell>
        </row>
        <row r="2482">
          <cell r="A2482" t="str">
            <v>CODIGO</v>
          </cell>
          <cell r="B2482" t="str">
            <v>ITEM</v>
          </cell>
          <cell r="C2482" t="str">
            <v>UNIDAD</v>
          </cell>
        </row>
        <row r="2483">
          <cell r="D2483">
            <v>0</v>
          </cell>
        </row>
        <row r="2484">
          <cell r="B2484" t="str">
            <v>CODIGO</v>
          </cell>
        </row>
        <row r="2485">
          <cell r="A2485" t="str">
            <v>CODIGO</v>
          </cell>
          <cell r="B2485" t="str">
            <v>RECURSOS</v>
          </cell>
          <cell r="C2485" t="str">
            <v>UNIDAD</v>
          </cell>
          <cell r="D2485" t="str">
            <v>CANT.</v>
          </cell>
        </row>
        <row r="2486">
          <cell r="B2486" t="str">
            <v>MATERIALES</v>
          </cell>
        </row>
        <row r="2487">
          <cell r="B2487">
            <v>0</v>
          </cell>
          <cell r="C2487">
            <v>0</v>
          </cell>
        </row>
        <row r="2488">
          <cell r="B2488">
            <v>0</v>
          </cell>
          <cell r="C2488">
            <v>0</v>
          </cell>
        </row>
        <row r="2489">
          <cell r="B2489">
            <v>0</v>
          </cell>
          <cell r="C2489">
            <v>0</v>
          </cell>
        </row>
        <row r="2490">
          <cell r="B2490">
            <v>0</v>
          </cell>
          <cell r="C2490">
            <v>0</v>
          </cell>
        </row>
        <row r="2492">
          <cell r="B2492" t="str">
            <v>EQUIPO</v>
          </cell>
        </row>
        <row r="2493">
          <cell r="B2493" t="str">
            <v>HTA MENOR (5% de M. de O.)</v>
          </cell>
        </row>
        <row r="2494">
          <cell r="A2494">
            <v>0</v>
          </cell>
          <cell r="B2494">
            <v>0</v>
          </cell>
          <cell r="C2494">
            <v>0</v>
          </cell>
        </row>
        <row r="2495">
          <cell r="A2495">
            <v>0</v>
          </cell>
          <cell r="B2495">
            <v>0</v>
          </cell>
          <cell r="C2495">
            <v>0</v>
          </cell>
        </row>
        <row r="2496">
          <cell r="A2496">
            <v>0</v>
          </cell>
          <cell r="B2496">
            <v>0</v>
          </cell>
          <cell r="C2496">
            <v>0</v>
          </cell>
        </row>
        <row r="2498">
          <cell r="B2498" t="str">
            <v>MANO DE OBRA</v>
          </cell>
        </row>
        <row r="2499">
          <cell r="B2499">
            <v>0</v>
          </cell>
          <cell r="C2499">
            <v>0</v>
          </cell>
        </row>
        <row r="2500">
          <cell r="A2500">
            <v>0</v>
          </cell>
          <cell r="B2500">
            <v>0</v>
          </cell>
          <cell r="C2500">
            <v>0</v>
          </cell>
        </row>
        <row r="2501">
          <cell r="A2501">
            <v>0</v>
          </cell>
          <cell r="B2501">
            <v>0</v>
          </cell>
          <cell r="C2501">
            <v>0</v>
          </cell>
        </row>
        <row r="2502">
          <cell r="A2502">
            <v>0</v>
          </cell>
          <cell r="B2502">
            <v>0</v>
          </cell>
          <cell r="C2502">
            <v>0</v>
          </cell>
        </row>
        <row r="2504">
          <cell r="B2504" t="str">
            <v>TRANSPORTE</v>
          </cell>
        </row>
        <row r="2506">
          <cell r="A2506">
            <v>0</v>
          </cell>
          <cell r="B2506">
            <v>0</v>
          </cell>
          <cell r="C2506">
            <v>0</v>
          </cell>
        </row>
        <row r="2507">
          <cell r="A2507">
            <v>0</v>
          </cell>
          <cell r="B2507">
            <v>0</v>
          </cell>
          <cell r="C2507">
            <v>0</v>
          </cell>
        </row>
        <row r="2508">
          <cell r="A2508">
            <v>0</v>
          </cell>
          <cell r="B2508">
            <v>0</v>
          </cell>
          <cell r="C2508">
            <v>0</v>
          </cell>
        </row>
        <row r="2513">
          <cell r="A2513" t="str">
            <v>CODIGO</v>
          </cell>
          <cell r="B2513" t="str">
            <v>ITEM</v>
          </cell>
          <cell r="C2513" t="str">
            <v>UNIDAD</v>
          </cell>
        </row>
        <row r="2514">
          <cell r="D2514">
            <v>0</v>
          </cell>
        </row>
        <row r="2515">
          <cell r="B2515" t="str">
            <v>CODIGO</v>
          </cell>
        </row>
        <row r="2516">
          <cell r="A2516" t="str">
            <v>CODIGO</v>
          </cell>
          <cell r="B2516" t="str">
            <v>RECURSOS</v>
          </cell>
          <cell r="C2516" t="str">
            <v>UNIDAD</v>
          </cell>
          <cell r="D2516" t="str">
            <v>CANT.</v>
          </cell>
        </row>
        <row r="2517">
          <cell r="B2517" t="str">
            <v>MATERIALES</v>
          </cell>
        </row>
        <row r="2518">
          <cell r="B2518">
            <v>0</v>
          </cell>
          <cell r="C2518">
            <v>0</v>
          </cell>
        </row>
        <row r="2519">
          <cell r="B2519">
            <v>0</v>
          </cell>
          <cell r="C2519">
            <v>0</v>
          </cell>
        </row>
        <row r="2520">
          <cell r="B2520">
            <v>0</v>
          </cell>
          <cell r="C2520">
            <v>0</v>
          </cell>
        </row>
        <row r="2521">
          <cell r="B2521">
            <v>0</v>
          </cell>
          <cell r="C2521">
            <v>0</v>
          </cell>
        </row>
        <row r="2523">
          <cell r="B2523" t="str">
            <v>EQUIPO</v>
          </cell>
        </row>
        <row r="2524">
          <cell r="B2524" t="str">
            <v>HTA MENOR (5% de M. de O.)</v>
          </cell>
        </row>
        <row r="2525">
          <cell r="A2525">
            <v>0</v>
          </cell>
          <cell r="B2525">
            <v>0</v>
          </cell>
          <cell r="C2525">
            <v>0</v>
          </cell>
        </row>
        <row r="2526">
          <cell r="A2526">
            <v>0</v>
          </cell>
          <cell r="B2526">
            <v>0</v>
          </cell>
          <cell r="C2526">
            <v>0</v>
          </cell>
        </row>
        <row r="2527">
          <cell r="A2527">
            <v>0</v>
          </cell>
          <cell r="B2527">
            <v>0</v>
          </cell>
          <cell r="C2527">
            <v>0</v>
          </cell>
        </row>
        <row r="2529">
          <cell r="B2529" t="str">
            <v>MANO DE OBRA</v>
          </cell>
        </row>
        <row r="2530">
          <cell r="B2530">
            <v>0</v>
          </cell>
          <cell r="C2530">
            <v>0</v>
          </cell>
        </row>
        <row r="2531">
          <cell r="A2531">
            <v>0</v>
          </cell>
          <cell r="B2531">
            <v>0</v>
          </cell>
          <cell r="C2531">
            <v>0</v>
          </cell>
        </row>
        <row r="2532">
          <cell r="A2532">
            <v>0</v>
          </cell>
          <cell r="B2532">
            <v>0</v>
          </cell>
          <cell r="C2532">
            <v>0</v>
          </cell>
        </row>
        <row r="2533">
          <cell r="A2533">
            <v>0</v>
          </cell>
          <cell r="B2533">
            <v>0</v>
          </cell>
          <cell r="C2533">
            <v>0</v>
          </cell>
        </row>
        <row r="2535">
          <cell r="B2535" t="str">
            <v>TRANSPORTE</v>
          </cell>
        </row>
        <row r="2537">
          <cell r="A2537">
            <v>0</v>
          </cell>
          <cell r="B2537">
            <v>0</v>
          </cell>
          <cell r="C2537">
            <v>0</v>
          </cell>
        </row>
        <row r="2538">
          <cell r="A2538">
            <v>0</v>
          </cell>
          <cell r="B2538">
            <v>0</v>
          </cell>
          <cell r="C2538">
            <v>0</v>
          </cell>
        </row>
        <row r="2539">
          <cell r="A2539">
            <v>0</v>
          </cell>
          <cell r="B2539">
            <v>0</v>
          </cell>
          <cell r="C2539">
            <v>0</v>
          </cell>
        </row>
        <row r="2544">
          <cell r="A2544" t="str">
            <v>CODIGO</v>
          </cell>
          <cell r="B2544" t="str">
            <v>ITEM</v>
          </cell>
          <cell r="C2544" t="str">
            <v>UNIDAD</v>
          </cell>
        </row>
        <row r="2545">
          <cell r="D2545">
            <v>0</v>
          </cell>
        </row>
        <row r="2546">
          <cell r="B2546" t="str">
            <v>CODIGO</v>
          </cell>
        </row>
        <row r="2547">
          <cell r="A2547" t="str">
            <v>CODIGO</v>
          </cell>
          <cell r="B2547" t="str">
            <v>RECURSOS</v>
          </cell>
          <cell r="C2547" t="str">
            <v>UNIDAD</v>
          </cell>
          <cell r="D2547" t="str">
            <v>CANT.</v>
          </cell>
        </row>
        <row r="2548">
          <cell r="B2548" t="str">
            <v>MATERIALES</v>
          </cell>
        </row>
        <row r="2549">
          <cell r="B2549">
            <v>0</v>
          </cell>
          <cell r="C2549">
            <v>0</v>
          </cell>
        </row>
        <row r="2550">
          <cell r="B2550">
            <v>0</v>
          </cell>
          <cell r="C2550">
            <v>0</v>
          </cell>
        </row>
        <row r="2551">
          <cell r="B2551">
            <v>0</v>
          </cell>
          <cell r="C2551">
            <v>0</v>
          </cell>
        </row>
        <row r="2552">
          <cell r="B2552">
            <v>0</v>
          </cell>
          <cell r="C2552">
            <v>0</v>
          </cell>
        </row>
        <row r="2554">
          <cell r="B2554" t="str">
            <v>EQUIPO</v>
          </cell>
        </row>
        <row r="2555">
          <cell r="B2555" t="str">
            <v>HTA MENOR (5% de M. de O.)</v>
          </cell>
        </row>
        <row r="2556">
          <cell r="A2556">
            <v>0</v>
          </cell>
          <cell r="B2556">
            <v>0</v>
          </cell>
          <cell r="C2556">
            <v>0</v>
          </cell>
        </row>
        <row r="2557">
          <cell r="A2557">
            <v>0</v>
          </cell>
          <cell r="B2557">
            <v>0</v>
          </cell>
          <cell r="C2557">
            <v>0</v>
          </cell>
        </row>
        <row r="2558">
          <cell r="A2558">
            <v>0</v>
          </cell>
          <cell r="B2558">
            <v>0</v>
          </cell>
          <cell r="C2558">
            <v>0</v>
          </cell>
        </row>
        <row r="2560">
          <cell r="B2560" t="str">
            <v>MANO DE OBRA</v>
          </cell>
        </row>
        <row r="2561">
          <cell r="B2561">
            <v>0</v>
          </cell>
          <cell r="C2561">
            <v>0</v>
          </cell>
        </row>
        <row r="2562">
          <cell r="A2562">
            <v>0</v>
          </cell>
          <cell r="B2562">
            <v>0</v>
          </cell>
          <cell r="C2562">
            <v>0</v>
          </cell>
        </row>
        <row r="2563">
          <cell r="A2563">
            <v>0</v>
          </cell>
          <cell r="B2563">
            <v>0</v>
          </cell>
          <cell r="C2563">
            <v>0</v>
          </cell>
        </row>
        <row r="2564">
          <cell r="A2564">
            <v>0</v>
          </cell>
          <cell r="B2564">
            <v>0</v>
          </cell>
          <cell r="C2564">
            <v>0</v>
          </cell>
        </row>
        <row r="2566">
          <cell r="B2566" t="str">
            <v>TRANSPORTE</v>
          </cell>
        </row>
        <row r="2568">
          <cell r="A2568">
            <v>0</v>
          </cell>
          <cell r="B2568">
            <v>0</v>
          </cell>
          <cell r="C2568">
            <v>0</v>
          </cell>
        </row>
        <row r="2569">
          <cell r="A2569">
            <v>0</v>
          </cell>
          <cell r="B2569">
            <v>0</v>
          </cell>
          <cell r="C2569">
            <v>0</v>
          </cell>
        </row>
        <row r="2570">
          <cell r="A2570">
            <v>0</v>
          </cell>
          <cell r="B2570">
            <v>0</v>
          </cell>
          <cell r="C2570">
            <v>0</v>
          </cell>
        </row>
        <row r="2575">
          <cell r="A2575" t="str">
            <v>CODIGO</v>
          </cell>
          <cell r="B2575" t="str">
            <v>ITEM</v>
          </cell>
          <cell r="C2575" t="str">
            <v>UNIDAD</v>
          </cell>
        </row>
        <row r="2576">
          <cell r="D2576">
            <v>0</v>
          </cell>
        </row>
        <row r="2577">
          <cell r="B2577" t="str">
            <v>CODIGO</v>
          </cell>
        </row>
        <row r="2578">
          <cell r="A2578" t="str">
            <v>CODIGO</v>
          </cell>
          <cell r="B2578" t="str">
            <v>RECURSOS</v>
          </cell>
          <cell r="C2578" t="str">
            <v>UNIDAD</v>
          </cell>
          <cell r="D2578" t="str">
            <v>CANT.</v>
          </cell>
        </row>
        <row r="2579">
          <cell r="B2579" t="str">
            <v>MATERIALES</v>
          </cell>
        </row>
        <row r="2580">
          <cell r="B2580">
            <v>0</v>
          </cell>
          <cell r="C2580">
            <v>0</v>
          </cell>
        </row>
        <row r="2581">
          <cell r="B2581">
            <v>0</v>
          </cell>
          <cell r="C2581">
            <v>0</v>
          </cell>
        </row>
        <row r="2582">
          <cell r="B2582">
            <v>0</v>
          </cell>
          <cell r="C2582">
            <v>0</v>
          </cell>
        </row>
        <row r="2583">
          <cell r="B2583">
            <v>0</v>
          </cell>
          <cell r="C2583">
            <v>0</v>
          </cell>
        </row>
        <row r="2585">
          <cell r="B2585" t="str">
            <v>EQUIPO</v>
          </cell>
        </row>
        <row r="2586">
          <cell r="B2586" t="str">
            <v>HTA MENOR (5% de M. de O.)</v>
          </cell>
        </row>
        <row r="2587">
          <cell r="A2587">
            <v>0</v>
          </cell>
          <cell r="B2587">
            <v>0</v>
          </cell>
          <cell r="C2587">
            <v>0</v>
          </cell>
        </row>
        <row r="2588">
          <cell r="A2588">
            <v>0</v>
          </cell>
          <cell r="B2588">
            <v>0</v>
          </cell>
          <cell r="C2588">
            <v>0</v>
          </cell>
        </row>
        <row r="2589">
          <cell r="A2589">
            <v>0</v>
          </cell>
          <cell r="B2589">
            <v>0</v>
          </cell>
          <cell r="C2589">
            <v>0</v>
          </cell>
        </row>
        <row r="2591">
          <cell r="B2591" t="str">
            <v>MANO DE OBRA</v>
          </cell>
        </row>
        <row r="2592">
          <cell r="B2592">
            <v>0</v>
          </cell>
          <cell r="C2592">
            <v>0</v>
          </cell>
        </row>
        <row r="2593">
          <cell r="A2593">
            <v>0</v>
          </cell>
          <cell r="B2593">
            <v>0</v>
          </cell>
          <cell r="C2593">
            <v>0</v>
          </cell>
        </row>
        <row r="2594">
          <cell r="A2594">
            <v>0</v>
          </cell>
          <cell r="B2594">
            <v>0</v>
          </cell>
          <cell r="C2594">
            <v>0</v>
          </cell>
        </row>
        <row r="2595">
          <cell r="A2595">
            <v>0</v>
          </cell>
          <cell r="B2595">
            <v>0</v>
          </cell>
          <cell r="C2595">
            <v>0</v>
          </cell>
        </row>
        <row r="2597">
          <cell r="B2597" t="str">
            <v>TRANSPORTE</v>
          </cell>
        </row>
        <row r="2599">
          <cell r="A2599">
            <v>0</v>
          </cell>
          <cell r="B2599">
            <v>0</v>
          </cell>
          <cell r="C2599">
            <v>0</v>
          </cell>
        </row>
        <row r="2600">
          <cell r="A2600">
            <v>0</v>
          </cell>
          <cell r="B2600">
            <v>0</v>
          </cell>
          <cell r="C2600">
            <v>0</v>
          </cell>
        </row>
        <row r="2601">
          <cell r="A2601">
            <v>0</v>
          </cell>
          <cell r="B2601">
            <v>0</v>
          </cell>
          <cell r="C2601">
            <v>0</v>
          </cell>
        </row>
        <row r="2606">
          <cell r="A2606" t="str">
            <v>CODIGO</v>
          </cell>
          <cell r="B2606" t="str">
            <v>ITEM</v>
          </cell>
          <cell r="C2606" t="str">
            <v>UNIDAD</v>
          </cell>
        </row>
        <row r="2607">
          <cell r="D2607">
            <v>0</v>
          </cell>
        </row>
        <row r="2608">
          <cell r="B2608" t="str">
            <v>CODIGO</v>
          </cell>
        </row>
        <row r="2609">
          <cell r="A2609" t="str">
            <v>CODIGO</v>
          </cell>
          <cell r="B2609" t="str">
            <v>RECURSOS</v>
          </cell>
          <cell r="C2609" t="str">
            <v>UNIDAD</v>
          </cell>
          <cell r="D2609" t="str">
            <v>CANT.</v>
          </cell>
        </row>
        <row r="2610">
          <cell r="B2610" t="str">
            <v>MATERIALES</v>
          </cell>
        </row>
        <row r="2611">
          <cell r="B2611">
            <v>0</v>
          </cell>
          <cell r="C2611">
            <v>0</v>
          </cell>
        </row>
        <row r="2612">
          <cell r="B2612">
            <v>0</v>
          </cell>
          <cell r="C2612">
            <v>0</v>
          </cell>
        </row>
        <row r="2613">
          <cell r="B2613">
            <v>0</v>
          </cell>
          <cell r="C2613">
            <v>0</v>
          </cell>
        </row>
        <row r="2614">
          <cell r="B2614">
            <v>0</v>
          </cell>
          <cell r="C2614">
            <v>0</v>
          </cell>
        </row>
        <row r="2616">
          <cell r="B2616" t="str">
            <v>EQUIPO</v>
          </cell>
        </row>
        <row r="2617">
          <cell r="B2617" t="str">
            <v>HTA MENOR (5% de M. de O.)</v>
          </cell>
        </row>
        <row r="2618">
          <cell r="A2618">
            <v>0</v>
          </cell>
          <cell r="B2618">
            <v>0</v>
          </cell>
          <cell r="C2618">
            <v>0</v>
          </cell>
        </row>
        <row r="2619">
          <cell r="A2619">
            <v>0</v>
          </cell>
          <cell r="B2619">
            <v>0</v>
          </cell>
          <cell r="C2619">
            <v>0</v>
          </cell>
        </row>
        <row r="2620">
          <cell r="A2620">
            <v>0</v>
          </cell>
          <cell r="B2620">
            <v>0</v>
          </cell>
          <cell r="C2620">
            <v>0</v>
          </cell>
        </row>
        <row r="2622">
          <cell r="B2622" t="str">
            <v>MANO DE OBRA</v>
          </cell>
        </row>
        <row r="2623">
          <cell r="B2623">
            <v>0</v>
          </cell>
          <cell r="C2623">
            <v>0</v>
          </cell>
        </row>
        <row r="2624">
          <cell r="A2624">
            <v>0</v>
          </cell>
          <cell r="B2624">
            <v>0</v>
          </cell>
          <cell r="C2624">
            <v>0</v>
          </cell>
        </row>
        <row r="2625">
          <cell r="A2625">
            <v>0</v>
          </cell>
          <cell r="B2625">
            <v>0</v>
          </cell>
          <cell r="C2625">
            <v>0</v>
          </cell>
        </row>
        <row r="2626">
          <cell r="A2626">
            <v>0</v>
          </cell>
          <cell r="B2626">
            <v>0</v>
          </cell>
          <cell r="C2626">
            <v>0</v>
          </cell>
        </row>
        <row r="2628">
          <cell r="B2628" t="str">
            <v>TRANSPORTE</v>
          </cell>
        </row>
        <row r="2630">
          <cell r="A2630">
            <v>0</v>
          </cell>
          <cell r="B2630">
            <v>0</v>
          </cell>
          <cell r="C2630">
            <v>0</v>
          </cell>
        </row>
        <row r="2631">
          <cell r="A2631">
            <v>0</v>
          </cell>
          <cell r="B2631">
            <v>0</v>
          </cell>
          <cell r="C2631">
            <v>0</v>
          </cell>
        </row>
        <row r="2632">
          <cell r="A2632">
            <v>0</v>
          </cell>
          <cell r="B2632">
            <v>0</v>
          </cell>
          <cell r="C2632">
            <v>0</v>
          </cell>
        </row>
        <row r="2637">
          <cell r="A2637" t="str">
            <v>CODIGO</v>
          </cell>
          <cell r="B2637" t="str">
            <v>ITEM</v>
          </cell>
          <cell r="C2637" t="str">
            <v>UNIDAD</v>
          </cell>
        </row>
        <row r="2638">
          <cell r="D2638">
            <v>0</v>
          </cell>
        </row>
        <row r="2639">
          <cell r="B2639" t="str">
            <v>CODIGO</v>
          </cell>
        </row>
        <row r="2640">
          <cell r="A2640" t="str">
            <v>CODIGO</v>
          </cell>
          <cell r="B2640" t="str">
            <v>RECURSOS</v>
          </cell>
          <cell r="C2640" t="str">
            <v>UNIDAD</v>
          </cell>
          <cell r="D2640" t="str">
            <v>CANT.</v>
          </cell>
        </row>
        <row r="2641">
          <cell r="B2641" t="str">
            <v>MATERIALES</v>
          </cell>
        </row>
        <row r="2642">
          <cell r="B2642">
            <v>0</v>
          </cell>
          <cell r="C2642">
            <v>0</v>
          </cell>
        </row>
        <row r="2643">
          <cell r="B2643">
            <v>0</v>
          </cell>
          <cell r="C2643">
            <v>0</v>
          </cell>
        </row>
        <row r="2644">
          <cell r="B2644">
            <v>0</v>
          </cell>
          <cell r="C2644">
            <v>0</v>
          </cell>
        </row>
        <row r="2645">
          <cell r="B2645">
            <v>0</v>
          </cell>
          <cell r="C2645">
            <v>0</v>
          </cell>
        </row>
        <row r="2647">
          <cell r="B2647" t="str">
            <v>EQUIPO</v>
          </cell>
        </row>
        <row r="2648">
          <cell r="B2648" t="str">
            <v>HTA MENOR (5% de M. de O.)</v>
          </cell>
        </row>
        <row r="2649">
          <cell r="A2649">
            <v>0</v>
          </cell>
          <cell r="B2649">
            <v>0</v>
          </cell>
          <cell r="C2649">
            <v>0</v>
          </cell>
        </row>
        <row r="2650">
          <cell r="A2650">
            <v>0</v>
          </cell>
          <cell r="B2650">
            <v>0</v>
          </cell>
          <cell r="C2650">
            <v>0</v>
          </cell>
        </row>
        <row r="2651">
          <cell r="A2651">
            <v>0</v>
          </cell>
          <cell r="B2651">
            <v>0</v>
          </cell>
          <cell r="C2651">
            <v>0</v>
          </cell>
        </row>
        <row r="2653">
          <cell r="B2653" t="str">
            <v>MANO DE OBRA</v>
          </cell>
        </row>
        <row r="2654">
          <cell r="B2654">
            <v>0</v>
          </cell>
          <cell r="C2654">
            <v>0</v>
          </cell>
        </row>
        <row r="2655">
          <cell r="A2655">
            <v>0</v>
          </cell>
          <cell r="B2655">
            <v>0</v>
          </cell>
          <cell r="C2655">
            <v>0</v>
          </cell>
        </row>
        <row r="2656">
          <cell r="A2656">
            <v>0</v>
          </cell>
          <cell r="B2656">
            <v>0</v>
          </cell>
          <cell r="C2656">
            <v>0</v>
          </cell>
        </row>
        <row r="2657">
          <cell r="A2657">
            <v>0</v>
          </cell>
          <cell r="B2657">
            <v>0</v>
          </cell>
          <cell r="C2657">
            <v>0</v>
          </cell>
        </row>
        <row r="2659">
          <cell r="B2659" t="str">
            <v>TRANSPORTE</v>
          </cell>
        </row>
        <row r="2661">
          <cell r="A2661">
            <v>0</v>
          </cell>
          <cell r="B2661">
            <v>0</v>
          </cell>
          <cell r="C2661">
            <v>0</v>
          </cell>
        </row>
        <row r="2662">
          <cell r="A2662">
            <v>0</v>
          </cell>
          <cell r="B2662">
            <v>0</v>
          </cell>
          <cell r="C2662">
            <v>0</v>
          </cell>
        </row>
        <row r="2663">
          <cell r="A2663">
            <v>0</v>
          </cell>
          <cell r="B2663">
            <v>0</v>
          </cell>
          <cell r="C2663">
            <v>0</v>
          </cell>
        </row>
        <row r="2668">
          <cell r="A2668" t="str">
            <v>CODIGO</v>
          </cell>
          <cell r="B2668" t="str">
            <v>ITEM</v>
          </cell>
          <cell r="C2668" t="str">
            <v>UNIDAD</v>
          </cell>
        </row>
        <row r="2669">
          <cell r="D2669">
            <v>0</v>
          </cell>
        </row>
        <row r="2670">
          <cell r="B2670" t="str">
            <v>CODIGO</v>
          </cell>
        </row>
        <row r="2671">
          <cell r="A2671" t="str">
            <v>CODIGO</v>
          </cell>
          <cell r="B2671" t="str">
            <v>RECURSOS</v>
          </cell>
          <cell r="C2671" t="str">
            <v>UNIDAD</v>
          </cell>
          <cell r="D2671" t="str">
            <v>CANT.</v>
          </cell>
        </row>
        <row r="2672">
          <cell r="B2672" t="str">
            <v>MATERIALES</v>
          </cell>
        </row>
        <row r="2673">
          <cell r="B2673">
            <v>0</v>
          </cell>
          <cell r="C2673">
            <v>0</v>
          </cell>
        </row>
        <row r="2674">
          <cell r="B2674">
            <v>0</v>
          </cell>
          <cell r="C2674">
            <v>0</v>
          </cell>
        </row>
        <row r="2675">
          <cell r="B2675">
            <v>0</v>
          </cell>
          <cell r="C2675">
            <v>0</v>
          </cell>
        </row>
        <row r="2676">
          <cell r="B2676">
            <v>0</v>
          </cell>
          <cell r="C2676">
            <v>0</v>
          </cell>
        </row>
        <row r="2678">
          <cell r="B2678" t="str">
            <v>EQUIPO</v>
          </cell>
        </row>
        <row r="2679">
          <cell r="B2679" t="str">
            <v>HTA MENOR (5% de M. de O.)</v>
          </cell>
        </row>
        <row r="2680">
          <cell r="A2680">
            <v>0</v>
          </cell>
          <cell r="B2680">
            <v>0</v>
          </cell>
          <cell r="C2680">
            <v>0</v>
          </cell>
        </row>
        <row r="2681">
          <cell r="A2681">
            <v>0</v>
          </cell>
          <cell r="B2681">
            <v>0</v>
          </cell>
          <cell r="C2681">
            <v>0</v>
          </cell>
        </row>
        <row r="2682">
          <cell r="A2682">
            <v>0</v>
          </cell>
          <cell r="B2682">
            <v>0</v>
          </cell>
          <cell r="C2682">
            <v>0</v>
          </cell>
        </row>
        <row r="2684">
          <cell r="B2684" t="str">
            <v>MANO DE OBRA</v>
          </cell>
        </row>
        <row r="2685">
          <cell r="B2685">
            <v>0</v>
          </cell>
          <cell r="C2685">
            <v>0</v>
          </cell>
        </row>
        <row r="2686">
          <cell r="A2686">
            <v>0</v>
          </cell>
          <cell r="B2686">
            <v>0</v>
          </cell>
          <cell r="C2686">
            <v>0</v>
          </cell>
        </row>
        <row r="2687">
          <cell r="A2687">
            <v>0</v>
          </cell>
          <cell r="B2687">
            <v>0</v>
          </cell>
          <cell r="C2687">
            <v>0</v>
          </cell>
        </row>
        <row r="2688">
          <cell r="A2688">
            <v>0</v>
          </cell>
          <cell r="B2688">
            <v>0</v>
          </cell>
          <cell r="C2688">
            <v>0</v>
          </cell>
        </row>
        <row r="2690">
          <cell r="B2690" t="str">
            <v>TRANSPORTE</v>
          </cell>
        </row>
        <row r="2692">
          <cell r="A2692">
            <v>0</v>
          </cell>
          <cell r="B2692">
            <v>0</v>
          </cell>
          <cell r="C2692">
            <v>0</v>
          </cell>
        </row>
        <row r="2693">
          <cell r="A2693">
            <v>0</v>
          </cell>
          <cell r="B2693">
            <v>0</v>
          </cell>
          <cell r="C2693">
            <v>0</v>
          </cell>
        </row>
        <row r="2694">
          <cell r="A2694">
            <v>0</v>
          </cell>
          <cell r="B2694">
            <v>0</v>
          </cell>
          <cell r="C2694">
            <v>0</v>
          </cell>
        </row>
        <row r="2699">
          <cell r="A2699" t="str">
            <v>CODIGO</v>
          </cell>
          <cell r="B2699" t="str">
            <v>ITEM</v>
          </cell>
          <cell r="C2699" t="str">
            <v>UNIDAD</v>
          </cell>
        </row>
        <row r="2700">
          <cell r="D2700">
            <v>0</v>
          </cell>
        </row>
        <row r="2701">
          <cell r="B2701" t="str">
            <v>CODIGO</v>
          </cell>
        </row>
        <row r="2702">
          <cell r="A2702" t="str">
            <v>CODIGO</v>
          </cell>
          <cell r="B2702" t="str">
            <v>RECURSOS</v>
          </cell>
          <cell r="C2702" t="str">
            <v>UNIDAD</v>
          </cell>
          <cell r="D2702" t="str">
            <v>CANT.</v>
          </cell>
        </row>
        <row r="2703">
          <cell r="B2703" t="str">
            <v>MATERIALES</v>
          </cell>
        </row>
        <row r="2704">
          <cell r="B2704">
            <v>0</v>
          </cell>
          <cell r="C2704">
            <v>0</v>
          </cell>
        </row>
        <row r="2705">
          <cell r="B2705">
            <v>0</v>
          </cell>
          <cell r="C2705">
            <v>0</v>
          </cell>
        </row>
        <row r="2706">
          <cell r="B2706">
            <v>0</v>
          </cell>
          <cell r="C2706">
            <v>0</v>
          </cell>
        </row>
        <row r="2707">
          <cell r="B2707">
            <v>0</v>
          </cell>
          <cell r="C2707">
            <v>0</v>
          </cell>
        </row>
        <row r="2709">
          <cell r="B2709" t="str">
            <v>EQUIPO</v>
          </cell>
        </row>
        <row r="2710">
          <cell r="B2710" t="str">
            <v>HTA MENOR (5% de M. de O.)</v>
          </cell>
        </row>
        <row r="2711">
          <cell r="A2711">
            <v>0</v>
          </cell>
          <cell r="B2711">
            <v>0</v>
          </cell>
          <cell r="C2711">
            <v>0</v>
          </cell>
        </row>
        <row r="2712">
          <cell r="A2712">
            <v>0</v>
          </cell>
          <cell r="B2712">
            <v>0</v>
          </cell>
          <cell r="C2712">
            <v>0</v>
          </cell>
        </row>
        <row r="2713">
          <cell r="A2713">
            <v>0</v>
          </cell>
          <cell r="B2713">
            <v>0</v>
          </cell>
          <cell r="C2713">
            <v>0</v>
          </cell>
        </row>
        <row r="2715">
          <cell r="B2715" t="str">
            <v>MANO DE OBRA</v>
          </cell>
        </row>
        <row r="2716">
          <cell r="B2716">
            <v>0</v>
          </cell>
          <cell r="C2716">
            <v>0</v>
          </cell>
        </row>
        <row r="2717">
          <cell r="A2717">
            <v>0</v>
          </cell>
          <cell r="B2717">
            <v>0</v>
          </cell>
          <cell r="C2717">
            <v>0</v>
          </cell>
        </row>
        <row r="2718">
          <cell r="A2718">
            <v>0</v>
          </cell>
          <cell r="B2718">
            <v>0</v>
          </cell>
          <cell r="C2718">
            <v>0</v>
          </cell>
        </row>
        <row r="2719">
          <cell r="A2719">
            <v>0</v>
          </cell>
          <cell r="B2719">
            <v>0</v>
          </cell>
          <cell r="C2719">
            <v>0</v>
          </cell>
        </row>
        <row r="2721">
          <cell r="B2721" t="str">
            <v>TRANSPORTE</v>
          </cell>
        </row>
        <row r="2723">
          <cell r="A2723">
            <v>0</v>
          </cell>
          <cell r="B2723">
            <v>0</v>
          </cell>
          <cell r="C2723">
            <v>0</v>
          </cell>
        </row>
        <row r="2724">
          <cell r="A2724">
            <v>0</v>
          </cell>
          <cell r="B2724">
            <v>0</v>
          </cell>
          <cell r="C2724">
            <v>0</v>
          </cell>
        </row>
        <row r="2725">
          <cell r="A2725">
            <v>0</v>
          </cell>
          <cell r="B2725">
            <v>0</v>
          </cell>
          <cell r="C2725">
            <v>0</v>
          </cell>
        </row>
        <row r="2730">
          <cell r="A2730" t="str">
            <v>CODIGO</v>
          </cell>
          <cell r="B2730" t="str">
            <v>ITEM</v>
          </cell>
          <cell r="C2730" t="str">
            <v>UNIDAD</v>
          </cell>
        </row>
        <row r="2731">
          <cell r="D2731">
            <v>0</v>
          </cell>
        </row>
        <row r="2732">
          <cell r="B2732" t="str">
            <v>CODIGO</v>
          </cell>
        </row>
        <row r="2733">
          <cell r="A2733" t="str">
            <v>CODIGO</v>
          </cell>
          <cell r="B2733" t="str">
            <v>RECURSOS</v>
          </cell>
          <cell r="C2733" t="str">
            <v>UNIDAD</v>
          </cell>
          <cell r="D2733" t="str">
            <v>CANT.</v>
          </cell>
        </row>
        <row r="2734">
          <cell r="B2734" t="str">
            <v>MATERIALES</v>
          </cell>
        </row>
        <row r="2735">
          <cell r="B2735">
            <v>0</v>
          </cell>
          <cell r="C2735">
            <v>0</v>
          </cell>
        </row>
        <row r="2736">
          <cell r="B2736">
            <v>0</v>
          </cell>
          <cell r="C2736">
            <v>0</v>
          </cell>
        </row>
        <row r="2737">
          <cell r="B2737">
            <v>0</v>
          </cell>
          <cell r="C2737">
            <v>0</v>
          </cell>
        </row>
        <row r="2738">
          <cell r="B2738">
            <v>0</v>
          </cell>
          <cell r="C2738">
            <v>0</v>
          </cell>
        </row>
        <row r="2740">
          <cell r="B2740" t="str">
            <v>EQUIPO</v>
          </cell>
        </row>
        <row r="2741">
          <cell r="B2741" t="str">
            <v>HTA MENOR (5% de M. de O.)</v>
          </cell>
        </row>
        <row r="2742">
          <cell r="A2742">
            <v>0</v>
          </cell>
          <cell r="B2742">
            <v>0</v>
          </cell>
          <cell r="C2742">
            <v>0</v>
          </cell>
        </row>
        <row r="2743">
          <cell r="A2743">
            <v>0</v>
          </cell>
          <cell r="B2743">
            <v>0</v>
          </cell>
          <cell r="C2743">
            <v>0</v>
          </cell>
        </row>
        <row r="2744">
          <cell r="A2744">
            <v>0</v>
          </cell>
          <cell r="B2744">
            <v>0</v>
          </cell>
          <cell r="C2744">
            <v>0</v>
          </cell>
        </row>
        <row r="2746">
          <cell r="B2746" t="str">
            <v>MANO DE OBRA</v>
          </cell>
        </row>
        <row r="2747">
          <cell r="B2747">
            <v>0</v>
          </cell>
          <cell r="C2747">
            <v>0</v>
          </cell>
        </row>
        <row r="2748">
          <cell r="A2748">
            <v>0</v>
          </cell>
          <cell r="B2748">
            <v>0</v>
          </cell>
          <cell r="C2748">
            <v>0</v>
          </cell>
        </row>
        <row r="2749">
          <cell r="A2749">
            <v>0</v>
          </cell>
          <cell r="B2749">
            <v>0</v>
          </cell>
          <cell r="C2749">
            <v>0</v>
          </cell>
        </row>
        <row r="2750">
          <cell r="A2750">
            <v>0</v>
          </cell>
          <cell r="B2750">
            <v>0</v>
          </cell>
          <cell r="C2750">
            <v>0</v>
          </cell>
        </row>
        <row r="2752">
          <cell r="B2752" t="str">
            <v>TRANSPORTE</v>
          </cell>
        </row>
        <row r="2754">
          <cell r="A2754">
            <v>0</v>
          </cell>
          <cell r="B2754">
            <v>0</v>
          </cell>
          <cell r="C2754">
            <v>0</v>
          </cell>
        </row>
        <row r="2755">
          <cell r="A2755">
            <v>0</v>
          </cell>
          <cell r="B2755">
            <v>0</v>
          </cell>
          <cell r="C2755">
            <v>0</v>
          </cell>
        </row>
        <row r="2756">
          <cell r="A2756">
            <v>0</v>
          </cell>
          <cell r="B2756">
            <v>0</v>
          </cell>
          <cell r="C2756">
            <v>0</v>
          </cell>
        </row>
        <row r="2761">
          <cell r="A2761" t="str">
            <v>CODIGO</v>
          </cell>
          <cell r="B2761" t="str">
            <v>ITEM</v>
          </cell>
          <cell r="C2761" t="str">
            <v>UNIDAD</v>
          </cell>
        </row>
        <row r="2762">
          <cell r="D2762">
            <v>0</v>
          </cell>
        </row>
        <row r="2763">
          <cell r="B2763" t="str">
            <v>CODIGO</v>
          </cell>
        </row>
        <row r="2764">
          <cell r="A2764" t="str">
            <v>CODIGO</v>
          </cell>
          <cell r="B2764" t="str">
            <v>RECURSOS</v>
          </cell>
          <cell r="C2764" t="str">
            <v>UNIDAD</v>
          </cell>
          <cell r="D2764" t="str">
            <v>CANT.</v>
          </cell>
        </row>
        <row r="2765">
          <cell r="B2765" t="str">
            <v>MATERIALES</v>
          </cell>
        </row>
        <row r="2766">
          <cell r="B2766">
            <v>0</v>
          </cell>
          <cell r="C2766">
            <v>0</v>
          </cell>
        </row>
        <row r="2767">
          <cell r="B2767">
            <v>0</v>
          </cell>
          <cell r="C2767">
            <v>0</v>
          </cell>
        </row>
        <row r="2768">
          <cell r="B2768">
            <v>0</v>
          </cell>
          <cell r="C2768">
            <v>0</v>
          </cell>
        </row>
        <row r="2769">
          <cell r="B2769">
            <v>0</v>
          </cell>
          <cell r="C2769">
            <v>0</v>
          </cell>
        </row>
        <row r="2771">
          <cell r="B2771" t="str">
            <v>EQUIPO</v>
          </cell>
        </row>
        <row r="2772">
          <cell r="B2772" t="str">
            <v>HTA MENOR (5% de M. de O.)</v>
          </cell>
        </row>
        <row r="2773">
          <cell r="A2773">
            <v>0</v>
          </cell>
          <cell r="B2773">
            <v>0</v>
          </cell>
          <cell r="C2773">
            <v>0</v>
          </cell>
        </row>
        <row r="2774">
          <cell r="A2774">
            <v>0</v>
          </cell>
          <cell r="B2774">
            <v>0</v>
          </cell>
          <cell r="C2774">
            <v>0</v>
          </cell>
        </row>
        <row r="2775">
          <cell r="A2775">
            <v>0</v>
          </cell>
          <cell r="B2775">
            <v>0</v>
          </cell>
          <cell r="C2775">
            <v>0</v>
          </cell>
        </row>
        <row r="2777">
          <cell r="B2777" t="str">
            <v>MANO DE OBRA</v>
          </cell>
        </row>
        <row r="2778">
          <cell r="B2778">
            <v>0</v>
          </cell>
          <cell r="C2778">
            <v>0</v>
          </cell>
        </row>
        <row r="2779">
          <cell r="A2779">
            <v>0</v>
          </cell>
          <cell r="B2779">
            <v>0</v>
          </cell>
          <cell r="C2779">
            <v>0</v>
          </cell>
        </row>
        <row r="2780">
          <cell r="A2780">
            <v>0</v>
          </cell>
          <cell r="B2780">
            <v>0</v>
          </cell>
          <cell r="C2780">
            <v>0</v>
          </cell>
        </row>
        <row r="2781">
          <cell r="A2781">
            <v>0</v>
          </cell>
          <cell r="B2781">
            <v>0</v>
          </cell>
          <cell r="C2781">
            <v>0</v>
          </cell>
        </row>
        <row r="2783">
          <cell r="B2783" t="str">
            <v>TRANSPORTE</v>
          </cell>
        </row>
        <row r="2785">
          <cell r="A2785">
            <v>0</v>
          </cell>
          <cell r="B2785">
            <v>0</v>
          </cell>
          <cell r="C2785">
            <v>0</v>
          </cell>
        </row>
        <row r="2786">
          <cell r="A2786">
            <v>0</v>
          </cell>
          <cell r="B2786">
            <v>0</v>
          </cell>
          <cell r="C2786">
            <v>0</v>
          </cell>
        </row>
        <row r="2787">
          <cell r="A2787">
            <v>0</v>
          </cell>
          <cell r="B2787">
            <v>0</v>
          </cell>
          <cell r="C2787">
            <v>0</v>
          </cell>
        </row>
        <row r="2792">
          <cell r="A2792" t="str">
            <v>CODIGO</v>
          </cell>
          <cell r="B2792" t="str">
            <v>ITEM</v>
          </cell>
          <cell r="C2792" t="str">
            <v>UNIDAD</v>
          </cell>
        </row>
        <row r="2793">
          <cell r="D2793">
            <v>0</v>
          </cell>
        </row>
        <row r="2794">
          <cell r="B2794" t="str">
            <v>CODIGO</v>
          </cell>
        </row>
        <row r="2795">
          <cell r="A2795" t="str">
            <v>CODIGO</v>
          </cell>
          <cell r="B2795" t="str">
            <v>RECURSOS</v>
          </cell>
          <cell r="C2795" t="str">
            <v>UNIDAD</v>
          </cell>
          <cell r="D2795" t="str">
            <v>CANT.</v>
          </cell>
        </row>
        <row r="2796">
          <cell r="B2796" t="str">
            <v>MATERIALES</v>
          </cell>
        </row>
        <row r="2797">
          <cell r="B2797">
            <v>0</v>
          </cell>
          <cell r="C2797">
            <v>0</v>
          </cell>
        </row>
        <row r="2798">
          <cell r="B2798">
            <v>0</v>
          </cell>
          <cell r="C2798">
            <v>0</v>
          </cell>
        </row>
        <row r="2799">
          <cell r="B2799">
            <v>0</v>
          </cell>
          <cell r="C2799">
            <v>0</v>
          </cell>
        </row>
        <row r="2800">
          <cell r="B2800">
            <v>0</v>
          </cell>
          <cell r="C2800">
            <v>0</v>
          </cell>
        </row>
        <row r="2802">
          <cell r="B2802" t="str">
            <v>EQUIPO</v>
          </cell>
        </row>
        <row r="2803">
          <cell r="B2803" t="str">
            <v>HTA MENOR (5% de M. de O.)</v>
          </cell>
        </row>
        <row r="2804">
          <cell r="A2804">
            <v>0</v>
          </cell>
          <cell r="B2804">
            <v>0</v>
          </cell>
          <cell r="C2804">
            <v>0</v>
          </cell>
        </row>
        <row r="2805">
          <cell r="A2805">
            <v>0</v>
          </cell>
          <cell r="B2805">
            <v>0</v>
          </cell>
          <cell r="C2805">
            <v>0</v>
          </cell>
        </row>
        <row r="2806">
          <cell r="A2806">
            <v>0</v>
          </cell>
          <cell r="B2806">
            <v>0</v>
          </cell>
          <cell r="C2806">
            <v>0</v>
          </cell>
        </row>
        <row r="2808">
          <cell r="B2808" t="str">
            <v>MANO DE OBRA</v>
          </cell>
        </row>
        <row r="2809">
          <cell r="B2809">
            <v>0</v>
          </cell>
          <cell r="C2809">
            <v>0</v>
          </cell>
        </row>
        <row r="2810">
          <cell r="A2810">
            <v>0</v>
          </cell>
          <cell r="B2810">
            <v>0</v>
          </cell>
          <cell r="C2810">
            <v>0</v>
          </cell>
        </row>
        <row r="2811">
          <cell r="A2811">
            <v>0</v>
          </cell>
          <cell r="B2811">
            <v>0</v>
          </cell>
          <cell r="C2811">
            <v>0</v>
          </cell>
        </row>
        <row r="2812">
          <cell r="A2812">
            <v>0</v>
          </cell>
          <cell r="B2812">
            <v>0</v>
          </cell>
          <cell r="C2812">
            <v>0</v>
          </cell>
        </row>
        <row r="2814">
          <cell r="B2814" t="str">
            <v>TRANSPORTE</v>
          </cell>
        </row>
        <row r="2816">
          <cell r="A2816">
            <v>0</v>
          </cell>
          <cell r="B2816">
            <v>0</v>
          </cell>
          <cell r="C2816">
            <v>0</v>
          </cell>
        </row>
        <row r="2817">
          <cell r="A2817">
            <v>0</v>
          </cell>
          <cell r="B2817">
            <v>0</v>
          </cell>
          <cell r="C2817">
            <v>0</v>
          </cell>
        </row>
        <row r="2818">
          <cell r="A2818">
            <v>0</v>
          </cell>
          <cell r="B2818">
            <v>0</v>
          </cell>
          <cell r="C2818">
            <v>0</v>
          </cell>
        </row>
        <row r="2824">
          <cell r="A2824" t="str">
            <v>CODIGO</v>
          </cell>
          <cell r="B2824" t="str">
            <v>ITEM</v>
          </cell>
          <cell r="C2824" t="str">
            <v>UNIDAD</v>
          </cell>
        </row>
        <row r="2825">
          <cell r="D2825">
            <v>0</v>
          </cell>
        </row>
        <row r="2826">
          <cell r="B2826" t="str">
            <v>CODIGO</v>
          </cell>
        </row>
        <row r="2827">
          <cell r="A2827" t="str">
            <v>CODIGO</v>
          </cell>
          <cell r="B2827" t="str">
            <v>RECURSOS</v>
          </cell>
          <cell r="C2827" t="str">
            <v>UNIDAD</v>
          </cell>
          <cell r="D2827" t="str">
            <v>CANT.</v>
          </cell>
        </row>
        <row r="2828">
          <cell r="B2828" t="str">
            <v>MATERIALES</v>
          </cell>
        </row>
        <row r="2829">
          <cell r="B2829">
            <v>0</v>
          </cell>
          <cell r="C2829">
            <v>0</v>
          </cell>
        </row>
        <row r="2830">
          <cell r="B2830">
            <v>0</v>
          </cell>
          <cell r="C2830">
            <v>0</v>
          </cell>
        </row>
        <row r="2831">
          <cell r="B2831">
            <v>0</v>
          </cell>
          <cell r="C2831">
            <v>0</v>
          </cell>
        </row>
        <row r="2832">
          <cell r="B2832">
            <v>0</v>
          </cell>
          <cell r="C2832">
            <v>0</v>
          </cell>
        </row>
        <row r="2834">
          <cell r="B2834" t="str">
            <v>EQUIPO</v>
          </cell>
        </row>
        <row r="2835">
          <cell r="B2835" t="str">
            <v>HTA MENOR (5% de M. de O.)</v>
          </cell>
        </row>
        <row r="2836">
          <cell r="A2836">
            <v>0</v>
          </cell>
          <cell r="B2836">
            <v>0</v>
          </cell>
          <cell r="C2836">
            <v>0</v>
          </cell>
        </row>
        <row r="2837">
          <cell r="A2837">
            <v>0</v>
          </cell>
          <cell r="B2837">
            <v>0</v>
          </cell>
          <cell r="C2837">
            <v>0</v>
          </cell>
        </row>
        <row r="2838">
          <cell r="A2838">
            <v>0</v>
          </cell>
          <cell r="B2838">
            <v>0</v>
          </cell>
          <cell r="C2838">
            <v>0</v>
          </cell>
        </row>
        <row r="2840">
          <cell r="B2840" t="str">
            <v>MANO DE OBRA</v>
          </cell>
        </row>
        <row r="2841">
          <cell r="B2841">
            <v>0</v>
          </cell>
          <cell r="C2841">
            <v>0</v>
          </cell>
        </row>
        <row r="2842">
          <cell r="A2842">
            <v>0</v>
          </cell>
          <cell r="B2842">
            <v>0</v>
          </cell>
          <cell r="C2842">
            <v>0</v>
          </cell>
        </row>
        <row r="2843">
          <cell r="A2843">
            <v>0</v>
          </cell>
          <cell r="B2843">
            <v>0</v>
          </cell>
          <cell r="C2843">
            <v>0</v>
          </cell>
        </row>
        <row r="2844">
          <cell r="A2844">
            <v>0</v>
          </cell>
          <cell r="B2844">
            <v>0</v>
          </cell>
          <cell r="C2844">
            <v>0</v>
          </cell>
        </row>
        <row r="2846">
          <cell r="B2846" t="str">
            <v>TRANSPORTE</v>
          </cell>
        </row>
        <row r="2848">
          <cell r="A2848">
            <v>0</v>
          </cell>
          <cell r="B2848">
            <v>0</v>
          </cell>
          <cell r="C2848">
            <v>0</v>
          </cell>
        </row>
        <row r="2849">
          <cell r="A2849">
            <v>0</v>
          </cell>
          <cell r="B2849">
            <v>0</v>
          </cell>
          <cell r="C2849">
            <v>0</v>
          </cell>
        </row>
        <row r="2850">
          <cell r="A2850">
            <v>0</v>
          </cell>
          <cell r="B2850">
            <v>0</v>
          </cell>
          <cell r="C2850">
            <v>0</v>
          </cell>
        </row>
        <row r="2855">
          <cell r="A2855" t="str">
            <v>CODIGO</v>
          </cell>
          <cell r="B2855" t="str">
            <v>ITEM</v>
          </cell>
          <cell r="C2855" t="str">
            <v>UNIDAD</v>
          </cell>
        </row>
        <row r="2856">
          <cell r="D2856">
            <v>0</v>
          </cell>
        </row>
        <row r="2857">
          <cell r="B2857" t="str">
            <v>CODIGO</v>
          </cell>
        </row>
        <row r="2858">
          <cell r="A2858" t="str">
            <v>CODIGO</v>
          </cell>
          <cell r="B2858" t="str">
            <v>RECURSOS</v>
          </cell>
          <cell r="C2858" t="str">
            <v>UNIDAD</v>
          </cell>
          <cell r="D2858" t="str">
            <v>CANT.</v>
          </cell>
        </row>
        <row r="2859">
          <cell r="B2859" t="str">
            <v>MATERIALES</v>
          </cell>
        </row>
        <row r="2860">
          <cell r="B2860">
            <v>0</v>
          </cell>
          <cell r="C2860">
            <v>0</v>
          </cell>
        </row>
        <row r="2861">
          <cell r="B2861">
            <v>0</v>
          </cell>
          <cell r="C2861">
            <v>0</v>
          </cell>
        </row>
        <row r="2862">
          <cell r="B2862">
            <v>0</v>
          </cell>
          <cell r="C2862">
            <v>0</v>
          </cell>
        </row>
        <row r="2863">
          <cell r="B2863">
            <v>0</v>
          </cell>
          <cell r="C2863">
            <v>0</v>
          </cell>
        </row>
        <row r="2865">
          <cell r="B2865" t="str">
            <v>EQUIPO</v>
          </cell>
        </row>
        <row r="2866">
          <cell r="B2866" t="str">
            <v>HTA MENOR (5% de M. de O.)</v>
          </cell>
        </row>
        <row r="2867">
          <cell r="A2867">
            <v>0</v>
          </cell>
          <cell r="B2867">
            <v>0</v>
          </cell>
          <cell r="C2867">
            <v>0</v>
          </cell>
        </row>
        <row r="2868">
          <cell r="A2868">
            <v>0</v>
          </cell>
          <cell r="B2868">
            <v>0</v>
          </cell>
          <cell r="C2868">
            <v>0</v>
          </cell>
        </row>
        <row r="2869">
          <cell r="A2869">
            <v>0</v>
          </cell>
          <cell r="B2869">
            <v>0</v>
          </cell>
          <cell r="C2869">
            <v>0</v>
          </cell>
        </row>
        <row r="2871">
          <cell r="B2871" t="str">
            <v>MANO DE OBRA</v>
          </cell>
        </row>
        <row r="2872">
          <cell r="B2872">
            <v>0</v>
          </cell>
          <cell r="C2872">
            <v>0</v>
          </cell>
        </row>
        <row r="2873">
          <cell r="A2873">
            <v>0</v>
          </cell>
          <cell r="B2873">
            <v>0</v>
          </cell>
          <cell r="C2873">
            <v>0</v>
          </cell>
        </row>
        <row r="2874">
          <cell r="A2874">
            <v>0</v>
          </cell>
          <cell r="B2874">
            <v>0</v>
          </cell>
          <cell r="C2874">
            <v>0</v>
          </cell>
        </row>
        <row r="2875">
          <cell r="A2875">
            <v>0</v>
          </cell>
          <cell r="B2875">
            <v>0</v>
          </cell>
          <cell r="C2875">
            <v>0</v>
          </cell>
        </row>
        <row r="2877">
          <cell r="B2877" t="str">
            <v>TRANSPORTE</v>
          </cell>
        </row>
        <row r="2879">
          <cell r="A2879">
            <v>0</v>
          </cell>
          <cell r="B2879">
            <v>0</v>
          </cell>
          <cell r="C2879">
            <v>0</v>
          </cell>
        </row>
        <row r="2880">
          <cell r="A2880">
            <v>0</v>
          </cell>
          <cell r="B2880">
            <v>0</v>
          </cell>
          <cell r="C2880">
            <v>0</v>
          </cell>
        </row>
        <row r="2881">
          <cell r="A2881">
            <v>0</v>
          </cell>
          <cell r="B2881">
            <v>0</v>
          </cell>
          <cell r="C2881">
            <v>0</v>
          </cell>
        </row>
        <row r="2886">
          <cell r="A2886" t="str">
            <v>CODIGO</v>
          </cell>
          <cell r="B2886" t="str">
            <v>ITEM</v>
          </cell>
          <cell r="C2886" t="str">
            <v>UNIDAD</v>
          </cell>
        </row>
        <row r="2887">
          <cell r="D2887">
            <v>0</v>
          </cell>
        </row>
        <row r="2888">
          <cell r="B2888" t="str">
            <v>CODIGO</v>
          </cell>
        </row>
        <row r="2889">
          <cell r="A2889" t="str">
            <v>CODIGO</v>
          </cell>
          <cell r="B2889" t="str">
            <v>RECURSOS</v>
          </cell>
          <cell r="C2889" t="str">
            <v>UNIDAD</v>
          </cell>
          <cell r="D2889" t="str">
            <v>CANT.</v>
          </cell>
        </row>
        <row r="2890">
          <cell r="B2890" t="str">
            <v>MATERIALES</v>
          </cell>
        </row>
        <row r="2891">
          <cell r="B2891">
            <v>0</v>
          </cell>
          <cell r="C2891">
            <v>0</v>
          </cell>
        </row>
        <row r="2892">
          <cell r="B2892">
            <v>0</v>
          </cell>
          <cell r="C2892">
            <v>0</v>
          </cell>
        </row>
        <row r="2893">
          <cell r="B2893">
            <v>0</v>
          </cell>
          <cell r="C2893">
            <v>0</v>
          </cell>
        </row>
        <row r="2894">
          <cell r="B2894">
            <v>0</v>
          </cell>
          <cell r="C2894">
            <v>0</v>
          </cell>
        </row>
        <row r="2896">
          <cell r="B2896" t="str">
            <v>EQUIPO</v>
          </cell>
        </row>
        <row r="2897">
          <cell r="B2897" t="str">
            <v>HTA MENOR (5% de M. de O.)</v>
          </cell>
        </row>
        <row r="2898">
          <cell r="A2898">
            <v>0</v>
          </cell>
          <cell r="B2898">
            <v>0</v>
          </cell>
          <cell r="C2898">
            <v>0</v>
          </cell>
        </row>
        <row r="2899">
          <cell r="A2899">
            <v>0</v>
          </cell>
          <cell r="B2899">
            <v>0</v>
          </cell>
          <cell r="C2899">
            <v>0</v>
          </cell>
        </row>
        <row r="2900">
          <cell r="A2900">
            <v>0</v>
          </cell>
          <cell r="B2900">
            <v>0</v>
          </cell>
          <cell r="C2900">
            <v>0</v>
          </cell>
        </row>
        <row r="2902">
          <cell r="B2902" t="str">
            <v>MANO DE OBRA</v>
          </cell>
        </row>
        <row r="2903">
          <cell r="B2903">
            <v>0</v>
          </cell>
          <cell r="C2903">
            <v>0</v>
          </cell>
        </row>
        <row r="2904">
          <cell r="A2904">
            <v>0</v>
          </cell>
          <cell r="B2904">
            <v>0</v>
          </cell>
          <cell r="C2904">
            <v>0</v>
          </cell>
        </row>
        <row r="2905">
          <cell r="A2905">
            <v>0</v>
          </cell>
          <cell r="B2905">
            <v>0</v>
          </cell>
          <cell r="C2905">
            <v>0</v>
          </cell>
        </row>
        <row r="2906">
          <cell r="A2906">
            <v>0</v>
          </cell>
          <cell r="B2906">
            <v>0</v>
          </cell>
          <cell r="C2906">
            <v>0</v>
          </cell>
        </row>
        <row r="2908">
          <cell r="B2908" t="str">
            <v>TRANSPORTE</v>
          </cell>
        </row>
        <row r="2910">
          <cell r="A2910">
            <v>0</v>
          </cell>
          <cell r="B2910">
            <v>0</v>
          </cell>
          <cell r="C2910">
            <v>0</v>
          </cell>
        </row>
        <row r="2911">
          <cell r="A2911">
            <v>0</v>
          </cell>
          <cell r="B2911">
            <v>0</v>
          </cell>
          <cell r="C2911">
            <v>0</v>
          </cell>
        </row>
        <row r="2912">
          <cell r="A2912">
            <v>0</v>
          </cell>
          <cell r="B2912">
            <v>0</v>
          </cell>
          <cell r="C2912">
            <v>0</v>
          </cell>
        </row>
        <row r="2917">
          <cell r="A2917" t="str">
            <v>CODIGO</v>
          </cell>
          <cell r="B2917" t="str">
            <v>ITEM</v>
          </cell>
          <cell r="C2917" t="str">
            <v>UNIDAD</v>
          </cell>
        </row>
        <row r="2918">
          <cell r="D2918">
            <v>0</v>
          </cell>
        </row>
        <row r="2919">
          <cell r="B2919" t="str">
            <v>CODIGO</v>
          </cell>
        </row>
        <row r="2920">
          <cell r="A2920" t="str">
            <v>CODIGO</v>
          </cell>
          <cell r="B2920" t="str">
            <v>RECURSOS</v>
          </cell>
          <cell r="C2920" t="str">
            <v>UNIDAD</v>
          </cell>
          <cell r="D2920" t="str">
            <v>CANT.</v>
          </cell>
        </row>
        <row r="2921">
          <cell r="B2921" t="str">
            <v>MATERIALES</v>
          </cell>
        </row>
        <row r="2922">
          <cell r="B2922">
            <v>0</v>
          </cell>
          <cell r="C2922">
            <v>0</v>
          </cell>
        </row>
        <row r="2923">
          <cell r="B2923">
            <v>0</v>
          </cell>
          <cell r="C2923">
            <v>0</v>
          </cell>
        </row>
        <row r="2924">
          <cell r="B2924">
            <v>0</v>
          </cell>
          <cell r="C2924">
            <v>0</v>
          </cell>
        </row>
        <row r="2925">
          <cell r="B2925">
            <v>0</v>
          </cell>
          <cell r="C2925">
            <v>0</v>
          </cell>
        </row>
        <row r="2927">
          <cell r="B2927" t="str">
            <v>EQUIPO</v>
          </cell>
        </row>
        <row r="2928">
          <cell r="B2928" t="str">
            <v>HTA MENOR (5% de M. de O.)</v>
          </cell>
        </row>
        <row r="2929">
          <cell r="A2929">
            <v>0</v>
          </cell>
          <cell r="B2929">
            <v>0</v>
          </cell>
          <cell r="C2929">
            <v>0</v>
          </cell>
        </row>
        <row r="2930">
          <cell r="A2930">
            <v>0</v>
          </cell>
          <cell r="B2930">
            <v>0</v>
          </cell>
          <cell r="C2930">
            <v>0</v>
          </cell>
        </row>
        <row r="2931">
          <cell r="A2931">
            <v>0</v>
          </cell>
          <cell r="B2931">
            <v>0</v>
          </cell>
          <cell r="C2931">
            <v>0</v>
          </cell>
        </row>
        <row r="2933">
          <cell r="B2933" t="str">
            <v>MANO DE OBRA</v>
          </cell>
        </row>
        <row r="2934">
          <cell r="B2934">
            <v>0</v>
          </cell>
          <cell r="C2934">
            <v>0</v>
          </cell>
        </row>
        <row r="2935">
          <cell r="A2935">
            <v>0</v>
          </cell>
          <cell r="B2935">
            <v>0</v>
          </cell>
          <cell r="C2935">
            <v>0</v>
          </cell>
        </row>
        <row r="2936">
          <cell r="A2936">
            <v>0</v>
          </cell>
          <cell r="B2936">
            <v>0</v>
          </cell>
          <cell r="C2936">
            <v>0</v>
          </cell>
        </row>
        <row r="2937">
          <cell r="A2937">
            <v>0</v>
          </cell>
          <cell r="B2937">
            <v>0</v>
          </cell>
          <cell r="C2937">
            <v>0</v>
          </cell>
        </row>
        <row r="2939">
          <cell r="B2939" t="str">
            <v>TRANSPORTE</v>
          </cell>
        </row>
        <row r="2941">
          <cell r="A2941">
            <v>0</v>
          </cell>
          <cell r="B2941">
            <v>0</v>
          </cell>
          <cell r="C2941">
            <v>0</v>
          </cell>
        </row>
        <row r="2942">
          <cell r="A2942">
            <v>0</v>
          </cell>
          <cell r="B2942">
            <v>0</v>
          </cell>
          <cell r="C2942">
            <v>0</v>
          </cell>
        </row>
        <row r="2943">
          <cell r="A2943">
            <v>0</v>
          </cell>
          <cell r="B2943">
            <v>0</v>
          </cell>
          <cell r="C2943">
            <v>0</v>
          </cell>
        </row>
        <row r="2948">
          <cell r="A2948" t="str">
            <v>CODIGO</v>
          </cell>
          <cell r="B2948" t="str">
            <v>ITEM</v>
          </cell>
          <cell r="C2948" t="str">
            <v>UNIDAD</v>
          </cell>
        </row>
        <row r="2949">
          <cell r="D2949">
            <v>0</v>
          </cell>
        </row>
        <row r="2950">
          <cell r="B2950" t="str">
            <v>CODIGO</v>
          </cell>
        </row>
        <row r="2951">
          <cell r="A2951" t="str">
            <v>CODIGO</v>
          </cell>
          <cell r="B2951" t="str">
            <v>RECURSOS</v>
          </cell>
          <cell r="C2951" t="str">
            <v>UNIDAD</v>
          </cell>
          <cell r="D2951" t="str">
            <v>CANT.</v>
          </cell>
        </row>
        <row r="2952">
          <cell r="B2952" t="str">
            <v>MATERIALES</v>
          </cell>
        </row>
        <row r="2953">
          <cell r="B2953">
            <v>0</v>
          </cell>
          <cell r="C2953">
            <v>0</v>
          </cell>
        </row>
        <row r="2954">
          <cell r="B2954">
            <v>0</v>
          </cell>
          <cell r="C2954">
            <v>0</v>
          </cell>
        </row>
        <row r="2955">
          <cell r="B2955">
            <v>0</v>
          </cell>
          <cell r="C2955">
            <v>0</v>
          </cell>
        </row>
        <row r="2956">
          <cell r="B2956">
            <v>0</v>
          </cell>
          <cell r="C2956">
            <v>0</v>
          </cell>
        </row>
        <row r="2958">
          <cell r="B2958" t="str">
            <v>EQUIPO</v>
          </cell>
        </row>
        <row r="2959">
          <cell r="B2959" t="str">
            <v>HTA MENOR (5% de M. de O.)</v>
          </cell>
        </row>
        <row r="2960">
          <cell r="A2960">
            <v>0</v>
          </cell>
          <cell r="B2960">
            <v>0</v>
          </cell>
          <cell r="C2960">
            <v>0</v>
          </cell>
        </row>
        <row r="2961">
          <cell r="A2961">
            <v>0</v>
          </cell>
          <cell r="B2961">
            <v>0</v>
          </cell>
          <cell r="C2961">
            <v>0</v>
          </cell>
        </row>
        <row r="2962">
          <cell r="A2962">
            <v>0</v>
          </cell>
          <cell r="B2962">
            <v>0</v>
          </cell>
          <cell r="C2962">
            <v>0</v>
          </cell>
        </row>
        <row r="2964">
          <cell r="B2964" t="str">
            <v>MANO DE OBRA</v>
          </cell>
        </row>
        <row r="2965">
          <cell r="B2965">
            <v>0</v>
          </cell>
          <cell r="C2965">
            <v>0</v>
          </cell>
        </row>
        <row r="2966">
          <cell r="A2966">
            <v>0</v>
          </cell>
          <cell r="B2966">
            <v>0</v>
          </cell>
          <cell r="C2966">
            <v>0</v>
          </cell>
        </row>
        <row r="2967">
          <cell r="A2967">
            <v>0</v>
          </cell>
          <cell r="B2967">
            <v>0</v>
          </cell>
          <cell r="C2967">
            <v>0</v>
          </cell>
        </row>
        <row r="2968">
          <cell r="A2968">
            <v>0</v>
          </cell>
          <cell r="B2968">
            <v>0</v>
          </cell>
          <cell r="C2968">
            <v>0</v>
          </cell>
        </row>
        <row r="2970">
          <cell r="B2970" t="str">
            <v>TRANSPORTE</v>
          </cell>
        </row>
        <row r="2972">
          <cell r="A2972">
            <v>0</v>
          </cell>
          <cell r="B2972">
            <v>0</v>
          </cell>
          <cell r="C2972">
            <v>0</v>
          </cell>
        </row>
        <row r="2973">
          <cell r="A2973">
            <v>0</v>
          </cell>
          <cell r="B2973">
            <v>0</v>
          </cell>
          <cell r="C2973">
            <v>0</v>
          </cell>
        </row>
        <row r="2974">
          <cell r="A2974">
            <v>0</v>
          </cell>
          <cell r="B2974">
            <v>0</v>
          </cell>
          <cell r="C2974">
            <v>0</v>
          </cell>
        </row>
        <row r="2979">
          <cell r="A2979" t="str">
            <v>CODIGO</v>
          </cell>
          <cell r="B2979" t="str">
            <v>ITEM</v>
          </cell>
          <cell r="C2979" t="str">
            <v>UNIDAD</v>
          </cell>
        </row>
        <row r="2980">
          <cell r="D2980">
            <v>0</v>
          </cell>
        </row>
        <row r="2981">
          <cell r="B2981" t="str">
            <v>CODIGO</v>
          </cell>
        </row>
        <row r="2982">
          <cell r="A2982" t="str">
            <v>CODIGO</v>
          </cell>
          <cell r="B2982" t="str">
            <v>RECURSOS</v>
          </cell>
          <cell r="C2982" t="str">
            <v>UNIDAD</v>
          </cell>
          <cell r="D2982" t="str">
            <v>CANT.</v>
          </cell>
        </row>
        <row r="2983">
          <cell r="B2983" t="str">
            <v>MATERIALES</v>
          </cell>
        </row>
        <row r="2984">
          <cell r="B2984">
            <v>0</v>
          </cell>
          <cell r="C2984">
            <v>0</v>
          </cell>
        </row>
        <row r="2985">
          <cell r="B2985">
            <v>0</v>
          </cell>
          <cell r="C2985">
            <v>0</v>
          </cell>
        </row>
        <row r="2986">
          <cell r="B2986">
            <v>0</v>
          </cell>
          <cell r="C2986">
            <v>0</v>
          </cell>
        </row>
        <row r="2987">
          <cell r="B2987">
            <v>0</v>
          </cell>
          <cell r="C2987">
            <v>0</v>
          </cell>
        </row>
        <row r="2989">
          <cell r="B2989" t="str">
            <v>EQUIPO</v>
          </cell>
        </row>
        <row r="2990">
          <cell r="B2990" t="str">
            <v>HTA MENOR (5% de M. de O.)</v>
          </cell>
        </row>
        <row r="2991">
          <cell r="A2991">
            <v>0</v>
          </cell>
          <cell r="B2991">
            <v>0</v>
          </cell>
          <cell r="C2991">
            <v>0</v>
          </cell>
        </row>
        <row r="2992">
          <cell r="A2992">
            <v>0</v>
          </cell>
          <cell r="B2992">
            <v>0</v>
          </cell>
          <cell r="C2992">
            <v>0</v>
          </cell>
        </row>
        <row r="2993">
          <cell r="A2993">
            <v>0</v>
          </cell>
          <cell r="B2993">
            <v>0</v>
          </cell>
          <cell r="C2993">
            <v>0</v>
          </cell>
        </row>
        <row r="2995">
          <cell r="B2995" t="str">
            <v>MANO DE OBRA</v>
          </cell>
        </row>
        <row r="2996">
          <cell r="B2996">
            <v>0</v>
          </cell>
          <cell r="C2996">
            <v>0</v>
          </cell>
        </row>
        <row r="2997">
          <cell r="A2997">
            <v>0</v>
          </cell>
          <cell r="B2997">
            <v>0</v>
          </cell>
          <cell r="C2997">
            <v>0</v>
          </cell>
        </row>
        <row r="2998">
          <cell r="A2998">
            <v>0</v>
          </cell>
          <cell r="B2998">
            <v>0</v>
          </cell>
          <cell r="C2998">
            <v>0</v>
          </cell>
        </row>
        <row r="2999">
          <cell r="A2999">
            <v>0</v>
          </cell>
          <cell r="B2999">
            <v>0</v>
          </cell>
          <cell r="C2999">
            <v>0</v>
          </cell>
        </row>
        <row r="3001">
          <cell r="B3001" t="str">
            <v>TRANSPORTE</v>
          </cell>
        </row>
        <row r="3003">
          <cell r="A3003">
            <v>0</v>
          </cell>
          <cell r="B3003">
            <v>0</v>
          </cell>
          <cell r="C3003">
            <v>0</v>
          </cell>
        </row>
        <row r="3004">
          <cell r="A3004">
            <v>0</v>
          </cell>
          <cell r="B3004">
            <v>0</v>
          </cell>
          <cell r="C3004">
            <v>0</v>
          </cell>
        </row>
        <row r="3005">
          <cell r="A3005">
            <v>0</v>
          </cell>
          <cell r="B3005">
            <v>0</v>
          </cell>
          <cell r="C3005">
            <v>0</v>
          </cell>
        </row>
        <row r="3010">
          <cell r="A3010" t="str">
            <v>CODIGO</v>
          </cell>
          <cell r="B3010" t="str">
            <v>ITEM</v>
          </cell>
          <cell r="C3010" t="str">
            <v>UNIDAD</v>
          </cell>
        </row>
        <row r="3011">
          <cell r="D3011">
            <v>0</v>
          </cell>
        </row>
        <row r="3012">
          <cell r="B3012" t="str">
            <v>CODIGO</v>
          </cell>
        </row>
        <row r="3013">
          <cell r="A3013" t="str">
            <v>CODIGO</v>
          </cell>
          <cell r="B3013" t="str">
            <v>RECURSOS</v>
          </cell>
          <cell r="C3013" t="str">
            <v>UNIDAD</v>
          </cell>
          <cell r="D3013" t="str">
            <v>CANT.</v>
          </cell>
        </row>
        <row r="3014">
          <cell r="B3014" t="str">
            <v>MATERIALES</v>
          </cell>
        </row>
        <row r="3015">
          <cell r="B3015">
            <v>0</v>
          </cell>
          <cell r="C3015">
            <v>0</v>
          </cell>
        </row>
        <row r="3016">
          <cell r="B3016">
            <v>0</v>
          </cell>
          <cell r="C3016">
            <v>0</v>
          </cell>
        </row>
        <row r="3017">
          <cell r="B3017">
            <v>0</v>
          </cell>
          <cell r="C3017">
            <v>0</v>
          </cell>
        </row>
        <row r="3018">
          <cell r="B3018">
            <v>0</v>
          </cell>
          <cell r="C3018">
            <v>0</v>
          </cell>
        </row>
        <row r="3020">
          <cell r="B3020" t="str">
            <v>EQUIPO</v>
          </cell>
        </row>
        <row r="3021">
          <cell r="B3021" t="str">
            <v>HTA MENOR (5% de M. de O.)</v>
          </cell>
        </row>
        <row r="3022">
          <cell r="A3022">
            <v>0</v>
          </cell>
          <cell r="B3022">
            <v>0</v>
          </cell>
          <cell r="C3022">
            <v>0</v>
          </cell>
        </row>
        <row r="3023">
          <cell r="A3023">
            <v>0</v>
          </cell>
          <cell r="B3023">
            <v>0</v>
          </cell>
          <cell r="C3023">
            <v>0</v>
          </cell>
        </row>
        <row r="3024">
          <cell r="A3024">
            <v>0</v>
          </cell>
          <cell r="B3024">
            <v>0</v>
          </cell>
          <cell r="C3024">
            <v>0</v>
          </cell>
        </row>
        <row r="3026">
          <cell r="B3026" t="str">
            <v>MANO DE OBRA</v>
          </cell>
        </row>
        <row r="3027">
          <cell r="B3027">
            <v>0</v>
          </cell>
          <cell r="C3027">
            <v>0</v>
          </cell>
        </row>
        <row r="3028">
          <cell r="A3028">
            <v>0</v>
          </cell>
          <cell r="B3028">
            <v>0</v>
          </cell>
          <cell r="C3028">
            <v>0</v>
          </cell>
        </row>
        <row r="3029">
          <cell r="A3029">
            <v>0</v>
          </cell>
          <cell r="B3029">
            <v>0</v>
          </cell>
          <cell r="C3029">
            <v>0</v>
          </cell>
        </row>
        <row r="3030">
          <cell r="A3030">
            <v>0</v>
          </cell>
          <cell r="B3030">
            <v>0</v>
          </cell>
          <cell r="C3030">
            <v>0</v>
          </cell>
        </row>
        <row r="3032">
          <cell r="B3032" t="str">
            <v>TRANSPORTE</v>
          </cell>
        </row>
        <row r="3034">
          <cell r="A3034">
            <v>0</v>
          </cell>
          <cell r="B3034">
            <v>0</v>
          </cell>
          <cell r="C3034">
            <v>0</v>
          </cell>
        </row>
        <row r="3035">
          <cell r="A3035">
            <v>0</v>
          </cell>
          <cell r="B3035">
            <v>0</v>
          </cell>
          <cell r="C3035">
            <v>0</v>
          </cell>
        </row>
        <row r="3036">
          <cell r="A3036">
            <v>0</v>
          </cell>
          <cell r="B3036">
            <v>0</v>
          </cell>
          <cell r="C3036">
            <v>0</v>
          </cell>
        </row>
        <row r="3041">
          <cell r="A3041" t="str">
            <v>CODIGO</v>
          </cell>
          <cell r="B3041" t="str">
            <v>ITEM</v>
          </cell>
          <cell r="C3041" t="str">
            <v>UNIDAD</v>
          </cell>
        </row>
        <row r="3042">
          <cell r="D3042">
            <v>0</v>
          </cell>
        </row>
        <row r="3043">
          <cell r="B3043" t="str">
            <v>CODIGO</v>
          </cell>
        </row>
        <row r="3044">
          <cell r="A3044" t="str">
            <v>CODIGO</v>
          </cell>
          <cell r="B3044" t="str">
            <v>RECURSOS</v>
          </cell>
          <cell r="C3044" t="str">
            <v>UNIDAD</v>
          </cell>
          <cell r="D3044" t="str">
            <v>CANT.</v>
          </cell>
        </row>
        <row r="3045">
          <cell r="B3045" t="str">
            <v>MATERIALES</v>
          </cell>
        </row>
        <row r="3046">
          <cell r="B3046">
            <v>0</v>
          </cell>
          <cell r="C3046">
            <v>0</v>
          </cell>
        </row>
        <row r="3047">
          <cell r="B3047">
            <v>0</v>
          </cell>
          <cell r="C3047">
            <v>0</v>
          </cell>
        </row>
        <row r="3048">
          <cell r="B3048">
            <v>0</v>
          </cell>
          <cell r="C3048">
            <v>0</v>
          </cell>
        </row>
        <row r="3049">
          <cell r="B3049">
            <v>0</v>
          </cell>
          <cell r="C3049">
            <v>0</v>
          </cell>
        </row>
        <row r="3051">
          <cell r="B3051" t="str">
            <v>EQUIPO</v>
          </cell>
        </row>
        <row r="3052">
          <cell r="B3052" t="str">
            <v>HTA MENOR (5% de M. de O.)</v>
          </cell>
        </row>
        <row r="3053">
          <cell r="A3053">
            <v>0</v>
          </cell>
          <cell r="B3053">
            <v>0</v>
          </cell>
          <cell r="C3053">
            <v>0</v>
          </cell>
        </row>
        <row r="3054">
          <cell r="A3054">
            <v>0</v>
          </cell>
          <cell r="B3054">
            <v>0</v>
          </cell>
          <cell r="C3054">
            <v>0</v>
          </cell>
        </row>
        <row r="3055">
          <cell r="A3055">
            <v>0</v>
          </cell>
          <cell r="B3055">
            <v>0</v>
          </cell>
          <cell r="C3055">
            <v>0</v>
          </cell>
        </row>
        <row r="3057">
          <cell r="B3057" t="str">
            <v>MANO DE OBRA</v>
          </cell>
        </row>
        <row r="3058">
          <cell r="B3058">
            <v>0</v>
          </cell>
          <cell r="C3058">
            <v>0</v>
          </cell>
        </row>
        <row r="3059">
          <cell r="A3059">
            <v>0</v>
          </cell>
          <cell r="B3059">
            <v>0</v>
          </cell>
          <cell r="C3059">
            <v>0</v>
          </cell>
        </row>
        <row r="3060">
          <cell r="A3060">
            <v>0</v>
          </cell>
          <cell r="B3060">
            <v>0</v>
          </cell>
          <cell r="C3060">
            <v>0</v>
          </cell>
        </row>
        <row r="3061">
          <cell r="A3061">
            <v>0</v>
          </cell>
          <cell r="B3061">
            <v>0</v>
          </cell>
          <cell r="C3061">
            <v>0</v>
          </cell>
        </row>
        <row r="3063">
          <cell r="B3063" t="str">
            <v>TRANSPORTE</v>
          </cell>
        </row>
        <row r="3065">
          <cell r="A3065">
            <v>0</v>
          </cell>
          <cell r="B3065">
            <v>0</v>
          </cell>
          <cell r="C3065">
            <v>0</v>
          </cell>
        </row>
        <row r="3066">
          <cell r="A3066">
            <v>0</v>
          </cell>
          <cell r="B3066">
            <v>0</v>
          </cell>
          <cell r="C3066">
            <v>0</v>
          </cell>
        </row>
        <row r="3067">
          <cell r="A3067">
            <v>0</v>
          </cell>
          <cell r="B3067">
            <v>0</v>
          </cell>
          <cell r="C3067">
            <v>0</v>
          </cell>
        </row>
        <row r="3072">
          <cell r="A3072" t="str">
            <v>CODIGO</v>
          </cell>
          <cell r="B3072" t="str">
            <v>ITEM</v>
          </cell>
          <cell r="C3072" t="str">
            <v>UNIDAD</v>
          </cell>
        </row>
        <row r="3073">
          <cell r="D3073">
            <v>0</v>
          </cell>
        </row>
        <row r="3074">
          <cell r="B3074" t="str">
            <v>CODIGO</v>
          </cell>
        </row>
        <row r="3075">
          <cell r="A3075" t="str">
            <v>CODIGO</v>
          </cell>
          <cell r="B3075" t="str">
            <v>RECURSOS</v>
          </cell>
          <cell r="C3075" t="str">
            <v>UNIDAD</v>
          </cell>
          <cell r="D3075" t="str">
            <v>CANT.</v>
          </cell>
        </row>
        <row r="3076">
          <cell r="B3076" t="str">
            <v>MATERIALES</v>
          </cell>
        </row>
        <row r="3077">
          <cell r="B3077">
            <v>0</v>
          </cell>
          <cell r="C3077">
            <v>0</v>
          </cell>
        </row>
        <row r="3078">
          <cell r="B3078">
            <v>0</v>
          </cell>
          <cell r="C3078">
            <v>0</v>
          </cell>
        </row>
        <row r="3079">
          <cell r="B3079">
            <v>0</v>
          </cell>
          <cell r="C3079">
            <v>0</v>
          </cell>
        </row>
        <row r="3080">
          <cell r="B3080">
            <v>0</v>
          </cell>
          <cell r="C3080">
            <v>0</v>
          </cell>
        </row>
        <row r="3082">
          <cell r="B3082" t="str">
            <v>EQUIPO</v>
          </cell>
        </row>
        <row r="3083">
          <cell r="B3083" t="str">
            <v>HTA MENOR (5% de M. de O.)</v>
          </cell>
        </row>
        <row r="3084">
          <cell r="A3084">
            <v>0</v>
          </cell>
          <cell r="B3084">
            <v>0</v>
          </cell>
          <cell r="C3084">
            <v>0</v>
          </cell>
        </row>
        <row r="3085">
          <cell r="A3085">
            <v>0</v>
          </cell>
          <cell r="B3085">
            <v>0</v>
          </cell>
          <cell r="C3085">
            <v>0</v>
          </cell>
        </row>
        <row r="3086">
          <cell r="A3086">
            <v>0</v>
          </cell>
          <cell r="B3086">
            <v>0</v>
          </cell>
          <cell r="C3086">
            <v>0</v>
          </cell>
        </row>
        <row r="3088">
          <cell r="B3088" t="str">
            <v>MANO DE OBRA</v>
          </cell>
        </row>
        <row r="3089">
          <cell r="B3089">
            <v>0</v>
          </cell>
          <cell r="C3089">
            <v>0</v>
          </cell>
        </row>
        <row r="3090">
          <cell r="A3090">
            <v>0</v>
          </cell>
          <cell r="B3090">
            <v>0</v>
          </cell>
          <cell r="C3090">
            <v>0</v>
          </cell>
        </row>
        <row r="3091">
          <cell r="A3091">
            <v>0</v>
          </cell>
          <cell r="B3091">
            <v>0</v>
          </cell>
          <cell r="C3091">
            <v>0</v>
          </cell>
        </row>
        <row r="3092">
          <cell r="A3092">
            <v>0</v>
          </cell>
          <cell r="B3092">
            <v>0</v>
          </cell>
          <cell r="C3092">
            <v>0</v>
          </cell>
        </row>
        <row r="3094">
          <cell r="B3094" t="str">
            <v>TRANSPORTE</v>
          </cell>
        </row>
        <row r="3096">
          <cell r="A3096">
            <v>0</v>
          </cell>
          <cell r="B3096">
            <v>0</v>
          </cell>
          <cell r="C3096">
            <v>0</v>
          </cell>
        </row>
        <row r="3097">
          <cell r="A3097">
            <v>0</v>
          </cell>
          <cell r="B3097">
            <v>0</v>
          </cell>
          <cell r="C3097">
            <v>0</v>
          </cell>
        </row>
        <row r="3098">
          <cell r="A3098">
            <v>0</v>
          </cell>
          <cell r="B3098">
            <v>0</v>
          </cell>
          <cell r="C3098">
            <v>0</v>
          </cell>
        </row>
        <row r="3103">
          <cell r="A3103" t="str">
            <v>CODIGO</v>
          </cell>
          <cell r="B3103" t="str">
            <v>ITEM</v>
          </cell>
          <cell r="C3103" t="str">
            <v>UNIDAD</v>
          </cell>
        </row>
        <row r="3104">
          <cell r="D3104">
            <v>0</v>
          </cell>
        </row>
        <row r="3105">
          <cell r="B3105" t="str">
            <v>CODIGO</v>
          </cell>
        </row>
        <row r="3106">
          <cell r="A3106" t="str">
            <v>CODIGO</v>
          </cell>
          <cell r="B3106" t="str">
            <v>RECURSOS</v>
          </cell>
          <cell r="C3106" t="str">
            <v>UNIDAD</v>
          </cell>
          <cell r="D3106" t="str">
            <v>CANT.</v>
          </cell>
        </row>
        <row r="3107">
          <cell r="B3107" t="str">
            <v>MATERIALES</v>
          </cell>
        </row>
        <row r="3108">
          <cell r="B3108">
            <v>0</v>
          </cell>
          <cell r="C3108">
            <v>0</v>
          </cell>
        </row>
        <row r="3109">
          <cell r="B3109">
            <v>0</v>
          </cell>
          <cell r="C3109">
            <v>0</v>
          </cell>
        </row>
        <row r="3110">
          <cell r="B3110">
            <v>0</v>
          </cell>
          <cell r="C3110">
            <v>0</v>
          </cell>
        </row>
        <row r="3111">
          <cell r="B3111">
            <v>0</v>
          </cell>
          <cell r="C3111">
            <v>0</v>
          </cell>
        </row>
        <row r="3113">
          <cell r="B3113" t="str">
            <v>EQUIPO</v>
          </cell>
        </row>
        <row r="3114">
          <cell r="B3114" t="str">
            <v>HTA MENOR (5% de M. de O.)</v>
          </cell>
        </row>
        <row r="3115">
          <cell r="A3115">
            <v>0</v>
          </cell>
          <cell r="B3115">
            <v>0</v>
          </cell>
          <cell r="C3115">
            <v>0</v>
          </cell>
        </row>
        <row r="3116">
          <cell r="A3116">
            <v>0</v>
          </cell>
          <cell r="B3116">
            <v>0</v>
          </cell>
          <cell r="C3116">
            <v>0</v>
          </cell>
        </row>
        <row r="3117">
          <cell r="A3117">
            <v>0</v>
          </cell>
          <cell r="B3117">
            <v>0</v>
          </cell>
          <cell r="C3117">
            <v>0</v>
          </cell>
        </row>
        <row r="3119">
          <cell r="B3119" t="str">
            <v>MANO DE OBRA</v>
          </cell>
        </row>
        <row r="3120">
          <cell r="B3120">
            <v>0</v>
          </cell>
          <cell r="C3120">
            <v>0</v>
          </cell>
        </row>
        <row r="3121">
          <cell r="A3121">
            <v>0</v>
          </cell>
          <cell r="B3121">
            <v>0</v>
          </cell>
          <cell r="C3121">
            <v>0</v>
          </cell>
        </row>
        <row r="3122">
          <cell r="A3122">
            <v>0</v>
          </cell>
          <cell r="B3122">
            <v>0</v>
          </cell>
          <cell r="C3122">
            <v>0</v>
          </cell>
        </row>
        <row r="3123">
          <cell r="A3123">
            <v>0</v>
          </cell>
          <cell r="B3123">
            <v>0</v>
          </cell>
          <cell r="C3123">
            <v>0</v>
          </cell>
        </row>
        <row r="3125">
          <cell r="B3125" t="str">
            <v>TRANSPORTE</v>
          </cell>
        </row>
        <row r="3127">
          <cell r="A3127">
            <v>0</v>
          </cell>
          <cell r="B3127">
            <v>0</v>
          </cell>
          <cell r="C3127">
            <v>0</v>
          </cell>
        </row>
        <row r="3128">
          <cell r="A3128">
            <v>0</v>
          </cell>
          <cell r="B3128">
            <v>0</v>
          </cell>
          <cell r="C3128">
            <v>0</v>
          </cell>
        </row>
        <row r="3129">
          <cell r="A3129">
            <v>0</v>
          </cell>
          <cell r="B3129">
            <v>0</v>
          </cell>
          <cell r="C3129">
            <v>0</v>
          </cell>
        </row>
        <row r="3134">
          <cell r="A3134" t="str">
            <v>CODIGO</v>
          </cell>
          <cell r="B3134" t="str">
            <v>ITEM</v>
          </cell>
          <cell r="C3134" t="str">
            <v>UNIDAD</v>
          </cell>
        </row>
        <row r="3135">
          <cell r="D3135">
            <v>0</v>
          </cell>
        </row>
        <row r="3136">
          <cell r="B3136" t="str">
            <v>CODIGO</v>
          </cell>
        </row>
        <row r="3137">
          <cell r="A3137" t="str">
            <v>CODIGO</v>
          </cell>
          <cell r="B3137" t="str">
            <v>RECURSOS</v>
          </cell>
          <cell r="C3137" t="str">
            <v>UNIDAD</v>
          </cell>
          <cell r="D3137" t="str">
            <v>CANT.</v>
          </cell>
        </row>
        <row r="3138">
          <cell r="B3138" t="str">
            <v>MATERIALES</v>
          </cell>
        </row>
        <row r="3139">
          <cell r="B3139">
            <v>0</v>
          </cell>
          <cell r="C3139">
            <v>0</v>
          </cell>
        </row>
        <row r="3140">
          <cell r="B3140">
            <v>0</v>
          </cell>
          <cell r="C3140">
            <v>0</v>
          </cell>
        </row>
        <row r="3141">
          <cell r="B3141">
            <v>0</v>
          </cell>
          <cell r="C3141">
            <v>0</v>
          </cell>
        </row>
        <row r="3142">
          <cell r="B3142">
            <v>0</v>
          </cell>
          <cell r="C3142">
            <v>0</v>
          </cell>
        </row>
        <row r="3144">
          <cell r="B3144" t="str">
            <v>EQUIPO</v>
          </cell>
        </row>
        <row r="3145">
          <cell r="B3145" t="str">
            <v>HTA MENOR (5% de M. de O.)</v>
          </cell>
        </row>
        <row r="3146">
          <cell r="A3146">
            <v>0</v>
          </cell>
          <cell r="B3146">
            <v>0</v>
          </cell>
          <cell r="C3146">
            <v>0</v>
          </cell>
        </row>
        <row r="3147">
          <cell r="A3147">
            <v>0</v>
          </cell>
          <cell r="B3147">
            <v>0</v>
          </cell>
          <cell r="C3147">
            <v>0</v>
          </cell>
        </row>
        <row r="3148">
          <cell r="A3148">
            <v>0</v>
          </cell>
          <cell r="B3148">
            <v>0</v>
          </cell>
          <cell r="C3148">
            <v>0</v>
          </cell>
        </row>
        <row r="3150">
          <cell r="B3150" t="str">
            <v>MANO DE OBRA</v>
          </cell>
        </row>
        <row r="3151">
          <cell r="B3151">
            <v>0</v>
          </cell>
          <cell r="C3151">
            <v>0</v>
          </cell>
        </row>
        <row r="3152">
          <cell r="A3152">
            <v>0</v>
          </cell>
          <cell r="B3152">
            <v>0</v>
          </cell>
          <cell r="C3152">
            <v>0</v>
          </cell>
        </row>
        <row r="3153">
          <cell r="A3153">
            <v>0</v>
          </cell>
          <cell r="B3153">
            <v>0</v>
          </cell>
          <cell r="C3153">
            <v>0</v>
          </cell>
        </row>
        <row r="3154">
          <cell r="A3154">
            <v>0</v>
          </cell>
          <cell r="B3154">
            <v>0</v>
          </cell>
          <cell r="C3154">
            <v>0</v>
          </cell>
        </row>
        <row r="3156">
          <cell r="B3156" t="str">
            <v>TRANSPORTE</v>
          </cell>
        </row>
        <row r="3158">
          <cell r="A3158">
            <v>0</v>
          </cell>
          <cell r="B3158">
            <v>0</v>
          </cell>
          <cell r="C3158">
            <v>0</v>
          </cell>
        </row>
        <row r="3159">
          <cell r="A3159">
            <v>0</v>
          </cell>
          <cell r="B3159">
            <v>0</v>
          </cell>
          <cell r="C3159">
            <v>0</v>
          </cell>
        </row>
        <row r="3160">
          <cell r="A3160">
            <v>0</v>
          </cell>
          <cell r="B3160">
            <v>0</v>
          </cell>
          <cell r="C3160">
            <v>0</v>
          </cell>
        </row>
        <row r="3165">
          <cell r="A3165" t="str">
            <v>CODIGO</v>
          </cell>
          <cell r="B3165" t="str">
            <v>ITEM</v>
          </cell>
          <cell r="C3165" t="str">
            <v>UNIDAD</v>
          </cell>
        </row>
        <row r="3166">
          <cell r="D3166">
            <v>0</v>
          </cell>
        </row>
        <row r="3167">
          <cell r="B3167" t="str">
            <v>CODIGO</v>
          </cell>
        </row>
        <row r="3168">
          <cell r="A3168" t="str">
            <v>CODIGO</v>
          </cell>
          <cell r="B3168" t="str">
            <v>RECURSOS</v>
          </cell>
          <cell r="C3168" t="str">
            <v>UNIDAD</v>
          </cell>
          <cell r="D3168" t="str">
            <v>CANT.</v>
          </cell>
        </row>
        <row r="3169">
          <cell r="B3169" t="str">
            <v>MATERIALES</v>
          </cell>
        </row>
        <row r="3170">
          <cell r="B3170">
            <v>0</v>
          </cell>
          <cell r="C3170">
            <v>0</v>
          </cell>
        </row>
        <row r="3171">
          <cell r="B3171">
            <v>0</v>
          </cell>
          <cell r="C3171">
            <v>0</v>
          </cell>
        </row>
        <row r="3172">
          <cell r="B3172">
            <v>0</v>
          </cell>
          <cell r="C3172">
            <v>0</v>
          </cell>
        </row>
        <row r="3173">
          <cell r="B3173">
            <v>0</v>
          </cell>
          <cell r="C3173">
            <v>0</v>
          </cell>
        </row>
        <row r="3175">
          <cell r="B3175" t="str">
            <v>EQUIPO</v>
          </cell>
        </row>
        <row r="3176">
          <cell r="B3176" t="str">
            <v>HTA MENOR (5% de M. de O.)</v>
          </cell>
        </row>
        <row r="3177">
          <cell r="A3177">
            <v>0</v>
          </cell>
          <cell r="B3177">
            <v>0</v>
          </cell>
          <cell r="C3177">
            <v>0</v>
          </cell>
        </row>
        <row r="3178">
          <cell r="A3178">
            <v>0</v>
          </cell>
          <cell r="B3178">
            <v>0</v>
          </cell>
          <cell r="C3178">
            <v>0</v>
          </cell>
        </row>
        <row r="3179">
          <cell r="A3179">
            <v>0</v>
          </cell>
          <cell r="B3179">
            <v>0</v>
          </cell>
          <cell r="C3179">
            <v>0</v>
          </cell>
        </row>
        <row r="3181">
          <cell r="B3181" t="str">
            <v>MANO DE OBRA</v>
          </cell>
        </row>
        <row r="3182">
          <cell r="B3182">
            <v>0</v>
          </cell>
          <cell r="C3182">
            <v>0</v>
          </cell>
        </row>
        <row r="3183">
          <cell r="A3183">
            <v>0</v>
          </cell>
          <cell r="B3183">
            <v>0</v>
          </cell>
          <cell r="C3183">
            <v>0</v>
          </cell>
        </row>
        <row r="3184">
          <cell r="A3184">
            <v>0</v>
          </cell>
          <cell r="B3184">
            <v>0</v>
          </cell>
          <cell r="C3184">
            <v>0</v>
          </cell>
        </row>
        <row r="3185">
          <cell r="A3185">
            <v>0</v>
          </cell>
          <cell r="B3185">
            <v>0</v>
          </cell>
          <cell r="C3185">
            <v>0</v>
          </cell>
        </row>
        <row r="3187">
          <cell r="B3187" t="str">
            <v>TRANSPORTE</v>
          </cell>
        </row>
        <row r="3189">
          <cell r="A3189">
            <v>0</v>
          </cell>
          <cell r="B3189">
            <v>0</v>
          </cell>
          <cell r="C3189">
            <v>0</v>
          </cell>
        </row>
        <row r="3190">
          <cell r="A3190">
            <v>0</v>
          </cell>
          <cell r="B3190">
            <v>0</v>
          </cell>
          <cell r="C3190">
            <v>0</v>
          </cell>
        </row>
        <row r="3191">
          <cell r="A3191">
            <v>0</v>
          </cell>
          <cell r="B3191">
            <v>0</v>
          </cell>
          <cell r="C3191">
            <v>0</v>
          </cell>
        </row>
        <row r="3197">
          <cell r="A3197" t="str">
            <v>CODIGO</v>
          </cell>
          <cell r="B3197" t="str">
            <v>ITEM</v>
          </cell>
          <cell r="C3197" t="str">
            <v>UNIDAD</v>
          </cell>
        </row>
        <row r="3198">
          <cell r="D3198">
            <v>0</v>
          </cell>
        </row>
        <row r="3199">
          <cell r="B3199" t="str">
            <v>CODIGO</v>
          </cell>
        </row>
        <row r="3200">
          <cell r="A3200" t="str">
            <v>CODIGO</v>
          </cell>
          <cell r="B3200" t="str">
            <v>RECURSOS</v>
          </cell>
          <cell r="C3200" t="str">
            <v>UNIDAD</v>
          </cell>
          <cell r="D3200" t="str">
            <v>CANT.</v>
          </cell>
        </row>
        <row r="3201">
          <cell r="B3201" t="str">
            <v>MATERIALES</v>
          </cell>
        </row>
        <row r="3202">
          <cell r="B3202">
            <v>0</v>
          </cell>
          <cell r="C3202">
            <v>0</v>
          </cell>
        </row>
        <row r="3203">
          <cell r="B3203">
            <v>0</v>
          </cell>
          <cell r="C3203">
            <v>0</v>
          </cell>
        </row>
        <row r="3204">
          <cell r="B3204">
            <v>0</v>
          </cell>
          <cell r="C3204">
            <v>0</v>
          </cell>
        </row>
        <row r="3205">
          <cell r="B3205">
            <v>0</v>
          </cell>
          <cell r="C3205">
            <v>0</v>
          </cell>
        </row>
        <row r="3207">
          <cell r="B3207" t="str">
            <v>EQUIPO</v>
          </cell>
        </row>
        <row r="3208">
          <cell r="B3208" t="str">
            <v>HTA MENOR (5% de M. de O.)</v>
          </cell>
        </row>
        <row r="3209">
          <cell r="A3209">
            <v>0</v>
          </cell>
          <cell r="B3209">
            <v>0</v>
          </cell>
          <cell r="C3209">
            <v>0</v>
          </cell>
        </row>
        <row r="3210">
          <cell r="A3210">
            <v>0</v>
          </cell>
          <cell r="B3210">
            <v>0</v>
          </cell>
          <cell r="C3210">
            <v>0</v>
          </cell>
        </row>
        <row r="3211">
          <cell r="A3211">
            <v>0</v>
          </cell>
          <cell r="B3211">
            <v>0</v>
          </cell>
          <cell r="C3211">
            <v>0</v>
          </cell>
        </row>
        <row r="3213">
          <cell r="B3213" t="str">
            <v>MANO DE OBRA</v>
          </cell>
        </row>
        <row r="3214">
          <cell r="B3214">
            <v>0</v>
          </cell>
          <cell r="C3214">
            <v>0</v>
          </cell>
        </row>
        <row r="3215">
          <cell r="A3215">
            <v>0</v>
          </cell>
          <cell r="B3215">
            <v>0</v>
          </cell>
          <cell r="C3215">
            <v>0</v>
          </cell>
        </row>
        <row r="3216">
          <cell r="A3216">
            <v>0</v>
          </cell>
          <cell r="B3216">
            <v>0</v>
          </cell>
          <cell r="C3216">
            <v>0</v>
          </cell>
        </row>
        <row r="3217">
          <cell r="A3217">
            <v>0</v>
          </cell>
          <cell r="B3217">
            <v>0</v>
          </cell>
          <cell r="C3217">
            <v>0</v>
          </cell>
        </row>
        <row r="3219">
          <cell r="B3219" t="str">
            <v>TRANSPORTE</v>
          </cell>
        </row>
        <row r="3221">
          <cell r="A3221">
            <v>0</v>
          </cell>
          <cell r="B3221">
            <v>0</v>
          </cell>
          <cell r="C3221">
            <v>0</v>
          </cell>
        </row>
        <row r="3222">
          <cell r="A3222">
            <v>0</v>
          </cell>
          <cell r="B3222">
            <v>0</v>
          </cell>
          <cell r="C3222">
            <v>0</v>
          </cell>
        </row>
        <row r="3223">
          <cell r="A3223">
            <v>0</v>
          </cell>
          <cell r="B3223">
            <v>0</v>
          </cell>
          <cell r="C3223">
            <v>0</v>
          </cell>
        </row>
        <row r="3229">
          <cell r="A3229" t="str">
            <v>CODIGO</v>
          </cell>
          <cell r="B3229" t="str">
            <v>ITEM</v>
          </cell>
          <cell r="C3229" t="str">
            <v>UNIDAD</v>
          </cell>
        </row>
        <row r="3230">
          <cell r="D3230">
            <v>0</v>
          </cell>
        </row>
        <row r="3231">
          <cell r="B3231" t="str">
            <v>CODIGO</v>
          </cell>
        </row>
        <row r="3232">
          <cell r="A3232" t="str">
            <v>CODIGO</v>
          </cell>
          <cell r="B3232" t="str">
            <v>RECURSOS</v>
          </cell>
          <cell r="C3232" t="str">
            <v>UNIDAD</v>
          </cell>
          <cell r="D3232" t="str">
            <v>CANT.</v>
          </cell>
        </row>
        <row r="3233">
          <cell r="B3233" t="str">
            <v>MATERIALES</v>
          </cell>
        </row>
        <row r="3234">
          <cell r="B3234">
            <v>0</v>
          </cell>
          <cell r="C3234">
            <v>0</v>
          </cell>
        </row>
        <row r="3235">
          <cell r="B3235">
            <v>0</v>
          </cell>
          <cell r="C3235">
            <v>0</v>
          </cell>
        </row>
        <row r="3236">
          <cell r="B3236">
            <v>0</v>
          </cell>
          <cell r="C3236">
            <v>0</v>
          </cell>
        </row>
        <row r="3237">
          <cell r="B3237">
            <v>0</v>
          </cell>
          <cell r="C3237">
            <v>0</v>
          </cell>
        </row>
        <row r="3239">
          <cell r="B3239" t="str">
            <v>EQUIPO</v>
          </cell>
        </row>
        <row r="3240">
          <cell r="B3240" t="str">
            <v>HTA MENOR (5% de M. de O.)</v>
          </cell>
        </row>
        <row r="3241">
          <cell r="A3241">
            <v>0</v>
          </cell>
          <cell r="B3241">
            <v>0</v>
          </cell>
          <cell r="C3241">
            <v>0</v>
          </cell>
        </row>
        <row r="3242">
          <cell r="A3242">
            <v>0</v>
          </cell>
          <cell r="B3242">
            <v>0</v>
          </cell>
          <cell r="C3242">
            <v>0</v>
          </cell>
        </row>
        <row r="3243">
          <cell r="A3243">
            <v>0</v>
          </cell>
          <cell r="B3243">
            <v>0</v>
          </cell>
          <cell r="C3243">
            <v>0</v>
          </cell>
        </row>
        <row r="3245">
          <cell r="B3245" t="str">
            <v>MANO DE OBRA</v>
          </cell>
        </row>
        <row r="3246">
          <cell r="B3246">
            <v>0</v>
          </cell>
          <cell r="C3246">
            <v>0</v>
          </cell>
        </row>
        <row r="3247">
          <cell r="A3247">
            <v>0</v>
          </cell>
          <cell r="B3247">
            <v>0</v>
          </cell>
          <cell r="C3247">
            <v>0</v>
          </cell>
        </row>
        <row r="3248">
          <cell r="A3248">
            <v>0</v>
          </cell>
          <cell r="B3248">
            <v>0</v>
          </cell>
          <cell r="C3248">
            <v>0</v>
          </cell>
        </row>
        <row r="3249">
          <cell r="A3249">
            <v>0</v>
          </cell>
          <cell r="B3249">
            <v>0</v>
          </cell>
          <cell r="C3249">
            <v>0</v>
          </cell>
        </row>
        <row r="3251">
          <cell r="B3251" t="str">
            <v>TRANSPORTE</v>
          </cell>
        </row>
        <row r="3253">
          <cell r="A3253">
            <v>0</v>
          </cell>
          <cell r="B3253">
            <v>0</v>
          </cell>
          <cell r="C3253">
            <v>0</v>
          </cell>
        </row>
        <row r="3254">
          <cell r="A3254">
            <v>0</v>
          </cell>
          <cell r="B3254">
            <v>0</v>
          </cell>
          <cell r="C3254">
            <v>0</v>
          </cell>
        </row>
        <row r="3255">
          <cell r="A3255">
            <v>0</v>
          </cell>
          <cell r="B3255">
            <v>0</v>
          </cell>
          <cell r="C3255">
            <v>0</v>
          </cell>
        </row>
        <row r="3260">
          <cell r="A3260" t="str">
            <v>CODIGO</v>
          </cell>
          <cell r="B3260" t="str">
            <v>ITEM</v>
          </cell>
          <cell r="C3260" t="str">
            <v>UNIDAD</v>
          </cell>
        </row>
        <row r="3261">
          <cell r="D3261">
            <v>0</v>
          </cell>
        </row>
        <row r="3262">
          <cell r="B3262" t="str">
            <v>CODIGO</v>
          </cell>
        </row>
        <row r="3263">
          <cell r="A3263" t="str">
            <v>CODIGO</v>
          </cell>
          <cell r="B3263" t="str">
            <v>RECURSOS</v>
          </cell>
          <cell r="C3263" t="str">
            <v>UNIDAD</v>
          </cell>
          <cell r="D3263" t="str">
            <v>CANT.</v>
          </cell>
        </row>
        <row r="3264">
          <cell r="B3264" t="str">
            <v>MATERIALES</v>
          </cell>
        </row>
        <row r="3265">
          <cell r="B3265">
            <v>0</v>
          </cell>
          <cell r="C3265">
            <v>0</v>
          </cell>
        </row>
        <row r="3266">
          <cell r="B3266">
            <v>0</v>
          </cell>
          <cell r="C3266">
            <v>0</v>
          </cell>
        </row>
        <row r="3267">
          <cell r="B3267">
            <v>0</v>
          </cell>
          <cell r="C3267">
            <v>0</v>
          </cell>
        </row>
        <row r="3268">
          <cell r="B3268">
            <v>0</v>
          </cell>
          <cell r="C3268">
            <v>0</v>
          </cell>
        </row>
        <row r="3270">
          <cell r="B3270" t="str">
            <v>EQUIPO</v>
          </cell>
        </row>
        <row r="3271">
          <cell r="B3271" t="str">
            <v>HTA MENOR (5% de M. de O.)</v>
          </cell>
        </row>
        <row r="3272">
          <cell r="A3272">
            <v>0</v>
          </cell>
          <cell r="B3272">
            <v>0</v>
          </cell>
          <cell r="C3272">
            <v>0</v>
          </cell>
        </row>
        <row r="3273">
          <cell r="A3273">
            <v>0</v>
          </cell>
          <cell r="B3273">
            <v>0</v>
          </cell>
          <cell r="C3273">
            <v>0</v>
          </cell>
        </row>
        <row r="3274">
          <cell r="A3274">
            <v>0</v>
          </cell>
          <cell r="B3274">
            <v>0</v>
          </cell>
          <cell r="C3274">
            <v>0</v>
          </cell>
        </row>
        <row r="3276">
          <cell r="B3276" t="str">
            <v>MANO DE OBRA</v>
          </cell>
        </row>
        <row r="3277">
          <cell r="B3277">
            <v>0</v>
          </cell>
          <cell r="C3277">
            <v>0</v>
          </cell>
        </row>
        <row r="3278">
          <cell r="A3278">
            <v>0</v>
          </cell>
          <cell r="B3278">
            <v>0</v>
          </cell>
          <cell r="C3278">
            <v>0</v>
          </cell>
        </row>
        <row r="3279">
          <cell r="A3279">
            <v>0</v>
          </cell>
          <cell r="B3279">
            <v>0</v>
          </cell>
          <cell r="C3279">
            <v>0</v>
          </cell>
        </row>
        <row r="3280">
          <cell r="A3280">
            <v>0</v>
          </cell>
          <cell r="B3280">
            <v>0</v>
          </cell>
          <cell r="C3280">
            <v>0</v>
          </cell>
        </row>
        <row r="3282">
          <cell r="B3282" t="str">
            <v>TRANSPORTE</v>
          </cell>
        </row>
        <row r="3284">
          <cell r="A3284">
            <v>0</v>
          </cell>
          <cell r="B3284">
            <v>0</v>
          </cell>
          <cell r="C3284">
            <v>0</v>
          </cell>
        </row>
        <row r="3285">
          <cell r="A3285">
            <v>0</v>
          </cell>
          <cell r="B3285">
            <v>0</v>
          </cell>
          <cell r="C3285">
            <v>0</v>
          </cell>
        </row>
        <row r="3286">
          <cell r="A3286">
            <v>0</v>
          </cell>
          <cell r="B3286">
            <v>0</v>
          </cell>
          <cell r="C3286">
            <v>0</v>
          </cell>
        </row>
        <row r="3291">
          <cell r="A3291" t="str">
            <v>CODIGO</v>
          </cell>
          <cell r="B3291" t="str">
            <v>ITEM</v>
          </cell>
          <cell r="C3291" t="str">
            <v>UNIDAD</v>
          </cell>
        </row>
        <row r="3292">
          <cell r="D3292">
            <v>0</v>
          </cell>
        </row>
        <row r="3293">
          <cell r="B3293" t="str">
            <v>CODIGO</v>
          </cell>
        </row>
        <row r="3294">
          <cell r="A3294" t="str">
            <v>CODIGO</v>
          </cell>
          <cell r="B3294" t="str">
            <v>RECURSOS</v>
          </cell>
          <cell r="C3294" t="str">
            <v>UNIDAD</v>
          </cell>
          <cell r="D3294" t="str">
            <v>CANT.</v>
          </cell>
        </row>
        <row r="3295">
          <cell r="B3295" t="str">
            <v>MATERIALES</v>
          </cell>
        </row>
        <row r="3296">
          <cell r="B3296">
            <v>0</v>
          </cell>
          <cell r="C3296">
            <v>0</v>
          </cell>
        </row>
        <row r="3297">
          <cell r="B3297">
            <v>0</v>
          </cell>
          <cell r="C3297">
            <v>0</v>
          </cell>
        </row>
        <row r="3298">
          <cell r="B3298">
            <v>0</v>
          </cell>
          <cell r="C3298">
            <v>0</v>
          </cell>
        </row>
        <row r="3299">
          <cell r="B3299">
            <v>0</v>
          </cell>
          <cell r="C3299">
            <v>0</v>
          </cell>
        </row>
        <row r="3301">
          <cell r="B3301" t="str">
            <v>EQUIPO</v>
          </cell>
        </row>
        <row r="3302">
          <cell r="B3302" t="str">
            <v>HTA MENOR (5% de M. de O.)</v>
          </cell>
        </row>
        <row r="3303">
          <cell r="A3303">
            <v>0</v>
          </cell>
          <cell r="B3303">
            <v>0</v>
          </cell>
          <cell r="C3303">
            <v>0</v>
          </cell>
        </row>
        <row r="3304">
          <cell r="A3304">
            <v>0</v>
          </cell>
          <cell r="B3304">
            <v>0</v>
          </cell>
          <cell r="C3304">
            <v>0</v>
          </cell>
        </row>
        <row r="3305">
          <cell r="A3305">
            <v>0</v>
          </cell>
          <cell r="B3305">
            <v>0</v>
          </cell>
          <cell r="C3305">
            <v>0</v>
          </cell>
        </row>
        <row r="3307">
          <cell r="B3307" t="str">
            <v>MANO DE OBRA</v>
          </cell>
        </row>
        <row r="3308">
          <cell r="B3308">
            <v>0</v>
          </cell>
          <cell r="C3308">
            <v>0</v>
          </cell>
        </row>
        <row r="3309">
          <cell r="A3309">
            <v>0</v>
          </cell>
          <cell r="B3309">
            <v>0</v>
          </cell>
          <cell r="C3309">
            <v>0</v>
          </cell>
        </row>
        <row r="3310">
          <cell r="A3310">
            <v>0</v>
          </cell>
          <cell r="B3310">
            <v>0</v>
          </cell>
          <cell r="C3310">
            <v>0</v>
          </cell>
        </row>
        <row r="3311">
          <cell r="A3311">
            <v>0</v>
          </cell>
          <cell r="B3311">
            <v>0</v>
          </cell>
          <cell r="C3311">
            <v>0</v>
          </cell>
        </row>
        <row r="3313">
          <cell r="B3313" t="str">
            <v>TRANSPORTE</v>
          </cell>
        </row>
        <row r="3315">
          <cell r="A3315">
            <v>0</v>
          </cell>
          <cell r="B3315">
            <v>0</v>
          </cell>
          <cell r="C3315">
            <v>0</v>
          </cell>
        </row>
        <row r="3316">
          <cell r="A3316">
            <v>0</v>
          </cell>
          <cell r="B3316">
            <v>0</v>
          </cell>
          <cell r="C3316">
            <v>0</v>
          </cell>
        </row>
        <row r="3317">
          <cell r="A3317">
            <v>0</v>
          </cell>
          <cell r="B3317">
            <v>0</v>
          </cell>
          <cell r="C3317">
            <v>0</v>
          </cell>
        </row>
        <row r="3322">
          <cell r="A3322" t="str">
            <v>CODIGO</v>
          </cell>
          <cell r="B3322" t="str">
            <v>ITEM</v>
          </cell>
          <cell r="C3322" t="str">
            <v>UNIDAD</v>
          </cell>
        </row>
        <row r="3323">
          <cell r="D3323">
            <v>0</v>
          </cell>
        </row>
        <row r="3324">
          <cell r="B3324" t="str">
            <v>CODIGO</v>
          </cell>
        </row>
        <row r="3325">
          <cell r="A3325" t="str">
            <v>CODIGO</v>
          </cell>
          <cell r="B3325" t="str">
            <v>RECURSOS</v>
          </cell>
          <cell r="C3325" t="str">
            <v>UNIDAD</v>
          </cell>
          <cell r="D3325" t="str">
            <v>CANT.</v>
          </cell>
        </row>
        <row r="3326">
          <cell r="B3326" t="str">
            <v>MATERIALES</v>
          </cell>
        </row>
        <row r="3327">
          <cell r="B3327">
            <v>0</v>
          </cell>
          <cell r="C3327">
            <v>0</v>
          </cell>
        </row>
        <row r="3328">
          <cell r="B3328">
            <v>0</v>
          </cell>
          <cell r="C3328">
            <v>0</v>
          </cell>
        </row>
        <row r="3329">
          <cell r="B3329">
            <v>0</v>
          </cell>
          <cell r="C3329">
            <v>0</v>
          </cell>
        </row>
        <row r="3330">
          <cell r="B3330">
            <v>0</v>
          </cell>
          <cell r="C3330">
            <v>0</v>
          </cell>
        </row>
        <row r="3332">
          <cell r="B3332" t="str">
            <v>EQUIPO</v>
          </cell>
        </row>
        <row r="3333">
          <cell r="B3333" t="str">
            <v>HTA MENOR (5% de M. de O.)</v>
          </cell>
        </row>
        <row r="3334">
          <cell r="A3334">
            <v>0</v>
          </cell>
          <cell r="B3334">
            <v>0</v>
          </cell>
          <cell r="C3334">
            <v>0</v>
          </cell>
        </row>
        <row r="3335">
          <cell r="A3335">
            <v>0</v>
          </cell>
          <cell r="B3335">
            <v>0</v>
          </cell>
          <cell r="C3335">
            <v>0</v>
          </cell>
        </row>
        <row r="3336">
          <cell r="A3336">
            <v>0</v>
          </cell>
          <cell r="B3336">
            <v>0</v>
          </cell>
          <cell r="C3336">
            <v>0</v>
          </cell>
        </row>
        <row r="3338">
          <cell r="B3338" t="str">
            <v>MANO DE OBRA</v>
          </cell>
        </row>
        <row r="3339">
          <cell r="B3339">
            <v>0</v>
          </cell>
          <cell r="C3339">
            <v>0</v>
          </cell>
        </row>
        <row r="3340">
          <cell r="A3340">
            <v>0</v>
          </cell>
          <cell r="B3340">
            <v>0</v>
          </cell>
          <cell r="C3340">
            <v>0</v>
          </cell>
        </row>
        <row r="3341">
          <cell r="A3341">
            <v>0</v>
          </cell>
          <cell r="B3341">
            <v>0</v>
          </cell>
          <cell r="C3341">
            <v>0</v>
          </cell>
        </row>
        <row r="3342">
          <cell r="A3342">
            <v>0</v>
          </cell>
          <cell r="B3342">
            <v>0</v>
          </cell>
          <cell r="C3342">
            <v>0</v>
          </cell>
        </row>
        <row r="3344">
          <cell r="B3344" t="str">
            <v>TRANSPORTE</v>
          </cell>
        </row>
        <row r="3346">
          <cell r="A3346">
            <v>0</v>
          </cell>
          <cell r="B3346">
            <v>0</v>
          </cell>
          <cell r="C3346">
            <v>0</v>
          </cell>
        </row>
        <row r="3347">
          <cell r="A3347">
            <v>0</v>
          </cell>
          <cell r="B3347">
            <v>0</v>
          </cell>
          <cell r="C3347">
            <v>0</v>
          </cell>
        </row>
        <row r="3348">
          <cell r="A3348">
            <v>0</v>
          </cell>
          <cell r="B3348">
            <v>0</v>
          </cell>
          <cell r="C3348">
            <v>0</v>
          </cell>
        </row>
        <row r="3353">
          <cell r="A3353" t="str">
            <v>CODIGO</v>
          </cell>
          <cell r="B3353" t="str">
            <v>ITEM</v>
          </cell>
          <cell r="C3353" t="str">
            <v>UNIDAD</v>
          </cell>
        </row>
        <row r="3354">
          <cell r="D3354">
            <v>0</v>
          </cell>
        </row>
        <row r="3355">
          <cell r="B3355" t="str">
            <v>CODIGO</v>
          </cell>
        </row>
        <row r="3356">
          <cell r="A3356" t="str">
            <v>CODIGO</v>
          </cell>
          <cell r="B3356" t="str">
            <v>RECURSOS</v>
          </cell>
          <cell r="C3356" t="str">
            <v>UNIDAD</v>
          </cell>
          <cell r="D3356" t="str">
            <v>CANT.</v>
          </cell>
        </row>
        <row r="3357">
          <cell r="B3357" t="str">
            <v>MATERIALES</v>
          </cell>
        </row>
        <row r="3358">
          <cell r="B3358">
            <v>0</v>
          </cell>
          <cell r="C3358">
            <v>0</v>
          </cell>
        </row>
        <row r="3359">
          <cell r="B3359">
            <v>0</v>
          </cell>
          <cell r="C3359">
            <v>0</v>
          </cell>
        </row>
        <row r="3360">
          <cell r="B3360">
            <v>0</v>
          </cell>
          <cell r="C3360">
            <v>0</v>
          </cell>
        </row>
        <row r="3361">
          <cell r="B3361">
            <v>0</v>
          </cell>
          <cell r="C3361">
            <v>0</v>
          </cell>
        </row>
        <row r="3363">
          <cell r="B3363" t="str">
            <v>EQUIPO</v>
          </cell>
        </row>
        <row r="3364">
          <cell r="B3364" t="str">
            <v>HTA MENOR (5% de M. de O.)</v>
          </cell>
        </row>
        <row r="3365">
          <cell r="A3365">
            <v>0</v>
          </cell>
          <cell r="B3365">
            <v>0</v>
          </cell>
          <cell r="C3365">
            <v>0</v>
          </cell>
        </row>
        <row r="3366">
          <cell r="A3366">
            <v>0</v>
          </cell>
          <cell r="B3366">
            <v>0</v>
          </cell>
          <cell r="C3366">
            <v>0</v>
          </cell>
        </row>
        <row r="3367">
          <cell r="A3367">
            <v>0</v>
          </cell>
          <cell r="B3367">
            <v>0</v>
          </cell>
          <cell r="C3367">
            <v>0</v>
          </cell>
        </row>
        <row r="3369">
          <cell r="B3369" t="str">
            <v>MANO DE OBRA</v>
          </cell>
        </row>
        <row r="3370">
          <cell r="B3370">
            <v>0</v>
          </cell>
          <cell r="C3370">
            <v>0</v>
          </cell>
        </row>
        <row r="3371">
          <cell r="A3371">
            <v>0</v>
          </cell>
          <cell r="B3371">
            <v>0</v>
          </cell>
          <cell r="C3371">
            <v>0</v>
          </cell>
        </row>
        <row r="3372">
          <cell r="A3372">
            <v>0</v>
          </cell>
          <cell r="B3372">
            <v>0</v>
          </cell>
          <cell r="C3372">
            <v>0</v>
          </cell>
        </row>
        <row r="3373">
          <cell r="A3373">
            <v>0</v>
          </cell>
          <cell r="B3373">
            <v>0</v>
          </cell>
          <cell r="C3373">
            <v>0</v>
          </cell>
        </row>
        <row r="3375">
          <cell r="B3375" t="str">
            <v>TRANSPORTE</v>
          </cell>
        </row>
        <row r="3377">
          <cell r="A3377">
            <v>0</v>
          </cell>
          <cell r="B3377">
            <v>0</v>
          </cell>
          <cell r="C3377">
            <v>0</v>
          </cell>
        </row>
        <row r="3378">
          <cell r="A3378">
            <v>0</v>
          </cell>
          <cell r="B3378">
            <v>0</v>
          </cell>
          <cell r="C3378">
            <v>0</v>
          </cell>
        </row>
        <row r="3379">
          <cell r="A3379">
            <v>0</v>
          </cell>
          <cell r="B3379">
            <v>0</v>
          </cell>
          <cell r="C3379">
            <v>0</v>
          </cell>
        </row>
        <row r="3384">
          <cell r="A3384" t="str">
            <v>CODIGO</v>
          </cell>
          <cell r="B3384" t="str">
            <v>ITEM</v>
          </cell>
          <cell r="C3384" t="str">
            <v>UNIDAD</v>
          </cell>
        </row>
        <row r="3385">
          <cell r="D3385">
            <v>0</v>
          </cell>
        </row>
        <row r="3386">
          <cell r="B3386" t="str">
            <v>CODIGO</v>
          </cell>
        </row>
        <row r="3387">
          <cell r="A3387" t="str">
            <v>CODIGO</v>
          </cell>
          <cell r="B3387" t="str">
            <v>RECURSOS</v>
          </cell>
          <cell r="C3387" t="str">
            <v>UNIDAD</v>
          </cell>
          <cell r="D3387" t="str">
            <v>CANT.</v>
          </cell>
        </row>
        <row r="3388">
          <cell r="B3388" t="str">
            <v>MATERIALES</v>
          </cell>
        </row>
        <row r="3389">
          <cell r="B3389">
            <v>0</v>
          </cell>
          <cell r="C3389">
            <v>0</v>
          </cell>
        </row>
        <row r="3390">
          <cell r="B3390">
            <v>0</v>
          </cell>
          <cell r="C3390">
            <v>0</v>
          </cell>
        </row>
        <row r="3391">
          <cell r="B3391">
            <v>0</v>
          </cell>
          <cell r="C3391">
            <v>0</v>
          </cell>
        </row>
        <row r="3392">
          <cell r="B3392">
            <v>0</v>
          </cell>
          <cell r="C3392">
            <v>0</v>
          </cell>
        </row>
        <row r="3394">
          <cell r="B3394" t="str">
            <v>EQUIPO</v>
          </cell>
        </row>
        <row r="3395">
          <cell r="B3395" t="str">
            <v>HTA MENOR (5% de M. de O.)</v>
          </cell>
        </row>
        <row r="3396">
          <cell r="A3396">
            <v>0</v>
          </cell>
          <cell r="B3396">
            <v>0</v>
          </cell>
          <cell r="C3396">
            <v>0</v>
          </cell>
        </row>
        <row r="3397">
          <cell r="A3397">
            <v>0</v>
          </cell>
          <cell r="B3397">
            <v>0</v>
          </cell>
          <cell r="C3397">
            <v>0</v>
          </cell>
        </row>
        <row r="3398">
          <cell r="A3398">
            <v>0</v>
          </cell>
          <cell r="B3398">
            <v>0</v>
          </cell>
          <cell r="C3398">
            <v>0</v>
          </cell>
        </row>
        <row r="3400">
          <cell r="B3400" t="str">
            <v>MANO DE OBRA</v>
          </cell>
        </row>
        <row r="3401">
          <cell r="B3401">
            <v>0</v>
          </cell>
          <cell r="C3401">
            <v>0</v>
          </cell>
        </row>
        <row r="3402">
          <cell r="A3402">
            <v>0</v>
          </cell>
          <cell r="B3402">
            <v>0</v>
          </cell>
          <cell r="C3402">
            <v>0</v>
          </cell>
        </row>
        <row r="3403">
          <cell r="A3403">
            <v>0</v>
          </cell>
          <cell r="B3403">
            <v>0</v>
          </cell>
          <cell r="C3403">
            <v>0</v>
          </cell>
        </row>
        <row r="3404">
          <cell r="A3404">
            <v>0</v>
          </cell>
          <cell r="B3404">
            <v>0</v>
          </cell>
          <cell r="C3404">
            <v>0</v>
          </cell>
        </row>
        <row r="3406">
          <cell r="B3406" t="str">
            <v>TRANSPORTE</v>
          </cell>
        </row>
        <row r="3408">
          <cell r="A3408">
            <v>0</v>
          </cell>
          <cell r="B3408">
            <v>0</v>
          </cell>
          <cell r="C3408">
            <v>0</v>
          </cell>
        </row>
        <row r="3409">
          <cell r="A3409">
            <v>0</v>
          </cell>
          <cell r="B3409">
            <v>0</v>
          </cell>
          <cell r="C3409">
            <v>0</v>
          </cell>
        </row>
        <row r="3410">
          <cell r="A3410">
            <v>0</v>
          </cell>
          <cell r="B3410">
            <v>0</v>
          </cell>
          <cell r="C3410">
            <v>0</v>
          </cell>
        </row>
        <row r="3415">
          <cell r="A3415" t="str">
            <v>CODIGO</v>
          </cell>
          <cell r="B3415" t="str">
            <v>ITEM</v>
          </cell>
          <cell r="C3415" t="str">
            <v>UNIDAD</v>
          </cell>
        </row>
        <row r="3416">
          <cell r="D3416">
            <v>0</v>
          </cell>
        </row>
        <row r="3417">
          <cell r="B3417" t="str">
            <v>CODIGO</v>
          </cell>
        </row>
        <row r="3418">
          <cell r="A3418" t="str">
            <v>CODIGO</v>
          </cell>
          <cell r="B3418" t="str">
            <v>RECURSOS</v>
          </cell>
          <cell r="C3418" t="str">
            <v>UNIDAD</v>
          </cell>
          <cell r="D3418" t="str">
            <v>CANT.</v>
          </cell>
        </row>
        <row r="3419">
          <cell r="B3419" t="str">
            <v>MATERIALES</v>
          </cell>
        </row>
        <row r="3420">
          <cell r="B3420">
            <v>0</v>
          </cell>
          <cell r="C3420">
            <v>0</v>
          </cell>
        </row>
        <row r="3421">
          <cell r="B3421">
            <v>0</v>
          </cell>
          <cell r="C3421">
            <v>0</v>
          </cell>
        </row>
        <row r="3422">
          <cell r="B3422">
            <v>0</v>
          </cell>
          <cell r="C3422">
            <v>0</v>
          </cell>
        </row>
        <row r="3423">
          <cell r="B3423">
            <v>0</v>
          </cell>
          <cell r="C3423">
            <v>0</v>
          </cell>
        </row>
        <row r="3425">
          <cell r="B3425" t="str">
            <v>EQUIPO</v>
          </cell>
        </row>
        <row r="3426">
          <cell r="B3426" t="str">
            <v>HTA MENOR (5% de M. de O.)</v>
          </cell>
        </row>
        <row r="3427">
          <cell r="A3427">
            <v>0</v>
          </cell>
          <cell r="B3427">
            <v>0</v>
          </cell>
          <cell r="C3427">
            <v>0</v>
          </cell>
        </row>
        <row r="3428">
          <cell r="A3428">
            <v>0</v>
          </cell>
          <cell r="B3428">
            <v>0</v>
          </cell>
          <cell r="C3428">
            <v>0</v>
          </cell>
        </row>
        <row r="3429">
          <cell r="A3429">
            <v>0</v>
          </cell>
          <cell r="B3429">
            <v>0</v>
          </cell>
          <cell r="C3429">
            <v>0</v>
          </cell>
        </row>
        <row r="3431">
          <cell r="B3431" t="str">
            <v>MANO DE OBRA</v>
          </cell>
        </row>
        <row r="3432">
          <cell r="B3432">
            <v>0</v>
          </cell>
          <cell r="C3432">
            <v>0</v>
          </cell>
        </row>
        <row r="3433">
          <cell r="A3433">
            <v>0</v>
          </cell>
          <cell r="B3433">
            <v>0</v>
          </cell>
          <cell r="C3433">
            <v>0</v>
          </cell>
        </row>
        <row r="3434">
          <cell r="A3434">
            <v>0</v>
          </cell>
          <cell r="B3434">
            <v>0</v>
          </cell>
          <cell r="C3434">
            <v>0</v>
          </cell>
        </row>
        <row r="3435">
          <cell r="A3435">
            <v>0</v>
          </cell>
          <cell r="B3435">
            <v>0</v>
          </cell>
          <cell r="C3435">
            <v>0</v>
          </cell>
        </row>
        <row r="3437">
          <cell r="B3437" t="str">
            <v>TRANSPORTE</v>
          </cell>
        </row>
        <row r="3439">
          <cell r="A3439">
            <v>0</v>
          </cell>
          <cell r="B3439">
            <v>0</v>
          </cell>
          <cell r="C3439">
            <v>0</v>
          </cell>
        </row>
        <row r="3440">
          <cell r="A3440">
            <v>0</v>
          </cell>
          <cell r="B3440">
            <v>0</v>
          </cell>
          <cell r="C3440">
            <v>0</v>
          </cell>
        </row>
        <row r="3441">
          <cell r="A3441">
            <v>0</v>
          </cell>
          <cell r="B3441">
            <v>0</v>
          </cell>
          <cell r="C3441">
            <v>0</v>
          </cell>
        </row>
        <row r="3446">
          <cell r="A3446" t="str">
            <v>CODIGO</v>
          </cell>
          <cell r="B3446" t="str">
            <v>ITEM</v>
          </cell>
          <cell r="C3446" t="str">
            <v>UNIDAD</v>
          </cell>
        </row>
        <row r="3447">
          <cell r="D3447">
            <v>0</v>
          </cell>
        </row>
        <row r="3448">
          <cell r="B3448" t="str">
            <v>CODIGO</v>
          </cell>
        </row>
        <row r="3449">
          <cell r="A3449" t="str">
            <v>CODIGO</v>
          </cell>
          <cell r="B3449" t="str">
            <v>RECURSOS</v>
          </cell>
          <cell r="C3449" t="str">
            <v>UNIDAD</v>
          </cell>
          <cell r="D3449" t="str">
            <v>CANT.</v>
          </cell>
        </row>
        <row r="3450">
          <cell r="B3450" t="str">
            <v>MATERIALES</v>
          </cell>
        </row>
        <row r="3451">
          <cell r="B3451">
            <v>0</v>
          </cell>
          <cell r="C3451">
            <v>0</v>
          </cell>
        </row>
        <row r="3452">
          <cell r="B3452">
            <v>0</v>
          </cell>
          <cell r="C3452">
            <v>0</v>
          </cell>
        </row>
        <row r="3453">
          <cell r="B3453">
            <v>0</v>
          </cell>
          <cell r="C3453">
            <v>0</v>
          </cell>
        </row>
        <row r="3454">
          <cell r="B3454">
            <v>0</v>
          </cell>
          <cell r="C3454">
            <v>0</v>
          </cell>
        </row>
        <row r="3456">
          <cell r="B3456" t="str">
            <v>EQUIPO</v>
          </cell>
        </row>
        <row r="3457">
          <cell r="B3457" t="str">
            <v>HTA MENOR (5% de M. de O.)</v>
          </cell>
        </row>
        <row r="3458">
          <cell r="A3458">
            <v>0</v>
          </cell>
          <cell r="B3458">
            <v>0</v>
          </cell>
          <cell r="C3458">
            <v>0</v>
          </cell>
        </row>
        <row r="3459">
          <cell r="A3459">
            <v>0</v>
          </cell>
          <cell r="B3459">
            <v>0</v>
          </cell>
          <cell r="C3459">
            <v>0</v>
          </cell>
        </row>
        <row r="3460">
          <cell r="A3460">
            <v>0</v>
          </cell>
          <cell r="B3460">
            <v>0</v>
          </cell>
          <cell r="C3460">
            <v>0</v>
          </cell>
        </row>
        <row r="3462">
          <cell r="B3462" t="str">
            <v>MANO DE OBRA</v>
          </cell>
        </row>
        <row r="3463">
          <cell r="B3463">
            <v>0</v>
          </cell>
          <cell r="C3463">
            <v>0</v>
          </cell>
        </row>
        <row r="3464">
          <cell r="A3464">
            <v>0</v>
          </cell>
          <cell r="B3464">
            <v>0</v>
          </cell>
          <cell r="C3464">
            <v>0</v>
          </cell>
        </row>
        <row r="3465">
          <cell r="A3465">
            <v>0</v>
          </cell>
          <cell r="B3465">
            <v>0</v>
          </cell>
          <cell r="C3465">
            <v>0</v>
          </cell>
        </row>
        <row r="3466">
          <cell r="A3466">
            <v>0</v>
          </cell>
          <cell r="B3466">
            <v>0</v>
          </cell>
          <cell r="C3466">
            <v>0</v>
          </cell>
        </row>
        <row r="3468">
          <cell r="B3468" t="str">
            <v>TRANSPORTE</v>
          </cell>
        </row>
        <row r="3470">
          <cell r="A3470">
            <v>0</v>
          </cell>
          <cell r="B3470">
            <v>0</v>
          </cell>
          <cell r="C3470">
            <v>0</v>
          </cell>
        </row>
        <row r="3471">
          <cell r="A3471">
            <v>0</v>
          </cell>
          <cell r="B3471">
            <v>0</v>
          </cell>
          <cell r="C3471">
            <v>0</v>
          </cell>
        </row>
        <row r="3472">
          <cell r="A3472">
            <v>0</v>
          </cell>
          <cell r="B3472">
            <v>0</v>
          </cell>
          <cell r="C3472">
            <v>0</v>
          </cell>
        </row>
        <row r="3477">
          <cell r="A3477" t="str">
            <v>CODIGO</v>
          </cell>
          <cell r="B3477" t="str">
            <v>ITEM</v>
          </cell>
          <cell r="C3477" t="str">
            <v>UNIDAD</v>
          </cell>
        </row>
        <row r="3478">
          <cell r="D3478">
            <v>0</v>
          </cell>
        </row>
        <row r="3479">
          <cell r="B3479" t="str">
            <v>CODIGO</v>
          </cell>
        </row>
        <row r="3480">
          <cell r="A3480" t="str">
            <v>CODIGO</v>
          </cell>
          <cell r="B3480" t="str">
            <v>RECURSOS</v>
          </cell>
          <cell r="C3480" t="str">
            <v>UNIDAD</v>
          </cell>
          <cell r="D3480" t="str">
            <v>CANT.</v>
          </cell>
        </row>
        <row r="3481">
          <cell r="B3481" t="str">
            <v>MATERIALES</v>
          </cell>
        </row>
        <row r="3482">
          <cell r="B3482">
            <v>0</v>
          </cell>
          <cell r="C3482">
            <v>0</v>
          </cell>
        </row>
        <row r="3483">
          <cell r="B3483">
            <v>0</v>
          </cell>
          <cell r="C3483">
            <v>0</v>
          </cell>
        </row>
        <row r="3484">
          <cell r="B3484">
            <v>0</v>
          </cell>
          <cell r="C3484">
            <v>0</v>
          </cell>
        </row>
        <row r="3485">
          <cell r="B3485">
            <v>0</v>
          </cell>
          <cell r="C3485">
            <v>0</v>
          </cell>
        </row>
        <row r="3487">
          <cell r="B3487" t="str">
            <v>EQUIPO</v>
          </cell>
        </row>
        <row r="3488">
          <cell r="B3488" t="str">
            <v>HTA MENOR (5% de M. de O.)</v>
          </cell>
        </row>
        <row r="3489">
          <cell r="A3489">
            <v>0</v>
          </cell>
          <cell r="B3489">
            <v>0</v>
          </cell>
          <cell r="C3489">
            <v>0</v>
          </cell>
        </row>
        <row r="3490">
          <cell r="A3490">
            <v>0</v>
          </cell>
          <cell r="B3490">
            <v>0</v>
          </cell>
          <cell r="C3490">
            <v>0</v>
          </cell>
        </row>
        <row r="3491">
          <cell r="A3491">
            <v>0</v>
          </cell>
          <cell r="B3491">
            <v>0</v>
          </cell>
          <cell r="C3491">
            <v>0</v>
          </cell>
        </row>
        <row r="3493">
          <cell r="B3493" t="str">
            <v>MANO DE OBRA</v>
          </cell>
        </row>
        <row r="3494">
          <cell r="B3494">
            <v>0</v>
          </cell>
          <cell r="C3494">
            <v>0</v>
          </cell>
        </row>
        <row r="3495">
          <cell r="A3495">
            <v>0</v>
          </cell>
          <cell r="B3495">
            <v>0</v>
          </cell>
          <cell r="C3495">
            <v>0</v>
          </cell>
        </row>
        <row r="3496">
          <cell r="A3496">
            <v>0</v>
          </cell>
          <cell r="B3496">
            <v>0</v>
          </cell>
          <cell r="C3496">
            <v>0</v>
          </cell>
        </row>
        <row r="3497">
          <cell r="A3497">
            <v>0</v>
          </cell>
          <cell r="B3497">
            <v>0</v>
          </cell>
          <cell r="C3497">
            <v>0</v>
          </cell>
        </row>
        <row r="3499">
          <cell r="B3499" t="str">
            <v>TRANSPORTE</v>
          </cell>
        </row>
        <row r="3501">
          <cell r="A3501">
            <v>0</v>
          </cell>
          <cell r="B3501">
            <v>0</v>
          </cell>
          <cell r="C3501">
            <v>0</v>
          </cell>
        </row>
        <row r="3502">
          <cell r="A3502">
            <v>0</v>
          </cell>
          <cell r="B3502">
            <v>0</v>
          </cell>
          <cell r="C3502">
            <v>0</v>
          </cell>
        </row>
        <row r="3503">
          <cell r="A3503">
            <v>0</v>
          </cell>
          <cell r="B3503">
            <v>0</v>
          </cell>
          <cell r="C3503">
            <v>0</v>
          </cell>
        </row>
        <row r="3508">
          <cell r="A3508" t="str">
            <v>CODIGO</v>
          </cell>
          <cell r="B3508" t="str">
            <v>ITEM</v>
          </cell>
          <cell r="C3508" t="str">
            <v>UNIDAD</v>
          </cell>
        </row>
        <row r="3509">
          <cell r="D3509">
            <v>0</v>
          </cell>
        </row>
        <row r="3510">
          <cell r="B3510" t="str">
            <v>CODIGO</v>
          </cell>
        </row>
        <row r="3511">
          <cell r="A3511" t="str">
            <v>CODIGO</v>
          </cell>
          <cell r="B3511" t="str">
            <v>RECURSOS</v>
          </cell>
          <cell r="C3511" t="str">
            <v>UNIDAD</v>
          </cell>
          <cell r="D3511" t="str">
            <v>CANT.</v>
          </cell>
        </row>
        <row r="3512">
          <cell r="B3512" t="str">
            <v>MATERIALES</v>
          </cell>
        </row>
        <row r="3513">
          <cell r="B3513">
            <v>0</v>
          </cell>
          <cell r="C3513">
            <v>0</v>
          </cell>
        </row>
        <row r="3514">
          <cell r="B3514">
            <v>0</v>
          </cell>
          <cell r="C3514">
            <v>0</v>
          </cell>
        </row>
        <row r="3515">
          <cell r="B3515">
            <v>0</v>
          </cell>
          <cell r="C3515">
            <v>0</v>
          </cell>
        </row>
        <row r="3516">
          <cell r="B3516">
            <v>0</v>
          </cell>
          <cell r="C3516">
            <v>0</v>
          </cell>
        </row>
        <row r="3518">
          <cell r="B3518" t="str">
            <v>EQUIPO</v>
          </cell>
        </row>
        <row r="3519">
          <cell r="B3519" t="str">
            <v>HTA MENOR (5% de M. de O.)</v>
          </cell>
        </row>
        <row r="3520">
          <cell r="A3520">
            <v>0</v>
          </cell>
          <cell r="B3520">
            <v>0</v>
          </cell>
          <cell r="C3520">
            <v>0</v>
          </cell>
        </row>
        <row r="3521">
          <cell r="A3521">
            <v>0</v>
          </cell>
          <cell r="B3521">
            <v>0</v>
          </cell>
          <cell r="C3521">
            <v>0</v>
          </cell>
        </row>
        <row r="3522">
          <cell r="A3522">
            <v>0</v>
          </cell>
          <cell r="B3522">
            <v>0</v>
          </cell>
          <cell r="C3522">
            <v>0</v>
          </cell>
        </row>
        <row r="3524">
          <cell r="B3524" t="str">
            <v>MANO DE OBRA</v>
          </cell>
        </row>
        <row r="3525">
          <cell r="B3525">
            <v>0</v>
          </cell>
          <cell r="C3525">
            <v>0</v>
          </cell>
        </row>
        <row r="3526">
          <cell r="A3526">
            <v>0</v>
          </cell>
          <cell r="B3526">
            <v>0</v>
          </cell>
          <cell r="C3526">
            <v>0</v>
          </cell>
        </row>
        <row r="3527">
          <cell r="A3527">
            <v>0</v>
          </cell>
          <cell r="B3527">
            <v>0</v>
          </cell>
          <cell r="C3527">
            <v>0</v>
          </cell>
        </row>
        <row r="3528">
          <cell r="A3528">
            <v>0</v>
          </cell>
          <cell r="B3528">
            <v>0</v>
          </cell>
          <cell r="C3528">
            <v>0</v>
          </cell>
        </row>
        <row r="3530">
          <cell r="B3530" t="str">
            <v>TRANSPORTE</v>
          </cell>
        </row>
        <row r="3532">
          <cell r="A3532">
            <v>0</v>
          </cell>
          <cell r="B3532">
            <v>0</v>
          </cell>
          <cell r="C3532">
            <v>0</v>
          </cell>
        </row>
        <row r="3533">
          <cell r="A3533">
            <v>0</v>
          </cell>
          <cell r="B3533">
            <v>0</v>
          </cell>
          <cell r="C3533">
            <v>0</v>
          </cell>
        </row>
        <row r="3534">
          <cell r="A3534">
            <v>0</v>
          </cell>
          <cell r="B3534">
            <v>0</v>
          </cell>
          <cell r="C3534">
            <v>0</v>
          </cell>
        </row>
        <row r="3539">
          <cell r="A3539" t="str">
            <v>CODIGO</v>
          </cell>
          <cell r="B3539" t="str">
            <v>ITEM</v>
          </cell>
          <cell r="C3539" t="str">
            <v>UNIDAD</v>
          </cell>
        </row>
        <row r="3540">
          <cell r="D3540">
            <v>0</v>
          </cell>
        </row>
        <row r="3541">
          <cell r="B3541" t="str">
            <v>CODIGO</v>
          </cell>
        </row>
        <row r="3542">
          <cell r="A3542" t="str">
            <v>CODIGO</v>
          </cell>
          <cell r="B3542" t="str">
            <v>RECURSOS</v>
          </cell>
          <cell r="C3542" t="str">
            <v>UNIDAD</v>
          </cell>
          <cell r="D3542" t="str">
            <v>CANT.</v>
          </cell>
        </row>
        <row r="3543">
          <cell r="B3543" t="str">
            <v>MATERIALES</v>
          </cell>
        </row>
        <row r="3544">
          <cell r="B3544">
            <v>0</v>
          </cell>
          <cell r="C3544">
            <v>0</v>
          </cell>
        </row>
        <row r="3545">
          <cell r="B3545">
            <v>0</v>
          </cell>
          <cell r="C3545">
            <v>0</v>
          </cell>
        </row>
        <row r="3546">
          <cell r="B3546">
            <v>0</v>
          </cell>
          <cell r="C3546">
            <v>0</v>
          </cell>
        </row>
        <row r="3547">
          <cell r="B3547">
            <v>0</v>
          </cell>
          <cell r="C3547">
            <v>0</v>
          </cell>
        </row>
        <row r="3549">
          <cell r="B3549" t="str">
            <v>EQUIPO</v>
          </cell>
        </row>
        <row r="3550">
          <cell r="B3550" t="str">
            <v>HTA MENOR (5% de M. de O.)</v>
          </cell>
        </row>
        <row r="3551">
          <cell r="A3551">
            <v>0</v>
          </cell>
          <cell r="B3551">
            <v>0</v>
          </cell>
          <cell r="C3551">
            <v>0</v>
          </cell>
        </row>
        <row r="3552">
          <cell r="A3552">
            <v>0</v>
          </cell>
          <cell r="B3552">
            <v>0</v>
          </cell>
          <cell r="C3552">
            <v>0</v>
          </cell>
        </row>
        <row r="3553">
          <cell r="A3553">
            <v>0</v>
          </cell>
          <cell r="B3553">
            <v>0</v>
          </cell>
          <cell r="C3553">
            <v>0</v>
          </cell>
        </row>
        <row r="3555">
          <cell r="B3555" t="str">
            <v>MANO DE OBRA</v>
          </cell>
        </row>
        <row r="3556">
          <cell r="B3556">
            <v>0</v>
          </cell>
          <cell r="C3556">
            <v>0</v>
          </cell>
        </row>
        <row r="3557">
          <cell r="A3557">
            <v>0</v>
          </cell>
          <cell r="B3557">
            <v>0</v>
          </cell>
          <cell r="C3557">
            <v>0</v>
          </cell>
        </row>
        <row r="3558">
          <cell r="A3558">
            <v>0</v>
          </cell>
          <cell r="B3558">
            <v>0</v>
          </cell>
          <cell r="C3558">
            <v>0</v>
          </cell>
        </row>
        <row r="3559">
          <cell r="A3559">
            <v>0</v>
          </cell>
          <cell r="B3559">
            <v>0</v>
          </cell>
          <cell r="C3559">
            <v>0</v>
          </cell>
        </row>
        <row r="3561">
          <cell r="B3561" t="str">
            <v>TRANSPORTE</v>
          </cell>
        </row>
        <row r="3563">
          <cell r="A3563">
            <v>0</v>
          </cell>
          <cell r="B3563">
            <v>0</v>
          </cell>
          <cell r="C3563">
            <v>0</v>
          </cell>
        </row>
        <row r="3564">
          <cell r="A3564">
            <v>0</v>
          </cell>
          <cell r="B3564">
            <v>0</v>
          </cell>
          <cell r="C3564">
            <v>0</v>
          </cell>
        </row>
        <row r="3565">
          <cell r="A3565">
            <v>0</v>
          </cell>
          <cell r="B3565">
            <v>0</v>
          </cell>
          <cell r="C3565">
            <v>0</v>
          </cell>
        </row>
        <row r="3571">
          <cell r="A3571" t="str">
            <v>CODIGO</v>
          </cell>
          <cell r="B3571" t="str">
            <v>ITEM</v>
          </cell>
          <cell r="C3571" t="str">
            <v>UNIDAD</v>
          </cell>
        </row>
        <row r="3572">
          <cell r="D3572">
            <v>0</v>
          </cell>
        </row>
        <row r="3573">
          <cell r="B3573" t="str">
            <v>CODIGO</v>
          </cell>
        </row>
        <row r="3574">
          <cell r="A3574" t="str">
            <v>CODIGO</v>
          </cell>
          <cell r="B3574" t="str">
            <v>RECURSOS</v>
          </cell>
          <cell r="C3574" t="str">
            <v>UNIDAD</v>
          </cell>
          <cell r="D3574" t="str">
            <v>CANT.</v>
          </cell>
        </row>
        <row r="3575">
          <cell r="B3575" t="str">
            <v>MATERIALES</v>
          </cell>
        </row>
        <row r="3576">
          <cell r="B3576">
            <v>0</v>
          </cell>
          <cell r="C3576">
            <v>0</v>
          </cell>
        </row>
        <row r="3577">
          <cell r="B3577">
            <v>0</v>
          </cell>
          <cell r="C3577">
            <v>0</v>
          </cell>
        </row>
        <row r="3578">
          <cell r="B3578">
            <v>0</v>
          </cell>
          <cell r="C3578">
            <v>0</v>
          </cell>
        </row>
        <row r="3579">
          <cell r="B3579">
            <v>0</v>
          </cell>
          <cell r="C3579">
            <v>0</v>
          </cell>
        </row>
        <row r="3581">
          <cell r="B3581" t="str">
            <v>EQUIPO</v>
          </cell>
        </row>
        <row r="3582">
          <cell r="B3582" t="str">
            <v>HTA MENOR (5% de M. de O.)</v>
          </cell>
        </row>
        <row r="3583">
          <cell r="A3583">
            <v>0</v>
          </cell>
          <cell r="B3583">
            <v>0</v>
          </cell>
          <cell r="C3583">
            <v>0</v>
          </cell>
        </row>
        <row r="3584">
          <cell r="A3584">
            <v>0</v>
          </cell>
          <cell r="B3584">
            <v>0</v>
          </cell>
          <cell r="C3584">
            <v>0</v>
          </cell>
        </row>
        <row r="3585">
          <cell r="A3585">
            <v>0</v>
          </cell>
          <cell r="B3585">
            <v>0</v>
          </cell>
          <cell r="C3585">
            <v>0</v>
          </cell>
        </row>
        <row r="3587">
          <cell r="B3587" t="str">
            <v>MANO DE OBRA</v>
          </cell>
        </row>
        <row r="3588">
          <cell r="B3588">
            <v>0</v>
          </cell>
          <cell r="C3588">
            <v>0</v>
          </cell>
        </row>
        <row r="3589">
          <cell r="A3589">
            <v>0</v>
          </cell>
          <cell r="B3589">
            <v>0</v>
          </cell>
          <cell r="C3589">
            <v>0</v>
          </cell>
        </row>
        <row r="3590">
          <cell r="A3590">
            <v>0</v>
          </cell>
          <cell r="B3590">
            <v>0</v>
          </cell>
          <cell r="C3590">
            <v>0</v>
          </cell>
        </row>
        <row r="3591">
          <cell r="A3591">
            <v>0</v>
          </cell>
          <cell r="B3591">
            <v>0</v>
          </cell>
          <cell r="C3591">
            <v>0</v>
          </cell>
        </row>
        <row r="3593">
          <cell r="B3593" t="str">
            <v>TRANSPORTE</v>
          </cell>
        </row>
        <row r="3595">
          <cell r="A3595">
            <v>0</v>
          </cell>
          <cell r="B3595">
            <v>0</v>
          </cell>
          <cell r="C3595">
            <v>0</v>
          </cell>
        </row>
        <row r="3596">
          <cell r="A3596">
            <v>0</v>
          </cell>
          <cell r="B3596">
            <v>0</v>
          </cell>
          <cell r="C3596">
            <v>0</v>
          </cell>
        </row>
        <row r="3597">
          <cell r="A3597">
            <v>0</v>
          </cell>
          <cell r="B3597">
            <v>0</v>
          </cell>
          <cell r="C3597">
            <v>0</v>
          </cell>
        </row>
        <row r="3602">
          <cell r="A3602" t="str">
            <v>CODIGO</v>
          </cell>
          <cell r="B3602" t="str">
            <v>ITEM</v>
          </cell>
          <cell r="C3602" t="str">
            <v>UNIDAD</v>
          </cell>
        </row>
        <row r="3603">
          <cell r="D3603">
            <v>0</v>
          </cell>
        </row>
        <row r="3604">
          <cell r="B3604" t="str">
            <v>CODIGO</v>
          </cell>
        </row>
        <row r="3605">
          <cell r="A3605" t="str">
            <v>CODIGO</v>
          </cell>
          <cell r="B3605" t="str">
            <v>RECURSOS</v>
          </cell>
          <cell r="C3605" t="str">
            <v>UNIDAD</v>
          </cell>
          <cell r="D3605" t="str">
            <v>CANT.</v>
          </cell>
        </row>
        <row r="3606">
          <cell r="B3606" t="str">
            <v>MATERIALES</v>
          </cell>
        </row>
        <row r="3607">
          <cell r="B3607">
            <v>0</v>
          </cell>
          <cell r="C3607">
            <v>0</v>
          </cell>
        </row>
        <row r="3608">
          <cell r="B3608">
            <v>0</v>
          </cell>
          <cell r="C3608">
            <v>0</v>
          </cell>
        </row>
        <row r="3609">
          <cell r="B3609">
            <v>0</v>
          </cell>
          <cell r="C3609">
            <v>0</v>
          </cell>
        </row>
        <row r="3610">
          <cell r="B3610">
            <v>0</v>
          </cell>
          <cell r="C3610">
            <v>0</v>
          </cell>
        </row>
        <row r="3612">
          <cell r="B3612" t="str">
            <v>EQUIPO</v>
          </cell>
        </row>
        <row r="3613">
          <cell r="B3613" t="str">
            <v>HTA MENOR (5% de M. de O.)</v>
          </cell>
        </row>
        <row r="3614">
          <cell r="A3614">
            <v>0</v>
          </cell>
          <cell r="B3614">
            <v>0</v>
          </cell>
          <cell r="C3614">
            <v>0</v>
          </cell>
        </row>
        <row r="3615">
          <cell r="A3615">
            <v>0</v>
          </cell>
          <cell r="B3615">
            <v>0</v>
          </cell>
          <cell r="C3615">
            <v>0</v>
          </cell>
        </row>
        <row r="3616">
          <cell r="A3616">
            <v>0</v>
          </cell>
          <cell r="B3616">
            <v>0</v>
          </cell>
          <cell r="C3616">
            <v>0</v>
          </cell>
        </row>
        <row r="3618">
          <cell r="B3618" t="str">
            <v>MANO DE OBRA</v>
          </cell>
        </row>
        <row r="3619">
          <cell r="B3619">
            <v>0</v>
          </cell>
          <cell r="C3619">
            <v>0</v>
          </cell>
        </row>
        <row r="3620">
          <cell r="A3620">
            <v>0</v>
          </cell>
          <cell r="B3620">
            <v>0</v>
          </cell>
          <cell r="C3620">
            <v>0</v>
          </cell>
        </row>
        <row r="3621">
          <cell r="A3621">
            <v>0</v>
          </cell>
          <cell r="B3621">
            <v>0</v>
          </cell>
          <cell r="C3621">
            <v>0</v>
          </cell>
        </row>
        <row r="3622">
          <cell r="A3622">
            <v>0</v>
          </cell>
          <cell r="B3622">
            <v>0</v>
          </cell>
          <cell r="C3622">
            <v>0</v>
          </cell>
        </row>
        <row r="3624">
          <cell r="B3624" t="str">
            <v>TRANSPORTE</v>
          </cell>
        </row>
        <row r="3626">
          <cell r="A3626">
            <v>0</v>
          </cell>
          <cell r="B3626">
            <v>0</v>
          </cell>
          <cell r="C3626">
            <v>0</v>
          </cell>
        </row>
        <row r="3627">
          <cell r="A3627">
            <v>0</v>
          </cell>
          <cell r="B3627">
            <v>0</v>
          </cell>
          <cell r="C3627">
            <v>0</v>
          </cell>
        </row>
        <row r="3628">
          <cell r="A3628">
            <v>0</v>
          </cell>
          <cell r="B3628">
            <v>0</v>
          </cell>
          <cell r="C3628">
            <v>0</v>
          </cell>
        </row>
        <row r="3633">
          <cell r="A3633" t="str">
            <v>CODIGO</v>
          </cell>
          <cell r="B3633" t="str">
            <v>ITEM</v>
          </cell>
          <cell r="C3633" t="str">
            <v>UNIDAD</v>
          </cell>
        </row>
        <row r="3634">
          <cell r="D3634">
            <v>0</v>
          </cell>
        </row>
        <row r="3635">
          <cell r="B3635" t="str">
            <v>CODIGO</v>
          </cell>
        </row>
        <row r="3636">
          <cell r="A3636" t="str">
            <v>CODIGO</v>
          </cell>
          <cell r="B3636" t="str">
            <v>RECURSOS</v>
          </cell>
          <cell r="C3636" t="str">
            <v>UNIDAD</v>
          </cell>
          <cell r="D3636" t="str">
            <v>CANT.</v>
          </cell>
        </row>
        <row r="3637">
          <cell r="B3637" t="str">
            <v>MATERIALES</v>
          </cell>
        </row>
        <row r="3638">
          <cell r="B3638">
            <v>0</v>
          </cell>
          <cell r="C3638">
            <v>0</v>
          </cell>
        </row>
        <row r="3639">
          <cell r="B3639">
            <v>0</v>
          </cell>
          <cell r="C3639">
            <v>0</v>
          </cell>
        </row>
        <row r="3640">
          <cell r="B3640">
            <v>0</v>
          </cell>
          <cell r="C3640">
            <v>0</v>
          </cell>
        </row>
        <row r="3641">
          <cell r="B3641">
            <v>0</v>
          </cell>
          <cell r="C3641">
            <v>0</v>
          </cell>
        </row>
        <row r="3643">
          <cell r="B3643" t="str">
            <v>EQUIPO</v>
          </cell>
        </row>
        <row r="3644">
          <cell r="B3644" t="str">
            <v>HTA MENOR (5% de M. de O.)</v>
          </cell>
        </row>
        <row r="3645">
          <cell r="A3645">
            <v>0</v>
          </cell>
          <cell r="B3645">
            <v>0</v>
          </cell>
          <cell r="C3645">
            <v>0</v>
          </cell>
        </row>
        <row r="3646">
          <cell r="A3646">
            <v>0</v>
          </cell>
          <cell r="B3646">
            <v>0</v>
          </cell>
          <cell r="C3646">
            <v>0</v>
          </cell>
        </row>
        <row r="3647">
          <cell r="A3647">
            <v>0</v>
          </cell>
          <cell r="B3647">
            <v>0</v>
          </cell>
          <cell r="C3647">
            <v>0</v>
          </cell>
        </row>
        <row r="3649">
          <cell r="B3649" t="str">
            <v>MANO DE OBRA</v>
          </cell>
        </row>
        <row r="3650">
          <cell r="B3650">
            <v>0</v>
          </cell>
          <cell r="C3650">
            <v>0</v>
          </cell>
        </row>
        <row r="3651">
          <cell r="A3651">
            <v>0</v>
          </cell>
          <cell r="B3651">
            <v>0</v>
          </cell>
          <cell r="C3651">
            <v>0</v>
          </cell>
        </row>
        <row r="3652">
          <cell r="A3652">
            <v>0</v>
          </cell>
          <cell r="B3652">
            <v>0</v>
          </cell>
          <cell r="C3652">
            <v>0</v>
          </cell>
        </row>
        <row r="3653">
          <cell r="A3653">
            <v>0</v>
          </cell>
          <cell r="B3653">
            <v>0</v>
          </cell>
          <cell r="C3653">
            <v>0</v>
          </cell>
        </row>
        <row r="3655">
          <cell r="B3655" t="str">
            <v>TRANSPORTE</v>
          </cell>
        </row>
        <row r="3657">
          <cell r="A3657">
            <v>0</v>
          </cell>
          <cell r="B3657">
            <v>0</v>
          </cell>
          <cell r="C3657">
            <v>0</v>
          </cell>
        </row>
        <row r="3658">
          <cell r="A3658">
            <v>0</v>
          </cell>
          <cell r="B3658">
            <v>0</v>
          </cell>
          <cell r="C3658">
            <v>0</v>
          </cell>
        </row>
        <row r="3659">
          <cell r="A3659">
            <v>0</v>
          </cell>
          <cell r="B3659">
            <v>0</v>
          </cell>
          <cell r="C3659">
            <v>0</v>
          </cell>
        </row>
        <row r="3664">
          <cell r="A3664" t="str">
            <v>CODIGO</v>
          </cell>
          <cell r="B3664" t="str">
            <v>ITEM</v>
          </cell>
          <cell r="C3664" t="str">
            <v>UNIDAD</v>
          </cell>
        </row>
        <row r="3665">
          <cell r="D3665">
            <v>0</v>
          </cell>
        </row>
        <row r="3666">
          <cell r="B3666" t="str">
            <v>CODIGO</v>
          </cell>
        </row>
        <row r="3667">
          <cell r="A3667" t="str">
            <v>CODIGO</v>
          </cell>
          <cell r="B3667" t="str">
            <v>RECURSOS</v>
          </cell>
          <cell r="C3667" t="str">
            <v>UNIDAD</v>
          </cell>
          <cell r="D3667" t="str">
            <v>CANT.</v>
          </cell>
        </row>
        <row r="3668">
          <cell r="B3668" t="str">
            <v>MATERIALES</v>
          </cell>
        </row>
        <row r="3669">
          <cell r="B3669">
            <v>0</v>
          </cell>
          <cell r="C3669">
            <v>0</v>
          </cell>
        </row>
        <row r="3670">
          <cell r="B3670">
            <v>0</v>
          </cell>
          <cell r="C3670">
            <v>0</v>
          </cell>
        </row>
        <row r="3671">
          <cell r="B3671">
            <v>0</v>
          </cell>
          <cell r="C3671">
            <v>0</v>
          </cell>
        </row>
        <row r="3672">
          <cell r="B3672">
            <v>0</v>
          </cell>
          <cell r="C3672">
            <v>0</v>
          </cell>
        </row>
        <row r="3674">
          <cell r="B3674" t="str">
            <v>EQUIPO</v>
          </cell>
        </row>
        <row r="3675">
          <cell r="B3675" t="str">
            <v>HTA MENOR (5% de M. de O.)</v>
          </cell>
        </row>
        <row r="3676">
          <cell r="A3676">
            <v>0</v>
          </cell>
          <cell r="B3676">
            <v>0</v>
          </cell>
          <cell r="C3676">
            <v>0</v>
          </cell>
        </row>
        <row r="3677">
          <cell r="A3677">
            <v>0</v>
          </cell>
          <cell r="B3677">
            <v>0</v>
          </cell>
          <cell r="C3677">
            <v>0</v>
          </cell>
        </row>
        <row r="3678">
          <cell r="A3678">
            <v>0</v>
          </cell>
          <cell r="B3678">
            <v>0</v>
          </cell>
          <cell r="C3678">
            <v>0</v>
          </cell>
        </row>
        <row r="3680">
          <cell r="B3680" t="str">
            <v>MANO DE OBRA</v>
          </cell>
        </row>
        <row r="3681">
          <cell r="B3681">
            <v>0</v>
          </cell>
          <cell r="C3681">
            <v>0</v>
          </cell>
        </row>
        <row r="3682">
          <cell r="A3682">
            <v>0</v>
          </cell>
          <cell r="B3682">
            <v>0</v>
          </cell>
          <cell r="C3682">
            <v>0</v>
          </cell>
        </row>
        <row r="3683">
          <cell r="A3683">
            <v>0</v>
          </cell>
          <cell r="B3683">
            <v>0</v>
          </cell>
          <cell r="C3683">
            <v>0</v>
          </cell>
        </row>
        <row r="3684">
          <cell r="A3684">
            <v>0</v>
          </cell>
          <cell r="B3684">
            <v>0</v>
          </cell>
          <cell r="C3684">
            <v>0</v>
          </cell>
        </row>
        <row r="3686">
          <cell r="B3686" t="str">
            <v>TRANSPORTE</v>
          </cell>
        </row>
        <row r="3688">
          <cell r="A3688">
            <v>0</v>
          </cell>
          <cell r="B3688">
            <v>0</v>
          </cell>
          <cell r="C3688">
            <v>0</v>
          </cell>
        </row>
        <row r="3689">
          <cell r="A3689">
            <v>0</v>
          </cell>
          <cell r="B3689">
            <v>0</v>
          </cell>
          <cell r="C3689">
            <v>0</v>
          </cell>
        </row>
        <row r="3690">
          <cell r="A3690">
            <v>0</v>
          </cell>
          <cell r="B3690">
            <v>0</v>
          </cell>
          <cell r="C3690">
            <v>0</v>
          </cell>
        </row>
        <row r="3695">
          <cell r="A3695" t="str">
            <v>CODIGO</v>
          </cell>
          <cell r="B3695" t="str">
            <v>ITEM</v>
          </cell>
          <cell r="C3695" t="str">
            <v>UNIDAD</v>
          </cell>
        </row>
        <row r="3696">
          <cell r="D3696">
            <v>0</v>
          </cell>
        </row>
        <row r="3697">
          <cell r="B3697" t="str">
            <v>CODIGO</v>
          </cell>
        </row>
        <row r="3698">
          <cell r="A3698" t="str">
            <v>CODIGO</v>
          </cell>
          <cell r="B3698" t="str">
            <v>RECURSOS</v>
          </cell>
          <cell r="C3698" t="str">
            <v>UNIDAD</v>
          </cell>
          <cell r="D3698" t="str">
            <v>CANT.</v>
          </cell>
        </row>
        <row r="3699">
          <cell r="B3699" t="str">
            <v>MATERIALES</v>
          </cell>
        </row>
        <row r="3700">
          <cell r="B3700">
            <v>0</v>
          </cell>
          <cell r="C3700">
            <v>0</v>
          </cell>
        </row>
        <row r="3701">
          <cell r="B3701">
            <v>0</v>
          </cell>
          <cell r="C3701">
            <v>0</v>
          </cell>
        </row>
        <row r="3702">
          <cell r="B3702">
            <v>0</v>
          </cell>
          <cell r="C3702">
            <v>0</v>
          </cell>
        </row>
        <row r="3703">
          <cell r="B3703">
            <v>0</v>
          </cell>
          <cell r="C3703">
            <v>0</v>
          </cell>
        </row>
        <row r="3705">
          <cell r="B3705" t="str">
            <v>EQUIPO</v>
          </cell>
        </row>
        <row r="3706">
          <cell r="B3706" t="str">
            <v>HTA MENOR (5% de M. de O.)</v>
          </cell>
        </row>
        <row r="3707">
          <cell r="A3707">
            <v>0</v>
          </cell>
          <cell r="B3707">
            <v>0</v>
          </cell>
          <cell r="C3707">
            <v>0</v>
          </cell>
        </row>
        <row r="3708">
          <cell r="A3708">
            <v>0</v>
          </cell>
          <cell r="B3708">
            <v>0</v>
          </cell>
          <cell r="C3708">
            <v>0</v>
          </cell>
        </row>
        <row r="3709">
          <cell r="A3709">
            <v>0</v>
          </cell>
          <cell r="B3709">
            <v>0</v>
          </cell>
          <cell r="C3709">
            <v>0</v>
          </cell>
        </row>
        <row r="3711">
          <cell r="B3711" t="str">
            <v>MANO DE OBRA</v>
          </cell>
        </row>
        <row r="3712">
          <cell r="B3712">
            <v>0</v>
          </cell>
          <cell r="C3712">
            <v>0</v>
          </cell>
        </row>
        <row r="3713">
          <cell r="A3713">
            <v>0</v>
          </cell>
          <cell r="B3713">
            <v>0</v>
          </cell>
          <cell r="C3713">
            <v>0</v>
          </cell>
        </row>
        <row r="3714">
          <cell r="A3714">
            <v>0</v>
          </cell>
          <cell r="B3714">
            <v>0</v>
          </cell>
          <cell r="C3714">
            <v>0</v>
          </cell>
        </row>
        <row r="3715">
          <cell r="A3715">
            <v>0</v>
          </cell>
          <cell r="B3715">
            <v>0</v>
          </cell>
          <cell r="C3715">
            <v>0</v>
          </cell>
        </row>
        <row r="3717">
          <cell r="B3717" t="str">
            <v>TRANSPORTE</v>
          </cell>
        </row>
        <row r="3719">
          <cell r="A3719">
            <v>0</v>
          </cell>
          <cell r="B3719">
            <v>0</v>
          </cell>
          <cell r="C3719">
            <v>0</v>
          </cell>
        </row>
        <row r="3720">
          <cell r="A3720">
            <v>0</v>
          </cell>
          <cell r="B3720">
            <v>0</v>
          </cell>
          <cell r="C3720">
            <v>0</v>
          </cell>
        </row>
        <row r="3721">
          <cell r="A3721">
            <v>0</v>
          </cell>
          <cell r="B3721">
            <v>0</v>
          </cell>
          <cell r="C3721">
            <v>0</v>
          </cell>
        </row>
        <row r="3726">
          <cell r="A3726" t="str">
            <v>CODIGO</v>
          </cell>
          <cell r="B3726" t="str">
            <v>ITEM</v>
          </cell>
          <cell r="C3726" t="str">
            <v>UNIDAD</v>
          </cell>
        </row>
        <row r="3727">
          <cell r="D3727">
            <v>0</v>
          </cell>
        </row>
        <row r="3728">
          <cell r="B3728" t="str">
            <v>CODIGO</v>
          </cell>
        </row>
        <row r="3729">
          <cell r="A3729" t="str">
            <v>CODIGO</v>
          </cell>
          <cell r="B3729" t="str">
            <v>RECURSOS</v>
          </cell>
          <cell r="C3729" t="str">
            <v>UNIDAD</v>
          </cell>
          <cell r="D3729" t="str">
            <v>CANT.</v>
          </cell>
        </row>
        <row r="3730">
          <cell r="B3730" t="str">
            <v>MATERIALES</v>
          </cell>
        </row>
        <row r="3731">
          <cell r="B3731">
            <v>0</v>
          </cell>
          <cell r="C3731">
            <v>0</v>
          </cell>
        </row>
        <row r="3732">
          <cell r="B3732">
            <v>0</v>
          </cell>
          <cell r="C3732">
            <v>0</v>
          </cell>
        </row>
        <row r="3733">
          <cell r="B3733">
            <v>0</v>
          </cell>
          <cell r="C3733">
            <v>0</v>
          </cell>
        </row>
        <row r="3734">
          <cell r="B3734">
            <v>0</v>
          </cell>
          <cell r="C3734">
            <v>0</v>
          </cell>
        </row>
        <row r="3736">
          <cell r="B3736" t="str">
            <v>EQUIPO</v>
          </cell>
        </row>
        <row r="3737">
          <cell r="B3737" t="str">
            <v>HTA MENOR (5% de M. de O.)</v>
          </cell>
        </row>
        <row r="3738">
          <cell r="A3738">
            <v>0</v>
          </cell>
          <cell r="B3738">
            <v>0</v>
          </cell>
          <cell r="C3738">
            <v>0</v>
          </cell>
        </row>
        <row r="3739">
          <cell r="A3739">
            <v>0</v>
          </cell>
          <cell r="B3739">
            <v>0</v>
          </cell>
          <cell r="C3739">
            <v>0</v>
          </cell>
        </row>
        <row r="3740">
          <cell r="A3740">
            <v>0</v>
          </cell>
          <cell r="B3740">
            <v>0</v>
          </cell>
          <cell r="C3740">
            <v>0</v>
          </cell>
        </row>
        <row r="3742">
          <cell r="B3742" t="str">
            <v>MANO DE OBRA</v>
          </cell>
        </row>
        <row r="3743">
          <cell r="B3743">
            <v>0</v>
          </cell>
          <cell r="C3743">
            <v>0</v>
          </cell>
        </row>
        <row r="3744">
          <cell r="A3744">
            <v>0</v>
          </cell>
          <cell r="B3744">
            <v>0</v>
          </cell>
          <cell r="C3744">
            <v>0</v>
          </cell>
        </row>
        <row r="3745">
          <cell r="A3745">
            <v>0</v>
          </cell>
          <cell r="B3745">
            <v>0</v>
          </cell>
          <cell r="C3745">
            <v>0</v>
          </cell>
        </row>
        <row r="3746">
          <cell r="A3746">
            <v>0</v>
          </cell>
          <cell r="B3746">
            <v>0</v>
          </cell>
          <cell r="C3746">
            <v>0</v>
          </cell>
        </row>
        <row r="3748">
          <cell r="B3748" t="str">
            <v>TRANSPORTE</v>
          </cell>
        </row>
        <row r="3750">
          <cell r="A3750">
            <v>0</v>
          </cell>
          <cell r="B3750">
            <v>0</v>
          </cell>
          <cell r="C3750">
            <v>0</v>
          </cell>
        </row>
        <row r="3751">
          <cell r="A3751">
            <v>0</v>
          </cell>
          <cell r="B3751">
            <v>0</v>
          </cell>
          <cell r="C3751">
            <v>0</v>
          </cell>
        </row>
        <row r="3752">
          <cell r="A3752">
            <v>0</v>
          </cell>
          <cell r="B3752">
            <v>0</v>
          </cell>
          <cell r="C3752">
            <v>0</v>
          </cell>
        </row>
        <row r="3757">
          <cell r="A3757" t="str">
            <v>CODIGO</v>
          </cell>
          <cell r="B3757" t="str">
            <v>ITEM</v>
          </cell>
          <cell r="C3757" t="str">
            <v>UNIDAD</v>
          </cell>
        </row>
        <row r="3758">
          <cell r="D3758">
            <v>0</v>
          </cell>
        </row>
        <row r="3759">
          <cell r="B3759" t="str">
            <v>CODIGO</v>
          </cell>
        </row>
        <row r="3760">
          <cell r="A3760" t="str">
            <v>CODIGO</v>
          </cell>
          <cell r="B3760" t="str">
            <v>RECURSOS</v>
          </cell>
          <cell r="C3760" t="str">
            <v>UNIDAD</v>
          </cell>
          <cell r="D3760" t="str">
            <v>CANT.</v>
          </cell>
        </row>
        <row r="3761">
          <cell r="B3761" t="str">
            <v>MATERIALES</v>
          </cell>
        </row>
        <row r="3762">
          <cell r="B3762">
            <v>0</v>
          </cell>
          <cell r="C3762">
            <v>0</v>
          </cell>
        </row>
        <row r="3763">
          <cell r="B3763">
            <v>0</v>
          </cell>
          <cell r="C3763">
            <v>0</v>
          </cell>
        </row>
        <row r="3764">
          <cell r="B3764">
            <v>0</v>
          </cell>
          <cell r="C3764">
            <v>0</v>
          </cell>
        </row>
        <row r="3765">
          <cell r="B3765">
            <v>0</v>
          </cell>
          <cell r="C3765">
            <v>0</v>
          </cell>
        </row>
        <row r="3767">
          <cell r="B3767" t="str">
            <v>EQUIPO</v>
          </cell>
        </row>
        <row r="3768">
          <cell r="B3768" t="str">
            <v>HTA MENOR (5% de M. de O.)</v>
          </cell>
        </row>
        <row r="3769">
          <cell r="A3769">
            <v>0</v>
          </cell>
          <cell r="B3769">
            <v>0</v>
          </cell>
          <cell r="C3769">
            <v>0</v>
          </cell>
        </row>
        <row r="3770">
          <cell r="A3770">
            <v>0</v>
          </cell>
          <cell r="B3770">
            <v>0</v>
          </cell>
          <cell r="C3770">
            <v>0</v>
          </cell>
        </row>
        <row r="3771">
          <cell r="A3771">
            <v>0</v>
          </cell>
          <cell r="B3771">
            <v>0</v>
          </cell>
          <cell r="C3771">
            <v>0</v>
          </cell>
        </row>
        <row r="3773">
          <cell r="B3773" t="str">
            <v>MANO DE OBRA</v>
          </cell>
        </row>
        <row r="3774">
          <cell r="B3774">
            <v>0</v>
          </cell>
          <cell r="C3774">
            <v>0</v>
          </cell>
        </row>
        <row r="3775">
          <cell r="A3775">
            <v>0</v>
          </cell>
          <cell r="B3775">
            <v>0</v>
          </cell>
          <cell r="C3775">
            <v>0</v>
          </cell>
        </row>
        <row r="3776">
          <cell r="A3776">
            <v>0</v>
          </cell>
          <cell r="B3776">
            <v>0</v>
          </cell>
          <cell r="C3776">
            <v>0</v>
          </cell>
        </row>
        <row r="3777">
          <cell r="A3777">
            <v>0</v>
          </cell>
          <cell r="B3777">
            <v>0</v>
          </cell>
          <cell r="C3777">
            <v>0</v>
          </cell>
        </row>
        <row r="3779">
          <cell r="B3779" t="str">
            <v>TRANSPORTE</v>
          </cell>
        </row>
        <row r="3781">
          <cell r="A3781">
            <v>0</v>
          </cell>
          <cell r="B3781">
            <v>0</v>
          </cell>
          <cell r="C3781">
            <v>0</v>
          </cell>
        </row>
        <row r="3782">
          <cell r="A3782">
            <v>0</v>
          </cell>
          <cell r="B3782">
            <v>0</v>
          </cell>
          <cell r="C3782">
            <v>0</v>
          </cell>
        </row>
        <row r="3783">
          <cell r="A3783">
            <v>0</v>
          </cell>
          <cell r="B3783">
            <v>0</v>
          </cell>
          <cell r="C3783">
            <v>0</v>
          </cell>
        </row>
        <row r="3788">
          <cell r="A3788" t="str">
            <v>CODIGO</v>
          </cell>
          <cell r="B3788" t="str">
            <v>ITEM</v>
          </cell>
          <cell r="C3788" t="str">
            <v>UNIDAD</v>
          </cell>
        </row>
        <row r="3789">
          <cell r="D3789">
            <v>0</v>
          </cell>
        </row>
        <row r="3790">
          <cell r="B3790" t="str">
            <v>CODIGO</v>
          </cell>
        </row>
        <row r="3791">
          <cell r="A3791" t="str">
            <v>CODIGO</v>
          </cell>
          <cell r="B3791" t="str">
            <v>RECURSOS</v>
          </cell>
          <cell r="C3791" t="str">
            <v>UNIDAD</v>
          </cell>
          <cell r="D3791" t="str">
            <v>CANT.</v>
          </cell>
        </row>
        <row r="3792">
          <cell r="B3792" t="str">
            <v>MATERIALES</v>
          </cell>
        </row>
        <row r="3793">
          <cell r="B3793">
            <v>0</v>
          </cell>
          <cell r="C3793">
            <v>0</v>
          </cell>
        </row>
        <row r="3794">
          <cell r="B3794">
            <v>0</v>
          </cell>
          <cell r="C3794">
            <v>0</v>
          </cell>
        </row>
        <row r="3795">
          <cell r="B3795">
            <v>0</v>
          </cell>
          <cell r="C3795">
            <v>0</v>
          </cell>
        </row>
        <row r="3796">
          <cell r="B3796">
            <v>0</v>
          </cell>
          <cell r="C3796">
            <v>0</v>
          </cell>
        </row>
        <row r="3798">
          <cell r="B3798" t="str">
            <v>EQUIPO</v>
          </cell>
        </row>
        <row r="3799">
          <cell r="B3799" t="str">
            <v>HTA MENOR (5% de M. de O.)</v>
          </cell>
        </row>
        <row r="3800">
          <cell r="A3800">
            <v>0</v>
          </cell>
          <cell r="B3800">
            <v>0</v>
          </cell>
          <cell r="C3800">
            <v>0</v>
          </cell>
        </row>
        <row r="3801">
          <cell r="A3801">
            <v>0</v>
          </cell>
          <cell r="B3801">
            <v>0</v>
          </cell>
          <cell r="C3801">
            <v>0</v>
          </cell>
        </row>
        <row r="3802">
          <cell r="A3802">
            <v>0</v>
          </cell>
          <cell r="B3802">
            <v>0</v>
          </cell>
          <cell r="C3802">
            <v>0</v>
          </cell>
        </row>
        <row r="3804">
          <cell r="B3804" t="str">
            <v>MANO DE OBRA</v>
          </cell>
        </row>
        <row r="3805">
          <cell r="B3805">
            <v>0</v>
          </cell>
          <cell r="C3805">
            <v>0</v>
          </cell>
        </row>
        <row r="3806">
          <cell r="A3806">
            <v>0</v>
          </cell>
          <cell r="B3806">
            <v>0</v>
          </cell>
          <cell r="C3806">
            <v>0</v>
          </cell>
        </row>
        <row r="3807">
          <cell r="A3807">
            <v>0</v>
          </cell>
          <cell r="B3807">
            <v>0</v>
          </cell>
          <cell r="C3807">
            <v>0</v>
          </cell>
        </row>
        <row r="3808">
          <cell r="A3808">
            <v>0</v>
          </cell>
          <cell r="B3808">
            <v>0</v>
          </cell>
          <cell r="C3808">
            <v>0</v>
          </cell>
        </row>
        <row r="3810">
          <cell r="B3810" t="str">
            <v>TRANSPORTE</v>
          </cell>
        </row>
        <row r="3812">
          <cell r="A3812">
            <v>0</v>
          </cell>
          <cell r="B3812">
            <v>0</v>
          </cell>
          <cell r="C3812">
            <v>0</v>
          </cell>
        </row>
        <row r="3813">
          <cell r="A3813">
            <v>0</v>
          </cell>
          <cell r="B3813">
            <v>0</v>
          </cell>
          <cell r="C3813">
            <v>0</v>
          </cell>
        </row>
        <row r="3814">
          <cell r="A3814">
            <v>0</v>
          </cell>
          <cell r="B3814">
            <v>0</v>
          </cell>
          <cell r="C3814">
            <v>0</v>
          </cell>
        </row>
        <row r="3819">
          <cell r="A3819" t="str">
            <v>CODIGO</v>
          </cell>
          <cell r="B3819" t="str">
            <v>ITEM</v>
          </cell>
          <cell r="C3819" t="str">
            <v>UNIDAD</v>
          </cell>
        </row>
        <row r="3820">
          <cell r="D3820">
            <v>0</v>
          </cell>
        </row>
        <row r="3821">
          <cell r="B3821" t="str">
            <v>CODIGO</v>
          </cell>
        </row>
        <row r="3822">
          <cell r="A3822" t="str">
            <v>CODIGO</v>
          </cell>
          <cell r="B3822" t="str">
            <v>RECURSOS</v>
          </cell>
          <cell r="C3822" t="str">
            <v>UNIDAD</v>
          </cell>
          <cell r="D3822" t="str">
            <v>CANT.</v>
          </cell>
        </row>
        <row r="3823">
          <cell r="B3823" t="str">
            <v>MATERIALES</v>
          </cell>
        </row>
        <row r="3824">
          <cell r="B3824">
            <v>0</v>
          </cell>
          <cell r="C3824">
            <v>0</v>
          </cell>
        </row>
        <row r="3825">
          <cell r="B3825">
            <v>0</v>
          </cell>
          <cell r="C3825">
            <v>0</v>
          </cell>
        </row>
        <row r="3826">
          <cell r="B3826">
            <v>0</v>
          </cell>
          <cell r="C3826">
            <v>0</v>
          </cell>
        </row>
        <row r="3827">
          <cell r="B3827">
            <v>0</v>
          </cell>
          <cell r="C3827">
            <v>0</v>
          </cell>
        </row>
        <row r="3829">
          <cell r="B3829" t="str">
            <v>EQUIPO</v>
          </cell>
        </row>
        <row r="3830">
          <cell r="B3830" t="str">
            <v>HTA MENOR (5% de M. de O.)</v>
          </cell>
        </row>
        <row r="3831">
          <cell r="A3831">
            <v>0</v>
          </cell>
          <cell r="B3831">
            <v>0</v>
          </cell>
          <cell r="C3831">
            <v>0</v>
          </cell>
        </row>
        <row r="3832">
          <cell r="A3832">
            <v>0</v>
          </cell>
          <cell r="B3832">
            <v>0</v>
          </cell>
          <cell r="C3832">
            <v>0</v>
          </cell>
        </row>
        <row r="3833">
          <cell r="A3833">
            <v>0</v>
          </cell>
          <cell r="B3833">
            <v>0</v>
          </cell>
          <cell r="C3833">
            <v>0</v>
          </cell>
        </row>
        <row r="3835">
          <cell r="B3835" t="str">
            <v>MANO DE OBRA</v>
          </cell>
        </row>
        <row r="3836">
          <cell r="B3836">
            <v>0</v>
          </cell>
          <cell r="C3836">
            <v>0</v>
          </cell>
        </row>
        <row r="3837">
          <cell r="A3837">
            <v>0</v>
          </cell>
          <cell r="B3837">
            <v>0</v>
          </cell>
          <cell r="C3837">
            <v>0</v>
          </cell>
        </row>
        <row r="3838">
          <cell r="A3838">
            <v>0</v>
          </cell>
          <cell r="B3838">
            <v>0</v>
          </cell>
          <cell r="C3838">
            <v>0</v>
          </cell>
        </row>
        <row r="3839">
          <cell r="A3839">
            <v>0</v>
          </cell>
          <cell r="B3839">
            <v>0</v>
          </cell>
          <cell r="C3839">
            <v>0</v>
          </cell>
        </row>
        <row r="3841">
          <cell r="B3841" t="str">
            <v>TRANSPORTE</v>
          </cell>
        </row>
        <row r="3843">
          <cell r="A3843">
            <v>0</v>
          </cell>
          <cell r="B3843">
            <v>0</v>
          </cell>
          <cell r="C3843">
            <v>0</v>
          </cell>
        </row>
        <row r="3844">
          <cell r="A3844">
            <v>0</v>
          </cell>
          <cell r="B3844">
            <v>0</v>
          </cell>
          <cell r="C3844">
            <v>0</v>
          </cell>
        </row>
        <row r="3845">
          <cell r="A3845">
            <v>0</v>
          </cell>
          <cell r="B3845">
            <v>0</v>
          </cell>
          <cell r="C3845">
            <v>0</v>
          </cell>
        </row>
        <row r="3850">
          <cell r="A3850" t="str">
            <v>CODIGO</v>
          </cell>
          <cell r="B3850" t="str">
            <v>ITEM</v>
          </cell>
          <cell r="C3850" t="str">
            <v>UNIDAD</v>
          </cell>
        </row>
        <row r="3851">
          <cell r="D3851">
            <v>0</v>
          </cell>
        </row>
        <row r="3852">
          <cell r="B3852" t="str">
            <v>CODIGO</v>
          </cell>
        </row>
        <row r="3853">
          <cell r="A3853" t="str">
            <v>CODIGO</v>
          </cell>
          <cell r="B3853" t="str">
            <v>RECURSOS</v>
          </cell>
          <cell r="C3853" t="str">
            <v>UNIDAD</v>
          </cell>
          <cell r="D3853" t="str">
            <v>CANT.</v>
          </cell>
        </row>
        <row r="3854">
          <cell r="B3854" t="str">
            <v>MATERIALES</v>
          </cell>
        </row>
        <row r="3855">
          <cell r="B3855">
            <v>0</v>
          </cell>
          <cell r="C3855">
            <v>0</v>
          </cell>
        </row>
        <row r="3856">
          <cell r="B3856">
            <v>0</v>
          </cell>
          <cell r="C3856">
            <v>0</v>
          </cell>
        </row>
        <row r="3857">
          <cell r="B3857">
            <v>0</v>
          </cell>
          <cell r="C3857">
            <v>0</v>
          </cell>
        </row>
        <row r="3858">
          <cell r="B3858">
            <v>0</v>
          </cell>
          <cell r="C3858">
            <v>0</v>
          </cell>
        </row>
        <row r="3860">
          <cell r="B3860" t="str">
            <v>EQUIPO</v>
          </cell>
        </row>
        <row r="3861">
          <cell r="B3861" t="str">
            <v>HTA MENOR (5% de M. de O.)</v>
          </cell>
        </row>
        <row r="3862">
          <cell r="A3862">
            <v>0</v>
          </cell>
          <cell r="B3862">
            <v>0</v>
          </cell>
          <cell r="C3862">
            <v>0</v>
          </cell>
        </row>
        <row r="3863">
          <cell r="A3863">
            <v>0</v>
          </cell>
          <cell r="B3863">
            <v>0</v>
          </cell>
          <cell r="C3863">
            <v>0</v>
          </cell>
        </row>
        <row r="3864">
          <cell r="A3864">
            <v>0</v>
          </cell>
          <cell r="B3864">
            <v>0</v>
          </cell>
          <cell r="C3864">
            <v>0</v>
          </cell>
        </row>
        <row r="3866">
          <cell r="B3866" t="str">
            <v>MANO DE OBRA</v>
          </cell>
        </row>
        <row r="3867">
          <cell r="B3867">
            <v>0</v>
          </cell>
          <cell r="C3867">
            <v>0</v>
          </cell>
        </row>
        <row r="3868">
          <cell r="A3868">
            <v>0</v>
          </cell>
          <cell r="B3868">
            <v>0</v>
          </cell>
          <cell r="C3868">
            <v>0</v>
          </cell>
        </row>
        <row r="3869">
          <cell r="A3869">
            <v>0</v>
          </cell>
          <cell r="B3869">
            <v>0</v>
          </cell>
          <cell r="C3869">
            <v>0</v>
          </cell>
        </row>
        <row r="3870">
          <cell r="A3870">
            <v>0</v>
          </cell>
          <cell r="B3870">
            <v>0</v>
          </cell>
          <cell r="C3870">
            <v>0</v>
          </cell>
        </row>
        <row r="3872">
          <cell r="B3872" t="str">
            <v>TRANSPORTE</v>
          </cell>
        </row>
        <row r="3874">
          <cell r="A3874">
            <v>0</v>
          </cell>
          <cell r="B3874">
            <v>0</v>
          </cell>
          <cell r="C3874">
            <v>0</v>
          </cell>
        </row>
        <row r="3875">
          <cell r="A3875">
            <v>0</v>
          </cell>
          <cell r="B3875">
            <v>0</v>
          </cell>
          <cell r="C3875">
            <v>0</v>
          </cell>
        </row>
        <row r="3876">
          <cell r="A3876">
            <v>0</v>
          </cell>
          <cell r="B3876">
            <v>0</v>
          </cell>
          <cell r="C3876">
            <v>0</v>
          </cell>
        </row>
        <row r="3881">
          <cell r="A3881" t="str">
            <v>CODIGO</v>
          </cell>
          <cell r="B3881" t="str">
            <v>ITEM</v>
          </cell>
          <cell r="C3881" t="str">
            <v>UNIDAD</v>
          </cell>
        </row>
        <row r="3882">
          <cell r="D3882">
            <v>0</v>
          </cell>
        </row>
        <row r="3883">
          <cell r="B3883" t="str">
            <v>CODIGO</v>
          </cell>
        </row>
        <row r="3884">
          <cell r="A3884" t="str">
            <v>CODIGO</v>
          </cell>
          <cell r="B3884" t="str">
            <v>RECURSOS</v>
          </cell>
          <cell r="C3884" t="str">
            <v>UNIDAD</v>
          </cell>
          <cell r="D3884" t="str">
            <v>CANT.</v>
          </cell>
        </row>
        <row r="3885">
          <cell r="B3885" t="str">
            <v>MATERIALES</v>
          </cell>
        </row>
        <row r="3886">
          <cell r="B3886">
            <v>0</v>
          </cell>
          <cell r="C3886">
            <v>0</v>
          </cell>
        </row>
        <row r="3887">
          <cell r="B3887">
            <v>0</v>
          </cell>
          <cell r="C3887">
            <v>0</v>
          </cell>
        </row>
        <row r="3888">
          <cell r="B3888">
            <v>0</v>
          </cell>
          <cell r="C3888">
            <v>0</v>
          </cell>
        </row>
        <row r="3889">
          <cell r="B3889">
            <v>0</v>
          </cell>
          <cell r="C3889">
            <v>0</v>
          </cell>
        </row>
        <row r="3891">
          <cell r="B3891" t="str">
            <v>EQUIPO</v>
          </cell>
        </row>
        <row r="3892">
          <cell r="B3892" t="str">
            <v>HTA MENOR (5% de M. de O.)</v>
          </cell>
        </row>
        <row r="3893">
          <cell r="A3893">
            <v>0</v>
          </cell>
          <cell r="B3893">
            <v>0</v>
          </cell>
          <cell r="C3893">
            <v>0</v>
          </cell>
        </row>
        <row r="3894">
          <cell r="A3894">
            <v>0</v>
          </cell>
          <cell r="B3894">
            <v>0</v>
          </cell>
          <cell r="C3894">
            <v>0</v>
          </cell>
        </row>
        <row r="3895">
          <cell r="A3895">
            <v>0</v>
          </cell>
          <cell r="B3895">
            <v>0</v>
          </cell>
          <cell r="C3895">
            <v>0</v>
          </cell>
        </row>
        <row r="3897">
          <cell r="B3897" t="str">
            <v>MANO DE OBRA</v>
          </cell>
        </row>
        <row r="3898">
          <cell r="B3898">
            <v>0</v>
          </cell>
          <cell r="C3898">
            <v>0</v>
          </cell>
        </row>
        <row r="3899">
          <cell r="A3899">
            <v>0</v>
          </cell>
          <cell r="B3899">
            <v>0</v>
          </cell>
          <cell r="C3899">
            <v>0</v>
          </cell>
        </row>
        <row r="3900">
          <cell r="A3900">
            <v>0</v>
          </cell>
          <cell r="B3900">
            <v>0</v>
          </cell>
          <cell r="C3900">
            <v>0</v>
          </cell>
        </row>
        <row r="3901">
          <cell r="A3901">
            <v>0</v>
          </cell>
          <cell r="B3901">
            <v>0</v>
          </cell>
          <cell r="C3901">
            <v>0</v>
          </cell>
        </row>
        <row r="3903">
          <cell r="B3903" t="str">
            <v>TRANSPORTE</v>
          </cell>
        </row>
        <row r="3905">
          <cell r="A3905">
            <v>0</v>
          </cell>
          <cell r="B3905">
            <v>0</v>
          </cell>
          <cell r="C3905">
            <v>0</v>
          </cell>
        </row>
        <row r="3906">
          <cell r="A3906">
            <v>0</v>
          </cell>
          <cell r="B3906">
            <v>0</v>
          </cell>
          <cell r="C3906">
            <v>0</v>
          </cell>
        </row>
        <row r="3907">
          <cell r="A3907">
            <v>0</v>
          </cell>
          <cell r="B3907">
            <v>0</v>
          </cell>
          <cell r="C3907">
            <v>0</v>
          </cell>
        </row>
        <row r="3912">
          <cell r="A3912" t="str">
            <v>CODIGO</v>
          </cell>
          <cell r="B3912" t="str">
            <v>ITEM</v>
          </cell>
          <cell r="C3912" t="str">
            <v>UNIDAD</v>
          </cell>
        </row>
        <row r="3913">
          <cell r="D3913">
            <v>0</v>
          </cell>
        </row>
        <row r="3914">
          <cell r="B3914" t="str">
            <v>CODIGO</v>
          </cell>
        </row>
        <row r="3915">
          <cell r="A3915" t="str">
            <v>CODIGO</v>
          </cell>
          <cell r="B3915" t="str">
            <v>RECURSOS</v>
          </cell>
          <cell r="C3915" t="str">
            <v>UNIDAD</v>
          </cell>
          <cell r="D3915" t="str">
            <v>CANT.</v>
          </cell>
        </row>
        <row r="3916">
          <cell r="B3916" t="str">
            <v>MATERIALES</v>
          </cell>
        </row>
        <row r="3917">
          <cell r="B3917">
            <v>0</v>
          </cell>
          <cell r="C3917">
            <v>0</v>
          </cell>
        </row>
        <row r="3918">
          <cell r="B3918">
            <v>0</v>
          </cell>
          <cell r="C3918">
            <v>0</v>
          </cell>
        </row>
        <row r="3919">
          <cell r="B3919">
            <v>0</v>
          </cell>
          <cell r="C3919">
            <v>0</v>
          </cell>
        </row>
        <row r="3920">
          <cell r="B3920">
            <v>0</v>
          </cell>
          <cell r="C3920">
            <v>0</v>
          </cell>
        </row>
        <row r="3922">
          <cell r="B3922" t="str">
            <v>EQUIPO</v>
          </cell>
        </row>
        <row r="3923">
          <cell r="B3923" t="str">
            <v>HTA MENOR (5% de M. de O.)</v>
          </cell>
        </row>
        <row r="3924">
          <cell r="A3924">
            <v>0</v>
          </cell>
          <cell r="B3924">
            <v>0</v>
          </cell>
          <cell r="C3924">
            <v>0</v>
          </cell>
        </row>
        <row r="3925">
          <cell r="A3925">
            <v>0</v>
          </cell>
          <cell r="B3925">
            <v>0</v>
          </cell>
          <cell r="C3925">
            <v>0</v>
          </cell>
        </row>
        <row r="3926">
          <cell r="A3926">
            <v>0</v>
          </cell>
          <cell r="B3926">
            <v>0</v>
          </cell>
          <cell r="C3926">
            <v>0</v>
          </cell>
        </row>
        <row r="3928">
          <cell r="B3928" t="str">
            <v>MANO DE OBRA</v>
          </cell>
        </row>
        <row r="3929">
          <cell r="B3929">
            <v>0</v>
          </cell>
          <cell r="C3929">
            <v>0</v>
          </cell>
        </row>
        <row r="3930">
          <cell r="A3930">
            <v>0</v>
          </cell>
          <cell r="B3930">
            <v>0</v>
          </cell>
          <cell r="C3930">
            <v>0</v>
          </cell>
        </row>
        <row r="3931">
          <cell r="A3931">
            <v>0</v>
          </cell>
          <cell r="B3931">
            <v>0</v>
          </cell>
          <cell r="C3931">
            <v>0</v>
          </cell>
        </row>
        <row r="3932">
          <cell r="A3932">
            <v>0</v>
          </cell>
          <cell r="B3932">
            <v>0</v>
          </cell>
          <cell r="C3932">
            <v>0</v>
          </cell>
        </row>
        <row r="3934">
          <cell r="B3934" t="str">
            <v>TRANSPORTE</v>
          </cell>
        </row>
        <row r="3936">
          <cell r="A3936">
            <v>0</v>
          </cell>
          <cell r="B3936">
            <v>0</v>
          </cell>
          <cell r="C3936">
            <v>0</v>
          </cell>
        </row>
        <row r="3937">
          <cell r="A3937">
            <v>0</v>
          </cell>
          <cell r="B3937">
            <v>0</v>
          </cell>
          <cell r="C3937">
            <v>0</v>
          </cell>
        </row>
        <row r="3938">
          <cell r="A3938">
            <v>0</v>
          </cell>
          <cell r="B3938">
            <v>0</v>
          </cell>
          <cell r="C3938">
            <v>0</v>
          </cell>
        </row>
        <row r="3944">
          <cell r="A3944" t="str">
            <v>CODIGO</v>
          </cell>
          <cell r="B3944" t="str">
            <v>ITEM</v>
          </cell>
          <cell r="C3944" t="str">
            <v>UNIDAD</v>
          </cell>
        </row>
        <row r="3945">
          <cell r="D3945">
            <v>0</v>
          </cell>
        </row>
        <row r="3946">
          <cell r="B3946" t="str">
            <v>CODIGO</v>
          </cell>
        </row>
        <row r="3947">
          <cell r="A3947" t="str">
            <v>CODIGO</v>
          </cell>
          <cell r="B3947" t="str">
            <v>RECURSOS</v>
          </cell>
          <cell r="C3947" t="str">
            <v>UNIDAD</v>
          </cell>
          <cell r="D3947" t="str">
            <v>CANT.</v>
          </cell>
        </row>
        <row r="3948">
          <cell r="B3948" t="str">
            <v>MATERIALES</v>
          </cell>
        </row>
        <row r="3949">
          <cell r="B3949">
            <v>0</v>
          </cell>
          <cell r="C3949">
            <v>0</v>
          </cell>
        </row>
        <row r="3950">
          <cell r="B3950">
            <v>0</v>
          </cell>
          <cell r="C3950">
            <v>0</v>
          </cell>
        </row>
        <row r="3951">
          <cell r="B3951">
            <v>0</v>
          </cell>
          <cell r="C3951">
            <v>0</v>
          </cell>
        </row>
        <row r="3952">
          <cell r="B3952">
            <v>0</v>
          </cell>
          <cell r="C3952">
            <v>0</v>
          </cell>
        </row>
        <row r="3954">
          <cell r="B3954" t="str">
            <v>EQUIPO</v>
          </cell>
        </row>
        <row r="3955">
          <cell r="B3955" t="str">
            <v>HTA MENOR (5% de M. de O.)</v>
          </cell>
        </row>
        <row r="3956">
          <cell r="A3956">
            <v>0</v>
          </cell>
          <cell r="B3956">
            <v>0</v>
          </cell>
          <cell r="C3956">
            <v>0</v>
          </cell>
        </row>
        <row r="3957">
          <cell r="A3957">
            <v>0</v>
          </cell>
          <cell r="B3957">
            <v>0</v>
          </cell>
          <cell r="C3957">
            <v>0</v>
          </cell>
        </row>
        <row r="3958">
          <cell r="A3958">
            <v>0</v>
          </cell>
          <cell r="B3958">
            <v>0</v>
          </cell>
          <cell r="C3958">
            <v>0</v>
          </cell>
        </row>
        <row r="3960">
          <cell r="B3960" t="str">
            <v>MANO DE OBRA</v>
          </cell>
        </row>
        <row r="3961">
          <cell r="B3961">
            <v>0</v>
          </cell>
          <cell r="C3961">
            <v>0</v>
          </cell>
        </row>
        <row r="3962">
          <cell r="A3962">
            <v>0</v>
          </cell>
          <cell r="B3962">
            <v>0</v>
          </cell>
          <cell r="C3962">
            <v>0</v>
          </cell>
        </row>
        <row r="3963">
          <cell r="A3963">
            <v>0</v>
          </cell>
          <cell r="B3963">
            <v>0</v>
          </cell>
          <cell r="C3963">
            <v>0</v>
          </cell>
        </row>
        <row r="3964">
          <cell r="A3964">
            <v>0</v>
          </cell>
          <cell r="B3964">
            <v>0</v>
          </cell>
          <cell r="C3964">
            <v>0</v>
          </cell>
        </row>
        <row r="3966">
          <cell r="B3966" t="str">
            <v>TRANSPORTE</v>
          </cell>
        </row>
        <row r="3968">
          <cell r="A3968">
            <v>0</v>
          </cell>
          <cell r="B3968">
            <v>0</v>
          </cell>
          <cell r="C3968">
            <v>0</v>
          </cell>
        </row>
        <row r="3969">
          <cell r="A3969">
            <v>0</v>
          </cell>
          <cell r="B3969">
            <v>0</v>
          </cell>
          <cell r="C3969">
            <v>0</v>
          </cell>
        </row>
        <row r="3970">
          <cell r="A3970">
            <v>0</v>
          </cell>
          <cell r="B3970">
            <v>0</v>
          </cell>
          <cell r="C3970">
            <v>0</v>
          </cell>
        </row>
      </sheetData>
      <sheetData sheetId="1">
        <row r="1">
          <cell r="A1" t="str">
            <v>CODIGO</v>
          </cell>
        </row>
      </sheetData>
      <sheetData sheetId="2">
        <row r="1">
          <cell r="A1" t="str">
            <v>CODIGO</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sheetData sheetId="18">
        <row r="1">
          <cell r="A1" t="str">
            <v>CODIGO</v>
          </cell>
        </row>
      </sheetData>
      <sheetData sheetId="19"/>
      <sheetData sheetId="20">
        <row r="1">
          <cell r="A1" t="str">
            <v>CODIGO</v>
          </cell>
        </row>
      </sheetData>
      <sheetData sheetId="21"/>
      <sheetData sheetId="22">
        <row r="1">
          <cell r="A1" t="str">
            <v>CODIGO</v>
          </cell>
        </row>
      </sheetData>
      <sheetData sheetId="23"/>
      <sheetData sheetId="24" refreshError="1"/>
      <sheetData sheetId="25" refreshError="1"/>
      <sheetData sheetId="26" refreshError="1"/>
      <sheetData sheetId="27" refreshError="1"/>
      <sheetData sheetId="28">
        <row r="1">
          <cell r="A1" t="str">
            <v>CODIGO</v>
          </cell>
        </row>
      </sheetData>
      <sheetData sheetId="29"/>
    </sheetDataSet>
  </externalBook>
</externalLink>
</file>

<file path=xl/externalLinks/externalLink1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EQ"/>
      <sheetName val="MA"/>
      <sheetName val="TR"/>
      <sheetName val="MO"/>
      <sheetName val="PU"/>
      <sheetName val="PT"/>
      <sheetName val="admon99"/>
      <sheetName val="nelson"/>
      <sheetName val="Hoja3"/>
      <sheetName val="Hoja4"/>
      <sheetName val="CANTOBRA"/>
      <sheetName val="SALIDA"/>
    </sheetNames>
    <sheetDataSet>
      <sheetData sheetId="0"/>
      <sheetData sheetId="1"/>
      <sheetData sheetId="2"/>
      <sheetData sheetId="3"/>
      <sheetData sheetId="4"/>
      <sheetData sheetId="5"/>
      <sheetData sheetId="6"/>
      <sheetData sheetId="7"/>
      <sheetData sheetId="8"/>
      <sheetData sheetId="9"/>
      <sheetData sheetId="10"/>
      <sheetData sheetId="11" refreshError="1"/>
      <sheetData sheetId="12" refreshError="1"/>
    </sheetDataSet>
  </externalBook>
</externalLink>
</file>

<file path=xl/externalLinks/externalLink1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tros"/>
    </sheetNames>
    <sheetDataSet>
      <sheetData sheetId="0" refreshError="1"/>
    </sheetDataSet>
  </externalBook>
</externalLink>
</file>

<file path=xl/externalLinks/externalLink1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PR 1"/>
      <sheetName val="SUB APU"/>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Set>
  </externalBook>
</externalLink>
</file>

<file path=xl/externalLinks/externalLink1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lvc"/>
      <sheetName val="cyrb"/>
      <sheetName val="gapr"/>
    </sheetNames>
    <sheetDataSet>
      <sheetData sheetId="0" refreshError="1"/>
      <sheetData sheetId="1"/>
      <sheetData sheetId="2"/>
    </sheetDataSet>
  </externalBook>
</externalLink>
</file>

<file path=xl/externalLinks/externalLink1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2002"/>
    </sheetNames>
    <sheetDataSet>
      <sheetData sheetId="0" refreshError="1"/>
    </sheetDataSet>
  </externalBook>
</externalLink>
</file>

<file path=xl/externalLinks/externalLink1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arametros"/>
      <sheetName val="Ppto"/>
      <sheetName val="INTERVENTORIA"/>
      <sheetName val="AIU"/>
      <sheetName val="Apu"/>
      <sheetName val="CO_PUERTAS"/>
      <sheetName val="Aux"/>
      <sheetName val="Ins"/>
      <sheetName val=" BIOSEGURIDAD COVID-19"/>
      <sheetName val="AGS"/>
      <sheetName val="Hoja2"/>
      <sheetName val="PLAN DE MANEJO ARQUEOLOGICO"/>
      <sheetName val="PLAN DE CONTROL DE PLAGAS"/>
      <sheetName val="CO_ETAPA_1"/>
      <sheetName val="CO_ETAPA_2"/>
      <sheetName val="CO_Pilas_EXC"/>
      <sheetName val="CO_COLUMNAS"/>
      <sheetName val="PPTO_HS"/>
      <sheetName val="APU_HS"/>
      <sheetName val="PPTO_ELE_1"/>
      <sheetName val="CO_ACERO"/>
      <sheetName val="PPTO_ELE_2"/>
      <sheetName val="PPTO_BIO_ACUS"/>
      <sheetName val="PPTO_AA"/>
      <sheetName val="MC_LOSAS"/>
      <sheetName val="MC_MUROS ETAPAS"/>
      <sheetName val="MC_MUROS"/>
      <sheetName val="MC_PISOS"/>
      <sheetName val="Prst Soc"/>
      <sheetName val="RESOLUCION 747-98 al 2017"/>
    </sheetNames>
    <sheetDataSet>
      <sheetData sheetId="0" refreshError="1"/>
      <sheetData sheetId="1" refreshError="1"/>
      <sheetData sheetId="2" refreshError="1"/>
      <sheetData sheetId="3" refreshError="1"/>
      <sheetData sheetId="4" refreshError="1"/>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Set>
  </externalBook>
</externalLink>
</file>

<file path=xl/externalLinks/externalLink1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PRESUPUESTO INTERVENTORIA"/>
      <sheetName val=" PRESTACIONES Y SALARIOS INTERV"/>
      <sheetName val="cronograma Interventoria"/>
      <sheetName val="Reajuste Interventoria"/>
      <sheetName val="PRESUPUESTO OBRA"/>
      <sheetName val="MANO DE OBRA"/>
      <sheetName val="EQUIPOS"/>
      <sheetName val="MATERIALES"/>
      <sheetName val="TRANSPORTE"/>
      <sheetName val="Calculo PrestacionesSalarios Pr"/>
      <sheetName val="Ítems de actividades"/>
      <sheetName val="Aux"/>
      <sheetName val="A.P.U OBRA CIVIL Y ELECTRI (2)"/>
      <sheetName val="A.P.U AGUAS RESIDUALES (2)"/>
      <sheetName val="A.P.U AGUAS LLUVIAS (2)"/>
      <sheetName val="A.P.U MURO EN ZAPATA (2)"/>
      <sheetName val="A.P.U MURO EN PILAS (2)"/>
      <sheetName val="RESUMEN "/>
      <sheetName val="CRONOGRAMA"/>
      <sheetName val="ARU DEFINITIVO"/>
      <sheetName val="CALCULO PRESTACIONES Y SALA "/>
      <sheetName val="FLUJO DE CAJA"/>
      <sheetName val="RIESGOS"/>
      <sheetName val="2 POLITICA"/>
      <sheetName val="3 ECONOMICO"/>
      <sheetName val="3.1 CALCULO ECONOMICO "/>
      <sheetName val="4 OPERACIONALES"/>
      <sheetName val="4.1 Calculos Operacionales"/>
      <sheetName val="5 FINANCIEROS"/>
      <sheetName val="5.1 Calculo Financiero"/>
      <sheetName val="6 NATURALEZA"/>
      <sheetName val="6.1 Calculo Naturaleza"/>
      <sheetName val="6.2 Calculo Naturaleza"/>
      <sheetName val="7 Ambientales"/>
      <sheetName val="7.1 GESTION SOCIAMBIENTAL "/>
      <sheetName val="7.2 PLAN DE MANEJO DE TRANS "/>
      <sheetName val="7.3 BIOSEGURIDAD COVID-19"/>
      <sheetName val="Memorias de calculo VIA"/>
      <sheetName val="A.P.U OBRA CIVIL Y ELECTRI"/>
      <sheetName val="A.P.U AGUAS LLUVIAS"/>
      <sheetName val="Memorias de calculo Aguas LLuvi"/>
      <sheetName val="Tramo CR30-CR31"/>
      <sheetName val="Tramo CR31-CR32"/>
      <sheetName val="Tramo CR32-CR33"/>
      <sheetName val="Tramo CR33-CR34"/>
      <sheetName val="Tramo CR34-CR35"/>
      <sheetName val="Tramo CR35-CR36"/>
      <sheetName val="Tramo CR36-CR37"/>
      <sheetName val="Tramo CR37-BOT4"/>
      <sheetName val="Tramo CR40-CR41"/>
      <sheetName val="Tramo CR41-CR42"/>
      <sheetName val="Tramo CR42-CR43"/>
      <sheetName val="Tramo CR43-CR44"/>
      <sheetName val="Tramo CR44-CR45"/>
      <sheetName val="Tramo CR45-CR46"/>
      <sheetName val="Tramo CR46-CR47"/>
      <sheetName val="Tramo CR47-CR48"/>
      <sheetName val="Tramo CR48-CR49"/>
      <sheetName val="Tramo CR49-CR50"/>
      <sheetName val="Tramo CR50-CR51"/>
      <sheetName val="Tramo CR51-CR52"/>
      <sheetName val="Tramo CR52-CR53"/>
      <sheetName val="Tramo CR53-CR54"/>
      <sheetName val="Tramo CR54-CR55"/>
      <sheetName val="Tramo CR55-CR56"/>
      <sheetName val="Tramo CR56-CR57"/>
      <sheetName val="Tramo CR57-CR58"/>
      <sheetName val="A.P.U AGUAS RESIDUALES"/>
      <sheetName val="Memorias de Caluclo Aguas Resid"/>
      <sheetName val="Tramo CR400-C401"/>
      <sheetName val="Tramo CR401-CR402"/>
      <sheetName val="Tramo CR402-C403"/>
      <sheetName val="Tramo CR403-CR404"/>
      <sheetName val="Tramo CR404-CR405"/>
      <sheetName val="Tramo CR405-CR406"/>
      <sheetName val="Tramo CR406-CR407"/>
      <sheetName val="Tramo CR407-R4"/>
      <sheetName val="TramoCR600-CR601"/>
      <sheetName val="TramoCR601-CR602"/>
      <sheetName val="TramoCR602-CR603"/>
      <sheetName val="TramoCR603-CR604"/>
      <sheetName val="TramoCR604-CR605"/>
      <sheetName val="TramoCR605-CR606"/>
      <sheetName val="TramoCR606-CR607"/>
      <sheetName val="TramoCR607-CR608"/>
      <sheetName val="TramoCR608-CR609"/>
      <sheetName val="TramoCR609-CR610"/>
      <sheetName val="TramoCR610-CR611"/>
      <sheetName val="TramoCR611-CR612"/>
      <sheetName val="TramoCR612-CR613"/>
      <sheetName val="TramoCR613-CR614"/>
      <sheetName val="TramoCR614-CR615"/>
      <sheetName val="TramoCR615-CR616"/>
      <sheetName val="TramoCR616-CR617"/>
      <sheetName val="TramoCR617-CR618"/>
      <sheetName val="TramoCR618-CR169"/>
      <sheetName val="Memorias de calculo Muros "/>
      <sheetName val="A.P.U MURO EN PILAS"/>
      <sheetName val="A.P.U MURO EN ZAPATA"/>
      <sheetName val="Inventario Arboreo"/>
      <sheetName val="EJECUCION DEL PLAN DE APROVECHA"/>
      <sheetName val="3.1 CALCULO ECONOMICO"/>
    </sheetNames>
    <sheetDataSet>
      <sheetData sheetId="0"/>
      <sheetData sheetId="1"/>
      <sheetData sheetId="2"/>
      <sheetData sheetId="3"/>
      <sheetData sheetId="4"/>
      <sheetData sheetId="5"/>
      <sheetData sheetId="6"/>
      <sheetData sheetId="7"/>
      <sheetData sheetId="8"/>
      <sheetData sheetId="9"/>
      <sheetData sheetId="10"/>
      <sheetData sheetId="11"/>
      <sheetData sheetId="12">
        <row r="1">
          <cell r="B1" t="str">
            <v>SUB-ANALISIS DE PRECIOS UNITARIOS</v>
          </cell>
          <cell r="H1">
            <v>0</v>
          </cell>
        </row>
        <row r="2">
          <cell r="B2" t="str">
            <v>CLV</v>
          </cell>
          <cell r="H2" t="str">
            <v>VR. TOTAL</v>
          </cell>
          <cell r="J2" t="str">
            <v>COD_1</v>
          </cell>
          <cell r="K2" t="str">
            <v>CANT_AUX</v>
          </cell>
        </row>
        <row r="3">
          <cell r="A3" t="str">
            <v>71A14</v>
          </cell>
          <cell r="B3" t="str">
            <v>71A14</v>
          </cell>
          <cell r="H3">
            <v>302194.90854938643</v>
          </cell>
          <cell r="J3" t="str">
            <v>7</v>
          </cell>
          <cell r="K3" t="e">
            <v>#VALUE!</v>
          </cell>
        </row>
        <row r="4">
          <cell r="A4" t="str">
            <v>71A14</v>
          </cell>
          <cell r="B4">
            <v>11116</v>
          </cell>
          <cell r="H4">
            <v>182364</v>
          </cell>
          <cell r="J4" t="str">
            <v>1</v>
          </cell>
          <cell r="K4" t="e">
            <v>#VALUE!</v>
          </cell>
        </row>
        <row r="5">
          <cell r="A5" t="str">
            <v>71A14</v>
          </cell>
          <cell r="B5" t="str">
            <v>1121A</v>
          </cell>
          <cell r="H5">
            <v>44892</v>
          </cell>
          <cell r="J5" t="str">
            <v>1</v>
          </cell>
          <cell r="K5" t="e">
            <v>#VALUE!</v>
          </cell>
        </row>
        <row r="6">
          <cell r="A6" t="str">
            <v>71A14</v>
          </cell>
          <cell r="B6">
            <v>21118</v>
          </cell>
          <cell r="H6">
            <v>9335.7495999999992</v>
          </cell>
          <cell r="J6" t="str">
            <v>2</v>
          </cell>
          <cell r="K6" t="e">
            <v>#VALUE!</v>
          </cell>
        </row>
        <row r="7">
          <cell r="A7" t="str">
            <v>71A14</v>
          </cell>
          <cell r="B7">
            <v>21111</v>
          </cell>
          <cell r="H7">
            <v>41620.452470624499</v>
          </cell>
          <cell r="J7" t="str">
            <v>2</v>
          </cell>
          <cell r="K7" t="e">
            <v>#VALUE!</v>
          </cell>
        </row>
        <row r="8">
          <cell r="A8" t="str">
            <v>71A14</v>
          </cell>
          <cell r="B8">
            <v>21117</v>
          </cell>
          <cell r="H8">
            <v>1820</v>
          </cell>
          <cell r="J8" t="str">
            <v>2</v>
          </cell>
          <cell r="K8" t="e">
            <v>#VALUE!</v>
          </cell>
        </row>
        <row r="9">
          <cell r="A9" t="str">
            <v>71A14</v>
          </cell>
          <cell r="B9">
            <v>21121</v>
          </cell>
          <cell r="H9">
            <v>4772.04151385572</v>
          </cell>
          <cell r="J9" t="str">
            <v>2</v>
          </cell>
          <cell r="K9" t="e">
            <v>#VALUE!</v>
          </cell>
        </row>
        <row r="10">
          <cell r="A10" t="str">
            <v>71A14</v>
          </cell>
          <cell r="B10">
            <v>21111</v>
          </cell>
          <cell r="H10">
            <v>4855.7194549061924</v>
          </cell>
          <cell r="J10" t="str">
            <v>2</v>
          </cell>
          <cell r="K10" t="e">
            <v>#VALUE!</v>
          </cell>
        </row>
        <row r="11">
          <cell r="A11" t="str">
            <v>71A14</v>
          </cell>
          <cell r="B11">
            <v>44153</v>
          </cell>
          <cell r="H11">
            <v>2613.2399999999998</v>
          </cell>
          <cell r="J11" t="str">
            <v>4</v>
          </cell>
          <cell r="K11" t="e">
            <v>#VALUE!</v>
          </cell>
        </row>
        <row r="12">
          <cell r="A12" t="str">
            <v>71A14</v>
          </cell>
          <cell r="B12">
            <v>42511</v>
          </cell>
          <cell r="H12">
            <v>405.70550999999995</v>
          </cell>
          <cell r="J12" t="str">
            <v>4</v>
          </cell>
          <cell r="K12" t="e">
            <v>#VALUE!</v>
          </cell>
        </row>
        <row r="13">
          <cell r="A13" t="str">
            <v>71A14</v>
          </cell>
          <cell r="B13">
            <v>44159</v>
          </cell>
          <cell r="H13">
            <v>9516</v>
          </cell>
          <cell r="J13" t="str">
            <v>4</v>
          </cell>
          <cell r="K13" t="e">
            <v>#VALUE!</v>
          </cell>
        </row>
        <row r="14">
          <cell r="A14" t="str">
            <v/>
          </cell>
          <cell r="B14">
            <v>0</v>
          </cell>
          <cell r="H14" t="str">
            <v/>
          </cell>
          <cell r="J14" t="str">
            <v/>
          </cell>
          <cell r="K14" t="e">
            <v>#VALUE!</v>
          </cell>
        </row>
        <row r="15">
          <cell r="A15" t="str">
            <v>71A54</v>
          </cell>
          <cell r="B15" t="str">
            <v>71A54</v>
          </cell>
          <cell r="H15">
            <v>290921.37010413024</v>
          </cell>
          <cell r="J15" t="str">
            <v>7</v>
          </cell>
          <cell r="K15" t="e">
            <v>#VALUE!</v>
          </cell>
        </row>
        <row r="16">
          <cell r="A16" t="str">
            <v>71A54</v>
          </cell>
          <cell r="B16">
            <v>11116</v>
          </cell>
          <cell r="H16">
            <v>186612.82500000001</v>
          </cell>
          <cell r="J16" t="str">
            <v>1</v>
          </cell>
          <cell r="K16" t="e">
            <v>#VALUE!</v>
          </cell>
        </row>
        <row r="17">
          <cell r="A17" t="str">
            <v>71A54</v>
          </cell>
          <cell r="B17" t="str">
            <v>1121A</v>
          </cell>
          <cell r="H17">
            <v>30701.999999999996</v>
          </cell>
          <cell r="J17" t="str">
            <v>1</v>
          </cell>
          <cell r="K17" t="e">
            <v>#VALUE!</v>
          </cell>
        </row>
        <row r="18">
          <cell r="A18" t="str">
            <v>71A54</v>
          </cell>
          <cell r="B18">
            <v>11219</v>
          </cell>
          <cell r="H18">
            <v>9639</v>
          </cell>
          <cell r="J18" t="str">
            <v>1</v>
          </cell>
          <cell r="K18" t="e">
            <v>#VALUE!</v>
          </cell>
        </row>
        <row r="19">
          <cell r="A19" t="str">
            <v>71A54</v>
          </cell>
          <cell r="B19">
            <v>11181</v>
          </cell>
          <cell r="H19">
            <v>31626.797343750004</v>
          </cell>
          <cell r="J19" t="str">
            <v>1</v>
          </cell>
          <cell r="K19" t="e">
            <v>#VALUE!</v>
          </cell>
        </row>
        <row r="20">
          <cell r="A20" t="str">
            <v>71A54</v>
          </cell>
          <cell r="B20">
            <v>21118</v>
          </cell>
          <cell r="H20">
            <v>5855.7496000000001</v>
          </cell>
          <cell r="J20" t="str">
            <v>2</v>
          </cell>
          <cell r="K20" t="e">
            <v>#VALUE!</v>
          </cell>
        </row>
        <row r="21">
          <cell r="A21" t="str">
            <v>71A54</v>
          </cell>
          <cell r="B21">
            <v>21117</v>
          </cell>
          <cell r="H21">
            <v>1903.1250000000002</v>
          </cell>
          <cell r="J21" t="str">
            <v>2</v>
          </cell>
          <cell r="K21" t="e">
            <v>#VALUE!</v>
          </cell>
        </row>
        <row r="22">
          <cell r="A22" t="str">
            <v>71A54</v>
          </cell>
          <cell r="B22">
            <v>21121</v>
          </cell>
          <cell r="H22">
            <v>4752.3765076173031</v>
          </cell>
          <cell r="J22" t="str">
            <v>2</v>
          </cell>
          <cell r="K22" t="e">
            <v>#VALUE!</v>
          </cell>
        </row>
        <row r="23">
          <cell r="A23" t="str">
            <v>71A54</v>
          </cell>
          <cell r="B23">
            <v>21111</v>
          </cell>
          <cell r="H23">
            <v>4835.7096219876221</v>
          </cell>
          <cell r="J23" t="str">
            <v>2</v>
          </cell>
          <cell r="K23" t="e">
            <v>#VALUE!</v>
          </cell>
        </row>
        <row r="24">
          <cell r="A24" t="str">
            <v>71A54</v>
          </cell>
          <cell r="B24">
            <v>42511</v>
          </cell>
          <cell r="H24">
            <v>509.23800899999992</v>
          </cell>
          <cell r="J24" t="str">
            <v>4</v>
          </cell>
          <cell r="K24" t="e">
            <v>#VALUE!</v>
          </cell>
        </row>
        <row r="25">
          <cell r="A25" t="str">
            <v>71A54</v>
          </cell>
          <cell r="B25">
            <v>44153</v>
          </cell>
          <cell r="H25">
            <v>3280.116</v>
          </cell>
          <cell r="J25" t="str">
            <v>4</v>
          </cell>
          <cell r="K25" t="e">
            <v>#VALUE!</v>
          </cell>
        </row>
        <row r="26">
          <cell r="A26" t="str">
            <v>71A54</v>
          </cell>
          <cell r="B26">
            <v>44159</v>
          </cell>
          <cell r="H26">
            <v>8590.6238039999989</v>
          </cell>
          <cell r="J26" t="str">
            <v>4</v>
          </cell>
          <cell r="K26" t="e">
            <v>#VALUE!</v>
          </cell>
        </row>
        <row r="27">
          <cell r="A27" t="str">
            <v>71A54</v>
          </cell>
          <cell r="B27">
            <v>61213</v>
          </cell>
          <cell r="H27">
            <v>1877.3439999999998</v>
          </cell>
          <cell r="J27" t="str">
            <v>6</v>
          </cell>
          <cell r="K27" t="e">
            <v>#VALUE!</v>
          </cell>
        </row>
        <row r="28">
          <cell r="A28" t="str">
            <v>71A54</v>
          </cell>
          <cell r="B28">
            <v>47111</v>
          </cell>
          <cell r="H28">
            <v>216.05639588722937</v>
          </cell>
          <cell r="J28" t="str">
            <v>4</v>
          </cell>
          <cell r="K28" t="e">
            <v>#VALUE!</v>
          </cell>
        </row>
        <row r="29">
          <cell r="A29" t="str">
            <v>71A54</v>
          </cell>
          <cell r="B29">
            <v>46111</v>
          </cell>
          <cell r="H29">
            <v>520.40882188814771</v>
          </cell>
          <cell r="J29" t="str">
            <v>4</v>
          </cell>
          <cell r="K29" t="e">
            <v>#VALUE!</v>
          </cell>
        </row>
        <row r="30">
          <cell r="A30" t="str">
            <v/>
          </cell>
          <cell r="B30">
            <v>0</v>
          </cell>
          <cell r="H30" t="str">
            <v/>
          </cell>
          <cell r="J30" t="str">
            <v/>
          </cell>
          <cell r="K30" t="e">
            <v>#VALUE!</v>
          </cell>
        </row>
        <row r="31">
          <cell r="A31">
            <v>72132</v>
          </cell>
          <cell r="B31">
            <v>72132</v>
          </cell>
          <cell r="H31">
            <v>433780.65331759868</v>
          </cell>
          <cell r="J31" t="str">
            <v>7</v>
          </cell>
          <cell r="K31" t="e">
            <v>#VALUE!</v>
          </cell>
        </row>
        <row r="32">
          <cell r="A32">
            <v>72132</v>
          </cell>
          <cell r="B32">
            <v>11116</v>
          </cell>
          <cell r="H32">
            <v>217359.99999999997</v>
          </cell>
          <cell r="J32" t="str">
            <v>1</v>
          </cell>
          <cell r="K32" t="e">
            <v>#VALUE!</v>
          </cell>
        </row>
        <row r="33">
          <cell r="A33">
            <v>72132</v>
          </cell>
          <cell r="B33">
            <v>11215</v>
          </cell>
          <cell r="H33">
            <v>56065.832093039993</v>
          </cell>
          <cell r="J33" t="str">
            <v>1</v>
          </cell>
          <cell r="K33" t="e">
            <v>#VALUE!</v>
          </cell>
        </row>
        <row r="34">
          <cell r="A34">
            <v>72132</v>
          </cell>
          <cell r="B34">
            <v>11234</v>
          </cell>
          <cell r="H34">
            <v>69202.208496959996</v>
          </cell>
          <cell r="J34" t="str">
            <v>1</v>
          </cell>
          <cell r="K34" t="e">
            <v>#VALUE!</v>
          </cell>
        </row>
        <row r="35">
          <cell r="A35">
            <v>72132</v>
          </cell>
          <cell r="B35">
            <v>21111</v>
          </cell>
          <cell r="H35">
            <v>45622.419054338396</v>
          </cell>
          <cell r="J35" t="str">
            <v>2</v>
          </cell>
          <cell r="K35" t="e">
            <v>#VALUE!</v>
          </cell>
        </row>
        <row r="36">
          <cell r="A36">
            <v>72132</v>
          </cell>
          <cell r="B36">
            <v>21117</v>
          </cell>
          <cell r="H36">
            <v>2314.1999999999998</v>
          </cell>
          <cell r="J36" t="str">
            <v>2</v>
          </cell>
          <cell r="K36" t="e">
            <v>#VALUE!</v>
          </cell>
        </row>
        <row r="37">
          <cell r="A37">
            <v>72132</v>
          </cell>
          <cell r="B37">
            <v>22132</v>
          </cell>
          <cell r="H37">
            <v>17740</v>
          </cell>
          <cell r="J37" t="str">
            <v>2</v>
          </cell>
          <cell r="K37" t="e">
            <v>#VALUE!</v>
          </cell>
        </row>
        <row r="38">
          <cell r="A38">
            <v>72132</v>
          </cell>
          <cell r="B38">
            <v>24151</v>
          </cell>
          <cell r="H38">
            <v>6400</v>
          </cell>
          <cell r="J38" t="str">
            <v>2</v>
          </cell>
          <cell r="K38" t="e">
            <v>#VALUE!</v>
          </cell>
        </row>
        <row r="39">
          <cell r="A39">
            <v>72132</v>
          </cell>
          <cell r="B39">
            <v>42511</v>
          </cell>
          <cell r="H39">
            <v>1217.1165299999998</v>
          </cell>
          <cell r="J39" t="str">
            <v>4</v>
          </cell>
          <cell r="K39" t="e">
            <v>#VALUE!</v>
          </cell>
        </row>
        <row r="40">
          <cell r="A40">
            <v>72132</v>
          </cell>
          <cell r="B40">
            <v>44153</v>
          </cell>
          <cell r="H40">
            <v>2613.2399999999998</v>
          </cell>
          <cell r="J40" t="str">
            <v>4</v>
          </cell>
          <cell r="K40" t="e">
            <v>#VALUE!</v>
          </cell>
        </row>
        <row r="41">
          <cell r="A41">
            <v>72132</v>
          </cell>
          <cell r="B41">
            <v>44159</v>
          </cell>
          <cell r="H41">
            <v>9516</v>
          </cell>
          <cell r="J41" t="str">
            <v>4</v>
          </cell>
          <cell r="K41" t="e">
            <v>#VALUE!</v>
          </cell>
        </row>
        <row r="42">
          <cell r="A42">
            <v>72132</v>
          </cell>
          <cell r="B42">
            <v>61213</v>
          </cell>
          <cell r="H42">
            <v>1424.192</v>
          </cell>
          <cell r="J42" t="str">
            <v>6</v>
          </cell>
          <cell r="K42" t="e">
            <v>#VALUE!</v>
          </cell>
        </row>
        <row r="43">
          <cell r="A43">
            <v>72132</v>
          </cell>
          <cell r="B43">
            <v>47111</v>
          </cell>
          <cell r="H43">
            <v>2152.7225716301514</v>
          </cell>
          <cell r="J43" t="str">
            <v>4</v>
          </cell>
          <cell r="K43" t="e">
            <v>#VALUE!</v>
          </cell>
        </row>
        <row r="44">
          <cell r="A44">
            <v>72132</v>
          </cell>
          <cell r="B44">
            <v>46111</v>
          </cell>
          <cell r="H44">
            <v>2152.7225716301514</v>
          </cell>
          <cell r="J44" t="str">
            <v>4</v>
          </cell>
          <cell r="K44" t="e">
            <v>#VALUE!</v>
          </cell>
        </row>
        <row r="45">
          <cell r="A45" t="str">
            <v/>
          </cell>
          <cell r="B45">
            <v>0</v>
          </cell>
          <cell r="H45" t="str">
            <v/>
          </cell>
          <cell r="J45" t="str">
            <v/>
          </cell>
          <cell r="K45" t="e">
            <v>#VALUE!</v>
          </cell>
        </row>
        <row r="46">
          <cell r="A46" t="str">
            <v>72135</v>
          </cell>
          <cell r="B46" t="str">
            <v>72135</v>
          </cell>
          <cell r="H46">
            <v>476693.52772428177</v>
          </cell>
          <cell r="J46" t="str">
            <v>7</v>
          </cell>
          <cell r="K46" t="e">
            <v>#VALUE!</v>
          </cell>
        </row>
        <row r="47">
          <cell r="A47" t="str">
            <v>72135</v>
          </cell>
          <cell r="B47">
            <v>11116</v>
          </cell>
          <cell r="H47">
            <v>271700</v>
          </cell>
          <cell r="J47" t="str">
            <v>1</v>
          </cell>
          <cell r="K47" t="e">
            <v>#VALUE!</v>
          </cell>
        </row>
        <row r="48">
          <cell r="A48" t="str">
            <v>72135</v>
          </cell>
          <cell r="B48">
            <v>11215</v>
          </cell>
          <cell r="H48">
            <v>50459.248883736</v>
          </cell>
          <cell r="J48" t="str">
            <v>1</v>
          </cell>
          <cell r="K48" t="e">
            <v>#VALUE!</v>
          </cell>
        </row>
        <row r="49">
          <cell r="A49" t="str">
            <v>72135</v>
          </cell>
          <cell r="B49">
            <v>11234</v>
          </cell>
          <cell r="H49">
            <v>54633.322497599998</v>
          </cell>
          <cell r="J49" t="str">
            <v>1</v>
          </cell>
          <cell r="K49" t="e">
            <v>#VALUE!</v>
          </cell>
        </row>
        <row r="50">
          <cell r="A50" t="str">
            <v>72135</v>
          </cell>
          <cell r="B50">
            <v>21111</v>
          </cell>
          <cell r="H50">
            <v>54026.548880137576</v>
          </cell>
          <cell r="J50" t="str">
            <v>2</v>
          </cell>
          <cell r="K50" t="e">
            <v>#VALUE!</v>
          </cell>
        </row>
        <row r="51">
          <cell r="A51" t="str">
            <v>72135</v>
          </cell>
          <cell r="B51">
            <v>21117</v>
          </cell>
          <cell r="H51">
            <v>2362.5000000000005</v>
          </cell>
          <cell r="J51" t="str">
            <v>2</v>
          </cell>
          <cell r="K51" t="e">
            <v>#VALUE!</v>
          </cell>
        </row>
        <row r="52">
          <cell r="A52" t="str">
            <v>72135</v>
          </cell>
          <cell r="B52">
            <v>22132</v>
          </cell>
          <cell r="H52">
            <v>17740</v>
          </cell>
          <cell r="J52" t="str">
            <v>2</v>
          </cell>
          <cell r="K52" t="e">
            <v>#VALUE!</v>
          </cell>
        </row>
        <row r="53">
          <cell r="A53" t="str">
            <v>72135</v>
          </cell>
          <cell r="B53">
            <v>24151</v>
          </cell>
          <cell r="H53">
            <v>6400</v>
          </cell>
          <cell r="J53" t="str">
            <v>2</v>
          </cell>
          <cell r="K53" t="e">
            <v>#VALUE!</v>
          </cell>
        </row>
        <row r="54">
          <cell r="A54" t="str">
            <v>72135</v>
          </cell>
          <cell r="B54">
            <v>42511</v>
          </cell>
          <cell r="H54">
            <v>1217.1165299999998</v>
          </cell>
          <cell r="J54" t="str">
            <v>4</v>
          </cell>
          <cell r="K54" t="e">
            <v>#VALUE!</v>
          </cell>
        </row>
        <row r="55">
          <cell r="A55" t="str">
            <v>72135</v>
          </cell>
          <cell r="B55">
            <v>44153</v>
          </cell>
          <cell r="H55">
            <v>2613.2399999999998</v>
          </cell>
          <cell r="J55" t="str">
            <v>4</v>
          </cell>
          <cell r="K55" t="e">
            <v>#VALUE!</v>
          </cell>
        </row>
        <row r="56">
          <cell r="A56" t="str">
            <v>72135</v>
          </cell>
          <cell r="B56">
            <v>44159</v>
          </cell>
          <cell r="H56">
            <v>9516</v>
          </cell>
          <cell r="J56" t="str">
            <v>4</v>
          </cell>
          <cell r="K56" t="e">
            <v>#VALUE!</v>
          </cell>
        </row>
        <row r="57">
          <cell r="A57" t="str">
            <v>72135</v>
          </cell>
          <cell r="B57">
            <v>61213</v>
          </cell>
          <cell r="H57">
            <v>1193.808</v>
          </cell>
          <cell r="J57" t="str">
            <v>6</v>
          </cell>
          <cell r="K57" t="e">
            <v>#VALUE!</v>
          </cell>
        </row>
        <row r="58">
          <cell r="A58" t="str">
            <v>72135</v>
          </cell>
          <cell r="B58">
            <v>47111</v>
          </cell>
          <cell r="H58">
            <v>2415.8714664041272</v>
          </cell>
          <cell r="J58" t="str">
            <v>4</v>
          </cell>
          <cell r="K58" t="e">
            <v>#VALUE!</v>
          </cell>
        </row>
        <row r="59">
          <cell r="A59" t="str">
            <v>72135</v>
          </cell>
          <cell r="B59">
            <v>46111</v>
          </cell>
          <cell r="H59">
            <v>2415.8714664041272</v>
          </cell>
          <cell r="J59" t="str">
            <v>4</v>
          </cell>
          <cell r="K59" t="e">
            <v>#VALUE!</v>
          </cell>
        </row>
        <row r="60">
          <cell r="A60" t="str">
            <v/>
          </cell>
          <cell r="B60">
            <v>0</v>
          </cell>
          <cell r="H60" t="str">
            <v/>
          </cell>
          <cell r="J60" t="str">
            <v/>
          </cell>
          <cell r="K60" t="e">
            <v>#VALUE!</v>
          </cell>
        </row>
        <row r="61">
          <cell r="A61">
            <v>0</v>
          </cell>
          <cell r="B61" t="str">
            <v>72135</v>
          </cell>
          <cell r="H61">
            <v>363690.29917174741</v>
          </cell>
          <cell r="J61">
            <v>0</v>
          </cell>
          <cell r="K61">
            <v>0</v>
          </cell>
        </row>
        <row r="62">
          <cell r="A62">
            <v>0</v>
          </cell>
          <cell r="B62">
            <v>11116</v>
          </cell>
          <cell r="H62">
            <v>163020</v>
          </cell>
          <cell r="J62">
            <v>0</v>
          </cell>
          <cell r="K62">
            <v>0</v>
          </cell>
        </row>
        <row r="63">
          <cell r="A63">
            <v>0</v>
          </cell>
          <cell r="B63">
            <v>11215</v>
          </cell>
          <cell r="H63">
            <v>30275.5493302416</v>
          </cell>
          <cell r="J63">
            <v>0</v>
          </cell>
          <cell r="K63">
            <v>0</v>
          </cell>
        </row>
        <row r="64">
          <cell r="A64">
            <v>0</v>
          </cell>
          <cell r="B64">
            <v>11234</v>
          </cell>
          <cell r="H64">
            <v>32779.993498559998</v>
          </cell>
          <cell r="J64">
            <v>0</v>
          </cell>
          <cell r="K64">
            <v>0</v>
          </cell>
        </row>
        <row r="65">
          <cell r="A65">
            <v>0</v>
          </cell>
          <cell r="B65">
            <v>11235</v>
          </cell>
          <cell r="H65">
            <v>32713.800000000003</v>
          </cell>
          <cell r="J65">
            <v>0</v>
          </cell>
          <cell r="K65">
            <v>0</v>
          </cell>
        </row>
        <row r="66">
          <cell r="A66">
            <v>0</v>
          </cell>
          <cell r="B66">
            <v>21111</v>
          </cell>
          <cell r="H66">
            <v>54026.548880137576</v>
          </cell>
          <cell r="J66">
            <v>0</v>
          </cell>
          <cell r="K66">
            <v>0</v>
          </cell>
        </row>
        <row r="67">
          <cell r="A67">
            <v>0</v>
          </cell>
          <cell r="B67">
            <v>21117</v>
          </cell>
          <cell r="H67">
            <v>2362.5000000000005</v>
          </cell>
          <cell r="J67">
            <v>0</v>
          </cell>
          <cell r="K67">
            <v>0</v>
          </cell>
        </row>
        <row r="68">
          <cell r="A68">
            <v>0</v>
          </cell>
          <cell r="B68">
            <v>22132</v>
          </cell>
          <cell r="H68">
            <v>22740</v>
          </cell>
          <cell r="J68">
            <v>0</v>
          </cell>
          <cell r="K68">
            <v>0</v>
          </cell>
        </row>
        <row r="69">
          <cell r="A69">
            <v>0</v>
          </cell>
          <cell r="B69">
            <v>24151</v>
          </cell>
          <cell r="H69">
            <v>6400</v>
          </cell>
          <cell r="J69">
            <v>0</v>
          </cell>
          <cell r="K69">
            <v>0</v>
          </cell>
        </row>
        <row r="70">
          <cell r="A70">
            <v>0</v>
          </cell>
          <cell r="B70">
            <v>42511</v>
          </cell>
          <cell r="H70">
            <v>1217.1165299999998</v>
          </cell>
          <cell r="J70">
            <v>0</v>
          </cell>
          <cell r="K70">
            <v>0</v>
          </cell>
        </row>
        <row r="71">
          <cell r="A71">
            <v>0</v>
          </cell>
          <cell r="B71">
            <v>44153</v>
          </cell>
          <cell r="H71">
            <v>2613.2399999999998</v>
          </cell>
          <cell r="J71">
            <v>0</v>
          </cell>
          <cell r="K71">
            <v>0</v>
          </cell>
        </row>
        <row r="72">
          <cell r="A72">
            <v>0</v>
          </cell>
          <cell r="B72">
            <v>44159</v>
          </cell>
          <cell r="H72">
            <v>9516</v>
          </cell>
          <cell r="J72">
            <v>0</v>
          </cell>
          <cell r="K72">
            <v>0</v>
          </cell>
        </row>
        <row r="73">
          <cell r="A73">
            <v>0</v>
          </cell>
          <cell r="B73">
            <v>61213</v>
          </cell>
          <cell r="H73">
            <v>1193.808</v>
          </cell>
          <cell r="J73">
            <v>0</v>
          </cell>
          <cell r="K73">
            <v>0</v>
          </cell>
        </row>
        <row r="74">
          <cell r="A74">
            <v>0</v>
          </cell>
          <cell r="B74">
            <v>47111</v>
          </cell>
          <cell r="H74">
            <v>2415.8714664041272</v>
          </cell>
          <cell r="J74">
            <v>0</v>
          </cell>
          <cell r="K74">
            <v>0</v>
          </cell>
        </row>
        <row r="75">
          <cell r="A75">
            <v>0</v>
          </cell>
          <cell r="B75">
            <v>46111</v>
          </cell>
          <cell r="H75">
            <v>2415.8714664041272</v>
          </cell>
          <cell r="J75">
            <v>0</v>
          </cell>
          <cell r="K75">
            <v>0</v>
          </cell>
        </row>
        <row r="76">
          <cell r="A76">
            <v>0</v>
          </cell>
          <cell r="B76">
            <v>0</v>
          </cell>
          <cell r="H76">
            <v>0</v>
          </cell>
          <cell r="J76">
            <v>0</v>
          </cell>
          <cell r="K76">
            <v>0</v>
          </cell>
        </row>
        <row r="77">
          <cell r="A77">
            <v>0</v>
          </cell>
          <cell r="B77">
            <v>0</v>
          </cell>
          <cell r="H77">
            <v>0</v>
          </cell>
          <cell r="J77">
            <v>0</v>
          </cell>
          <cell r="K77">
            <v>0</v>
          </cell>
        </row>
        <row r="78">
          <cell r="A78">
            <v>0</v>
          </cell>
          <cell r="B78">
            <v>0</v>
          </cell>
          <cell r="H78">
            <v>0</v>
          </cell>
          <cell r="J78">
            <v>0</v>
          </cell>
          <cell r="K78">
            <v>0</v>
          </cell>
        </row>
        <row r="79">
          <cell r="A79">
            <v>72139</v>
          </cell>
          <cell r="B79">
            <v>72139</v>
          </cell>
          <cell r="H79">
            <v>362891.24611841934</v>
          </cell>
          <cell r="J79" t="str">
            <v>7</v>
          </cell>
          <cell r="K79" t="e">
            <v>#VALUE!</v>
          </cell>
        </row>
        <row r="80">
          <cell r="A80">
            <v>72139</v>
          </cell>
          <cell r="B80">
            <v>11116</v>
          </cell>
          <cell r="H80">
            <v>154438.20000000001</v>
          </cell>
          <cell r="J80" t="str">
            <v>1</v>
          </cell>
          <cell r="K80" t="e">
            <v>#VALUE!</v>
          </cell>
        </row>
        <row r="81">
          <cell r="A81">
            <v>72139</v>
          </cell>
          <cell r="B81">
            <v>11215</v>
          </cell>
          <cell r="H81">
            <v>44385.450406989999</v>
          </cell>
          <cell r="J81" t="str">
            <v>1</v>
          </cell>
          <cell r="K81" t="e">
            <v>#VALUE!</v>
          </cell>
        </row>
        <row r="82">
          <cell r="A82">
            <v>72139</v>
          </cell>
          <cell r="B82">
            <v>11234</v>
          </cell>
          <cell r="H82">
            <v>86502.760621199996</v>
          </cell>
          <cell r="J82" t="str">
            <v>1</v>
          </cell>
          <cell r="K82" t="e">
            <v>#VALUE!</v>
          </cell>
        </row>
        <row r="83">
          <cell r="A83">
            <v>72139</v>
          </cell>
          <cell r="B83">
            <v>21111</v>
          </cell>
          <cell r="H83">
            <v>36017.699253425053</v>
          </cell>
          <cell r="J83" t="str">
            <v>2</v>
          </cell>
          <cell r="K83" t="e">
            <v>#VALUE!</v>
          </cell>
        </row>
        <row r="84">
          <cell r="A84">
            <v>72139</v>
          </cell>
          <cell r="B84">
            <v>21117</v>
          </cell>
          <cell r="H84">
            <v>1575.0000000000002</v>
          </cell>
          <cell r="J84" t="str">
            <v>2</v>
          </cell>
          <cell r="K84" t="e">
            <v>#VALUE!</v>
          </cell>
        </row>
        <row r="85">
          <cell r="A85">
            <v>72139</v>
          </cell>
          <cell r="B85">
            <v>22132</v>
          </cell>
          <cell r="H85">
            <v>17740</v>
          </cell>
          <cell r="J85" t="str">
            <v>2</v>
          </cell>
          <cell r="K85" t="e">
            <v>#VALUE!</v>
          </cell>
        </row>
        <row r="86">
          <cell r="A86">
            <v>72139</v>
          </cell>
          <cell r="B86">
            <v>24151</v>
          </cell>
          <cell r="H86">
            <v>6400</v>
          </cell>
          <cell r="J86" t="str">
            <v>2</v>
          </cell>
          <cell r="K86" t="e">
            <v>#VALUE!</v>
          </cell>
        </row>
        <row r="87">
          <cell r="A87">
            <v>72139</v>
          </cell>
          <cell r="B87">
            <v>42511</v>
          </cell>
          <cell r="H87">
            <v>1217.1165299999998</v>
          </cell>
          <cell r="J87" t="str">
            <v>4</v>
          </cell>
          <cell r="K87" t="e">
            <v>#VALUE!</v>
          </cell>
        </row>
        <row r="88">
          <cell r="A88">
            <v>72139</v>
          </cell>
          <cell r="B88">
            <v>44153</v>
          </cell>
          <cell r="H88">
            <v>2613.2399999999998</v>
          </cell>
          <cell r="J88" t="str">
            <v>4</v>
          </cell>
          <cell r="K88" t="e">
            <v>#VALUE!</v>
          </cell>
        </row>
        <row r="89">
          <cell r="A89">
            <v>72139</v>
          </cell>
          <cell r="B89">
            <v>44159</v>
          </cell>
          <cell r="H89">
            <v>6844.0755600000002</v>
          </cell>
          <cell r="J89" t="str">
            <v>4</v>
          </cell>
          <cell r="K89" t="e">
            <v>#VALUE!</v>
          </cell>
        </row>
        <row r="90">
          <cell r="A90">
            <v>72139</v>
          </cell>
          <cell r="B90">
            <v>61213</v>
          </cell>
          <cell r="H90">
            <v>2536.8419999999996</v>
          </cell>
          <cell r="J90" t="str">
            <v>6</v>
          </cell>
          <cell r="K90" t="e">
            <v>#VALUE!</v>
          </cell>
        </row>
        <row r="91">
          <cell r="A91">
            <v>72139</v>
          </cell>
          <cell r="B91">
            <v>47111</v>
          </cell>
          <cell r="H91">
            <v>768.88076920140907</v>
          </cell>
          <cell r="J91" t="str">
            <v>4</v>
          </cell>
          <cell r="K91" t="e">
            <v>#VALUE!</v>
          </cell>
        </row>
        <row r="92">
          <cell r="A92">
            <v>72139</v>
          </cell>
          <cell r="B92">
            <v>46111</v>
          </cell>
          <cell r="H92">
            <v>1851.9809776027514</v>
          </cell>
          <cell r="J92" t="str">
            <v>4</v>
          </cell>
          <cell r="K92" t="e">
            <v>#VALUE!</v>
          </cell>
        </row>
        <row r="93">
          <cell r="A93" t="str">
            <v/>
          </cell>
          <cell r="B93">
            <v>0</v>
          </cell>
          <cell r="H93" t="str">
            <v/>
          </cell>
          <cell r="J93" t="str">
            <v/>
          </cell>
          <cell r="K93" t="e">
            <v>#VALUE!</v>
          </cell>
        </row>
        <row r="94">
          <cell r="A94">
            <v>72561</v>
          </cell>
          <cell r="B94">
            <v>72561</v>
          </cell>
          <cell r="H94">
            <v>1386.7696000000001</v>
          </cell>
          <cell r="J94" t="str">
            <v>7</v>
          </cell>
          <cell r="K94" t="e">
            <v>#VALUE!</v>
          </cell>
        </row>
        <row r="95">
          <cell r="A95">
            <v>72561</v>
          </cell>
          <cell r="B95" t="str">
            <v>1SK51</v>
          </cell>
          <cell r="H95">
            <v>1170.7696000000001</v>
          </cell>
          <cell r="J95" t="str">
            <v>1</v>
          </cell>
          <cell r="K95" t="e">
            <v>#VALUE!</v>
          </cell>
        </row>
        <row r="96">
          <cell r="A96">
            <v>72561</v>
          </cell>
          <cell r="B96">
            <v>22561</v>
          </cell>
          <cell r="H96">
            <v>216</v>
          </cell>
          <cell r="J96" t="str">
            <v>2</v>
          </cell>
          <cell r="K96" t="e">
            <v>#VALUE!</v>
          </cell>
        </row>
        <row r="97">
          <cell r="A97" t="str">
            <v/>
          </cell>
          <cell r="B97">
            <v>0</v>
          </cell>
          <cell r="H97" t="str">
            <v/>
          </cell>
          <cell r="J97" t="str">
            <v/>
          </cell>
          <cell r="K97" t="e">
            <v>#VALUE!</v>
          </cell>
        </row>
        <row r="98">
          <cell r="A98">
            <v>72711</v>
          </cell>
          <cell r="B98">
            <v>72711</v>
          </cell>
          <cell r="H98">
            <v>836.55752000000007</v>
          </cell>
          <cell r="J98" t="str">
            <v>7</v>
          </cell>
          <cell r="K98" t="e">
            <v>#VALUE!</v>
          </cell>
        </row>
        <row r="99">
          <cell r="A99">
            <v>72711</v>
          </cell>
          <cell r="B99" t="str">
            <v>1SK56</v>
          </cell>
          <cell r="H99">
            <v>588.10752000000002</v>
          </cell>
          <cell r="J99" t="str">
            <v>1</v>
          </cell>
          <cell r="K99" t="e">
            <v>#VALUE!</v>
          </cell>
        </row>
        <row r="100">
          <cell r="A100">
            <v>72711</v>
          </cell>
          <cell r="B100">
            <v>22711</v>
          </cell>
          <cell r="H100">
            <v>248.45</v>
          </cell>
          <cell r="J100" t="str">
            <v>2</v>
          </cell>
          <cell r="K100" t="e">
            <v>#VALUE!</v>
          </cell>
        </row>
        <row r="101">
          <cell r="A101" t="str">
            <v/>
          </cell>
          <cell r="B101">
            <v>0</v>
          </cell>
          <cell r="H101" t="str">
            <v/>
          </cell>
          <cell r="J101" t="str">
            <v/>
          </cell>
          <cell r="K101" t="e">
            <v>#VALUE!</v>
          </cell>
        </row>
        <row r="102">
          <cell r="A102" t="str">
            <v>74F21</v>
          </cell>
          <cell r="B102" t="str">
            <v>74F21</v>
          </cell>
          <cell r="H102">
            <v>6573.8500888094031</v>
          </cell>
          <cell r="J102" t="str">
            <v>7</v>
          </cell>
          <cell r="K102" t="e">
            <v>#VALUE!</v>
          </cell>
        </row>
        <row r="103">
          <cell r="A103" t="str">
            <v>74F21</v>
          </cell>
          <cell r="B103" t="str">
            <v>18Z15</v>
          </cell>
          <cell r="H103">
            <v>1057.7777777777778</v>
          </cell>
          <cell r="J103" t="str">
            <v>1</v>
          </cell>
          <cell r="K103" t="e">
            <v>#VALUE!</v>
          </cell>
        </row>
        <row r="104">
          <cell r="A104" t="str">
            <v>74F21</v>
          </cell>
          <cell r="B104" t="str">
            <v>18Z16</v>
          </cell>
          <cell r="H104">
            <v>2570.4</v>
          </cell>
          <cell r="J104" t="str">
            <v>1</v>
          </cell>
          <cell r="K104" t="e">
            <v>#VALUE!</v>
          </cell>
        </row>
        <row r="105">
          <cell r="A105" t="str">
            <v>74F21</v>
          </cell>
          <cell r="B105">
            <v>21121</v>
          </cell>
          <cell r="H105">
            <v>1872.8577369920406</v>
          </cell>
          <cell r="J105" t="str">
            <v>2</v>
          </cell>
          <cell r="K105" t="e">
            <v>#VALUE!</v>
          </cell>
        </row>
        <row r="106">
          <cell r="A106" t="str">
            <v>74F21</v>
          </cell>
          <cell r="B106">
            <v>21111</v>
          </cell>
          <cell r="H106">
            <v>952.84918659854623</v>
          </cell>
          <cell r="J106" t="str">
            <v>2</v>
          </cell>
          <cell r="K106" t="e">
            <v>#VALUE!</v>
          </cell>
        </row>
        <row r="107">
          <cell r="A107" t="str">
            <v>74F21</v>
          </cell>
          <cell r="B107">
            <v>47111</v>
          </cell>
          <cell r="H107">
            <v>35.194179733320766</v>
          </cell>
          <cell r="J107" t="str">
            <v>4</v>
          </cell>
          <cell r="K107" t="e">
            <v>#VALUE!</v>
          </cell>
        </row>
        <row r="108">
          <cell r="A108" t="str">
            <v>74F21</v>
          </cell>
          <cell r="B108">
            <v>46111</v>
          </cell>
          <cell r="H108">
            <v>84.771207707717608</v>
          </cell>
          <cell r="J108" t="str">
            <v>4</v>
          </cell>
          <cell r="K108" t="e">
            <v>#VALUE!</v>
          </cell>
        </row>
        <row r="109">
          <cell r="A109" t="str">
            <v/>
          </cell>
          <cell r="B109">
            <v>0</v>
          </cell>
          <cell r="H109" t="str">
            <v/>
          </cell>
          <cell r="J109" t="str">
            <v/>
          </cell>
          <cell r="K109" t="e">
            <v>#VALUE!</v>
          </cell>
        </row>
        <row r="110">
          <cell r="A110" t="str">
            <v>74F24</v>
          </cell>
          <cell r="B110" t="str">
            <v>74F24</v>
          </cell>
          <cell r="H110">
            <v>15533.824641057819</v>
          </cell>
          <cell r="J110" t="str">
            <v>7</v>
          </cell>
          <cell r="K110" t="e">
            <v>#VALUE!</v>
          </cell>
        </row>
        <row r="111">
          <cell r="A111" t="str">
            <v>74F24</v>
          </cell>
          <cell r="B111" t="str">
            <v>18Z15</v>
          </cell>
          <cell r="H111">
            <v>6734.0245965199883</v>
          </cell>
          <cell r="J111" t="str">
            <v>1</v>
          </cell>
          <cell r="K111" t="e">
            <v>#VALUE!</v>
          </cell>
        </row>
        <row r="112">
          <cell r="A112" t="str">
            <v>74F24</v>
          </cell>
          <cell r="B112" t="str">
            <v>18Z16</v>
          </cell>
          <cell r="H112">
            <v>1298.7047436145692</v>
          </cell>
          <cell r="J112" t="str">
            <v>1</v>
          </cell>
          <cell r="K112" t="e">
            <v>#VALUE!</v>
          </cell>
        </row>
        <row r="113">
          <cell r="A113" t="str">
            <v>74F24</v>
          </cell>
          <cell r="B113">
            <v>21121</v>
          </cell>
          <cell r="H113">
            <v>4769.1945630329619</v>
          </cell>
          <cell r="J113" t="str">
            <v>2</v>
          </cell>
          <cell r="K113" t="e">
            <v>#VALUE!</v>
          </cell>
        </row>
        <row r="114">
          <cell r="A114" t="str">
            <v>74F24</v>
          </cell>
          <cell r="B114">
            <v>21111</v>
          </cell>
          <cell r="H114">
            <v>2426.4112913427762</v>
          </cell>
          <cell r="J114" t="str">
            <v>2</v>
          </cell>
          <cell r="K114" t="e">
            <v>#VALUE!</v>
          </cell>
        </row>
        <row r="115">
          <cell r="A115" t="str">
            <v>74F24</v>
          </cell>
          <cell r="B115">
            <v>47111</v>
          </cell>
          <cell r="H115">
            <v>89.621270916249827</v>
          </cell>
          <cell r="J115" t="str">
            <v>4</v>
          </cell>
          <cell r="K115" t="e">
            <v>#VALUE!</v>
          </cell>
        </row>
        <row r="116">
          <cell r="A116" t="str">
            <v>74F24</v>
          </cell>
          <cell r="B116">
            <v>46111</v>
          </cell>
          <cell r="H116">
            <v>215.86817563127212</v>
          </cell>
          <cell r="J116" t="str">
            <v>4</v>
          </cell>
          <cell r="K116" t="e">
            <v>#VALUE!</v>
          </cell>
        </row>
        <row r="117">
          <cell r="A117" t="str">
            <v/>
          </cell>
          <cell r="B117">
            <v>0</v>
          </cell>
          <cell r="H117" t="str">
            <v/>
          </cell>
          <cell r="J117" t="str">
            <v/>
          </cell>
          <cell r="K117" t="e">
            <v>#VALUE!</v>
          </cell>
        </row>
        <row r="118">
          <cell r="A118" t="str">
            <v>71A45</v>
          </cell>
          <cell r="B118" t="str">
            <v>71A45</v>
          </cell>
          <cell r="H118">
            <v>326778.51813672524</v>
          </cell>
          <cell r="J118" t="str">
            <v>7</v>
          </cell>
          <cell r="K118" t="e">
            <v>#VALUE!</v>
          </cell>
        </row>
        <row r="119">
          <cell r="A119" t="str">
            <v>71A45</v>
          </cell>
          <cell r="B119">
            <v>11116</v>
          </cell>
          <cell r="H119">
            <v>187385.01600000003</v>
          </cell>
          <cell r="J119" t="str">
            <v>1</v>
          </cell>
          <cell r="K119" t="e">
            <v>#VALUE!</v>
          </cell>
        </row>
        <row r="120">
          <cell r="A120" t="str">
            <v>71A45</v>
          </cell>
          <cell r="B120" t="str">
            <v>1121A</v>
          </cell>
          <cell r="H120">
            <v>41412</v>
          </cell>
          <cell r="J120" t="str">
            <v>1</v>
          </cell>
          <cell r="K120" t="e">
            <v>#VALUE!</v>
          </cell>
        </row>
        <row r="121">
          <cell r="A121" t="str">
            <v>71A45</v>
          </cell>
          <cell r="B121" t="str">
            <v>1SK21</v>
          </cell>
          <cell r="H121">
            <v>73071.059880000015</v>
          </cell>
          <cell r="J121" t="str">
            <v>1</v>
          </cell>
          <cell r="K121" t="e">
            <v>#VALUE!</v>
          </cell>
        </row>
        <row r="122">
          <cell r="A122" t="str">
            <v>71A45</v>
          </cell>
          <cell r="B122">
            <v>21117</v>
          </cell>
          <cell r="H122">
            <v>1911.0000000000002</v>
          </cell>
          <cell r="J122" t="str">
            <v>2</v>
          </cell>
          <cell r="K122" t="e">
            <v>#VALUE!</v>
          </cell>
        </row>
        <row r="123">
          <cell r="A123" t="str">
            <v>71A45</v>
          </cell>
          <cell r="B123">
            <v>21121</v>
          </cell>
          <cell r="H123">
            <v>5010.6435895485065</v>
          </cell>
          <cell r="J123" t="str">
            <v>2</v>
          </cell>
          <cell r="K123" t="e">
            <v>#VALUE!</v>
          </cell>
        </row>
        <row r="124">
          <cell r="A124" t="str">
            <v>71A45</v>
          </cell>
          <cell r="B124">
            <v>21111</v>
          </cell>
          <cell r="H124">
            <v>5098.505427651502</v>
          </cell>
          <cell r="J124" t="str">
            <v>2</v>
          </cell>
          <cell r="K124" t="e">
            <v>#VALUE!</v>
          </cell>
        </row>
        <row r="125">
          <cell r="A125" t="str">
            <v>71A45</v>
          </cell>
          <cell r="B125">
            <v>44153</v>
          </cell>
          <cell r="H125">
            <v>3280.116</v>
          </cell>
          <cell r="J125" t="str">
            <v>4</v>
          </cell>
          <cell r="K125" t="e">
            <v>#VALUE!</v>
          </cell>
        </row>
        <row r="126">
          <cell r="A126" t="str">
            <v>71A45</v>
          </cell>
          <cell r="B126">
            <v>42511</v>
          </cell>
          <cell r="H126">
            <v>509.23800899999992</v>
          </cell>
          <cell r="J126" t="str">
            <v>4</v>
          </cell>
          <cell r="K126" t="e">
            <v>#VALUE!</v>
          </cell>
        </row>
        <row r="127">
          <cell r="A127" t="str">
            <v>71A45</v>
          </cell>
          <cell r="B127">
            <v>44159</v>
          </cell>
          <cell r="H127">
            <v>8590.6238039999989</v>
          </cell>
          <cell r="J127" t="str">
            <v>4</v>
          </cell>
          <cell r="K127" t="e">
            <v>#VALUE!</v>
          </cell>
        </row>
        <row r="128">
          <cell r="A128" t="str">
            <v>71A45</v>
          </cell>
          <cell r="B128">
            <v>47111</v>
          </cell>
          <cell r="H128">
            <v>149.71095600922612</v>
          </cell>
          <cell r="J128" t="str">
            <v>4</v>
          </cell>
          <cell r="K128" t="e">
            <v>#VALUE!</v>
          </cell>
        </row>
        <row r="129">
          <cell r="A129" t="str">
            <v>71A45</v>
          </cell>
          <cell r="B129">
            <v>46111</v>
          </cell>
          <cell r="H129">
            <v>360.60447051600022</v>
          </cell>
          <cell r="J129" t="str">
            <v>4</v>
          </cell>
          <cell r="K129" t="e">
            <v>#VALUE!</v>
          </cell>
        </row>
        <row r="130">
          <cell r="A130" t="str">
            <v/>
          </cell>
          <cell r="B130">
            <v>0</v>
          </cell>
          <cell r="H130" t="str">
            <v/>
          </cell>
          <cell r="J130" t="str">
            <v/>
          </cell>
          <cell r="K130" t="e">
            <v>#VALUE!</v>
          </cell>
        </row>
        <row r="131">
          <cell r="B131">
            <v>72139</v>
          </cell>
          <cell r="H131">
            <v>318701.68701997929</v>
          </cell>
        </row>
        <row r="132">
          <cell r="B132">
            <v>11116</v>
          </cell>
          <cell r="H132">
            <v>128698.5</v>
          </cell>
        </row>
        <row r="133">
          <cell r="B133">
            <v>11215</v>
          </cell>
          <cell r="H133">
            <v>35041.145058149996</v>
          </cell>
        </row>
        <row r="134">
          <cell r="B134">
            <v>11234</v>
          </cell>
          <cell r="H134">
            <v>77397.206871599992</v>
          </cell>
        </row>
        <row r="135">
          <cell r="B135">
            <v>21111</v>
          </cell>
          <cell r="H135">
            <v>36017.699253425053</v>
          </cell>
        </row>
        <row r="136">
          <cell r="B136">
            <v>21117</v>
          </cell>
          <cell r="H136">
            <v>1575.0000000000002</v>
          </cell>
        </row>
        <row r="137">
          <cell r="B137">
            <v>22132</v>
          </cell>
          <cell r="H137">
            <v>17740</v>
          </cell>
        </row>
        <row r="138">
          <cell r="B138">
            <v>24151</v>
          </cell>
          <cell r="H138">
            <v>6400</v>
          </cell>
        </row>
        <row r="139">
          <cell r="B139">
            <v>42511</v>
          </cell>
          <cell r="H139">
            <v>1217.1165299999998</v>
          </cell>
        </row>
        <row r="140">
          <cell r="B140">
            <v>44153</v>
          </cell>
          <cell r="H140">
            <v>2613.2399999999998</v>
          </cell>
        </row>
        <row r="141">
          <cell r="B141">
            <v>44159</v>
          </cell>
          <cell r="H141">
            <v>6844.0755600000002</v>
          </cell>
        </row>
        <row r="142">
          <cell r="B142">
            <v>61213</v>
          </cell>
          <cell r="H142">
            <v>2536.8419999999996</v>
          </cell>
        </row>
        <row r="143">
          <cell r="B143">
            <v>47111</v>
          </cell>
          <cell r="H143">
            <v>768.88076920140907</v>
          </cell>
        </row>
        <row r="144">
          <cell r="B144">
            <v>46111</v>
          </cell>
          <cell r="H144">
            <v>1851.9809776027514</v>
          </cell>
        </row>
      </sheetData>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row r="5">
          <cell r="B5" t="str">
            <v>CONSTRUCCION DE LA VIA LA ACUERELA, VEREDA LAS PALMAS  EN EL MUNICIPIO DE ENVIGADO</v>
          </cell>
        </row>
      </sheetData>
      <sheetData sheetId="37">
        <row r="24">
          <cell r="F24">
            <v>83885480</v>
          </cell>
        </row>
      </sheetData>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Set>
  </externalBook>
</externalLink>
</file>

<file path=xl/externalLinks/externalLink1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sheetName val="FAO"/>
      <sheetName val="FAA"/>
      <sheetName val="CARATULAS"/>
      <sheetName val="TABLA ENTREGA"/>
      <sheetName val="HR OP AA"/>
      <sheetName val="AP AA"/>
      <sheetName val="IEC AA"/>
      <sheetName val="ACTA DE AJUSTE"/>
      <sheetName val="INDICES"/>
      <sheetName val="CI"/>
      <sheetName val="HR OP"/>
      <sheetName val="AP"/>
      <sheetName val="IEC"/>
      <sheetName val="ACTA"/>
      <sheetName val="PLANTILLA EYD"/>
      <sheetName val="PREACTA COSTOS"/>
      <sheetName val="PI"/>
      <sheetName val="SPI"/>
      <sheetName val="ACTA EYD PARCIAL"/>
      <sheetName val="ACTA EYD DEFINITIVO"/>
      <sheetName val="Vigencia presupuestal"/>
      <sheetName val="CONTROL OBRA"/>
      <sheetName val="PREACTA"/>
      <sheetName val="PRESUPUESTO"/>
      <sheetName val="LISTAS"/>
      <sheetName val="ITEMS"/>
      <sheetName val="ID"/>
      <sheetName val="1"/>
      <sheetName val="3"/>
      <sheetName val="19"/>
      <sheetName val="21"/>
      <sheetName val="23"/>
      <sheetName val="24"/>
      <sheetName val="29"/>
      <sheetName val="32"/>
      <sheetName val="77"/>
      <sheetName val="82"/>
      <sheetName val="89"/>
      <sheetName val="97"/>
      <sheetName val="100"/>
      <sheetName val="108"/>
      <sheetName val="4"/>
      <sheetName val="5"/>
      <sheetName val="6"/>
      <sheetName val="11"/>
      <sheetName val="12"/>
      <sheetName val="15"/>
      <sheetName val="26"/>
      <sheetName val="30"/>
      <sheetName val="33"/>
      <sheetName val="39"/>
      <sheetName val="42"/>
      <sheetName val="43"/>
      <sheetName val="46"/>
      <sheetName val="48"/>
      <sheetName val="50"/>
      <sheetName val="51"/>
      <sheetName val="53"/>
      <sheetName val="56"/>
      <sheetName val="57"/>
      <sheetName val="59"/>
      <sheetName val="61"/>
      <sheetName val="62"/>
      <sheetName val="63"/>
      <sheetName val="78"/>
      <sheetName val="79"/>
      <sheetName val="80"/>
      <sheetName val="81"/>
      <sheetName val="83"/>
      <sheetName val="84"/>
      <sheetName val="85"/>
      <sheetName val="86"/>
      <sheetName val="87"/>
      <sheetName val="88"/>
      <sheetName val="90"/>
      <sheetName val="91"/>
      <sheetName val="92"/>
      <sheetName val="93"/>
      <sheetName val="94"/>
      <sheetName val="95"/>
      <sheetName val="96"/>
      <sheetName val="98"/>
      <sheetName val="99"/>
      <sheetName val="102"/>
      <sheetName val="101"/>
      <sheetName val="103"/>
      <sheetName val="104"/>
      <sheetName val="105"/>
      <sheetName val="106"/>
      <sheetName val="107"/>
      <sheetName val="109"/>
      <sheetName val="110"/>
      <sheetName val="111"/>
      <sheetName val="112"/>
      <sheetName val="113"/>
      <sheetName val="114"/>
      <sheetName val="115"/>
      <sheetName val="ST1"/>
      <sheetName val="ST2"/>
      <sheetName val="ST3"/>
      <sheetName val="ST4"/>
      <sheetName val="ST5"/>
      <sheetName val="ST6"/>
      <sheetName val="ST7"/>
      <sheetName val="ST8"/>
      <sheetName val="ST9"/>
      <sheetName val="ST10"/>
      <sheetName val="ST11"/>
      <sheetName val="ST12"/>
      <sheetName val="ST13"/>
      <sheetName val="ST14"/>
      <sheetName val="ST15"/>
      <sheetName val="ST16"/>
      <sheetName val="ST17"/>
      <sheetName val="ST18"/>
      <sheetName val="ST19"/>
      <sheetName val="7. 201802_ACTA 7 DEF."/>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ow r="4">
          <cell r="Y4" t="str">
            <v>Calarcá</v>
          </cell>
        </row>
      </sheetData>
      <sheetData sheetId="24" refreshError="1"/>
      <sheetData sheetId="25"/>
      <sheetData sheetId="26"/>
      <sheetData sheetId="27"/>
      <sheetData sheetId="28"/>
      <sheetData sheetId="29" refreshError="1"/>
      <sheetData sheetId="30" refreshError="1"/>
      <sheetData sheetId="31" refreshError="1"/>
      <sheetData sheetId="32" refreshError="1"/>
      <sheetData sheetId="33"/>
      <sheetData sheetId="34" refreshError="1"/>
      <sheetData sheetId="35" refreshError="1"/>
      <sheetData sheetId="36" refreshError="1"/>
      <sheetData sheetId="37" refreshError="1"/>
      <sheetData sheetId="38" refreshError="1"/>
      <sheetData sheetId="39" refreshError="1"/>
      <sheetData sheetId="40" refreshError="1"/>
      <sheetData sheetId="4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Set>
  </externalBook>
</externalLink>
</file>

<file path=xl/externalLinks/externalLink1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P"/>
      <sheetName val="AF"/>
      <sheetName val="RV5"/>
      <sheetName val="RV INS"/>
      <sheetName val="RV APU"/>
      <sheetName val="OE-121"/>
      <sheetName val="OE-121 R"/>
      <sheetName val="OE-121."/>
      <sheetName val="OE-126"/>
      <sheetName val="OE-126 R"/>
      <sheetName val="OE-71A R"/>
      <sheetName val="OE-71A"/>
      <sheetName val="OE-118A 2"/>
    </sheetNames>
    <sheetDataSet>
      <sheetData sheetId="0"/>
      <sheetData sheetId="1"/>
      <sheetData sheetId="2"/>
      <sheetData sheetId="3">
        <row r="8">
          <cell r="L8">
            <v>17</v>
          </cell>
        </row>
        <row r="35">
          <cell r="B35" t="str">
            <v>Cortadora de diamante de gran diametro (Tarifa m2)</v>
          </cell>
          <cell r="C35" t="str">
            <v>Corte y demolicion de solera curva en la falla la Cristalina</v>
          </cell>
          <cell r="D35">
            <v>0</v>
          </cell>
          <cell r="E35">
            <v>0</v>
          </cell>
          <cell r="F35">
            <v>6</v>
          </cell>
          <cell r="G35">
            <v>153.38</v>
          </cell>
          <cell r="H35">
            <v>165.38</v>
          </cell>
          <cell r="I35">
            <v>0.92743983553029385</v>
          </cell>
          <cell r="J35">
            <v>917100</v>
          </cell>
          <cell r="K35">
            <v>850555.07316483255</v>
          </cell>
        </row>
        <row r="36">
          <cell r="B36">
            <v>0</v>
          </cell>
          <cell r="C36">
            <v>0</v>
          </cell>
          <cell r="D36">
            <v>0</v>
          </cell>
          <cell r="E36">
            <v>0</v>
          </cell>
          <cell r="F36">
            <v>0</v>
          </cell>
          <cell r="G36">
            <v>0</v>
          </cell>
          <cell r="H36">
            <v>0</v>
          </cell>
          <cell r="I36">
            <v>0</v>
          </cell>
          <cell r="J36">
            <v>0</v>
          </cell>
          <cell r="K36">
            <v>0</v>
          </cell>
        </row>
        <row r="37">
          <cell r="B37">
            <v>0</v>
          </cell>
          <cell r="C37">
            <v>0</v>
          </cell>
          <cell r="D37">
            <v>0</v>
          </cell>
          <cell r="E37">
            <v>0</v>
          </cell>
          <cell r="F37">
            <v>0</v>
          </cell>
          <cell r="G37">
            <v>0</v>
          </cell>
          <cell r="H37">
            <v>0</v>
          </cell>
          <cell r="I37">
            <v>0</v>
          </cell>
          <cell r="J37">
            <v>0</v>
          </cell>
          <cell r="K37">
            <v>0</v>
          </cell>
        </row>
        <row r="38">
          <cell r="B38">
            <v>0</v>
          </cell>
          <cell r="C38">
            <v>0</v>
          </cell>
          <cell r="D38">
            <v>0</v>
          </cell>
          <cell r="E38">
            <v>0</v>
          </cell>
          <cell r="F38">
            <v>0</v>
          </cell>
          <cell r="G38">
            <v>0</v>
          </cell>
          <cell r="H38">
            <v>0</v>
          </cell>
          <cell r="I38">
            <v>0</v>
          </cell>
          <cell r="J38">
            <v>0</v>
          </cell>
          <cell r="K38">
            <v>0</v>
          </cell>
        </row>
      </sheetData>
      <sheetData sheetId="4"/>
      <sheetData sheetId="5">
        <row r="78">
          <cell r="E78" t="str">
            <v>Julio Cesar Villota</v>
          </cell>
        </row>
      </sheetData>
      <sheetData sheetId="6"/>
      <sheetData sheetId="7"/>
      <sheetData sheetId="8"/>
      <sheetData sheetId="9"/>
      <sheetData sheetId="10">
        <row r="11">
          <cell r="B11" t="str">
            <v>DIRECCIÓN OPERATIVA</v>
          </cell>
        </row>
      </sheetData>
      <sheetData sheetId="11"/>
      <sheetData sheetId="12"/>
    </sheetDataSet>
  </externalBook>
</externalLink>
</file>

<file path=xl/externalLinks/externalLink1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F"/>
      <sheetName val="CP"/>
      <sheetName val="RV (2)"/>
      <sheetName val="RV-"/>
      <sheetName val="OE-166"/>
      <sheetName val="OE-166 R"/>
      <sheetName val="OE-167"/>
      <sheetName val="OE-167 R"/>
      <sheetName val="OE-168"/>
      <sheetName val="OE-168 R"/>
      <sheetName val="Costos"/>
      <sheetName val="Soportes"/>
      <sheetName val="Table 1"/>
    </sheetNames>
    <sheetDataSet>
      <sheetData sheetId="0"/>
      <sheetData sheetId="1"/>
      <sheetData sheetId="2"/>
      <sheetData sheetId="3">
        <row r="35">
          <cell r="B35" t="str">
            <v>BLOQUE NO. 5 SANTAFE</v>
          </cell>
          <cell r="C35" t="str">
            <v>MURO EN BLOQUE NO.5 0.12</v>
          </cell>
          <cell r="D35">
            <v>0</v>
          </cell>
          <cell r="E35">
            <v>0</v>
          </cell>
          <cell r="F35">
            <v>6</v>
          </cell>
          <cell r="G35">
            <v>163.97</v>
          </cell>
          <cell r="H35">
            <v>164.29</v>
          </cell>
          <cell r="I35">
            <v>0.99805222472457245</v>
          </cell>
          <cell r="J35">
            <v>1200</v>
          </cell>
          <cell r="K35">
            <v>1197.6626696694868</v>
          </cell>
        </row>
        <row r="36">
          <cell r="B36" t="str">
            <v>Teja de eternit Nº8</v>
          </cell>
          <cell r="C36" t="str">
            <v>Cubierta en teja de eternit Nº8</v>
          </cell>
          <cell r="D36">
            <v>0</v>
          </cell>
          <cell r="E36">
            <v>0</v>
          </cell>
          <cell r="F36">
            <v>6</v>
          </cell>
          <cell r="G36">
            <v>163.97</v>
          </cell>
          <cell r="H36">
            <v>164.29</v>
          </cell>
          <cell r="I36">
            <v>0.99805222472457245</v>
          </cell>
          <cell r="J36">
            <v>31550</v>
          </cell>
          <cell r="K36">
            <v>31488.547690060259</v>
          </cell>
        </row>
        <row r="37">
          <cell r="B37" t="str">
            <v>Tubo rect 3*1 1/2 cal 16*6mt 1.5mm</v>
          </cell>
          <cell r="C37" t="str">
            <v>Cubierta en teja de eternit Nº8</v>
          </cell>
          <cell r="D37">
            <v>0</v>
          </cell>
          <cell r="E37">
            <v>0</v>
          </cell>
          <cell r="F37">
            <v>6</v>
          </cell>
          <cell r="G37">
            <v>163.97</v>
          </cell>
          <cell r="H37">
            <v>164.29</v>
          </cell>
          <cell r="I37">
            <v>0.99805222472457245</v>
          </cell>
          <cell r="J37">
            <v>53500</v>
          </cell>
          <cell r="K37">
            <v>53395.794022764625</v>
          </cell>
        </row>
        <row r="38">
          <cell r="B38" t="str">
            <v>Gancho Teja 250cm 14X16cm Cal 12 10un</v>
          </cell>
          <cell r="C38" t="str">
            <v>Cubierta en teja de eternit Nº8</v>
          </cell>
          <cell r="D38">
            <v>0</v>
          </cell>
          <cell r="E38">
            <v>0</v>
          </cell>
          <cell r="F38">
            <v>6</v>
          </cell>
          <cell r="G38">
            <v>163.97</v>
          </cell>
          <cell r="H38">
            <v>164.29</v>
          </cell>
          <cell r="I38">
            <v>0.99805222472457245</v>
          </cell>
          <cell r="J38">
            <v>8900</v>
          </cell>
          <cell r="K38">
            <v>8882.6648000486948</v>
          </cell>
        </row>
        <row r="39">
          <cell r="B39" t="str">
            <v>Malla 2.0x10m Metal Huecos 2.1/4x2.1/4 2.77mm Eslabonada (10x2 m)</v>
          </cell>
          <cell r="C39" t="str">
            <v>Porteria malla eslabonada de 2 alas</v>
          </cell>
          <cell r="D39">
            <v>0</v>
          </cell>
          <cell r="E39">
            <v>0</v>
          </cell>
          <cell r="F39">
            <v>6</v>
          </cell>
          <cell r="G39">
            <v>163.97</v>
          </cell>
          <cell r="H39">
            <v>164.29</v>
          </cell>
          <cell r="I39">
            <v>0.99805222472457245</v>
          </cell>
          <cell r="J39">
            <v>168400</v>
          </cell>
          <cell r="K39">
            <v>168071.994643618</v>
          </cell>
        </row>
        <row r="40">
          <cell r="B40" t="str">
            <v>Tubo cerramiento negro 2pg x 2.5mm x 6m</v>
          </cell>
          <cell r="C40" t="str">
            <v>Porteria malla eslabonada de 2 alas</v>
          </cell>
          <cell r="D40">
            <v>0</v>
          </cell>
          <cell r="E40">
            <v>0</v>
          </cell>
          <cell r="F40">
            <v>6</v>
          </cell>
          <cell r="G40">
            <v>163.97</v>
          </cell>
          <cell r="H40">
            <v>164.29</v>
          </cell>
          <cell r="I40">
            <v>0.99805222472457245</v>
          </cell>
          <cell r="J40">
            <v>64400</v>
          </cell>
          <cell r="K40">
            <v>64274.563272262465</v>
          </cell>
        </row>
        <row r="41">
          <cell r="B41" t="str">
            <v xml:space="preserve">Tuberia metalica A53 SCH 40 </v>
          </cell>
          <cell r="C41" t="str">
            <v>Porteria malla eslabonada de 2 alas</v>
          </cell>
          <cell r="D41">
            <v>0</v>
          </cell>
          <cell r="E41">
            <v>0</v>
          </cell>
          <cell r="F41">
            <v>6</v>
          </cell>
          <cell r="G41">
            <v>163.97</v>
          </cell>
          <cell r="H41">
            <v>164.29</v>
          </cell>
          <cell r="I41">
            <v>0.99805222472457245</v>
          </cell>
          <cell r="J41">
            <v>286890</v>
          </cell>
          <cell r="K41">
            <v>286331.2027512326</v>
          </cell>
        </row>
      </sheetData>
      <sheetData sheetId="4"/>
      <sheetData sheetId="5"/>
      <sheetData sheetId="6"/>
      <sheetData sheetId="7"/>
      <sheetData sheetId="8"/>
      <sheetData sheetId="9"/>
      <sheetData sheetId="10"/>
      <sheetData sheetId="11"/>
      <sheetData sheetId="12"/>
    </sheetDataSet>
  </externalBook>
</externalLink>
</file>

<file path=xl/externalLinks/externalLink1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
      <sheetName val="AF"/>
      <sheetName val="CP "/>
      <sheetName val="RV INSUMOS"/>
      <sheetName val="Hoja1"/>
      <sheetName val="OE-01"/>
      <sheetName val="OE-01 R"/>
      <sheetName val="OE-02"/>
      <sheetName val="OE-02 R"/>
      <sheetName val="OE-03"/>
      <sheetName val="OE-03 R"/>
      <sheetName val="OE-04"/>
      <sheetName val="OE-04 R"/>
      <sheetName val="OE-05"/>
      <sheetName val="OE-05 R"/>
      <sheetName val="OE-07"/>
      <sheetName val="OE-07 R"/>
      <sheetName val="OE-08"/>
      <sheetName val="OE-08 R"/>
      <sheetName val="OE-09"/>
      <sheetName val="OE-09 R"/>
      <sheetName val="OE-10"/>
      <sheetName val="OE-10 R"/>
      <sheetName val="OE-11"/>
      <sheetName val="OE-11 R"/>
      <sheetName val="OE-12"/>
      <sheetName val="OE-12 R"/>
    </sheetNames>
    <sheetDataSet>
      <sheetData sheetId="0"/>
      <sheetData sheetId="1"/>
      <sheetData sheetId="2"/>
      <sheetData sheetId="3">
        <row r="35">
          <cell r="B35" t="str">
            <v>Vehiculo menor tipo NPR</v>
          </cell>
          <cell r="C35" t="str">
            <v>Trinchos en guadua y Geotextil NT-2500 (h=1 m)</v>
          </cell>
          <cell r="F35">
            <v>2</v>
          </cell>
          <cell r="G35">
            <v>154.22</v>
          </cell>
          <cell r="H35">
            <v>155.78</v>
          </cell>
          <cell r="I35">
            <v>0.98998587751957889</v>
          </cell>
          <cell r="J35">
            <v>58000</v>
          </cell>
          <cell r="K35">
            <v>57419.18</v>
          </cell>
        </row>
        <row r="36">
          <cell r="B36" t="str">
            <v>Geotextil Nt-2500 O Similar</v>
          </cell>
          <cell r="C36" t="str">
            <v>Trinchos en guadua y Geotextil NT-2500 (h=1 m)</v>
          </cell>
          <cell r="F36">
            <v>7</v>
          </cell>
          <cell r="G36">
            <v>173.1</v>
          </cell>
          <cell r="H36">
            <v>177.43</v>
          </cell>
          <cell r="I36">
            <v>0.97559600969396376</v>
          </cell>
          <cell r="J36">
            <v>5673.92</v>
          </cell>
          <cell r="K36">
            <v>5535.45</v>
          </cell>
        </row>
        <row r="37">
          <cell r="B37" t="str">
            <v>Alambre galvanizado No. 12</v>
          </cell>
          <cell r="C37" t="str">
            <v>Trinchos en guadua y Geotextil NT-2500 (h=1 m)</v>
          </cell>
          <cell r="F37">
            <v>4</v>
          </cell>
          <cell r="G37">
            <v>138.91</v>
          </cell>
          <cell r="H37">
            <v>140.69</v>
          </cell>
          <cell r="I37">
            <v>0.98734807022531812</v>
          </cell>
          <cell r="J37">
            <v>4998</v>
          </cell>
          <cell r="K37">
            <v>4934.7700000000004</v>
          </cell>
        </row>
        <row r="38">
          <cell r="B38" t="str">
            <v>Guadua CEPA de 4 m</v>
          </cell>
          <cell r="C38" t="str">
            <v>Trinchos en guadua y Geotextil NT-2500 (h=1 m)</v>
          </cell>
          <cell r="F38">
            <v>6</v>
          </cell>
          <cell r="G38">
            <v>161.94</v>
          </cell>
          <cell r="H38">
            <v>163.32</v>
          </cell>
          <cell r="I38">
            <v>0.99155033063923592</v>
          </cell>
          <cell r="J38">
            <v>4664.8</v>
          </cell>
          <cell r="K38">
            <v>4625.38</v>
          </cell>
        </row>
        <row r="39">
          <cell r="B39" t="str">
            <v>Guadua</v>
          </cell>
          <cell r="C39" t="str">
            <v>Trinchos en guadua y Geotextil NT-2500 (h=1 m)</v>
          </cell>
          <cell r="F39">
            <v>6</v>
          </cell>
          <cell r="G39">
            <v>161.94</v>
          </cell>
          <cell r="H39">
            <v>163.32</v>
          </cell>
          <cell r="I39">
            <v>0.99155033063923592</v>
          </cell>
          <cell r="J39">
            <v>877.625</v>
          </cell>
          <cell r="K39">
            <v>870.21</v>
          </cell>
        </row>
        <row r="40">
          <cell r="B40" t="str">
            <v>Pta. Generadora 30 KW (Tarifa hora)</v>
          </cell>
          <cell r="C40" t="str">
            <v>Bombeo de aguas de infiltración túnel corto (Inc. Generador eléctrico y Manguera para dos túneles)</v>
          </cell>
          <cell r="F40">
            <v>6</v>
          </cell>
          <cell r="G40">
            <v>161.94</v>
          </cell>
          <cell r="H40">
            <v>163.32</v>
          </cell>
          <cell r="I40">
            <v>0.99155033063923592</v>
          </cell>
          <cell r="J40">
            <v>13149.5</v>
          </cell>
          <cell r="K40">
            <v>13038.39</v>
          </cell>
        </row>
        <row r="41">
          <cell r="B41" t="str">
            <v>Motobomba 3 PULGADAS</v>
          </cell>
          <cell r="C41" t="str">
            <v>Bombeo de aguas de infiltración túnel corto (Inc. Generador eléctrico y Manguera para dos túneles)</v>
          </cell>
          <cell r="F41">
            <v>6</v>
          </cell>
          <cell r="G41">
            <v>161.94</v>
          </cell>
          <cell r="H41">
            <v>163.32</v>
          </cell>
          <cell r="I41">
            <v>0.99155033063923592</v>
          </cell>
          <cell r="J41">
            <v>7854</v>
          </cell>
          <cell r="K41">
            <v>7787.64</v>
          </cell>
        </row>
        <row r="42">
          <cell r="B42" t="str">
            <v>Manguera de alta presión (Tomado base de datos INVIAS 2016-II insumo B0014254)</v>
          </cell>
          <cell r="C42" t="str">
            <v>Bombeo de aguas de infiltración túnel corto (Inc. Generador eléctrico y Manguera para dos túneles)</v>
          </cell>
          <cell r="F42">
            <v>6</v>
          </cell>
          <cell r="G42">
            <v>161.94</v>
          </cell>
          <cell r="H42">
            <v>163.32</v>
          </cell>
          <cell r="I42">
            <v>0.99155033063923592</v>
          </cell>
          <cell r="J42">
            <v>115000</v>
          </cell>
          <cell r="K42">
            <v>114028.29</v>
          </cell>
        </row>
        <row r="43">
          <cell r="B43" t="str">
            <v>Sacos</v>
          </cell>
          <cell r="C43" t="str">
            <v>Saco Suelos con material del sitio (2 lineas con cuatro sacos)</v>
          </cell>
          <cell r="F43">
            <v>6</v>
          </cell>
          <cell r="G43">
            <v>161.94</v>
          </cell>
          <cell r="H43">
            <v>163.32</v>
          </cell>
          <cell r="I43">
            <v>0.99155033063923592</v>
          </cell>
          <cell r="J43">
            <v>900</v>
          </cell>
          <cell r="K43">
            <v>892.4</v>
          </cell>
        </row>
        <row r="44">
          <cell r="B44" t="str">
            <v>Pta. Generadora 30 KW (Tarifa hora)</v>
          </cell>
          <cell r="C44" t="str">
            <v>Suministro e instalacion de argollas de convergencia (L=40 cm Z/H 8 a 9:30 y de 2:30 a 5)</v>
          </cell>
          <cell r="F44">
            <v>6</v>
          </cell>
          <cell r="G44">
            <v>161.94</v>
          </cell>
          <cell r="H44">
            <v>163.32</v>
          </cell>
          <cell r="I44">
            <v>0.99155033063923592</v>
          </cell>
          <cell r="J44">
            <v>13149.5</v>
          </cell>
          <cell r="K44">
            <v>13038.39</v>
          </cell>
        </row>
        <row r="45">
          <cell r="B45" t="str">
            <v>Taladro industrial (Tomado base de datos INVIAS 2016-II insumo C0010855)</v>
          </cell>
          <cell r="C45" t="str">
            <v>Suministro e instalacion de argollas de convergencia (L=40 cm Z/H 8 a 9:30 y de 2:30 a 5)</v>
          </cell>
          <cell r="F45">
            <v>6</v>
          </cell>
          <cell r="G45">
            <v>161.94</v>
          </cell>
          <cell r="H45">
            <v>163.32</v>
          </cell>
          <cell r="I45">
            <v>0.99155033063923592</v>
          </cell>
          <cell r="J45">
            <v>3824</v>
          </cell>
          <cell r="K45">
            <v>3791.69</v>
          </cell>
        </row>
        <row r="46">
          <cell r="B46" t="str">
            <v>Acero suministrado y figurado PDR 60 (Acero para argolla incluye soldador y soldadura) ((Tomado base de datos INVIAS 2016-II insumo B002001 mayorado en 2 por lo descrito)</v>
          </cell>
          <cell r="C46" t="str">
            <v>Suministro e instalacion de argollas de convergencia (L=40 cm Z/H 8 a 9:30 y de 2:30 a 5)</v>
          </cell>
          <cell r="F46">
            <v>6</v>
          </cell>
          <cell r="G46">
            <v>161.94</v>
          </cell>
          <cell r="H46">
            <v>163.32</v>
          </cell>
          <cell r="I46">
            <v>0.99155033063923592</v>
          </cell>
          <cell r="J46">
            <v>5900</v>
          </cell>
          <cell r="K46">
            <v>5850.15</v>
          </cell>
        </row>
        <row r="47">
          <cell r="B47" t="str">
            <v>Camioneta para el servicio de transporte de estudiantes (Tarifa recorrido en la mañana Alpes hacia Institución educativa y en la tarde viceversa)</v>
          </cell>
          <cell r="C47" t="str">
            <v>Camioneta para el servicio de transporte de estudiantes (Tarifa recorrido en la mañana Alpes hacia Institución educativa y en la tarde viceversa)</v>
          </cell>
          <cell r="F47">
            <v>6</v>
          </cell>
          <cell r="G47">
            <v>161.94</v>
          </cell>
          <cell r="H47">
            <v>163.32</v>
          </cell>
          <cell r="I47">
            <v>0.99155033063923592</v>
          </cell>
          <cell r="J47">
            <v>90000</v>
          </cell>
          <cell r="K47">
            <v>89239.53</v>
          </cell>
        </row>
        <row r="48">
          <cell r="B48" t="str">
            <v>Carrotanque Irrigador de asfalto, 1000 GALONES DE CAPACIDAD (Tomado base de datos APU Quindio 2016-2 IC0010160)</v>
          </cell>
          <cell r="C48" t="str">
            <v>Suministro y operación de carrotanque (No Incluye suminitro de agua)</v>
          </cell>
          <cell r="F48">
            <v>6</v>
          </cell>
          <cell r="G48">
            <v>161.94</v>
          </cell>
          <cell r="H48">
            <v>163.32</v>
          </cell>
          <cell r="I48">
            <v>0.99155033063923592</v>
          </cell>
          <cell r="J48">
            <v>70000</v>
          </cell>
          <cell r="K48">
            <v>69408.52</v>
          </cell>
        </row>
        <row r="49">
          <cell r="B49" t="str">
            <v>Motobomba 3 PULGADAS</v>
          </cell>
          <cell r="C49" t="str">
            <v>Suministro y operación de carrotanque (No Incluye suminitro de agua)</v>
          </cell>
          <cell r="F49">
            <v>6</v>
          </cell>
          <cell r="G49">
            <v>161.94</v>
          </cell>
          <cell r="H49">
            <v>163.32</v>
          </cell>
          <cell r="I49">
            <v>0.99155033063923592</v>
          </cell>
          <cell r="J49">
            <v>7854</v>
          </cell>
          <cell r="K49">
            <v>7787.64</v>
          </cell>
        </row>
        <row r="50">
          <cell r="B50" t="str">
            <v>Buldozer, Potencia al volante de 140 HP, motor de 2200 RPM, longitud de hoja 4,80m.  (Tomado base de datos INVIAS 2016-II insumo C0010052)</v>
          </cell>
          <cell r="C50" t="str">
            <v>Conformacion de material proveniente de la Excavación</v>
          </cell>
          <cell r="F50">
            <v>6</v>
          </cell>
          <cell r="G50">
            <v>161.94</v>
          </cell>
          <cell r="H50">
            <v>163.32</v>
          </cell>
          <cell r="I50">
            <v>0.99155033063923592</v>
          </cell>
          <cell r="J50">
            <v>140000</v>
          </cell>
          <cell r="K50">
            <v>138817.04999999999</v>
          </cell>
        </row>
        <row r="51">
          <cell r="B51" t="str">
            <v>Excavadora 350</v>
          </cell>
          <cell r="C51" t="str">
            <v>Demolición de estructuras</v>
          </cell>
          <cell r="F51">
            <v>6</v>
          </cell>
          <cell r="G51">
            <v>161.94</v>
          </cell>
          <cell r="H51">
            <v>163.32</v>
          </cell>
          <cell r="I51">
            <v>0.99155033063923592</v>
          </cell>
          <cell r="J51">
            <v>194208</v>
          </cell>
          <cell r="K51">
            <v>192567.01</v>
          </cell>
        </row>
        <row r="52">
          <cell r="B52" t="str">
            <v>Compresor 375 HP, con martillo.</v>
          </cell>
          <cell r="C52" t="str">
            <v>Demolición de estructuras</v>
          </cell>
          <cell r="F52">
            <v>6</v>
          </cell>
          <cell r="G52">
            <v>161.94</v>
          </cell>
          <cell r="H52">
            <v>163.32</v>
          </cell>
          <cell r="I52">
            <v>0.99155033063923592</v>
          </cell>
          <cell r="J52">
            <v>162272.72727272726</v>
          </cell>
          <cell r="K52">
            <v>160901.57999999999</v>
          </cell>
        </row>
        <row r="53">
          <cell r="B53" t="str">
            <v>Equipo de oxicorte, Capacidad de corte: hasta 6´´ (152mm) .  (Tomado base de datos INVIAS 2016-II insumo C0010330)</v>
          </cell>
          <cell r="C53" t="str">
            <v>Demolición de estructuras</v>
          </cell>
          <cell r="F53">
            <v>6</v>
          </cell>
          <cell r="G53">
            <v>161.94</v>
          </cell>
          <cell r="H53">
            <v>163.32</v>
          </cell>
          <cell r="I53">
            <v>0.99155033063923592</v>
          </cell>
          <cell r="J53">
            <v>14769.036160837535</v>
          </cell>
          <cell r="K53">
            <v>14644.24</v>
          </cell>
        </row>
        <row r="54">
          <cell r="B54" t="str">
            <v>Derecho de escombrera</v>
          </cell>
          <cell r="C54" t="str">
            <v>Demolición de estructuras</v>
          </cell>
          <cell r="F54">
            <v>6</v>
          </cell>
          <cell r="G54">
            <v>161.94</v>
          </cell>
          <cell r="H54">
            <v>161.94</v>
          </cell>
          <cell r="I54">
            <v>1</v>
          </cell>
          <cell r="J54">
            <v>3500</v>
          </cell>
          <cell r="K54">
            <v>3500</v>
          </cell>
        </row>
        <row r="55">
          <cell r="B55" t="str">
            <v>Retroexcavadora sobre llantas (Tomado base de datos INVIAS 2016-II insumo C0010270)</v>
          </cell>
          <cell r="C55" t="str">
            <v xml:space="preserve">Suministro e instalacion de Tubería alcantarillado PEAD ADS DN 36" </v>
          </cell>
          <cell r="F55">
            <v>6</v>
          </cell>
          <cell r="G55">
            <v>161.94</v>
          </cell>
          <cell r="H55">
            <v>161.94</v>
          </cell>
          <cell r="I55">
            <v>1</v>
          </cell>
          <cell r="J55">
            <v>110000</v>
          </cell>
          <cell r="K55">
            <v>110000</v>
          </cell>
        </row>
        <row r="56">
          <cell r="B56" t="str">
            <v>Pta. Generadora 30 KW (Tarifa dia)</v>
          </cell>
          <cell r="C56" t="str">
            <v xml:space="preserve">Suministro e instalacion de Tubería alcantarillado PEAD ADS DN 36" </v>
          </cell>
          <cell r="F56">
            <v>6</v>
          </cell>
          <cell r="G56">
            <v>161.94</v>
          </cell>
          <cell r="H56">
            <v>161.94</v>
          </cell>
          <cell r="I56">
            <v>1</v>
          </cell>
          <cell r="J56">
            <v>13149.5</v>
          </cell>
          <cell r="K56">
            <v>13149.5</v>
          </cell>
        </row>
        <row r="57">
          <cell r="B57" t="str">
            <v xml:space="preserve">Motobomba 3 PULGADAS (incluye operario) </v>
          </cell>
          <cell r="C57" t="str">
            <v xml:space="preserve">Suministro e instalacion de Tubería alcantarillado PEAD ADS DN 36" </v>
          </cell>
          <cell r="F57">
            <v>6</v>
          </cell>
          <cell r="G57">
            <v>161.94</v>
          </cell>
          <cell r="H57">
            <v>161.94</v>
          </cell>
          <cell r="I57">
            <v>1</v>
          </cell>
          <cell r="J57">
            <v>7854</v>
          </cell>
          <cell r="K57">
            <v>7854</v>
          </cell>
        </row>
        <row r="58">
          <cell r="B58" t="str">
            <v xml:space="preserve">Tubería alcantarillado PEAD ADS DN 36" </v>
          </cell>
          <cell r="C58" t="str">
            <v xml:space="preserve">Suministro e instalacion de Tubería alcantarillado PEAD ADS DN 36" </v>
          </cell>
          <cell r="F58">
            <v>6</v>
          </cell>
          <cell r="G58">
            <v>161.94</v>
          </cell>
          <cell r="H58">
            <v>161.94</v>
          </cell>
          <cell r="I58">
            <v>1</v>
          </cell>
          <cell r="J58">
            <v>468854.05</v>
          </cell>
          <cell r="K58">
            <v>468854.05</v>
          </cell>
        </row>
        <row r="59">
          <cell r="B59" t="str">
            <v>Lubricante X 500 G</v>
          </cell>
          <cell r="C59" t="str">
            <v xml:space="preserve">Suministro e instalacion de Tubería alcantarillado PEAD ADS DN 36" </v>
          </cell>
          <cell r="F59">
            <v>6</v>
          </cell>
          <cell r="G59">
            <v>161.94</v>
          </cell>
          <cell r="H59">
            <v>161.94</v>
          </cell>
          <cell r="I59">
            <v>1</v>
          </cell>
          <cell r="J59">
            <v>23900</v>
          </cell>
          <cell r="K59">
            <v>23900</v>
          </cell>
        </row>
        <row r="60">
          <cell r="B60" t="str">
            <v>Combustible (Precio de referencia diciembre de 2016)</v>
          </cell>
          <cell r="C60" t="str">
            <v xml:space="preserve">Suministro e instalacion de Tubería alcantarillado PEAD ADS DN 36" </v>
          </cell>
          <cell r="F60">
            <v>6</v>
          </cell>
          <cell r="G60">
            <v>161.94</v>
          </cell>
          <cell r="H60">
            <v>161.94</v>
          </cell>
          <cell r="I60">
            <v>1</v>
          </cell>
          <cell r="J60">
            <v>7713</v>
          </cell>
          <cell r="K60">
            <v>7713</v>
          </cell>
        </row>
        <row r="61">
          <cell r="B61" t="str">
            <v>Compactador Manual de Impacto (Canguro) (Tomado item contractual CC3 contrato 1883-2014 Nº30)</v>
          </cell>
          <cell r="C61" t="str">
            <v>Suministro e instalacion material filtrante 3/4"</v>
          </cell>
          <cell r="F61">
            <v>6</v>
          </cell>
          <cell r="G61">
            <v>161.94</v>
          </cell>
          <cell r="H61">
            <v>161.94</v>
          </cell>
          <cell r="I61">
            <v>1</v>
          </cell>
          <cell r="J61">
            <v>45000</v>
          </cell>
          <cell r="K61">
            <v>45000</v>
          </cell>
        </row>
        <row r="62">
          <cell r="B62" t="str">
            <v>Retroexcavadora sobre llantas (Tomado base de datos INVIAS 2016-II insumo C0010270)</v>
          </cell>
          <cell r="C62" t="str">
            <v>Suministro e instalacion material filtrante 3/4"</v>
          </cell>
          <cell r="F62">
            <v>6</v>
          </cell>
          <cell r="G62">
            <v>161.94</v>
          </cell>
          <cell r="H62">
            <v>161.94</v>
          </cell>
          <cell r="I62">
            <v>1</v>
          </cell>
          <cell r="J62">
            <v>110000</v>
          </cell>
          <cell r="K62">
            <v>110000</v>
          </cell>
        </row>
        <row r="63">
          <cell r="B63" t="str">
            <v>Grava Triturada 3/4"</v>
          </cell>
          <cell r="C63" t="str">
            <v>Suministro e instalacion material filtrante 3/4"</v>
          </cell>
          <cell r="F63">
            <v>6</v>
          </cell>
          <cell r="G63">
            <v>161.94</v>
          </cell>
          <cell r="H63">
            <v>161.94</v>
          </cell>
          <cell r="I63">
            <v>1</v>
          </cell>
          <cell r="J63">
            <v>51000</v>
          </cell>
          <cell r="K63">
            <v>51000</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Set>
  </externalBook>
</externalLink>
</file>

<file path=xl/externalLinks/externalLink1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s"/>
    </sheetNames>
    <sheetDataSet>
      <sheetData sheetId="0" refreshError="1"/>
    </sheetDataSet>
  </externalBook>
</externalLink>
</file>

<file path=xl/externalLinks/externalLink1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e Obra Cívil"/>
      <sheetName val="Informe_Obra_Cívil"/>
      <sheetName val="Informe_Obra_Cívil1"/>
      <sheetName val="Informe_Obra_Cívil2"/>
    </sheetNames>
    <sheetDataSet>
      <sheetData sheetId="0">
        <row r="5">
          <cell r="C5" t="str">
            <v>INFORME SEMANAL DE AVANCE DE OBRA CIVIL</v>
          </cell>
        </row>
      </sheetData>
      <sheetData sheetId="1">
        <row r="5">
          <cell r="C5" t="str">
            <v>INFORME SEMANAL DE AVANCE DE OBRA CIVIL</v>
          </cell>
        </row>
      </sheetData>
      <sheetData sheetId="2">
        <row r="5">
          <cell r="C5" t="str">
            <v>INFORME SEMANAL DE AVANCE DE OBRA CIVIL</v>
          </cell>
        </row>
      </sheetData>
      <sheetData sheetId="3">
        <row r="5">
          <cell r="C5" t="str">
            <v>INFORME SEMANAL DE AVANCE DE OBRA CIVIL</v>
          </cell>
        </row>
      </sheetData>
    </sheetDataSet>
  </externalBook>
</externalLink>
</file>

<file path=xl/externalLinks/externalLink1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de Servicios"/>
    </sheetNames>
    <sheetDataSet>
      <sheetData sheetId="0">
        <row r="4">
          <cell r="B4" t="str">
            <v>SOLICITUD DE SERVICIOS</v>
          </cell>
        </row>
      </sheetData>
    </sheetDataSet>
  </externalBook>
</externalLink>
</file>

<file path=xl/externalLinks/externalLink1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HOR"/>
    </sheetNames>
    <sheetDataSet>
      <sheetData sheetId="0" refreshError="1"/>
    </sheetDataSet>
  </externalBook>
</externalLink>
</file>

<file path=xl/externalLinks/externalLink1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APU"/>
      <sheetName val="SUB APU"/>
      <sheetName val="INSUMOS"/>
      <sheetName val="RESUMEN PRESUPU."/>
      <sheetName val="AMAPOLITA"/>
      <sheetName val="amapolitaoficial"/>
      <sheetName val="Hoja8"/>
      <sheetName val="Hoja9"/>
      <sheetName val="Hoja10"/>
      <sheetName val="Hoja11"/>
      <sheetName val="Hoja12"/>
      <sheetName val="Hoja13"/>
      <sheetName val="Hoja14"/>
      <sheetName val="Hoja15"/>
      <sheetName val="Hoja16"/>
      <sheetName val="SUB_APU"/>
      <sheetName val="RESUMEN_PRESUPU_"/>
      <sheetName val="SUB_APU2"/>
      <sheetName val="RESUMEN_PRESUPU_2"/>
      <sheetName val="SUB_APU1"/>
      <sheetName val="RESUMEN_PRESUPU_1"/>
      <sheetName val="SUB_APU3"/>
      <sheetName val="RESUMEN_PRESUPU_3"/>
      <sheetName val="Indicadores"/>
      <sheetName val="SIMULACIÓNEDIFICIO.ok"/>
      <sheetName val="Propiedad"/>
      <sheetName val="Reparación"/>
      <sheetName val="SUB_APU4"/>
      <sheetName val="RESUMEN_PRESUPU_4"/>
      <sheetName val="BASE DE DATOS"/>
      <sheetName val="MANO DE OBRA"/>
      <sheetName val="APU 1"/>
      <sheetName val="APU 2"/>
      <sheetName val="APU 3"/>
      <sheetName val="APU 4"/>
      <sheetName val="APU 5"/>
      <sheetName val="APU 6"/>
      <sheetName val="APU 7"/>
      <sheetName val="APU 8"/>
      <sheetName val="APU 9"/>
      <sheetName val="APU 10"/>
      <sheetName val="DESPLEGABLE"/>
    </sheetNames>
    <sheetDataSet>
      <sheetData sheetId="0">
        <row r="1">
          <cell r="A1" t="str">
            <v>CODIGO</v>
          </cell>
        </row>
      </sheetData>
      <sheetData sheetId="1">
        <row r="1">
          <cell r="A1" t="str">
            <v>CODIGO</v>
          </cell>
        </row>
      </sheetData>
      <sheetData sheetId="2">
        <row r="1">
          <cell r="A1" t="str">
            <v>CODIGO</v>
          </cell>
          <cell r="B1" t="str">
            <v>ITEM</v>
          </cell>
          <cell r="C1" t="str">
            <v>UNIDAD</v>
          </cell>
        </row>
        <row r="2">
          <cell r="A2" t="str">
            <v>Z100</v>
          </cell>
          <cell r="B2" t="str">
            <v>MORTERO 1:4</v>
          </cell>
          <cell r="C2" t="str">
            <v>M3</v>
          </cell>
          <cell r="D2">
            <v>181373</v>
          </cell>
        </row>
        <row r="3">
          <cell r="B3" t="str">
            <v>CODIGO</v>
          </cell>
          <cell r="C3" t="str">
            <v>Z100</v>
          </cell>
        </row>
        <row r="4">
          <cell r="A4" t="str">
            <v>CODIGO</v>
          </cell>
          <cell r="B4" t="str">
            <v>RECURSOS</v>
          </cell>
          <cell r="C4" t="str">
            <v>UNIDAD</v>
          </cell>
          <cell r="D4" t="str">
            <v>CANT.</v>
          </cell>
        </row>
        <row r="5">
          <cell r="B5" t="str">
            <v>MATERIALES</v>
          </cell>
        </row>
        <row r="6">
          <cell r="A6" t="str">
            <v>M010</v>
          </cell>
          <cell r="B6" t="str">
            <v>CEMENTO</v>
          </cell>
          <cell r="C6" t="str">
            <v>SACO</v>
          </cell>
          <cell r="D6">
            <v>7.3</v>
          </cell>
        </row>
        <row r="7">
          <cell r="A7" t="str">
            <v>M020</v>
          </cell>
          <cell r="B7" t="str">
            <v>AGUA</v>
          </cell>
          <cell r="C7" t="str">
            <v>LT</v>
          </cell>
          <cell r="D7">
            <v>212</v>
          </cell>
        </row>
        <row r="8">
          <cell r="A8" t="str">
            <v>M070</v>
          </cell>
          <cell r="B8" t="str">
            <v>ARENA DE PEGA</v>
          </cell>
          <cell r="C8" t="str">
            <v>M3</v>
          </cell>
          <cell r="D8">
            <v>1.4</v>
          </cell>
        </row>
        <row r="9">
          <cell r="B9">
            <v>0</v>
          </cell>
          <cell r="C9">
            <v>0</v>
          </cell>
        </row>
        <row r="11">
          <cell r="B11" t="str">
            <v>EQUIPO</v>
          </cell>
        </row>
        <row r="12">
          <cell r="B12" t="str">
            <v>HTA MENOR (5% de M. de O.)</v>
          </cell>
        </row>
        <row r="17">
          <cell r="B17" t="str">
            <v>MANO DE OBRA</v>
          </cell>
        </row>
        <row r="18">
          <cell r="A18" t="str">
            <v>O110</v>
          </cell>
          <cell r="B18" t="str">
            <v>1 OFIC. Y 1 AYUD.</v>
          </cell>
          <cell r="C18" t="str">
            <v>DIA</v>
          </cell>
          <cell r="D18">
            <v>0.4</v>
          </cell>
        </row>
        <row r="21">
          <cell r="A21">
            <v>0</v>
          </cell>
          <cell r="B21">
            <v>0</v>
          </cell>
          <cell r="C21">
            <v>0</v>
          </cell>
        </row>
        <row r="23">
          <cell r="B23" t="str">
            <v>TRANSPORTE</v>
          </cell>
        </row>
        <row r="27">
          <cell r="A27">
            <v>0</v>
          </cell>
          <cell r="B27">
            <v>0</v>
          </cell>
          <cell r="C27">
            <v>0</v>
          </cell>
        </row>
        <row r="31">
          <cell r="A31" t="str">
            <v>CODIGO</v>
          </cell>
          <cell r="B31" t="str">
            <v>ITEM</v>
          </cell>
          <cell r="C31" t="str">
            <v>UNIDAD</v>
          </cell>
        </row>
        <row r="32">
          <cell r="A32" t="str">
            <v>Z110</v>
          </cell>
          <cell r="B32" t="str">
            <v>MORTERO 1:5</v>
          </cell>
          <cell r="C32" t="str">
            <v>M3</v>
          </cell>
          <cell r="D32">
            <v>151123.875</v>
          </cell>
        </row>
        <row r="33">
          <cell r="B33" t="str">
            <v>CODIGO</v>
          </cell>
          <cell r="C33" t="str">
            <v>Z110</v>
          </cell>
        </row>
        <row r="34">
          <cell r="A34" t="str">
            <v>CODIGO</v>
          </cell>
          <cell r="B34" t="str">
            <v>RECURSOS</v>
          </cell>
          <cell r="C34" t="str">
            <v>UNIDAD</v>
          </cell>
          <cell r="D34" t="str">
            <v>CANT.</v>
          </cell>
        </row>
        <row r="35">
          <cell r="B35" t="str">
            <v>MATERIALES</v>
          </cell>
        </row>
        <row r="36">
          <cell r="A36" t="str">
            <v>M010</v>
          </cell>
          <cell r="B36" t="str">
            <v>CEMENTO</v>
          </cell>
          <cell r="C36" t="str">
            <v>SACO</v>
          </cell>
          <cell r="D36">
            <v>6</v>
          </cell>
        </row>
        <row r="37">
          <cell r="A37" t="str">
            <v>M020</v>
          </cell>
          <cell r="B37" t="str">
            <v>AGUA</v>
          </cell>
          <cell r="C37" t="str">
            <v>LT</v>
          </cell>
          <cell r="D37">
            <v>48</v>
          </cell>
        </row>
        <row r="38">
          <cell r="A38" t="str">
            <v>M070</v>
          </cell>
          <cell r="B38" t="str">
            <v>ARENA DE PEGA</v>
          </cell>
          <cell r="C38" t="str">
            <v>M3</v>
          </cell>
          <cell r="D38">
            <v>1.2</v>
          </cell>
        </row>
        <row r="39">
          <cell r="B39">
            <v>0</v>
          </cell>
          <cell r="C39">
            <v>0</v>
          </cell>
        </row>
        <row r="41">
          <cell r="B41" t="str">
            <v>EQUIPO</v>
          </cell>
        </row>
        <row r="42">
          <cell r="B42" t="str">
            <v>HTA MENOR (5% de M. de O.)</v>
          </cell>
        </row>
        <row r="44">
          <cell r="A44">
            <v>0</v>
          </cell>
          <cell r="B44">
            <v>0</v>
          </cell>
          <cell r="C44">
            <v>0</v>
          </cell>
        </row>
        <row r="46">
          <cell r="B46" t="str">
            <v>MANO DE OBRA</v>
          </cell>
        </row>
        <row r="47">
          <cell r="A47" t="str">
            <v>O110</v>
          </cell>
          <cell r="B47" t="str">
            <v>1 OFIC. Y 1 AYUD.</v>
          </cell>
          <cell r="C47" t="str">
            <v>DIA</v>
          </cell>
          <cell r="D47">
            <v>0.35</v>
          </cell>
        </row>
        <row r="49">
          <cell r="A49">
            <v>0</v>
          </cell>
          <cell r="B49">
            <v>0</v>
          </cell>
          <cell r="C49">
            <v>0</v>
          </cell>
        </row>
        <row r="51">
          <cell r="B51" t="str">
            <v>TRANSPORTE</v>
          </cell>
        </row>
        <row r="55">
          <cell r="A55">
            <v>0</v>
          </cell>
          <cell r="B55">
            <v>0</v>
          </cell>
          <cell r="C55">
            <v>0</v>
          </cell>
        </row>
        <row r="58">
          <cell r="A58" t="str">
            <v>CODIGO</v>
          </cell>
          <cell r="B58" t="str">
            <v>ITEM</v>
          </cell>
          <cell r="C58" t="str">
            <v>UNIDAD</v>
          </cell>
        </row>
        <row r="59">
          <cell r="A59" t="str">
            <v>Z120</v>
          </cell>
          <cell r="B59" t="str">
            <v>MORTERO 1:6</v>
          </cell>
          <cell r="C59" t="str">
            <v>M3</v>
          </cell>
          <cell r="D59">
            <v>145003.125</v>
          </cell>
        </row>
        <row r="60">
          <cell r="B60" t="str">
            <v>CODIGO</v>
          </cell>
          <cell r="C60" t="str">
            <v>Z120</v>
          </cell>
        </row>
        <row r="61">
          <cell r="A61" t="str">
            <v>CODIGO</v>
          </cell>
          <cell r="B61" t="str">
            <v>RECURSOS</v>
          </cell>
          <cell r="C61" t="str">
            <v>UNIDAD</v>
          </cell>
          <cell r="D61" t="str">
            <v>CANT.</v>
          </cell>
        </row>
        <row r="62">
          <cell r="B62" t="str">
            <v>MATERIALES</v>
          </cell>
        </row>
        <row r="63">
          <cell r="A63" t="str">
            <v>M010</v>
          </cell>
          <cell r="B63" t="str">
            <v>CEMENTO</v>
          </cell>
          <cell r="C63" t="str">
            <v>SACO</v>
          </cell>
          <cell r="D63">
            <v>5.25</v>
          </cell>
        </row>
        <row r="64">
          <cell r="A64" t="str">
            <v>M020</v>
          </cell>
          <cell r="B64" t="str">
            <v>AGUA</v>
          </cell>
          <cell r="C64" t="str">
            <v>LT</v>
          </cell>
          <cell r="D64">
            <v>233</v>
          </cell>
        </row>
        <row r="65">
          <cell r="A65" t="str">
            <v>M070</v>
          </cell>
          <cell r="B65" t="str">
            <v>ARENA DE PEGA</v>
          </cell>
          <cell r="C65" t="str">
            <v>M3</v>
          </cell>
          <cell r="D65">
            <v>1.2</v>
          </cell>
        </row>
        <row r="66">
          <cell r="B66">
            <v>0</v>
          </cell>
          <cell r="C66">
            <v>0</v>
          </cell>
        </row>
        <row r="68">
          <cell r="B68" t="str">
            <v>EQUIPO</v>
          </cell>
        </row>
        <row r="69">
          <cell r="B69" t="str">
            <v>HTA MENOR (5% de M. de O.)</v>
          </cell>
        </row>
        <row r="70">
          <cell r="A70">
            <v>0</v>
          </cell>
          <cell r="B70">
            <v>0</v>
          </cell>
          <cell r="C70">
            <v>0</v>
          </cell>
        </row>
        <row r="72">
          <cell r="B72" t="str">
            <v>MANO DE OBRA</v>
          </cell>
        </row>
        <row r="73">
          <cell r="A73" t="str">
            <v>O110</v>
          </cell>
          <cell r="B73" t="str">
            <v>1 OFIC. Y 1 AYUD.</v>
          </cell>
          <cell r="C73" t="str">
            <v>DIA</v>
          </cell>
          <cell r="D73">
            <v>0.45</v>
          </cell>
        </row>
        <row r="74">
          <cell r="A74">
            <v>0</v>
          </cell>
          <cell r="B74">
            <v>0</v>
          </cell>
          <cell r="C74">
            <v>0</v>
          </cell>
        </row>
        <row r="75">
          <cell r="A75">
            <v>0</v>
          </cell>
          <cell r="B75">
            <v>0</v>
          </cell>
          <cell r="C75">
            <v>0</v>
          </cell>
        </row>
        <row r="77">
          <cell r="B77" t="str">
            <v>TRANSPORTE</v>
          </cell>
        </row>
        <row r="79">
          <cell r="A79">
            <v>0</v>
          </cell>
          <cell r="B79">
            <v>0</v>
          </cell>
          <cell r="C79">
            <v>0</v>
          </cell>
        </row>
        <row r="80">
          <cell r="A80">
            <v>0</v>
          </cell>
          <cell r="B80">
            <v>0</v>
          </cell>
          <cell r="C80">
            <v>0</v>
          </cell>
        </row>
        <row r="81">
          <cell r="A81">
            <v>0</v>
          </cell>
          <cell r="B81">
            <v>0</v>
          </cell>
          <cell r="C81">
            <v>0</v>
          </cell>
        </row>
        <row r="86">
          <cell r="A86" t="str">
            <v>CODIGO</v>
          </cell>
          <cell r="B86" t="str">
            <v>ITEM</v>
          </cell>
          <cell r="C86" t="str">
            <v>UNIDAD</v>
          </cell>
        </row>
        <row r="87">
          <cell r="A87" t="str">
            <v>Z130</v>
          </cell>
          <cell r="B87" t="str">
            <v>MORTERO 1:7</v>
          </cell>
          <cell r="C87" t="str">
            <v>M3</v>
          </cell>
          <cell r="D87">
            <v>121172.625</v>
          </cell>
        </row>
        <row r="88">
          <cell r="B88" t="str">
            <v>CODIGO</v>
          </cell>
          <cell r="C88" t="str">
            <v>Z130</v>
          </cell>
        </row>
        <row r="89">
          <cell r="A89" t="str">
            <v>CODIGO</v>
          </cell>
          <cell r="B89" t="str">
            <v>RECURSOS</v>
          </cell>
          <cell r="C89" t="str">
            <v>UNIDAD</v>
          </cell>
          <cell r="D89" t="str">
            <v>CANT.</v>
          </cell>
        </row>
        <row r="90">
          <cell r="B90" t="str">
            <v>MATERIALES</v>
          </cell>
        </row>
        <row r="91">
          <cell r="A91" t="str">
            <v>M010</v>
          </cell>
          <cell r="B91" t="str">
            <v>CEMENTO</v>
          </cell>
          <cell r="C91" t="str">
            <v>SACO</v>
          </cell>
          <cell r="D91">
            <v>4.5</v>
          </cell>
        </row>
        <row r="92">
          <cell r="A92" t="str">
            <v>M020</v>
          </cell>
          <cell r="B92" t="str">
            <v>AGUA</v>
          </cell>
          <cell r="C92" t="str">
            <v>LT</v>
          </cell>
          <cell r="D92">
            <v>204</v>
          </cell>
        </row>
        <row r="93">
          <cell r="A93" t="str">
            <v>M070</v>
          </cell>
          <cell r="B93" t="str">
            <v>ARENA DE PEGA</v>
          </cell>
          <cell r="C93" t="str">
            <v>M3</v>
          </cell>
          <cell r="D93">
            <v>1.25</v>
          </cell>
        </row>
        <row r="94">
          <cell r="B94">
            <v>0</v>
          </cell>
          <cell r="C94">
            <v>0</v>
          </cell>
        </row>
        <row r="96">
          <cell r="B96" t="str">
            <v>EQUIPO</v>
          </cell>
        </row>
        <row r="97">
          <cell r="B97" t="str">
            <v>HTA MENOR (5% de M. de O.)</v>
          </cell>
        </row>
        <row r="98">
          <cell r="A98">
            <v>0</v>
          </cell>
          <cell r="B98">
            <v>0</v>
          </cell>
          <cell r="C98">
            <v>0</v>
          </cell>
        </row>
        <row r="99">
          <cell r="A99">
            <v>0</v>
          </cell>
          <cell r="B99">
            <v>0</v>
          </cell>
          <cell r="C99">
            <v>0</v>
          </cell>
        </row>
        <row r="100">
          <cell r="A100">
            <v>0</v>
          </cell>
          <cell r="B100">
            <v>0</v>
          </cell>
          <cell r="C100">
            <v>0</v>
          </cell>
        </row>
        <row r="102">
          <cell r="B102" t="str">
            <v>MANO DE OBRA</v>
          </cell>
        </row>
        <row r="103">
          <cell r="A103" t="str">
            <v>O110</v>
          </cell>
          <cell r="B103" t="str">
            <v>1 OFIC. Y 1 AYUD.</v>
          </cell>
          <cell r="C103" t="str">
            <v>DIA</v>
          </cell>
          <cell r="D103">
            <v>0.25</v>
          </cell>
        </row>
        <row r="104">
          <cell r="A104">
            <v>0</v>
          </cell>
          <cell r="B104">
            <v>0</v>
          </cell>
          <cell r="C104">
            <v>0</v>
          </cell>
        </row>
        <row r="105">
          <cell r="A105">
            <v>0</v>
          </cell>
          <cell r="B105">
            <v>0</v>
          </cell>
          <cell r="C105">
            <v>0</v>
          </cell>
        </row>
        <row r="106">
          <cell r="A106">
            <v>0</v>
          </cell>
          <cell r="B106">
            <v>0</v>
          </cell>
          <cell r="C106">
            <v>0</v>
          </cell>
        </row>
        <row r="108">
          <cell r="B108" t="str">
            <v>TRANSPORTE</v>
          </cell>
        </row>
        <row r="110">
          <cell r="A110">
            <v>0</v>
          </cell>
          <cell r="B110">
            <v>0</v>
          </cell>
          <cell r="C110">
            <v>0</v>
          </cell>
        </row>
        <row r="111">
          <cell r="A111">
            <v>0</v>
          </cell>
          <cell r="B111">
            <v>0</v>
          </cell>
          <cell r="C111">
            <v>0</v>
          </cell>
        </row>
        <row r="112">
          <cell r="A112">
            <v>0</v>
          </cell>
          <cell r="B112">
            <v>0</v>
          </cell>
          <cell r="C112">
            <v>0</v>
          </cell>
        </row>
        <row r="115">
          <cell r="A115" t="str">
            <v>CODIGO</v>
          </cell>
          <cell r="B115" t="str">
            <v>ITEM</v>
          </cell>
          <cell r="C115" t="str">
            <v>UNIDAD</v>
          </cell>
        </row>
        <row r="116">
          <cell r="A116" t="str">
            <v>Z140</v>
          </cell>
          <cell r="B116" t="str">
            <v>MORTERO REV.  1:3</v>
          </cell>
          <cell r="C116" t="str">
            <v>M3</v>
          </cell>
          <cell r="D116">
            <v>192469.5</v>
          </cell>
        </row>
        <row r="117">
          <cell r="B117" t="str">
            <v>CODIGO</v>
          </cell>
          <cell r="C117" t="str">
            <v>Z140</v>
          </cell>
        </row>
        <row r="118">
          <cell r="A118" t="str">
            <v>CODIGO</v>
          </cell>
          <cell r="B118" t="str">
            <v>RECURSOS</v>
          </cell>
          <cell r="C118" t="str">
            <v>UNIDAD</v>
          </cell>
          <cell r="D118" t="str">
            <v>CANT.</v>
          </cell>
        </row>
        <row r="119">
          <cell r="B119" t="str">
            <v>MATERIALES</v>
          </cell>
        </row>
        <row r="120">
          <cell r="A120" t="str">
            <v>M010</v>
          </cell>
          <cell r="B120" t="str">
            <v>CEMENTO</v>
          </cell>
          <cell r="C120" t="str">
            <v>SACO</v>
          </cell>
          <cell r="D120">
            <v>9</v>
          </cell>
        </row>
        <row r="121">
          <cell r="A121" t="str">
            <v>M020</v>
          </cell>
          <cell r="B121" t="str">
            <v>AGUA</v>
          </cell>
          <cell r="C121" t="str">
            <v>LT</v>
          </cell>
          <cell r="D121">
            <v>252</v>
          </cell>
        </row>
        <row r="122">
          <cell r="A122" t="str">
            <v>M050</v>
          </cell>
          <cell r="B122" t="str">
            <v xml:space="preserve">ARENA DE REVOQUE. </v>
          </cell>
          <cell r="C122" t="str">
            <v>M3</v>
          </cell>
          <cell r="D122">
            <v>1.1000000000000001</v>
          </cell>
        </row>
        <row r="123">
          <cell r="B123">
            <v>0</v>
          </cell>
          <cell r="C123">
            <v>0</v>
          </cell>
        </row>
        <row r="125">
          <cell r="B125" t="str">
            <v>EQUIPO</v>
          </cell>
        </row>
        <row r="126">
          <cell r="B126" t="str">
            <v>HTA MENOR (5% de M. de O.)</v>
          </cell>
        </row>
        <row r="127">
          <cell r="A127">
            <v>0</v>
          </cell>
          <cell r="B127">
            <v>0</v>
          </cell>
          <cell r="C127">
            <v>0</v>
          </cell>
        </row>
        <row r="128">
          <cell r="A128">
            <v>0</v>
          </cell>
          <cell r="B128">
            <v>0</v>
          </cell>
          <cell r="C128">
            <v>0</v>
          </cell>
        </row>
        <row r="129">
          <cell r="A129">
            <v>0</v>
          </cell>
          <cell r="B129">
            <v>0</v>
          </cell>
          <cell r="C129">
            <v>0</v>
          </cell>
        </row>
        <row r="131">
          <cell r="B131" t="str">
            <v>MANO DE OBRA</v>
          </cell>
        </row>
        <row r="132">
          <cell r="A132" t="str">
            <v>O110</v>
          </cell>
          <cell r="B132" t="str">
            <v>1 OFIC. Y 1 AYUD.</v>
          </cell>
          <cell r="C132" t="str">
            <v>DIA</v>
          </cell>
          <cell r="D132">
            <v>0.2</v>
          </cell>
        </row>
        <row r="133">
          <cell r="A133">
            <v>0</v>
          </cell>
          <cell r="B133">
            <v>0</v>
          </cell>
          <cell r="C133">
            <v>0</v>
          </cell>
        </row>
        <row r="134">
          <cell r="A134">
            <v>0</v>
          </cell>
          <cell r="B134">
            <v>0</v>
          </cell>
          <cell r="C134">
            <v>0</v>
          </cell>
        </row>
        <row r="135">
          <cell r="A135">
            <v>0</v>
          </cell>
          <cell r="B135">
            <v>0</v>
          </cell>
          <cell r="C135">
            <v>0</v>
          </cell>
        </row>
        <row r="137">
          <cell r="B137" t="str">
            <v>TRANSPORTE</v>
          </cell>
        </row>
        <row r="139">
          <cell r="A139">
            <v>0</v>
          </cell>
          <cell r="B139">
            <v>0</v>
          </cell>
          <cell r="C139">
            <v>0</v>
          </cell>
        </row>
        <row r="140">
          <cell r="A140">
            <v>0</v>
          </cell>
          <cell r="B140">
            <v>0</v>
          </cell>
          <cell r="C140">
            <v>0</v>
          </cell>
        </row>
        <row r="141">
          <cell r="A141">
            <v>0</v>
          </cell>
          <cell r="B141">
            <v>0</v>
          </cell>
          <cell r="C141">
            <v>0</v>
          </cell>
        </row>
        <row r="145">
          <cell r="A145" t="str">
            <v>CODIGO</v>
          </cell>
          <cell r="B145" t="str">
            <v>ITEM</v>
          </cell>
          <cell r="C145" t="str">
            <v>UNIDAD</v>
          </cell>
        </row>
        <row r="146">
          <cell r="A146" t="str">
            <v>Z150</v>
          </cell>
          <cell r="B146" t="str">
            <v>MORTERO REV.  1:4</v>
          </cell>
          <cell r="C146" t="str">
            <v>M3</v>
          </cell>
          <cell r="D146">
            <v>160884.5</v>
          </cell>
        </row>
        <row r="147">
          <cell r="B147" t="str">
            <v>CODIGO</v>
          </cell>
          <cell r="C147" t="str">
            <v>Z150</v>
          </cell>
        </row>
        <row r="148">
          <cell r="A148" t="str">
            <v>CODIGO</v>
          </cell>
          <cell r="B148" t="str">
            <v>RECURSOS</v>
          </cell>
          <cell r="C148" t="str">
            <v>UNIDAD</v>
          </cell>
          <cell r="D148" t="str">
            <v>CANT.</v>
          </cell>
        </row>
        <row r="149">
          <cell r="B149" t="str">
            <v>MATERIALES</v>
          </cell>
        </row>
        <row r="150">
          <cell r="A150" t="str">
            <v>M010</v>
          </cell>
          <cell r="B150" t="str">
            <v>CEMENTO</v>
          </cell>
          <cell r="C150" t="str">
            <v>SACO</v>
          </cell>
          <cell r="D150">
            <v>7</v>
          </cell>
        </row>
        <row r="151">
          <cell r="A151" t="str">
            <v>M020</v>
          </cell>
          <cell r="B151" t="str">
            <v>AGUA</v>
          </cell>
          <cell r="C151" t="str">
            <v>LT</v>
          </cell>
          <cell r="D151">
            <v>252</v>
          </cell>
        </row>
        <row r="152">
          <cell r="A152" t="str">
            <v>M050</v>
          </cell>
          <cell r="B152" t="str">
            <v xml:space="preserve">ARENA DE REVOQUE. </v>
          </cell>
          <cell r="C152" t="str">
            <v>M3</v>
          </cell>
          <cell r="D152">
            <v>1.2</v>
          </cell>
        </row>
        <row r="153">
          <cell r="B153">
            <v>0</v>
          </cell>
          <cell r="C153">
            <v>0</v>
          </cell>
        </row>
        <row r="155">
          <cell r="B155" t="str">
            <v>EQUIPO</v>
          </cell>
        </row>
        <row r="156">
          <cell r="B156" t="str">
            <v>HTA MENOR (5% de M. de O.)</v>
          </cell>
        </row>
        <row r="157">
          <cell r="A157">
            <v>0</v>
          </cell>
          <cell r="B157">
            <v>0</v>
          </cell>
          <cell r="C157">
            <v>0</v>
          </cell>
        </row>
        <row r="158">
          <cell r="A158">
            <v>0</v>
          </cell>
          <cell r="B158">
            <v>0</v>
          </cell>
          <cell r="C158">
            <v>0</v>
          </cell>
        </row>
        <row r="159">
          <cell r="A159">
            <v>0</v>
          </cell>
          <cell r="B159">
            <v>0</v>
          </cell>
          <cell r="C159">
            <v>0</v>
          </cell>
        </row>
        <row r="161">
          <cell r="B161" t="str">
            <v>MANO DE OBRA</v>
          </cell>
        </row>
        <row r="162">
          <cell r="A162" t="str">
            <v>O110</v>
          </cell>
          <cell r="B162" t="str">
            <v>1 OFIC. Y 1 AYUD.</v>
          </cell>
          <cell r="C162" t="str">
            <v>DIA</v>
          </cell>
          <cell r="D162">
            <v>0.2</v>
          </cell>
        </row>
        <row r="163">
          <cell r="A163">
            <v>0</v>
          </cell>
          <cell r="B163">
            <v>0</v>
          </cell>
          <cell r="C163">
            <v>0</v>
          </cell>
        </row>
        <row r="164">
          <cell r="A164">
            <v>0</v>
          </cell>
          <cell r="B164">
            <v>0</v>
          </cell>
          <cell r="C164">
            <v>0</v>
          </cell>
        </row>
        <row r="166">
          <cell r="B166" t="str">
            <v>TRANSPORTE</v>
          </cell>
        </row>
        <row r="168">
          <cell r="A168">
            <v>0</v>
          </cell>
          <cell r="B168">
            <v>0</v>
          </cell>
          <cell r="C168">
            <v>0</v>
          </cell>
        </row>
        <row r="169">
          <cell r="A169">
            <v>0</v>
          </cell>
          <cell r="B169">
            <v>0</v>
          </cell>
          <cell r="C169">
            <v>0</v>
          </cell>
        </row>
        <row r="173">
          <cell r="A173" t="str">
            <v>CODIGO</v>
          </cell>
          <cell r="B173" t="str">
            <v>ITEM</v>
          </cell>
          <cell r="C173" t="str">
            <v>UNIDAD</v>
          </cell>
        </row>
        <row r="174">
          <cell r="A174" t="str">
            <v>Z160</v>
          </cell>
          <cell r="B174" t="str">
            <v>MORTERO REV.  1:5</v>
          </cell>
          <cell r="C174" t="str">
            <v>M3</v>
          </cell>
          <cell r="D174">
            <v>139009.5</v>
          </cell>
        </row>
        <row r="175">
          <cell r="B175" t="str">
            <v>CODIGO</v>
          </cell>
          <cell r="C175" t="str">
            <v>Z160</v>
          </cell>
        </row>
        <row r="176">
          <cell r="A176" t="str">
            <v>CODIGO</v>
          </cell>
          <cell r="B176" t="str">
            <v>RECURSOS</v>
          </cell>
          <cell r="C176" t="str">
            <v>UNIDAD</v>
          </cell>
          <cell r="D176" t="str">
            <v>CANT.</v>
          </cell>
        </row>
        <row r="177">
          <cell r="B177" t="str">
            <v>MATERIALES</v>
          </cell>
        </row>
        <row r="178">
          <cell r="A178" t="str">
            <v>M010</v>
          </cell>
          <cell r="B178" t="str">
            <v>CEMENTO</v>
          </cell>
          <cell r="C178" t="str">
            <v>SACO</v>
          </cell>
          <cell r="D178">
            <v>6</v>
          </cell>
        </row>
        <row r="179">
          <cell r="A179" t="str">
            <v>M020</v>
          </cell>
          <cell r="B179" t="str">
            <v>AGUA</v>
          </cell>
          <cell r="C179" t="str">
            <v>LT</v>
          </cell>
          <cell r="D179">
            <v>237</v>
          </cell>
        </row>
        <row r="180">
          <cell r="A180" t="str">
            <v>M050</v>
          </cell>
          <cell r="B180" t="str">
            <v xml:space="preserve">ARENA DE REVOQUE. </v>
          </cell>
          <cell r="C180" t="str">
            <v>M3</v>
          </cell>
          <cell r="D180">
            <v>1</v>
          </cell>
        </row>
        <row r="181">
          <cell r="B181">
            <v>0</v>
          </cell>
          <cell r="C181">
            <v>0</v>
          </cell>
        </row>
        <row r="183">
          <cell r="B183" t="str">
            <v>EQUIPO</v>
          </cell>
        </row>
        <row r="184">
          <cell r="B184" t="str">
            <v>HTA MENOR (5% de M. de O.)</v>
          </cell>
        </row>
        <row r="185">
          <cell r="A185">
            <v>0</v>
          </cell>
          <cell r="B185">
            <v>0</v>
          </cell>
          <cell r="C185">
            <v>0</v>
          </cell>
        </row>
        <row r="186">
          <cell r="A186">
            <v>0</v>
          </cell>
          <cell r="B186">
            <v>0</v>
          </cell>
          <cell r="C186">
            <v>0</v>
          </cell>
        </row>
        <row r="187">
          <cell r="A187">
            <v>0</v>
          </cell>
          <cell r="B187">
            <v>0</v>
          </cell>
          <cell r="C187">
            <v>0</v>
          </cell>
        </row>
        <row r="189">
          <cell r="B189" t="str">
            <v>MANO DE OBRA</v>
          </cell>
        </row>
        <row r="190">
          <cell r="A190" t="str">
            <v>O110</v>
          </cell>
          <cell r="B190" t="str">
            <v>1 OFIC. Y 1 AYUD.</v>
          </cell>
          <cell r="C190" t="str">
            <v>DIA</v>
          </cell>
          <cell r="D190">
            <v>0.2</v>
          </cell>
        </row>
        <row r="191">
          <cell r="A191">
            <v>0</v>
          </cell>
          <cell r="B191">
            <v>0</v>
          </cell>
          <cell r="C191">
            <v>0</v>
          </cell>
        </row>
        <row r="192">
          <cell r="A192">
            <v>0</v>
          </cell>
          <cell r="B192">
            <v>0</v>
          </cell>
          <cell r="C192">
            <v>0</v>
          </cell>
        </row>
        <row r="193">
          <cell r="A193">
            <v>0</v>
          </cell>
          <cell r="B193">
            <v>0</v>
          </cell>
          <cell r="C193">
            <v>0</v>
          </cell>
        </row>
        <row r="195">
          <cell r="B195" t="str">
            <v>TRANSPORTE</v>
          </cell>
        </row>
        <row r="197">
          <cell r="A197">
            <v>0</v>
          </cell>
          <cell r="B197">
            <v>0</v>
          </cell>
          <cell r="C197">
            <v>0</v>
          </cell>
        </row>
        <row r="198">
          <cell r="A198">
            <v>0</v>
          </cell>
          <cell r="B198">
            <v>0</v>
          </cell>
          <cell r="C198">
            <v>0</v>
          </cell>
        </row>
        <row r="199">
          <cell r="A199">
            <v>0</v>
          </cell>
          <cell r="B199">
            <v>0</v>
          </cell>
          <cell r="C199">
            <v>0</v>
          </cell>
        </row>
        <row r="202">
          <cell r="A202" t="str">
            <v>CODIGO</v>
          </cell>
          <cell r="B202" t="str">
            <v>ITEM</v>
          </cell>
          <cell r="C202" t="str">
            <v>UNIDAD</v>
          </cell>
        </row>
        <row r="203">
          <cell r="A203" t="str">
            <v>Z170</v>
          </cell>
          <cell r="B203" t="str">
            <v>MORTERO REV.  1:6</v>
          </cell>
          <cell r="C203" t="str">
            <v>M3</v>
          </cell>
          <cell r="D203">
            <v>125409.5</v>
          </cell>
        </row>
        <row r="204">
          <cell r="B204" t="str">
            <v>CODIGO</v>
          </cell>
          <cell r="C204" t="str">
            <v>Z170</v>
          </cell>
        </row>
        <row r="205">
          <cell r="A205" t="str">
            <v>CODIGO</v>
          </cell>
          <cell r="B205" t="str">
            <v>RECURSOS</v>
          </cell>
          <cell r="C205" t="str">
            <v>UNIDAD</v>
          </cell>
          <cell r="D205" t="str">
            <v>CANT.</v>
          </cell>
        </row>
        <row r="206">
          <cell r="B206" t="str">
            <v>MATERIALES</v>
          </cell>
        </row>
        <row r="207">
          <cell r="A207" t="str">
            <v>M010</v>
          </cell>
          <cell r="B207" t="str">
            <v>CEMENTO</v>
          </cell>
          <cell r="C207" t="str">
            <v>SACO</v>
          </cell>
          <cell r="D207">
            <v>5.2</v>
          </cell>
        </row>
        <row r="208">
          <cell r="A208" t="str">
            <v>M020</v>
          </cell>
          <cell r="B208" t="str">
            <v>AGUA</v>
          </cell>
          <cell r="C208" t="str">
            <v>LT</v>
          </cell>
          <cell r="D208">
            <v>237</v>
          </cell>
        </row>
        <row r="209">
          <cell r="A209" t="str">
            <v>M050</v>
          </cell>
          <cell r="B209" t="str">
            <v xml:space="preserve">ARENA DE REVOQUE. </v>
          </cell>
          <cell r="C209" t="str">
            <v>M3</v>
          </cell>
          <cell r="D209">
            <v>1</v>
          </cell>
        </row>
        <row r="210">
          <cell r="B210">
            <v>0</v>
          </cell>
          <cell r="C210">
            <v>0</v>
          </cell>
        </row>
        <row r="212">
          <cell r="B212" t="str">
            <v>EQUIPO</v>
          </cell>
        </row>
        <row r="213">
          <cell r="B213" t="str">
            <v>HTA MENOR (5% de M. de O.)</v>
          </cell>
        </row>
        <row r="214">
          <cell r="A214">
            <v>0</v>
          </cell>
          <cell r="B214">
            <v>0</v>
          </cell>
          <cell r="C214">
            <v>0</v>
          </cell>
        </row>
        <row r="215">
          <cell r="A215">
            <v>0</v>
          </cell>
          <cell r="B215">
            <v>0</v>
          </cell>
          <cell r="C215">
            <v>0</v>
          </cell>
        </row>
        <row r="216">
          <cell r="A216">
            <v>0</v>
          </cell>
          <cell r="B216">
            <v>0</v>
          </cell>
          <cell r="C216">
            <v>0</v>
          </cell>
        </row>
        <row r="218">
          <cell r="B218" t="str">
            <v>MANO DE OBRA</v>
          </cell>
        </row>
        <row r="219">
          <cell r="A219" t="str">
            <v>O110</v>
          </cell>
          <cell r="B219" t="str">
            <v>1 OFIC. Y 1 AYUD.</v>
          </cell>
          <cell r="C219" t="str">
            <v>DIA</v>
          </cell>
          <cell r="D219">
            <v>0.2</v>
          </cell>
        </row>
        <row r="220">
          <cell r="A220">
            <v>0</v>
          </cell>
          <cell r="B220">
            <v>0</v>
          </cell>
          <cell r="C220">
            <v>0</v>
          </cell>
        </row>
        <row r="221">
          <cell r="A221">
            <v>0</v>
          </cell>
          <cell r="B221">
            <v>0</v>
          </cell>
          <cell r="C221">
            <v>0</v>
          </cell>
        </row>
        <row r="222">
          <cell r="A222">
            <v>0</v>
          </cell>
          <cell r="B222">
            <v>0</v>
          </cell>
          <cell r="C222">
            <v>0</v>
          </cell>
        </row>
        <row r="224">
          <cell r="B224" t="str">
            <v>TRANSPORTE</v>
          </cell>
        </row>
        <row r="226">
          <cell r="A226">
            <v>0</v>
          </cell>
          <cell r="B226">
            <v>0</v>
          </cell>
          <cell r="C226">
            <v>0</v>
          </cell>
        </row>
        <row r="227">
          <cell r="A227">
            <v>0</v>
          </cell>
          <cell r="B227">
            <v>0</v>
          </cell>
          <cell r="C227">
            <v>0</v>
          </cell>
        </row>
        <row r="230">
          <cell r="A230" t="str">
            <v>CODIGO</v>
          </cell>
          <cell r="B230" t="str">
            <v>ITEM</v>
          </cell>
          <cell r="C230" t="str">
            <v>UNIDAD</v>
          </cell>
        </row>
        <row r="231">
          <cell r="A231" t="str">
            <v>Z180</v>
          </cell>
          <cell r="B231" t="str">
            <v>MORTERO.  1:3</v>
          </cell>
          <cell r="C231" t="str">
            <v>M3</v>
          </cell>
          <cell r="D231">
            <v>194177.625</v>
          </cell>
        </row>
        <row r="232">
          <cell r="B232" t="str">
            <v>CODIGO</v>
          </cell>
          <cell r="C232" t="str">
            <v>Z180</v>
          </cell>
        </row>
        <row r="233">
          <cell r="A233" t="str">
            <v>CODIGO</v>
          </cell>
          <cell r="B233" t="str">
            <v>RECURSOS</v>
          </cell>
          <cell r="C233" t="str">
            <v>UNIDAD</v>
          </cell>
          <cell r="D233" t="str">
            <v>CANT.</v>
          </cell>
        </row>
        <row r="234">
          <cell r="B234" t="str">
            <v>MATERIALES</v>
          </cell>
        </row>
        <row r="235">
          <cell r="A235" t="str">
            <v>M010</v>
          </cell>
          <cell r="B235" t="str">
            <v>CEMENTO</v>
          </cell>
          <cell r="C235" t="str">
            <v>SACO</v>
          </cell>
          <cell r="D235">
            <v>9</v>
          </cell>
        </row>
        <row r="236">
          <cell r="A236" t="str">
            <v>M020</v>
          </cell>
          <cell r="B236" t="str">
            <v>AGUA</v>
          </cell>
          <cell r="C236" t="str">
            <v>LT</v>
          </cell>
          <cell r="D236">
            <v>40</v>
          </cell>
        </row>
        <row r="237">
          <cell r="A237" t="str">
            <v>M070</v>
          </cell>
          <cell r="B237" t="str">
            <v>ARENA DE PEGA</v>
          </cell>
          <cell r="C237" t="str">
            <v>M3</v>
          </cell>
          <cell r="D237">
            <v>1.1200000000000001</v>
          </cell>
        </row>
        <row r="238">
          <cell r="B238">
            <v>0</v>
          </cell>
          <cell r="C238">
            <v>0</v>
          </cell>
        </row>
        <row r="240">
          <cell r="B240" t="str">
            <v>EQUIPO</v>
          </cell>
        </row>
        <row r="241">
          <cell r="B241" t="str">
            <v>HTA MENOR (5% de M. de O.)</v>
          </cell>
        </row>
        <row r="242">
          <cell r="A242">
            <v>0</v>
          </cell>
          <cell r="B242">
            <v>0</v>
          </cell>
          <cell r="C242">
            <v>0</v>
          </cell>
        </row>
        <row r="243">
          <cell r="A243">
            <v>0</v>
          </cell>
          <cell r="B243">
            <v>0</v>
          </cell>
          <cell r="C243">
            <v>0</v>
          </cell>
        </row>
        <row r="244">
          <cell r="A244">
            <v>0</v>
          </cell>
          <cell r="B244">
            <v>0</v>
          </cell>
          <cell r="C244">
            <v>0</v>
          </cell>
        </row>
        <row r="246">
          <cell r="B246" t="str">
            <v>MANO DE OBRA</v>
          </cell>
        </row>
        <row r="247">
          <cell r="A247" t="str">
            <v>O110</v>
          </cell>
          <cell r="B247" t="str">
            <v>1 OFIC. Y 1 AYUD.</v>
          </cell>
          <cell r="C247" t="str">
            <v>DIA</v>
          </cell>
          <cell r="D247">
            <v>0.25</v>
          </cell>
        </row>
        <row r="248">
          <cell r="A248">
            <v>0</v>
          </cell>
          <cell r="B248">
            <v>0</v>
          </cell>
          <cell r="C248">
            <v>0</v>
          </cell>
        </row>
        <row r="249">
          <cell r="A249">
            <v>0</v>
          </cell>
          <cell r="B249">
            <v>0</v>
          </cell>
          <cell r="C249">
            <v>0</v>
          </cell>
        </row>
        <row r="250">
          <cell r="A250">
            <v>0</v>
          </cell>
          <cell r="B250">
            <v>0</v>
          </cell>
          <cell r="C250">
            <v>0</v>
          </cell>
        </row>
        <row r="252">
          <cell r="B252" t="str">
            <v>TRANSPORTE</v>
          </cell>
        </row>
        <row r="254">
          <cell r="A254">
            <v>0</v>
          </cell>
          <cell r="B254">
            <v>0</v>
          </cell>
          <cell r="C254">
            <v>0</v>
          </cell>
        </row>
        <row r="255">
          <cell r="A255">
            <v>0</v>
          </cell>
          <cell r="B255">
            <v>0</v>
          </cell>
          <cell r="C255">
            <v>0</v>
          </cell>
        </row>
        <row r="259">
          <cell r="A259" t="str">
            <v>CODIGO</v>
          </cell>
          <cell r="B259" t="str">
            <v>ITEM</v>
          </cell>
          <cell r="C259" t="str">
            <v>UNIDAD</v>
          </cell>
        </row>
        <row r="260">
          <cell r="A260" t="str">
            <v>Z190</v>
          </cell>
          <cell r="B260" t="str">
            <v>MORTERO  1:2</v>
          </cell>
          <cell r="C260" t="str">
            <v>M3</v>
          </cell>
          <cell r="D260">
            <v>247343.5</v>
          </cell>
        </row>
        <row r="261">
          <cell r="B261" t="str">
            <v>CODIGO</v>
          </cell>
          <cell r="C261" t="str">
            <v>Z190</v>
          </cell>
        </row>
        <row r="262">
          <cell r="A262" t="str">
            <v>CODIGO</v>
          </cell>
          <cell r="B262" t="str">
            <v>RECURSOS</v>
          </cell>
          <cell r="C262" t="str">
            <v>UNIDAD</v>
          </cell>
          <cell r="D262" t="str">
            <v>CANT.</v>
          </cell>
        </row>
        <row r="263">
          <cell r="B263" t="str">
            <v>MATERIALES</v>
          </cell>
        </row>
        <row r="264">
          <cell r="A264" t="str">
            <v>M010</v>
          </cell>
          <cell r="B264" t="str">
            <v>CEMENTO</v>
          </cell>
          <cell r="C264" t="str">
            <v>SACO</v>
          </cell>
          <cell r="D264">
            <v>12.5</v>
          </cell>
        </row>
        <row r="265">
          <cell r="A265" t="str">
            <v>M020</v>
          </cell>
          <cell r="B265" t="str">
            <v>AGUA</v>
          </cell>
          <cell r="C265" t="str">
            <v>LT</v>
          </cell>
          <cell r="D265">
            <v>250</v>
          </cell>
        </row>
        <row r="266">
          <cell r="A266" t="str">
            <v>M070</v>
          </cell>
          <cell r="B266" t="str">
            <v>ARENA DE PEGA</v>
          </cell>
          <cell r="C266" t="str">
            <v>M3</v>
          </cell>
          <cell r="D266">
            <v>0.95</v>
          </cell>
        </row>
        <row r="267">
          <cell r="B267">
            <v>0</v>
          </cell>
          <cell r="C267">
            <v>0</v>
          </cell>
        </row>
        <row r="269">
          <cell r="B269" t="str">
            <v>EQUIPO</v>
          </cell>
        </row>
        <row r="270">
          <cell r="B270" t="str">
            <v>HTA MENOR (5% de M. de O.)</v>
          </cell>
        </row>
        <row r="271">
          <cell r="A271">
            <v>0</v>
          </cell>
          <cell r="B271">
            <v>0</v>
          </cell>
          <cell r="C271">
            <v>0</v>
          </cell>
        </row>
        <row r="272">
          <cell r="A272">
            <v>0</v>
          </cell>
          <cell r="B272">
            <v>0</v>
          </cell>
          <cell r="C272">
            <v>0</v>
          </cell>
        </row>
        <row r="274">
          <cell r="B274" t="str">
            <v>MANO DE OBRA</v>
          </cell>
        </row>
        <row r="275">
          <cell r="A275" t="str">
            <v>O110</v>
          </cell>
          <cell r="B275" t="str">
            <v>1 OFIC. Y 1 AYUD.</v>
          </cell>
          <cell r="C275" t="str">
            <v>DIA</v>
          </cell>
          <cell r="D275">
            <v>0.2</v>
          </cell>
        </row>
        <row r="276">
          <cell r="A276">
            <v>0</v>
          </cell>
          <cell r="B276">
            <v>0</v>
          </cell>
          <cell r="C276">
            <v>0</v>
          </cell>
        </row>
        <row r="277">
          <cell r="A277">
            <v>0</v>
          </cell>
          <cell r="B277">
            <v>0</v>
          </cell>
          <cell r="C277">
            <v>0</v>
          </cell>
        </row>
        <row r="278">
          <cell r="A278">
            <v>0</v>
          </cell>
          <cell r="B278">
            <v>0</v>
          </cell>
          <cell r="C278">
            <v>0</v>
          </cell>
        </row>
        <row r="280">
          <cell r="B280" t="str">
            <v>TRANSPORTE</v>
          </cell>
        </row>
        <row r="282">
          <cell r="A282">
            <v>0</v>
          </cell>
          <cell r="B282">
            <v>0</v>
          </cell>
          <cell r="C282">
            <v>0</v>
          </cell>
        </row>
        <row r="283">
          <cell r="A283">
            <v>0</v>
          </cell>
          <cell r="B283">
            <v>0</v>
          </cell>
          <cell r="C283">
            <v>0</v>
          </cell>
        </row>
        <row r="284">
          <cell r="A284">
            <v>0</v>
          </cell>
          <cell r="B284">
            <v>0</v>
          </cell>
          <cell r="C284">
            <v>0</v>
          </cell>
        </row>
        <row r="288">
          <cell r="A288" t="str">
            <v>CODIGO</v>
          </cell>
          <cell r="B288" t="str">
            <v>ITEM</v>
          </cell>
          <cell r="C288" t="str">
            <v>UNIDAD</v>
          </cell>
        </row>
        <row r="289">
          <cell r="A289" t="str">
            <v>Z200</v>
          </cell>
          <cell r="B289" t="str">
            <v>CONCRETO f'c=140 kg/cm2</v>
          </cell>
          <cell r="C289" t="str">
            <v>M3</v>
          </cell>
          <cell r="D289">
            <v>158178</v>
          </cell>
        </row>
        <row r="290">
          <cell r="B290" t="str">
            <v>CODIGO</v>
          </cell>
          <cell r="C290" t="str">
            <v>Z200</v>
          </cell>
        </row>
        <row r="291">
          <cell r="A291" t="str">
            <v>CODIGO</v>
          </cell>
          <cell r="B291" t="str">
            <v>RECURSOS</v>
          </cell>
          <cell r="C291" t="str">
            <v>UNIDAD</v>
          </cell>
          <cell r="D291" t="str">
            <v>CANT.</v>
          </cell>
        </row>
        <row r="292">
          <cell r="B292" t="str">
            <v>MATERIALES</v>
          </cell>
        </row>
        <row r="293">
          <cell r="A293" t="str">
            <v>M010</v>
          </cell>
          <cell r="B293" t="str">
            <v>CEMENTO</v>
          </cell>
          <cell r="C293" t="str">
            <v>SACO</v>
          </cell>
          <cell r="D293">
            <v>5</v>
          </cell>
        </row>
        <row r="294">
          <cell r="A294" t="str">
            <v>M020</v>
          </cell>
          <cell r="B294" t="str">
            <v>AGUA</v>
          </cell>
          <cell r="C294" t="str">
            <v>LT</v>
          </cell>
          <cell r="D294">
            <v>40</v>
          </cell>
        </row>
        <row r="295">
          <cell r="A295" t="str">
            <v>M080</v>
          </cell>
          <cell r="B295" t="str">
            <v>ARENA PARA CONCRETO</v>
          </cell>
          <cell r="C295" t="str">
            <v>M3</v>
          </cell>
          <cell r="D295">
            <v>0.6</v>
          </cell>
        </row>
        <row r="296">
          <cell r="A296" t="str">
            <v>M240</v>
          </cell>
          <cell r="B296" t="str">
            <v>TRITURADO 1 1/2"</v>
          </cell>
          <cell r="C296" t="str">
            <v>M3</v>
          </cell>
          <cell r="D296">
            <v>0.92</v>
          </cell>
        </row>
        <row r="297">
          <cell r="B297">
            <v>0</v>
          </cell>
          <cell r="C297">
            <v>0</v>
          </cell>
        </row>
        <row r="299">
          <cell r="B299" t="str">
            <v>EQUIPO</v>
          </cell>
        </row>
        <row r="300">
          <cell r="B300" t="str">
            <v>HTA MENOR (5% de M. de O.)</v>
          </cell>
        </row>
        <row r="301">
          <cell r="A301" t="str">
            <v>E080</v>
          </cell>
          <cell r="B301" t="str">
            <v>CONCRETADORA 1 1/2 SACOS ELECT.</v>
          </cell>
          <cell r="C301" t="str">
            <v>DIA</v>
          </cell>
          <cell r="D301">
            <v>0.4</v>
          </cell>
        </row>
        <row r="302">
          <cell r="A302">
            <v>0</v>
          </cell>
          <cell r="B302">
            <v>0</v>
          </cell>
          <cell r="C302">
            <v>0</v>
          </cell>
        </row>
        <row r="303">
          <cell r="A303">
            <v>0</v>
          </cell>
          <cell r="B303">
            <v>0</v>
          </cell>
          <cell r="C303">
            <v>0</v>
          </cell>
        </row>
        <row r="305">
          <cell r="B305" t="str">
            <v>MANO DE OBRA</v>
          </cell>
        </row>
        <row r="306">
          <cell r="A306" t="str">
            <v>O030</v>
          </cell>
          <cell r="B306" t="str">
            <v>1 OFIC. Y 2 AYUD.</v>
          </cell>
          <cell r="C306" t="str">
            <v>DIA</v>
          </cell>
          <cell r="D306">
            <v>0.4</v>
          </cell>
        </row>
        <row r="307">
          <cell r="A307">
            <v>0</v>
          </cell>
          <cell r="B307">
            <v>0</v>
          </cell>
          <cell r="C307">
            <v>0</v>
          </cell>
        </row>
        <row r="308">
          <cell r="A308">
            <v>0</v>
          </cell>
          <cell r="B308">
            <v>0</v>
          </cell>
          <cell r="C308">
            <v>0</v>
          </cell>
        </row>
        <row r="309">
          <cell r="A309">
            <v>0</v>
          </cell>
          <cell r="B309">
            <v>0</v>
          </cell>
          <cell r="C309">
            <v>0</v>
          </cell>
        </row>
        <row r="311">
          <cell r="B311" t="str">
            <v>TRANSPORTE</v>
          </cell>
        </row>
        <row r="313">
          <cell r="A313">
            <v>0</v>
          </cell>
          <cell r="B313">
            <v>0</v>
          </cell>
          <cell r="C313">
            <v>0</v>
          </cell>
        </row>
        <row r="314">
          <cell r="A314">
            <v>0</v>
          </cell>
          <cell r="B314">
            <v>0</v>
          </cell>
          <cell r="C314">
            <v>0</v>
          </cell>
        </row>
        <row r="318">
          <cell r="A318" t="str">
            <v>CODIGO</v>
          </cell>
          <cell r="B318" t="str">
            <v>ITEM</v>
          </cell>
          <cell r="C318" t="str">
            <v>UNIDAD</v>
          </cell>
        </row>
        <row r="319">
          <cell r="A319" t="str">
            <v>Z210</v>
          </cell>
          <cell r="B319" t="str">
            <v>CONCRETO f'c=175 kg/cm2</v>
          </cell>
          <cell r="C319" t="str">
            <v>M3</v>
          </cell>
          <cell r="D319">
            <v>153121.5</v>
          </cell>
        </row>
        <row r="320">
          <cell r="B320" t="str">
            <v>CODIGO</v>
          </cell>
          <cell r="C320" t="str">
            <v>Z210</v>
          </cell>
        </row>
        <row r="321">
          <cell r="A321" t="str">
            <v>CODIGO</v>
          </cell>
          <cell r="B321" t="str">
            <v>RECURSOS</v>
          </cell>
          <cell r="C321" t="str">
            <v>UNIDAD</v>
          </cell>
          <cell r="D321" t="str">
            <v>CANT.</v>
          </cell>
        </row>
        <row r="322">
          <cell r="B322" t="str">
            <v>MATERIALES</v>
          </cell>
        </row>
        <row r="323">
          <cell r="A323" t="str">
            <v>M010</v>
          </cell>
          <cell r="B323" t="str">
            <v>CEMENTO</v>
          </cell>
          <cell r="C323" t="str">
            <v>SACO</v>
          </cell>
          <cell r="D323">
            <v>6</v>
          </cell>
        </row>
        <row r="324">
          <cell r="A324" t="str">
            <v>M020</v>
          </cell>
          <cell r="B324" t="str">
            <v>AGUA</v>
          </cell>
          <cell r="C324" t="str">
            <v>LT</v>
          </cell>
          <cell r="D324">
            <v>80</v>
          </cell>
        </row>
        <row r="325">
          <cell r="A325" t="str">
            <v>M080</v>
          </cell>
          <cell r="B325" t="str">
            <v>ARENA PARA CONCRETO</v>
          </cell>
          <cell r="C325" t="str">
            <v>M3</v>
          </cell>
          <cell r="D325">
            <v>0.67</v>
          </cell>
        </row>
        <row r="326">
          <cell r="A326" t="str">
            <v>M240</v>
          </cell>
          <cell r="B326" t="str">
            <v>TRITURADO 1 1/2"</v>
          </cell>
          <cell r="C326" t="str">
            <v>M3</v>
          </cell>
          <cell r="D326">
            <v>0.71499999999999997</v>
          </cell>
        </row>
        <row r="328">
          <cell r="B328" t="str">
            <v>EQUIPO</v>
          </cell>
        </row>
        <row r="329">
          <cell r="B329" t="str">
            <v>HTA MENOR (5% de M. de O.)</v>
          </cell>
        </row>
        <row r="330">
          <cell r="A330" t="str">
            <v>E080</v>
          </cell>
          <cell r="B330" t="str">
            <v>CONCRETADORA 1 1/2 SACOS ELECT.</v>
          </cell>
          <cell r="C330" t="str">
            <v>DIA</v>
          </cell>
          <cell r="D330">
            <v>0.2</v>
          </cell>
        </row>
        <row r="331">
          <cell r="A331">
            <v>0</v>
          </cell>
          <cell r="B331">
            <v>0</v>
          </cell>
          <cell r="C331">
            <v>0</v>
          </cell>
        </row>
        <row r="332">
          <cell r="A332">
            <v>0</v>
          </cell>
          <cell r="B332">
            <v>0</v>
          </cell>
          <cell r="C332">
            <v>0</v>
          </cell>
        </row>
        <row r="334">
          <cell r="B334" t="str">
            <v>MANO DE OBRA</v>
          </cell>
        </row>
        <row r="335">
          <cell r="A335" t="str">
            <v>O030</v>
          </cell>
          <cell r="B335" t="str">
            <v>1 OFIC. Y 2 AYUD.</v>
          </cell>
          <cell r="C335" t="str">
            <v>DIA</v>
          </cell>
          <cell r="D335">
            <v>0.2</v>
          </cell>
        </row>
        <row r="336">
          <cell r="B336">
            <v>0</v>
          </cell>
          <cell r="C336">
            <v>0</v>
          </cell>
        </row>
        <row r="337">
          <cell r="A337">
            <v>0</v>
          </cell>
          <cell r="B337">
            <v>0</v>
          </cell>
          <cell r="C337">
            <v>0</v>
          </cell>
        </row>
        <row r="339">
          <cell r="B339" t="str">
            <v>TRANSPORTE</v>
          </cell>
        </row>
        <row r="341">
          <cell r="A341">
            <v>0</v>
          </cell>
          <cell r="B341">
            <v>0</v>
          </cell>
          <cell r="C341">
            <v>0</v>
          </cell>
        </row>
        <row r="342">
          <cell r="A342">
            <v>0</v>
          </cell>
          <cell r="B342">
            <v>0</v>
          </cell>
          <cell r="C342">
            <v>0</v>
          </cell>
        </row>
        <row r="346">
          <cell r="A346" t="str">
            <v>CODIGO</v>
          </cell>
          <cell r="B346" t="str">
            <v>ITEM</v>
          </cell>
          <cell r="C346" t="str">
            <v>UNIDAD</v>
          </cell>
        </row>
        <row r="347">
          <cell r="A347" t="str">
            <v>Z220</v>
          </cell>
          <cell r="B347" t="str">
            <v>CONCRETO f'c=210 kg/cm2</v>
          </cell>
          <cell r="C347" t="str">
            <v>M3</v>
          </cell>
          <cell r="D347">
            <v>241508</v>
          </cell>
        </row>
        <row r="348">
          <cell r="B348" t="str">
            <v>CODIGO</v>
          </cell>
          <cell r="C348" t="str">
            <v>Z220</v>
          </cell>
        </row>
        <row r="349">
          <cell r="A349" t="str">
            <v>CODIGO</v>
          </cell>
          <cell r="B349" t="str">
            <v>RECURSOS</v>
          </cell>
          <cell r="C349" t="str">
            <v>UNIDAD</v>
          </cell>
          <cell r="D349" t="str">
            <v>CANT.</v>
          </cell>
        </row>
        <row r="350">
          <cell r="B350" t="str">
            <v>MATERIALES</v>
          </cell>
        </row>
        <row r="351">
          <cell r="A351" t="str">
            <v>M010</v>
          </cell>
          <cell r="B351" t="str">
            <v>CEMENTO</v>
          </cell>
          <cell r="C351" t="str">
            <v>SACO</v>
          </cell>
          <cell r="D351">
            <v>7.5</v>
          </cell>
        </row>
        <row r="352">
          <cell r="A352" t="str">
            <v>M020</v>
          </cell>
          <cell r="B352" t="str">
            <v>AGUA</v>
          </cell>
          <cell r="C352" t="str">
            <v>LT</v>
          </cell>
          <cell r="D352">
            <v>175</v>
          </cell>
        </row>
        <row r="353">
          <cell r="A353" t="str">
            <v>M080</v>
          </cell>
          <cell r="B353" t="str">
            <v>ARENA PARA CONCRETO</v>
          </cell>
          <cell r="C353" t="str">
            <v>M3</v>
          </cell>
          <cell r="D353">
            <v>1.1599999999999999</v>
          </cell>
        </row>
        <row r="354">
          <cell r="A354" t="str">
            <v>M250</v>
          </cell>
          <cell r="B354" t="str">
            <v>TRITURADO 1/2"</v>
          </cell>
          <cell r="C354" t="str">
            <v>M3</v>
          </cell>
          <cell r="D354">
            <v>1.1599999999999999</v>
          </cell>
        </row>
        <row r="356">
          <cell r="B356" t="str">
            <v>EQUIPO</v>
          </cell>
        </row>
        <row r="357">
          <cell r="B357" t="str">
            <v>HTA MENOR (5% de M. de O.)</v>
          </cell>
        </row>
        <row r="358">
          <cell r="A358" t="str">
            <v>E080</v>
          </cell>
          <cell r="B358" t="str">
            <v>CONCRETADORA 1 1/2 SACOS ELECT.</v>
          </cell>
          <cell r="C358" t="str">
            <v>DIA</v>
          </cell>
          <cell r="D358">
            <v>0.5</v>
          </cell>
        </row>
        <row r="359">
          <cell r="A359">
            <v>0</v>
          </cell>
          <cell r="B359">
            <v>0</v>
          </cell>
          <cell r="C359">
            <v>0</v>
          </cell>
        </row>
        <row r="360">
          <cell r="A360">
            <v>0</v>
          </cell>
          <cell r="B360">
            <v>0</v>
          </cell>
          <cell r="C360">
            <v>0</v>
          </cell>
        </row>
        <row r="362">
          <cell r="B362" t="str">
            <v>MANO DE OBRA</v>
          </cell>
        </row>
        <row r="363">
          <cell r="A363" t="str">
            <v>O030</v>
          </cell>
          <cell r="B363" t="str">
            <v>1 OFIC. Y 2 AYUD.</v>
          </cell>
          <cell r="C363" t="str">
            <v>DIA</v>
          </cell>
          <cell r="D363">
            <v>0.65</v>
          </cell>
        </row>
        <row r="364">
          <cell r="B364">
            <v>0</v>
          </cell>
          <cell r="C364">
            <v>0</v>
          </cell>
        </row>
        <row r="365">
          <cell r="A365">
            <v>0</v>
          </cell>
          <cell r="B365">
            <v>0</v>
          </cell>
          <cell r="C365">
            <v>0</v>
          </cell>
        </row>
        <row r="366">
          <cell r="A366">
            <v>0</v>
          </cell>
          <cell r="B366">
            <v>0</v>
          </cell>
          <cell r="C366">
            <v>0</v>
          </cell>
        </row>
        <row r="368">
          <cell r="B368" t="str">
            <v>TRANSPORTE</v>
          </cell>
        </row>
        <row r="370">
          <cell r="A370">
            <v>0</v>
          </cell>
          <cell r="B370">
            <v>0</v>
          </cell>
          <cell r="C370">
            <v>0</v>
          </cell>
        </row>
        <row r="371">
          <cell r="A371">
            <v>0</v>
          </cell>
          <cell r="B371">
            <v>0</v>
          </cell>
          <cell r="C371">
            <v>0</v>
          </cell>
        </row>
        <row r="374">
          <cell r="A374" t="str">
            <v>CODIGO</v>
          </cell>
          <cell r="B374" t="str">
            <v>ITEM</v>
          </cell>
          <cell r="C374" t="str">
            <v>UNIDAD</v>
          </cell>
        </row>
        <row r="375">
          <cell r="A375" t="str">
            <v>Z230</v>
          </cell>
          <cell r="B375" t="str">
            <v>CONCRETO f'c=250 kg/cm2</v>
          </cell>
          <cell r="C375" t="str">
            <v>M3</v>
          </cell>
          <cell r="D375">
            <v>245808</v>
          </cell>
        </row>
        <row r="376">
          <cell r="B376" t="str">
            <v>CODIGO</v>
          </cell>
          <cell r="C376" t="str">
            <v>Z230</v>
          </cell>
        </row>
        <row r="377">
          <cell r="A377" t="str">
            <v>CODIGO</v>
          </cell>
          <cell r="B377" t="str">
            <v>RECURSOS</v>
          </cell>
          <cell r="C377" t="str">
            <v>UNIDAD</v>
          </cell>
          <cell r="D377" t="str">
            <v>CANT.</v>
          </cell>
        </row>
        <row r="378">
          <cell r="B378" t="str">
            <v>MATERIALES</v>
          </cell>
        </row>
        <row r="379">
          <cell r="A379" t="str">
            <v>M010</v>
          </cell>
          <cell r="B379" t="str">
            <v>CEMENTO</v>
          </cell>
          <cell r="C379" t="str">
            <v>SACO</v>
          </cell>
          <cell r="D379">
            <v>9</v>
          </cell>
        </row>
        <row r="380">
          <cell r="A380" t="str">
            <v>M020</v>
          </cell>
          <cell r="B380" t="str">
            <v>AGUA</v>
          </cell>
          <cell r="C380" t="str">
            <v>LT</v>
          </cell>
          <cell r="D380">
            <v>200</v>
          </cell>
        </row>
        <row r="381">
          <cell r="A381" t="str">
            <v>M080</v>
          </cell>
          <cell r="B381" t="str">
            <v>ARENA PARA CONCRETO</v>
          </cell>
          <cell r="C381" t="str">
            <v>M3</v>
          </cell>
          <cell r="D381">
            <v>0.7</v>
          </cell>
        </row>
        <row r="382">
          <cell r="A382" t="str">
            <v>M240</v>
          </cell>
          <cell r="B382" t="str">
            <v>TRITURADO 1 1/2"</v>
          </cell>
          <cell r="C382" t="str">
            <v>M3</v>
          </cell>
          <cell r="D382">
            <v>0.7</v>
          </cell>
        </row>
        <row r="384">
          <cell r="B384" t="str">
            <v>EQUIPO</v>
          </cell>
        </row>
        <row r="385">
          <cell r="B385" t="str">
            <v>HTA MENOR (5% de M. de O.)</v>
          </cell>
        </row>
        <row r="386">
          <cell r="A386" t="str">
            <v>E080</v>
          </cell>
          <cell r="B386" t="str">
            <v>CONCRETADORA 1 1/2 SACOS ELECT.</v>
          </cell>
          <cell r="C386" t="str">
            <v>DIA</v>
          </cell>
          <cell r="D386">
            <v>0.5</v>
          </cell>
        </row>
        <row r="387">
          <cell r="A387">
            <v>0</v>
          </cell>
          <cell r="B387">
            <v>0</v>
          </cell>
          <cell r="C387">
            <v>0</v>
          </cell>
        </row>
        <row r="388">
          <cell r="A388">
            <v>0</v>
          </cell>
          <cell r="B388">
            <v>0</v>
          </cell>
          <cell r="C388">
            <v>0</v>
          </cell>
        </row>
        <row r="390">
          <cell r="B390" t="str">
            <v>MANO DE OBRA</v>
          </cell>
        </row>
        <row r="391">
          <cell r="A391" t="str">
            <v>O030</v>
          </cell>
          <cell r="B391" t="str">
            <v>1 OFIC. Y 2 AYUD.</v>
          </cell>
          <cell r="C391" t="str">
            <v>DIA</v>
          </cell>
          <cell r="D391">
            <v>0.65</v>
          </cell>
        </row>
        <row r="392">
          <cell r="A392">
            <v>0</v>
          </cell>
          <cell r="B392">
            <v>0</v>
          </cell>
          <cell r="C392">
            <v>0</v>
          </cell>
        </row>
        <row r="393">
          <cell r="A393">
            <v>0</v>
          </cell>
          <cell r="B393">
            <v>0</v>
          </cell>
          <cell r="C393">
            <v>0</v>
          </cell>
        </row>
        <row r="394">
          <cell r="A394">
            <v>0</v>
          </cell>
          <cell r="B394">
            <v>0</v>
          </cell>
          <cell r="C394">
            <v>0</v>
          </cell>
        </row>
        <row r="396">
          <cell r="B396" t="str">
            <v>TRANSPORTE</v>
          </cell>
        </row>
        <row r="398">
          <cell r="A398">
            <v>0</v>
          </cell>
          <cell r="B398">
            <v>0</v>
          </cell>
          <cell r="C398">
            <v>0</v>
          </cell>
        </row>
        <row r="399">
          <cell r="A399">
            <v>0</v>
          </cell>
          <cell r="B399">
            <v>0</v>
          </cell>
          <cell r="C399">
            <v>0</v>
          </cell>
        </row>
        <row r="400">
          <cell r="A400">
            <v>0</v>
          </cell>
          <cell r="B400">
            <v>0</v>
          </cell>
          <cell r="C400">
            <v>0</v>
          </cell>
        </row>
        <row r="404">
          <cell r="A404" t="str">
            <v>CODIGO</v>
          </cell>
          <cell r="B404" t="str">
            <v>ITEM</v>
          </cell>
          <cell r="C404" t="str">
            <v>UNIDAD</v>
          </cell>
        </row>
        <row r="405">
          <cell r="A405" t="str">
            <v>Z240</v>
          </cell>
          <cell r="B405" t="str">
            <v>MORTERO REV.  1:8</v>
          </cell>
          <cell r="C405" t="str">
            <v>M3</v>
          </cell>
          <cell r="D405">
            <v>113573</v>
          </cell>
        </row>
        <row r="406">
          <cell r="B406" t="str">
            <v>CODIGO</v>
          </cell>
          <cell r="C406" t="str">
            <v>Z240</v>
          </cell>
        </row>
        <row r="407">
          <cell r="A407" t="str">
            <v>CODIGO</v>
          </cell>
          <cell r="B407" t="str">
            <v>RECURSOS</v>
          </cell>
          <cell r="C407" t="str">
            <v>UNIDAD</v>
          </cell>
          <cell r="D407" t="str">
            <v>CANT.</v>
          </cell>
        </row>
        <row r="408">
          <cell r="B408" t="str">
            <v>MATERIALES</v>
          </cell>
        </row>
        <row r="409">
          <cell r="A409" t="str">
            <v>M010</v>
          </cell>
          <cell r="B409" t="str">
            <v>CEMENTO</v>
          </cell>
          <cell r="C409" t="str">
            <v>SACO</v>
          </cell>
          <cell r="D409">
            <v>4</v>
          </cell>
        </row>
        <row r="410">
          <cell r="A410" t="str">
            <v>M020</v>
          </cell>
          <cell r="B410" t="str">
            <v>AGUA</v>
          </cell>
          <cell r="C410" t="str">
            <v>LT</v>
          </cell>
          <cell r="D410">
            <v>204</v>
          </cell>
        </row>
        <row r="411">
          <cell r="A411" t="str">
            <v>M080</v>
          </cell>
          <cell r="B411" t="str">
            <v>ARENA PARA CONCRETO</v>
          </cell>
          <cell r="C411" t="str">
            <v>M3</v>
          </cell>
          <cell r="D411">
            <v>1.25</v>
          </cell>
        </row>
        <row r="412">
          <cell r="B412">
            <v>0</v>
          </cell>
          <cell r="C412">
            <v>0</v>
          </cell>
        </row>
        <row r="414">
          <cell r="B414" t="str">
            <v>EQUIPO</v>
          </cell>
        </row>
        <row r="415">
          <cell r="B415" t="str">
            <v>HTA MENOR (5% de M. de O.)</v>
          </cell>
        </row>
        <row r="416">
          <cell r="A416">
            <v>0</v>
          </cell>
          <cell r="B416">
            <v>0</v>
          </cell>
          <cell r="C416">
            <v>0</v>
          </cell>
        </row>
        <row r="417">
          <cell r="A417">
            <v>0</v>
          </cell>
          <cell r="B417">
            <v>0</v>
          </cell>
          <cell r="C417">
            <v>0</v>
          </cell>
        </row>
        <row r="418">
          <cell r="A418">
            <v>0</v>
          </cell>
          <cell r="B418">
            <v>0</v>
          </cell>
          <cell r="C418">
            <v>0</v>
          </cell>
        </row>
        <row r="420">
          <cell r="B420" t="str">
            <v>MANO DE OBRA</v>
          </cell>
        </row>
        <row r="421">
          <cell r="A421" t="str">
            <v>O110</v>
          </cell>
          <cell r="B421" t="str">
            <v>1 OFIC. Y 1 AYUD.</v>
          </cell>
          <cell r="C421" t="str">
            <v>DIA</v>
          </cell>
          <cell r="D421">
            <v>0.2</v>
          </cell>
        </row>
        <row r="422">
          <cell r="A422">
            <v>0</v>
          </cell>
          <cell r="B422">
            <v>0</v>
          </cell>
          <cell r="C422">
            <v>0</v>
          </cell>
        </row>
        <row r="423">
          <cell r="A423">
            <v>0</v>
          </cell>
          <cell r="B423">
            <v>0</v>
          </cell>
          <cell r="C423">
            <v>0</v>
          </cell>
        </row>
        <row r="424">
          <cell r="A424">
            <v>0</v>
          </cell>
          <cell r="B424">
            <v>0</v>
          </cell>
          <cell r="C424">
            <v>0</v>
          </cell>
        </row>
        <row r="426">
          <cell r="B426" t="str">
            <v>TRANSPORTE</v>
          </cell>
        </row>
        <row r="428">
          <cell r="A428">
            <v>0</v>
          </cell>
          <cell r="B428">
            <v>0</v>
          </cell>
          <cell r="C428">
            <v>0</v>
          </cell>
        </row>
        <row r="429">
          <cell r="A429">
            <v>0</v>
          </cell>
          <cell r="B429">
            <v>0</v>
          </cell>
          <cell r="C429">
            <v>0</v>
          </cell>
        </row>
        <row r="432">
          <cell r="A432" t="str">
            <v>CODIGO</v>
          </cell>
          <cell r="B432" t="str">
            <v>ITEM</v>
          </cell>
          <cell r="C432" t="str">
            <v>UNIDAD</v>
          </cell>
        </row>
        <row r="433">
          <cell r="A433" t="str">
            <v>Z250</v>
          </cell>
          <cell r="B433" t="str">
            <v>MORTERO REV.  1:10</v>
          </cell>
          <cell r="C433" t="str">
            <v>M3</v>
          </cell>
          <cell r="D433">
            <v>99973</v>
          </cell>
        </row>
        <row r="434">
          <cell r="B434" t="str">
            <v>CODIGO</v>
          </cell>
          <cell r="C434" t="str">
            <v>Z250</v>
          </cell>
        </row>
        <row r="435">
          <cell r="A435" t="str">
            <v>CODIGO</v>
          </cell>
          <cell r="B435" t="str">
            <v>RECURSOS</v>
          </cell>
          <cell r="C435" t="str">
            <v>UNIDAD</v>
          </cell>
          <cell r="D435" t="str">
            <v>CANT.</v>
          </cell>
        </row>
        <row r="436">
          <cell r="B436" t="str">
            <v>MATERIALES</v>
          </cell>
        </row>
        <row r="437">
          <cell r="A437" t="str">
            <v>M010</v>
          </cell>
          <cell r="B437" t="str">
            <v>CEMENTO</v>
          </cell>
          <cell r="C437" t="str">
            <v>SACO</v>
          </cell>
          <cell r="D437">
            <v>3.2</v>
          </cell>
        </row>
        <row r="438">
          <cell r="A438" t="str">
            <v>M020</v>
          </cell>
          <cell r="B438" t="str">
            <v>AGUA</v>
          </cell>
          <cell r="C438" t="str">
            <v>LT</v>
          </cell>
          <cell r="D438">
            <v>204</v>
          </cell>
        </row>
        <row r="439">
          <cell r="A439" t="str">
            <v>M080</v>
          </cell>
          <cell r="B439" t="str">
            <v>ARENA PARA CONCRETO</v>
          </cell>
          <cell r="C439" t="str">
            <v>M3</v>
          </cell>
          <cell r="D439">
            <v>1.25</v>
          </cell>
        </row>
        <row r="440">
          <cell r="B440">
            <v>0</v>
          </cell>
          <cell r="C440">
            <v>0</v>
          </cell>
        </row>
        <row r="442">
          <cell r="B442" t="str">
            <v>EQUIPO</v>
          </cell>
        </row>
        <row r="443">
          <cell r="B443" t="str">
            <v>HTA MENOR (5% de M. de O.)</v>
          </cell>
        </row>
        <row r="444">
          <cell r="A444">
            <v>0</v>
          </cell>
          <cell r="B444">
            <v>0</v>
          </cell>
          <cell r="C444">
            <v>0</v>
          </cell>
        </row>
        <row r="445">
          <cell r="A445">
            <v>0</v>
          </cell>
          <cell r="B445">
            <v>0</v>
          </cell>
          <cell r="C445">
            <v>0</v>
          </cell>
        </row>
        <row r="446">
          <cell r="A446">
            <v>0</v>
          </cell>
          <cell r="B446">
            <v>0</v>
          </cell>
          <cell r="C446">
            <v>0</v>
          </cell>
        </row>
        <row r="448">
          <cell r="B448" t="str">
            <v>MANO DE OBRA</v>
          </cell>
        </row>
        <row r="449">
          <cell r="A449" t="str">
            <v>O110</v>
          </cell>
          <cell r="B449" t="str">
            <v>1 OFIC. Y 1 AYUD.</v>
          </cell>
          <cell r="C449" t="str">
            <v>DIA</v>
          </cell>
          <cell r="D449">
            <v>0.2</v>
          </cell>
        </row>
        <row r="450">
          <cell r="A450">
            <v>0</v>
          </cell>
          <cell r="B450">
            <v>0</v>
          </cell>
          <cell r="C450">
            <v>0</v>
          </cell>
        </row>
        <row r="451">
          <cell r="A451">
            <v>0</v>
          </cell>
          <cell r="B451">
            <v>0</v>
          </cell>
          <cell r="C451">
            <v>0</v>
          </cell>
        </row>
        <row r="452">
          <cell r="A452">
            <v>0</v>
          </cell>
          <cell r="B452">
            <v>0</v>
          </cell>
          <cell r="C452">
            <v>0</v>
          </cell>
        </row>
        <row r="454">
          <cell r="B454" t="str">
            <v>TRANSPORTE</v>
          </cell>
        </row>
        <row r="456">
          <cell r="A456">
            <v>0</v>
          </cell>
          <cell r="B456">
            <v>0</v>
          </cell>
          <cell r="C456">
            <v>0</v>
          </cell>
        </row>
        <row r="457">
          <cell r="A457">
            <v>0</v>
          </cell>
          <cell r="B457">
            <v>0</v>
          </cell>
          <cell r="C457">
            <v>0</v>
          </cell>
        </row>
        <row r="458">
          <cell r="A458">
            <v>0</v>
          </cell>
          <cell r="B458">
            <v>0</v>
          </cell>
          <cell r="C458">
            <v>0</v>
          </cell>
        </row>
        <row r="462">
          <cell r="A462" t="str">
            <v>CODIGO</v>
          </cell>
          <cell r="B462" t="str">
            <v>ITEM</v>
          </cell>
          <cell r="C462" t="str">
            <v>UNIDAD</v>
          </cell>
        </row>
        <row r="463">
          <cell r="A463" t="str">
            <v>Z260</v>
          </cell>
          <cell r="B463" t="str">
            <v>MORTERO REV.  1:12</v>
          </cell>
          <cell r="C463" t="str">
            <v>M3</v>
          </cell>
          <cell r="D463">
            <v>92311.5</v>
          </cell>
        </row>
        <row r="464">
          <cell r="B464" t="str">
            <v>CODIGO</v>
          </cell>
          <cell r="C464" t="str">
            <v>Z260</v>
          </cell>
        </row>
        <row r="465">
          <cell r="A465" t="str">
            <v>CODIGO</v>
          </cell>
          <cell r="B465" t="str">
            <v>RECURSOS</v>
          </cell>
          <cell r="C465" t="str">
            <v>UNIDAD</v>
          </cell>
          <cell r="D465" t="str">
            <v>CANT.</v>
          </cell>
        </row>
        <row r="466">
          <cell r="B466" t="str">
            <v>MATERIALES</v>
          </cell>
        </row>
        <row r="467">
          <cell r="A467" t="str">
            <v>M010</v>
          </cell>
          <cell r="B467" t="str">
            <v>CEMENTO</v>
          </cell>
          <cell r="C467" t="str">
            <v>SACO</v>
          </cell>
          <cell r="D467">
            <v>2.7</v>
          </cell>
        </row>
        <row r="468">
          <cell r="A468" t="str">
            <v>M020</v>
          </cell>
          <cell r="B468" t="str">
            <v>AGUA</v>
          </cell>
          <cell r="C468" t="str">
            <v>LT</v>
          </cell>
          <cell r="D468">
            <v>46</v>
          </cell>
        </row>
        <row r="469">
          <cell r="A469" t="str">
            <v>M080</v>
          </cell>
          <cell r="B469" t="str">
            <v>ARENA PARA CONCRETO</v>
          </cell>
          <cell r="C469" t="str">
            <v>M3</v>
          </cell>
          <cell r="D469">
            <v>1.3</v>
          </cell>
        </row>
        <row r="470">
          <cell r="B470">
            <v>0</v>
          </cell>
          <cell r="C470">
            <v>0</v>
          </cell>
        </row>
        <row r="472">
          <cell r="B472" t="str">
            <v>EQUIPO</v>
          </cell>
        </row>
        <row r="473">
          <cell r="B473" t="str">
            <v>HTA MENOR (5% de M. de O.)</v>
          </cell>
        </row>
        <row r="474">
          <cell r="A474">
            <v>0</v>
          </cell>
          <cell r="B474">
            <v>0</v>
          </cell>
          <cell r="C474">
            <v>0</v>
          </cell>
        </row>
        <row r="475">
          <cell r="A475">
            <v>0</v>
          </cell>
          <cell r="B475">
            <v>0</v>
          </cell>
          <cell r="C475">
            <v>0</v>
          </cell>
        </row>
        <row r="476">
          <cell r="A476">
            <v>0</v>
          </cell>
          <cell r="B476">
            <v>0</v>
          </cell>
          <cell r="C476">
            <v>0</v>
          </cell>
        </row>
        <row r="478">
          <cell r="B478" t="str">
            <v>MANO DE OBRA</v>
          </cell>
        </row>
        <row r="479">
          <cell r="A479" t="str">
            <v>O110</v>
          </cell>
          <cell r="B479" t="str">
            <v>1 OFIC. Y 1 AYUD.</v>
          </cell>
          <cell r="C479" t="str">
            <v>DIA</v>
          </cell>
          <cell r="D479">
            <v>0.2</v>
          </cell>
        </row>
        <row r="480">
          <cell r="A480">
            <v>0</v>
          </cell>
          <cell r="B480">
            <v>0</v>
          </cell>
          <cell r="C480">
            <v>0</v>
          </cell>
        </row>
        <row r="481">
          <cell r="A481">
            <v>0</v>
          </cell>
          <cell r="B481">
            <v>0</v>
          </cell>
          <cell r="C481">
            <v>0</v>
          </cell>
        </row>
        <row r="482">
          <cell r="A482">
            <v>0</v>
          </cell>
          <cell r="B482">
            <v>0</v>
          </cell>
          <cell r="C482">
            <v>0</v>
          </cell>
        </row>
        <row r="484">
          <cell r="B484" t="str">
            <v>TRANSPORTE</v>
          </cell>
        </row>
        <row r="486">
          <cell r="A486">
            <v>0</v>
          </cell>
          <cell r="B486">
            <v>0</v>
          </cell>
          <cell r="C486">
            <v>0</v>
          </cell>
        </row>
        <row r="487">
          <cell r="A487">
            <v>0</v>
          </cell>
          <cell r="B487">
            <v>0</v>
          </cell>
          <cell r="C487">
            <v>0</v>
          </cell>
        </row>
        <row r="488">
          <cell r="A488">
            <v>0</v>
          </cell>
          <cell r="B488">
            <v>0</v>
          </cell>
          <cell r="C488">
            <v>0</v>
          </cell>
        </row>
        <row r="493">
          <cell r="A493" t="str">
            <v>CODIGO</v>
          </cell>
          <cell r="B493" t="str">
            <v>ITEM</v>
          </cell>
          <cell r="C493" t="str">
            <v>UNIDAD</v>
          </cell>
        </row>
        <row r="494">
          <cell r="A494" t="str">
            <v>Z300</v>
          </cell>
          <cell r="B494" t="str">
            <v>MARCO METÁLICO MURO 10  - 0.60-1.00 M</v>
          </cell>
          <cell r="C494" t="str">
            <v>UN.</v>
          </cell>
          <cell r="D494">
            <v>38325</v>
          </cell>
        </row>
        <row r="495">
          <cell r="B495" t="str">
            <v>CODIGO</v>
          </cell>
          <cell r="C495" t="str">
            <v>Z300</v>
          </cell>
        </row>
        <row r="496">
          <cell r="A496" t="str">
            <v>CODIGO</v>
          </cell>
          <cell r="B496" t="str">
            <v>RECURSOS</v>
          </cell>
          <cell r="C496" t="str">
            <v>UNIDAD</v>
          </cell>
          <cell r="D496" t="str">
            <v>CANT.</v>
          </cell>
        </row>
        <row r="497">
          <cell r="B497" t="str">
            <v>MATERIALES</v>
          </cell>
        </row>
        <row r="498">
          <cell r="A498" t="str">
            <v>M1310</v>
          </cell>
          <cell r="B498" t="str">
            <v>LAMINA DOBLADA MARCO METALICO MURO 1O</v>
          </cell>
          <cell r="C498" t="str">
            <v>UN</v>
          </cell>
          <cell r="D498">
            <v>1</v>
          </cell>
        </row>
        <row r="499">
          <cell r="A499" t="str">
            <v>M1270</v>
          </cell>
          <cell r="B499" t="str">
            <v>ANTICORROSIVO GRIS</v>
          </cell>
          <cell r="C499" t="str">
            <v>GLN</v>
          </cell>
          <cell r="D499">
            <v>2.5000000000000001E-2</v>
          </cell>
        </row>
        <row r="500">
          <cell r="B500">
            <v>0</v>
          </cell>
          <cell r="C500">
            <v>0</v>
          </cell>
        </row>
        <row r="501">
          <cell r="B501">
            <v>0</v>
          </cell>
          <cell r="C501">
            <v>0</v>
          </cell>
        </row>
        <row r="503">
          <cell r="B503" t="str">
            <v>EQUIPO</v>
          </cell>
        </row>
        <row r="504">
          <cell r="B504" t="str">
            <v>HTA MENOR (5% de M. de O.)</v>
          </cell>
        </row>
        <row r="505">
          <cell r="A505">
            <v>0</v>
          </cell>
          <cell r="B505">
            <v>0</v>
          </cell>
          <cell r="C505">
            <v>0</v>
          </cell>
        </row>
        <row r="506">
          <cell r="A506">
            <v>0</v>
          </cell>
          <cell r="B506">
            <v>0</v>
          </cell>
          <cell r="C506">
            <v>0</v>
          </cell>
        </row>
        <row r="507">
          <cell r="A507">
            <v>0</v>
          </cell>
          <cell r="B507">
            <v>0</v>
          </cell>
          <cell r="C507">
            <v>0</v>
          </cell>
        </row>
        <row r="509">
          <cell r="B509" t="str">
            <v>MANO DE OBRA</v>
          </cell>
        </row>
        <row r="510">
          <cell r="A510" t="str">
            <v>M161</v>
          </cell>
          <cell r="B510" t="str">
            <v>M. DE O. CERRAJERO</v>
          </cell>
          <cell r="C510" t="str">
            <v>HR</v>
          </cell>
          <cell r="D510">
            <v>0.5</v>
          </cell>
        </row>
        <row r="511">
          <cell r="A511">
            <v>0</v>
          </cell>
          <cell r="B511">
            <v>0</v>
          </cell>
          <cell r="C511">
            <v>0</v>
          </cell>
        </row>
        <row r="512">
          <cell r="A512">
            <v>0</v>
          </cell>
          <cell r="B512">
            <v>0</v>
          </cell>
          <cell r="C512">
            <v>0</v>
          </cell>
        </row>
        <row r="513">
          <cell r="A513">
            <v>0</v>
          </cell>
          <cell r="B513">
            <v>0</v>
          </cell>
          <cell r="C513">
            <v>0</v>
          </cell>
        </row>
        <row r="515">
          <cell r="B515" t="str">
            <v>TRANSPORTE</v>
          </cell>
        </row>
        <row r="517">
          <cell r="A517">
            <v>0</v>
          </cell>
          <cell r="B517">
            <v>0</v>
          </cell>
          <cell r="C517">
            <v>0</v>
          </cell>
        </row>
        <row r="518">
          <cell r="A518">
            <v>0</v>
          </cell>
          <cell r="B518">
            <v>0</v>
          </cell>
          <cell r="C518">
            <v>0</v>
          </cell>
        </row>
        <row r="519">
          <cell r="A519">
            <v>0</v>
          </cell>
          <cell r="B519">
            <v>0</v>
          </cell>
          <cell r="C519">
            <v>0</v>
          </cell>
        </row>
        <row r="524">
          <cell r="A524" t="str">
            <v>CODIGO</v>
          </cell>
          <cell r="B524" t="str">
            <v>ITEM</v>
          </cell>
          <cell r="C524" t="str">
            <v>UNIDAD</v>
          </cell>
        </row>
        <row r="525">
          <cell r="A525" t="str">
            <v>Z310</v>
          </cell>
          <cell r="B525" t="str">
            <v>MARCO METÁLICO MURO 15  - 0.60-1.00 M</v>
          </cell>
          <cell r="C525" t="str">
            <v>UN.</v>
          </cell>
          <cell r="D525">
            <v>41185</v>
          </cell>
        </row>
        <row r="526">
          <cell r="B526" t="str">
            <v>CODIGO</v>
          </cell>
          <cell r="C526" t="str">
            <v>Z300</v>
          </cell>
        </row>
        <row r="527">
          <cell r="A527" t="str">
            <v>CODIGO</v>
          </cell>
          <cell r="B527" t="str">
            <v>RECURSOS</v>
          </cell>
          <cell r="C527" t="str">
            <v>UNIDAD</v>
          </cell>
          <cell r="D527" t="str">
            <v>CANT.</v>
          </cell>
        </row>
        <row r="528">
          <cell r="B528" t="str">
            <v>MATERIALES</v>
          </cell>
        </row>
        <row r="529">
          <cell r="A529" t="str">
            <v>M1311</v>
          </cell>
          <cell r="B529" t="str">
            <v>LAMINA DOBLADA MARCO METALICO MURO 15</v>
          </cell>
          <cell r="C529" t="str">
            <v>UN</v>
          </cell>
          <cell r="D529">
            <v>1</v>
          </cell>
        </row>
        <row r="530">
          <cell r="A530" t="str">
            <v>M1270</v>
          </cell>
          <cell r="B530" t="str">
            <v>ANTICORROSIVO GRIS</v>
          </cell>
          <cell r="C530" t="str">
            <v>GLN</v>
          </cell>
          <cell r="D530">
            <v>0.02</v>
          </cell>
        </row>
        <row r="531">
          <cell r="B531">
            <v>0</v>
          </cell>
          <cell r="C531">
            <v>0</v>
          </cell>
        </row>
        <row r="532">
          <cell r="B532">
            <v>0</v>
          </cell>
          <cell r="C532">
            <v>0</v>
          </cell>
        </row>
        <row r="534">
          <cell r="B534" t="str">
            <v>EQUIPO</v>
          </cell>
        </row>
        <row r="535">
          <cell r="B535" t="str">
            <v>HTA MENOR (5% de M. de O.)</v>
          </cell>
        </row>
        <row r="536">
          <cell r="A536">
            <v>0</v>
          </cell>
          <cell r="B536">
            <v>0</v>
          </cell>
          <cell r="C536">
            <v>0</v>
          </cell>
        </row>
        <row r="537">
          <cell r="A537">
            <v>0</v>
          </cell>
          <cell r="B537">
            <v>0</v>
          </cell>
          <cell r="C537">
            <v>0</v>
          </cell>
        </row>
        <row r="538">
          <cell r="A538">
            <v>0</v>
          </cell>
          <cell r="B538">
            <v>0</v>
          </cell>
          <cell r="C538">
            <v>0</v>
          </cell>
        </row>
        <row r="540">
          <cell r="B540" t="str">
            <v>MANO DE OBRA</v>
          </cell>
        </row>
        <row r="541">
          <cell r="A541" t="str">
            <v>M161</v>
          </cell>
          <cell r="B541" t="str">
            <v>M. DE O. CERRAJERO</v>
          </cell>
          <cell r="C541" t="str">
            <v>HR</v>
          </cell>
          <cell r="D541">
            <v>0.5</v>
          </cell>
        </row>
        <row r="542">
          <cell r="A542">
            <v>0</v>
          </cell>
          <cell r="B542">
            <v>0</v>
          </cell>
          <cell r="C542">
            <v>0</v>
          </cell>
        </row>
        <row r="543">
          <cell r="A543">
            <v>0</v>
          </cell>
          <cell r="B543">
            <v>0</v>
          </cell>
          <cell r="C543">
            <v>0</v>
          </cell>
        </row>
        <row r="544">
          <cell r="A544">
            <v>0</v>
          </cell>
          <cell r="B544">
            <v>0</v>
          </cell>
          <cell r="C544">
            <v>0</v>
          </cell>
        </row>
        <row r="546">
          <cell r="B546" t="str">
            <v>TRANSPORTE</v>
          </cell>
        </row>
        <row r="548">
          <cell r="A548">
            <v>0</v>
          </cell>
          <cell r="B548">
            <v>0</v>
          </cell>
          <cell r="C548">
            <v>0</v>
          </cell>
        </row>
        <row r="549">
          <cell r="A549">
            <v>0</v>
          </cell>
          <cell r="B549">
            <v>0</v>
          </cell>
          <cell r="C549">
            <v>0</v>
          </cell>
        </row>
        <row r="550">
          <cell r="A550">
            <v>0</v>
          </cell>
          <cell r="B550">
            <v>0</v>
          </cell>
          <cell r="C550">
            <v>0</v>
          </cell>
        </row>
        <row r="555">
          <cell r="A555" t="str">
            <v>CODIGO</v>
          </cell>
          <cell r="B555" t="str">
            <v>ITEM</v>
          </cell>
          <cell r="C555" t="str">
            <v>UNIDAD</v>
          </cell>
        </row>
        <row r="556">
          <cell r="A556" t="str">
            <v>Z330</v>
          </cell>
          <cell r="B556" t="str">
            <v>MARCO METÁLICO MURO 20  - 0.60-1.00 M</v>
          </cell>
          <cell r="C556" t="str">
            <v>UN.</v>
          </cell>
          <cell r="D556">
            <v>45965</v>
          </cell>
        </row>
        <row r="557">
          <cell r="B557" t="str">
            <v>CODIGO</v>
          </cell>
          <cell r="C557" t="str">
            <v>Z300</v>
          </cell>
        </row>
        <row r="558">
          <cell r="A558" t="str">
            <v>CODIGO</v>
          </cell>
          <cell r="B558" t="str">
            <v>RECURSOS</v>
          </cell>
          <cell r="C558" t="str">
            <v>UNIDAD</v>
          </cell>
          <cell r="D558" t="str">
            <v>CANT.</v>
          </cell>
        </row>
        <row r="559">
          <cell r="B559" t="str">
            <v>MATERIALES</v>
          </cell>
        </row>
        <row r="560">
          <cell r="A560" t="str">
            <v>M1312</v>
          </cell>
          <cell r="B560" t="str">
            <v>LAMINA DOBLADA MARCO METALICO MURO 20</v>
          </cell>
          <cell r="C560" t="str">
            <v>UN</v>
          </cell>
          <cell r="D560">
            <v>1</v>
          </cell>
        </row>
        <row r="561">
          <cell r="A561" t="str">
            <v>M1270</v>
          </cell>
          <cell r="B561" t="str">
            <v>ANTICORROSIVO GRIS</v>
          </cell>
          <cell r="C561" t="str">
            <v>GLN</v>
          </cell>
          <cell r="D561">
            <v>0.03</v>
          </cell>
        </row>
        <row r="562">
          <cell r="B562">
            <v>0</v>
          </cell>
          <cell r="C562">
            <v>0</v>
          </cell>
        </row>
        <row r="563">
          <cell r="B563">
            <v>0</v>
          </cell>
          <cell r="C563">
            <v>0</v>
          </cell>
        </row>
        <row r="565">
          <cell r="B565" t="str">
            <v>EQUIPO</v>
          </cell>
        </row>
        <row r="566">
          <cell r="B566" t="str">
            <v>HTA MENOR (5% de M. de O.)</v>
          </cell>
        </row>
        <row r="567">
          <cell r="A567">
            <v>0</v>
          </cell>
          <cell r="B567">
            <v>0</v>
          </cell>
          <cell r="C567">
            <v>0</v>
          </cell>
        </row>
        <row r="568">
          <cell r="A568">
            <v>0</v>
          </cell>
          <cell r="B568">
            <v>0</v>
          </cell>
          <cell r="C568">
            <v>0</v>
          </cell>
        </row>
        <row r="569">
          <cell r="A569">
            <v>0</v>
          </cell>
          <cell r="B569">
            <v>0</v>
          </cell>
          <cell r="C569">
            <v>0</v>
          </cell>
        </row>
        <row r="571">
          <cell r="B571" t="str">
            <v>MANO DE OBRA</v>
          </cell>
        </row>
        <row r="572">
          <cell r="A572" t="str">
            <v>M161</v>
          </cell>
          <cell r="B572" t="str">
            <v>M. DE O. CERRAJERO</v>
          </cell>
          <cell r="C572" t="str">
            <v>HR</v>
          </cell>
          <cell r="D572">
            <v>0.5</v>
          </cell>
        </row>
        <row r="573">
          <cell r="A573">
            <v>0</v>
          </cell>
          <cell r="B573">
            <v>0</v>
          </cell>
          <cell r="C573">
            <v>0</v>
          </cell>
        </row>
        <row r="574">
          <cell r="A574">
            <v>0</v>
          </cell>
          <cell r="B574">
            <v>0</v>
          </cell>
          <cell r="C574">
            <v>0</v>
          </cell>
        </row>
        <row r="575">
          <cell r="A575">
            <v>0</v>
          </cell>
          <cell r="B575">
            <v>0</v>
          </cell>
          <cell r="C575">
            <v>0</v>
          </cell>
        </row>
        <row r="577">
          <cell r="B577" t="str">
            <v>TRANSPORTE</v>
          </cell>
        </row>
        <row r="579">
          <cell r="A579">
            <v>0</v>
          </cell>
          <cell r="B579">
            <v>0</v>
          </cell>
          <cell r="C579">
            <v>0</v>
          </cell>
        </row>
        <row r="580">
          <cell r="A580">
            <v>0</v>
          </cell>
          <cell r="B580">
            <v>0</v>
          </cell>
          <cell r="C580">
            <v>0</v>
          </cell>
        </row>
        <row r="581">
          <cell r="A581">
            <v>0</v>
          </cell>
          <cell r="B581">
            <v>0</v>
          </cell>
          <cell r="C581">
            <v>0</v>
          </cell>
        </row>
        <row r="617">
          <cell r="A617" t="str">
            <v>CODIGO</v>
          </cell>
          <cell r="B617" t="str">
            <v>ITEM</v>
          </cell>
          <cell r="C617" t="str">
            <v>UNIDAD</v>
          </cell>
        </row>
        <row r="618">
          <cell r="D618">
            <v>0</v>
          </cell>
        </row>
        <row r="619">
          <cell r="B619" t="str">
            <v>CODIGO</v>
          </cell>
        </row>
        <row r="620">
          <cell r="A620" t="str">
            <v>CODIGO</v>
          </cell>
          <cell r="B620" t="str">
            <v>RECURSOS</v>
          </cell>
          <cell r="C620" t="str">
            <v>UNIDAD</v>
          </cell>
          <cell r="D620" t="str">
            <v>CANT.</v>
          </cell>
        </row>
        <row r="621">
          <cell r="B621" t="str">
            <v>MATERIALES</v>
          </cell>
        </row>
        <row r="622">
          <cell r="B622">
            <v>0</v>
          </cell>
          <cell r="C622">
            <v>0</v>
          </cell>
        </row>
        <row r="623">
          <cell r="B623">
            <v>0</v>
          </cell>
          <cell r="C623">
            <v>0</v>
          </cell>
        </row>
        <row r="624">
          <cell r="B624">
            <v>0</v>
          </cell>
          <cell r="C624">
            <v>0</v>
          </cell>
        </row>
        <row r="625">
          <cell r="B625">
            <v>0</v>
          </cell>
          <cell r="C625">
            <v>0</v>
          </cell>
        </row>
        <row r="627">
          <cell r="B627" t="str">
            <v>EQUIPO</v>
          </cell>
        </row>
        <row r="628">
          <cell r="B628" t="str">
            <v>HTA MENOR (5% de M. de O.)</v>
          </cell>
        </row>
        <row r="629">
          <cell r="A629">
            <v>0</v>
          </cell>
          <cell r="B629">
            <v>0</v>
          </cell>
          <cell r="C629">
            <v>0</v>
          </cell>
        </row>
        <row r="630">
          <cell r="A630">
            <v>0</v>
          </cell>
          <cell r="B630">
            <v>0</v>
          </cell>
          <cell r="C630">
            <v>0</v>
          </cell>
        </row>
        <row r="631">
          <cell r="A631">
            <v>0</v>
          </cell>
          <cell r="B631">
            <v>0</v>
          </cell>
          <cell r="C631">
            <v>0</v>
          </cell>
        </row>
        <row r="633">
          <cell r="B633" t="str">
            <v>MANO DE OBRA</v>
          </cell>
        </row>
        <row r="634">
          <cell r="B634">
            <v>0</v>
          </cell>
          <cell r="C634">
            <v>0</v>
          </cell>
        </row>
        <row r="635">
          <cell r="A635">
            <v>0</v>
          </cell>
          <cell r="B635">
            <v>0</v>
          </cell>
          <cell r="C635">
            <v>0</v>
          </cell>
        </row>
        <row r="636">
          <cell r="A636">
            <v>0</v>
          </cell>
          <cell r="B636">
            <v>0</v>
          </cell>
          <cell r="C636">
            <v>0</v>
          </cell>
        </row>
        <row r="637">
          <cell r="A637">
            <v>0</v>
          </cell>
          <cell r="B637">
            <v>0</v>
          </cell>
          <cell r="C637">
            <v>0</v>
          </cell>
        </row>
        <row r="639">
          <cell r="B639" t="str">
            <v>TRANSPORTE</v>
          </cell>
        </row>
        <row r="641">
          <cell r="A641">
            <v>0</v>
          </cell>
          <cell r="B641">
            <v>0</v>
          </cell>
          <cell r="C641">
            <v>0</v>
          </cell>
        </row>
        <row r="642">
          <cell r="A642">
            <v>0</v>
          </cell>
          <cell r="B642">
            <v>0</v>
          </cell>
          <cell r="C642">
            <v>0</v>
          </cell>
        </row>
        <row r="643">
          <cell r="A643">
            <v>0</v>
          </cell>
          <cell r="B643">
            <v>0</v>
          </cell>
          <cell r="C643">
            <v>0</v>
          </cell>
        </row>
        <row r="648">
          <cell r="A648" t="str">
            <v>CODIGO</v>
          </cell>
          <cell r="B648" t="str">
            <v>ITEM</v>
          </cell>
          <cell r="C648" t="str">
            <v>UNIDAD</v>
          </cell>
        </row>
        <row r="649">
          <cell r="D649">
            <v>0</v>
          </cell>
        </row>
        <row r="650">
          <cell r="B650" t="str">
            <v>CODIGO</v>
          </cell>
        </row>
        <row r="651">
          <cell r="A651" t="str">
            <v>CODIGO</v>
          </cell>
          <cell r="B651" t="str">
            <v>RECURSOS</v>
          </cell>
          <cell r="C651" t="str">
            <v>UNIDAD</v>
          </cell>
          <cell r="D651" t="str">
            <v>CANT.</v>
          </cell>
        </row>
        <row r="652">
          <cell r="B652" t="str">
            <v>MATERIALES</v>
          </cell>
        </row>
        <row r="653">
          <cell r="B653">
            <v>0</v>
          </cell>
          <cell r="C653">
            <v>0</v>
          </cell>
        </row>
        <row r="654">
          <cell r="B654">
            <v>0</v>
          </cell>
          <cell r="C654">
            <v>0</v>
          </cell>
        </row>
        <row r="655">
          <cell r="B655">
            <v>0</v>
          </cell>
          <cell r="C655">
            <v>0</v>
          </cell>
        </row>
        <row r="656">
          <cell r="B656">
            <v>0</v>
          </cell>
          <cell r="C656">
            <v>0</v>
          </cell>
        </row>
        <row r="658">
          <cell r="B658" t="str">
            <v>EQUIPO</v>
          </cell>
        </row>
        <row r="659">
          <cell r="B659" t="str">
            <v>HTA MENOR (5% de M. de O.)</v>
          </cell>
        </row>
        <row r="660">
          <cell r="A660">
            <v>0</v>
          </cell>
          <cell r="B660">
            <v>0</v>
          </cell>
          <cell r="C660">
            <v>0</v>
          </cell>
        </row>
        <row r="661">
          <cell r="A661">
            <v>0</v>
          </cell>
          <cell r="B661">
            <v>0</v>
          </cell>
          <cell r="C661">
            <v>0</v>
          </cell>
        </row>
        <row r="662">
          <cell r="A662">
            <v>0</v>
          </cell>
          <cell r="B662">
            <v>0</v>
          </cell>
          <cell r="C662">
            <v>0</v>
          </cell>
        </row>
        <row r="664">
          <cell r="B664" t="str">
            <v>MANO DE OBRA</v>
          </cell>
        </row>
        <row r="665">
          <cell r="B665">
            <v>0</v>
          </cell>
          <cell r="C665">
            <v>0</v>
          </cell>
        </row>
        <row r="666">
          <cell r="A666">
            <v>0</v>
          </cell>
          <cell r="B666">
            <v>0</v>
          </cell>
          <cell r="C666">
            <v>0</v>
          </cell>
        </row>
        <row r="667">
          <cell r="A667">
            <v>0</v>
          </cell>
          <cell r="B667">
            <v>0</v>
          </cell>
          <cell r="C667">
            <v>0</v>
          </cell>
        </row>
        <row r="668">
          <cell r="A668">
            <v>0</v>
          </cell>
          <cell r="B668">
            <v>0</v>
          </cell>
          <cell r="C668">
            <v>0</v>
          </cell>
        </row>
        <row r="670">
          <cell r="B670" t="str">
            <v>TRANSPORTE</v>
          </cell>
        </row>
        <row r="672">
          <cell r="A672">
            <v>0</v>
          </cell>
          <cell r="B672">
            <v>0</v>
          </cell>
          <cell r="C672">
            <v>0</v>
          </cell>
        </row>
        <row r="673">
          <cell r="A673">
            <v>0</v>
          </cell>
          <cell r="B673">
            <v>0</v>
          </cell>
          <cell r="C673">
            <v>0</v>
          </cell>
        </row>
        <row r="674">
          <cell r="A674">
            <v>0</v>
          </cell>
          <cell r="B674">
            <v>0</v>
          </cell>
          <cell r="C674">
            <v>0</v>
          </cell>
        </row>
        <row r="679">
          <cell r="A679" t="str">
            <v>CODIGO</v>
          </cell>
          <cell r="B679" t="str">
            <v>ITEM</v>
          </cell>
          <cell r="C679" t="str">
            <v>UNIDAD</v>
          </cell>
        </row>
        <row r="680">
          <cell r="D680">
            <v>0</v>
          </cell>
        </row>
        <row r="681">
          <cell r="B681" t="str">
            <v>CODIGO</v>
          </cell>
        </row>
        <row r="682">
          <cell r="A682" t="str">
            <v>CODIGO</v>
          </cell>
          <cell r="B682" t="str">
            <v>RECURSOS</v>
          </cell>
          <cell r="C682" t="str">
            <v>UNIDAD</v>
          </cell>
          <cell r="D682" t="str">
            <v>CANT.</v>
          </cell>
        </row>
        <row r="683">
          <cell r="B683" t="str">
            <v>MATERIALES</v>
          </cell>
        </row>
        <row r="684">
          <cell r="B684">
            <v>0</v>
          </cell>
          <cell r="C684">
            <v>0</v>
          </cell>
        </row>
        <row r="685">
          <cell r="B685">
            <v>0</v>
          </cell>
          <cell r="C685">
            <v>0</v>
          </cell>
        </row>
        <row r="686">
          <cell r="B686">
            <v>0</v>
          </cell>
          <cell r="C686">
            <v>0</v>
          </cell>
        </row>
        <row r="687">
          <cell r="B687">
            <v>0</v>
          </cell>
          <cell r="C687">
            <v>0</v>
          </cell>
        </row>
        <row r="689">
          <cell r="B689" t="str">
            <v>EQUIPO</v>
          </cell>
        </row>
        <row r="690">
          <cell r="B690" t="str">
            <v>HTA MENOR (5% de M. de O.)</v>
          </cell>
        </row>
        <row r="691">
          <cell r="A691">
            <v>0</v>
          </cell>
          <cell r="B691">
            <v>0</v>
          </cell>
          <cell r="C691">
            <v>0</v>
          </cell>
        </row>
        <row r="692">
          <cell r="A692">
            <v>0</v>
          </cell>
          <cell r="B692">
            <v>0</v>
          </cell>
          <cell r="C692">
            <v>0</v>
          </cell>
        </row>
        <row r="693">
          <cell r="A693">
            <v>0</v>
          </cell>
          <cell r="B693">
            <v>0</v>
          </cell>
          <cell r="C693">
            <v>0</v>
          </cell>
        </row>
        <row r="695">
          <cell r="B695" t="str">
            <v>MANO DE OBRA</v>
          </cell>
        </row>
        <row r="696">
          <cell r="B696">
            <v>0</v>
          </cell>
          <cell r="C696">
            <v>0</v>
          </cell>
        </row>
        <row r="697">
          <cell r="A697">
            <v>0</v>
          </cell>
          <cell r="B697">
            <v>0</v>
          </cell>
          <cell r="C697">
            <v>0</v>
          </cell>
        </row>
        <row r="698">
          <cell r="A698">
            <v>0</v>
          </cell>
          <cell r="B698">
            <v>0</v>
          </cell>
          <cell r="C698">
            <v>0</v>
          </cell>
        </row>
        <row r="699">
          <cell r="A699">
            <v>0</v>
          </cell>
          <cell r="B699">
            <v>0</v>
          </cell>
          <cell r="C699">
            <v>0</v>
          </cell>
        </row>
        <row r="701">
          <cell r="B701" t="str">
            <v>TRANSPORTE</v>
          </cell>
        </row>
        <row r="703">
          <cell r="A703">
            <v>0</v>
          </cell>
          <cell r="B703">
            <v>0</v>
          </cell>
          <cell r="C703">
            <v>0</v>
          </cell>
        </row>
        <row r="704">
          <cell r="A704">
            <v>0</v>
          </cell>
          <cell r="B704">
            <v>0</v>
          </cell>
          <cell r="C704">
            <v>0</v>
          </cell>
        </row>
        <row r="705">
          <cell r="A705">
            <v>0</v>
          </cell>
          <cell r="B705">
            <v>0</v>
          </cell>
          <cell r="C705">
            <v>0</v>
          </cell>
        </row>
        <row r="710">
          <cell r="A710" t="str">
            <v>CODIGO</v>
          </cell>
          <cell r="B710" t="str">
            <v>ITEM</v>
          </cell>
          <cell r="C710" t="str">
            <v>UNIDAD</v>
          </cell>
        </row>
        <row r="711">
          <cell r="D711">
            <v>0</v>
          </cell>
        </row>
        <row r="712">
          <cell r="B712" t="str">
            <v>CODIGO</v>
          </cell>
        </row>
        <row r="713">
          <cell r="A713" t="str">
            <v>CODIGO</v>
          </cell>
          <cell r="B713" t="str">
            <v>RECURSOS</v>
          </cell>
          <cell r="C713" t="str">
            <v>UNIDAD</v>
          </cell>
          <cell r="D713" t="str">
            <v>CANT.</v>
          </cell>
        </row>
        <row r="714">
          <cell r="B714" t="str">
            <v>MATERIALES</v>
          </cell>
        </row>
        <row r="715">
          <cell r="B715">
            <v>0</v>
          </cell>
          <cell r="C715">
            <v>0</v>
          </cell>
        </row>
        <row r="716">
          <cell r="B716">
            <v>0</v>
          </cell>
          <cell r="C716">
            <v>0</v>
          </cell>
        </row>
        <row r="717">
          <cell r="B717">
            <v>0</v>
          </cell>
          <cell r="C717">
            <v>0</v>
          </cell>
        </row>
        <row r="718">
          <cell r="B718">
            <v>0</v>
          </cell>
          <cell r="C718">
            <v>0</v>
          </cell>
        </row>
        <row r="720">
          <cell r="B720" t="str">
            <v>EQUIPO</v>
          </cell>
        </row>
        <row r="721">
          <cell r="B721" t="str">
            <v>HTA MENOR (5% de M. de O.)</v>
          </cell>
        </row>
        <row r="722">
          <cell r="A722">
            <v>0</v>
          </cell>
          <cell r="B722">
            <v>0</v>
          </cell>
          <cell r="C722">
            <v>0</v>
          </cell>
        </row>
        <row r="723">
          <cell r="A723">
            <v>0</v>
          </cell>
          <cell r="B723">
            <v>0</v>
          </cell>
          <cell r="C723">
            <v>0</v>
          </cell>
        </row>
        <row r="724">
          <cell r="A724">
            <v>0</v>
          </cell>
          <cell r="B724">
            <v>0</v>
          </cell>
          <cell r="C724">
            <v>0</v>
          </cell>
        </row>
        <row r="726">
          <cell r="B726" t="str">
            <v>MANO DE OBRA</v>
          </cell>
        </row>
        <row r="727">
          <cell r="B727">
            <v>0</v>
          </cell>
          <cell r="C727">
            <v>0</v>
          </cell>
        </row>
        <row r="728">
          <cell r="A728">
            <v>0</v>
          </cell>
          <cell r="B728">
            <v>0</v>
          </cell>
          <cell r="C728">
            <v>0</v>
          </cell>
        </row>
        <row r="729">
          <cell r="A729">
            <v>0</v>
          </cell>
          <cell r="B729">
            <v>0</v>
          </cell>
          <cell r="C729">
            <v>0</v>
          </cell>
        </row>
        <row r="730">
          <cell r="A730">
            <v>0</v>
          </cell>
          <cell r="B730">
            <v>0</v>
          </cell>
          <cell r="C730">
            <v>0</v>
          </cell>
        </row>
        <row r="732">
          <cell r="B732" t="str">
            <v>TRANSPORTE</v>
          </cell>
        </row>
        <row r="734">
          <cell r="A734">
            <v>0</v>
          </cell>
          <cell r="B734">
            <v>0</v>
          </cell>
          <cell r="C734">
            <v>0</v>
          </cell>
        </row>
        <row r="735">
          <cell r="A735">
            <v>0</v>
          </cell>
          <cell r="B735">
            <v>0</v>
          </cell>
          <cell r="C735">
            <v>0</v>
          </cell>
        </row>
        <row r="736">
          <cell r="A736">
            <v>0</v>
          </cell>
          <cell r="B736">
            <v>0</v>
          </cell>
          <cell r="C736">
            <v>0</v>
          </cell>
        </row>
        <row r="741">
          <cell r="A741" t="str">
            <v>CODIGO</v>
          </cell>
          <cell r="B741" t="str">
            <v>ITEM</v>
          </cell>
          <cell r="C741" t="str">
            <v>UNIDAD</v>
          </cell>
        </row>
        <row r="742">
          <cell r="D742">
            <v>0</v>
          </cell>
        </row>
        <row r="743">
          <cell r="B743" t="str">
            <v>CODIGO</v>
          </cell>
        </row>
        <row r="744">
          <cell r="A744" t="str">
            <v>CODIGO</v>
          </cell>
          <cell r="B744" t="str">
            <v>RECURSOS</v>
          </cell>
          <cell r="C744" t="str">
            <v>UNIDAD</v>
          </cell>
          <cell r="D744" t="str">
            <v>CANT.</v>
          </cell>
        </row>
        <row r="745">
          <cell r="B745" t="str">
            <v>MATERIALES</v>
          </cell>
        </row>
        <row r="746">
          <cell r="B746">
            <v>0</v>
          </cell>
          <cell r="C746">
            <v>0</v>
          </cell>
        </row>
        <row r="747">
          <cell r="B747">
            <v>0</v>
          </cell>
          <cell r="C747">
            <v>0</v>
          </cell>
        </row>
        <row r="748">
          <cell r="B748">
            <v>0</v>
          </cell>
          <cell r="C748">
            <v>0</v>
          </cell>
        </row>
        <row r="749">
          <cell r="B749">
            <v>0</v>
          </cell>
          <cell r="C749">
            <v>0</v>
          </cell>
        </row>
        <row r="751">
          <cell r="B751" t="str">
            <v>EQUIPO</v>
          </cell>
        </row>
        <row r="752">
          <cell r="B752" t="str">
            <v>HTA MENOR (5% de M. de O.)</v>
          </cell>
        </row>
        <row r="753">
          <cell r="A753">
            <v>0</v>
          </cell>
          <cell r="B753">
            <v>0</v>
          </cell>
          <cell r="C753">
            <v>0</v>
          </cell>
        </row>
        <row r="754">
          <cell r="A754">
            <v>0</v>
          </cell>
          <cell r="B754">
            <v>0</v>
          </cell>
          <cell r="C754">
            <v>0</v>
          </cell>
        </row>
        <row r="755">
          <cell r="A755">
            <v>0</v>
          </cell>
          <cell r="B755">
            <v>0</v>
          </cell>
          <cell r="C755">
            <v>0</v>
          </cell>
        </row>
        <row r="757">
          <cell r="B757" t="str">
            <v>MANO DE OBRA</v>
          </cell>
        </row>
        <row r="758">
          <cell r="B758">
            <v>0</v>
          </cell>
          <cell r="C758">
            <v>0</v>
          </cell>
        </row>
        <row r="759">
          <cell r="A759">
            <v>0</v>
          </cell>
          <cell r="B759">
            <v>0</v>
          </cell>
          <cell r="C759">
            <v>0</v>
          </cell>
        </row>
        <row r="760">
          <cell r="A760">
            <v>0</v>
          </cell>
          <cell r="B760">
            <v>0</v>
          </cell>
          <cell r="C760">
            <v>0</v>
          </cell>
        </row>
        <row r="761">
          <cell r="A761">
            <v>0</v>
          </cell>
          <cell r="B761">
            <v>0</v>
          </cell>
          <cell r="C761">
            <v>0</v>
          </cell>
        </row>
        <row r="763">
          <cell r="B763" t="str">
            <v>TRANSPORTE</v>
          </cell>
        </row>
        <row r="765">
          <cell r="A765">
            <v>0</v>
          </cell>
          <cell r="B765">
            <v>0</v>
          </cell>
          <cell r="C765">
            <v>0</v>
          </cell>
        </row>
        <row r="766">
          <cell r="A766">
            <v>0</v>
          </cell>
          <cell r="B766">
            <v>0</v>
          </cell>
          <cell r="C766">
            <v>0</v>
          </cell>
        </row>
        <row r="767">
          <cell r="A767">
            <v>0</v>
          </cell>
          <cell r="B767">
            <v>0</v>
          </cell>
          <cell r="C767">
            <v>0</v>
          </cell>
        </row>
        <row r="772">
          <cell r="A772" t="str">
            <v>CODIGO</v>
          </cell>
          <cell r="B772" t="str">
            <v>ITEM</v>
          </cell>
          <cell r="C772" t="str">
            <v>UNIDAD</v>
          </cell>
        </row>
        <row r="773">
          <cell r="D773">
            <v>0</v>
          </cell>
        </row>
        <row r="774">
          <cell r="B774" t="str">
            <v>CODIGO</v>
          </cell>
        </row>
        <row r="775">
          <cell r="A775" t="str">
            <v>CODIGO</v>
          </cell>
          <cell r="B775" t="str">
            <v>RECURSOS</v>
          </cell>
          <cell r="C775" t="str">
            <v>UNIDAD</v>
          </cell>
          <cell r="D775" t="str">
            <v>CANT.</v>
          </cell>
        </row>
        <row r="776">
          <cell r="B776" t="str">
            <v>MATERIALES</v>
          </cell>
        </row>
        <row r="777">
          <cell r="B777">
            <v>0</v>
          </cell>
          <cell r="C777">
            <v>0</v>
          </cell>
        </row>
        <row r="778">
          <cell r="B778">
            <v>0</v>
          </cell>
          <cell r="C778">
            <v>0</v>
          </cell>
        </row>
        <row r="779">
          <cell r="B779">
            <v>0</v>
          </cell>
          <cell r="C779">
            <v>0</v>
          </cell>
        </row>
        <row r="780">
          <cell r="B780">
            <v>0</v>
          </cell>
          <cell r="C780">
            <v>0</v>
          </cell>
        </row>
        <row r="782">
          <cell r="B782" t="str">
            <v>EQUIPO</v>
          </cell>
        </row>
        <row r="783">
          <cell r="B783" t="str">
            <v>HTA MENOR (5% de M. de O.)</v>
          </cell>
        </row>
        <row r="784">
          <cell r="A784">
            <v>0</v>
          </cell>
          <cell r="B784">
            <v>0</v>
          </cell>
          <cell r="C784">
            <v>0</v>
          </cell>
        </row>
        <row r="785">
          <cell r="A785">
            <v>0</v>
          </cell>
          <cell r="B785">
            <v>0</v>
          </cell>
          <cell r="C785">
            <v>0</v>
          </cell>
        </row>
        <row r="786">
          <cell r="A786">
            <v>0</v>
          </cell>
          <cell r="B786">
            <v>0</v>
          </cell>
          <cell r="C786">
            <v>0</v>
          </cell>
        </row>
        <row r="788">
          <cell r="B788" t="str">
            <v>MANO DE OBRA</v>
          </cell>
        </row>
        <row r="789">
          <cell r="B789">
            <v>0</v>
          </cell>
          <cell r="C789">
            <v>0</v>
          </cell>
        </row>
        <row r="790">
          <cell r="A790">
            <v>0</v>
          </cell>
          <cell r="B790">
            <v>0</v>
          </cell>
          <cell r="C790">
            <v>0</v>
          </cell>
        </row>
        <row r="791">
          <cell r="A791">
            <v>0</v>
          </cell>
          <cell r="B791">
            <v>0</v>
          </cell>
          <cell r="C791">
            <v>0</v>
          </cell>
        </row>
        <row r="792">
          <cell r="A792">
            <v>0</v>
          </cell>
          <cell r="B792">
            <v>0</v>
          </cell>
          <cell r="C792">
            <v>0</v>
          </cell>
        </row>
        <row r="794">
          <cell r="B794" t="str">
            <v>TRANSPORTE</v>
          </cell>
        </row>
        <row r="796">
          <cell r="A796">
            <v>0</v>
          </cell>
          <cell r="B796">
            <v>0</v>
          </cell>
          <cell r="C796">
            <v>0</v>
          </cell>
        </row>
        <row r="797">
          <cell r="A797">
            <v>0</v>
          </cell>
          <cell r="B797">
            <v>0</v>
          </cell>
          <cell r="C797">
            <v>0</v>
          </cell>
        </row>
        <row r="798">
          <cell r="A798">
            <v>0</v>
          </cell>
          <cell r="B798">
            <v>0</v>
          </cell>
          <cell r="C798">
            <v>0</v>
          </cell>
        </row>
        <row r="803">
          <cell r="A803" t="str">
            <v>CODIGO</v>
          </cell>
          <cell r="B803" t="str">
            <v>ITEM</v>
          </cell>
          <cell r="C803" t="str">
            <v>UNIDAD</v>
          </cell>
        </row>
        <row r="804">
          <cell r="D804">
            <v>0</v>
          </cell>
        </row>
        <row r="805">
          <cell r="B805" t="str">
            <v>CODIGO</v>
          </cell>
        </row>
        <row r="806">
          <cell r="A806" t="str">
            <v>CODIGO</v>
          </cell>
          <cell r="B806" t="str">
            <v>RECURSOS</v>
          </cell>
          <cell r="C806" t="str">
            <v>UNIDAD</v>
          </cell>
          <cell r="D806" t="str">
            <v>CANT.</v>
          </cell>
        </row>
        <row r="807">
          <cell r="B807" t="str">
            <v>MATERIALES</v>
          </cell>
        </row>
        <row r="808">
          <cell r="B808">
            <v>0</v>
          </cell>
          <cell r="C808">
            <v>0</v>
          </cell>
        </row>
        <row r="809">
          <cell r="B809">
            <v>0</v>
          </cell>
          <cell r="C809">
            <v>0</v>
          </cell>
        </row>
        <row r="810">
          <cell r="B810">
            <v>0</v>
          </cell>
          <cell r="C810">
            <v>0</v>
          </cell>
        </row>
        <row r="811">
          <cell r="B811">
            <v>0</v>
          </cell>
          <cell r="C811">
            <v>0</v>
          </cell>
        </row>
        <row r="813">
          <cell r="B813" t="str">
            <v>EQUIPO</v>
          </cell>
        </row>
        <row r="814">
          <cell r="B814" t="str">
            <v>HTA MENOR (5% de M. de O.)</v>
          </cell>
        </row>
        <row r="815">
          <cell r="A815">
            <v>0</v>
          </cell>
          <cell r="B815">
            <v>0</v>
          </cell>
          <cell r="C815">
            <v>0</v>
          </cell>
        </row>
        <row r="816">
          <cell r="A816">
            <v>0</v>
          </cell>
          <cell r="B816">
            <v>0</v>
          </cell>
          <cell r="C816">
            <v>0</v>
          </cell>
        </row>
        <row r="817">
          <cell r="A817">
            <v>0</v>
          </cell>
          <cell r="B817">
            <v>0</v>
          </cell>
          <cell r="C817">
            <v>0</v>
          </cell>
        </row>
        <row r="819">
          <cell r="B819" t="str">
            <v>MANO DE OBRA</v>
          </cell>
        </row>
        <row r="820">
          <cell r="B820">
            <v>0</v>
          </cell>
          <cell r="C820">
            <v>0</v>
          </cell>
        </row>
        <row r="821">
          <cell r="A821">
            <v>0</v>
          </cell>
          <cell r="B821">
            <v>0</v>
          </cell>
          <cell r="C821">
            <v>0</v>
          </cell>
        </row>
        <row r="822">
          <cell r="A822">
            <v>0</v>
          </cell>
          <cell r="B822">
            <v>0</v>
          </cell>
          <cell r="C822">
            <v>0</v>
          </cell>
        </row>
        <row r="823">
          <cell r="A823">
            <v>0</v>
          </cell>
          <cell r="B823">
            <v>0</v>
          </cell>
          <cell r="C823">
            <v>0</v>
          </cell>
        </row>
        <row r="825">
          <cell r="B825" t="str">
            <v>TRANSPORTE</v>
          </cell>
        </row>
        <row r="827">
          <cell r="A827">
            <v>0</v>
          </cell>
          <cell r="B827">
            <v>0</v>
          </cell>
          <cell r="C827">
            <v>0</v>
          </cell>
        </row>
        <row r="828">
          <cell r="A828">
            <v>0</v>
          </cell>
          <cell r="B828">
            <v>0</v>
          </cell>
          <cell r="C828">
            <v>0</v>
          </cell>
        </row>
        <row r="829">
          <cell r="A829">
            <v>0</v>
          </cell>
          <cell r="B829">
            <v>0</v>
          </cell>
          <cell r="C829">
            <v>0</v>
          </cell>
        </row>
        <row r="834">
          <cell r="A834" t="str">
            <v>CODIGO</v>
          </cell>
          <cell r="B834" t="str">
            <v>ITEM</v>
          </cell>
          <cell r="C834" t="str">
            <v>UNIDAD</v>
          </cell>
        </row>
        <row r="835">
          <cell r="D835">
            <v>0</v>
          </cell>
        </row>
        <row r="836">
          <cell r="B836" t="str">
            <v>CODIGO</v>
          </cell>
        </row>
        <row r="837">
          <cell r="A837" t="str">
            <v>CODIGO</v>
          </cell>
          <cell r="B837" t="str">
            <v>RECURSOS</v>
          </cell>
          <cell r="C837" t="str">
            <v>UNIDAD</v>
          </cell>
          <cell r="D837" t="str">
            <v>CANT.</v>
          </cell>
        </row>
        <row r="838">
          <cell r="B838" t="str">
            <v>MATERIALES</v>
          </cell>
        </row>
        <row r="839">
          <cell r="B839">
            <v>0</v>
          </cell>
          <cell r="C839">
            <v>0</v>
          </cell>
        </row>
        <row r="840">
          <cell r="B840">
            <v>0</v>
          </cell>
          <cell r="C840">
            <v>0</v>
          </cell>
        </row>
        <row r="841">
          <cell r="B841">
            <v>0</v>
          </cell>
          <cell r="C841">
            <v>0</v>
          </cell>
        </row>
        <row r="842">
          <cell r="B842">
            <v>0</v>
          </cell>
          <cell r="C842">
            <v>0</v>
          </cell>
        </row>
        <row r="844">
          <cell r="B844" t="str">
            <v>EQUIPO</v>
          </cell>
        </row>
        <row r="845">
          <cell r="B845" t="str">
            <v>HTA MENOR (5% de M. de O.)</v>
          </cell>
        </row>
        <row r="846">
          <cell r="A846">
            <v>0</v>
          </cell>
          <cell r="B846">
            <v>0</v>
          </cell>
          <cell r="C846">
            <v>0</v>
          </cell>
        </row>
        <row r="847">
          <cell r="A847">
            <v>0</v>
          </cell>
          <cell r="B847">
            <v>0</v>
          </cell>
          <cell r="C847">
            <v>0</v>
          </cell>
        </row>
        <row r="848">
          <cell r="A848">
            <v>0</v>
          </cell>
          <cell r="B848">
            <v>0</v>
          </cell>
          <cell r="C848">
            <v>0</v>
          </cell>
        </row>
        <row r="850">
          <cell r="B850" t="str">
            <v>MANO DE OBRA</v>
          </cell>
        </row>
        <row r="851">
          <cell r="B851">
            <v>0</v>
          </cell>
          <cell r="C851">
            <v>0</v>
          </cell>
        </row>
        <row r="852">
          <cell r="A852">
            <v>0</v>
          </cell>
          <cell r="B852">
            <v>0</v>
          </cell>
          <cell r="C852">
            <v>0</v>
          </cell>
        </row>
        <row r="853">
          <cell r="A853">
            <v>0</v>
          </cell>
          <cell r="B853">
            <v>0</v>
          </cell>
          <cell r="C853">
            <v>0</v>
          </cell>
        </row>
        <row r="854">
          <cell r="A854">
            <v>0</v>
          </cell>
          <cell r="B854">
            <v>0</v>
          </cell>
          <cell r="C854">
            <v>0</v>
          </cell>
        </row>
        <row r="856">
          <cell r="B856" t="str">
            <v>TRANSPORTE</v>
          </cell>
        </row>
        <row r="858">
          <cell r="A858">
            <v>0</v>
          </cell>
          <cell r="B858">
            <v>0</v>
          </cell>
          <cell r="C858">
            <v>0</v>
          </cell>
        </row>
        <row r="859">
          <cell r="A859">
            <v>0</v>
          </cell>
          <cell r="B859">
            <v>0</v>
          </cell>
          <cell r="C859">
            <v>0</v>
          </cell>
        </row>
        <row r="860">
          <cell r="A860">
            <v>0</v>
          </cell>
          <cell r="B860">
            <v>0</v>
          </cell>
          <cell r="C860">
            <v>0</v>
          </cell>
        </row>
        <row r="865">
          <cell r="A865" t="str">
            <v>CODIGO</v>
          </cell>
          <cell r="B865" t="str">
            <v>ITEM</v>
          </cell>
          <cell r="C865" t="str">
            <v>UNIDAD</v>
          </cell>
        </row>
        <row r="866">
          <cell r="D866">
            <v>0</v>
          </cell>
        </row>
        <row r="867">
          <cell r="B867" t="str">
            <v>CODIGO</v>
          </cell>
        </row>
        <row r="868">
          <cell r="A868" t="str">
            <v>CODIGO</v>
          </cell>
          <cell r="B868" t="str">
            <v>RECURSOS</v>
          </cell>
          <cell r="C868" t="str">
            <v>UNIDAD</v>
          </cell>
          <cell r="D868" t="str">
            <v>CANT.</v>
          </cell>
        </row>
        <row r="869">
          <cell r="B869" t="str">
            <v>MATERIALES</v>
          </cell>
        </row>
        <row r="870">
          <cell r="B870">
            <v>0</v>
          </cell>
          <cell r="C870">
            <v>0</v>
          </cell>
        </row>
        <row r="871">
          <cell r="B871">
            <v>0</v>
          </cell>
          <cell r="C871">
            <v>0</v>
          </cell>
        </row>
        <row r="872">
          <cell r="B872">
            <v>0</v>
          </cell>
          <cell r="C872">
            <v>0</v>
          </cell>
        </row>
        <row r="873">
          <cell r="B873">
            <v>0</v>
          </cell>
          <cell r="C873">
            <v>0</v>
          </cell>
        </row>
        <row r="875">
          <cell r="B875" t="str">
            <v>EQUIPO</v>
          </cell>
        </row>
        <row r="876">
          <cell r="B876" t="str">
            <v>HTA MENOR (5% de M. de O.)</v>
          </cell>
        </row>
        <row r="877">
          <cell r="A877">
            <v>0</v>
          </cell>
          <cell r="B877">
            <v>0</v>
          </cell>
          <cell r="C877">
            <v>0</v>
          </cell>
        </row>
        <row r="878">
          <cell r="A878">
            <v>0</v>
          </cell>
          <cell r="B878">
            <v>0</v>
          </cell>
          <cell r="C878">
            <v>0</v>
          </cell>
        </row>
        <row r="879">
          <cell r="A879">
            <v>0</v>
          </cell>
          <cell r="B879">
            <v>0</v>
          </cell>
          <cell r="C879">
            <v>0</v>
          </cell>
        </row>
        <row r="881">
          <cell r="B881" t="str">
            <v>MANO DE OBRA</v>
          </cell>
        </row>
        <row r="882">
          <cell r="B882">
            <v>0</v>
          </cell>
          <cell r="C882">
            <v>0</v>
          </cell>
        </row>
        <row r="883">
          <cell r="A883">
            <v>0</v>
          </cell>
          <cell r="B883">
            <v>0</v>
          </cell>
          <cell r="C883">
            <v>0</v>
          </cell>
        </row>
        <row r="884">
          <cell r="A884">
            <v>0</v>
          </cell>
          <cell r="B884">
            <v>0</v>
          </cell>
          <cell r="C884">
            <v>0</v>
          </cell>
        </row>
        <row r="885">
          <cell r="A885">
            <v>0</v>
          </cell>
          <cell r="B885">
            <v>0</v>
          </cell>
          <cell r="C885">
            <v>0</v>
          </cell>
        </row>
        <row r="887">
          <cell r="B887" t="str">
            <v>TRANSPORTE</v>
          </cell>
        </row>
        <row r="889">
          <cell r="A889">
            <v>0</v>
          </cell>
          <cell r="B889">
            <v>0</v>
          </cell>
          <cell r="C889">
            <v>0</v>
          </cell>
        </row>
        <row r="890">
          <cell r="A890">
            <v>0</v>
          </cell>
          <cell r="B890">
            <v>0</v>
          </cell>
          <cell r="C890">
            <v>0</v>
          </cell>
        </row>
        <row r="891">
          <cell r="A891">
            <v>0</v>
          </cell>
          <cell r="B891">
            <v>0</v>
          </cell>
          <cell r="C891">
            <v>0</v>
          </cell>
        </row>
        <row r="896">
          <cell r="A896" t="str">
            <v>CODIGO</v>
          </cell>
          <cell r="B896" t="str">
            <v>ITEM</v>
          </cell>
          <cell r="C896" t="str">
            <v>UNIDAD</v>
          </cell>
        </row>
        <row r="897">
          <cell r="D897">
            <v>0</v>
          </cell>
        </row>
        <row r="898">
          <cell r="B898" t="str">
            <v>CODIGO</v>
          </cell>
        </row>
        <row r="899">
          <cell r="A899" t="str">
            <v>CODIGO</v>
          </cell>
          <cell r="B899" t="str">
            <v>RECURSOS</v>
          </cell>
          <cell r="C899" t="str">
            <v>UNIDAD</v>
          </cell>
          <cell r="D899" t="str">
            <v>CANT.</v>
          </cell>
        </row>
        <row r="900">
          <cell r="B900" t="str">
            <v>MATERIALES</v>
          </cell>
        </row>
        <row r="901">
          <cell r="B901">
            <v>0</v>
          </cell>
          <cell r="C901">
            <v>0</v>
          </cell>
        </row>
        <row r="902">
          <cell r="B902">
            <v>0</v>
          </cell>
          <cell r="C902">
            <v>0</v>
          </cell>
        </row>
        <row r="903">
          <cell r="B903">
            <v>0</v>
          </cell>
          <cell r="C903">
            <v>0</v>
          </cell>
        </row>
        <row r="904">
          <cell r="B904">
            <v>0</v>
          </cell>
          <cell r="C904">
            <v>0</v>
          </cell>
        </row>
        <row r="906">
          <cell r="B906" t="str">
            <v>EQUIPO</v>
          </cell>
        </row>
        <row r="907">
          <cell r="B907" t="str">
            <v>HTA MENOR (5% de M. de O.)</v>
          </cell>
        </row>
        <row r="908">
          <cell r="A908">
            <v>0</v>
          </cell>
          <cell r="B908">
            <v>0</v>
          </cell>
          <cell r="C908">
            <v>0</v>
          </cell>
        </row>
        <row r="909">
          <cell r="A909">
            <v>0</v>
          </cell>
          <cell r="B909">
            <v>0</v>
          </cell>
          <cell r="C909">
            <v>0</v>
          </cell>
        </row>
        <row r="910">
          <cell r="A910">
            <v>0</v>
          </cell>
          <cell r="B910">
            <v>0</v>
          </cell>
          <cell r="C910">
            <v>0</v>
          </cell>
        </row>
        <row r="912">
          <cell r="B912" t="str">
            <v>MANO DE OBRA</v>
          </cell>
        </row>
        <row r="913">
          <cell r="B913">
            <v>0</v>
          </cell>
          <cell r="C913">
            <v>0</v>
          </cell>
        </row>
        <row r="914">
          <cell r="A914">
            <v>0</v>
          </cell>
          <cell r="B914">
            <v>0</v>
          </cell>
          <cell r="C914">
            <v>0</v>
          </cell>
        </row>
        <row r="915">
          <cell r="A915">
            <v>0</v>
          </cell>
          <cell r="B915">
            <v>0</v>
          </cell>
          <cell r="C915">
            <v>0</v>
          </cell>
        </row>
        <row r="916">
          <cell r="A916">
            <v>0</v>
          </cell>
          <cell r="B916">
            <v>0</v>
          </cell>
          <cell r="C916">
            <v>0</v>
          </cell>
        </row>
        <row r="918">
          <cell r="B918" t="str">
            <v>TRANSPORTE</v>
          </cell>
        </row>
        <row r="920">
          <cell r="A920">
            <v>0</v>
          </cell>
          <cell r="B920">
            <v>0</v>
          </cell>
          <cell r="C920">
            <v>0</v>
          </cell>
        </row>
        <row r="921">
          <cell r="A921">
            <v>0</v>
          </cell>
          <cell r="B921">
            <v>0</v>
          </cell>
          <cell r="C921">
            <v>0</v>
          </cell>
        </row>
        <row r="922">
          <cell r="A922">
            <v>0</v>
          </cell>
          <cell r="B922">
            <v>0</v>
          </cell>
          <cell r="C922">
            <v>0</v>
          </cell>
        </row>
        <row r="927">
          <cell r="A927" t="str">
            <v>CODIGO</v>
          </cell>
          <cell r="B927" t="str">
            <v>ITEM</v>
          </cell>
          <cell r="C927" t="str">
            <v>UNIDAD</v>
          </cell>
        </row>
        <row r="928">
          <cell r="D928">
            <v>0</v>
          </cell>
        </row>
        <row r="929">
          <cell r="B929" t="str">
            <v>CODIGO</v>
          </cell>
        </row>
        <row r="930">
          <cell r="A930" t="str">
            <v>CODIGO</v>
          </cell>
          <cell r="B930" t="str">
            <v>RECURSOS</v>
          </cell>
          <cell r="C930" t="str">
            <v>UNIDAD</v>
          </cell>
          <cell r="D930" t="str">
            <v>CANT.</v>
          </cell>
        </row>
        <row r="931">
          <cell r="B931" t="str">
            <v>MATERIALES</v>
          </cell>
        </row>
        <row r="932">
          <cell r="B932">
            <v>0</v>
          </cell>
          <cell r="C932">
            <v>0</v>
          </cell>
        </row>
        <row r="933">
          <cell r="B933">
            <v>0</v>
          </cell>
          <cell r="C933">
            <v>0</v>
          </cell>
        </row>
        <row r="934">
          <cell r="B934">
            <v>0</v>
          </cell>
          <cell r="C934">
            <v>0</v>
          </cell>
        </row>
        <row r="935">
          <cell r="B935">
            <v>0</v>
          </cell>
          <cell r="C935">
            <v>0</v>
          </cell>
        </row>
        <row r="937">
          <cell r="B937" t="str">
            <v>EQUIPO</v>
          </cell>
        </row>
        <row r="938">
          <cell r="B938" t="str">
            <v>HTA MENOR (5% de M. de O.)</v>
          </cell>
        </row>
        <row r="939">
          <cell r="A939">
            <v>0</v>
          </cell>
          <cell r="B939">
            <v>0</v>
          </cell>
          <cell r="C939">
            <v>0</v>
          </cell>
        </row>
        <row r="940">
          <cell r="A940">
            <v>0</v>
          </cell>
          <cell r="B940">
            <v>0</v>
          </cell>
          <cell r="C940">
            <v>0</v>
          </cell>
        </row>
        <row r="941">
          <cell r="A941">
            <v>0</v>
          </cell>
          <cell r="B941">
            <v>0</v>
          </cell>
          <cell r="C941">
            <v>0</v>
          </cell>
        </row>
        <row r="943">
          <cell r="B943" t="str">
            <v>MANO DE OBRA</v>
          </cell>
        </row>
        <row r="944">
          <cell r="B944">
            <v>0</v>
          </cell>
          <cell r="C944">
            <v>0</v>
          </cell>
        </row>
        <row r="945">
          <cell r="A945">
            <v>0</v>
          </cell>
          <cell r="B945">
            <v>0</v>
          </cell>
          <cell r="C945">
            <v>0</v>
          </cell>
        </row>
        <row r="946">
          <cell r="A946">
            <v>0</v>
          </cell>
          <cell r="B946">
            <v>0</v>
          </cell>
          <cell r="C946">
            <v>0</v>
          </cell>
        </row>
        <row r="947">
          <cell r="A947">
            <v>0</v>
          </cell>
          <cell r="B947">
            <v>0</v>
          </cell>
          <cell r="C947">
            <v>0</v>
          </cell>
        </row>
        <row r="949">
          <cell r="B949" t="str">
            <v>TRANSPORTE</v>
          </cell>
        </row>
        <row r="951">
          <cell r="A951">
            <v>0</v>
          </cell>
          <cell r="B951">
            <v>0</v>
          </cell>
          <cell r="C951">
            <v>0</v>
          </cell>
        </row>
        <row r="952">
          <cell r="A952">
            <v>0</v>
          </cell>
          <cell r="B952">
            <v>0</v>
          </cell>
          <cell r="C952">
            <v>0</v>
          </cell>
        </row>
        <row r="953">
          <cell r="A953">
            <v>0</v>
          </cell>
          <cell r="B953">
            <v>0</v>
          </cell>
          <cell r="C953">
            <v>0</v>
          </cell>
        </row>
        <row r="959">
          <cell r="A959" t="str">
            <v>CODIGO</v>
          </cell>
          <cell r="B959" t="str">
            <v>ITEM</v>
          </cell>
          <cell r="C959" t="str">
            <v>UNIDAD</v>
          </cell>
        </row>
        <row r="960">
          <cell r="D960">
            <v>0</v>
          </cell>
        </row>
        <row r="961">
          <cell r="B961" t="str">
            <v>CODIGO</v>
          </cell>
        </row>
        <row r="962">
          <cell r="A962" t="str">
            <v>CODIGO</v>
          </cell>
          <cell r="B962" t="str">
            <v>RECURSOS</v>
          </cell>
          <cell r="C962" t="str">
            <v>UNIDAD</v>
          </cell>
          <cell r="D962" t="str">
            <v>CANT.</v>
          </cell>
        </row>
        <row r="963">
          <cell r="B963" t="str">
            <v>MATERIALES</v>
          </cell>
        </row>
        <row r="964">
          <cell r="B964">
            <v>0</v>
          </cell>
          <cell r="C964">
            <v>0</v>
          </cell>
        </row>
        <row r="965">
          <cell r="B965">
            <v>0</v>
          </cell>
          <cell r="C965">
            <v>0</v>
          </cell>
        </row>
        <row r="966">
          <cell r="B966">
            <v>0</v>
          </cell>
          <cell r="C966">
            <v>0</v>
          </cell>
        </row>
        <row r="967">
          <cell r="B967">
            <v>0</v>
          </cell>
          <cell r="C967">
            <v>0</v>
          </cell>
        </row>
        <row r="969">
          <cell r="B969" t="str">
            <v>EQUIPO</v>
          </cell>
        </row>
        <row r="970">
          <cell r="B970" t="str">
            <v>HTA MENOR (5% de M. de O.)</v>
          </cell>
        </row>
        <row r="971">
          <cell r="A971">
            <v>0</v>
          </cell>
          <cell r="B971">
            <v>0</v>
          </cell>
          <cell r="C971">
            <v>0</v>
          </cell>
        </row>
        <row r="972">
          <cell r="A972">
            <v>0</v>
          </cell>
          <cell r="B972">
            <v>0</v>
          </cell>
          <cell r="C972">
            <v>0</v>
          </cell>
        </row>
        <row r="973">
          <cell r="A973">
            <v>0</v>
          </cell>
          <cell r="B973">
            <v>0</v>
          </cell>
          <cell r="C973">
            <v>0</v>
          </cell>
        </row>
        <row r="975">
          <cell r="B975" t="str">
            <v>MANO DE OBRA</v>
          </cell>
        </row>
        <row r="976">
          <cell r="B976">
            <v>0</v>
          </cell>
          <cell r="C976">
            <v>0</v>
          </cell>
        </row>
        <row r="977">
          <cell r="A977">
            <v>0</v>
          </cell>
          <cell r="B977">
            <v>0</v>
          </cell>
          <cell r="C977">
            <v>0</v>
          </cell>
        </row>
        <row r="978">
          <cell r="A978">
            <v>0</v>
          </cell>
          <cell r="B978">
            <v>0</v>
          </cell>
          <cell r="C978">
            <v>0</v>
          </cell>
        </row>
        <row r="979">
          <cell r="A979">
            <v>0</v>
          </cell>
          <cell r="B979">
            <v>0</v>
          </cell>
          <cell r="C979">
            <v>0</v>
          </cell>
        </row>
        <row r="981">
          <cell r="B981" t="str">
            <v>TRANSPORTE</v>
          </cell>
        </row>
        <row r="983">
          <cell r="A983">
            <v>0</v>
          </cell>
          <cell r="B983">
            <v>0</v>
          </cell>
          <cell r="C983">
            <v>0</v>
          </cell>
        </row>
        <row r="984">
          <cell r="A984">
            <v>0</v>
          </cell>
          <cell r="B984">
            <v>0</v>
          </cell>
          <cell r="C984">
            <v>0</v>
          </cell>
        </row>
        <row r="985">
          <cell r="A985">
            <v>0</v>
          </cell>
          <cell r="B985">
            <v>0</v>
          </cell>
          <cell r="C985">
            <v>0</v>
          </cell>
        </row>
        <row r="990">
          <cell r="A990" t="str">
            <v>CODIGO</v>
          </cell>
          <cell r="B990" t="str">
            <v>ITEM</v>
          </cell>
          <cell r="C990" t="str">
            <v>UNIDAD</v>
          </cell>
        </row>
        <row r="991">
          <cell r="D991">
            <v>0</v>
          </cell>
        </row>
        <row r="992">
          <cell r="B992" t="str">
            <v>CODIGO</v>
          </cell>
        </row>
        <row r="993">
          <cell r="A993" t="str">
            <v>CODIGO</v>
          </cell>
          <cell r="B993" t="str">
            <v>RECURSOS</v>
          </cell>
          <cell r="C993" t="str">
            <v>UNIDAD</v>
          </cell>
          <cell r="D993" t="str">
            <v>CANT.</v>
          </cell>
        </row>
        <row r="994">
          <cell r="B994" t="str">
            <v>MATERIALES</v>
          </cell>
        </row>
        <row r="995">
          <cell r="B995">
            <v>0</v>
          </cell>
          <cell r="C995">
            <v>0</v>
          </cell>
        </row>
        <row r="996">
          <cell r="B996">
            <v>0</v>
          </cell>
          <cell r="C996">
            <v>0</v>
          </cell>
        </row>
        <row r="997">
          <cell r="B997">
            <v>0</v>
          </cell>
          <cell r="C997">
            <v>0</v>
          </cell>
        </row>
        <row r="998">
          <cell r="B998">
            <v>0</v>
          </cell>
          <cell r="C998">
            <v>0</v>
          </cell>
        </row>
        <row r="1000">
          <cell r="B1000" t="str">
            <v>EQUIPO</v>
          </cell>
        </row>
        <row r="1001">
          <cell r="B1001" t="str">
            <v>HTA MENOR (5% de M. de O.)</v>
          </cell>
        </row>
        <row r="1002">
          <cell r="A1002">
            <v>0</v>
          </cell>
          <cell r="B1002">
            <v>0</v>
          </cell>
          <cell r="C1002">
            <v>0</v>
          </cell>
        </row>
        <row r="1003">
          <cell r="A1003">
            <v>0</v>
          </cell>
          <cell r="B1003">
            <v>0</v>
          </cell>
          <cell r="C1003">
            <v>0</v>
          </cell>
        </row>
        <row r="1004">
          <cell r="A1004">
            <v>0</v>
          </cell>
          <cell r="B1004">
            <v>0</v>
          </cell>
          <cell r="C1004">
            <v>0</v>
          </cell>
        </row>
        <row r="1006">
          <cell r="B1006" t="str">
            <v>MANO DE OBRA</v>
          </cell>
        </row>
        <row r="1007">
          <cell r="B1007">
            <v>0</v>
          </cell>
          <cell r="C1007">
            <v>0</v>
          </cell>
        </row>
        <row r="1008">
          <cell r="A1008">
            <v>0</v>
          </cell>
          <cell r="B1008">
            <v>0</v>
          </cell>
          <cell r="C1008">
            <v>0</v>
          </cell>
        </row>
        <row r="1009">
          <cell r="A1009">
            <v>0</v>
          </cell>
          <cell r="B1009">
            <v>0</v>
          </cell>
          <cell r="C1009">
            <v>0</v>
          </cell>
        </row>
        <row r="1010">
          <cell r="A1010">
            <v>0</v>
          </cell>
          <cell r="B1010">
            <v>0</v>
          </cell>
          <cell r="C1010">
            <v>0</v>
          </cell>
        </row>
        <row r="1012">
          <cell r="B1012" t="str">
            <v>TRANSPORTE</v>
          </cell>
        </row>
        <row r="1014">
          <cell r="A1014">
            <v>0</v>
          </cell>
          <cell r="B1014">
            <v>0</v>
          </cell>
          <cell r="C1014">
            <v>0</v>
          </cell>
        </row>
        <row r="1015">
          <cell r="A1015">
            <v>0</v>
          </cell>
          <cell r="B1015">
            <v>0</v>
          </cell>
          <cell r="C1015">
            <v>0</v>
          </cell>
        </row>
        <row r="1016">
          <cell r="A1016">
            <v>0</v>
          </cell>
          <cell r="B1016">
            <v>0</v>
          </cell>
          <cell r="C1016">
            <v>0</v>
          </cell>
        </row>
        <row r="1021">
          <cell r="A1021" t="str">
            <v>CODIGO</v>
          </cell>
          <cell r="B1021" t="str">
            <v>ITEM</v>
          </cell>
          <cell r="C1021" t="str">
            <v>UNIDAD</v>
          </cell>
        </row>
        <row r="1022">
          <cell r="D1022">
            <v>0</v>
          </cell>
        </row>
        <row r="1023">
          <cell r="B1023" t="str">
            <v>CODIGO</v>
          </cell>
        </row>
        <row r="1024">
          <cell r="A1024" t="str">
            <v>CODIGO</v>
          </cell>
          <cell r="B1024" t="str">
            <v>RECURSOS</v>
          </cell>
          <cell r="C1024" t="str">
            <v>UNIDAD</v>
          </cell>
          <cell r="D1024" t="str">
            <v>CANT.</v>
          </cell>
        </row>
        <row r="1025">
          <cell r="B1025" t="str">
            <v>MATERIALES</v>
          </cell>
        </row>
        <row r="1026">
          <cell r="B1026">
            <v>0</v>
          </cell>
          <cell r="C1026">
            <v>0</v>
          </cell>
        </row>
        <row r="1027">
          <cell r="B1027">
            <v>0</v>
          </cell>
          <cell r="C1027">
            <v>0</v>
          </cell>
        </row>
        <row r="1028">
          <cell r="B1028">
            <v>0</v>
          </cell>
          <cell r="C1028">
            <v>0</v>
          </cell>
        </row>
        <row r="1029">
          <cell r="B1029">
            <v>0</v>
          </cell>
          <cell r="C1029">
            <v>0</v>
          </cell>
        </row>
        <row r="1031">
          <cell r="B1031" t="str">
            <v>EQUIPO</v>
          </cell>
        </row>
        <row r="1032">
          <cell r="B1032" t="str">
            <v>HTA MENOR (5% de M. de O.)</v>
          </cell>
        </row>
        <row r="1033">
          <cell r="A1033">
            <v>0</v>
          </cell>
          <cell r="B1033">
            <v>0</v>
          </cell>
          <cell r="C1033">
            <v>0</v>
          </cell>
        </row>
        <row r="1034">
          <cell r="A1034">
            <v>0</v>
          </cell>
          <cell r="B1034">
            <v>0</v>
          </cell>
          <cell r="C1034">
            <v>0</v>
          </cell>
        </row>
        <row r="1035">
          <cell r="A1035">
            <v>0</v>
          </cell>
          <cell r="B1035">
            <v>0</v>
          </cell>
          <cell r="C1035">
            <v>0</v>
          </cell>
        </row>
        <row r="1037">
          <cell r="B1037" t="str">
            <v>MANO DE OBRA</v>
          </cell>
        </row>
        <row r="1038">
          <cell r="B1038">
            <v>0</v>
          </cell>
          <cell r="C1038">
            <v>0</v>
          </cell>
        </row>
        <row r="1039">
          <cell r="A1039">
            <v>0</v>
          </cell>
          <cell r="B1039">
            <v>0</v>
          </cell>
          <cell r="C1039">
            <v>0</v>
          </cell>
        </row>
        <row r="1040">
          <cell r="A1040">
            <v>0</v>
          </cell>
          <cell r="B1040">
            <v>0</v>
          </cell>
          <cell r="C1040">
            <v>0</v>
          </cell>
        </row>
        <row r="1041">
          <cell r="A1041">
            <v>0</v>
          </cell>
          <cell r="B1041">
            <v>0</v>
          </cell>
          <cell r="C1041">
            <v>0</v>
          </cell>
        </row>
        <row r="1043">
          <cell r="B1043" t="str">
            <v>TRANSPORTE</v>
          </cell>
        </row>
        <row r="1045">
          <cell r="A1045">
            <v>0</v>
          </cell>
          <cell r="B1045">
            <v>0</v>
          </cell>
          <cell r="C1045">
            <v>0</v>
          </cell>
        </row>
        <row r="1046">
          <cell r="A1046">
            <v>0</v>
          </cell>
          <cell r="B1046">
            <v>0</v>
          </cell>
          <cell r="C1046">
            <v>0</v>
          </cell>
        </row>
        <row r="1047">
          <cell r="A1047">
            <v>0</v>
          </cell>
          <cell r="B1047">
            <v>0</v>
          </cell>
          <cell r="C1047">
            <v>0</v>
          </cell>
        </row>
        <row r="1052">
          <cell r="A1052" t="str">
            <v>CODIGO</v>
          </cell>
          <cell r="B1052" t="str">
            <v>ITEM</v>
          </cell>
          <cell r="C1052" t="str">
            <v>UNIDAD</v>
          </cell>
        </row>
        <row r="1053">
          <cell r="D1053">
            <v>0</v>
          </cell>
        </row>
        <row r="1054">
          <cell r="B1054" t="str">
            <v>CODIGO</v>
          </cell>
        </row>
        <row r="1055">
          <cell r="A1055" t="str">
            <v>CODIGO</v>
          </cell>
          <cell r="B1055" t="str">
            <v>RECURSOS</v>
          </cell>
          <cell r="C1055" t="str">
            <v>UNIDAD</v>
          </cell>
          <cell r="D1055" t="str">
            <v>CANT.</v>
          </cell>
        </row>
        <row r="1056">
          <cell r="B1056" t="str">
            <v>MATERIALES</v>
          </cell>
        </row>
        <row r="1057">
          <cell r="B1057">
            <v>0</v>
          </cell>
          <cell r="C1057">
            <v>0</v>
          </cell>
        </row>
        <row r="1058">
          <cell r="B1058">
            <v>0</v>
          </cell>
          <cell r="C1058">
            <v>0</v>
          </cell>
        </row>
        <row r="1059">
          <cell r="B1059">
            <v>0</v>
          </cell>
          <cell r="C1059">
            <v>0</v>
          </cell>
        </row>
        <row r="1060">
          <cell r="B1060">
            <v>0</v>
          </cell>
          <cell r="C1060">
            <v>0</v>
          </cell>
        </row>
        <row r="1062">
          <cell r="B1062" t="str">
            <v>EQUIPO</v>
          </cell>
        </row>
        <row r="1063">
          <cell r="B1063" t="str">
            <v>HTA MENOR (5% de M. de O.)</v>
          </cell>
        </row>
        <row r="1064">
          <cell r="A1064">
            <v>0</v>
          </cell>
          <cell r="B1064">
            <v>0</v>
          </cell>
          <cell r="C1064">
            <v>0</v>
          </cell>
        </row>
        <row r="1065">
          <cell r="A1065">
            <v>0</v>
          </cell>
          <cell r="B1065">
            <v>0</v>
          </cell>
          <cell r="C1065">
            <v>0</v>
          </cell>
        </row>
        <row r="1066">
          <cell r="A1066">
            <v>0</v>
          </cell>
          <cell r="B1066">
            <v>0</v>
          </cell>
          <cell r="C1066">
            <v>0</v>
          </cell>
        </row>
        <row r="1068">
          <cell r="B1068" t="str">
            <v>MANO DE OBRA</v>
          </cell>
        </row>
        <row r="1069">
          <cell r="B1069">
            <v>0</v>
          </cell>
          <cell r="C1069">
            <v>0</v>
          </cell>
        </row>
        <row r="1070">
          <cell r="A1070">
            <v>0</v>
          </cell>
          <cell r="B1070">
            <v>0</v>
          </cell>
          <cell r="C1070">
            <v>0</v>
          </cell>
        </row>
        <row r="1071">
          <cell r="A1071">
            <v>0</v>
          </cell>
          <cell r="B1071">
            <v>0</v>
          </cell>
          <cell r="C1071">
            <v>0</v>
          </cell>
        </row>
        <row r="1072">
          <cell r="A1072">
            <v>0</v>
          </cell>
          <cell r="B1072">
            <v>0</v>
          </cell>
          <cell r="C1072">
            <v>0</v>
          </cell>
        </row>
        <row r="1074">
          <cell r="B1074" t="str">
            <v>TRANSPORTE</v>
          </cell>
        </row>
        <row r="1076">
          <cell r="A1076">
            <v>0</v>
          </cell>
          <cell r="B1076">
            <v>0</v>
          </cell>
          <cell r="C1076">
            <v>0</v>
          </cell>
        </row>
        <row r="1077">
          <cell r="A1077">
            <v>0</v>
          </cell>
          <cell r="B1077">
            <v>0</v>
          </cell>
          <cell r="C1077">
            <v>0</v>
          </cell>
        </row>
        <row r="1078">
          <cell r="A1078">
            <v>0</v>
          </cell>
          <cell r="B1078">
            <v>0</v>
          </cell>
          <cell r="C1078">
            <v>0</v>
          </cell>
        </row>
        <row r="1083">
          <cell r="A1083" t="str">
            <v>CODIGO</v>
          </cell>
          <cell r="B1083" t="str">
            <v>ITEM</v>
          </cell>
          <cell r="C1083" t="str">
            <v>UNIDAD</v>
          </cell>
        </row>
        <row r="1084">
          <cell r="D1084">
            <v>0</v>
          </cell>
        </row>
        <row r="1085">
          <cell r="B1085" t="str">
            <v>CODIGO</v>
          </cell>
        </row>
        <row r="1086">
          <cell r="A1086" t="str">
            <v>CODIGO</v>
          </cell>
          <cell r="B1086" t="str">
            <v>RECURSOS</v>
          </cell>
          <cell r="C1086" t="str">
            <v>UNIDAD</v>
          </cell>
          <cell r="D1086" t="str">
            <v>CANT.</v>
          </cell>
        </row>
        <row r="1087">
          <cell r="B1087" t="str">
            <v>MATERIALES</v>
          </cell>
        </row>
        <row r="1088">
          <cell r="B1088">
            <v>0</v>
          </cell>
          <cell r="C1088">
            <v>0</v>
          </cell>
        </row>
        <row r="1089">
          <cell r="B1089">
            <v>0</v>
          </cell>
          <cell r="C1089">
            <v>0</v>
          </cell>
        </row>
        <row r="1090">
          <cell r="B1090">
            <v>0</v>
          </cell>
          <cell r="C1090">
            <v>0</v>
          </cell>
        </row>
        <row r="1091">
          <cell r="B1091">
            <v>0</v>
          </cell>
          <cell r="C1091">
            <v>0</v>
          </cell>
        </row>
        <row r="1093">
          <cell r="B1093" t="str">
            <v>EQUIPO</v>
          </cell>
        </row>
        <row r="1094">
          <cell r="B1094" t="str">
            <v>HTA MENOR (5% de M. de O.)</v>
          </cell>
        </row>
        <row r="1095">
          <cell r="A1095">
            <v>0</v>
          </cell>
          <cell r="B1095">
            <v>0</v>
          </cell>
          <cell r="C1095">
            <v>0</v>
          </cell>
        </row>
        <row r="1096">
          <cell r="A1096">
            <v>0</v>
          </cell>
          <cell r="B1096">
            <v>0</v>
          </cell>
          <cell r="C1096">
            <v>0</v>
          </cell>
        </row>
        <row r="1097">
          <cell r="A1097">
            <v>0</v>
          </cell>
          <cell r="B1097">
            <v>0</v>
          </cell>
          <cell r="C1097">
            <v>0</v>
          </cell>
        </row>
        <row r="1099">
          <cell r="B1099" t="str">
            <v>MANO DE OBRA</v>
          </cell>
        </row>
        <row r="1100">
          <cell r="B1100">
            <v>0</v>
          </cell>
          <cell r="C1100">
            <v>0</v>
          </cell>
        </row>
        <row r="1101">
          <cell r="A1101">
            <v>0</v>
          </cell>
          <cell r="B1101">
            <v>0</v>
          </cell>
          <cell r="C1101">
            <v>0</v>
          </cell>
        </row>
        <row r="1102">
          <cell r="A1102">
            <v>0</v>
          </cell>
          <cell r="B1102">
            <v>0</v>
          </cell>
          <cell r="C1102">
            <v>0</v>
          </cell>
        </row>
        <row r="1103">
          <cell r="A1103">
            <v>0</v>
          </cell>
          <cell r="B1103">
            <v>0</v>
          </cell>
          <cell r="C1103">
            <v>0</v>
          </cell>
        </row>
        <row r="1105">
          <cell r="B1105" t="str">
            <v>TRANSPORTE</v>
          </cell>
        </row>
        <row r="1107">
          <cell r="A1107">
            <v>0</v>
          </cell>
          <cell r="B1107">
            <v>0</v>
          </cell>
          <cell r="C1107">
            <v>0</v>
          </cell>
        </row>
        <row r="1108">
          <cell r="A1108">
            <v>0</v>
          </cell>
          <cell r="B1108">
            <v>0</v>
          </cell>
          <cell r="C1108">
            <v>0</v>
          </cell>
        </row>
        <row r="1109">
          <cell r="A1109">
            <v>0</v>
          </cell>
          <cell r="B1109">
            <v>0</v>
          </cell>
          <cell r="C1109">
            <v>0</v>
          </cell>
        </row>
        <row r="1114">
          <cell r="A1114" t="str">
            <v>CODIGO</v>
          </cell>
          <cell r="B1114" t="str">
            <v>ITEM</v>
          </cell>
          <cell r="C1114" t="str">
            <v>UNIDAD</v>
          </cell>
        </row>
        <row r="1115">
          <cell r="D1115">
            <v>0</v>
          </cell>
        </row>
        <row r="1116">
          <cell r="B1116" t="str">
            <v>CODIGO</v>
          </cell>
        </row>
        <row r="1117">
          <cell r="A1117" t="str">
            <v>CODIGO</v>
          </cell>
          <cell r="B1117" t="str">
            <v>RECURSOS</v>
          </cell>
          <cell r="C1117" t="str">
            <v>UNIDAD</v>
          </cell>
          <cell r="D1117" t="str">
            <v>CANT.</v>
          </cell>
        </row>
        <row r="1118">
          <cell r="B1118" t="str">
            <v>MATERIALES</v>
          </cell>
        </row>
        <row r="1119">
          <cell r="B1119">
            <v>0</v>
          </cell>
          <cell r="C1119">
            <v>0</v>
          </cell>
        </row>
        <row r="1120">
          <cell r="B1120">
            <v>0</v>
          </cell>
          <cell r="C1120">
            <v>0</v>
          </cell>
        </row>
        <row r="1121">
          <cell r="B1121">
            <v>0</v>
          </cell>
          <cell r="C1121">
            <v>0</v>
          </cell>
        </row>
        <row r="1122">
          <cell r="B1122">
            <v>0</v>
          </cell>
          <cell r="C1122">
            <v>0</v>
          </cell>
        </row>
        <row r="1124">
          <cell r="B1124" t="str">
            <v>EQUIPO</v>
          </cell>
        </row>
        <row r="1125">
          <cell r="B1125" t="str">
            <v>HTA MENOR (5% de M. de O.)</v>
          </cell>
        </row>
        <row r="1126">
          <cell r="A1126">
            <v>0</v>
          </cell>
          <cell r="B1126">
            <v>0</v>
          </cell>
          <cell r="C1126">
            <v>0</v>
          </cell>
        </row>
        <row r="1127">
          <cell r="A1127">
            <v>0</v>
          </cell>
          <cell r="B1127">
            <v>0</v>
          </cell>
          <cell r="C1127">
            <v>0</v>
          </cell>
        </row>
        <row r="1128">
          <cell r="A1128">
            <v>0</v>
          </cell>
          <cell r="B1128">
            <v>0</v>
          </cell>
          <cell r="C1128">
            <v>0</v>
          </cell>
        </row>
        <row r="1130">
          <cell r="B1130" t="str">
            <v>MANO DE OBRA</v>
          </cell>
        </row>
        <row r="1131">
          <cell r="B1131">
            <v>0</v>
          </cell>
          <cell r="C1131">
            <v>0</v>
          </cell>
        </row>
        <row r="1132">
          <cell r="A1132">
            <v>0</v>
          </cell>
          <cell r="B1132">
            <v>0</v>
          </cell>
          <cell r="C1132">
            <v>0</v>
          </cell>
        </row>
        <row r="1133">
          <cell r="A1133">
            <v>0</v>
          </cell>
          <cell r="B1133">
            <v>0</v>
          </cell>
          <cell r="C1133">
            <v>0</v>
          </cell>
        </row>
        <row r="1134">
          <cell r="A1134">
            <v>0</v>
          </cell>
          <cell r="B1134">
            <v>0</v>
          </cell>
          <cell r="C1134">
            <v>0</v>
          </cell>
        </row>
        <row r="1136">
          <cell r="B1136" t="str">
            <v>TRANSPORTE</v>
          </cell>
        </row>
        <row r="1138">
          <cell r="A1138">
            <v>0</v>
          </cell>
          <cell r="B1138">
            <v>0</v>
          </cell>
          <cell r="C1138">
            <v>0</v>
          </cell>
        </row>
        <row r="1139">
          <cell r="A1139">
            <v>0</v>
          </cell>
          <cell r="B1139">
            <v>0</v>
          </cell>
          <cell r="C1139">
            <v>0</v>
          </cell>
        </row>
        <row r="1140">
          <cell r="A1140">
            <v>0</v>
          </cell>
          <cell r="B1140">
            <v>0</v>
          </cell>
          <cell r="C1140">
            <v>0</v>
          </cell>
        </row>
        <row r="1145">
          <cell r="A1145" t="str">
            <v>CODIGO</v>
          </cell>
          <cell r="B1145" t="str">
            <v>ITEM</v>
          </cell>
          <cell r="C1145" t="str">
            <v>UNIDAD</v>
          </cell>
        </row>
        <row r="1146">
          <cell r="D1146">
            <v>0</v>
          </cell>
        </row>
        <row r="1147">
          <cell r="B1147" t="str">
            <v>CODIGO</v>
          </cell>
        </row>
        <row r="1148">
          <cell r="A1148" t="str">
            <v>CODIGO</v>
          </cell>
          <cell r="B1148" t="str">
            <v>RECURSOS</v>
          </cell>
          <cell r="C1148" t="str">
            <v>UNIDAD</v>
          </cell>
          <cell r="D1148" t="str">
            <v>CANT.</v>
          </cell>
        </row>
        <row r="1149">
          <cell r="B1149" t="str">
            <v>MATERIALES</v>
          </cell>
        </row>
        <row r="1150">
          <cell r="B1150">
            <v>0</v>
          </cell>
          <cell r="C1150">
            <v>0</v>
          </cell>
        </row>
        <row r="1151">
          <cell r="B1151">
            <v>0</v>
          </cell>
          <cell r="C1151">
            <v>0</v>
          </cell>
        </row>
        <row r="1152">
          <cell r="B1152">
            <v>0</v>
          </cell>
          <cell r="C1152">
            <v>0</v>
          </cell>
        </row>
        <row r="1153">
          <cell r="B1153">
            <v>0</v>
          </cell>
          <cell r="C1153">
            <v>0</v>
          </cell>
        </row>
        <row r="1155">
          <cell r="B1155" t="str">
            <v>EQUIPO</v>
          </cell>
        </row>
        <row r="1156">
          <cell r="B1156" t="str">
            <v>HTA MENOR (5% de M. de O.)</v>
          </cell>
        </row>
        <row r="1157">
          <cell r="A1157">
            <v>0</v>
          </cell>
          <cell r="B1157">
            <v>0</v>
          </cell>
          <cell r="C1157">
            <v>0</v>
          </cell>
        </row>
        <row r="1158">
          <cell r="A1158">
            <v>0</v>
          </cell>
          <cell r="B1158">
            <v>0</v>
          </cell>
          <cell r="C1158">
            <v>0</v>
          </cell>
        </row>
        <row r="1159">
          <cell r="A1159">
            <v>0</v>
          </cell>
          <cell r="B1159">
            <v>0</v>
          </cell>
          <cell r="C1159">
            <v>0</v>
          </cell>
        </row>
        <row r="1161">
          <cell r="B1161" t="str">
            <v>MANO DE OBRA</v>
          </cell>
        </row>
        <row r="1162">
          <cell r="B1162">
            <v>0</v>
          </cell>
          <cell r="C1162">
            <v>0</v>
          </cell>
        </row>
        <row r="1163">
          <cell r="A1163">
            <v>0</v>
          </cell>
          <cell r="B1163">
            <v>0</v>
          </cell>
          <cell r="C1163">
            <v>0</v>
          </cell>
        </row>
        <row r="1164">
          <cell r="A1164">
            <v>0</v>
          </cell>
          <cell r="B1164">
            <v>0</v>
          </cell>
          <cell r="C1164">
            <v>0</v>
          </cell>
        </row>
        <row r="1165">
          <cell r="A1165">
            <v>0</v>
          </cell>
          <cell r="B1165">
            <v>0</v>
          </cell>
          <cell r="C1165">
            <v>0</v>
          </cell>
        </row>
        <row r="1167">
          <cell r="B1167" t="str">
            <v>TRANSPORTE</v>
          </cell>
        </row>
        <row r="1169">
          <cell r="A1169">
            <v>0</v>
          </cell>
          <cell r="B1169">
            <v>0</v>
          </cell>
          <cell r="C1169">
            <v>0</v>
          </cell>
        </row>
        <row r="1170">
          <cell r="A1170">
            <v>0</v>
          </cell>
          <cell r="B1170">
            <v>0</v>
          </cell>
          <cell r="C1170">
            <v>0</v>
          </cell>
        </row>
        <row r="1171">
          <cell r="A1171">
            <v>0</v>
          </cell>
          <cell r="B1171">
            <v>0</v>
          </cell>
          <cell r="C1171">
            <v>0</v>
          </cell>
        </row>
        <row r="1176">
          <cell r="A1176" t="str">
            <v>CODIGO</v>
          </cell>
          <cell r="B1176" t="str">
            <v>ITEM</v>
          </cell>
          <cell r="C1176" t="str">
            <v>UNIDAD</v>
          </cell>
        </row>
        <row r="1177">
          <cell r="D1177">
            <v>0</v>
          </cell>
        </row>
        <row r="1178">
          <cell r="B1178" t="str">
            <v>CODIGO</v>
          </cell>
        </row>
        <row r="1179">
          <cell r="A1179" t="str">
            <v>CODIGO</v>
          </cell>
          <cell r="B1179" t="str">
            <v>RECURSOS</v>
          </cell>
          <cell r="C1179" t="str">
            <v>UNIDAD</v>
          </cell>
          <cell r="D1179" t="str">
            <v>CANT.</v>
          </cell>
        </row>
        <row r="1180">
          <cell r="B1180" t="str">
            <v>MATERIALES</v>
          </cell>
        </row>
        <row r="1181">
          <cell r="B1181">
            <v>0</v>
          </cell>
          <cell r="C1181">
            <v>0</v>
          </cell>
        </row>
        <row r="1182">
          <cell r="B1182">
            <v>0</v>
          </cell>
          <cell r="C1182">
            <v>0</v>
          </cell>
        </row>
        <row r="1183">
          <cell r="B1183">
            <v>0</v>
          </cell>
          <cell r="C1183">
            <v>0</v>
          </cell>
        </row>
        <row r="1184">
          <cell r="B1184">
            <v>0</v>
          </cell>
          <cell r="C1184">
            <v>0</v>
          </cell>
        </row>
        <row r="1186">
          <cell r="B1186" t="str">
            <v>EQUIPO</v>
          </cell>
        </row>
        <row r="1187">
          <cell r="B1187" t="str">
            <v>HTA MENOR (5% de M. de O.)</v>
          </cell>
        </row>
        <row r="1188">
          <cell r="A1188">
            <v>0</v>
          </cell>
          <cell r="B1188">
            <v>0</v>
          </cell>
          <cell r="C1188">
            <v>0</v>
          </cell>
        </row>
        <row r="1189">
          <cell r="A1189">
            <v>0</v>
          </cell>
          <cell r="B1189">
            <v>0</v>
          </cell>
          <cell r="C1189">
            <v>0</v>
          </cell>
        </row>
        <row r="1190">
          <cell r="A1190">
            <v>0</v>
          </cell>
          <cell r="B1190">
            <v>0</v>
          </cell>
          <cell r="C1190">
            <v>0</v>
          </cell>
        </row>
        <row r="1192">
          <cell r="B1192" t="str">
            <v>MANO DE OBRA</v>
          </cell>
        </row>
        <row r="1193">
          <cell r="B1193">
            <v>0</v>
          </cell>
          <cell r="C1193">
            <v>0</v>
          </cell>
        </row>
        <row r="1194">
          <cell r="A1194">
            <v>0</v>
          </cell>
          <cell r="B1194">
            <v>0</v>
          </cell>
          <cell r="C1194">
            <v>0</v>
          </cell>
        </row>
        <row r="1195">
          <cell r="A1195">
            <v>0</v>
          </cell>
          <cell r="B1195">
            <v>0</v>
          </cell>
          <cell r="C1195">
            <v>0</v>
          </cell>
        </row>
        <row r="1196">
          <cell r="A1196">
            <v>0</v>
          </cell>
          <cell r="B1196">
            <v>0</v>
          </cell>
          <cell r="C1196">
            <v>0</v>
          </cell>
        </row>
        <row r="1198">
          <cell r="B1198" t="str">
            <v>TRANSPORTE</v>
          </cell>
        </row>
        <row r="1200">
          <cell r="A1200">
            <v>0</v>
          </cell>
          <cell r="B1200">
            <v>0</v>
          </cell>
          <cell r="C1200">
            <v>0</v>
          </cell>
        </row>
        <row r="1201">
          <cell r="A1201">
            <v>0</v>
          </cell>
          <cell r="B1201">
            <v>0</v>
          </cell>
          <cell r="C1201">
            <v>0</v>
          </cell>
        </row>
        <row r="1202">
          <cell r="A1202">
            <v>0</v>
          </cell>
          <cell r="B1202">
            <v>0</v>
          </cell>
          <cell r="C1202">
            <v>0</v>
          </cell>
        </row>
        <row r="1207">
          <cell r="A1207" t="str">
            <v>CODIGO</v>
          </cell>
          <cell r="B1207" t="str">
            <v>ITEM</v>
          </cell>
          <cell r="C1207" t="str">
            <v>UNIDAD</v>
          </cell>
        </row>
        <row r="1208">
          <cell r="D1208">
            <v>0</v>
          </cell>
        </row>
        <row r="1209">
          <cell r="B1209" t="str">
            <v>CODIGO</v>
          </cell>
        </row>
        <row r="1210">
          <cell r="A1210" t="str">
            <v>CODIGO</v>
          </cell>
          <cell r="B1210" t="str">
            <v>RECURSOS</v>
          </cell>
          <cell r="C1210" t="str">
            <v>UNIDAD</v>
          </cell>
          <cell r="D1210" t="str">
            <v>CANT.</v>
          </cell>
        </row>
        <row r="1211">
          <cell r="B1211" t="str">
            <v>MATERIALES</v>
          </cell>
        </row>
        <row r="1212">
          <cell r="B1212">
            <v>0</v>
          </cell>
          <cell r="C1212">
            <v>0</v>
          </cell>
        </row>
        <row r="1213">
          <cell r="B1213">
            <v>0</v>
          </cell>
          <cell r="C1213">
            <v>0</v>
          </cell>
        </row>
        <row r="1214">
          <cell r="B1214">
            <v>0</v>
          </cell>
          <cell r="C1214">
            <v>0</v>
          </cell>
        </row>
        <row r="1215">
          <cell r="B1215">
            <v>0</v>
          </cell>
          <cell r="C1215">
            <v>0</v>
          </cell>
        </row>
        <row r="1217">
          <cell r="B1217" t="str">
            <v>EQUIPO</v>
          </cell>
        </row>
        <row r="1218">
          <cell r="B1218" t="str">
            <v>HTA MENOR (5% de M. de O.)</v>
          </cell>
        </row>
        <row r="1219">
          <cell r="A1219">
            <v>0</v>
          </cell>
          <cell r="B1219">
            <v>0</v>
          </cell>
          <cell r="C1219">
            <v>0</v>
          </cell>
        </row>
        <row r="1220">
          <cell r="A1220">
            <v>0</v>
          </cell>
          <cell r="B1220">
            <v>0</v>
          </cell>
          <cell r="C1220">
            <v>0</v>
          </cell>
        </row>
        <row r="1221">
          <cell r="A1221">
            <v>0</v>
          </cell>
          <cell r="B1221">
            <v>0</v>
          </cell>
          <cell r="C1221">
            <v>0</v>
          </cell>
        </row>
        <row r="1223">
          <cell r="B1223" t="str">
            <v>MANO DE OBRA</v>
          </cell>
        </row>
        <row r="1224">
          <cell r="B1224">
            <v>0</v>
          </cell>
          <cell r="C1224">
            <v>0</v>
          </cell>
        </row>
        <row r="1225">
          <cell r="A1225">
            <v>0</v>
          </cell>
          <cell r="B1225">
            <v>0</v>
          </cell>
          <cell r="C1225">
            <v>0</v>
          </cell>
        </row>
        <row r="1226">
          <cell r="A1226">
            <v>0</v>
          </cell>
          <cell r="B1226">
            <v>0</v>
          </cell>
          <cell r="C1226">
            <v>0</v>
          </cell>
        </row>
        <row r="1227">
          <cell r="A1227">
            <v>0</v>
          </cell>
          <cell r="B1227">
            <v>0</v>
          </cell>
          <cell r="C1227">
            <v>0</v>
          </cell>
        </row>
        <row r="1229">
          <cell r="B1229" t="str">
            <v>TRANSPORTE</v>
          </cell>
        </row>
        <row r="1231">
          <cell r="A1231">
            <v>0</v>
          </cell>
          <cell r="B1231">
            <v>0</v>
          </cell>
          <cell r="C1231">
            <v>0</v>
          </cell>
        </row>
        <row r="1232">
          <cell r="A1232">
            <v>0</v>
          </cell>
          <cell r="B1232">
            <v>0</v>
          </cell>
          <cell r="C1232">
            <v>0</v>
          </cell>
        </row>
        <row r="1233">
          <cell r="A1233">
            <v>0</v>
          </cell>
          <cell r="B1233">
            <v>0</v>
          </cell>
          <cell r="C1233">
            <v>0</v>
          </cell>
        </row>
        <row r="1238">
          <cell r="A1238" t="str">
            <v>CODIGO</v>
          </cell>
          <cell r="B1238" t="str">
            <v>ITEM</v>
          </cell>
          <cell r="C1238" t="str">
            <v>UNIDAD</v>
          </cell>
        </row>
        <row r="1239">
          <cell r="D1239">
            <v>0</v>
          </cell>
        </row>
        <row r="1240">
          <cell r="B1240" t="str">
            <v>CODIGO</v>
          </cell>
        </row>
        <row r="1241">
          <cell r="A1241" t="str">
            <v>CODIGO</v>
          </cell>
          <cell r="B1241" t="str">
            <v>RECURSOS</v>
          </cell>
          <cell r="C1241" t="str">
            <v>UNIDAD</v>
          </cell>
          <cell r="D1241" t="str">
            <v>CANT.</v>
          </cell>
        </row>
        <row r="1242">
          <cell r="B1242" t="str">
            <v>MATERIALES</v>
          </cell>
        </row>
        <row r="1243">
          <cell r="B1243">
            <v>0</v>
          </cell>
          <cell r="C1243">
            <v>0</v>
          </cell>
        </row>
        <row r="1244">
          <cell r="B1244">
            <v>0</v>
          </cell>
          <cell r="C1244">
            <v>0</v>
          </cell>
        </row>
        <row r="1245">
          <cell r="B1245">
            <v>0</v>
          </cell>
          <cell r="C1245">
            <v>0</v>
          </cell>
        </row>
        <row r="1246">
          <cell r="B1246">
            <v>0</v>
          </cell>
          <cell r="C1246">
            <v>0</v>
          </cell>
        </row>
        <row r="1248">
          <cell r="B1248" t="str">
            <v>EQUIPO</v>
          </cell>
        </row>
        <row r="1249">
          <cell r="B1249" t="str">
            <v>HTA MENOR (5% de M. de O.)</v>
          </cell>
        </row>
        <row r="1250">
          <cell r="A1250">
            <v>0</v>
          </cell>
          <cell r="B1250">
            <v>0</v>
          </cell>
          <cell r="C1250">
            <v>0</v>
          </cell>
        </row>
        <row r="1251">
          <cell r="A1251">
            <v>0</v>
          </cell>
          <cell r="B1251">
            <v>0</v>
          </cell>
          <cell r="C1251">
            <v>0</v>
          </cell>
        </row>
        <row r="1252">
          <cell r="A1252">
            <v>0</v>
          </cell>
          <cell r="B1252">
            <v>0</v>
          </cell>
          <cell r="C1252">
            <v>0</v>
          </cell>
        </row>
        <row r="1254">
          <cell r="B1254" t="str">
            <v>MANO DE OBRA</v>
          </cell>
        </row>
        <row r="1255">
          <cell r="B1255">
            <v>0</v>
          </cell>
          <cell r="C1255">
            <v>0</v>
          </cell>
        </row>
        <row r="1256">
          <cell r="A1256">
            <v>0</v>
          </cell>
          <cell r="B1256">
            <v>0</v>
          </cell>
          <cell r="C1256">
            <v>0</v>
          </cell>
        </row>
        <row r="1257">
          <cell r="A1257">
            <v>0</v>
          </cell>
          <cell r="B1257">
            <v>0</v>
          </cell>
          <cell r="C1257">
            <v>0</v>
          </cell>
        </row>
        <row r="1258">
          <cell r="A1258">
            <v>0</v>
          </cell>
          <cell r="B1258">
            <v>0</v>
          </cell>
          <cell r="C1258">
            <v>0</v>
          </cell>
        </row>
        <row r="1260">
          <cell r="B1260" t="str">
            <v>TRANSPORTE</v>
          </cell>
        </row>
        <row r="1262">
          <cell r="A1262">
            <v>0</v>
          </cell>
          <cell r="B1262">
            <v>0</v>
          </cell>
          <cell r="C1262">
            <v>0</v>
          </cell>
        </row>
        <row r="1263">
          <cell r="A1263">
            <v>0</v>
          </cell>
          <cell r="B1263">
            <v>0</v>
          </cell>
          <cell r="C1263">
            <v>0</v>
          </cell>
        </row>
        <row r="1264">
          <cell r="A1264">
            <v>0</v>
          </cell>
          <cell r="B1264">
            <v>0</v>
          </cell>
          <cell r="C1264">
            <v>0</v>
          </cell>
        </row>
        <row r="1269">
          <cell r="A1269" t="str">
            <v>CODIGO</v>
          </cell>
          <cell r="B1269" t="str">
            <v>ITEM</v>
          </cell>
          <cell r="C1269" t="str">
            <v>UNIDAD</v>
          </cell>
        </row>
        <row r="1270">
          <cell r="D1270">
            <v>0</v>
          </cell>
        </row>
        <row r="1271">
          <cell r="B1271" t="str">
            <v>CODIGO</v>
          </cell>
        </row>
        <row r="1272">
          <cell r="A1272" t="str">
            <v>CODIGO</v>
          </cell>
          <cell r="B1272" t="str">
            <v>RECURSOS</v>
          </cell>
          <cell r="C1272" t="str">
            <v>UNIDAD</v>
          </cell>
          <cell r="D1272" t="str">
            <v>CANT.</v>
          </cell>
        </row>
        <row r="1273">
          <cell r="B1273" t="str">
            <v>MATERIALES</v>
          </cell>
        </row>
        <row r="1274">
          <cell r="B1274">
            <v>0</v>
          </cell>
          <cell r="C1274">
            <v>0</v>
          </cell>
        </row>
        <row r="1275">
          <cell r="B1275">
            <v>0</v>
          </cell>
          <cell r="C1275">
            <v>0</v>
          </cell>
        </row>
        <row r="1276">
          <cell r="B1276">
            <v>0</v>
          </cell>
          <cell r="C1276">
            <v>0</v>
          </cell>
        </row>
        <row r="1277">
          <cell r="B1277">
            <v>0</v>
          </cell>
          <cell r="C1277">
            <v>0</v>
          </cell>
        </row>
        <row r="1279">
          <cell r="B1279" t="str">
            <v>EQUIPO</v>
          </cell>
        </row>
        <row r="1280">
          <cell r="B1280" t="str">
            <v>HTA MENOR (5% de M. de O.)</v>
          </cell>
        </row>
        <row r="1281">
          <cell r="A1281">
            <v>0</v>
          </cell>
          <cell r="B1281">
            <v>0</v>
          </cell>
          <cell r="C1281">
            <v>0</v>
          </cell>
        </row>
        <row r="1282">
          <cell r="A1282">
            <v>0</v>
          </cell>
          <cell r="B1282">
            <v>0</v>
          </cell>
          <cell r="C1282">
            <v>0</v>
          </cell>
        </row>
        <row r="1283">
          <cell r="A1283">
            <v>0</v>
          </cell>
          <cell r="B1283">
            <v>0</v>
          </cell>
          <cell r="C1283">
            <v>0</v>
          </cell>
        </row>
        <row r="1285">
          <cell r="B1285" t="str">
            <v>MANO DE OBRA</v>
          </cell>
        </row>
        <row r="1286">
          <cell r="B1286">
            <v>0</v>
          </cell>
          <cell r="C1286">
            <v>0</v>
          </cell>
        </row>
        <row r="1287">
          <cell r="A1287">
            <v>0</v>
          </cell>
          <cell r="B1287">
            <v>0</v>
          </cell>
          <cell r="C1287">
            <v>0</v>
          </cell>
        </row>
        <row r="1288">
          <cell r="A1288">
            <v>0</v>
          </cell>
          <cell r="B1288">
            <v>0</v>
          </cell>
          <cell r="C1288">
            <v>0</v>
          </cell>
        </row>
        <row r="1289">
          <cell r="A1289">
            <v>0</v>
          </cell>
          <cell r="B1289">
            <v>0</v>
          </cell>
          <cell r="C1289">
            <v>0</v>
          </cell>
        </row>
        <row r="1291">
          <cell r="B1291" t="str">
            <v>TRANSPORTE</v>
          </cell>
        </row>
        <row r="1293">
          <cell r="A1293">
            <v>0</v>
          </cell>
          <cell r="B1293">
            <v>0</v>
          </cell>
          <cell r="C1293">
            <v>0</v>
          </cell>
        </row>
        <row r="1294">
          <cell r="A1294">
            <v>0</v>
          </cell>
          <cell r="B1294">
            <v>0</v>
          </cell>
          <cell r="C1294">
            <v>0</v>
          </cell>
        </row>
        <row r="1295">
          <cell r="A1295">
            <v>0</v>
          </cell>
          <cell r="B1295">
            <v>0</v>
          </cell>
          <cell r="C1295">
            <v>0</v>
          </cell>
        </row>
        <row r="1300">
          <cell r="A1300" t="str">
            <v>CODIGO</v>
          </cell>
          <cell r="B1300" t="str">
            <v>ITEM</v>
          </cell>
          <cell r="C1300" t="str">
            <v>UNIDAD</v>
          </cell>
        </row>
        <row r="1301">
          <cell r="D1301">
            <v>0</v>
          </cell>
        </row>
        <row r="1302">
          <cell r="B1302" t="str">
            <v>CODIGO</v>
          </cell>
        </row>
        <row r="1303">
          <cell r="A1303" t="str">
            <v>CODIGO</v>
          </cell>
          <cell r="B1303" t="str">
            <v>RECURSOS</v>
          </cell>
          <cell r="C1303" t="str">
            <v>UNIDAD</v>
          </cell>
          <cell r="D1303" t="str">
            <v>CANT.</v>
          </cell>
        </row>
        <row r="1304">
          <cell r="B1304" t="str">
            <v>MATERIALES</v>
          </cell>
        </row>
        <row r="1305">
          <cell r="B1305">
            <v>0</v>
          </cell>
          <cell r="C1305">
            <v>0</v>
          </cell>
        </row>
        <row r="1306">
          <cell r="B1306">
            <v>0</v>
          </cell>
          <cell r="C1306">
            <v>0</v>
          </cell>
        </row>
        <row r="1307">
          <cell r="B1307">
            <v>0</v>
          </cell>
          <cell r="C1307">
            <v>0</v>
          </cell>
        </row>
        <row r="1308">
          <cell r="B1308">
            <v>0</v>
          </cell>
          <cell r="C1308">
            <v>0</v>
          </cell>
        </row>
        <row r="1310">
          <cell r="B1310" t="str">
            <v>EQUIPO</v>
          </cell>
        </row>
        <row r="1311">
          <cell r="B1311" t="str">
            <v>HTA MENOR (5% de M. de O.)</v>
          </cell>
        </row>
        <row r="1312">
          <cell r="A1312">
            <v>0</v>
          </cell>
          <cell r="B1312">
            <v>0</v>
          </cell>
          <cell r="C1312">
            <v>0</v>
          </cell>
        </row>
        <row r="1313">
          <cell r="A1313">
            <v>0</v>
          </cell>
          <cell r="B1313">
            <v>0</v>
          </cell>
          <cell r="C1313">
            <v>0</v>
          </cell>
        </row>
        <row r="1314">
          <cell r="A1314">
            <v>0</v>
          </cell>
          <cell r="B1314">
            <v>0</v>
          </cell>
          <cell r="C1314">
            <v>0</v>
          </cell>
        </row>
        <row r="1316">
          <cell r="B1316" t="str">
            <v>MANO DE OBRA</v>
          </cell>
        </row>
        <row r="1317">
          <cell r="B1317">
            <v>0</v>
          </cell>
          <cell r="C1317">
            <v>0</v>
          </cell>
        </row>
        <row r="1318">
          <cell r="A1318">
            <v>0</v>
          </cell>
          <cell r="B1318">
            <v>0</v>
          </cell>
          <cell r="C1318">
            <v>0</v>
          </cell>
        </row>
        <row r="1319">
          <cell r="A1319">
            <v>0</v>
          </cell>
          <cell r="B1319">
            <v>0</v>
          </cell>
          <cell r="C1319">
            <v>0</v>
          </cell>
        </row>
        <row r="1320">
          <cell r="A1320">
            <v>0</v>
          </cell>
          <cell r="B1320">
            <v>0</v>
          </cell>
          <cell r="C1320">
            <v>0</v>
          </cell>
        </row>
        <row r="1322">
          <cell r="B1322" t="str">
            <v>TRANSPORTE</v>
          </cell>
        </row>
        <row r="1324">
          <cell r="A1324">
            <v>0</v>
          </cell>
          <cell r="B1324">
            <v>0</v>
          </cell>
          <cell r="C1324">
            <v>0</v>
          </cell>
        </row>
        <row r="1325">
          <cell r="A1325">
            <v>0</v>
          </cell>
          <cell r="B1325">
            <v>0</v>
          </cell>
          <cell r="C1325">
            <v>0</v>
          </cell>
        </row>
        <row r="1326">
          <cell r="A1326">
            <v>0</v>
          </cell>
          <cell r="B1326">
            <v>0</v>
          </cell>
          <cell r="C1326">
            <v>0</v>
          </cell>
        </row>
        <row r="1332">
          <cell r="A1332" t="str">
            <v>CODIGO</v>
          </cell>
          <cell r="B1332" t="str">
            <v>ITEM</v>
          </cell>
          <cell r="C1332" t="str">
            <v>UNIDAD</v>
          </cell>
        </row>
        <row r="1333">
          <cell r="D1333">
            <v>0</v>
          </cell>
        </row>
        <row r="1334">
          <cell r="B1334" t="str">
            <v>CODIGO</v>
          </cell>
        </row>
        <row r="1335">
          <cell r="A1335" t="str">
            <v>CODIGO</v>
          </cell>
          <cell r="B1335" t="str">
            <v>RECURSOS</v>
          </cell>
          <cell r="C1335" t="str">
            <v>UNIDAD</v>
          </cell>
          <cell r="D1335" t="str">
            <v>CANT.</v>
          </cell>
        </row>
        <row r="1336">
          <cell r="B1336" t="str">
            <v>MATERIALES</v>
          </cell>
        </row>
        <row r="1337">
          <cell r="B1337">
            <v>0</v>
          </cell>
          <cell r="C1337">
            <v>0</v>
          </cell>
        </row>
        <row r="1338">
          <cell r="B1338">
            <v>0</v>
          </cell>
          <cell r="C1338">
            <v>0</v>
          </cell>
        </row>
        <row r="1339">
          <cell r="B1339">
            <v>0</v>
          </cell>
          <cell r="C1339">
            <v>0</v>
          </cell>
        </row>
        <row r="1340">
          <cell r="B1340">
            <v>0</v>
          </cell>
          <cell r="C1340">
            <v>0</v>
          </cell>
        </row>
        <row r="1342">
          <cell r="B1342" t="str">
            <v>EQUIPO</v>
          </cell>
        </row>
        <row r="1343">
          <cell r="B1343" t="str">
            <v>HTA MENOR (5% de M. de O.)</v>
          </cell>
        </row>
        <row r="1344">
          <cell r="A1344">
            <v>0</v>
          </cell>
          <cell r="B1344">
            <v>0</v>
          </cell>
          <cell r="C1344">
            <v>0</v>
          </cell>
        </row>
        <row r="1345">
          <cell r="A1345">
            <v>0</v>
          </cell>
          <cell r="B1345">
            <v>0</v>
          </cell>
          <cell r="C1345">
            <v>0</v>
          </cell>
        </row>
        <row r="1346">
          <cell r="A1346">
            <v>0</v>
          </cell>
          <cell r="B1346">
            <v>0</v>
          </cell>
          <cell r="C1346">
            <v>0</v>
          </cell>
        </row>
        <row r="1348">
          <cell r="B1348" t="str">
            <v>MANO DE OBRA</v>
          </cell>
        </row>
        <row r="1349">
          <cell r="B1349">
            <v>0</v>
          </cell>
          <cell r="C1349">
            <v>0</v>
          </cell>
        </row>
        <row r="1350">
          <cell r="A1350">
            <v>0</v>
          </cell>
          <cell r="B1350">
            <v>0</v>
          </cell>
          <cell r="C1350">
            <v>0</v>
          </cell>
        </row>
        <row r="1351">
          <cell r="A1351">
            <v>0</v>
          </cell>
          <cell r="B1351">
            <v>0</v>
          </cell>
          <cell r="C1351">
            <v>0</v>
          </cell>
        </row>
        <row r="1352">
          <cell r="A1352">
            <v>0</v>
          </cell>
          <cell r="B1352">
            <v>0</v>
          </cell>
          <cell r="C1352">
            <v>0</v>
          </cell>
        </row>
        <row r="1354">
          <cell r="B1354" t="str">
            <v>TRANSPORTE</v>
          </cell>
        </row>
        <row r="1356">
          <cell r="A1356">
            <v>0</v>
          </cell>
          <cell r="B1356">
            <v>0</v>
          </cell>
          <cell r="C1356">
            <v>0</v>
          </cell>
        </row>
        <row r="1357">
          <cell r="A1357">
            <v>0</v>
          </cell>
          <cell r="B1357">
            <v>0</v>
          </cell>
          <cell r="C1357">
            <v>0</v>
          </cell>
        </row>
        <row r="1358">
          <cell r="A1358">
            <v>0</v>
          </cell>
          <cell r="B1358">
            <v>0</v>
          </cell>
          <cell r="C1358">
            <v>0</v>
          </cell>
        </row>
        <row r="1363">
          <cell r="A1363" t="str">
            <v>CODIGO</v>
          </cell>
          <cell r="B1363" t="str">
            <v>ITEM</v>
          </cell>
          <cell r="C1363" t="str">
            <v>UNIDAD</v>
          </cell>
        </row>
        <row r="1364">
          <cell r="D1364">
            <v>0</v>
          </cell>
        </row>
        <row r="1365">
          <cell r="B1365" t="str">
            <v>CODIGO</v>
          </cell>
        </row>
        <row r="1366">
          <cell r="A1366" t="str">
            <v>CODIGO</v>
          </cell>
          <cell r="B1366" t="str">
            <v>RECURSOS</v>
          </cell>
          <cell r="C1366" t="str">
            <v>UNIDAD</v>
          </cell>
          <cell r="D1366" t="str">
            <v>CANT.</v>
          </cell>
        </row>
        <row r="1367">
          <cell r="B1367" t="str">
            <v>MATERIALES</v>
          </cell>
        </row>
        <row r="1368">
          <cell r="B1368">
            <v>0</v>
          </cell>
          <cell r="C1368">
            <v>0</v>
          </cell>
        </row>
        <row r="1369">
          <cell r="B1369">
            <v>0</v>
          </cell>
          <cell r="C1369">
            <v>0</v>
          </cell>
        </row>
        <row r="1370">
          <cell r="B1370">
            <v>0</v>
          </cell>
          <cell r="C1370">
            <v>0</v>
          </cell>
        </row>
        <row r="1371">
          <cell r="B1371">
            <v>0</v>
          </cell>
          <cell r="C1371">
            <v>0</v>
          </cell>
        </row>
        <row r="1373">
          <cell r="B1373" t="str">
            <v>EQUIPO</v>
          </cell>
        </row>
        <row r="1374">
          <cell r="B1374" t="str">
            <v>HTA MENOR (5% de M. de O.)</v>
          </cell>
        </row>
        <row r="1375">
          <cell r="A1375">
            <v>0</v>
          </cell>
          <cell r="B1375">
            <v>0</v>
          </cell>
          <cell r="C1375">
            <v>0</v>
          </cell>
        </row>
        <row r="1376">
          <cell r="A1376">
            <v>0</v>
          </cell>
          <cell r="B1376">
            <v>0</v>
          </cell>
          <cell r="C1376">
            <v>0</v>
          </cell>
        </row>
        <row r="1377">
          <cell r="A1377">
            <v>0</v>
          </cell>
          <cell r="B1377">
            <v>0</v>
          </cell>
          <cell r="C1377">
            <v>0</v>
          </cell>
        </row>
        <row r="1379">
          <cell r="B1379" t="str">
            <v>MANO DE OBRA</v>
          </cell>
        </row>
        <row r="1380">
          <cell r="B1380">
            <v>0</v>
          </cell>
          <cell r="C1380">
            <v>0</v>
          </cell>
        </row>
        <row r="1381">
          <cell r="A1381">
            <v>0</v>
          </cell>
          <cell r="B1381">
            <v>0</v>
          </cell>
          <cell r="C1381">
            <v>0</v>
          </cell>
        </row>
        <row r="1382">
          <cell r="A1382">
            <v>0</v>
          </cell>
          <cell r="B1382">
            <v>0</v>
          </cell>
          <cell r="C1382">
            <v>0</v>
          </cell>
        </row>
        <row r="1383">
          <cell r="A1383">
            <v>0</v>
          </cell>
          <cell r="B1383">
            <v>0</v>
          </cell>
          <cell r="C1383">
            <v>0</v>
          </cell>
        </row>
        <row r="1385">
          <cell r="B1385" t="str">
            <v>TRANSPORTE</v>
          </cell>
        </row>
        <row r="1387">
          <cell r="A1387">
            <v>0</v>
          </cell>
          <cell r="B1387">
            <v>0</v>
          </cell>
          <cell r="C1387">
            <v>0</v>
          </cell>
        </row>
        <row r="1388">
          <cell r="A1388">
            <v>0</v>
          </cell>
          <cell r="B1388">
            <v>0</v>
          </cell>
          <cell r="C1388">
            <v>0</v>
          </cell>
        </row>
        <row r="1389">
          <cell r="A1389">
            <v>0</v>
          </cell>
          <cell r="B1389">
            <v>0</v>
          </cell>
          <cell r="C1389">
            <v>0</v>
          </cell>
        </row>
        <row r="1394">
          <cell r="A1394" t="str">
            <v>CODIGO</v>
          </cell>
          <cell r="B1394" t="str">
            <v>ITEM</v>
          </cell>
          <cell r="C1394" t="str">
            <v>UNIDAD</v>
          </cell>
        </row>
        <row r="1395">
          <cell r="D1395">
            <v>0</v>
          </cell>
        </row>
        <row r="1396">
          <cell r="B1396" t="str">
            <v>CODIGO</v>
          </cell>
        </row>
        <row r="1397">
          <cell r="A1397" t="str">
            <v>CODIGO</v>
          </cell>
          <cell r="B1397" t="str">
            <v>RECURSOS</v>
          </cell>
          <cell r="C1397" t="str">
            <v>UNIDAD</v>
          </cell>
          <cell r="D1397" t="str">
            <v>CANT.</v>
          </cell>
        </row>
        <row r="1398">
          <cell r="B1398" t="str">
            <v>MATERIALES</v>
          </cell>
        </row>
        <row r="1399">
          <cell r="B1399">
            <v>0</v>
          </cell>
          <cell r="C1399">
            <v>0</v>
          </cell>
        </row>
        <row r="1400">
          <cell r="B1400">
            <v>0</v>
          </cell>
          <cell r="C1400">
            <v>0</v>
          </cell>
        </row>
        <row r="1401">
          <cell r="B1401">
            <v>0</v>
          </cell>
          <cell r="C1401">
            <v>0</v>
          </cell>
        </row>
        <row r="1402">
          <cell r="B1402">
            <v>0</v>
          </cell>
          <cell r="C1402">
            <v>0</v>
          </cell>
        </row>
        <row r="1404">
          <cell r="B1404" t="str">
            <v>EQUIPO</v>
          </cell>
        </row>
        <row r="1405">
          <cell r="B1405" t="str">
            <v>HTA MENOR (5% de M. de O.)</v>
          </cell>
        </row>
        <row r="1406">
          <cell r="A1406">
            <v>0</v>
          </cell>
          <cell r="B1406">
            <v>0</v>
          </cell>
          <cell r="C1406">
            <v>0</v>
          </cell>
        </row>
        <row r="1407">
          <cell r="A1407">
            <v>0</v>
          </cell>
          <cell r="B1407">
            <v>0</v>
          </cell>
          <cell r="C1407">
            <v>0</v>
          </cell>
        </row>
        <row r="1408">
          <cell r="A1408">
            <v>0</v>
          </cell>
          <cell r="B1408">
            <v>0</v>
          </cell>
          <cell r="C1408">
            <v>0</v>
          </cell>
        </row>
        <row r="1410">
          <cell r="B1410" t="str">
            <v>MANO DE OBRA</v>
          </cell>
        </row>
        <row r="1411">
          <cell r="B1411">
            <v>0</v>
          </cell>
          <cell r="C1411">
            <v>0</v>
          </cell>
        </row>
        <row r="1412">
          <cell r="A1412">
            <v>0</v>
          </cell>
          <cell r="B1412">
            <v>0</v>
          </cell>
          <cell r="C1412">
            <v>0</v>
          </cell>
        </row>
        <row r="1413">
          <cell r="A1413">
            <v>0</v>
          </cell>
          <cell r="B1413">
            <v>0</v>
          </cell>
          <cell r="C1413">
            <v>0</v>
          </cell>
        </row>
        <row r="1414">
          <cell r="A1414">
            <v>0</v>
          </cell>
          <cell r="B1414">
            <v>0</v>
          </cell>
          <cell r="C1414">
            <v>0</v>
          </cell>
        </row>
        <row r="1416">
          <cell r="B1416" t="str">
            <v>TRANSPORTE</v>
          </cell>
        </row>
        <row r="1418">
          <cell r="A1418">
            <v>0</v>
          </cell>
          <cell r="B1418">
            <v>0</v>
          </cell>
          <cell r="C1418">
            <v>0</v>
          </cell>
        </row>
        <row r="1419">
          <cell r="A1419">
            <v>0</v>
          </cell>
          <cell r="B1419">
            <v>0</v>
          </cell>
          <cell r="C1419">
            <v>0</v>
          </cell>
        </row>
        <row r="1420">
          <cell r="A1420">
            <v>0</v>
          </cell>
          <cell r="B1420">
            <v>0</v>
          </cell>
          <cell r="C1420">
            <v>0</v>
          </cell>
        </row>
        <row r="1425">
          <cell r="A1425" t="str">
            <v>CODIGO</v>
          </cell>
          <cell r="B1425" t="str">
            <v>ITEM</v>
          </cell>
          <cell r="C1425" t="str">
            <v>UNIDAD</v>
          </cell>
        </row>
        <row r="1426">
          <cell r="D1426">
            <v>0</v>
          </cell>
        </row>
        <row r="1427">
          <cell r="B1427" t="str">
            <v>CODIGO</v>
          </cell>
        </row>
        <row r="1428">
          <cell r="A1428" t="str">
            <v>CODIGO</v>
          </cell>
          <cell r="B1428" t="str">
            <v>RECURSOS</v>
          </cell>
          <cell r="C1428" t="str">
            <v>UNIDAD</v>
          </cell>
          <cell r="D1428" t="str">
            <v>CANT.</v>
          </cell>
        </row>
        <row r="1429">
          <cell r="B1429" t="str">
            <v>MATERIALES</v>
          </cell>
        </row>
        <row r="1430">
          <cell r="B1430">
            <v>0</v>
          </cell>
          <cell r="C1430">
            <v>0</v>
          </cell>
        </row>
        <row r="1431">
          <cell r="B1431">
            <v>0</v>
          </cell>
          <cell r="C1431">
            <v>0</v>
          </cell>
        </row>
        <row r="1432">
          <cell r="B1432">
            <v>0</v>
          </cell>
          <cell r="C1432">
            <v>0</v>
          </cell>
        </row>
        <row r="1433">
          <cell r="B1433">
            <v>0</v>
          </cell>
          <cell r="C1433">
            <v>0</v>
          </cell>
        </row>
        <row r="1435">
          <cell r="B1435" t="str">
            <v>EQUIPO</v>
          </cell>
        </row>
        <row r="1436">
          <cell r="B1436" t="str">
            <v>HTA MENOR (5% de M. de O.)</v>
          </cell>
        </row>
        <row r="1437">
          <cell r="A1437">
            <v>0</v>
          </cell>
          <cell r="B1437">
            <v>0</v>
          </cell>
          <cell r="C1437">
            <v>0</v>
          </cell>
        </row>
        <row r="1438">
          <cell r="A1438">
            <v>0</v>
          </cell>
          <cell r="B1438">
            <v>0</v>
          </cell>
          <cell r="C1438">
            <v>0</v>
          </cell>
        </row>
        <row r="1439">
          <cell r="A1439">
            <v>0</v>
          </cell>
          <cell r="B1439">
            <v>0</v>
          </cell>
          <cell r="C1439">
            <v>0</v>
          </cell>
        </row>
        <row r="1441">
          <cell r="B1441" t="str">
            <v>MANO DE OBRA</v>
          </cell>
        </row>
        <row r="1442">
          <cell r="B1442">
            <v>0</v>
          </cell>
          <cell r="C1442">
            <v>0</v>
          </cell>
        </row>
        <row r="1443">
          <cell r="A1443">
            <v>0</v>
          </cell>
          <cell r="B1443">
            <v>0</v>
          </cell>
          <cell r="C1443">
            <v>0</v>
          </cell>
        </row>
        <row r="1444">
          <cell r="A1444">
            <v>0</v>
          </cell>
          <cell r="B1444">
            <v>0</v>
          </cell>
          <cell r="C1444">
            <v>0</v>
          </cell>
        </row>
        <row r="1445">
          <cell r="A1445">
            <v>0</v>
          </cell>
          <cell r="B1445">
            <v>0</v>
          </cell>
          <cell r="C1445">
            <v>0</v>
          </cell>
        </row>
        <row r="1447">
          <cell r="B1447" t="str">
            <v>TRANSPORTE</v>
          </cell>
        </row>
        <row r="1449">
          <cell r="A1449">
            <v>0</v>
          </cell>
          <cell r="B1449">
            <v>0</v>
          </cell>
          <cell r="C1449">
            <v>0</v>
          </cell>
        </row>
        <row r="1450">
          <cell r="A1450">
            <v>0</v>
          </cell>
          <cell r="B1450">
            <v>0</v>
          </cell>
          <cell r="C1450">
            <v>0</v>
          </cell>
        </row>
        <row r="1451">
          <cell r="A1451">
            <v>0</v>
          </cell>
          <cell r="B1451">
            <v>0</v>
          </cell>
          <cell r="C1451">
            <v>0</v>
          </cell>
        </row>
        <row r="1456">
          <cell r="A1456" t="str">
            <v>CODIGO</v>
          </cell>
          <cell r="B1456" t="str">
            <v>ITEM</v>
          </cell>
          <cell r="C1456" t="str">
            <v>UNIDAD</v>
          </cell>
        </row>
        <row r="1457">
          <cell r="D1457">
            <v>0</v>
          </cell>
        </row>
        <row r="1458">
          <cell r="B1458" t="str">
            <v>CODIGO</v>
          </cell>
        </row>
        <row r="1459">
          <cell r="A1459" t="str">
            <v>CODIGO</v>
          </cell>
          <cell r="B1459" t="str">
            <v>RECURSOS</v>
          </cell>
          <cell r="C1459" t="str">
            <v>UNIDAD</v>
          </cell>
          <cell r="D1459" t="str">
            <v>CANT.</v>
          </cell>
        </row>
        <row r="1460">
          <cell r="B1460" t="str">
            <v>MATERIALES</v>
          </cell>
        </row>
        <row r="1461">
          <cell r="B1461">
            <v>0</v>
          </cell>
          <cell r="C1461">
            <v>0</v>
          </cell>
        </row>
        <row r="1462">
          <cell r="B1462">
            <v>0</v>
          </cell>
          <cell r="C1462">
            <v>0</v>
          </cell>
        </row>
        <row r="1463">
          <cell r="B1463">
            <v>0</v>
          </cell>
          <cell r="C1463">
            <v>0</v>
          </cell>
        </row>
        <row r="1464">
          <cell r="B1464">
            <v>0</v>
          </cell>
          <cell r="C1464">
            <v>0</v>
          </cell>
        </row>
        <row r="1466">
          <cell r="B1466" t="str">
            <v>EQUIPO</v>
          </cell>
        </row>
        <row r="1467">
          <cell r="B1467" t="str">
            <v>HTA MENOR (5% de M. de O.)</v>
          </cell>
        </row>
        <row r="1468">
          <cell r="A1468">
            <v>0</v>
          </cell>
          <cell r="B1468">
            <v>0</v>
          </cell>
          <cell r="C1468">
            <v>0</v>
          </cell>
        </row>
        <row r="1469">
          <cell r="A1469">
            <v>0</v>
          </cell>
          <cell r="B1469">
            <v>0</v>
          </cell>
          <cell r="C1469">
            <v>0</v>
          </cell>
        </row>
        <row r="1470">
          <cell r="A1470">
            <v>0</v>
          </cell>
          <cell r="B1470">
            <v>0</v>
          </cell>
          <cell r="C1470">
            <v>0</v>
          </cell>
        </row>
        <row r="1472">
          <cell r="B1472" t="str">
            <v>MANO DE OBRA</v>
          </cell>
        </row>
        <row r="1473">
          <cell r="B1473">
            <v>0</v>
          </cell>
          <cell r="C1473">
            <v>0</v>
          </cell>
        </row>
        <row r="1474">
          <cell r="A1474">
            <v>0</v>
          </cell>
          <cell r="B1474">
            <v>0</v>
          </cell>
          <cell r="C1474">
            <v>0</v>
          </cell>
        </row>
        <row r="1475">
          <cell r="A1475">
            <v>0</v>
          </cell>
          <cell r="B1475">
            <v>0</v>
          </cell>
          <cell r="C1475">
            <v>0</v>
          </cell>
        </row>
        <row r="1476">
          <cell r="A1476">
            <v>0</v>
          </cell>
          <cell r="B1476">
            <v>0</v>
          </cell>
          <cell r="C1476">
            <v>0</v>
          </cell>
        </row>
        <row r="1478">
          <cell r="B1478" t="str">
            <v>TRANSPORTE</v>
          </cell>
        </row>
        <row r="1480">
          <cell r="A1480">
            <v>0</v>
          </cell>
          <cell r="B1480">
            <v>0</v>
          </cell>
          <cell r="C1480">
            <v>0</v>
          </cell>
        </row>
        <row r="1481">
          <cell r="A1481">
            <v>0</v>
          </cell>
          <cell r="B1481">
            <v>0</v>
          </cell>
          <cell r="C1481">
            <v>0</v>
          </cell>
        </row>
        <row r="1482">
          <cell r="A1482">
            <v>0</v>
          </cell>
          <cell r="B1482">
            <v>0</v>
          </cell>
          <cell r="C1482">
            <v>0</v>
          </cell>
        </row>
        <row r="1487">
          <cell r="A1487" t="str">
            <v>CODIGO</v>
          </cell>
          <cell r="B1487" t="str">
            <v>ITEM</v>
          </cell>
          <cell r="C1487" t="str">
            <v>UNIDAD</v>
          </cell>
        </row>
        <row r="1488">
          <cell r="D1488">
            <v>0</v>
          </cell>
        </row>
        <row r="1489">
          <cell r="B1489" t="str">
            <v>CODIGO</v>
          </cell>
        </row>
        <row r="1490">
          <cell r="A1490" t="str">
            <v>CODIGO</v>
          </cell>
          <cell r="B1490" t="str">
            <v>RECURSOS</v>
          </cell>
          <cell r="C1490" t="str">
            <v>UNIDAD</v>
          </cell>
          <cell r="D1490" t="str">
            <v>CANT.</v>
          </cell>
        </row>
        <row r="1491">
          <cell r="B1491" t="str">
            <v>MATERIALES</v>
          </cell>
        </row>
        <row r="1492">
          <cell r="B1492">
            <v>0</v>
          </cell>
          <cell r="C1492">
            <v>0</v>
          </cell>
        </row>
        <row r="1493">
          <cell r="B1493">
            <v>0</v>
          </cell>
          <cell r="C1493">
            <v>0</v>
          </cell>
        </row>
        <row r="1494">
          <cell r="B1494">
            <v>0</v>
          </cell>
          <cell r="C1494">
            <v>0</v>
          </cell>
        </row>
        <row r="1495">
          <cell r="B1495">
            <v>0</v>
          </cell>
          <cell r="C1495">
            <v>0</v>
          </cell>
        </row>
        <row r="1497">
          <cell r="B1497" t="str">
            <v>EQUIPO</v>
          </cell>
        </row>
        <row r="1498">
          <cell r="B1498" t="str">
            <v>HTA MENOR (5% de M. de O.)</v>
          </cell>
        </row>
        <row r="1499">
          <cell r="A1499">
            <v>0</v>
          </cell>
          <cell r="B1499">
            <v>0</v>
          </cell>
          <cell r="C1499">
            <v>0</v>
          </cell>
        </row>
        <row r="1500">
          <cell r="A1500">
            <v>0</v>
          </cell>
          <cell r="B1500">
            <v>0</v>
          </cell>
          <cell r="C1500">
            <v>0</v>
          </cell>
        </row>
        <row r="1501">
          <cell r="A1501">
            <v>0</v>
          </cell>
          <cell r="B1501">
            <v>0</v>
          </cell>
          <cell r="C1501">
            <v>0</v>
          </cell>
        </row>
        <row r="1503">
          <cell r="B1503" t="str">
            <v>MANO DE OBRA</v>
          </cell>
        </row>
        <row r="1504">
          <cell r="B1504">
            <v>0</v>
          </cell>
          <cell r="C1504">
            <v>0</v>
          </cell>
        </row>
        <row r="1505">
          <cell r="A1505">
            <v>0</v>
          </cell>
          <cell r="B1505">
            <v>0</v>
          </cell>
          <cell r="C1505">
            <v>0</v>
          </cell>
        </row>
        <row r="1506">
          <cell r="A1506">
            <v>0</v>
          </cell>
          <cell r="B1506">
            <v>0</v>
          </cell>
          <cell r="C1506">
            <v>0</v>
          </cell>
        </row>
        <row r="1507">
          <cell r="A1507">
            <v>0</v>
          </cell>
          <cell r="B1507">
            <v>0</v>
          </cell>
          <cell r="C1507">
            <v>0</v>
          </cell>
        </row>
        <row r="1509">
          <cell r="B1509" t="str">
            <v>TRANSPORTE</v>
          </cell>
        </row>
        <row r="1511">
          <cell r="A1511">
            <v>0</v>
          </cell>
          <cell r="B1511">
            <v>0</v>
          </cell>
          <cell r="C1511">
            <v>0</v>
          </cell>
        </row>
        <row r="1512">
          <cell r="A1512">
            <v>0</v>
          </cell>
          <cell r="B1512">
            <v>0</v>
          </cell>
          <cell r="C1512">
            <v>0</v>
          </cell>
        </row>
        <row r="1513">
          <cell r="A1513">
            <v>0</v>
          </cell>
          <cell r="B1513">
            <v>0</v>
          </cell>
          <cell r="C1513">
            <v>0</v>
          </cell>
        </row>
        <row r="1518">
          <cell r="A1518" t="str">
            <v>CODIGO</v>
          </cell>
          <cell r="B1518" t="str">
            <v>ITEM</v>
          </cell>
          <cell r="C1518" t="str">
            <v>UNIDAD</v>
          </cell>
        </row>
        <row r="1519">
          <cell r="D1519">
            <v>0</v>
          </cell>
        </row>
        <row r="1520">
          <cell r="B1520" t="str">
            <v>CODIGO</v>
          </cell>
        </row>
        <row r="1521">
          <cell r="A1521" t="str">
            <v>CODIGO</v>
          </cell>
          <cell r="B1521" t="str">
            <v>RECURSOS</v>
          </cell>
          <cell r="C1521" t="str">
            <v>UNIDAD</v>
          </cell>
          <cell r="D1521" t="str">
            <v>CANT.</v>
          </cell>
        </row>
        <row r="1522">
          <cell r="B1522" t="str">
            <v>MATERIALES</v>
          </cell>
        </row>
        <row r="1523">
          <cell r="B1523">
            <v>0</v>
          </cell>
          <cell r="C1523">
            <v>0</v>
          </cell>
        </row>
        <row r="1524">
          <cell r="B1524">
            <v>0</v>
          </cell>
          <cell r="C1524">
            <v>0</v>
          </cell>
        </row>
        <row r="1525">
          <cell r="B1525">
            <v>0</v>
          </cell>
          <cell r="C1525">
            <v>0</v>
          </cell>
        </row>
        <row r="1526">
          <cell r="B1526">
            <v>0</v>
          </cell>
          <cell r="C1526">
            <v>0</v>
          </cell>
        </row>
        <row r="1528">
          <cell r="B1528" t="str">
            <v>EQUIPO</v>
          </cell>
        </row>
        <row r="1529">
          <cell r="B1529" t="str">
            <v>HTA MENOR (5% de M. de O.)</v>
          </cell>
        </row>
        <row r="1530">
          <cell r="A1530">
            <v>0</v>
          </cell>
          <cell r="B1530">
            <v>0</v>
          </cell>
          <cell r="C1530">
            <v>0</v>
          </cell>
        </row>
        <row r="1531">
          <cell r="A1531">
            <v>0</v>
          </cell>
          <cell r="B1531">
            <v>0</v>
          </cell>
          <cell r="C1531">
            <v>0</v>
          </cell>
        </row>
        <row r="1532">
          <cell r="A1532">
            <v>0</v>
          </cell>
          <cell r="B1532">
            <v>0</v>
          </cell>
          <cell r="C1532">
            <v>0</v>
          </cell>
        </row>
        <row r="1534">
          <cell r="B1534" t="str">
            <v>MANO DE OBRA</v>
          </cell>
        </row>
        <row r="1535">
          <cell r="B1535">
            <v>0</v>
          </cell>
          <cell r="C1535">
            <v>0</v>
          </cell>
        </row>
        <row r="1536">
          <cell r="A1536">
            <v>0</v>
          </cell>
          <cell r="B1536">
            <v>0</v>
          </cell>
          <cell r="C1536">
            <v>0</v>
          </cell>
        </row>
        <row r="1537">
          <cell r="A1537">
            <v>0</v>
          </cell>
          <cell r="B1537">
            <v>0</v>
          </cell>
          <cell r="C1537">
            <v>0</v>
          </cell>
        </row>
        <row r="1538">
          <cell r="A1538">
            <v>0</v>
          </cell>
          <cell r="B1538">
            <v>0</v>
          </cell>
          <cell r="C1538">
            <v>0</v>
          </cell>
        </row>
        <row r="1540">
          <cell r="B1540" t="str">
            <v>TRANSPORTE</v>
          </cell>
        </row>
        <row r="1542">
          <cell r="A1542">
            <v>0</v>
          </cell>
          <cell r="B1542">
            <v>0</v>
          </cell>
          <cell r="C1542">
            <v>0</v>
          </cell>
        </row>
        <row r="1543">
          <cell r="A1543">
            <v>0</v>
          </cell>
          <cell r="B1543">
            <v>0</v>
          </cell>
          <cell r="C1543">
            <v>0</v>
          </cell>
        </row>
        <row r="1544">
          <cell r="A1544">
            <v>0</v>
          </cell>
          <cell r="B1544">
            <v>0</v>
          </cell>
          <cell r="C1544">
            <v>0</v>
          </cell>
        </row>
        <row r="1549">
          <cell r="A1549" t="str">
            <v>CODIGO</v>
          </cell>
          <cell r="B1549" t="str">
            <v>ITEM</v>
          </cell>
          <cell r="C1549" t="str">
            <v>UNIDAD</v>
          </cell>
        </row>
        <row r="1550">
          <cell r="D1550">
            <v>0</v>
          </cell>
        </row>
        <row r="1551">
          <cell r="B1551" t="str">
            <v>CODIGO</v>
          </cell>
        </row>
        <row r="1552">
          <cell r="A1552" t="str">
            <v>CODIGO</v>
          </cell>
          <cell r="B1552" t="str">
            <v>RECURSOS</v>
          </cell>
          <cell r="C1552" t="str">
            <v>UNIDAD</v>
          </cell>
          <cell r="D1552" t="str">
            <v>CANT.</v>
          </cell>
        </row>
        <row r="1553">
          <cell r="B1553" t="str">
            <v>MATERIALES</v>
          </cell>
        </row>
        <row r="1554">
          <cell r="B1554">
            <v>0</v>
          </cell>
          <cell r="C1554">
            <v>0</v>
          </cell>
        </row>
        <row r="1555">
          <cell r="B1555">
            <v>0</v>
          </cell>
          <cell r="C1555">
            <v>0</v>
          </cell>
        </row>
        <row r="1556">
          <cell r="B1556">
            <v>0</v>
          </cell>
          <cell r="C1556">
            <v>0</v>
          </cell>
        </row>
        <row r="1557">
          <cell r="B1557">
            <v>0</v>
          </cell>
          <cell r="C1557">
            <v>0</v>
          </cell>
        </row>
        <row r="1559">
          <cell r="B1559" t="str">
            <v>EQUIPO</v>
          </cell>
        </row>
        <row r="1560">
          <cell r="B1560" t="str">
            <v>HTA MENOR (5% de M. de O.)</v>
          </cell>
        </row>
        <row r="1561">
          <cell r="A1561">
            <v>0</v>
          </cell>
          <cell r="B1561">
            <v>0</v>
          </cell>
          <cell r="C1561">
            <v>0</v>
          </cell>
        </row>
        <row r="1562">
          <cell r="A1562">
            <v>0</v>
          </cell>
          <cell r="B1562">
            <v>0</v>
          </cell>
          <cell r="C1562">
            <v>0</v>
          </cell>
        </row>
        <row r="1563">
          <cell r="A1563">
            <v>0</v>
          </cell>
          <cell r="B1563">
            <v>0</v>
          </cell>
          <cell r="C1563">
            <v>0</v>
          </cell>
        </row>
        <row r="1565">
          <cell r="B1565" t="str">
            <v>MANO DE OBRA</v>
          </cell>
        </row>
        <row r="1566">
          <cell r="B1566">
            <v>0</v>
          </cell>
          <cell r="C1566">
            <v>0</v>
          </cell>
        </row>
        <row r="1567">
          <cell r="A1567">
            <v>0</v>
          </cell>
          <cell r="B1567">
            <v>0</v>
          </cell>
          <cell r="C1567">
            <v>0</v>
          </cell>
        </row>
        <row r="1568">
          <cell r="A1568">
            <v>0</v>
          </cell>
          <cell r="B1568">
            <v>0</v>
          </cell>
          <cell r="C1568">
            <v>0</v>
          </cell>
        </row>
        <row r="1569">
          <cell r="A1569">
            <v>0</v>
          </cell>
          <cell r="B1569">
            <v>0</v>
          </cell>
          <cell r="C1569">
            <v>0</v>
          </cell>
        </row>
        <row r="1571">
          <cell r="B1571" t="str">
            <v>TRANSPORTE</v>
          </cell>
        </row>
        <row r="1573">
          <cell r="A1573">
            <v>0</v>
          </cell>
          <cell r="B1573">
            <v>0</v>
          </cell>
          <cell r="C1573">
            <v>0</v>
          </cell>
        </row>
        <row r="1574">
          <cell r="A1574">
            <v>0</v>
          </cell>
          <cell r="B1574">
            <v>0</v>
          </cell>
          <cell r="C1574">
            <v>0</v>
          </cell>
        </row>
        <row r="1575">
          <cell r="A1575">
            <v>0</v>
          </cell>
          <cell r="B1575">
            <v>0</v>
          </cell>
          <cell r="C1575">
            <v>0</v>
          </cell>
        </row>
        <row r="1580">
          <cell r="A1580" t="str">
            <v>CODIGO</v>
          </cell>
          <cell r="B1580" t="str">
            <v>ITEM</v>
          </cell>
          <cell r="C1580" t="str">
            <v>UNIDAD</v>
          </cell>
        </row>
        <row r="1581">
          <cell r="D1581">
            <v>0</v>
          </cell>
        </row>
        <row r="1582">
          <cell r="B1582" t="str">
            <v>CODIGO</v>
          </cell>
        </row>
        <row r="1583">
          <cell r="A1583" t="str">
            <v>CODIGO</v>
          </cell>
          <cell r="B1583" t="str">
            <v>RECURSOS</v>
          </cell>
          <cell r="C1583" t="str">
            <v>UNIDAD</v>
          </cell>
          <cell r="D1583" t="str">
            <v>CANT.</v>
          </cell>
        </row>
        <row r="1584">
          <cell r="B1584" t="str">
            <v>MATERIALES</v>
          </cell>
        </row>
        <row r="1585">
          <cell r="B1585">
            <v>0</v>
          </cell>
          <cell r="C1585">
            <v>0</v>
          </cell>
        </row>
        <row r="1586">
          <cell r="B1586">
            <v>0</v>
          </cell>
          <cell r="C1586">
            <v>0</v>
          </cell>
        </row>
        <row r="1587">
          <cell r="B1587">
            <v>0</v>
          </cell>
          <cell r="C1587">
            <v>0</v>
          </cell>
        </row>
        <row r="1588">
          <cell r="B1588">
            <v>0</v>
          </cell>
          <cell r="C1588">
            <v>0</v>
          </cell>
        </row>
        <row r="1590">
          <cell r="B1590" t="str">
            <v>EQUIPO</v>
          </cell>
        </row>
        <row r="1591">
          <cell r="B1591" t="str">
            <v>HTA MENOR (5% de M. de O.)</v>
          </cell>
        </row>
        <row r="1592">
          <cell r="A1592">
            <v>0</v>
          </cell>
          <cell r="B1592">
            <v>0</v>
          </cell>
          <cell r="C1592">
            <v>0</v>
          </cell>
        </row>
        <row r="1593">
          <cell r="A1593">
            <v>0</v>
          </cell>
          <cell r="B1593">
            <v>0</v>
          </cell>
          <cell r="C1593">
            <v>0</v>
          </cell>
        </row>
        <row r="1594">
          <cell r="A1594">
            <v>0</v>
          </cell>
          <cell r="B1594">
            <v>0</v>
          </cell>
          <cell r="C1594">
            <v>0</v>
          </cell>
        </row>
        <row r="1596">
          <cell r="B1596" t="str">
            <v>MANO DE OBRA</v>
          </cell>
        </row>
        <row r="1597">
          <cell r="B1597">
            <v>0</v>
          </cell>
          <cell r="C1597">
            <v>0</v>
          </cell>
        </row>
        <row r="1598">
          <cell r="A1598">
            <v>0</v>
          </cell>
          <cell r="B1598">
            <v>0</v>
          </cell>
          <cell r="C1598">
            <v>0</v>
          </cell>
        </row>
        <row r="1599">
          <cell r="A1599">
            <v>0</v>
          </cell>
          <cell r="B1599">
            <v>0</v>
          </cell>
          <cell r="C1599">
            <v>0</v>
          </cell>
        </row>
        <row r="1600">
          <cell r="A1600">
            <v>0</v>
          </cell>
          <cell r="B1600">
            <v>0</v>
          </cell>
          <cell r="C1600">
            <v>0</v>
          </cell>
        </row>
        <row r="1602">
          <cell r="B1602" t="str">
            <v>TRANSPORTE</v>
          </cell>
        </row>
        <row r="1604">
          <cell r="A1604">
            <v>0</v>
          </cell>
          <cell r="B1604">
            <v>0</v>
          </cell>
          <cell r="C1604">
            <v>0</v>
          </cell>
        </row>
        <row r="1605">
          <cell r="A1605">
            <v>0</v>
          </cell>
          <cell r="B1605">
            <v>0</v>
          </cell>
          <cell r="C1605">
            <v>0</v>
          </cell>
        </row>
        <row r="1606">
          <cell r="A1606">
            <v>0</v>
          </cell>
          <cell r="B1606">
            <v>0</v>
          </cell>
          <cell r="C1606">
            <v>0</v>
          </cell>
        </row>
        <row r="1611">
          <cell r="A1611" t="str">
            <v>CODIGO</v>
          </cell>
          <cell r="B1611" t="str">
            <v>ITEM</v>
          </cell>
          <cell r="C1611" t="str">
            <v>UNIDAD</v>
          </cell>
        </row>
        <row r="1612">
          <cell r="D1612">
            <v>0</v>
          </cell>
        </row>
        <row r="1613">
          <cell r="B1613" t="str">
            <v>CODIGO</v>
          </cell>
        </row>
        <row r="1614">
          <cell r="A1614" t="str">
            <v>CODIGO</v>
          </cell>
          <cell r="B1614" t="str">
            <v>RECURSOS</v>
          </cell>
          <cell r="C1614" t="str">
            <v>UNIDAD</v>
          </cell>
          <cell r="D1614" t="str">
            <v>CANT.</v>
          </cell>
        </row>
        <row r="1615">
          <cell r="B1615" t="str">
            <v>MATERIALES</v>
          </cell>
        </row>
        <row r="1616">
          <cell r="B1616">
            <v>0</v>
          </cell>
          <cell r="C1616">
            <v>0</v>
          </cell>
        </row>
        <row r="1617">
          <cell r="B1617">
            <v>0</v>
          </cell>
          <cell r="C1617">
            <v>0</v>
          </cell>
        </row>
        <row r="1618">
          <cell r="B1618">
            <v>0</v>
          </cell>
          <cell r="C1618">
            <v>0</v>
          </cell>
        </row>
        <row r="1619">
          <cell r="B1619">
            <v>0</v>
          </cell>
          <cell r="C1619">
            <v>0</v>
          </cell>
        </row>
        <row r="1621">
          <cell r="B1621" t="str">
            <v>EQUIPO</v>
          </cell>
        </row>
        <row r="1622">
          <cell r="B1622" t="str">
            <v>HTA MENOR (5% de M. de O.)</v>
          </cell>
        </row>
        <row r="1623">
          <cell r="A1623">
            <v>0</v>
          </cell>
          <cell r="B1623">
            <v>0</v>
          </cell>
          <cell r="C1623">
            <v>0</v>
          </cell>
        </row>
        <row r="1624">
          <cell r="A1624">
            <v>0</v>
          </cell>
          <cell r="B1624">
            <v>0</v>
          </cell>
          <cell r="C1624">
            <v>0</v>
          </cell>
        </row>
        <row r="1625">
          <cell r="A1625">
            <v>0</v>
          </cell>
          <cell r="B1625">
            <v>0</v>
          </cell>
          <cell r="C1625">
            <v>0</v>
          </cell>
        </row>
        <row r="1627">
          <cell r="B1627" t="str">
            <v>MANO DE OBRA</v>
          </cell>
        </row>
        <row r="1628">
          <cell r="B1628">
            <v>0</v>
          </cell>
          <cell r="C1628">
            <v>0</v>
          </cell>
        </row>
        <row r="1629">
          <cell r="A1629">
            <v>0</v>
          </cell>
          <cell r="B1629">
            <v>0</v>
          </cell>
          <cell r="C1629">
            <v>0</v>
          </cell>
        </row>
        <row r="1630">
          <cell r="A1630">
            <v>0</v>
          </cell>
          <cell r="B1630">
            <v>0</v>
          </cell>
          <cell r="C1630">
            <v>0</v>
          </cell>
        </row>
        <row r="1631">
          <cell r="A1631">
            <v>0</v>
          </cell>
          <cell r="B1631">
            <v>0</v>
          </cell>
          <cell r="C1631">
            <v>0</v>
          </cell>
        </row>
        <row r="1633">
          <cell r="B1633" t="str">
            <v>TRANSPORTE</v>
          </cell>
        </row>
        <row r="1635">
          <cell r="A1635">
            <v>0</v>
          </cell>
          <cell r="B1635">
            <v>0</v>
          </cell>
          <cell r="C1635">
            <v>0</v>
          </cell>
        </row>
        <row r="1636">
          <cell r="A1636">
            <v>0</v>
          </cell>
          <cell r="B1636">
            <v>0</v>
          </cell>
          <cell r="C1636">
            <v>0</v>
          </cell>
        </row>
        <row r="1637">
          <cell r="A1637">
            <v>0</v>
          </cell>
          <cell r="B1637">
            <v>0</v>
          </cell>
          <cell r="C1637">
            <v>0</v>
          </cell>
        </row>
        <row r="1642">
          <cell r="A1642" t="str">
            <v>CODIGO</v>
          </cell>
          <cell r="B1642" t="str">
            <v>ITEM</v>
          </cell>
          <cell r="C1642" t="str">
            <v>UNIDAD</v>
          </cell>
        </row>
        <row r="1643">
          <cell r="D1643">
            <v>0</v>
          </cell>
        </row>
        <row r="1644">
          <cell r="B1644" t="str">
            <v>CODIGO</v>
          </cell>
        </row>
        <row r="1645">
          <cell r="A1645" t="str">
            <v>CODIGO</v>
          </cell>
          <cell r="B1645" t="str">
            <v>RECURSOS</v>
          </cell>
          <cell r="C1645" t="str">
            <v>UNIDAD</v>
          </cell>
          <cell r="D1645" t="str">
            <v>CANT.</v>
          </cell>
        </row>
        <row r="1646">
          <cell r="B1646" t="str">
            <v>MATERIALES</v>
          </cell>
        </row>
        <row r="1647">
          <cell r="B1647">
            <v>0</v>
          </cell>
          <cell r="C1647">
            <v>0</v>
          </cell>
        </row>
        <row r="1648">
          <cell r="B1648">
            <v>0</v>
          </cell>
          <cell r="C1648">
            <v>0</v>
          </cell>
        </row>
        <row r="1649">
          <cell r="B1649">
            <v>0</v>
          </cell>
          <cell r="C1649">
            <v>0</v>
          </cell>
        </row>
        <row r="1650">
          <cell r="B1650">
            <v>0</v>
          </cell>
          <cell r="C1650">
            <v>0</v>
          </cell>
        </row>
        <row r="1652">
          <cell r="B1652" t="str">
            <v>EQUIPO</v>
          </cell>
        </row>
        <row r="1653">
          <cell r="B1653" t="str">
            <v>HTA MENOR (5% de M. de O.)</v>
          </cell>
        </row>
        <row r="1654">
          <cell r="A1654">
            <v>0</v>
          </cell>
          <cell r="B1654">
            <v>0</v>
          </cell>
          <cell r="C1654">
            <v>0</v>
          </cell>
        </row>
        <row r="1655">
          <cell r="A1655">
            <v>0</v>
          </cell>
          <cell r="B1655">
            <v>0</v>
          </cell>
          <cell r="C1655">
            <v>0</v>
          </cell>
        </row>
        <row r="1656">
          <cell r="A1656">
            <v>0</v>
          </cell>
          <cell r="B1656">
            <v>0</v>
          </cell>
          <cell r="C1656">
            <v>0</v>
          </cell>
        </row>
        <row r="1658">
          <cell r="B1658" t="str">
            <v>MANO DE OBRA</v>
          </cell>
        </row>
        <row r="1659">
          <cell r="B1659">
            <v>0</v>
          </cell>
          <cell r="C1659">
            <v>0</v>
          </cell>
        </row>
        <row r="1660">
          <cell r="A1660">
            <v>0</v>
          </cell>
          <cell r="B1660">
            <v>0</v>
          </cell>
          <cell r="C1660">
            <v>0</v>
          </cell>
        </row>
        <row r="1661">
          <cell r="A1661">
            <v>0</v>
          </cell>
          <cell r="B1661">
            <v>0</v>
          </cell>
          <cell r="C1661">
            <v>0</v>
          </cell>
        </row>
        <row r="1662">
          <cell r="A1662">
            <v>0</v>
          </cell>
          <cell r="B1662">
            <v>0</v>
          </cell>
          <cell r="C1662">
            <v>0</v>
          </cell>
        </row>
        <row r="1664">
          <cell r="B1664" t="str">
            <v>TRANSPORTE</v>
          </cell>
        </row>
        <row r="1666">
          <cell r="A1666">
            <v>0</v>
          </cell>
          <cell r="B1666">
            <v>0</v>
          </cell>
          <cell r="C1666">
            <v>0</v>
          </cell>
        </row>
        <row r="1667">
          <cell r="A1667">
            <v>0</v>
          </cell>
          <cell r="B1667">
            <v>0</v>
          </cell>
          <cell r="C1667">
            <v>0</v>
          </cell>
        </row>
        <row r="1668">
          <cell r="A1668">
            <v>0</v>
          </cell>
          <cell r="B1668">
            <v>0</v>
          </cell>
          <cell r="C1668">
            <v>0</v>
          </cell>
        </row>
        <row r="1673">
          <cell r="A1673" t="str">
            <v>CODIGO</v>
          </cell>
          <cell r="B1673" t="str">
            <v>ITEM</v>
          </cell>
          <cell r="C1673" t="str">
            <v>UNIDAD</v>
          </cell>
        </row>
        <row r="1674">
          <cell r="D1674">
            <v>0</v>
          </cell>
        </row>
        <row r="1675">
          <cell r="B1675" t="str">
            <v>CODIGO</v>
          </cell>
        </row>
        <row r="1676">
          <cell r="A1676" t="str">
            <v>CODIGO</v>
          </cell>
          <cell r="B1676" t="str">
            <v>RECURSOS</v>
          </cell>
          <cell r="C1676" t="str">
            <v>UNIDAD</v>
          </cell>
          <cell r="D1676" t="str">
            <v>CANT.</v>
          </cell>
        </row>
        <row r="1677">
          <cell r="B1677" t="str">
            <v>MATERIALES</v>
          </cell>
        </row>
        <row r="1678">
          <cell r="B1678">
            <v>0</v>
          </cell>
          <cell r="C1678">
            <v>0</v>
          </cell>
        </row>
        <row r="1679">
          <cell r="B1679">
            <v>0</v>
          </cell>
          <cell r="C1679">
            <v>0</v>
          </cell>
        </row>
        <row r="1680">
          <cell r="B1680">
            <v>0</v>
          </cell>
          <cell r="C1680">
            <v>0</v>
          </cell>
        </row>
        <row r="1681">
          <cell r="B1681">
            <v>0</v>
          </cell>
          <cell r="C1681">
            <v>0</v>
          </cell>
        </row>
        <row r="1683">
          <cell r="B1683" t="str">
            <v>EQUIPO</v>
          </cell>
        </row>
        <row r="1684">
          <cell r="B1684" t="str">
            <v>HTA MENOR (5% de M. de O.)</v>
          </cell>
        </row>
        <row r="1685">
          <cell r="A1685">
            <v>0</v>
          </cell>
          <cell r="B1685">
            <v>0</v>
          </cell>
          <cell r="C1685">
            <v>0</v>
          </cell>
        </row>
        <row r="1686">
          <cell r="A1686">
            <v>0</v>
          </cell>
          <cell r="B1686">
            <v>0</v>
          </cell>
          <cell r="C1686">
            <v>0</v>
          </cell>
        </row>
        <row r="1687">
          <cell r="A1687">
            <v>0</v>
          </cell>
          <cell r="B1687">
            <v>0</v>
          </cell>
          <cell r="C1687">
            <v>0</v>
          </cell>
        </row>
        <row r="1689">
          <cell r="B1689" t="str">
            <v>MANO DE OBRA</v>
          </cell>
        </row>
        <row r="1690">
          <cell r="B1690">
            <v>0</v>
          </cell>
          <cell r="C1690">
            <v>0</v>
          </cell>
        </row>
        <row r="1691">
          <cell r="A1691">
            <v>0</v>
          </cell>
          <cell r="B1691">
            <v>0</v>
          </cell>
          <cell r="C1691">
            <v>0</v>
          </cell>
        </row>
        <row r="1692">
          <cell r="A1692">
            <v>0</v>
          </cell>
          <cell r="B1692">
            <v>0</v>
          </cell>
          <cell r="C1692">
            <v>0</v>
          </cell>
        </row>
        <row r="1693">
          <cell r="A1693">
            <v>0</v>
          </cell>
          <cell r="B1693">
            <v>0</v>
          </cell>
          <cell r="C1693">
            <v>0</v>
          </cell>
        </row>
        <row r="1695">
          <cell r="B1695" t="str">
            <v>TRANSPORTE</v>
          </cell>
        </row>
        <row r="1697">
          <cell r="A1697">
            <v>0</v>
          </cell>
          <cell r="B1697">
            <v>0</v>
          </cell>
          <cell r="C1697">
            <v>0</v>
          </cell>
        </row>
        <row r="1698">
          <cell r="A1698">
            <v>0</v>
          </cell>
          <cell r="B1698">
            <v>0</v>
          </cell>
          <cell r="C1698">
            <v>0</v>
          </cell>
        </row>
        <row r="1699">
          <cell r="A1699">
            <v>0</v>
          </cell>
          <cell r="B1699">
            <v>0</v>
          </cell>
          <cell r="C1699">
            <v>0</v>
          </cell>
        </row>
        <row r="1705">
          <cell r="A1705" t="str">
            <v>CODIGO</v>
          </cell>
          <cell r="B1705" t="str">
            <v>ITEM</v>
          </cell>
          <cell r="C1705" t="str">
            <v>UNIDAD</v>
          </cell>
        </row>
        <row r="1706">
          <cell r="D1706">
            <v>0</v>
          </cell>
        </row>
        <row r="1707">
          <cell r="B1707" t="str">
            <v>CODIGO</v>
          </cell>
        </row>
        <row r="1708">
          <cell r="A1708" t="str">
            <v>CODIGO</v>
          </cell>
          <cell r="B1708" t="str">
            <v>RECURSOS</v>
          </cell>
          <cell r="C1708" t="str">
            <v>UNIDAD</v>
          </cell>
          <cell r="D1708" t="str">
            <v>CANT.</v>
          </cell>
        </row>
        <row r="1709">
          <cell r="B1709" t="str">
            <v>MATERIALES</v>
          </cell>
        </row>
        <row r="1710">
          <cell r="B1710">
            <v>0</v>
          </cell>
          <cell r="C1710">
            <v>0</v>
          </cell>
        </row>
        <row r="1711">
          <cell r="B1711">
            <v>0</v>
          </cell>
          <cell r="C1711">
            <v>0</v>
          </cell>
        </row>
        <row r="1712">
          <cell r="B1712">
            <v>0</v>
          </cell>
          <cell r="C1712">
            <v>0</v>
          </cell>
        </row>
        <row r="1713">
          <cell r="B1713">
            <v>0</v>
          </cell>
          <cell r="C1713">
            <v>0</v>
          </cell>
        </row>
        <row r="1715">
          <cell r="B1715" t="str">
            <v>EQUIPO</v>
          </cell>
        </row>
        <row r="1716">
          <cell r="B1716" t="str">
            <v>HTA MENOR (5% de M. de O.)</v>
          </cell>
        </row>
        <row r="1717">
          <cell r="A1717">
            <v>0</v>
          </cell>
          <cell r="B1717">
            <v>0</v>
          </cell>
          <cell r="C1717">
            <v>0</v>
          </cell>
        </row>
        <row r="1718">
          <cell r="A1718">
            <v>0</v>
          </cell>
          <cell r="B1718">
            <v>0</v>
          </cell>
          <cell r="C1718">
            <v>0</v>
          </cell>
        </row>
        <row r="1719">
          <cell r="A1719">
            <v>0</v>
          </cell>
          <cell r="B1719">
            <v>0</v>
          </cell>
          <cell r="C1719">
            <v>0</v>
          </cell>
        </row>
        <row r="1721">
          <cell r="B1721" t="str">
            <v>MANO DE OBRA</v>
          </cell>
        </row>
        <row r="1722">
          <cell r="B1722">
            <v>0</v>
          </cell>
          <cell r="C1722">
            <v>0</v>
          </cell>
        </row>
        <row r="1723">
          <cell r="A1723">
            <v>0</v>
          </cell>
          <cell r="B1723">
            <v>0</v>
          </cell>
          <cell r="C1723">
            <v>0</v>
          </cell>
        </row>
        <row r="1724">
          <cell r="A1724">
            <v>0</v>
          </cell>
          <cell r="B1724">
            <v>0</v>
          </cell>
          <cell r="C1724">
            <v>0</v>
          </cell>
        </row>
        <row r="1725">
          <cell r="A1725">
            <v>0</v>
          </cell>
          <cell r="B1725">
            <v>0</v>
          </cell>
          <cell r="C1725">
            <v>0</v>
          </cell>
        </row>
        <row r="1727">
          <cell r="B1727" t="str">
            <v>TRANSPORTE</v>
          </cell>
        </row>
        <row r="1729">
          <cell r="A1729">
            <v>0</v>
          </cell>
          <cell r="B1729">
            <v>0</v>
          </cell>
          <cell r="C1729">
            <v>0</v>
          </cell>
        </row>
        <row r="1730">
          <cell r="A1730">
            <v>0</v>
          </cell>
          <cell r="B1730">
            <v>0</v>
          </cell>
          <cell r="C1730">
            <v>0</v>
          </cell>
        </row>
        <row r="1731">
          <cell r="A1731">
            <v>0</v>
          </cell>
          <cell r="B1731">
            <v>0</v>
          </cell>
          <cell r="C1731">
            <v>0</v>
          </cell>
        </row>
        <row r="1736">
          <cell r="A1736" t="str">
            <v>CODIGO</v>
          </cell>
          <cell r="B1736" t="str">
            <v>ITEM</v>
          </cell>
          <cell r="C1736" t="str">
            <v>UNIDAD</v>
          </cell>
        </row>
        <row r="1737">
          <cell r="D1737">
            <v>0</v>
          </cell>
        </row>
        <row r="1738">
          <cell r="B1738" t="str">
            <v>CODIGO</v>
          </cell>
        </row>
        <row r="1739">
          <cell r="A1739" t="str">
            <v>CODIGO</v>
          </cell>
          <cell r="B1739" t="str">
            <v>RECURSOS</v>
          </cell>
          <cell r="C1739" t="str">
            <v>UNIDAD</v>
          </cell>
          <cell r="D1739" t="str">
            <v>CANT.</v>
          </cell>
        </row>
        <row r="1740">
          <cell r="B1740" t="str">
            <v>MATERIALES</v>
          </cell>
        </row>
        <row r="1741">
          <cell r="B1741">
            <v>0</v>
          </cell>
          <cell r="C1741">
            <v>0</v>
          </cell>
        </row>
        <row r="1742">
          <cell r="B1742">
            <v>0</v>
          </cell>
          <cell r="C1742">
            <v>0</v>
          </cell>
        </row>
        <row r="1743">
          <cell r="B1743">
            <v>0</v>
          </cell>
          <cell r="C1743">
            <v>0</v>
          </cell>
        </row>
        <row r="1744">
          <cell r="B1744">
            <v>0</v>
          </cell>
          <cell r="C1744">
            <v>0</v>
          </cell>
        </row>
        <row r="1746">
          <cell r="B1746" t="str">
            <v>EQUIPO</v>
          </cell>
        </row>
        <row r="1747">
          <cell r="B1747" t="str">
            <v>HTA MENOR (5% de M. de O.)</v>
          </cell>
        </row>
        <row r="1748">
          <cell r="A1748">
            <v>0</v>
          </cell>
          <cell r="B1748">
            <v>0</v>
          </cell>
          <cell r="C1748">
            <v>0</v>
          </cell>
        </row>
        <row r="1749">
          <cell r="A1749">
            <v>0</v>
          </cell>
          <cell r="B1749">
            <v>0</v>
          </cell>
          <cell r="C1749">
            <v>0</v>
          </cell>
        </row>
        <row r="1750">
          <cell r="A1750">
            <v>0</v>
          </cell>
          <cell r="B1750">
            <v>0</v>
          </cell>
          <cell r="C1750">
            <v>0</v>
          </cell>
        </row>
        <row r="1752">
          <cell r="B1752" t="str">
            <v>MANO DE OBRA</v>
          </cell>
        </row>
        <row r="1753">
          <cell r="B1753">
            <v>0</v>
          </cell>
          <cell r="C1753">
            <v>0</v>
          </cell>
        </row>
        <row r="1754">
          <cell r="A1754">
            <v>0</v>
          </cell>
          <cell r="B1754">
            <v>0</v>
          </cell>
          <cell r="C1754">
            <v>0</v>
          </cell>
        </row>
        <row r="1755">
          <cell r="A1755">
            <v>0</v>
          </cell>
          <cell r="B1755">
            <v>0</v>
          </cell>
          <cell r="C1755">
            <v>0</v>
          </cell>
        </row>
        <row r="1756">
          <cell r="A1756">
            <v>0</v>
          </cell>
          <cell r="B1756">
            <v>0</v>
          </cell>
          <cell r="C1756">
            <v>0</v>
          </cell>
        </row>
        <row r="1758">
          <cell r="B1758" t="str">
            <v>TRANSPORTE</v>
          </cell>
        </row>
        <row r="1760">
          <cell r="A1760">
            <v>0</v>
          </cell>
          <cell r="B1760">
            <v>0</v>
          </cell>
          <cell r="C1760">
            <v>0</v>
          </cell>
        </row>
        <row r="1761">
          <cell r="A1761">
            <v>0</v>
          </cell>
          <cell r="B1761">
            <v>0</v>
          </cell>
          <cell r="C1761">
            <v>0</v>
          </cell>
        </row>
        <row r="1762">
          <cell r="A1762">
            <v>0</v>
          </cell>
          <cell r="B1762">
            <v>0</v>
          </cell>
          <cell r="C1762">
            <v>0</v>
          </cell>
        </row>
        <row r="1767">
          <cell r="A1767" t="str">
            <v>CODIGO</v>
          </cell>
          <cell r="B1767" t="str">
            <v>ITEM</v>
          </cell>
          <cell r="C1767" t="str">
            <v>UNIDAD</v>
          </cell>
        </row>
        <row r="1768">
          <cell r="D1768">
            <v>0</v>
          </cell>
        </row>
        <row r="1769">
          <cell r="B1769" t="str">
            <v>CODIGO</v>
          </cell>
        </row>
        <row r="1770">
          <cell r="A1770" t="str">
            <v>CODIGO</v>
          </cell>
          <cell r="B1770" t="str">
            <v>RECURSOS</v>
          </cell>
          <cell r="C1770" t="str">
            <v>UNIDAD</v>
          </cell>
          <cell r="D1770" t="str">
            <v>CANT.</v>
          </cell>
        </row>
        <row r="1771">
          <cell r="B1771" t="str">
            <v>MATERIALES</v>
          </cell>
        </row>
        <row r="1772">
          <cell r="B1772">
            <v>0</v>
          </cell>
          <cell r="C1772">
            <v>0</v>
          </cell>
        </row>
        <row r="1773">
          <cell r="B1773">
            <v>0</v>
          </cell>
          <cell r="C1773">
            <v>0</v>
          </cell>
        </row>
        <row r="1774">
          <cell r="B1774">
            <v>0</v>
          </cell>
          <cell r="C1774">
            <v>0</v>
          </cell>
        </row>
        <row r="1775">
          <cell r="B1775">
            <v>0</v>
          </cell>
          <cell r="C1775">
            <v>0</v>
          </cell>
        </row>
        <row r="1777">
          <cell r="B1777" t="str">
            <v>EQUIPO</v>
          </cell>
        </row>
        <row r="1778">
          <cell r="B1778" t="str">
            <v>HTA MENOR (5% de M. de O.)</v>
          </cell>
        </row>
        <row r="1779">
          <cell r="A1779">
            <v>0</v>
          </cell>
          <cell r="B1779">
            <v>0</v>
          </cell>
          <cell r="C1779">
            <v>0</v>
          </cell>
        </row>
        <row r="1780">
          <cell r="A1780">
            <v>0</v>
          </cell>
          <cell r="B1780">
            <v>0</v>
          </cell>
          <cell r="C1780">
            <v>0</v>
          </cell>
        </row>
        <row r="1781">
          <cell r="A1781">
            <v>0</v>
          </cell>
          <cell r="B1781">
            <v>0</v>
          </cell>
          <cell r="C1781">
            <v>0</v>
          </cell>
        </row>
        <row r="1783">
          <cell r="B1783" t="str">
            <v>MANO DE OBRA</v>
          </cell>
        </row>
        <row r="1784">
          <cell r="B1784">
            <v>0</v>
          </cell>
          <cell r="C1784">
            <v>0</v>
          </cell>
        </row>
        <row r="1785">
          <cell r="A1785">
            <v>0</v>
          </cell>
          <cell r="B1785">
            <v>0</v>
          </cell>
          <cell r="C1785">
            <v>0</v>
          </cell>
        </row>
        <row r="1786">
          <cell r="A1786">
            <v>0</v>
          </cell>
          <cell r="B1786">
            <v>0</v>
          </cell>
          <cell r="C1786">
            <v>0</v>
          </cell>
        </row>
        <row r="1787">
          <cell r="A1787">
            <v>0</v>
          </cell>
          <cell r="B1787">
            <v>0</v>
          </cell>
          <cell r="C1787">
            <v>0</v>
          </cell>
        </row>
        <row r="1789">
          <cell r="B1789" t="str">
            <v>TRANSPORTE</v>
          </cell>
        </row>
        <row r="1791">
          <cell r="A1791">
            <v>0</v>
          </cell>
          <cell r="B1791">
            <v>0</v>
          </cell>
          <cell r="C1791">
            <v>0</v>
          </cell>
        </row>
        <row r="1792">
          <cell r="A1792">
            <v>0</v>
          </cell>
          <cell r="B1792">
            <v>0</v>
          </cell>
          <cell r="C1792">
            <v>0</v>
          </cell>
        </row>
        <row r="1793">
          <cell r="A1793">
            <v>0</v>
          </cell>
          <cell r="B1793">
            <v>0</v>
          </cell>
          <cell r="C1793">
            <v>0</v>
          </cell>
        </row>
        <row r="1798">
          <cell r="A1798" t="str">
            <v>CODIGO</v>
          </cell>
          <cell r="B1798" t="str">
            <v>ITEM</v>
          </cell>
          <cell r="C1798" t="str">
            <v>UNIDAD</v>
          </cell>
        </row>
        <row r="1799">
          <cell r="D1799">
            <v>0</v>
          </cell>
        </row>
        <row r="1800">
          <cell r="B1800" t="str">
            <v>CODIGO</v>
          </cell>
        </row>
        <row r="1801">
          <cell r="A1801" t="str">
            <v>CODIGO</v>
          </cell>
          <cell r="B1801" t="str">
            <v>RECURSOS</v>
          </cell>
          <cell r="C1801" t="str">
            <v>UNIDAD</v>
          </cell>
          <cell r="D1801" t="str">
            <v>CANT.</v>
          </cell>
        </row>
        <row r="1802">
          <cell r="B1802" t="str">
            <v>MATERIALES</v>
          </cell>
        </row>
        <row r="1803">
          <cell r="B1803">
            <v>0</v>
          </cell>
          <cell r="C1803">
            <v>0</v>
          </cell>
        </row>
        <row r="1804">
          <cell r="B1804">
            <v>0</v>
          </cell>
          <cell r="C1804">
            <v>0</v>
          </cell>
        </row>
        <row r="1805">
          <cell r="B1805">
            <v>0</v>
          </cell>
          <cell r="C1805">
            <v>0</v>
          </cell>
        </row>
        <row r="1806">
          <cell r="B1806">
            <v>0</v>
          </cell>
          <cell r="C1806">
            <v>0</v>
          </cell>
        </row>
        <row r="1808">
          <cell r="B1808" t="str">
            <v>EQUIPO</v>
          </cell>
        </row>
        <row r="1809">
          <cell r="B1809" t="str">
            <v>HTA MENOR (5% de M. de O.)</v>
          </cell>
        </row>
        <row r="1810">
          <cell r="A1810">
            <v>0</v>
          </cell>
          <cell r="B1810">
            <v>0</v>
          </cell>
          <cell r="C1810">
            <v>0</v>
          </cell>
        </row>
        <row r="1811">
          <cell r="A1811">
            <v>0</v>
          </cell>
          <cell r="B1811">
            <v>0</v>
          </cell>
          <cell r="C1811">
            <v>0</v>
          </cell>
        </row>
        <row r="1812">
          <cell r="A1812">
            <v>0</v>
          </cell>
          <cell r="B1812">
            <v>0</v>
          </cell>
          <cell r="C1812">
            <v>0</v>
          </cell>
        </row>
        <row r="1814">
          <cell r="B1814" t="str">
            <v>MANO DE OBRA</v>
          </cell>
        </row>
        <row r="1815">
          <cell r="B1815">
            <v>0</v>
          </cell>
          <cell r="C1815">
            <v>0</v>
          </cell>
        </row>
        <row r="1816">
          <cell r="A1816">
            <v>0</v>
          </cell>
          <cell r="B1816">
            <v>0</v>
          </cell>
          <cell r="C1816">
            <v>0</v>
          </cell>
        </row>
        <row r="1817">
          <cell r="A1817">
            <v>0</v>
          </cell>
          <cell r="B1817">
            <v>0</v>
          </cell>
          <cell r="C1817">
            <v>0</v>
          </cell>
        </row>
        <row r="1818">
          <cell r="A1818">
            <v>0</v>
          </cell>
          <cell r="B1818">
            <v>0</v>
          </cell>
          <cell r="C1818">
            <v>0</v>
          </cell>
        </row>
        <row r="1820">
          <cell r="B1820" t="str">
            <v>TRANSPORTE</v>
          </cell>
        </row>
        <row r="1822">
          <cell r="A1822">
            <v>0</v>
          </cell>
          <cell r="B1822">
            <v>0</v>
          </cell>
          <cell r="C1822">
            <v>0</v>
          </cell>
        </row>
        <row r="1823">
          <cell r="A1823">
            <v>0</v>
          </cell>
          <cell r="B1823">
            <v>0</v>
          </cell>
          <cell r="C1823">
            <v>0</v>
          </cell>
        </row>
        <row r="1824">
          <cell r="A1824">
            <v>0</v>
          </cell>
          <cell r="B1824">
            <v>0</v>
          </cell>
          <cell r="C1824">
            <v>0</v>
          </cell>
        </row>
        <row r="1829">
          <cell r="A1829" t="str">
            <v>CODIGO</v>
          </cell>
          <cell r="B1829" t="str">
            <v>ITEM</v>
          </cell>
          <cell r="C1829" t="str">
            <v>UNIDAD</v>
          </cell>
        </row>
        <row r="1830">
          <cell r="D1830">
            <v>0</v>
          </cell>
        </row>
        <row r="1831">
          <cell r="B1831" t="str">
            <v>CODIGO</v>
          </cell>
        </row>
        <row r="1832">
          <cell r="A1832" t="str">
            <v>CODIGO</v>
          </cell>
          <cell r="B1832" t="str">
            <v>RECURSOS</v>
          </cell>
          <cell r="C1832" t="str">
            <v>UNIDAD</v>
          </cell>
          <cell r="D1832" t="str">
            <v>CANT.</v>
          </cell>
        </row>
        <row r="1833">
          <cell r="B1833" t="str">
            <v>MATERIALES</v>
          </cell>
        </row>
        <row r="1834">
          <cell r="B1834">
            <v>0</v>
          </cell>
          <cell r="C1834">
            <v>0</v>
          </cell>
        </row>
        <row r="1835">
          <cell r="B1835">
            <v>0</v>
          </cell>
          <cell r="C1835">
            <v>0</v>
          </cell>
        </row>
        <row r="1836">
          <cell r="B1836">
            <v>0</v>
          </cell>
          <cell r="C1836">
            <v>0</v>
          </cell>
        </row>
        <row r="1837">
          <cell r="B1837">
            <v>0</v>
          </cell>
          <cell r="C1837">
            <v>0</v>
          </cell>
        </row>
        <row r="1839">
          <cell r="B1839" t="str">
            <v>EQUIPO</v>
          </cell>
        </row>
        <row r="1840">
          <cell r="B1840" t="str">
            <v>HTA MENOR (5% de M. de O.)</v>
          </cell>
        </row>
        <row r="1841">
          <cell r="A1841">
            <v>0</v>
          </cell>
          <cell r="B1841">
            <v>0</v>
          </cell>
          <cell r="C1841">
            <v>0</v>
          </cell>
        </row>
        <row r="1842">
          <cell r="A1842">
            <v>0</v>
          </cell>
          <cell r="B1842">
            <v>0</v>
          </cell>
          <cell r="C1842">
            <v>0</v>
          </cell>
        </row>
        <row r="1843">
          <cell r="A1843">
            <v>0</v>
          </cell>
          <cell r="B1843">
            <v>0</v>
          </cell>
          <cell r="C1843">
            <v>0</v>
          </cell>
        </row>
        <row r="1845">
          <cell r="B1845" t="str">
            <v>MANO DE OBRA</v>
          </cell>
        </row>
        <row r="1846">
          <cell r="B1846">
            <v>0</v>
          </cell>
          <cell r="C1846">
            <v>0</v>
          </cell>
        </row>
        <row r="1847">
          <cell r="A1847">
            <v>0</v>
          </cell>
          <cell r="B1847">
            <v>0</v>
          </cell>
          <cell r="C1847">
            <v>0</v>
          </cell>
        </row>
        <row r="1848">
          <cell r="A1848">
            <v>0</v>
          </cell>
          <cell r="B1848">
            <v>0</v>
          </cell>
          <cell r="C1848">
            <v>0</v>
          </cell>
        </row>
        <row r="1849">
          <cell r="A1849">
            <v>0</v>
          </cell>
          <cell r="B1849">
            <v>0</v>
          </cell>
          <cell r="C1849">
            <v>0</v>
          </cell>
        </row>
        <row r="1851">
          <cell r="B1851" t="str">
            <v>TRANSPORTE</v>
          </cell>
        </row>
        <row r="1853">
          <cell r="A1853">
            <v>0</v>
          </cell>
          <cell r="B1853">
            <v>0</v>
          </cell>
          <cell r="C1853">
            <v>0</v>
          </cell>
        </row>
        <row r="1854">
          <cell r="A1854">
            <v>0</v>
          </cell>
          <cell r="B1854">
            <v>0</v>
          </cell>
          <cell r="C1854">
            <v>0</v>
          </cell>
        </row>
        <row r="1855">
          <cell r="A1855">
            <v>0</v>
          </cell>
          <cell r="B1855">
            <v>0</v>
          </cell>
          <cell r="C1855">
            <v>0</v>
          </cell>
        </row>
        <row r="1860">
          <cell r="A1860" t="str">
            <v>CODIGO</v>
          </cell>
          <cell r="B1860" t="str">
            <v>ITEM</v>
          </cell>
          <cell r="C1860" t="str">
            <v>UNIDAD</v>
          </cell>
        </row>
        <row r="1861">
          <cell r="D1861">
            <v>0</v>
          </cell>
        </row>
        <row r="1862">
          <cell r="B1862" t="str">
            <v>CODIGO</v>
          </cell>
        </row>
        <row r="1863">
          <cell r="A1863" t="str">
            <v>CODIGO</v>
          </cell>
          <cell r="B1863" t="str">
            <v>RECURSOS</v>
          </cell>
          <cell r="C1863" t="str">
            <v>UNIDAD</v>
          </cell>
          <cell r="D1863" t="str">
            <v>CANT.</v>
          </cell>
        </row>
        <row r="1864">
          <cell r="B1864" t="str">
            <v>MATERIALES</v>
          </cell>
        </row>
        <row r="1865">
          <cell r="B1865">
            <v>0</v>
          </cell>
          <cell r="C1865">
            <v>0</v>
          </cell>
        </row>
        <row r="1866">
          <cell r="B1866">
            <v>0</v>
          </cell>
          <cell r="C1866">
            <v>0</v>
          </cell>
        </row>
        <row r="1867">
          <cell r="B1867">
            <v>0</v>
          </cell>
          <cell r="C1867">
            <v>0</v>
          </cell>
        </row>
        <row r="1868">
          <cell r="B1868">
            <v>0</v>
          </cell>
          <cell r="C1868">
            <v>0</v>
          </cell>
        </row>
        <row r="1870">
          <cell r="B1870" t="str">
            <v>EQUIPO</v>
          </cell>
        </row>
        <row r="1871">
          <cell r="B1871" t="str">
            <v>HTA MENOR (5% de M. de O.)</v>
          </cell>
        </row>
        <row r="1872">
          <cell r="A1872">
            <v>0</v>
          </cell>
          <cell r="B1872">
            <v>0</v>
          </cell>
          <cell r="C1872">
            <v>0</v>
          </cell>
        </row>
        <row r="1873">
          <cell r="A1873">
            <v>0</v>
          </cell>
          <cell r="B1873">
            <v>0</v>
          </cell>
          <cell r="C1873">
            <v>0</v>
          </cell>
        </row>
        <row r="1874">
          <cell r="A1874">
            <v>0</v>
          </cell>
          <cell r="B1874">
            <v>0</v>
          </cell>
          <cell r="C1874">
            <v>0</v>
          </cell>
        </row>
        <row r="1876">
          <cell r="B1876" t="str">
            <v>MANO DE OBRA</v>
          </cell>
        </row>
        <row r="1877">
          <cell r="B1877">
            <v>0</v>
          </cell>
          <cell r="C1877">
            <v>0</v>
          </cell>
        </row>
        <row r="1878">
          <cell r="A1878">
            <v>0</v>
          </cell>
          <cell r="B1878">
            <v>0</v>
          </cell>
          <cell r="C1878">
            <v>0</v>
          </cell>
        </row>
        <row r="1879">
          <cell r="A1879">
            <v>0</v>
          </cell>
          <cell r="B1879">
            <v>0</v>
          </cell>
          <cell r="C1879">
            <v>0</v>
          </cell>
        </row>
        <row r="1880">
          <cell r="A1880">
            <v>0</v>
          </cell>
          <cell r="B1880">
            <v>0</v>
          </cell>
          <cell r="C1880">
            <v>0</v>
          </cell>
        </row>
        <row r="1882">
          <cell r="B1882" t="str">
            <v>TRANSPORTE</v>
          </cell>
        </row>
        <row r="1884">
          <cell r="A1884">
            <v>0</v>
          </cell>
          <cell r="B1884">
            <v>0</v>
          </cell>
          <cell r="C1884">
            <v>0</v>
          </cell>
        </row>
        <row r="1885">
          <cell r="A1885">
            <v>0</v>
          </cell>
          <cell r="B1885">
            <v>0</v>
          </cell>
          <cell r="C1885">
            <v>0</v>
          </cell>
        </row>
        <row r="1886">
          <cell r="A1886">
            <v>0</v>
          </cell>
          <cell r="B1886">
            <v>0</v>
          </cell>
          <cell r="C1886">
            <v>0</v>
          </cell>
        </row>
        <row r="1891">
          <cell r="A1891" t="str">
            <v>CODIGO</v>
          </cell>
          <cell r="B1891" t="str">
            <v>ITEM</v>
          </cell>
          <cell r="C1891" t="str">
            <v>UNIDAD</v>
          </cell>
        </row>
        <row r="1892">
          <cell r="D1892">
            <v>0</v>
          </cell>
        </row>
        <row r="1893">
          <cell r="B1893" t="str">
            <v>CODIGO</v>
          </cell>
        </row>
        <row r="1894">
          <cell r="A1894" t="str">
            <v>CODIGO</v>
          </cell>
          <cell r="B1894" t="str">
            <v>RECURSOS</v>
          </cell>
          <cell r="C1894" t="str">
            <v>UNIDAD</v>
          </cell>
          <cell r="D1894" t="str">
            <v>CANT.</v>
          </cell>
        </row>
        <row r="1895">
          <cell r="B1895" t="str">
            <v>MATERIALES</v>
          </cell>
        </row>
        <row r="1896">
          <cell r="B1896">
            <v>0</v>
          </cell>
          <cell r="C1896">
            <v>0</v>
          </cell>
        </row>
        <row r="1897">
          <cell r="B1897">
            <v>0</v>
          </cell>
          <cell r="C1897">
            <v>0</v>
          </cell>
        </row>
        <row r="1898">
          <cell r="B1898">
            <v>0</v>
          </cell>
          <cell r="C1898">
            <v>0</v>
          </cell>
        </row>
        <row r="1899">
          <cell r="B1899">
            <v>0</v>
          </cell>
          <cell r="C1899">
            <v>0</v>
          </cell>
        </row>
        <row r="1901">
          <cell r="B1901" t="str">
            <v>EQUIPO</v>
          </cell>
        </row>
        <row r="1902">
          <cell r="B1902" t="str">
            <v>HTA MENOR (5% de M. de O.)</v>
          </cell>
        </row>
        <row r="1903">
          <cell r="A1903">
            <v>0</v>
          </cell>
          <cell r="B1903">
            <v>0</v>
          </cell>
          <cell r="C1903">
            <v>0</v>
          </cell>
        </row>
        <row r="1904">
          <cell r="A1904">
            <v>0</v>
          </cell>
          <cell r="B1904">
            <v>0</v>
          </cell>
          <cell r="C1904">
            <v>0</v>
          </cell>
        </row>
        <row r="1905">
          <cell r="A1905">
            <v>0</v>
          </cell>
          <cell r="B1905">
            <v>0</v>
          </cell>
          <cell r="C1905">
            <v>0</v>
          </cell>
        </row>
        <row r="1907">
          <cell r="B1907" t="str">
            <v>MANO DE OBRA</v>
          </cell>
        </row>
        <row r="1908">
          <cell r="B1908">
            <v>0</v>
          </cell>
          <cell r="C1908">
            <v>0</v>
          </cell>
        </row>
        <row r="1909">
          <cell r="A1909">
            <v>0</v>
          </cell>
          <cell r="B1909">
            <v>0</v>
          </cell>
          <cell r="C1909">
            <v>0</v>
          </cell>
        </row>
        <row r="1910">
          <cell r="A1910">
            <v>0</v>
          </cell>
          <cell r="B1910">
            <v>0</v>
          </cell>
          <cell r="C1910">
            <v>0</v>
          </cell>
        </row>
        <row r="1911">
          <cell r="A1911">
            <v>0</v>
          </cell>
          <cell r="B1911">
            <v>0</v>
          </cell>
          <cell r="C1911">
            <v>0</v>
          </cell>
        </row>
        <row r="1913">
          <cell r="B1913" t="str">
            <v>TRANSPORTE</v>
          </cell>
        </row>
        <row r="1915">
          <cell r="A1915">
            <v>0</v>
          </cell>
          <cell r="B1915">
            <v>0</v>
          </cell>
          <cell r="C1915">
            <v>0</v>
          </cell>
        </row>
        <row r="1916">
          <cell r="A1916">
            <v>0</v>
          </cell>
          <cell r="B1916">
            <v>0</v>
          </cell>
          <cell r="C1916">
            <v>0</v>
          </cell>
        </row>
        <row r="1917">
          <cell r="A1917">
            <v>0</v>
          </cell>
          <cell r="B1917">
            <v>0</v>
          </cell>
          <cell r="C1917">
            <v>0</v>
          </cell>
        </row>
        <row r="1922">
          <cell r="A1922" t="str">
            <v>CODIGO</v>
          </cell>
          <cell r="B1922" t="str">
            <v>ITEM</v>
          </cell>
          <cell r="C1922" t="str">
            <v>UNIDAD</v>
          </cell>
        </row>
        <row r="1923">
          <cell r="D1923">
            <v>0</v>
          </cell>
        </row>
        <row r="1924">
          <cell r="B1924" t="str">
            <v>CODIGO</v>
          </cell>
        </row>
        <row r="1925">
          <cell r="A1925" t="str">
            <v>CODIGO</v>
          </cell>
          <cell r="B1925" t="str">
            <v>RECURSOS</v>
          </cell>
          <cell r="C1925" t="str">
            <v>UNIDAD</v>
          </cell>
          <cell r="D1925" t="str">
            <v>CANT.</v>
          </cell>
        </row>
        <row r="1926">
          <cell r="B1926" t="str">
            <v>MATERIALES</v>
          </cell>
        </row>
        <row r="1927">
          <cell r="B1927">
            <v>0</v>
          </cell>
          <cell r="C1927">
            <v>0</v>
          </cell>
        </row>
        <row r="1928">
          <cell r="B1928">
            <v>0</v>
          </cell>
          <cell r="C1928">
            <v>0</v>
          </cell>
        </row>
        <row r="1929">
          <cell r="B1929">
            <v>0</v>
          </cell>
          <cell r="C1929">
            <v>0</v>
          </cell>
        </row>
        <row r="1930">
          <cell r="B1930">
            <v>0</v>
          </cell>
          <cell r="C1930">
            <v>0</v>
          </cell>
        </row>
        <row r="1932">
          <cell r="B1932" t="str">
            <v>EQUIPO</v>
          </cell>
        </row>
        <row r="1933">
          <cell r="B1933" t="str">
            <v>HTA MENOR (5% de M. de O.)</v>
          </cell>
        </row>
        <row r="1934">
          <cell r="A1934">
            <v>0</v>
          </cell>
          <cell r="B1934">
            <v>0</v>
          </cell>
          <cell r="C1934">
            <v>0</v>
          </cell>
        </row>
        <row r="1935">
          <cell r="A1935">
            <v>0</v>
          </cell>
          <cell r="B1935">
            <v>0</v>
          </cell>
          <cell r="C1935">
            <v>0</v>
          </cell>
        </row>
        <row r="1936">
          <cell r="A1936">
            <v>0</v>
          </cell>
          <cell r="B1936">
            <v>0</v>
          </cell>
          <cell r="C1936">
            <v>0</v>
          </cell>
        </row>
        <row r="1938">
          <cell r="B1938" t="str">
            <v>MANO DE OBRA</v>
          </cell>
        </row>
        <row r="1939">
          <cell r="B1939">
            <v>0</v>
          </cell>
          <cell r="C1939">
            <v>0</v>
          </cell>
        </row>
        <row r="1940">
          <cell r="A1940">
            <v>0</v>
          </cell>
          <cell r="B1940">
            <v>0</v>
          </cell>
          <cell r="C1940">
            <v>0</v>
          </cell>
        </row>
        <row r="1941">
          <cell r="A1941">
            <v>0</v>
          </cell>
          <cell r="B1941">
            <v>0</v>
          </cell>
          <cell r="C1941">
            <v>0</v>
          </cell>
        </row>
        <row r="1942">
          <cell r="A1942">
            <v>0</v>
          </cell>
          <cell r="B1942">
            <v>0</v>
          </cell>
          <cell r="C1942">
            <v>0</v>
          </cell>
        </row>
        <row r="1944">
          <cell r="B1944" t="str">
            <v>TRANSPORTE</v>
          </cell>
        </row>
        <row r="1946">
          <cell r="A1946">
            <v>0</v>
          </cell>
          <cell r="B1946">
            <v>0</v>
          </cell>
          <cell r="C1946">
            <v>0</v>
          </cell>
        </row>
        <row r="1947">
          <cell r="A1947">
            <v>0</v>
          </cell>
          <cell r="B1947">
            <v>0</v>
          </cell>
          <cell r="C1947">
            <v>0</v>
          </cell>
        </row>
        <row r="1948">
          <cell r="A1948">
            <v>0</v>
          </cell>
          <cell r="B1948">
            <v>0</v>
          </cell>
          <cell r="C1948">
            <v>0</v>
          </cell>
        </row>
        <row r="1953">
          <cell r="A1953" t="str">
            <v>CODIGO</v>
          </cell>
          <cell r="B1953" t="str">
            <v>ITEM</v>
          </cell>
          <cell r="C1953" t="str">
            <v>UNIDAD</v>
          </cell>
        </row>
        <row r="1954">
          <cell r="D1954">
            <v>0</v>
          </cell>
        </row>
        <row r="1955">
          <cell r="B1955" t="str">
            <v>CODIGO</v>
          </cell>
        </row>
        <row r="1956">
          <cell r="A1956" t="str">
            <v>CODIGO</v>
          </cell>
          <cell r="B1956" t="str">
            <v>RECURSOS</v>
          </cell>
          <cell r="C1956" t="str">
            <v>UNIDAD</v>
          </cell>
          <cell r="D1956" t="str">
            <v>CANT.</v>
          </cell>
        </row>
        <row r="1957">
          <cell r="B1957" t="str">
            <v>MATERIALES</v>
          </cell>
        </row>
        <row r="1958">
          <cell r="B1958">
            <v>0</v>
          </cell>
          <cell r="C1958">
            <v>0</v>
          </cell>
        </row>
        <row r="1959">
          <cell r="B1959">
            <v>0</v>
          </cell>
          <cell r="C1959">
            <v>0</v>
          </cell>
        </row>
        <row r="1960">
          <cell r="B1960">
            <v>0</v>
          </cell>
          <cell r="C1960">
            <v>0</v>
          </cell>
        </row>
        <row r="1961">
          <cell r="B1961">
            <v>0</v>
          </cell>
          <cell r="C1961">
            <v>0</v>
          </cell>
        </row>
        <row r="1963">
          <cell r="B1963" t="str">
            <v>EQUIPO</v>
          </cell>
        </row>
        <row r="1964">
          <cell r="B1964" t="str">
            <v>HTA MENOR (5% de M. de O.)</v>
          </cell>
        </row>
        <row r="1965">
          <cell r="A1965">
            <v>0</v>
          </cell>
          <cell r="B1965">
            <v>0</v>
          </cell>
          <cell r="C1965">
            <v>0</v>
          </cell>
        </row>
        <row r="1966">
          <cell r="A1966">
            <v>0</v>
          </cell>
          <cell r="B1966">
            <v>0</v>
          </cell>
          <cell r="C1966">
            <v>0</v>
          </cell>
        </row>
        <row r="1967">
          <cell r="A1967">
            <v>0</v>
          </cell>
          <cell r="B1967">
            <v>0</v>
          </cell>
          <cell r="C1967">
            <v>0</v>
          </cell>
        </row>
        <row r="1969">
          <cell r="B1969" t="str">
            <v>MANO DE OBRA</v>
          </cell>
        </row>
        <row r="1970">
          <cell r="B1970">
            <v>0</v>
          </cell>
          <cell r="C1970">
            <v>0</v>
          </cell>
        </row>
        <row r="1971">
          <cell r="A1971">
            <v>0</v>
          </cell>
          <cell r="B1971">
            <v>0</v>
          </cell>
          <cell r="C1971">
            <v>0</v>
          </cell>
        </row>
        <row r="1972">
          <cell r="A1972">
            <v>0</v>
          </cell>
          <cell r="B1972">
            <v>0</v>
          </cell>
          <cell r="C1972">
            <v>0</v>
          </cell>
        </row>
        <row r="1973">
          <cell r="A1973">
            <v>0</v>
          </cell>
          <cell r="B1973">
            <v>0</v>
          </cell>
          <cell r="C1973">
            <v>0</v>
          </cell>
        </row>
        <row r="1975">
          <cell r="B1975" t="str">
            <v>TRANSPORTE</v>
          </cell>
        </row>
        <row r="1977">
          <cell r="A1977">
            <v>0</v>
          </cell>
          <cell r="B1977">
            <v>0</v>
          </cell>
          <cell r="C1977">
            <v>0</v>
          </cell>
        </row>
        <row r="1978">
          <cell r="A1978">
            <v>0</v>
          </cell>
          <cell r="B1978">
            <v>0</v>
          </cell>
          <cell r="C1978">
            <v>0</v>
          </cell>
        </row>
        <row r="1979">
          <cell r="A1979">
            <v>0</v>
          </cell>
          <cell r="B1979">
            <v>0</v>
          </cell>
          <cell r="C1979">
            <v>0</v>
          </cell>
        </row>
        <row r="1984">
          <cell r="A1984" t="str">
            <v>CODIGO</v>
          </cell>
          <cell r="B1984" t="str">
            <v>ITEM</v>
          </cell>
          <cell r="C1984" t="str">
            <v>UNIDAD</v>
          </cell>
        </row>
        <row r="1985">
          <cell r="D1985">
            <v>0</v>
          </cell>
        </row>
        <row r="1986">
          <cell r="B1986" t="str">
            <v>CODIGO</v>
          </cell>
        </row>
        <row r="1987">
          <cell r="A1987" t="str">
            <v>CODIGO</v>
          </cell>
          <cell r="B1987" t="str">
            <v>RECURSOS</v>
          </cell>
          <cell r="C1987" t="str">
            <v>UNIDAD</v>
          </cell>
          <cell r="D1987" t="str">
            <v>CANT.</v>
          </cell>
        </row>
        <row r="1988">
          <cell r="B1988" t="str">
            <v>MATERIALES</v>
          </cell>
        </row>
        <row r="1989">
          <cell r="B1989">
            <v>0</v>
          </cell>
          <cell r="C1989">
            <v>0</v>
          </cell>
        </row>
        <row r="1990">
          <cell r="B1990">
            <v>0</v>
          </cell>
          <cell r="C1990">
            <v>0</v>
          </cell>
        </row>
        <row r="1991">
          <cell r="B1991">
            <v>0</v>
          </cell>
          <cell r="C1991">
            <v>0</v>
          </cell>
        </row>
        <row r="1992">
          <cell r="B1992">
            <v>0</v>
          </cell>
          <cell r="C1992">
            <v>0</v>
          </cell>
        </row>
        <row r="1994">
          <cell r="B1994" t="str">
            <v>EQUIPO</v>
          </cell>
        </row>
        <row r="1995">
          <cell r="B1995" t="str">
            <v>HTA MENOR (5% de M. de O.)</v>
          </cell>
        </row>
        <row r="1996">
          <cell r="A1996">
            <v>0</v>
          </cell>
          <cell r="B1996">
            <v>0</v>
          </cell>
          <cell r="C1996">
            <v>0</v>
          </cell>
        </row>
        <row r="1997">
          <cell r="A1997">
            <v>0</v>
          </cell>
          <cell r="B1997">
            <v>0</v>
          </cell>
          <cell r="C1997">
            <v>0</v>
          </cell>
        </row>
        <row r="1998">
          <cell r="A1998">
            <v>0</v>
          </cell>
          <cell r="B1998">
            <v>0</v>
          </cell>
          <cell r="C1998">
            <v>0</v>
          </cell>
        </row>
        <row r="2000">
          <cell r="B2000" t="str">
            <v>MANO DE OBRA</v>
          </cell>
        </row>
        <row r="2001">
          <cell r="B2001">
            <v>0</v>
          </cell>
          <cell r="C2001">
            <v>0</v>
          </cell>
        </row>
        <row r="2002">
          <cell r="A2002">
            <v>0</v>
          </cell>
          <cell r="B2002">
            <v>0</v>
          </cell>
          <cell r="C2002">
            <v>0</v>
          </cell>
        </row>
        <row r="2003">
          <cell r="A2003">
            <v>0</v>
          </cell>
          <cell r="B2003">
            <v>0</v>
          </cell>
          <cell r="C2003">
            <v>0</v>
          </cell>
        </row>
        <row r="2004">
          <cell r="A2004">
            <v>0</v>
          </cell>
          <cell r="B2004">
            <v>0</v>
          </cell>
          <cell r="C2004">
            <v>0</v>
          </cell>
        </row>
        <row r="2006">
          <cell r="B2006" t="str">
            <v>TRANSPORTE</v>
          </cell>
        </row>
        <row r="2008">
          <cell r="A2008">
            <v>0</v>
          </cell>
          <cell r="B2008">
            <v>0</v>
          </cell>
          <cell r="C2008">
            <v>0</v>
          </cell>
        </row>
        <row r="2009">
          <cell r="A2009">
            <v>0</v>
          </cell>
          <cell r="B2009">
            <v>0</v>
          </cell>
          <cell r="C2009">
            <v>0</v>
          </cell>
        </row>
        <row r="2010">
          <cell r="A2010">
            <v>0</v>
          </cell>
          <cell r="B2010">
            <v>0</v>
          </cell>
          <cell r="C2010">
            <v>0</v>
          </cell>
        </row>
        <row r="2015">
          <cell r="A2015" t="str">
            <v>CODIGO</v>
          </cell>
          <cell r="B2015" t="str">
            <v>ITEM</v>
          </cell>
          <cell r="C2015" t="str">
            <v>UNIDAD</v>
          </cell>
        </row>
        <row r="2016">
          <cell r="D2016">
            <v>0</v>
          </cell>
        </row>
        <row r="2017">
          <cell r="B2017" t="str">
            <v>CODIGO</v>
          </cell>
        </row>
        <row r="2018">
          <cell r="A2018" t="str">
            <v>CODIGO</v>
          </cell>
          <cell r="B2018" t="str">
            <v>RECURSOS</v>
          </cell>
          <cell r="C2018" t="str">
            <v>UNIDAD</v>
          </cell>
          <cell r="D2018" t="str">
            <v>CANT.</v>
          </cell>
        </row>
        <row r="2019">
          <cell r="B2019" t="str">
            <v>MATERIALES</v>
          </cell>
        </row>
        <row r="2020">
          <cell r="B2020">
            <v>0</v>
          </cell>
          <cell r="C2020">
            <v>0</v>
          </cell>
        </row>
        <row r="2021">
          <cell r="B2021">
            <v>0</v>
          </cell>
          <cell r="C2021">
            <v>0</v>
          </cell>
        </row>
        <row r="2022">
          <cell r="B2022">
            <v>0</v>
          </cell>
          <cell r="C2022">
            <v>0</v>
          </cell>
        </row>
        <row r="2023">
          <cell r="B2023">
            <v>0</v>
          </cell>
          <cell r="C2023">
            <v>0</v>
          </cell>
        </row>
        <row r="2025">
          <cell r="B2025" t="str">
            <v>EQUIPO</v>
          </cell>
        </row>
        <row r="2026">
          <cell r="B2026" t="str">
            <v>HTA MENOR (5% de M. de O.)</v>
          </cell>
        </row>
        <row r="2027">
          <cell r="A2027">
            <v>0</v>
          </cell>
          <cell r="B2027">
            <v>0</v>
          </cell>
          <cell r="C2027">
            <v>0</v>
          </cell>
        </row>
        <row r="2028">
          <cell r="A2028">
            <v>0</v>
          </cell>
          <cell r="B2028">
            <v>0</v>
          </cell>
          <cell r="C2028">
            <v>0</v>
          </cell>
        </row>
        <row r="2029">
          <cell r="A2029">
            <v>0</v>
          </cell>
          <cell r="B2029">
            <v>0</v>
          </cell>
          <cell r="C2029">
            <v>0</v>
          </cell>
        </row>
        <row r="2031">
          <cell r="B2031" t="str">
            <v>MANO DE OBRA</v>
          </cell>
        </row>
        <row r="2032">
          <cell r="B2032">
            <v>0</v>
          </cell>
          <cell r="C2032">
            <v>0</v>
          </cell>
        </row>
        <row r="2033">
          <cell r="A2033">
            <v>0</v>
          </cell>
          <cell r="B2033">
            <v>0</v>
          </cell>
          <cell r="C2033">
            <v>0</v>
          </cell>
        </row>
        <row r="2034">
          <cell r="A2034">
            <v>0</v>
          </cell>
          <cell r="B2034">
            <v>0</v>
          </cell>
          <cell r="C2034">
            <v>0</v>
          </cell>
        </row>
        <row r="2035">
          <cell r="A2035">
            <v>0</v>
          </cell>
          <cell r="B2035">
            <v>0</v>
          </cell>
          <cell r="C2035">
            <v>0</v>
          </cell>
        </row>
        <row r="2037">
          <cell r="B2037" t="str">
            <v>TRANSPORTE</v>
          </cell>
        </row>
        <row r="2039">
          <cell r="A2039">
            <v>0</v>
          </cell>
          <cell r="B2039">
            <v>0</v>
          </cell>
          <cell r="C2039">
            <v>0</v>
          </cell>
        </row>
        <row r="2040">
          <cell r="A2040">
            <v>0</v>
          </cell>
          <cell r="B2040">
            <v>0</v>
          </cell>
          <cell r="C2040">
            <v>0</v>
          </cell>
        </row>
        <row r="2041">
          <cell r="A2041">
            <v>0</v>
          </cell>
          <cell r="B2041">
            <v>0</v>
          </cell>
          <cell r="C2041">
            <v>0</v>
          </cell>
        </row>
        <row r="2046">
          <cell r="A2046" t="str">
            <v>CODIGO</v>
          </cell>
          <cell r="B2046" t="str">
            <v>ITEM</v>
          </cell>
          <cell r="C2046" t="str">
            <v>UNIDAD</v>
          </cell>
        </row>
        <row r="2047">
          <cell r="D2047">
            <v>0</v>
          </cell>
        </row>
        <row r="2048">
          <cell r="B2048" t="str">
            <v>CODIGO</v>
          </cell>
        </row>
        <row r="2049">
          <cell r="A2049" t="str">
            <v>CODIGO</v>
          </cell>
          <cell r="B2049" t="str">
            <v>RECURSOS</v>
          </cell>
          <cell r="C2049" t="str">
            <v>UNIDAD</v>
          </cell>
          <cell r="D2049" t="str">
            <v>CANT.</v>
          </cell>
        </row>
        <row r="2050">
          <cell r="B2050" t="str">
            <v>MATERIALES</v>
          </cell>
        </row>
        <row r="2051">
          <cell r="B2051">
            <v>0</v>
          </cell>
          <cell r="C2051">
            <v>0</v>
          </cell>
        </row>
        <row r="2052">
          <cell r="B2052">
            <v>0</v>
          </cell>
          <cell r="C2052">
            <v>0</v>
          </cell>
        </row>
        <row r="2053">
          <cell r="B2053">
            <v>0</v>
          </cell>
          <cell r="C2053">
            <v>0</v>
          </cell>
        </row>
        <row r="2054">
          <cell r="B2054">
            <v>0</v>
          </cell>
          <cell r="C2054">
            <v>0</v>
          </cell>
        </row>
        <row r="2056">
          <cell r="B2056" t="str">
            <v>EQUIPO</v>
          </cell>
        </row>
        <row r="2057">
          <cell r="B2057" t="str">
            <v>HTA MENOR (5% de M. de O.)</v>
          </cell>
        </row>
        <row r="2058">
          <cell r="A2058">
            <v>0</v>
          </cell>
          <cell r="B2058">
            <v>0</v>
          </cell>
          <cell r="C2058">
            <v>0</v>
          </cell>
        </row>
        <row r="2059">
          <cell r="A2059">
            <v>0</v>
          </cell>
          <cell r="B2059">
            <v>0</v>
          </cell>
          <cell r="C2059">
            <v>0</v>
          </cell>
        </row>
        <row r="2060">
          <cell r="A2060">
            <v>0</v>
          </cell>
          <cell r="B2060">
            <v>0</v>
          </cell>
          <cell r="C2060">
            <v>0</v>
          </cell>
        </row>
        <row r="2062">
          <cell r="B2062" t="str">
            <v>MANO DE OBRA</v>
          </cell>
        </row>
        <row r="2063">
          <cell r="B2063">
            <v>0</v>
          </cell>
          <cell r="C2063">
            <v>0</v>
          </cell>
        </row>
        <row r="2064">
          <cell r="A2064">
            <v>0</v>
          </cell>
          <cell r="B2064">
            <v>0</v>
          </cell>
          <cell r="C2064">
            <v>0</v>
          </cell>
        </row>
        <row r="2065">
          <cell r="A2065">
            <v>0</v>
          </cell>
          <cell r="B2065">
            <v>0</v>
          </cell>
          <cell r="C2065">
            <v>0</v>
          </cell>
        </row>
        <row r="2066">
          <cell r="A2066">
            <v>0</v>
          </cell>
          <cell r="B2066">
            <v>0</v>
          </cell>
          <cell r="C2066">
            <v>0</v>
          </cell>
        </row>
        <row r="2068">
          <cell r="B2068" t="str">
            <v>TRANSPORTE</v>
          </cell>
        </row>
        <row r="2070">
          <cell r="A2070">
            <v>0</v>
          </cell>
          <cell r="B2070">
            <v>0</v>
          </cell>
          <cell r="C2070">
            <v>0</v>
          </cell>
        </row>
        <row r="2071">
          <cell r="A2071">
            <v>0</v>
          </cell>
          <cell r="B2071">
            <v>0</v>
          </cell>
          <cell r="C2071">
            <v>0</v>
          </cell>
        </row>
        <row r="2072">
          <cell r="A2072">
            <v>0</v>
          </cell>
          <cell r="B2072">
            <v>0</v>
          </cell>
          <cell r="C2072">
            <v>0</v>
          </cell>
        </row>
        <row r="2078">
          <cell r="A2078" t="str">
            <v>CODIGO</v>
          </cell>
          <cell r="B2078" t="str">
            <v>ITEM</v>
          </cell>
          <cell r="C2078" t="str">
            <v>UNIDAD</v>
          </cell>
        </row>
        <row r="2079">
          <cell r="D2079">
            <v>0</v>
          </cell>
        </row>
        <row r="2080">
          <cell r="B2080" t="str">
            <v>CODIGO</v>
          </cell>
        </row>
        <row r="2081">
          <cell r="A2081" t="str">
            <v>CODIGO</v>
          </cell>
          <cell r="B2081" t="str">
            <v>RECURSOS</v>
          </cell>
          <cell r="C2081" t="str">
            <v>UNIDAD</v>
          </cell>
          <cell r="D2081" t="str">
            <v>CANT.</v>
          </cell>
        </row>
        <row r="2082">
          <cell r="B2082" t="str">
            <v>MATERIALES</v>
          </cell>
        </row>
        <row r="2083">
          <cell r="B2083">
            <v>0</v>
          </cell>
          <cell r="C2083">
            <v>0</v>
          </cell>
        </row>
        <row r="2084">
          <cell r="B2084">
            <v>0</v>
          </cell>
          <cell r="C2084">
            <v>0</v>
          </cell>
        </row>
        <row r="2085">
          <cell r="B2085">
            <v>0</v>
          </cell>
          <cell r="C2085">
            <v>0</v>
          </cell>
        </row>
        <row r="2086">
          <cell r="B2086">
            <v>0</v>
          </cell>
          <cell r="C2086">
            <v>0</v>
          </cell>
        </row>
        <row r="2088">
          <cell r="B2088" t="str">
            <v>EQUIPO</v>
          </cell>
        </row>
        <row r="2089">
          <cell r="B2089" t="str">
            <v>HTA MENOR (5% de M. de O.)</v>
          </cell>
        </row>
        <row r="2090">
          <cell r="A2090">
            <v>0</v>
          </cell>
          <cell r="B2090">
            <v>0</v>
          </cell>
          <cell r="C2090">
            <v>0</v>
          </cell>
        </row>
        <row r="2091">
          <cell r="A2091">
            <v>0</v>
          </cell>
          <cell r="B2091">
            <v>0</v>
          </cell>
          <cell r="C2091">
            <v>0</v>
          </cell>
        </row>
        <row r="2092">
          <cell r="A2092">
            <v>0</v>
          </cell>
          <cell r="B2092">
            <v>0</v>
          </cell>
          <cell r="C2092">
            <v>0</v>
          </cell>
        </row>
        <row r="2094">
          <cell r="B2094" t="str">
            <v>MANO DE OBRA</v>
          </cell>
        </row>
        <row r="2095">
          <cell r="B2095">
            <v>0</v>
          </cell>
          <cell r="C2095">
            <v>0</v>
          </cell>
        </row>
        <row r="2096">
          <cell r="A2096">
            <v>0</v>
          </cell>
          <cell r="B2096">
            <v>0</v>
          </cell>
          <cell r="C2096">
            <v>0</v>
          </cell>
        </row>
        <row r="2097">
          <cell r="A2097">
            <v>0</v>
          </cell>
          <cell r="B2097">
            <v>0</v>
          </cell>
          <cell r="C2097">
            <v>0</v>
          </cell>
        </row>
        <row r="2098">
          <cell r="A2098">
            <v>0</v>
          </cell>
          <cell r="B2098">
            <v>0</v>
          </cell>
          <cell r="C2098">
            <v>0</v>
          </cell>
        </row>
        <row r="2100">
          <cell r="B2100" t="str">
            <v>TRANSPORTE</v>
          </cell>
        </row>
        <row r="2102">
          <cell r="A2102">
            <v>0</v>
          </cell>
          <cell r="B2102">
            <v>0</v>
          </cell>
          <cell r="C2102">
            <v>0</v>
          </cell>
        </row>
        <row r="2103">
          <cell r="A2103">
            <v>0</v>
          </cell>
          <cell r="B2103">
            <v>0</v>
          </cell>
          <cell r="C2103">
            <v>0</v>
          </cell>
        </row>
        <row r="2104">
          <cell r="A2104">
            <v>0</v>
          </cell>
          <cell r="B2104">
            <v>0</v>
          </cell>
          <cell r="C2104">
            <v>0</v>
          </cell>
        </row>
        <row r="2109">
          <cell r="A2109" t="str">
            <v>CODIGO</v>
          </cell>
          <cell r="B2109" t="str">
            <v>ITEM</v>
          </cell>
          <cell r="C2109" t="str">
            <v>UNIDAD</v>
          </cell>
        </row>
        <row r="2110">
          <cell r="D2110">
            <v>0</v>
          </cell>
        </row>
        <row r="2111">
          <cell r="B2111" t="str">
            <v>CODIGO</v>
          </cell>
        </row>
        <row r="2112">
          <cell r="A2112" t="str">
            <v>CODIGO</v>
          </cell>
          <cell r="B2112" t="str">
            <v>RECURSOS</v>
          </cell>
          <cell r="C2112" t="str">
            <v>UNIDAD</v>
          </cell>
          <cell r="D2112" t="str">
            <v>CANT.</v>
          </cell>
        </row>
        <row r="2113">
          <cell r="B2113" t="str">
            <v>MATERIALES</v>
          </cell>
        </row>
        <row r="2114">
          <cell r="B2114">
            <v>0</v>
          </cell>
          <cell r="C2114">
            <v>0</v>
          </cell>
        </row>
        <row r="2115">
          <cell r="B2115">
            <v>0</v>
          </cell>
          <cell r="C2115">
            <v>0</v>
          </cell>
        </row>
        <row r="2116">
          <cell r="B2116">
            <v>0</v>
          </cell>
          <cell r="C2116">
            <v>0</v>
          </cell>
        </row>
        <row r="2117">
          <cell r="B2117">
            <v>0</v>
          </cell>
          <cell r="C2117">
            <v>0</v>
          </cell>
        </row>
        <row r="2119">
          <cell r="B2119" t="str">
            <v>EQUIPO</v>
          </cell>
        </row>
        <row r="2120">
          <cell r="B2120" t="str">
            <v>HTA MENOR (5% de M. de O.)</v>
          </cell>
        </row>
        <row r="2121">
          <cell r="A2121">
            <v>0</v>
          </cell>
          <cell r="B2121">
            <v>0</v>
          </cell>
          <cell r="C2121">
            <v>0</v>
          </cell>
        </row>
        <row r="2122">
          <cell r="A2122">
            <v>0</v>
          </cell>
          <cell r="B2122">
            <v>0</v>
          </cell>
          <cell r="C2122">
            <v>0</v>
          </cell>
        </row>
        <row r="2123">
          <cell r="A2123">
            <v>0</v>
          </cell>
          <cell r="B2123">
            <v>0</v>
          </cell>
          <cell r="C2123">
            <v>0</v>
          </cell>
        </row>
        <row r="2125">
          <cell r="B2125" t="str">
            <v>MANO DE OBRA</v>
          </cell>
        </row>
        <row r="2126">
          <cell r="B2126">
            <v>0</v>
          </cell>
          <cell r="C2126">
            <v>0</v>
          </cell>
        </row>
        <row r="2127">
          <cell r="A2127">
            <v>0</v>
          </cell>
          <cell r="B2127">
            <v>0</v>
          </cell>
          <cell r="C2127">
            <v>0</v>
          </cell>
        </row>
        <row r="2128">
          <cell r="A2128">
            <v>0</v>
          </cell>
          <cell r="B2128">
            <v>0</v>
          </cell>
          <cell r="C2128">
            <v>0</v>
          </cell>
        </row>
        <row r="2129">
          <cell r="A2129">
            <v>0</v>
          </cell>
          <cell r="B2129">
            <v>0</v>
          </cell>
          <cell r="C2129">
            <v>0</v>
          </cell>
        </row>
        <row r="2131">
          <cell r="B2131" t="str">
            <v>TRANSPORTE</v>
          </cell>
        </row>
        <row r="2133">
          <cell r="A2133">
            <v>0</v>
          </cell>
          <cell r="B2133">
            <v>0</v>
          </cell>
          <cell r="C2133">
            <v>0</v>
          </cell>
        </row>
        <row r="2134">
          <cell r="A2134">
            <v>0</v>
          </cell>
          <cell r="B2134">
            <v>0</v>
          </cell>
          <cell r="C2134">
            <v>0</v>
          </cell>
        </row>
        <row r="2135">
          <cell r="A2135">
            <v>0</v>
          </cell>
          <cell r="B2135">
            <v>0</v>
          </cell>
          <cell r="C2135">
            <v>0</v>
          </cell>
        </row>
        <row r="2140">
          <cell r="A2140" t="str">
            <v>CODIGO</v>
          </cell>
          <cell r="B2140" t="str">
            <v>ITEM</v>
          </cell>
          <cell r="C2140" t="str">
            <v>UNIDAD</v>
          </cell>
        </row>
        <row r="2141">
          <cell r="D2141">
            <v>0</v>
          </cell>
        </row>
        <row r="2142">
          <cell r="B2142" t="str">
            <v>CODIGO</v>
          </cell>
        </row>
        <row r="2143">
          <cell r="A2143" t="str">
            <v>CODIGO</v>
          </cell>
          <cell r="B2143" t="str">
            <v>RECURSOS</v>
          </cell>
          <cell r="C2143" t="str">
            <v>UNIDAD</v>
          </cell>
          <cell r="D2143" t="str">
            <v>CANT.</v>
          </cell>
        </row>
        <row r="2144">
          <cell r="B2144" t="str">
            <v>MATERIALES</v>
          </cell>
        </row>
        <row r="2145">
          <cell r="B2145">
            <v>0</v>
          </cell>
          <cell r="C2145">
            <v>0</v>
          </cell>
        </row>
        <row r="2146">
          <cell r="B2146">
            <v>0</v>
          </cell>
          <cell r="C2146">
            <v>0</v>
          </cell>
        </row>
        <row r="2147">
          <cell r="B2147">
            <v>0</v>
          </cell>
          <cell r="C2147">
            <v>0</v>
          </cell>
        </row>
        <row r="2148">
          <cell r="B2148">
            <v>0</v>
          </cell>
          <cell r="C2148">
            <v>0</v>
          </cell>
        </row>
        <row r="2150">
          <cell r="B2150" t="str">
            <v>EQUIPO</v>
          </cell>
        </row>
        <row r="2151">
          <cell r="B2151" t="str">
            <v>HTA MENOR (5% de M. de O.)</v>
          </cell>
        </row>
        <row r="2152">
          <cell r="A2152">
            <v>0</v>
          </cell>
          <cell r="B2152">
            <v>0</v>
          </cell>
          <cell r="C2152">
            <v>0</v>
          </cell>
        </row>
        <row r="2153">
          <cell r="A2153">
            <v>0</v>
          </cell>
          <cell r="B2153">
            <v>0</v>
          </cell>
          <cell r="C2153">
            <v>0</v>
          </cell>
        </row>
        <row r="2154">
          <cell r="A2154">
            <v>0</v>
          </cell>
          <cell r="B2154">
            <v>0</v>
          </cell>
          <cell r="C2154">
            <v>0</v>
          </cell>
        </row>
        <row r="2156">
          <cell r="B2156" t="str">
            <v>MANO DE OBRA</v>
          </cell>
        </row>
        <row r="2157">
          <cell r="B2157">
            <v>0</v>
          </cell>
          <cell r="C2157">
            <v>0</v>
          </cell>
        </row>
        <row r="2158">
          <cell r="A2158">
            <v>0</v>
          </cell>
          <cell r="B2158">
            <v>0</v>
          </cell>
          <cell r="C2158">
            <v>0</v>
          </cell>
        </row>
        <row r="2159">
          <cell r="A2159">
            <v>0</v>
          </cell>
          <cell r="B2159">
            <v>0</v>
          </cell>
          <cell r="C2159">
            <v>0</v>
          </cell>
        </row>
        <row r="2160">
          <cell r="A2160">
            <v>0</v>
          </cell>
          <cell r="B2160">
            <v>0</v>
          </cell>
          <cell r="C2160">
            <v>0</v>
          </cell>
        </row>
        <row r="2162">
          <cell r="B2162" t="str">
            <v>TRANSPORTE</v>
          </cell>
        </row>
        <row r="2164">
          <cell r="A2164">
            <v>0</v>
          </cell>
          <cell r="B2164">
            <v>0</v>
          </cell>
          <cell r="C2164">
            <v>0</v>
          </cell>
        </row>
        <row r="2165">
          <cell r="A2165">
            <v>0</v>
          </cell>
          <cell r="B2165">
            <v>0</v>
          </cell>
          <cell r="C2165">
            <v>0</v>
          </cell>
        </row>
        <row r="2166">
          <cell r="A2166">
            <v>0</v>
          </cell>
          <cell r="B2166">
            <v>0</v>
          </cell>
          <cell r="C2166">
            <v>0</v>
          </cell>
        </row>
        <row r="2171">
          <cell r="A2171" t="str">
            <v>CODIGO</v>
          </cell>
          <cell r="B2171" t="str">
            <v>ITEM</v>
          </cell>
          <cell r="C2171" t="str">
            <v>UNIDAD</v>
          </cell>
        </row>
        <row r="2172">
          <cell r="D2172">
            <v>0</v>
          </cell>
        </row>
        <row r="2173">
          <cell r="B2173" t="str">
            <v>CODIGO</v>
          </cell>
        </row>
        <row r="2174">
          <cell r="A2174" t="str">
            <v>CODIGO</v>
          </cell>
          <cell r="B2174" t="str">
            <v>RECURSOS</v>
          </cell>
          <cell r="C2174" t="str">
            <v>UNIDAD</v>
          </cell>
          <cell r="D2174" t="str">
            <v>CANT.</v>
          </cell>
        </row>
        <row r="2175">
          <cell r="B2175" t="str">
            <v>MATERIALES</v>
          </cell>
        </row>
        <row r="2176">
          <cell r="B2176">
            <v>0</v>
          </cell>
          <cell r="C2176">
            <v>0</v>
          </cell>
        </row>
        <row r="2177">
          <cell r="B2177">
            <v>0</v>
          </cell>
          <cell r="C2177">
            <v>0</v>
          </cell>
        </row>
        <row r="2178">
          <cell r="B2178">
            <v>0</v>
          </cell>
          <cell r="C2178">
            <v>0</v>
          </cell>
        </row>
        <row r="2179">
          <cell r="B2179">
            <v>0</v>
          </cell>
          <cell r="C2179">
            <v>0</v>
          </cell>
        </row>
        <row r="2181">
          <cell r="B2181" t="str">
            <v>EQUIPO</v>
          </cell>
        </row>
        <row r="2182">
          <cell r="B2182" t="str">
            <v>HTA MENOR (5% de M. de O.)</v>
          </cell>
        </row>
        <row r="2183">
          <cell r="A2183">
            <v>0</v>
          </cell>
          <cell r="B2183">
            <v>0</v>
          </cell>
          <cell r="C2183">
            <v>0</v>
          </cell>
        </row>
        <row r="2184">
          <cell r="A2184">
            <v>0</v>
          </cell>
          <cell r="B2184">
            <v>0</v>
          </cell>
          <cell r="C2184">
            <v>0</v>
          </cell>
        </row>
        <row r="2185">
          <cell r="A2185">
            <v>0</v>
          </cell>
          <cell r="B2185">
            <v>0</v>
          </cell>
          <cell r="C2185">
            <v>0</v>
          </cell>
        </row>
        <row r="2187">
          <cell r="B2187" t="str">
            <v>MANO DE OBRA</v>
          </cell>
        </row>
        <row r="2188">
          <cell r="B2188">
            <v>0</v>
          </cell>
          <cell r="C2188">
            <v>0</v>
          </cell>
        </row>
        <row r="2189">
          <cell r="A2189">
            <v>0</v>
          </cell>
          <cell r="B2189">
            <v>0</v>
          </cell>
          <cell r="C2189">
            <v>0</v>
          </cell>
        </row>
        <row r="2190">
          <cell r="A2190">
            <v>0</v>
          </cell>
          <cell r="B2190">
            <v>0</v>
          </cell>
          <cell r="C2190">
            <v>0</v>
          </cell>
        </row>
        <row r="2191">
          <cell r="A2191">
            <v>0</v>
          </cell>
          <cell r="B2191">
            <v>0</v>
          </cell>
          <cell r="C2191">
            <v>0</v>
          </cell>
        </row>
        <row r="2193">
          <cell r="B2193" t="str">
            <v>TRANSPORTE</v>
          </cell>
        </row>
        <row r="2195">
          <cell r="A2195">
            <v>0</v>
          </cell>
          <cell r="B2195">
            <v>0</v>
          </cell>
          <cell r="C2195">
            <v>0</v>
          </cell>
        </row>
        <row r="2196">
          <cell r="A2196">
            <v>0</v>
          </cell>
          <cell r="B2196">
            <v>0</v>
          </cell>
          <cell r="C2196">
            <v>0</v>
          </cell>
        </row>
        <row r="2197">
          <cell r="A2197">
            <v>0</v>
          </cell>
          <cell r="B2197">
            <v>0</v>
          </cell>
          <cell r="C2197">
            <v>0</v>
          </cell>
        </row>
        <row r="2202">
          <cell r="A2202" t="str">
            <v>CODIGO</v>
          </cell>
          <cell r="B2202" t="str">
            <v>ITEM</v>
          </cell>
          <cell r="C2202" t="str">
            <v>UNIDAD</v>
          </cell>
        </row>
        <row r="2203">
          <cell r="D2203">
            <v>0</v>
          </cell>
        </row>
        <row r="2204">
          <cell r="B2204" t="str">
            <v>CODIGO</v>
          </cell>
        </row>
        <row r="2205">
          <cell r="A2205" t="str">
            <v>CODIGO</v>
          </cell>
          <cell r="B2205" t="str">
            <v>RECURSOS</v>
          </cell>
          <cell r="C2205" t="str">
            <v>UNIDAD</v>
          </cell>
          <cell r="D2205" t="str">
            <v>CANT.</v>
          </cell>
        </row>
        <row r="2206">
          <cell r="B2206" t="str">
            <v>MATERIALES</v>
          </cell>
        </row>
        <row r="2207">
          <cell r="B2207">
            <v>0</v>
          </cell>
          <cell r="C2207">
            <v>0</v>
          </cell>
        </row>
        <row r="2208">
          <cell r="B2208">
            <v>0</v>
          </cell>
          <cell r="C2208">
            <v>0</v>
          </cell>
        </row>
        <row r="2209">
          <cell r="B2209">
            <v>0</v>
          </cell>
          <cell r="C2209">
            <v>0</v>
          </cell>
        </row>
        <row r="2210">
          <cell r="B2210">
            <v>0</v>
          </cell>
          <cell r="C2210">
            <v>0</v>
          </cell>
        </row>
        <row r="2212">
          <cell r="B2212" t="str">
            <v>EQUIPO</v>
          </cell>
        </row>
        <row r="2213">
          <cell r="B2213" t="str">
            <v>HTA MENOR (5% de M. de O.)</v>
          </cell>
        </row>
        <row r="2214">
          <cell r="A2214">
            <v>0</v>
          </cell>
          <cell r="B2214">
            <v>0</v>
          </cell>
          <cell r="C2214">
            <v>0</v>
          </cell>
        </row>
        <row r="2215">
          <cell r="A2215">
            <v>0</v>
          </cell>
          <cell r="B2215">
            <v>0</v>
          </cell>
          <cell r="C2215">
            <v>0</v>
          </cell>
        </row>
        <row r="2216">
          <cell r="A2216">
            <v>0</v>
          </cell>
          <cell r="B2216">
            <v>0</v>
          </cell>
          <cell r="C2216">
            <v>0</v>
          </cell>
        </row>
        <row r="2218">
          <cell r="B2218" t="str">
            <v>MANO DE OBRA</v>
          </cell>
        </row>
        <row r="2219">
          <cell r="B2219">
            <v>0</v>
          </cell>
          <cell r="C2219">
            <v>0</v>
          </cell>
        </row>
        <row r="2220">
          <cell r="A2220">
            <v>0</v>
          </cell>
          <cell r="B2220">
            <v>0</v>
          </cell>
          <cell r="C2220">
            <v>0</v>
          </cell>
        </row>
        <row r="2221">
          <cell r="A2221">
            <v>0</v>
          </cell>
          <cell r="B2221">
            <v>0</v>
          </cell>
          <cell r="C2221">
            <v>0</v>
          </cell>
        </row>
        <row r="2222">
          <cell r="A2222">
            <v>0</v>
          </cell>
          <cell r="B2222">
            <v>0</v>
          </cell>
          <cell r="C2222">
            <v>0</v>
          </cell>
        </row>
        <row r="2224">
          <cell r="B2224" t="str">
            <v>TRANSPORTE</v>
          </cell>
        </row>
        <row r="2226">
          <cell r="A2226">
            <v>0</v>
          </cell>
          <cell r="B2226">
            <v>0</v>
          </cell>
          <cell r="C2226">
            <v>0</v>
          </cell>
        </row>
        <row r="2227">
          <cell r="A2227">
            <v>0</v>
          </cell>
          <cell r="B2227">
            <v>0</v>
          </cell>
          <cell r="C2227">
            <v>0</v>
          </cell>
        </row>
        <row r="2228">
          <cell r="A2228">
            <v>0</v>
          </cell>
          <cell r="B2228">
            <v>0</v>
          </cell>
          <cell r="C2228">
            <v>0</v>
          </cell>
        </row>
        <row r="2233">
          <cell r="A2233" t="str">
            <v>CODIGO</v>
          </cell>
          <cell r="B2233" t="str">
            <v>ITEM</v>
          </cell>
          <cell r="C2233" t="str">
            <v>UNIDAD</v>
          </cell>
        </row>
        <row r="2234">
          <cell r="D2234">
            <v>0</v>
          </cell>
        </row>
        <row r="2235">
          <cell r="B2235" t="str">
            <v>CODIGO</v>
          </cell>
        </row>
        <row r="2236">
          <cell r="A2236" t="str">
            <v>CODIGO</v>
          </cell>
          <cell r="B2236" t="str">
            <v>RECURSOS</v>
          </cell>
          <cell r="C2236" t="str">
            <v>UNIDAD</v>
          </cell>
          <cell r="D2236" t="str">
            <v>CANT.</v>
          </cell>
        </row>
        <row r="2237">
          <cell r="B2237" t="str">
            <v>MATERIALES</v>
          </cell>
        </row>
        <row r="2238">
          <cell r="B2238">
            <v>0</v>
          </cell>
          <cell r="C2238">
            <v>0</v>
          </cell>
        </row>
        <row r="2239">
          <cell r="B2239">
            <v>0</v>
          </cell>
          <cell r="C2239">
            <v>0</v>
          </cell>
        </row>
        <row r="2240">
          <cell r="B2240">
            <v>0</v>
          </cell>
          <cell r="C2240">
            <v>0</v>
          </cell>
        </row>
        <row r="2241">
          <cell r="B2241">
            <v>0</v>
          </cell>
          <cell r="C2241">
            <v>0</v>
          </cell>
        </row>
        <row r="2243">
          <cell r="B2243" t="str">
            <v>EQUIPO</v>
          </cell>
        </row>
        <row r="2244">
          <cell r="B2244" t="str">
            <v>HTA MENOR (5% de M. de O.)</v>
          </cell>
        </row>
        <row r="2245">
          <cell r="A2245">
            <v>0</v>
          </cell>
          <cell r="B2245">
            <v>0</v>
          </cell>
          <cell r="C2245">
            <v>0</v>
          </cell>
        </row>
        <row r="2246">
          <cell r="A2246">
            <v>0</v>
          </cell>
          <cell r="B2246">
            <v>0</v>
          </cell>
          <cell r="C2246">
            <v>0</v>
          </cell>
        </row>
        <row r="2247">
          <cell r="A2247">
            <v>0</v>
          </cell>
          <cell r="B2247">
            <v>0</v>
          </cell>
          <cell r="C2247">
            <v>0</v>
          </cell>
        </row>
        <row r="2249">
          <cell r="B2249" t="str">
            <v>MANO DE OBRA</v>
          </cell>
        </row>
        <row r="2250">
          <cell r="B2250">
            <v>0</v>
          </cell>
          <cell r="C2250">
            <v>0</v>
          </cell>
        </row>
        <row r="2251">
          <cell r="A2251">
            <v>0</v>
          </cell>
          <cell r="B2251">
            <v>0</v>
          </cell>
          <cell r="C2251">
            <v>0</v>
          </cell>
        </row>
        <row r="2252">
          <cell r="A2252">
            <v>0</v>
          </cell>
          <cell r="B2252">
            <v>0</v>
          </cell>
          <cell r="C2252">
            <v>0</v>
          </cell>
        </row>
        <row r="2253">
          <cell r="A2253">
            <v>0</v>
          </cell>
          <cell r="B2253">
            <v>0</v>
          </cell>
          <cell r="C2253">
            <v>0</v>
          </cell>
        </row>
        <row r="2255">
          <cell r="B2255" t="str">
            <v>TRANSPORTE</v>
          </cell>
        </row>
        <row r="2257">
          <cell r="A2257">
            <v>0</v>
          </cell>
          <cell r="B2257">
            <v>0</v>
          </cell>
          <cell r="C2257">
            <v>0</v>
          </cell>
        </row>
        <row r="2258">
          <cell r="A2258">
            <v>0</v>
          </cell>
          <cell r="B2258">
            <v>0</v>
          </cell>
          <cell r="C2258">
            <v>0</v>
          </cell>
        </row>
        <row r="2259">
          <cell r="A2259">
            <v>0</v>
          </cell>
          <cell r="B2259">
            <v>0</v>
          </cell>
          <cell r="C2259">
            <v>0</v>
          </cell>
        </row>
        <row r="2264">
          <cell r="A2264" t="str">
            <v>CODIGO</v>
          </cell>
          <cell r="B2264" t="str">
            <v>ITEM</v>
          </cell>
          <cell r="C2264" t="str">
            <v>UNIDAD</v>
          </cell>
        </row>
        <row r="2265">
          <cell r="D2265">
            <v>0</v>
          </cell>
        </row>
        <row r="2266">
          <cell r="B2266" t="str">
            <v>CODIGO</v>
          </cell>
        </row>
        <row r="2267">
          <cell r="A2267" t="str">
            <v>CODIGO</v>
          </cell>
          <cell r="B2267" t="str">
            <v>RECURSOS</v>
          </cell>
          <cell r="C2267" t="str">
            <v>UNIDAD</v>
          </cell>
          <cell r="D2267" t="str">
            <v>CANT.</v>
          </cell>
        </row>
        <row r="2268">
          <cell r="B2268" t="str">
            <v>MATERIALES</v>
          </cell>
        </row>
        <row r="2269">
          <cell r="B2269">
            <v>0</v>
          </cell>
          <cell r="C2269">
            <v>0</v>
          </cell>
        </row>
        <row r="2270">
          <cell r="B2270">
            <v>0</v>
          </cell>
          <cell r="C2270">
            <v>0</v>
          </cell>
        </row>
        <row r="2271">
          <cell r="B2271">
            <v>0</v>
          </cell>
          <cell r="C2271">
            <v>0</v>
          </cell>
        </row>
        <row r="2272">
          <cell r="B2272">
            <v>0</v>
          </cell>
          <cell r="C2272">
            <v>0</v>
          </cell>
        </row>
        <row r="2274">
          <cell r="B2274" t="str">
            <v>EQUIPO</v>
          </cell>
        </row>
        <row r="2275">
          <cell r="B2275" t="str">
            <v>HTA MENOR (5% de M. de O.)</v>
          </cell>
        </row>
        <row r="2276">
          <cell r="A2276">
            <v>0</v>
          </cell>
          <cell r="B2276">
            <v>0</v>
          </cell>
          <cell r="C2276">
            <v>0</v>
          </cell>
        </row>
        <row r="2277">
          <cell r="A2277">
            <v>0</v>
          </cell>
          <cell r="B2277">
            <v>0</v>
          </cell>
          <cell r="C2277">
            <v>0</v>
          </cell>
        </row>
        <row r="2278">
          <cell r="A2278">
            <v>0</v>
          </cell>
          <cell r="B2278">
            <v>0</v>
          </cell>
          <cell r="C2278">
            <v>0</v>
          </cell>
        </row>
        <row r="2280">
          <cell r="B2280" t="str">
            <v>MANO DE OBRA</v>
          </cell>
        </row>
        <row r="2281">
          <cell r="B2281">
            <v>0</v>
          </cell>
          <cell r="C2281">
            <v>0</v>
          </cell>
        </row>
        <row r="2282">
          <cell r="A2282">
            <v>0</v>
          </cell>
          <cell r="B2282">
            <v>0</v>
          </cell>
          <cell r="C2282">
            <v>0</v>
          </cell>
        </row>
        <row r="2283">
          <cell r="A2283">
            <v>0</v>
          </cell>
          <cell r="B2283">
            <v>0</v>
          </cell>
          <cell r="C2283">
            <v>0</v>
          </cell>
        </row>
        <row r="2284">
          <cell r="A2284">
            <v>0</v>
          </cell>
          <cell r="B2284">
            <v>0</v>
          </cell>
          <cell r="C2284">
            <v>0</v>
          </cell>
        </row>
        <row r="2286">
          <cell r="B2286" t="str">
            <v>TRANSPORTE</v>
          </cell>
        </row>
        <row r="2288">
          <cell r="A2288">
            <v>0</v>
          </cell>
          <cell r="B2288">
            <v>0</v>
          </cell>
          <cell r="C2288">
            <v>0</v>
          </cell>
        </row>
        <row r="2289">
          <cell r="A2289">
            <v>0</v>
          </cell>
          <cell r="B2289">
            <v>0</v>
          </cell>
          <cell r="C2289">
            <v>0</v>
          </cell>
        </row>
        <row r="2290">
          <cell r="A2290">
            <v>0</v>
          </cell>
          <cell r="B2290">
            <v>0</v>
          </cell>
          <cell r="C2290">
            <v>0</v>
          </cell>
        </row>
        <row r="2295">
          <cell r="A2295" t="str">
            <v>CODIGO</v>
          </cell>
          <cell r="B2295" t="str">
            <v>ITEM</v>
          </cell>
          <cell r="C2295" t="str">
            <v>UNIDAD</v>
          </cell>
        </row>
        <row r="2296">
          <cell r="D2296">
            <v>0</v>
          </cell>
        </row>
        <row r="2297">
          <cell r="B2297" t="str">
            <v>CODIGO</v>
          </cell>
        </row>
        <row r="2298">
          <cell r="A2298" t="str">
            <v>CODIGO</v>
          </cell>
          <cell r="B2298" t="str">
            <v>RECURSOS</v>
          </cell>
          <cell r="C2298" t="str">
            <v>UNIDAD</v>
          </cell>
          <cell r="D2298" t="str">
            <v>CANT.</v>
          </cell>
        </row>
        <row r="2299">
          <cell r="B2299" t="str">
            <v>MATERIALES</v>
          </cell>
        </row>
        <row r="2300">
          <cell r="B2300">
            <v>0</v>
          </cell>
          <cell r="C2300">
            <v>0</v>
          </cell>
        </row>
        <row r="2301">
          <cell r="B2301">
            <v>0</v>
          </cell>
          <cell r="C2301">
            <v>0</v>
          </cell>
        </row>
        <row r="2302">
          <cell r="B2302">
            <v>0</v>
          </cell>
          <cell r="C2302">
            <v>0</v>
          </cell>
        </row>
        <row r="2303">
          <cell r="B2303">
            <v>0</v>
          </cell>
          <cell r="C2303">
            <v>0</v>
          </cell>
        </row>
        <row r="2305">
          <cell r="B2305" t="str">
            <v>EQUIPO</v>
          </cell>
        </row>
        <row r="2306">
          <cell r="B2306" t="str">
            <v>HTA MENOR (5% de M. de O.)</v>
          </cell>
        </row>
        <row r="2307">
          <cell r="A2307">
            <v>0</v>
          </cell>
          <cell r="B2307">
            <v>0</v>
          </cell>
          <cell r="C2307">
            <v>0</v>
          </cell>
        </row>
        <row r="2308">
          <cell r="A2308">
            <v>0</v>
          </cell>
          <cell r="B2308">
            <v>0</v>
          </cell>
          <cell r="C2308">
            <v>0</v>
          </cell>
        </row>
        <row r="2309">
          <cell r="A2309">
            <v>0</v>
          </cell>
          <cell r="B2309">
            <v>0</v>
          </cell>
          <cell r="C2309">
            <v>0</v>
          </cell>
        </row>
        <row r="2311">
          <cell r="B2311" t="str">
            <v>MANO DE OBRA</v>
          </cell>
        </row>
        <row r="2312">
          <cell r="B2312">
            <v>0</v>
          </cell>
          <cell r="C2312">
            <v>0</v>
          </cell>
        </row>
        <row r="2313">
          <cell r="A2313">
            <v>0</v>
          </cell>
          <cell r="B2313">
            <v>0</v>
          </cell>
          <cell r="C2313">
            <v>0</v>
          </cell>
        </row>
        <row r="2314">
          <cell r="A2314">
            <v>0</v>
          </cell>
          <cell r="B2314">
            <v>0</v>
          </cell>
          <cell r="C2314">
            <v>0</v>
          </cell>
        </row>
        <row r="2315">
          <cell r="A2315">
            <v>0</v>
          </cell>
          <cell r="B2315">
            <v>0</v>
          </cell>
          <cell r="C2315">
            <v>0</v>
          </cell>
        </row>
        <row r="2317">
          <cell r="B2317" t="str">
            <v>TRANSPORTE</v>
          </cell>
        </row>
        <row r="2319">
          <cell r="A2319">
            <v>0</v>
          </cell>
          <cell r="B2319">
            <v>0</v>
          </cell>
          <cell r="C2319">
            <v>0</v>
          </cell>
        </row>
        <row r="2320">
          <cell r="A2320">
            <v>0</v>
          </cell>
          <cell r="B2320">
            <v>0</v>
          </cell>
          <cell r="C2320">
            <v>0</v>
          </cell>
        </row>
        <row r="2321">
          <cell r="A2321">
            <v>0</v>
          </cell>
          <cell r="B2321">
            <v>0</v>
          </cell>
          <cell r="C2321">
            <v>0</v>
          </cell>
        </row>
        <row r="2326">
          <cell r="A2326" t="str">
            <v>CODIGO</v>
          </cell>
          <cell r="B2326" t="str">
            <v>ITEM</v>
          </cell>
          <cell r="C2326" t="str">
            <v>UNIDAD</v>
          </cell>
        </row>
        <row r="2327">
          <cell r="D2327">
            <v>0</v>
          </cell>
        </row>
        <row r="2328">
          <cell r="B2328" t="str">
            <v>CODIGO</v>
          </cell>
        </row>
        <row r="2329">
          <cell r="A2329" t="str">
            <v>CODIGO</v>
          </cell>
          <cell r="B2329" t="str">
            <v>RECURSOS</v>
          </cell>
          <cell r="C2329" t="str">
            <v>UNIDAD</v>
          </cell>
          <cell r="D2329" t="str">
            <v>CANT.</v>
          </cell>
        </row>
        <row r="2330">
          <cell r="B2330" t="str">
            <v>MATERIALES</v>
          </cell>
        </row>
        <row r="2331">
          <cell r="B2331">
            <v>0</v>
          </cell>
          <cell r="C2331">
            <v>0</v>
          </cell>
        </row>
        <row r="2332">
          <cell r="B2332">
            <v>0</v>
          </cell>
          <cell r="C2332">
            <v>0</v>
          </cell>
        </row>
        <row r="2333">
          <cell r="B2333">
            <v>0</v>
          </cell>
          <cell r="C2333">
            <v>0</v>
          </cell>
        </row>
        <row r="2334">
          <cell r="B2334">
            <v>0</v>
          </cell>
          <cell r="C2334">
            <v>0</v>
          </cell>
        </row>
        <row r="2336">
          <cell r="B2336" t="str">
            <v>EQUIPO</v>
          </cell>
        </row>
        <row r="2337">
          <cell r="B2337" t="str">
            <v>HTA MENOR (5% de M. de O.)</v>
          </cell>
        </row>
        <row r="2338">
          <cell r="A2338">
            <v>0</v>
          </cell>
          <cell r="B2338">
            <v>0</v>
          </cell>
          <cell r="C2338">
            <v>0</v>
          </cell>
        </row>
        <row r="2339">
          <cell r="A2339">
            <v>0</v>
          </cell>
          <cell r="B2339">
            <v>0</v>
          </cell>
          <cell r="C2339">
            <v>0</v>
          </cell>
        </row>
        <row r="2340">
          <cell r="A2340">
            <v>0</v>
          </cell>
          <cell r="B2340">
            <v>0</v>
          </cell>
          <cell r="C2340">
            <v>0</v>
          </cell>
        </row>
        <row r="2342">
          <cell r="B2342" t="str">
            <v>MANO DE OBRA</v>
          </cell>
        </row>
        <row r="2343">
          <cell r="B2343">
            <v>0</v>
          </cell>
          <cell r="C2343">
            <v>0</v>
          </cell>
        </row>
        <row r="2344">
          <cell r="A2344">
            <v>0</v>
          </cell>
          <cell r="B2344">
            <v>0</v>
          </cell>
          <cell r="C2344">
            <v>0</v>
          </cell>
        </row>
        <row r="2345">
          <cell r="A2345">
            <v>0</v>
          </cell>
          <cell r="B2345">
            <v>0</v>
          </cell>
          <cell r="C2345">
            <v>0</v>
          </cell>
        </row>
        <row r="2346">
          <cell r="A2346">
            <v>0</v>
          </cell>
          <cell r="B2346">
            <v>0</v>
          </cell>
          <cell r="C2346">
            <v>0</v>
          </cell>
        </row>
        <row r="2348">
          <cell r="B2348" t="str">
            <v>TRANSPORTE</v>
          </cell>
        </row>
        <row r="2350">
          <cell r="A2350">
            <v>0</v>
          </cell>
          <cell r="B2350">
            <v>0</v>
          </cell>
          <cell r="C2350">
            <v>0</v>
          </cell>
        </row>
        <row r="2351">
          <cell r="A2351">
            <v>0</v>
          </cell>
          <cell r="B2351">
            <v>0</v>
          </cell>
          <cell r="C2351">
            <v>0</v>
          </cell>
        </row>
        <row r="2352">
          <cell r="A2352">
            <v>0</v>
          </cell>
          <cell r="B2352">
            <v>0</v>
          </cell>
          <cell r="C2352">
            <v>0</v>
          </cell>
        </row>
        <row r="2357">
          <cell r="A2357" t="str">
            <v>CODIGO</v>
          </cell>
          <cell r="B2357" t="str">
            <v>ITEM</v>
          </cell>
          <cell r="C2357" t="str">
            <v>UNIDAD</v>
          </cell>
        </row>
        <row r="2358">
          <cell r="D2358">
            <v>0</v>
          </cell>
        </row>
        <row r="2359">
          <cell r="B2359" t="str">
            <v>CODIGO</v>
          </cell>
        </row>
        <row r="2360">
          <cell r="A2360" t="str">
            <v>CODIGO</v>
          </cell>
          <cell r="B2360" t="str">
            <v>RECURSOS</v>
          </cell>
          <cell r="C2360" t="str">
            <v>UNIDAD</v>
          </cell>
          <cell r="D2360" t="str">
            <v>CANT.</v>
          </cell>
        </row>
        <row r="2361">
          <cell r="B2361" t="str">
            <v>MATERIALES</v>
          </cell>
        </row>
        <row r="2362">
          <cell r="B2362">
            <v>0</v>
          </cell>
          <cell r="C2362">
            <v>0</v>
          </cell>
        </row>
        <row r="2363">
          <cell r="B2363">
            <v>0</v>
          </cell>
          <cell r="C2363">
            <v>0</v>
          </cell>
        </row>
        <row r="2364">
          <cell r="B2364">
            <v>0</v>
          </cell>
          <cell r="C2364">
            <v>0</v>
          </cell>
        </row>
        <row r="2365">
          <cell r="B2365">
            <v>0</v>
          </cell>
          <cell r="C2365">
            <v>0</v>
          </cell>
        </row>
        <row r="2367">
          <cell r="B2367" t="str">
            <v>EQUIPO</v>
          </cell>
        </row>
        <row r="2368">
          <cell r="B2368" t="str">
            <v>HTA MENOR (5% de M. de O.)</v>
          </cell>
        </row>
        <row r="2369">
          <cell r="A2369">
            <v>0</v>
          </cell>
          <cell r="B2369">
            <v>0</v>
          </cell>
          <cell r="C2369">
            <v>0</v>
          </cell>
        </row>
        <row r="2370">
          <cell r="A2370">
            <v>0</v>
          </cell>
          <cell r="B2370">
            <v>0</v>
          </cell>
          <cell r="C2370">
            <v>0</v>
          </cell>
        </row>
        <row r="2371">
          <cell r="A2371">
            <v>0</v>
          </cell>
          <cell r="B2371">
            <v>0</v>
          </cell>
          <cell r="C2371">
            <v>0</v>
          </cell>
        </row>
        <row r="2373">
          <cell r="B2373" t="str">
            <v>MANO DE OBRA</v>
          </cell>
        </row>
        <row r="2374">
          <cell r="B2374">
            <v>0</v>
          </cell>
          <cell r="C2374">
            <v>0</v>
          </cell>
        </row>
        <row r="2375">
          <cell r="A2375">
            <v>0</v>
          </cell>
          <cell r="B2375">
            <v>0</v>
          </cell>
          <cell r="C2375">
            <v>0</v>
          </cell>
        </row>
        <row r="2376">
          <cell r="A2376">
            <v>0</v>
          </cell>
          <cell r="B2376">
            <v>0</v>
          </cell>
          <cell r="C2376">
            <v>0</v>
          </cell>
        </row>
        <row r="2377">
          <cell r="A2377">
            <v>0</v>
          </cell>
          <cell r="B2377">
            <v>0</v>
          </cell>
          <cell r="C2377">
            <v>0</v>
          </cell>
        </row>
        <row r="2379">
          <cell r="B2379" t="str">
            <v>TRANSPORTE</v>
          </cell>
        </row>
        <row r="2381">
          <cell r="A2381">
            <v>0</v>
          </cell>
          <cell r="B2381">
            <v>0</v>
          </cell>
          <cell r="C2381">
            <v>0</v>
          </cell>
        </row>
        <row r="2382">
          <cell r="A2382">
            <v>0</v>
          </cell>
          <cell r="B2382">
            <v>0</v>
          </cell>
          <cell r="C2382">
            <v>0</v>
          </cell>
        </row>
        <row r="2383">
          <cell r="A2383">
            <v>0</v>
          </cell>
          <cell r="B2383">
            <v>0</v>
          </cell>
          <cell r="C2383">
            <v>0</v>
          </cell>
        </row>
        <row r="2388">
          <cell r="A2388" t="str">
            <v>CODIGO</v>
          </cell>
          <cell r="B2388" t="str">
            <v>ITEM</v>
          </cell>
          <cell r="C2388" t="str">
            <v>UNIDAD</v>
          </cell>
        </row>
        <row r="2389">
          <cell r="D2389">
            <v>0</v>
          </cell>
        </row>
        <row r="2390">
          <cell r="B2390" t="str">
            <v>CODIGO</v>
          </cell>
        </row>
        <row r="2391">
          <cell r="A2391" t="str">
            <v>CODIGO</v>
          </cell>
          <cell r="B2391" t="str">
            <v>RECURSOS</v>
          </cell>
          <cell r="C2391" t="str">
            <v>UNIDAD</v>
          </cell>
          <cell r="D2391" t="str">
            <v>CANT.</v>
          </cell>
        </row>
        <row r="2392">
          <cell r="B2392" t="str">
            <v>MATERIALES</v>
          </cell>
        </row>
        <row r="2393">
          <cell r="B2393">
            <v>0</v>
          </cell>
          <cell r="C2393">
            <v>0</v>
          </cell>
        </row>
        <row r="2394">
          <cell r="B2394">
            <v>0</v>
          </cell>
          <cell r="C2394">
            <v>0</v>
          </cell>
        </row>
        <row r="2395">
          <cell r="B2395">
            <v>0</v>
          </cell>
          <cell r="C2395">
            <v>0</v>
          </cell>
        </row>
        <row r="2396">
          <cell r="B2396">
            <v>0</v>
          </cell>
          <cell r="C2396">
            <v>0</v>
          </cell>
        </row>
        <row r="2398">
          <cell r="B2398" t="str">
            <v>EQUIPO</v>
          </cell>
        </row>
        <row r="2399">
          <cell r="B2399" t="str">
            <v>HTA MENOR (5% de M. de O.)</v>
          </cell>
        </row>
        <row r="2400">
          <cell r="A2400">
            <v>0</v>
          </cell>
          <cell r="B2400">
            <v>0</v>
          </cell>
          <cell r="C2400">
            <v>0</v>
          </cell>
        </row>
        <row r="2401">
          <cell r="A2401">
            <v>0</v>
          </cell>
          <cell r="B2401">
            <v>0</v>
          </cell>
          <cell r="C2401">
            <v>0</v>
          </cell>
        </row>
        <row r="2402">
          <cell r="A2402">
            <v>0</v>
          </cell>
          <cell r="B2402">
            <v>0</v>
          </cell>
          <cell r="C2402">
            <v>0</v>
          </cell>
        </row>
        <row r="2404">
          <cell r="B2404" t="str">
            <v>MANO DE OBRA</v>
          </cell>
        </row>
        <row r="2405">
          <cell r="B2405">
            <v>0</v>
          </cell>
          <cell r="C2405">
            <v>0</v>
          </cell>
        </row>
        <row r="2406">
          <cell r="A2406">
            <v>0</v>
          </cell>
          <cell r="B2406">
            <v>0</v>
          </cell>
          <cell r="C2406">
            <v>0</v>
          </cell>
        </row>
        <row r="2407">
          <cell r="A2407">
            <v>0</v>
          </cell>
          <cell r="B2407">
            <v>0</v>
          </cell>
          <cell r="C2407">
            <v>0</v>
          </cell>
        </row>
        <row r="2408">
          <cell r="A2408">
            <v>0</v>
          </cell>
          <cell r="B2408">
            <v>0</v>
          </cell>
          <cell r="C2408">
            <v>0</v>
          </cell>
        </row>
        <row r="2410">
          <cell r="B2410" t="str">
            <v>TRANSPORTE</v>
          </cell>
        </row>
        <row r="2412">
          <cell r="A2412">
            <v>0</v>
          </cell>
          <cell r="B2412">
            <v>0</v>
          </cell>
          <cell r="C2412">
            <v>0</v>
          </cell>
        </row>
        <row r="2413">
          <cell r="A2413">
            <v>0</v>
          </cell>
          <cell r="B2413">
            <v>0</v>
          </cell>
          <cell r="C2413">
            <v>0</v>
          </cell>
        </row>
        <row r="2414">
          <cell r="A2414">
            <v>0</v>
          </cell>
          <cell r="B2414">
            <v>0</v>
          </cell>
          <cell r="C2414">
            <v>0</v>
          </cell>
        </row>
        <row r="2419">
          <cell r="A2419" t="str">
            <v>CODIGO</v>
          </cell>
          <cell r="B2419" t="str">
            <v>ITEM</v>
          </cell>
          <cell r="C2419" t="str">
            <v>UNIDAD</v>
          </cell>
        </row>
        <row r="2420">
          <cell r="D2420">
            <v>0</v>
          </cell>
        </row>
        <row r="2421">
          <cell r="B2421" t="str">
            <v>CODIGO</v>
          </cell>
        </row>
        <row r="2422">
          <cell r="A2422" t="str">
            <v>CODIGO</v>
          </cell>
          <cell r="B2422" t="str">
            <v>RECURSOS</v>
          </cell>
          <cell r="C2422" t="str">
            <v>UNIDAD</v>
          </cell>
          <cell r="D2422" t="str">
            <v>CANT.</v>
          </cell>
        </row>
        <row r="2423">
          <cell r="B2423" t="str">
            <v>MATERIALES</v>
          </cell>
        </row>
        <row r="2424">
          <cell r="B2424">
            <v>0</v>
          </cell>
          <cell r="C2424">
            <v>0</v>
          </cell>
        </row>
        <row r="2425">
          <cell r="B2425">
            <v>0</v>
          </cell>
          <cell r="C2425">
            <v>0</v>
          </cell>
        </row>
        <row r="2426">
          <cell r="B2426">
            <v>0</v>
          </cell>
          <cell r="C2426">
            <v>0</v>
          </cell>
        </row>
        <row r="2427">
          <cell r="B2427">
            <v>0</v>
          </cell>
          <cell r="C2427">
            <v>0</v>
          </cell>
        </row>
        <row r="2429">
          <cell r="B2429" t="str">
            <v>EQUIPO</v>
          </cell>
        </row>
        <row r="2430">
          <cell r="B2430" t="str">
            <v>HTA MENOR (5% de M. de O.)</v>
          </cell>
        </row>
        <row r="2431">
          <cell r="A2431">
            <v>0</v>
          </cell>
          <cell r="B2431">
            <v>0</v>
          </cell>
          <cell r="C2431">
            <v>0</v>
          </cell>
        </row>
        <row r="2432">
          <cell r="A2432">
            <v>0</v>
          </cell>
          <cell r="B2432">
            <v>0</v>
          </cell>
          <cell r="C2432">
            <v>0</v>
          </cell>
        </row>
        <row r="2433">
          <cell r="A2433">
            <v>0</v>
          </cell>
          <cell r="B2433">
            <v>0</v>
          </cell>
          <cell r="C2433">
            <v>0</v>
          </cell>
        </row>
        <row r="2435">
          <cell r="B2435" t="str">
            <v>MANO DE OBRA</v>
          </cell>
        </row>
        <row r="2436">
          <cell r="B2436">
            <v>0</v>
          </cell>
          <cell r="C2436">
            <v>0</v>
          </cell>
        </row>
        <row r="2437">
          <cell r="A2437">
            <v>0</v>
          </cell>
          <cell r="B2437">
            <v>0</v>
          </cell>
          <cell r="C2437">
            <v>0</v>
          </cell>
        </row>
        <row r="2438">
          <cell r="A2438">
            <v>0</v>
          </cell>
          <cell r="B2438">
            <v>0</v>
          </cell>
          <cell r="C2438">
            <v>0</v>
          </cell>
        </row>
        <row r="2439">
          <cell r="A2439">
            <v>0</v>
          </cell>
          <cell r="B2439">
            <v>0</v>
          </cell>
          <cell r="C2439">
            <v>0</v>
          </cell>
        </row>
        <row r="2441">
          <cell r="B2441" t="str">
            <v>TRANSPORTE</v>
          </cell>
        </row>
        <row r="2443">
          <cell r="A2443">
            <v>0</v>
          </cell>
          <cell r="B2443">
            <v>0</v>
          </cell>
          <cell r="C2443">
            <v>0</v>
          </cell>
        </row>
        <row r="2444">
          <cell r="A2444">
            <v>0</v>
          </cell>
          <cell r="B2444">
            <v>0</v>
          </cell>
          <cell r="C2444">
            <v>0</v>
          </cell>
        </row>
        <row r="2445">
          <cell r="A2445">
            <v>0</v>
          </cell>
          <cell r="B2445">
            <v>0</v>
          </cell>
          <cell r="C2445">
            <v>0</v>
          </cell>
        </row>
        <row r="2451">
          <cell r="A2451" t="str">
            <v>CODIGO</v>
          </cell>
          <cell r="B2451" t="str">
            <v>ITEM</v>
          </cell>
          <cell r="C2451" t="str">
            <v>UNIDAD</v>
          </cell>
        </row>
        <row r="2452">
          <cell r="D2452">
            <v>0</v>
          </cell>
        </row>
        <row r="2453">
          <cell r="B2453" t="str">
            <v>CODIGO</v>
          </cell>
        </row>
        <row r="2454">
          <cell r="A2454" t="str">
            <v>CODIGO</v>
          </cell>
          <cell r="B2454" t="str">
            <v>RECURSOS</v>
          </cell>
          <cell r="C2454" t="str">
            <v>UNIDAD</v>
          </cell>
          <cell r="D2454" t="str">
            <v>CANT.</v>
          </cell>
        </row>
        <row r="2455">
          <cell r="B2455" t="str">
            <v>MATERIALES</v>
          </cell>
        </row>
        <row r="2456">
          <cell r="B2456">
            <v>0</v>
          </cell>
          <cell r="C2456">
            <v>0</v>
          </cell>
        </row>
        <row r="2457">
          <cell r="B2457">
            <v>0</v>
          </cell>
          <cell r="C2457">
            <v>0</v>
          </cell>
        </row>
        <row r="2458">
          <cell r="B2458">
            <v>0</v>
          </cell>
          <cell r="C2458">
            <v>0</v>
          </cell>
        </row>
        <row r="2459">
          <cell r="B2459">
            <v>0</v>
          </cell>
          <cell r="C2459">
            <v>0</v>
          </cell>
        </row>
        <row r="2461">
          <cell r="B2461" t="str">
            <v>EQUIPO</v>
          </cell>
        </row>
        <row r="2462">
          <cell r="B2462" t="str">
            <v>HTA MENOR (5% de M. de O.)</v>
          </cell>
        </row>
        <row r="2463">
          <cell r="A2463">
            <v>0</v>
          </cell>
          <cell r="B2463">
            <v>0</v>
          </cell>
          <cell r="C2463">
            <v>0</v>
          </cell>
        </row>
        <row r="2464">
          <cell r="A2464">
            <v>0</v>
          </cell>
          <cell r="B2464">
            <v>0</v>
          </cell>
          <cell r="C2464">
            <v>0</v>
          </cell>
        </row>
        <row r="2465">
          <cell r="A2465">
            <v>0</v>
          </cell>
          <cell r="B2465">
            <v>0</v>
          </cell>
          <cell r="C2465">
            <v>0</v>
          </cell>
        </row>
        <row r="2467">
          <cell r="B2467" t="str">
            <v>MANO DE OBRA</v>
          </cell>
        </row>
        <row r="2468">
          <cell r="B2468">
            <v>0</v>
          </cell>
          <cell r="C2468">
            <v>0</v>
          </cell>
        </row>
        <row r="2469">
          <cell r="A2469">
            <v>0</v>
          </cell>
          <cell r="B2469">
            <v>0</v>
          </cell>
          <cell r="C2469">
            <v>0</v>
          </cell>
        </row>
        <row r="2470">
          <cell r="A2470">
            <v>0</v>
          </cell>
          <cell r="B2470">
            <v>0</v>
          </cell>
          <cell r="C2470">
            <v>0</v>
          </cell>
        </row>
        <row r="2471">
          <cell r="A2471">
            <v>0</v>
          </cell>
          <cell r="B2471">
            <v>0</v>
          </cell>
          <cell r="C2471">
            <v>0</v>
          </cell>
        </row>
        <row r="2473">
          <cell r="B2473" t="str">
            <v>TRANSPORTE</v>
          </cell>
        </row>
        <row r="2475">
          <cell r="A2475">
            <v>0</v>
          </cell>
          <cell r="B2475">
            <v>0</v>
          </cell>
          <cell r="C2475">
            <v>0</v>
          </cell>
        </row>
        <row r="2476">
          <cell r="A2476">
            <v>0</v>
          </cell>
          <cell r="B2476">
            <v>0</v>
          </cell>
          <cell r="C2476">
            <v>0</v>
          </cell>
        </row>
        <row r="2477">
          <cell r="A2477">
            <v>0</v>
          </cell>
          <cell r="B2477">
            <v>0</v>
          </cell>
          <cell r="C2477">
            <v>0</v>
          </cell>
        </row>
        <row r="2482">
          <cell r="A2482" t="str">
            <v>CODIGO</v>
          </cell>
          <cell r="B2482" t="str">
            <v>ITEM</v>
          </cell>
          <cell r="C2482" t="str">
            <v>UNIDAD</v>
          </cell>
        </row>
        <row r="2483">
          <cell r="D2483">
            <v>0</v>
          </cell>
        </row>
        <row r="2484">
          <cell r="B2484" t="str">
            <v>CODIGO</v>
          </cell>
        </row>
        <row r="2485">
          <cell r="A2485" t="str">
            <v>CODIGO</v>
          </cell>
          <cell r="B2485" t="str">
            <v>RECURSOS</v>
          </cell>
          <cell r="C2485" t="str">
            <v>UNIDAD</v>
          </cell>
          <cell r="D2485" t="str">
            <v>CANT.</v>
          </cell>
        </row>
        <row r="2486">
          <cell r="B2486" t="str">
            <v>MATERIALES</v>
          </cell>
        </row>
        <row r="2487">
          <cell r="B2487">
            <v>0</v>
          </cell>
          <cell r="C2487">
            <v>0</v>
          </cell>
        </row>
        <row r="2488">
          <cell r="B2488">
            <v>0</v>
          </cell>
          <cell r="C2488">
            <v>0</v>
          </cell>
        </row>
        <row r="2489">
          <cell r="B2489">
            <v>0</v>
          </cell>
          <cell r="C2489">
            <v>0</v>
          </cell>
        </row>
        <row r="2490">
          <cell r="B2490">
            <v>0</v>
          </cell>
          <cell r="C2490">
            <v>0</v>
          </cell>
        </row>
        <row r="2492">
          <cell r="B2492" t="str">
            <v>EQUIPO</v>
          </cell>
        </row>
        <row r="2493">
          <cell r="B2493" t="str">
            <v>HTA MENOR (5% de M. de O.)</v>
          </cell>
        </row>
        <row r="2494">
          <cell r="A2494">
            <v>0</v>
          </cell>
          <cell r="B2494">
            <v>0</v>
          </cell>
          <cell r="C2494">
            <v>0</v>
          </cell>
        </row>
        <row r="2495">
          <cell r="A2495">
            <v>0</v>
          </cell>
          <cell r="B2495">
            <v>0</v>
          </cell>
          <cell r="C2495">
            <v>0</v>
          </cell>
        </row>
        <row r="2496">
          <cell r="A2496">
            <v>0</v>
          </cell>
          <cell r="B2496">
            <v>0</v>
          </cell>
          <cell r="C2496">
            <v>0</v>
          </cell>
        </row>
        <row r="2498">
          <cell r="B2498" t="str">
            <v>MANO DE OBRA</v>
          </cell>
        </row>
        <row r="2499">
          <cell r="B2499">
            <v>0</v>
          </cell>
          <cell r="C2499">
            <v>0</v>
          </cell>
        </row>
        <row r="2500">
          <cell r="A2500">
            <v>0</v>
          </cell>
          <cell r="B2500">
            <v>0</v>
          </cell>
          <cell r="C2500">
            <v>0</v>
          </cell>
        </row>
        <row r="2501">
          <cell r="A2501">
            <v>0</v>
          </cell>
          <cell r="B2501">
            <v>0</v>
          </cell>
          <cell r="C2501">
            <v>0</v>
          </cell>
        </row>
        <row r="2502">
          <cell r="A2502">
            <v>0</v>
          </cell>
          <cell r="B2502">
            <v>0</v>
          </cell>
          <cell r="C2502">
            <v>0</v>
          </cell>
        </row>
        <row r="2504">
          <cell r="B2504" t="str">
            <v>TRANSPORTE</v>
          </cell>
        </row>
        <row r="2506">
          <cell r="A2506">
            <v>0</v>
          </cell>
          <cell r="B2506">
            <v>0</v>
          </cell>
          <cell r="C2506">
            <v>0</v>
          </cell>
        </row>
        <row r="2507">
          <cell r="A2507">
            <v>0</v>
          </cell>
          <cell r="B2507">
            <v>0</v>
          </cell>
          <cell r="C2507">
            <v>0</v>
          </cell>
        </row>
        <row r="2508">
          <cell r="A2508">
            <v>0</v>
          </cell>
          <cell r="B2508">
            <v>0</v>
          </cell>
          <cell r="C2508">
            <v>0</v>
          </cell>
        </row>
        <row r="2513">
          <cell r="A2513" t="str">
            <v>CODIGO</v>
          </cell>
          <cell r="B2513" t="str">
            <v>ITEM</v>
          </cell>
          <cell r="C2513" t="str">
            <v>UNIDAD</v>
          </cell>
        </row>
        <row r="2514">
          <cell r="D2514">
            <v>0</v>
          </cell>
        </row>
        <row r="2515">
          <cell r="B2515" t="str">
            <v>CODIGO</v>
          </cell>
        </row>
        <row r="2516">
          <cell r="A2516" t="str">
            <v>CODIGO</v>
          </cell>
          <cell r="B2516" t="str">
            <v>RECURSOS</v>
          </cell>
          <cell r="C2516" t="str">
            <v>UNIDAD</v>
          </cell>
          <cell r="D2516" t="str">
            <v>CANT.</v>
          </cell>
        </row>
        <row r="2517">
          <cell r="B2517" t="str">
            <v>MATERIALES</v>
          </cell>
        </row>
        <row r="2518">
          <cell r="B2518">
            <v>0</v>
          </cell>
          <cell r="C2518">
            <v>0</v>
          </cell>
        </row>
        <row r="2519">
          <cell r="B2519">
            <v>0</v>
          </cell>
          <cell r="C2519">
            <v>0</v>
          </cell>
        </row>
        <row r="2520">
          <cell r="B2520">
            <v>0</v>
          </cell>
          <cell r="C2520">
            <v>0</v>
          </cell>
        </row>
        <row r="2521">
          <cell r="B2521">
            <v>0</v>
          </cell>
          <cell r="C2521">
            <v>0</v>
          </cell>
        </row>
        <row r="2523">
          <cell r="B2523" t="str">
            <v>EQUIPO</v>
          </cell>
        </row>
        <row r="2524">
          <cell r="B2524" t="str">
            <v>HTA MENOR (5% de M. de O.)</v>
          </cell>
        </row>
        <row r="2525">
          <cell r="A2525">
            <v>0</v>
          </cell>
          <cell r="B2525">
            <v>0</v>
          </cell>
          <cell r="C2525">
            <v>0</v>
          </cell>
        </row>
        <row r="2526">
          <cell r="A2526">
            <v>0</v>
          </cell>
          <cell r="B2526">
            <v>0</v>
          </cell>
          <cell r="C2526">
            <v>0</v>
          </cell>
        </row>
        <row r="2527">
          <cell r="A2527">
            <v>0</v>
          </cell>
          <cell r="B2527">
            <v>0</v>
          </cell>
          <cell r="C2527">
            <v>0</v>
          </cell>
        </row>
        <row r="2529">
          <cell r="B2529" t="str">
            <v>MANO DE OBRA</v>
          </cell>
        </row>
        <row r="2530">
          <cell r="B2530">
            <v>0</v>
          </cell>
          <cell r="C2530">
            <v>0</v>
          </cell>
        </row>
        <row r="2531">
          <cell r="A2531">
            <v>0</v>
          </cell>
          <cell r="B2531">
            <v>0</v>
          </cell>
          <cell r="C2531">
            <v>0</v>
          </cell>
        </row>
        <row r="2532">
          <cell r="A2532">
            <v>0</v>
          </cell>
          <cell r="B2532">
            <v>0</v>
          </cell>
          <cell r="C2532">
            <v>0</v>
          </cell>
        </row>
        <row r="2533">
          <cell r="A2533">
            <v>0</v>
          </cell>
          <cell r="B2533">
            <v>0</v>
          </cell>
          <cell r="C2533">
            <v>0</v>
          </cell>
        </row>
        <row r="2535">
          <cell r="B2535" t="str">
            <v>TRANSPORTE</v>
          </cell>
        </row>
        <row r="2537">
          <cell r="A2537">
            <v>0</v>
          </cell>
          <cell r="B2537">
            <v>0</v>
          </cell>
          <cell r="C2537">
            <v>0</v>
          </cell>
        </row>
        <row r="2538">
          <cell r="A2538">
            <v>0</v>
          </cell>
          <cell r="B2538">
            <v>0</v>
          </cell>
          <cell r="C2538">
            <v>0</v>
          </cell>
        </row>
        <row r="2539">
          <cell r="A2539">
            <v>0</v>
          </cell>
          <cell r="B2539">
            <v>0</v>
          </cell>
          <cell r="C2539">
            <v>0</v>
          </cell>
        </row>
        <row r="2544">
          <cell r="A2544" t="str">
            <v>CODIGO</v>
          </cell>
          <cell r="B2544" t="str">
            <v>ITEM</v>
          </cell>
          <cell r="C2544" t="str">
            <v>UNIDAD</v>
          </cell>
        </row>
        <row r="2545">
          <cell r="D2545">
            <v>0</v>
          </cell>
        </row>
        <row r="2546">
          <cell r="B2546" t="str">
            <v>CODIGO</v>
          </cell>
        </row>
        <row r="2547">
          <cell r="A2547" t="str">
            <v>CODIGO</v>
          </cell>
          <cell r="B2547" t="str">
            <v>RECURSOS</v>
          </cell>
          <cell r="C2547" t="str">
            <v>UNIDAD</v>
          </cell>
          <cell r="D2547" t="str">
            <v>CANT.</v>
          </cell>
        </row>
        <row r="2548">
          <cell r="B2548" t="str">
            <v>MATERIALES</v>
          </cell>
        </row>
        <row r="2549">
          <cell r="B2549">
            <v>0</v>
          </cell>
          <cell r="C2549">
            <v>0</v>
          </cell>
        </row>
        <row r="2550">
          <cell r="B2550">
            <v>0</v>
          </cell>
          <cell r="C2550">
            <v>0</v>
          </cell>
        </row>
        <row r="2551">
          <cell r="B2551">
            <v>0</v>
          </cell>
          <cell r="C2551">
            <v>0</v>
          </cell>
        </row>
        <row r="2552">
          <cell r="B2552">
            <v>0</v>
          </cell>
          <cell r="C2552">
            <v>0</v>
          </cell>
        </row>
        <row r="2554">
          <cell r="B2554" t="str">
            <v>EQUIPO</v>
          </cell>
        </row>
        <row r="2555">
          <cell r="B2555" t="str">
            <v>HTA MENOR (5% de M. de O.)</v>
          </cell>
        </row>
        <row r="2556">
          <cell r="A2556">
            <v>0</v>
          </cell>
          <cell r="B2556">
            <v>0</v>
          </cell>
          <cell r="C2556">
            <v>0</v>
          </cell>
        </row>
        <row r="2557">
          <cell r="A2557">
            <v>0</v>
          </cell>
          <cell r="B2557">
            <v>0</v>
          </cell>
          <cell r="C2557">
            <v>0</v>
          </cell>
        </row>
        <row r="2558">
          <cell r="A2558">
            <v>0</v>
          </cell>
          <cell r="B2558">
            <v>0</v>
          </cell>
          <cell r="C2558">
            <v>0</v>
          </cell>
        </row>
        <row r="2560">
          <cell r="B2560" t="str">
            <v>MANO DE OBRA</v>
          </cell>
        </row>
        <row r="2561">
          <cell r="B2561">
            <v>0</v>
          </cell>
          <cell r="C2561">
            <v>0</v>
          </cell>
        </row>
        <row r="2562">
          <cell r="A2562">
            <v>0</v>
          </cell>
          <cell r="B2562">
            <v>0</v>
          </cell>
          <cell r="C2562">
            <v>0</v>
          </cell>
        </row>
        <row r="2563">
          <cell r="A2563">
            <v>0</v>
          </cell>
          <cell r="B2563">
            <v>0</v>
          </cell>
          <cell r="C2563">
            <v>0</v>
          </cell>
        </row>
        <row r="2564">
          <cell r="A2564">
            <v>0</v>
          </cell>
          <cell r="B2564">
            <v>0</v>
          </cell>
          <cell r="C2564">
            <v>0</v>
          </cell>
        </row>
        <row r="2566">
          <cell r="B2566" t="str">
            <v>TRANSPORTE</v>
          </cell>
        </row>
        <row r="2568">
          <cell r="A2568">
            <v>0</v>
          </cell>
          <cell r="B2568">
            <v>0</v>
          </cell>
          <cell r="C2568">
            <v>0</v>
          </cell>
        </row>
        <row r="2569">
          <cell r="A2569">
            <v>0</v>
          </cell>
          <cell r="B2569">
            <v>0</v>
          </cell>
          <cell r="C2569">
            <v>0</v>
          </cell>
        </row>
        <row r="2570">
          <cell r="A2570">
            <v>0</v>
          </cell>
          <cell r="B2570">
            <v>0</v>
          </cell>
          <cell r="C2570">
            <v>0</v>
          </cell>
        </row>
        <row r="2575">
          <cell r="A2575" t="str">
            <v>CODIGO</v>
          </cell>
          <cell r="B2575" t="str">
            <v>ITEM</v>
          </cell>
          <cell r="C2575" t="str">
            <v>UNIDAD</v>
          </cell>
        </row>
        <row r="2576">
          <cell r="D2576">
            <v>0</v>
          </cell>
        </row>
        <row r="2577">
          <cell r="B2577" t="str">
            <v>CODIGO</v>
          </cell>
        </row>
        <row r="2578">
          <cell r="A2578" t="str">
            <v>CODIGO</v>
          </cell>
          <cell r="B2578" t="str">
            <v>RECURSOS</v>
          </cell>
          <cell r="C2578" t="str">
            <v>UNIDAD</v>
          </cell>
          <cell r="D2578" t="str">
            <v>CANT.</v>
          </cell>
        </row>
        <row r="2579">
          <cell r="B2579" t="str">
            <v>MATERIALES</v>
          </cell>
        </row>
        <row r="2580">
          <cell r="B2580">
            <v>0</v>
          </cell>
          <cell r="C2580">
            <v>0</v>
          </cell>
        </row>
        <row r="2581">
          <cell r="B2581">
            <v>0</v>
          </cell>
          <cell r="C2581">
            <v>0</v>
          </cell>
        </row>
        <row r="2582">
          <cell r="B2582">
            <v>0</v>
          </cell>
          <cell r="C2582">
            <v>0</v>
          </cell>
        </row>
        <row r="2583">
          <cell r="B2583">
            <v>0</v>
          </cell>
          <cell r="C2583">
            <v>0</v>
          </cell>
        </row>
        <row r="2585">
          <cell r="B2585" t="str">
            <v>EQUIPO</v>
          </cell>
        </row>
        <row r="2586">
          <cell r="B2586" t="str">
            <v>HTA MENOR (5% de M. de O.)</v>
          </cell>
        </row>
        <row r="2587">
          <cell r="A2587">
            <v>0</v>
          </cell>
          <cell r="B2587">
            <v>0</v>
          </cell>
          <cell r="C2587">
            <v>0</v>
          </cell>
        </row>
        <row r="2588">
          <cell r="A2588">
            <v>0</v>
          </cell>
          <cell r="B2588">
            <v>0</v>
          </cell>
          <cell r="C2588">
            <v>0</v>
          </cell>
        </row>
        <row r="2589">
          <cell r="A2589">
            <v>0</v>
          </cell>
          <cell r="B2589">
            <v>0</v>
          </cell>
          <cell r="C2589">
            <v>0</v>
          </cell>
        </row>
        <row r="2591">
          <cell r="B2591" t="str">
            <v>MANO DE OBRA</v>
          </cell>
        </row>
        <row r="2592">
          <cell r="B2592">
            <v>0</v>
          </cell>
          <cell r="C2592">
            <v>0</v>
          </cell>
        </row>
        <row r="2593">
          <cell r="A2593">
            <v>0</v>
          </cell>
          <cell r="B2593">
            <v>0</v>
          </cell>
          <cell r="C2593">
            <v>0</v>
          </cell>
        </row>
        <row r="2594">
          <cell r="A2594">
            <v>0</v>
          </cell>
          <cell r="B2594">
            <v>0</v>
          </cell>
          <cell r="C2594">
            <v>0</v>
          </cell>
        </row>
        <row r="2595">
          <cell r="A2595">
            <v>0</v>
          </cell>
          <cell r="B2595">
            <v>0</v>
          </cell>
          <cell r="C2595">
            <v>0</v>
          </cell>
        </row>
        <row r="2597">
          <cell r="B2597" t="str">
            <v>TRANSPORTE</v>
          </cell>
        </row>
        <row r="2599">
          <cell r="A2599">
            <v>0</v>
          </cell>
          <cell r="B2599">
            <v>0</v>
          </cell>
          <cell r="C2599">
            <v>0</v>
          </cell>
        </row>
        <row r="2600">
          <cell r="A2600">
            <v>0</v>
          </cell>
          <cell r="B2600">
            <v>0</v>
          </cell>
          <cell r="C2600">
            <v>0</v>
          </cell>
        </row>
        <row r="2601">
          <cell r="A2601">
            <v>0</v>
          </cell>
          <cell r="B2601">
            <v>0</v>
          </cell>
          <cell r="C2601">
            <v>0</v>
          </cell>
        </row>
        <row r="2606">
          <cell r="A2606" t="str">
            <v>CODIGO</v>
          </cell>
          <cell r="B2606" t="str">
            <v>ITEM</v>
          </cell>
          <cell r="C2606" t="str">
            <v>UNIDAD</v>
          </cell>
        </row>
        <row r="2607">
          <cell r="D2607">
            <v>0</v>
          </cell>
        </row>
        <row r="2608">
          <cell r="B2608" t="str">
            <v>CODIGO</v>
          </cell>
        </row>
        <row r="2609">
          <cell r="A2609" t="str">
            <v>CODIGO</v>
          </cell>
          <cell r="B2609" t="str">
            <v>RECURSOS</v>
          </cell>
          <cell r="C2609" t="str">
            <v>UNIDAD</v>
          </cell>
          <cell r="D2609" t="str">
            <v>CANT.</v>
          </cell>
        </row>
        <row r="2610">
          <cell r="B2610" t="str">
            <v>MATERIALES</v>
          </cell>
        </row>
        <row r="2611">
          <cell r="B2611">
            <v>0</v>
          </cell>
          <cell r="C2611">
            <v>0</v>
          </cell>
        </row>
        <row r="2612">
          <cell r="B2612">
            <v>0</v>
          </cell>
          <cell r="C2612">
            <v>0</v>
          </cell>
        </row>
        <row r="2613">
          <cell r="B2613">
            <v>0</v>
          </cell>
          <cell r="C2613">
            <v>0</v>
          </cell>
        </row>
        <row r="2614">
          <cell r="B2614">
            <v>0</v>
          </cell>
          <cell r="C2614">
            <v>0</v>
          </cell>
        </row>
        <row r="2616">
          <cell r="B2616" t="str">
            <v>EQUIPO</v>
          </cell>
        </row>
        <row r="2617">
          <cell r="B2617" t="str">
            <v>HTA MENOR (5% de M. de O.)</v>
          </cell>
        </row>
        <row r="2618">
          <cell r="A2618">
            <v>0</v>
          </cell>
          <cell r="B2618">
            <v>0</v>
          </cell>
          <cell r="C2618">
            <v>0</v>
          </cell>
        </row>
        <row r="2619">
          <cell r="A2619">
            <v>0</v>
          </cell>
          <cell r="B2619">
            <v>0</v>
          </cell>
          <cell r="C2619">
            <v>0</v>
          </cell>
        </row>
        <row r="2620">
          <cell r="A2620">
            <v>0</v>
          </cell>
          <cell r="B2620">
            <v>0</v>
          </cell>
          <cell r="C2620">
            <v>0</v>
          </cell>
        </row>
        <row r="2622">
          <cell r="B2622" t="str">
            <v>MANO DE OBRA</v>
          </cell>
        </row>
        <row r="2623">
          <cell r="B2623">
            <v>0</v>
          </cell>
          <cell r="C2623">
            <v>0</v>
          </cell>
        </row>
        <row r="2624">
          <cell r="A2624">
            <v>0</v>
          </cell>
          <cell r="B2624">
            <v>0</v>
          </cell>
          <cell r="C2624">
            <v>0</v>
          </cell>
        </row>
        <row r="2625">
          <cell r="A2625">
            <v>0</v>
          </cell>
          <cell r="B2625">
            <v>0</v>
          </cell>
          <cell r="C2625">
            <v>0</v>
          </cell>
        </row>
        <row r="2626">
          <cell r="A2626">
            <v>0</v>
          </cell>
          <cell r="B2626">
            <v>0</v>
          </cell>
          <cell r="C2626">
            <v>0</v>
          </cell>
        </row>
        <row r="2628">
          <cell r="B2628" t="str">
            <v>TRANSPORTE</v>
          </cell>
        </row>
        <row r="2630">
          <cell r="A2630">
            <v>0</v>
          </cell>
          <cell r="B2630">
            <v>0</v>
          </cell>
          <cell r="C2630">
            <v>0</v>
          </cell>
        </row>
        <row r="2631">
          <cell r="A2631">
            <v>0</v>
          </cell>
          <cell r="B2631">
            <v>0</v>
          </cell>
          <cell r="C2631">
            <v>0</v>
          </cell>
        </row>
        <row r="2632">
          <cell r="A2632">
            <v>0</v>
          </cell>
          <cell r="B2632">
            <v>0</v>
          </cell>
          <cell r="C2632">
            <v>0</v>
          </cell>
        </row>
        <row r="2637">
          <cell r="A2637" t="str">
            <v>CODIGO</v>
          </cell>
          <cell r="B2637" t="str">
            <v>ITEM</v>
          </cell>
          <cell r="C2637" t="str">
            <v>UNIDAD</v>
          </cell>
        </row>
        <row r="2638">
          <cell r="D2638">
            <v>0</v>
          </cell>
        </row>
        <row r="2639">
          <cell r="B2639" t="str">
            <v>CODIGO</v>
          </cell>
        </row>
        <row r="2640">
          <cell r="A2640" t="str">
            <v>CODIGO</v>
          </cell>
          <cell r="B2640" t="str">
            <v>RECURSOS</v>
          </cell>
          <cell r="C2640" t="str">
            <v>UNIDAD</v>
          </cell>
          <cell r="D2640" t="str">
            <v>CANT.</v>
          </cell>
        </row>
        <row r="2641">
          <cell r="B2641" t="str">
            <v>MATERIALES</v>
          </cell>
        </row>
        <row r="2642">
          <cell r="B2642">
            <v>0</v>
          </cell>
          <cell r="C2642">
            <v>0</v>
          </cell>
        </row>
        <row r="2643">
          <cell r="B2643">
            <v>0</v>
          </cell>
          <cell r="C2643">
            <v>0</v>
          </cell>
        </row>
        <row r="2644">
          <cell r="B2644">
            <v>0</v>
          </cell>
          <cell r="C2644">
            <v>0</v>
          </cell>
        </row>
        <row r="2645">
          <cell r="B2645">
            <v>0</v>
          </cell>
          <cell r="C2645">
            <v>0</v>
          </cell>
        </row>
        <row r="2647">
          <cell r="B2647" t="str">
            <v>EQUIPO</v>
          </cell>
        </row>
        <row r="2648">
          <cell r="B2648" t="str">
            <v>HTA MENOR (5% de M. de O.)</v>
          </cell>
        </row>
        <row r="2649">
          <cell r="A2649">
            <v>0</v>
          </cell>
          <cell r="B2649">
            <v>0</v>
          </cell>
          <cell r="C2649">
            <v>0</v>
          </cell>
        </row>
        <row r="2650">
          <cell r="A2650">
            <v>0</v>
          </cell>
          <cell r="B2650">
            <v>0</v>
          </cell>
          <cell r="C2650">
            <v>0</v>
          </cell>
        </row>
        <row r="2651">
          <cell r="A2651">
            <v>0</v>
          </cell>
          <cell r="B2651">
            <v>0</v>
          </cell>
          <cell r="C2651">
            <v>0</v>
          </cell>
        </row>
        <row r="2653">
          <cell r="B2653" t="str">
            <v>MANO DE OBRA</v>
          </cell>
        </row>
        <row r="2654">
          <cell r="B2654">
            <v>0</v>
          </cell>
          <cell r="C2654">
            <v>0</v>
          </cell>
        </row>
        <row r="2655">
          <cell r="A2655">
            <v>0</v>
          </cell>
          <cell r="B2655">
            <v>0</v>
          </cell>
          <cell r="C2655">
            <v>0</v>
          </cell>
        </row>
        <row r="2656">
          <cell r="A2656">
            <v>0</v>
          </cell>
          <cell r="B2656">
            <v>0</v>
          </cell>
          <cell r="C2656">
            <v>0</v>
          </cell>
        </row>
        <row r="2657">
          <cell r="A2657">
            <v>0</v>
          </cell>
          <cell r="B2657">
            <v>0</v>
          </cell>
          <cell r="C2657">
            <v>0</v>
          </cell>
        </row>
        <row r="2659">
          <cell r="B2659" t="str">
            <v>TRANSPORTE</v>
          </cell>
        </row>
        <row r="2661">
          <cell r="A2661">
            <v>0</v>
          </cell>
          <cell r="B2661">
            <v>0</v>
          </cell>
          <cell r="C2661">
            <v>0</v>
          </cell>
        </row>
        <row r="2662">
          <cell r="A2662">
            <v>0</v>
          </cell>
          <cell r="B2662">
            <v>0</v>
          </cell>
          <cell r="C2662">
            <v>0</v>
          </cell>
        </row>
        <row r="2663">
          <cell r="A2663">
            <v>0</v>
          </cell>
          <cell r="B2663">
            <v>0</v>
          </cell>
          <cell r="C2663">
            <v>0</v>
          </cell>
        </row>
        <row r="2668">
          <cell r="A2668" t="str">
            <v>CODIGO</v>
          </cell>
          <cell r="B2668" t="str">
            <v>ITEM</v>
          </cell>
          <cell r="C2668" t="str">
            <v>UNIDAD</v>
          </cell>
        </row>
        <row r="2669">
          <cell r="D2669">
            <v>0</v>
          </cell>
        </row>
        <row r="2670">
          <cell r="B2670" t="str">
            <v>CODIGO</v>
          </cell>
        </row>
        <row r="2671">
          <cell r="A2671" t="str">
            <v>CODIGO</v>
          </cell>
          <cell r="B2671" t="str">
            <v>RECURSOS</v>
          </cell>
          <cell r="C2671" t="str">
            <v>UNIDAD</v>
          </cell>
          <cell r="D2671" t="str">
            <v>CANT.</v>
          </cell>
        </row>
        <row r="2672">
          <cell r="B2672" t="str">
            <v>MATERIALES</v>
          </cell>
        </row>
        <row r="2673">
          <cell r="B2673">
            <v>0</v>
          </cell>
          <cell r="C2673">
            <v>0</v>
          </cell>
        </row>
        <row r="2674">
          <cell r="B2674">
            <v>0</v>
          </cell>
          <cell r="C2674">
            <v>0</v>
          </cell>
        </row>
        <row r="2675">
          <cell r="B2675">
            <v>0</v>
          </cell>
          <cell r="C2675">
            <v>0</v>
          </cell>
        </row>
        <row r="2676">
          <cell r="B2676">
            <v>0</v>
          </cell>
          <cell r="C2676">
            <v>0</v>
          </cell>
        </row>
        <row r="2678">
          <cell r="B2678" t="str">
            <v>EQUIPO</v>
          </cell>
        </row>
        <row r="2679">
          <cell r="B2679" t="str">
            <v>HTA MENOR (5% de M. de O.)</v>
          </cell>
        </row>
        <row r="2680">
          <cell r="A2680">
            <v>0</v>
          </cell>
          <cell r="B2680">
            <v>0</v>
          </cell>
          <cell r="C2680">
            <v>0</v>
          </cell>
        </row>
        <row r="2681">
          <cell r="A2681">
            <v>0</v>
          </cell>
          <cell r="B2681">
            <v>0</v>
          </cell>
          <cell r="C2681">
            <v>0</v>
          </cell>
        </row>
        <row r="2682">
          <cell r="A2682">
            <v>0</v>
          </cell>
          <cell r="B2682">
            <v>0</v>
          </cell>
          <cell r="C2682">
            <v>0</v>
          </cell>
        </row>
        <row r="2684">
          <cell r="B2684" t="str">
            <v>MANO DE OBRA</v>
          </cell>
        </row>
        <row r="2685">
          <cell r="B2685">
            <v>0</v>
          </cell>
          <cell r="C2685">
            <v>0</v>
          </cell>
        </row>
        <row r="2686">
          <cell r="A2686">
            <v>0</v>
          </cell>
          <cell r="B2686">
            <v>0</v>
          </cell>
          <cell r="C2686">
            <v>0</v>
          </cell>
        </row>
        <row r="2687">
          <cell r="A2687">
            <v>0</v>
          </cell>
          <cell r="B2687">
            <v>0</v>
          </cell>
          <cell r="C2687">
            <v>0</v>
          </cell>
        </row>
        <row r="2688">
          <cell r="A2688">
            <v>0</v>
          </cell>
          <cell r="B2688">
            <v>0</v>
          </cell>
          <cell r="C2688">
            <v>0</v>
          </cell>
        </row>
        <row r="2690">
          <cell r="B2690" t="str">
            <v>TRANSPORTE</v>
          </cell>
        </row>
        <row r="2692">
          <cell r="A2692">
            <v>0</v>
          </cell>
          <cell r="B2692">
            <v>0</v>
          </cell>
          <cell r="C2692">
            <v>0</v>
          </cell>
        </row>
        <row r="2693">
          <cell r="A2693">
            <v>0</v>
          </cell>
          <cell r="B2693">
            <v>0</v>
          </cell>
          <cell r="C2693">
            <v>0</v>
          </cell>
        </row>
        <row r="2694">
          <cell r="A2694">
            <v>0</v>
          </cell>
          <cell r="B2694">
            <v>0</v>
          </cell>
          <cell r="C2694">
            <v>0</v>
          </cell>
        </row>
        <row r="2699">
          <cell r="A2699" t="str">
            <v>CODIGO</v>
          </cell>
          <cell r="B2699" t="str">
            <v>ITEM</v>
          </cell>
          <cell r="C2699" t="str">
            <v>UNIDAD</v>
          </cell>
        </row>
        <row r="2700">
          <cell r="D2700">
            <v>0</v>
          </cell>
        </row>
        <row r="2701">
          <cell r="B2701" t="str">
            <v>CODIGO</v>
          </cell>
        </row>
        <row r="2702">
          <cell r="A2702" t="str">
            <v>CODIGO</v>
          </cell>
          <cell r="B2702" t="str">
            <v>RECURSOS</v>
          </cell>
          <cell r="C2702" t="str">
            <v>UNIDAD</v>
          </cell>
          <cell r="D2702" t="str">
            <v>CANT.</v>
          </cell>
        </row>
        <row r="2703">
          <cell r="B2703" t="str">
            <v>MATERIALES</v>
          </cell>
        </row>
        <row r="2704">
          <cell r="B2704">
            <v>0</v>
          </cell>
          <cell r="C2704">
            <v>0</v>
          </cell>
        </row>
        <row r="2705">
          <cell r="B2705">
            <v>0</v>
          </cell>
          <cell r="C2705">
            <v>0</v>
          </cell>
        </row>
        <row r="2706">
          <cell r="B2706">
            <v>0</v>
          </cell>
          <cell r="C2706">
            <v>0</v>
          </cell>
        </row>
        <row r="2707">
          <cell r="B2707">
            <v>0</v>
          </cell>
          <cell r="C2707">
            <v>0</v>
          </cell>
        </row>
        <row r="2709">
          <cell r="B2709" t="str">
            <v>EQUIPO</v>
          </cell>
        </row>
        <row r="2710">
          <cell r="B2710" t="str">
            <v>HTA MENOR (5% de M. de O.)</v>
          </cell>
        </row>
        <row r="2711">
          <cell r="A2711">
            <v>0</v>
          </cell>
          <cell r="B2711">
            <v>0</v>
          </cell>
          <cell r="C2711">
            <v>0</v>
          </cell>
        </row>
        <row r="2712">
          <cell r="A2712">
            <v>0</v>
          </cell>
          <cell r="B2712">
            <v>0</v>
          </cell>
          <cell r="C2712">
            <v>0</v>
          </cell>
        </row>
        <row r="2713">
          <cell r="A2713">
            <v>0</v>
          </cell>
          <cell r="B2713">
            <v>0</v>
          </cell>
          <cell r="C2713">
            <v>0</v>
          </cell>
        </row>
        <row r="2715">
          <cell r="B2715" t="str">
            <v>MANO DE OBRA</v>
          </cell>
        </row>
        <row r="2716">
          <cell r="B2716">
            <v>0</v>
          </cell>
          <cell r="C2716">
            <v>0</v>
          </cell>
        </row>
        <row r="2717">
          <cell r="A2717">
            <v>0</v>
          </cell>
          <cell r="B2717">
            <v>0</v>
          </cell>
          <cell r="C2717">
            <v>0</v>
          </cell>
        </row>
        <row r="2718">
          <cell r="A2718">
            <v>0</v>
          </cell>
          <cell r="B2718">
            <v>0</v>
          </cell>
          <cell r="C2718">
            <v>0</v>
          </cell>
        </row>
        <row r="2719">
          <cell r="A2719">
            <v>0</v>
          </cell>
          <cell r="B2719">
            <v>0</v>
          </cell>
          <cell r="C2719">
            <v>0</v>
          </cell>
        </row>
        <row r="2721">
          <cell r="B2721" t="str">
            <v>TRANSPORTE</v>
          </cell>
        </row>
        <row r="2723">
          <cell r="A2723">
            <v>0</v>
          </cell>
          <cell r="B2723">
            <v>0</v>
          </cell>
          <cell r="C2723">
            <v>0</v>
          </cell>
        </row>
        <row r="2724">
          <cell r="A2724">
            <v>0</v>
          </cell>
          <cell r="B2724">
            <v>0</v>
          </cell>
          <cell r="C2724">
            <v>0</v>
          </cell>
        </row>
        <row r="2725">
          <cell r="A2725">
            <v>0</v>
          </cell>
          <cell r="B2725">
            <v>0</v>
          </cell>
          <cell r="C2725">
            <v>0</v>
          </cell>
        </row>
        <row r="2730">
          <cell r="A2730" t="str">
            <v>CODIGO</v>
          </cell>
          <cell r="B2730" t="str">
            <v>ITEM</v>
          </cell>
          <cell r="C2730" t="str">
            <v>UNIDAD</v>
          </cell>
        </row>
        <row r="2731">
          <cell r="D2731">
            <v>0</v>
          </cell>
        </row>
        <row r="2732">
          <cell r="B2732" t="str">
            <v>CODIGO</v>
          </cell>
        </row>
        <row r="2733">
          <cell r="A2733" t="str">
            <v>CODIGO</v>
          </cell>
          <cell r="B2733" t="str">
            <v>RECURSOS</v>
          </cell>
          <cell r="C2733" t="str">
            <v>UNIDAD</v>
          </cell>
          <cell r="D2733" t="str">
            <v>CANT.</v>
          </cell>
        </row>
        <row r="2734">
          <cell r="B2734" t="str">
            <v>MATERIALES</v>
          </cell>
        </row>
        <row r="2735">
          <cell r="B2735">
            <v>0</v>
          </cell>
          <cell r="C2735">
            <v>0</v>
          </cell>
        </row>
        <row r="2736">
          <cell r="B2736">
            <v>0</v>
          </cell>
          <cell r="C2736">
            <v>0</v>
          </cell>
        </row>
        <row r="2737">
          <cell r="B2737">
            <v>0</v>
          </cell>
          <cell r="C2737">
            <v>0</v>
          </cell>
        </row>
        <row r="2738">
          <cell r="B2738">
            <v>0</v>
          </cell>
          <cell r="C2738">
            <v>0</v>
          </cell>
        </row>
        <row r="2740">
          <cell r="B2740" t="str">
            <v>EQUIPO</v>
          </cell>
        </row>
        <row r="2741">
          <cell r="B2741" t="str">
            <v>HTA MENOR (5% de M. de O.)</v>
          </cell>
        </row>
        <row r="2742">
          <cell r="A2742">
            <v>0</v>
          </cell>
          <cell r="B2742">
            <v>0</v>
          </cell>
          <cell r="C2742">
            <v>0</v>
          </cell>
        </row>
        <row r="2743">
          <cell r="A2743">
            <v>0</v>
          </cell>
          <cell r="B2743">
            <v>0</v>
          </cell>
          <cell r="C2743">
            <v>0</v>
          </cell>
        </row>
        <row r="2744">
          <cell r="A2744">
            <v>0</v>
          </cell>
          <cell r="B2744">
            <v>0</v>
          </cell>
          <cell r="C2744">
            <v>0</v>
          </cell>
        </row>
        <row r="2746">
          <cell r="B2746" t="str">
            <v>MANO DE OBRA</v>
          </cell>
        </row>
        <row r="2747">
          <cell r="B2747">
            <v>0</v>
          </cell>
          <cell r="C2747">
            <v>0</v>
          </cell>
        </row>
        <row r="2748">
          <cell r="A2748">
            <v>0</v>
          </cell>
          <cell r="B2748">
            <v>0</v>
          </cell>
          <cell r="C2748">
            <v>0</v>
          </cell>
        </row>
        <row r="2749">
          <cell r="A2749">
            <v>0</v>
          </cell>
          <cell r="B2749">
            <v>0</v>
          </cell>
          <cell r="C2749">
            <v>0</v>
          </cell>
        </row>
        <row r="2750">
          <cell r="A2750">
            <v>0</v>
          </cell>
          <cell r="B2750">
            <v>0</v>
          </cell>
          <cell r="C2750">
            <v>0</v>
          </cell>
        </row>
        <row r="2752">
          <cell r="B2752" t="str">
            <v>TRANSPORTE</v>
          </cell>
        </row>
        <row r="2754">
          <cell r="A2754">
            <v>0</v>
          </cell>
          <cell r="B2754">
            <v>0</v>
          </cell>
          <cell r="C2754">
            <v>0</v>
          </cell>
        </row>
        <row r="2755">
          <cell r="A2755">
            <v>0</v>
          </cell>
          <cell r="B2755">
            <v>0</v>
          </cell>
          <cell r="C2755">
            <v>0</v>
          </cell>
        </row>
        <row r="2756">
          <cell r="A2756">
            <v>0</v>
          </cell>
          <cell r="B2756">
            <v>0</v>
          </cell>
          <cell r="C2756">
            <v>0</v>
          </cell>
        </row>
        <row r="2761">
          <cell r="A2761" t="str">
            <v>CODIGO</v>
          </cell>
          <cell r="B2761" t="str">
            <v>ITEM</v>
          </cell>
          <cell r="C2761" t="str">
            <v>UNIDAD</v>
          </cell>
        </row>
        <row r="2762">
          <cell r="D2762">
            <v>0</v>
          </cell>
        </row>
        <row r="2763">
          <cell r="B2763" t="str">
            <v>CODIGO</v>
          </cell>
        </row>
        <row r="2764">
          <cell r="A2764" t="str">
            <v>CODIGO</v>
          </cell>
          <cell r="B2764" t="str">
            <v>RECURSOS</v>
          </cell>
          <cell r="C2764" t="str">
            <v>UNIDAD</v>
          </cell>
          <cell r="D2764" t="str">
            <v>CANT.</v>
          </cell>
        </row>
        <row r="2765">
          <cell r="B2765" t="str">
            <v>MATERIALES</v>
          </cell>
        </row>
        <row r="2766">
          <cell r="B2766">
            <v>0</v>
          </cell>
          <cell r="C2766">
            <v>0</v>
          </cell>
        </row>
        <row r="2767">
          <cell r="B2767">
            <v>0</v>
          </cell>
          <cell r="C2767">
            <v>0</v>
          </cell>
        </row>
        <row r="2768">
          <cell r="B2768">
            <v>0</v>
          </cell>
          <cell r="C2768">
            <v>0</v>
          </cell>
        </row>
        <row r="2769">
          <cell r="B2769">
            <v>0</v>
          </cell>
          <cell r="C2769">
            <v>0</v>
          </cell>
        </row>
        <row r="2771">
          <cell r="B2771" t="str">
            <v>EQUIPO</v>
          </cell>
        </row>
        <row r="2772">
          <cell r="B2772" t="str">
            <v>HTA MENOR (5% de M. de O.)</v>
          </cell>
        </row>
        <row r="2773">
          <cell r="A2773">
            <v>0</v>
          </cell>
          <cell r="B2773">
            <v>0</v>
          </cell>
          <cell r="C2773">
            <v>0</v>
          </cell>
        </row>
        <row r="2774">
          <cell r="A2774">
            <v>0</v>
          </cell>
          <cell r="B2774">
            <v>0</v>
          </cell>
          <cell r="C2774">
            <v>0</v>
          </cell>
        </row>
        <row r="2775">
          <cell r="A2775">
            <v>0</v>
          </cell>
          <cell r="B2775">
            <v>0</v>
          </cell>
          <cell r="C2775">
            <v>0</v>
          </cell>
        </row>
        <row r="2777">
          <cell r="B2777" t="str">
            <v>MANO DE OBRA</v>
          </cell>
        </row>
        <row r="2778">
          <cell r="B2778">
            <v>0</v>
          </cell>
          <cell r="C2778">
            <v>0</v>
          </cell>
        </row>
        <row r="2779">
          <cell r="A2779">
            <v>0</v>
          </cell>
          <cell r="B2779">
            <v>0</v>
          </cell>
          <cell r="C2779">
            <v>0</v>
          </cell>
        </row>
        <row r="2780">
          <cell r="A2780">
            <v>0</v>
          </cell>
          <cell r="B2780">
            <v>0</v>
          </cell>
          <cell r="C2780">
            <v>0</v>
          </cell>
        </row>
        <row r="2781">
          <cell r="A2781">
            <v>0</v>
          </cell>
          <cell r="B2781">
            <v>0</v>
          </cell>
          <cell r="C2781">
            <v>0</v>
          </cell>
        </row>
        <row r="2783">
          <cell r="B2783" t="str">
            <v>TRANSPORTE</v>
          </cell>
        </row>
        <row r="2785">
          <cell r="A2785">
            <v>0</v>
          </cell>
          <cell r="B2785">
            <v>0</v>
          </cell>
          <cell r="C2785">
            <v>0</v>
          </cell>
        </row>
        <row r="2786">
          <cell r="A2786">
            <v>0</v>
          </cell>
          <cell r="B2786">
            <v>0</v>
          </cell>
          <cell r="C2786">
            <v>0</v>
          </cell>
        </row>
        <row r="2787">
          <cell r="A2787">
            <v>0</v>
          </cell>
          <cell r="B2787">
            <v>0</v>
          </cell>
          <cell r="C2787">
            <v>0</v>
          </cell>
        </row>
        <row r="2792">
          <cell r="A2792" t="str">
            <v>CODIGO</v>
          </cell>
          <cell r="B2792" t="str">
            <v>ITEM</v>
          </cell>
          <cell r="C2792" t="str">
            <v>UNIDAD</v>
          </cell>
        </row>
        <row r="2793">
          <cell r="D2793">
            <v>0</v>
          </cell>
        </row>
        <row r="2794">
          <cell r="B2794" t="str">
            <v>CODIGO</v>
          </cell>
        </row>
        <row r="2795">
          <cell r="A2795" t="str">
            <v>CODIGO</v>
          </cell>
          <cell r="B2795" t="str">
            <v>RECURSOS</v>
          </cell>
          <cell r="C2795" t="str">
            <v>UNIDAD</v>
          </cell>
          <cell r="D2795" t="str">
            <v>CANT.</v>
          </cell>
        </row>
        <row r="2796">
          <cell r="B2796" t="str">
            <v>MATERIALES</v>
          </cell>
        </row>
        <row r="2797">
          <cell r="B2797">
            <v>0</v>
          </cell>
          <cell r="C2797">
            <v>0</v>
          </cell>
        </row>
        <row r="2798">
          <cell r="B2798">
            <v>0</v>
          </cell>
          <cell r="C2798">
            <v>0</v>
          </cell>
        </row>
        <row r="2799">
          <cell r="B2799">
            <v>0</v>
          </cell>
          <cell r="C2799">
            <v>0</v>
          </cell>
        </row>
        <row r="2800">
          <cell r="B2800">
            <v>0</v>
          </cell>
          <cell r="C2800">
            <v>0</v>
          </cell>
        </row>
        <row r="2802">
          <cell r="B2802" t="str">
            <v>EQUIPO</v>
          </cell>
        </row>
        <row r="2803">
          <cell r="B2803" t="str">
            <v>HTA MENOR (5% de M. de O.)</v>
          </cell>
        </row>
        <row r="2804">
          <cell r="A2804">
            <v>0</v>
          </cell>
          <cell r="B2804">
            <v>0</v>
          </cell>
          <cell r="C2804">
            <v>0</v>
          </cell>
        </row>
        <row r="2805">
          <cell r="A2805">
            <v>0</v>
          </cell>
          <cell r="B2805">
            <v>0</v>
          </cell>
          <cell r="C2805">
            <v>0</v>
          </cell>
        </row>
        <row r="2806">
          <cell r="A2806">
            <v>0</v>
          </cell>
          <cell r="B2806">
            <v>0</v>
          </cell>
          <cell r="C2806">
            <v>0</v>
          </cell>
        </row>
        <row r="2808">
          <cell r="B2808" t="str">
            <v>MANO DE OBRA</v>
          </cell>
        </row>
        <row r="2809">
          <cell r="B2809">
            <v>0</v>
          </cell>
          <cell r="C2809">
            <v>0</v>
          </cell>
        </row>
        <row r="2810">
          <cell r="A2810">
            <v>0</v>
          </cell>
          <cell r="B2810">
            <v>0</v>
          </cell>
          <cell r="C2810">
            <v>0</v>
          </cell>
        </row>
        <row r="2811">
          <cell r="A2811">
            <v>0</v>
          </cell>
          <cell r="B2811">
            <v>0</v>
          </cell>
          <cell r="C2811">
            <v>0</v>
          </cell>
        </row>
        <row r="2812">
          <cell r="A2812">
            <v>0</v>
          </cell>
          <cell r="B2812">
            <v>0</v>
          </cell>
          <cell r="C2812">
            <v>0</v>
          </cell>
        </row>
        <row r="2814">
          <cell r="B2814" t="str">
            <v>TRANSPORTE</v>
          </cell>
        </row>
        <row r="2816">
          <cell r="A2816">
            <v>0</v>
          </cell>
          <cell r="B2816">
            <v>0</v>
          </cell>
          <cell r="C2816">
            <v>0</v>
          </cell>
        </row>
        <row r="2817">
          <cell r="A2817">
            <v>0</v>
          </cell>
          <cell r="B2817">
            <v>0</v>
          </cell>
          <cell r="C2817">
            <v>0</v>
          </cell>
        </row>
        <row r="2818">
          <cell r="A2818">
            <v>0</v>
          </cell>
          <cell r="B2818">
            <v>0</v>
          </cell>
          <cell r="C2818">
            <v>0</v>
          </cell>
        </row>
        <row r="2824">
          <cell r="A2824" t="str">
            <v>CODIGO</v>
          </cell>
          <cell r="B2824" t="str">
            <v>ITEM</v>
          </cell>
          <cell r="C2824" t="str">
            <v>UNIDAD</v>
          </cell>
        </row>
        <row r="2825">
          <cell r="D2825">
            <v>0</v>
          </cell>
        </row>
        <row r="2826">
          <cell r="B2826" t="str">
            <v>CODIGO</v>
          </cell>
        </row>
        <row r="2827">
          <cell r="A2827" t="str">
            <v>CODIGO</v>
          </cell>
          <cell r="B2827" t="str">
            <v>RECURSOS</v>
          </cell>
          <cell r="C2827" t="str">
            <v>UNIDAD</v>
          </cell>
          <cell r="D2827" t="str">
            <v>CANT.</v>
          </cell>
        </row>
        <row r="2828">
          <cell r="B2828" t="str">
            <v>MATERIALES</v>
          </cell>
        </row>
        <row r="2829">
          <cell r="B2829">
            <v>0</v>
          </cell>
          <cell r="C2829">
            <v>0</v>
          </cell>
        </row>
        <row r="2830">
          <cell r="B2830">
            <v>0</v>
          </cell>
          <cell r="C2830">
            <v>0</v>
          </cell>
        </row>
        <row r="2831">
          <cell r="B2831">
            <v>0</v>
          </cell>
          <cell r="C2831">
            <v>0</v>
          </cell>
        </row>
        <row r="2832">
          <cell r="B2832">
            <v>0</v>
          </cell>
          <cell r="C2832">
            <v>0</v>
          </cell>
        </row>
        <row r="2834">
          <cell r="B2834" t="str">
            <v>EQUIPO</v>
          </cell>
        </row>
        <row r="2835">
          <cell r="B2835" t="str">
            <v>HTA MENOR (5% de M. de O.)</v>
          </cell>
        </row>
        <row r="2836">
          <cell r="A2836">
            <v>0</v>
          </cell>
          <cell r="B2836">
            <v>0</v>
          </cell>
          <cell r="C2836">
            <v>0</v>
          </cell>
        </row>
        <row r="2837">
          <cell r="A2837">
            <v>0</v>
          </cell>
          <cell r="B2837">
            <v>0</v>
          </cell>
          <cell r="C2837">
            <v>0</v>
          </cell>
        </row>
        <row r="2838">
          <cell r="A2838">
            <v>0</v>
          </cell>
          <cell r="B2838">
            <v>0</v>
          </cell>
          <cell r="C2838">
            <v>0</v>
          </cell>
        </row>
        <row r="2840">
          <cell r="B2840" t="str">
            <v>MANO DE OBRA</v>
          </cell>
        </row>
        <row r="2841">
          <cell r="B2841">
            <v>0</v>
          </cell>
          <cell r="C2841">
            <v>0</v>
          </cell>
        </row>
        <row r="2842">
          <cell r="A2842">
            <v>0</v>
          </cell>
          <cell r="B2842">
            <v>0</v>
          </cell>
          <cell r="C2842">
            <v>0</v>
          </cell>
        </row>
        <row r="2843">
          <cell r="A2843">
            <v>0</v>
          </cell>
          <cell r="B2843">
            <v>0</v>
          </cell>
          <cell r="C2843">
            <v>0</v>
          </cell>
        </row>
        <row r="2844">
          <cell r="A2844">
            <v>0</v>
          </cell>
          <cell r="B2844">
            <v>0</v>
          </cell>
          <cell r="C2844">
            <v>0</v>
          </cell>
        </row>
        <row r="2846">
          <cell r="B2846" t="str">
            <v>TRANSPORTE</v>
          </cell>
        </row>
        <row r="2848">
          <cell r="A2848">
            <v>0</v>
          </cell>
          <cell r="B2848">
            <v>0</v>
          </cell>
          <cell r="C2848">
            <v>0</v>
          </cell>
        </row>
        <row r="2849">
          <cell r="A2849">
            <v>0</v>
          </cell>
          <cell r="B2849">
            <v>0</v>
          </cell>
          <cell r="C2849">
            <v>0</v>
          </cell>
        </row>
        <row r="2850">
          <cell r="A2850">
            <v>0</v>
          </cell>
          <cell r="B2850">
            <v>0</v>
          </cell>
          <cell r="C2850">
            <v>0</v>
          </cell>
        </row>
        <row r="2855">
          <cell r="A2855" t="str">
            <v>CODIGO</v>
          </cell>
          <cell r="B2855" t="str">
            <v>ITEM</v>
          </cell>
          <cell r="C2855" t="str">
            <v>UNIDAD</v>
          </cell>
        </row>
        <row r="2856">
          <cell r="D2856">
            <v>0</v>
          </cell>
        </row>
        <row r="2857">
          <cell r="B2857" t="str">
            <v>CODIGO</v>
          </cell>
        </row>
        <row r="2858">
          <cell r="A2858" t="str">
            <v>CODIGO</v>
          </cell>
          <cell r="B2858" t="str">
            <v>RECURSOS</v>
          </cell>
          <cell r="C2858" t="str">
            <v>UNIDAD</v>
          </cell>
          <cell r="D2858" t="str">
            <v>CANT.</v>
          </cell>
        </row>
        <row r="2859">
          <cell r="B2859" t="str">
            <v>MATERIALES</v>
          </cell>
        </row>
        <row r="2860">
          <cell r="B2860">
            <v>0</v>
          </cell>
          <cell r="C2860">
            <v>0</v>
          </cell>
        </row>
        <row r="2861">
          <cell r="B2861">
            <v>0</v>
          </cell>
          <cell r="C2861">
            <v>0</v>
          </cell>
        </row>
        <row r="2862">
          <cell r="B2862">
            <v>0</v>
          </cell>
          <cell r="C2862">
            <v>0</v>
          </cell>
        </row>
        <row r="2863">
          <cell r="B2863">
            <v>0</v>
          </cell>
          <cell r="C2863">
            <v>0</v>
          </cell>
        </row>
        <row r="2865">
          <cell r="B2865" t="str">
            <v>EQUIPO</v>
          </cell>
        </row>
        <row r="2866">
          <cell r="B2866" t="str">
            <v>HTA MENOR (5% de M. de O.)</v>
          </cell>
        </row>
        <row r="2867">
          <cell r="A2867">
            <v>0</v>
          </cell>
          <cell r="B2867">
            <v>0</v>
          </cell>
          <cell r="C2867">
            <v>0</v>
          </cell>
        </row>
        <row r="2868">
          <cell r="A2868">
            <v>0</v>
          </cell>
          <cell r="B2868">
            <v>0</v>
          </cell>
          <cell r="C2868">
            <v>0</v>
          </cell>
        </row>
        <row r="2869">
          <cell r="A2869">
            <v>0</v>
          </cell>
          <cell r="B2869">
            <v>0</v>
          </cell>
          <cell r="C2869">
            <v>0</v>
          </cell>
        </row>
        <row r="2871">
          <cell r="B2871" t="str">
            <v>MANO DE OBRA</v>
          </cell>
        </row>
        <row r="2872">
          <cell r="B2872">
            <v>0</v>
          </cell>
          <cell r="C2872">
            <v>0</v>
          </cell>
        </row>
        <row r="2873">
          <cell r="A2873">
            <v>0</v>
          </cell>
          <cell r="B2873">
            <v>0</v>
          </cell>
          <cell r="C2873">
            <v>0</v>
          </cell>
        </row>
        <row r="2874">
          <cell r="A2874">
            <v>0</v>
          </cell>
          <cell r="B2874">
            <v>0</v>
          </cell>
          <cell r="C2874">
            <v>0</v>
          </cell>
        </row>
        <row r="2875">
          <cell r="A2875">
            <v>0</v>
          </cell>
          <cell r="B2875">
            <v>0</v>
          </cell>
          <cell r="C2875">
            <v>0</v>
          </cell>
        </row>
        <row r="2877">
          <cell r="B2877" t="str">
            <v>TRANSPORTE</v>
          </cell>
        </row>
        <row r="2879">
          <cell r="A2879">
            <v>0</v>
          </cell>
          <cell r="B2879">
            <v>0</v>
          </cell>
          <cell r="C2879">
            <v>0</v>
          </cell>
        </row>
        <row r="2880">
          <cell r="A2880">
            <v>0</v>
          </cell>
          <cell r="B2880">
            <v>0</v>
          </cell>
          <cell r="C2880">
            <v>0</v>
          </cell>
        </row>
        <row r="2881">
          <cell r="A2881">
            <v>0</v>
          </cell>
          <cell r="B2881">
            <v>0</v>
          </cell>
          <cell r="C2881">
            <v>0</v>
          </cell>
        </row>
        <row r="2886">
          <cell r="A2886" t="str">
            <v>CODIGO</v>
          </cell>
          <cell r="B2886" t="str">
            <v>ITEM</v>
          </cell>
          <cell r="C2886" t="str">
            <v>UNIDAD</v>
          </cell>
        </row>
        <row r="2887">
          <cell r="D2887">
            <v>0</v>
          </cell>
        </row>
        <row r="2888">
          <cell r="B2888" t="str">
            <v>CODIGO</v>
          </cell>
        </row>
        <row r="2889">
          <cell r="A2889" t="str">
            <v>CODIGO</v>
          </cell>
          <cell r="B2889" t="str">
            <v>RECURSOS</v>
          </cell>
          <cell r="C2889" t="str">
            <v>UNIDAD</v>
          </cell>
          <cell r="D2889" t="str">
            <v>CANT.</v>
          </cell>
        </row>
        <row r="2890">
          <cell r="B2890" t="str">
            <v>MATERIALES</v>
          </cell>
        </row>
        <row r="2891">
          <cell r="B2891">
            <v>0</v>
          </cell>
          <cell r="C2891">
            <v>0</v>
          </cell>
        </row>
        <row r="2892">
          <cell r="B2892">
            <v>0</v>
          </cell>
          <cell r="C2892">
            <v>0</v>
          </cell>
        </row>
        <row r="2893">
          <cell r="B2893">
            <v>0</v>
          </cell>
          <cell r="C2893">
            <v>0</v>
          </cell>
        </row>
        <row r="2894">
          <cell r="B2894">
            <v>0</v>
          </cell>
          <cell r="C2894">
            <v>0</v>
          </cell>
        </row>
        <row r="2896">
          <cell r="B2896" t="str">
            <v>EQUIPO</v>
          </cell>
        </row>
        <row r="2897">
          <cell r="B2897" t="str">
            <v>HTA MENOR (5% de M. de O.)</v>
          </cell>
        </row>
        <row r="2898">
          <cell r="A2898">
            <v>0</v>
          </cell>
          <cell r="B2898">
            <v>0</v>
          </cell>
          <cell r="C2898">
            <v>0</v>
          </cell>
        </row>
        <row r="2899">
          <cell r="A2899">
            <v>0</v>
          </cell>
          <cell r="B2899">
            <v>0</v>
          </cell>
          <cell r="C2899">
            <v>0</v>
          </cell>
        </row>
        <row r="2900">
          <cell r="A2900">
            <v>0</v>
          </cell>
          <cell r="B2900">
            <v>0</v>
          </cell>
          <cell r="C2900">
            <v>0</v>
          </cell>
        </row>
        <row r="2902">
          <cell r="B2902" t="str">
            <v>MANO DE OBRA</v>
          </cell>
        </row>
        <row r="2903">
          <cell r="B2903">
            <v>0</v>
          </cell>
          <cell r="C2903">
            <v>0</v>
          </cell>
        </row>
        <row r="2904">
          <cell r="A2904">
            <v>0</v>
          </cell>
          <cell r="B2904">
            <v>0</v>
          </cell>
          <cell r="C2904">
            <v>0</v>
          </cell>
        </row>
        <row r="2905">
          <cell r="A2905">
            <v>0</v>
          </cell>
          <cell r="B2905">
            <v>0</v>
          </cell>
          <cell r="C2905">
            <v>0</v>
          </cell>
        </row>
        <row r="2906">
          <cell r="A2906">
            <v>0</v>
          </cell>
          <cell r="B2906">
            <v>0</v>
          </cell>
          <cell r="C2906">
            <v>0</v>
          </cell>
        </row>
        <row r="2908">
          <cell r="B2908" t="str">
            <v>TRANSPORTE</v>
          </cell>
        </row>
        <row r="2910">
          <cell r="A2910">
            <v>0</v>
          </cell>
          <cell r="B2910">
            <v>0</v>
          </cell>
          <cell r="C2910">
            <v>0</v>
          </cell>
        </row>
        <row r="2911">
          <cell r="A2911">
            <v>0</v>
          </cell>
          <cell r="B2911">
            <v>0</v>
          </cell>
          <cell r="C2911">
            <v>0</v>
          </cell>
        </row>
        <row r="2912">
          <cell r="A2912">
            <v>0</v>
          </cell>
          <cell r="B2912">
            <v>0</v>
          </cell>
          <cell r="C2912">
            <v>0</v>
          </cell>
        </row>
        <row r="2917">
          <cell r="A2917" t="str">
            <v>CODIGO</v>
          </cell>
          <cell r="B2917" t="str">
            <v>ITEM</v>
          </cell>
          <cell r="C2917" t="str">
            <v>UNIDAD</v>
          </cell>
        </row>
        <row r="2918">
          <cell r="D2918">
            <v>0</v>
          </cell>
        </row>
        <row r="2919">
          <cell r="B2919" t="str">
            <v>CODIGO</v>
          </cell>
        </row>
        <row r="2920">
          <cell r="A2920" t="str">
            <v>CODIGO</v>
          </cell>
          <cell r="B2920" t="str">
            <v>RECURSOS</v>
          </cell>
          <cell r="C2920" t="str">
            <v>UNIDAD</v>
          </cell>
          <cell r="D2920" t="str">
            <v>CANT.</v>
          </cell>
        </row>
        <row r="2921">
          <cell r="B2921" t="str">
            <v>MATERIALES</v>
          </cell>
        </row>
        <row r="2922">
          <cell r="B2922">
            <v>0</v>
          </cell>
          <cell r="C2922">
            <v>0</v>
          </cell>
        </row>
        <row r="2923">
          <cell r="B2923">
            <v>0</v>
          </cell>
          <cell r="C2923">
            <v>0</v>
          </cell>
        </row>
        <row r="2924">
          <cell r="B2924">
            <v>0</v>
          </cell>
          <cell r="C2924">
            <v>0</v>
          </cell>
        </row>
        <row r="2925">
          <cell r="B2925">
            <v>0</v>
          </cell>
          <cell r="C2925">
            <v>0</v>
          </cell>
        </row>
        <row r="2927">
          <cell r="B2927" t="str">
            <v>EQUIPO</v>
          </cell>
        </row>
        <row r="2928">
          <cell r="B2928" t="str">
            <v>HTA MENOR (5% de M. de O.)</v>
          </cell>
        </row>
        <row r="2929">
          <cell r="A2929">
            <v>0</v>
          </cell>
          <cell r="B2929">
            <v>0</v>
          </cell>
          <cell r="C2929">
            <v>0</v>
          </cell>
        </row>
        <row r="2930">
          <cell r="A2930">
            <v>0</v>
          </cell>
          <cell r="B2930">
            <v>0</v>
          </cell>
          <cell r="C2930">
            <v>0</v>
          </cell>
        </row>
        <row r="2931">
          <cell r="A2931">
            <v>0</v>
          </cell>
          <cell r="B2931">
            <v>0</v>
          </cell>
          <cell r="C2931">
            <v>0</v>
          </cell>
        </row>
        <row r="2933">
          <cell r="B2933" t="str">
            <v>MANO DE OBRA</v>
          </cell>
        </row>
        <row r="2934">
          <cell r="B2934">
            <v>0</v>
          </cell>
          <cell r="C2934">
            <v>0</v>
          </cell>
        </row>
        <row r="2935">
          <cell r="A2935">
            <v>0</v>
          </cell>
          <cell r="B2935">
            <v>0</v>
          </cell>
          <cell r="C2935">
            <v>0</v>
          </cell>
        </row>
        <row r="2936">
          <cell r="A2936">
            <v>0</v>
          </cell>
          <cell r="B2936">
            <v>0</v>
          </cell>
          <cell r="C2936">
            <v>0</v>
          </cell>
        </row>
        <row r="2937">
          <cell r="A2937">
            <v>0</v>
          </cell>
          <cell r="B2937">
            <v>0</v>
          </cell>
          <cell r="C2937">
            <v>0</v>
          </cell>
        </row>
        <row r="2939">
          <cell r="B2939" t="str">
            <v>TRANSPORTE</v>
          </cell>
        </row>
        <row r="2941">
          <cell r="A2941">
            <v>0</v>
          </cell>
          <cell r="B2941">
            <v>0</v>
          </cell>
          <cell r="C2941">
            <v>0</v>
          </cell>
        </row>
        <row r="2942">
          <cell r="A2942">
            <v>0</v>
          </cell>
          <cell r="B2942">
            <v>0</v>
          </cell>
          <cell r="C2942">
            <v>0</v>
          </cell>
        </row>
        <row r="2943">
          <cell r="A2943">
            <v>0</v>
          </cell>
          <cell r="B2943">
            <v>0</v>
          </cell>
          <cell r="C2943">
            <v>0</v>
          </cell>
        </row>
        <row r="2948">
          <cell r="A2948" t="str">
            <v>CODIGO</v>
          </cell>
          <cell r="B2948" t="str">
            <v>ITEM</v>
          </cell>
          <cell r="C2948" t="str">
            <v>UNIDAD</v>
          </cell>
        </row>
        <row r="2949">
          <cell r="D2949">
            <v>0</v>
          </cell>
        </row>
        <row r="2950">
          <cell r="B2950" t="str">
            <v>CODIGO</v>
          </cell>
        </row>
        <row r="2951">
          <cell r="A2951" t="str">
            <v>CODIGO</v>
          </cell>
          <cell r="B2951" t="str">
            <v>RECURSOS</v>
          </cell>
          <cell r="C2951" t="str">
            <v>UNIDAD</v>
          </cell>
          <cell r="D2951" t="str">
            <v>CANT.</v>
          </cell>
        </row>
        <row r="2952">
          <cell r="B2952" t="str">
            <v>MATERIALES</v>
          </cell>
        </row>
        <row r="2953">
          <cell r="B2953">
            <v>0</v>
          </cell>
          <cell r="C2953">
            <v>0</v>
          </cell>
        </row>
        <row r="2954">
          <cell r="B2954">
            <v>0</v>
          </cell>
          <cell r="C2954">
            <v>0</v>
          </cell>
        </row>
        <row r="2955">
          <cell r="B2955">
            <v>0</v>
          </cell>
          <cell r="C2955">
            <v>0</v>
          </cell>
        </row>
        <row r="2956">
          <cell r="B2956">
            <v>0</v>
          </cell>
          <cell r="C2956">
            <v>0</v>
          </cell>
        </row>
        <row r="2958">
          <cell r="B2958" t="str">
            <v>EQUIPO</v>
          </cell>
        </row>
        <row r="2959">
          <cell r="B2959" t="str">
            <v>HTA MENOR (5% de M. de O.)</v>
          </cell>
        </row>
        <row r="2960">
          <cell r="A2960">
            <v>0</v>
          </cell>
          <cell r="B2960">
            <v>0</v>
          </cell>
          <cell r="C2960">
            <v>0</v>
          </cell>
        </row>
        <row r="2961">
          <cell r="A2961">
            <v>0</v>
          </cell>
          <cell r="B2961">
            <v>0</v>
          </cell>
          <cell r="C2961">
            <v>0</v>
          </cell>
        </row>
        <row r="2962">
          <cell r="A2962">
            <v>0</v>
          </cell>
          <cell r="B2962">
            <v>0</v>
          </cell>
          <cell r="C2962">
            <v>0</v>
          </cell>
        </row>
        <row r="2964">
          <cell r="B2964" t="str">
            <v>MANO DE OBRA</v>
          </cell>
        </row>
        <row r="2965">
          <cell r="B2965">
            <v>0</v>
          </cell>
          <cell r="C2965">
            <v>0</v>
          </cell>
        </row>
        <row r="2966">
          <cell r="A2966">
            <v>0</v>
          </cell>
          <cell r="B2966">
            <v>0</v>
          </cell>
          <cell r="C2966">
            <v>0</v>
          </cell>
        </row>
        <row r="2967">
          <cell r="A2967">
            <v>0</v>
          </cell>
          <cell r="B2967">
            <v>0</v>
          </cell>
          <cell r="C2967">
            <v>0</v>
          </cell>
        </row>
        <row r="2968">
          <cell r="A2968">
            <v>0</v>
          </cell>
          <cell r="B2968">
            <v>0</v>
          </cell>
          <cell r="C2968">
            <v>0</v>
          </cell>
        </row>
        <row r="2970">
          <cell r="B2970" t="str">
            <v>TRANSPORTE</v>
          </cell>
        </row>
        <row r="2972">
          <cell r="A2972">
            <v>0</v>
          </cell>
          <cell r="B2972">
            <v>0</v>
          </cell>
          <cell r="C2972">
            <v>0</v>
          </cell>
        </row>
        <row r="2973">
          <cell r="A2973">
            <v>0</v>
          </cell>
          <cell r="B2973">
            <v>0</v>
          </cell>
          <cell r="C2973">
            <v>0</v>
          </cell>
        </row>
        <row r="2974">
          <cell r="A2974">
            <v>0</v>
          </cell>
          <cell r="B2974">
            <v>0</v>
          </cell>
          <cell r="C2974">
            <v>0</v>
          </cell>
        </row>
        <row r="2979">
          <cell r="A2979" t="str">
            <v>CODIGO</v>
          </cell>
          <cell r="B2979" t="str">
            <v>ITEM</v>
          </cell>
          <cell r="C2979" t="str">
            <v>UNIDAD</v>
          </cell>
        </row>
        <row r="2980">
          <cell r="D2980">
            <v>0</v>
          </cell>
        </row>
        <row r="2981">
          <cell r="B2981" t="str">
            <v>CODIGO</v>
          </cell>
        </row>
        <row r="2982">
          <cell r="A2982" t="str">
            <v>CODIGO</v>
          </cell>
          <cell r="B2982" t="str">
            <v>RECURSOS</v>
          </cell>
          <cell r="C2982" t="str">
            <v>UNIDAD</v>
          </cell>
          <cell r="D2982" t="str">
            <v>CANT.</v>
          </cell>
        </row>
        <row r="2983">
          <cell r="B2983" t="str">
            <v>MATERIALES</v>
          </cell>
        </row>
        <row r="2984">
          <cell r="B2984">
            <v>0</v>
          </cell>
          <cell r="C2984">
            <v>0</v>
          </cell>
        </row>
        <row r="2985">
          <cell r="B2985">
            <v>0</v>
          </cell>
          <cell r="C2985">
            <v>0</v>
          </cell>
        </row>
        <row r="2986">
          <cell r="B2986">
            <v>0</v>
          </cell>
          <cell r="C2986">
            <v>0</v>
          </cell>
        </row>
        <row r="2987">
          <cell r="B2987">
            <v>0</v>
          </cell>
          <cell r="C2987">
            <v>0</v>
          </cell>
        </row>
        <row r="2989">
          <cell r="B2989" t="str">
            <v>EQUIPO</v>
          </cell>
        </row>
        <row r="2990">
          <cell r="B2990" t="str">
            <v>HTA MENOR (5% de M. de O.)</v>
          </cell>
        </row>
        <row r="2991">
          <cell r="A2991">
            <v>0</v>
          </cell>
          <cell r="B2991">
            <v>0</v>
          </cell>
          <cell r="C2991">
            <v>0</v>
          </cell>
        </row>
        <row r="2992">
          <cell r="A2992">
            <v>0</v>
          </cell>
          <cell r="B2992">
            <v>0</v>
          </cell>
          <cell r="C2992">
            <v>0</v>
          </cell>
        </row>
        <row r="2993">
          <cell r="A2993">
            <v>0</v>
          </cell>
          <cell r="B2993">
            <v>0</v>
          </cell>
          <cell r="C2993">
            <v>0</v>
          </cell>
        </row>
        <row r="2995">
          <cell r="B2995" t="str">
            <v>MANO DE OBRA</v>
          </cell>
        </row>
        <row r="2996">
          <cell r="B2996">
            <v>0</v>
          </cell>
          <cell r="C2996">
            <v>0</v>
          </cell>
        </row>
        <row r="2997">
          <cell r="A2997">
            <v>0</v>
          </cell>
          <cell r="B2997">
            <v>0</v>
          </cell>
          <cell r="C2997">
            <v>0</v>
          </cell>
        </row>
        <row r="2998">
          <cell r="A2998">
            <v>0</v>
          </cell>
          <cell r="B2998">
            <v>0</v>
          </cell>
          <cell r="C2998">
            <v>0</v>
          </cell>
        </row>
        <row r="2999">
          <cell r="A2999">
            <v>0</v>
          </cell>
          <cell r="B2999">
            <v>0</v>
          </cell>
          <cell r="C2999">
            <v>0</v>
          </cell>
        </row>
        <row r="3001">
          <cell r="B3001" t="str">
            <v>TRANSPORTE</v>
          </cell>
        </row>
        <row r="3003">
          <cell r="A3003">
            <v>0</v>
          </cell>
          <cell r="B3003">
            <v>0</v>
          </cell>
          <cell r="C3003">
            <v>0</v>
          </cell>
        </row>
        <row r="3004">
          <cell r="A3004">
            <v>0</v>
          </cell>
          <cell r="B3004">
            <v>0</v>
          </cell>
          <cell r="C3004">
            <v>0</v>
          </cell>
        </row>
        <row r="3005">
          <cell r="A3005">
            <v>0</v>
          </cell>
          <cell r="B3005">
            <v>0</v>
          </cell>
          <cell r="C3005">
            <v>0</v>
          </cell>
        </row>
        <row r="3010">
          <cell r="A3010" t="str">
            <v>CODIGO</v>
          </cell>
          <cell r="B3010" t="str">
            <v>ITEM</v>
          </cell>
          <cell r="C3010" t="str">
            <v>UNIDAD</v>
          </cell>
        </row>
        <row r="3011">
          <cell r="D3011">
            <v>0</v>
          </cell>
        </row>
        <row r="3012">
          <cell r="B3012" t="str">
            <v>CODIGO</v>
          </cell>
        </row>
        <row r="3013">
          <cell r="A3013" t="str">
            <v>CODIGO</v>
          </cell>
          <cell r="B3013" t="str">
            <v>RECURSOS</v>
          </cell>
          <cell r="C3013" t="str">
            <v>UNIDAD</v>
          </cell>
          <cell r="D3013" t="str">
            <v>CANT.</v>
          </cell>
        </row>
        <row r="3014">
          <cell r="B3014" t="str">
            <v>MATERIALES</v>
          </cell>
        </row>
        <row r="3015">
          <cell r="B3015">
            <v>0</v>
          </cell>
          <cell r="C3015">
            <v>0</v>
          </cell>
        </row>
        <row r="3016">
          <cell r="B3016">
            <v>0</v>
          </cell>
          <cell r="C3016">
            <v>0</v>
          </cell>
        </row>
        <row r="3017">
          <cell r="B3017">
            <v>0</v>
          </cell>
          <cell r="C3017">
            <v>0</v>
          </cell>
        </row>
        <row r="3018">
          <cell r="B3018">
            <v>0</v>
          </cell>
          <cell r="C3018">
            <v>0</v>
          </cell>
        </row>
        <row r="3020">
          <cell r="B3020" t="str">
            <v>EQUIPO</v>
          </cell>
        </row>
        <row r="3021">
          <cell r="B3021" t="str">
            <v>HTA MENOR (5% de M. de O.)</v>
          </cell>
        </row>
        <row r="3022">
          <cell r="A3022">
            <v>0</v>
          </cell>
          <cell r="B3022">
            <v>0</v>
          </cell>
          <cell r="C3022">
            <v>0</v>
          </cell>
        </row>
        <row r="3023">
          <cell r="A3023">
            <v>0</v>
          </cell>
          <cell r="B3023">
            <v>0</v>
          </cell>
          <cell r="C3023">
            <v>0</v>
          </cell>
        </row>
        <row r="3024">
          <cell r="A3024">
            <v>0</v>
          </cell>
          <cell r="B3024">
            <v>0</v>
          </cell>
          <cell r="C3024">
            <v>0</v>
          </cell>
        </row>
        <row r="3026">
          <cell r="B3026" t="str">
            <v>MANO DE OBRA</v>
          </cell>
        </row>
        <row r="3027">
          <cell r="B3027">
            <v>0</v>
          </cell>
          <cell r="C3027">
            <v>0</v>
          </cell>
        </row>
        <row r="3028">
          <cell r="A3028">
            <v>0</v>
          </cell>
          <cell r="B3028">
            <v>0</v>
          </cell>
          <cell r="C3028">
            <v>0</v>
          </cell>
        </row>
        <row r="3029">
          <cell r="A3029">
            <v>0</v>
          </cell>
          <cell r="B3029">
            <v>0</v>
          </cell>
          <cell r="C3029">
            <v>0</v>
          </cell>
        </row>
        <row r="3030">
          <cell r="A3030">
            <v>0</v>
          </cell>
          <cell r="B3030">
            <v>0</v>
          </cell>
          <cell r="C3030">
            <v>0</v>
          </cell>
        </row>
        <row r="3032">
          <cell r="B3032" t="str">
            <v>TRANSPORTE</v>
          </cell>
        </row>
        <row r="3034">
          <cell r="A3034">
            <v>0</v>
          </cell>
          <cell r="B3034">
            <v>0</v>
          </cell>
          <cell r="C3034">
            <v>0</v>
          </cell>
        </row>
        <row r="3035">
          <cell r="A3035">
            <v>0</v>
          </cell>
          <cell r="B3035">
            <v>0</v>
          </cell>
          <cell r="C3035">
            <v>0</v>
          </cell>
        </row>
        <row r="3036">
          <cell r="A3036">
            <v>0</v>
          </cell>
          <cell r="B3036">
            <v>0</v>
          </cell>
          <cell r="C3036">
            <v>0</v>
          </cell>
        </row>
        <row r="3041">
          <cell r="A3041" t="str">
            <v>CODIGO</v>
          </cell>
          <cell r="B3041" t="str">
            <v>ITEM</v>
          </cell>
          <cell r="C3041" t="str">
            <v>UNIDAD</v>
          </cell>
        </row>
        <row r="3042">
          <cell r="D3042">
            <v>0</v>
          </cell>
        </row>
        <row r="3043">
          <cell r="B3043" t="str">
            <v>CODIGO</v>
          </cell>
        </row>
        <row r="3044">
          <cell r="A3044" t="str">
            <v>CODIGO</v>
          </cell>
          <cell r="B3044" t="str">
            <v>RECURSOS</v>
          </cell>
          <cell r="C3044" t="str">
            <v>UNIDAD</v>
          </cell>
          <cell r="D3044" t="str">
            <v>CANT.</v>
          </cell>
        </row>
        <row r="3045">
          <cell r="B3045" t="str">
            <v>MATERIALES</v>
          </cell>
        </row>
        <row r="3046">
          <cell r="B3046">
            <v>0</v>
          </cell>
          <cell r="C3046">
            <v>0</v>
          </cell>
        </row>
        <row r="3047">
          <cell r="B3047">
            <v>0</v>
          </cell>
          <cell r="C3047">
            <v>0</v>
          </cell>
        </row>
        <row r="3048">
          <cell r="B3048">
            <v>0</v>
          </cell>
          <cell r="C3048">
            <v>0</v>
          </cell>
        </row>
        <row r="3049">
          <cell r="B3049">
            <v>0</v>
          </cell>
          <cell r="C3049">
            <v>0</v>
          </cell>
        </row>
        <row r="3051">
          <cell r="B3051" t="str">
            <v>EQUIPO</v>
          </cell>
        </row>
        <row r="3052">
          <cell r="B3052" t="str">
            <v>HTA MENOR (5% de M. de O.)</v>
          </cell>
        </row>
        <row r="3053">
          <cell r="A3053">
            <v>0</v>
          </cell>
          <cell r="B3053">
            <v>0</v>
          </cell>
          <cell r="C3053">
            <v>0</v>
          </cell>
        </row>
        <row r="3054">
          <cell r="A3054">
            <v>0</v>
          </cell>
          <cell r="B3054">
            <v>0</v>
          </cell>
          <cell r="C3054">
            <v>0</v>
          </cell>
        </row>
        <row r="3055">
          <cell r="A3055">
            <v>0</v>
          </cell>
          <cell r="B3055">
            <v>0</v>
          </cell>
          <cell r="C3055">
            <v>0</v>
          </cell>
        </row>
        <row r="3057">
          <cell r="B3057" t="str">
            <v>MANO DE OBRA</v>
          </cell>
        </row>
        <row r="3058">
          <cell r="B3058">
            <v>0</v>
          </cell>
          <cell r="C3058">
            <v>0</v>
          </cell>
        </row>
        <row r="3059">
          <cell r="A3059">
            <v>0</v>
          </cell>
          <cell r="B3059">
            <v>0</v>
          </cell>
          <cell r="C3059">
            <v>0</v>
          </cell>
        </row>
        <row r="3060">
          <cell r="A3060">
            <v>0</v>
          </cell>
          <cell r="B3060">
            <v>0</v>
          </cell>
          <cell r="C3060">
            <v>0</v>
          </cell>
        </row>
        <row r="3061">
          <cell r="A3061">
            <v>0</v>
          </cell>
          <cell r="B3061">
            <v>0</v>
          </cell>
          <cell r="C3061">
            <v>0</v>
          </cell>
        </row>
        <row r="3063">
          <cell r="B3063" t="str">
            <v>TRANSPORTE</v>
          </cell>
        </row>
        <row r="3065">
          <cell r="A3065">
            <v>0</v>
          </cell>
          <cell r="B3065">
            <v>0</v>
          </cell>
          <cell r="C3065">
            <v>0</v>
          </cell>
        </row>
        <row r="3066">
          <cell r="A3066">
            <v>0</v>
          </cell>
          <cell r="B3066">
            <v>0</v>
          </cell>
          <cell r="C3066">
            <v>0</v>
          </cell>
        </row>
        <row r="3067">
          <cell r="A3067">
            <v>0</v>
          </cell>
          <cell r="B3067">
            <v>0</v>
          </cell>
          <cell r="C3067">
            <v>0</v>
          </cell>
        </row>
        <row r="3072">
          <cell r="A3072" t="str">
            <v>CODIGO</v>
          </cell>
          <cell r="B3072" t="str">
            <v>ITEM</v>
          </cell>
          <cell r="C3072" t="str">
            <v>UNIDAD</v>
          </cell>
        </row>
        <row r="3073">
          <cell r="D3073">
            <v>0</v>
          </cell>
        </row>
        <row r="3074">
          <cell r="B3074" t="str">
            <v>CODIGO</v>
          </cell>
        </row>
        <row r="3075">
          <cell r="A3075" t="str">
            <v>CODIGO</v>
          </cell>
          <cell r="B3075" t="str">
            <v>RECURSOS</v>
          </cell>
          <cell r="C3075" t="str">
            <v>UNIDAD</v>
          </cell>
          <cell r="D3075" t="str">
            <v>CANT.</v>
          </cell>
        </row>
        <row r="3076">
          <cell r="B3076" t="str">
            <v>MATERIALES</v>
          </cell>
        </row>
        <row r="3077">
          <cell r="B3077">
            <v>0</v>
          </cell>
          <cell r="C3077">
            <v>0</v>
          </cell>
        </row>
        <row r="3078">
          <cell r="B3078">
            <v>0</v>
          </cell>
          <cell r="C3078">
            <v>0</v>
          </cell>
        </row>
        <row r="3079">
          <cell r="B3079">
            <v>0</v>
          </cell>
          <cell r="C3079">
            <v>0</v>
          </cell>
        </row>
        <row r="3080">
          <cell r="B3080">
            <v>0</v>
          </cell>
          <cell r="C3080">
            <v>0</v>
          </cell>
        </row>
        <row r="3082">
          <cell r="B3082" t="str">
            <v>EQUIPO</v>
          </cell>
        </row>
        <row r="3083">
          <cell r="B3083" t="str">
            <v>HTA MENOR (5% de M. de O.)</v>
          </cell>
        </row>
        <row r="3084">
          <cell r="A3084">
            <v>0</v>
          </cell>
          <cell r="B3084">
            <v>0</v>
          </cell>
          <cell r="C3084">
            <v>0</v>
          </cell>
        </row>
        <row r="3085">
          <cell r="A3085">
            <v>0</v>
          </cell>
          <cell r="B3085">
            <v>0</v>
          </cell>
          <cell r="C3085">
            <v>0</v>
          </cell>
        </row>
        <row r="3086">
          <cell r="A3086">
            <v>0</v>
          </cell>
          <cell r="B3086">
            <v>0</v>
          </cell>
          <cell r="C3086">
            <v>0</v>
          </cell>
        </row>
        <row r="3088">
          <cell r="B3088" t="str">
            <v>MANO DE OBRA</v>
          </cell>
        </row>
        <row r="3089">
          <cell r="B3089">
            <v>0</v>
          </cell>
          <cell r="C3089">
            <v>0</v>
          </cell>
        </row>
        <row r="3090">
          <cell r="A3090">
            <v>0</v>
          </cell>
          <cell r="B3090">
            <v>0</v>
          </cell>
          <cell r="C3090">
            <v>0</v>
          </cell>
        </row>
        <row r="3091">
          <cell r="A3091">
            <v>0</v>
          </cell>
          <cell r="B3091">
            <v>0</v>
          </cell>
          <cell r="C3091">
            <v>0</v>
          </cell>
        </row>
        <row r="3092">
          <cell r="A3092">
            <v>0</v>
          </cell>
          <cell r="B3092">
            <v>0</v>
          </cell>
          <cell r="C3092">
            <v>0</v>
          </cell>
        </row>
        <row r="3094">
          <cell r="B3094" t="str">
            <v>TRANSPORTE</v>
          </cell>
        </row>
        <row r="3096">
          <cell r="A3096">
            <v>0</v>
          </cell>
          <cell r="B3096">
            <v>0</v>
          </cell>
          <cell r="C3096">
            <v>0</v>
          </cell>
        </row>
        <row r="3097">
          <cell r="A3097">
            <v>0</v>
          </cell>
          <cell r="B3097">
            <v>0</v>
          </cell>
          <cell r="C3097">
            <v>0</v>
          </cell>
        </row>
        <row r="3098">
          <cell r="A3098">
            <v>0</v>
          </cell>
          <cell r="B3098">
            <v>0</v>
          </cell>
          <cell r="C3098">
            <v>0</v>
          </cell>
        </row>
        <row r="3103">
          <cell r="A3103" t="str">
            <v>CODIGO</v>
          </cell>
          <cell r="B3103" t="str">
            <v>ITEM</v>
          </cell>
          <cell r="C3103" t="str">
            <v>UNIDAD</v>
          </cell>
        </row>
        <row r="3104">
          <cell r="D3104">
            <v>0</v>
          </cell>
        </row>
        <row r="3105">
          <cell r="B3105" t="str">
            <v>CODIGO</v>
          </cell>
        </row>
        <row r="3106">
          <cell r="A3106" t="str">
            <v>CODIGO</v>
          </cell>
          <cell r="B3106" t="str">
            <v>RECURSOS</v>
          </cell>
          <cell r="C3106" t="str">
            <v>UNIDAD</v>
          </cell>
          <cell r="D3106" t="str">
            <v>CANT.</v>
          </cell>
        </row>
        <row r="3107">
          <cell r="B3107" t="str">
            <v>MATERIALES</v>
          </cell>
        </row>
        <row r="3108">
          <cell r="B3108">
            <v>0</v>
          </cell>
          <cell r="C3108">
            <v>0</v>
          </cell>
        </row>
        <row r="3109">
          <cell r="B3109">
            <v>0</v>
          </cell>
          <cell r="C3109">
            <v>0</v>
          </cell>
        </row>
        <row r="3110">
          <cell r="B3110">
            <v>0</v>
          </cell>
          <cell r="C3110">
            <v>0</v>
          </cell>
        </row>
        <row r="3111">
          <cell r="B3111">
            <v>0</v>
          </cell>
          <cell r="C3111">
            <v>0</v>
          </cell>
        </row>
        <row r="3113">
          <cell r="B3113" t="str">
            <v>EQUIPO</v>
          </cell>
        </row>
        <row r="3114">
          <cell r="B3114" t="str">
            <v>HTA MENOR (5% de M. de O.)</v>
          </cell>
        </row>
        <row r="3115">
          <cell r="A3115">
            <v>0</v>
          </cell>
          <cell r="B3115">
            <v>0</v>
          </cell>
          <cell r="C3115">
            <v>0</v>
          </cell>
        </row>
        <row r="3116">
          <cell r="A3116">
            <v>0</v>
          </cell>
          <cell r="B3116">
            <v>0</v>
          </cell>
          <cell r="C3116">
            <v>0</v>
          </cell>
        </row>
        <row r="3117">
          <cell r="A3117">
            <v>0</v>
          </cell>
          <cell r="B3117">
            <v>0</v>
          </cell>
          <cell r="C3117">
            <v>0</v>
          </cell>
        </row>
        <row r="3119">
          <cell r="B3119" t="str">
            <v>MANO DE OBRA</v>
          </cell>
        </row>
        <row r="3120">
          <cell r="B3120">
            <v>0</v>
          </cell>
          <cell r="C3120">
            <v>0</v>
          </cell>
        </row>
        <row r="3121">
          <cell r="A3121">
            <v>0</v>
          </cell>
          <cell r="B3121">
            <v>0</v>
          </cell>
          <cell r="C3121">
            <v>0</v>
          </cell>
        </row>
        <row r="3122">
          <cell r="A3122">
            <v>0</v>
          </cell>
          <cell r="B3122">
            <v>0</v>
          </cell>
          <cell r="C3122">
            <v>0</v>
          </cell>
        </row>
        <row r="3123">
          <cell r="A3123">
            <v>0</v>
          </cell>
          <cell r="B3123">
            <v>0</v>
          </cell>
          <cell r="C3123">
            <v>0</v>
          </cell>
        </row>
        <row r="3125">
          <cell r="B3125" t="str">
            <v>TRANSPORTE</v>
          </cell>
        </row>
        <row r="3127">
          <cell r="A3127">
            <v>0</v>
          </cell>
          <cell r="B3127">
            <v>0</v>
          </cell>
          <cell r="C3127">
            <v>0</v>
          </cell>
        </row>
        <row r="3128">
          <cell r="A3128">
            <v>0</v>
          </cell>
          <cell r="B3128">
            <v>0</v>
          </cell>
          <cell r="C3128">
            <v>0</v>
          </cell>
        </row>
        <row r="3129">
          <cell r="A3129">
            <v>0</v>
          </cell>
          <cell r="B3129">
            <v>0</v>
          </cell>
          <cell r="C3129">
            <v>0</v>
          </cell>
        </row>
        <row r="3134">
          <cell r="A3134" t="str">
            <v>CODIGO</v>
          </cell>
          <cell r="B3134" t="str">
            <v>ITEM</v>
          </cell>
          <cell r="C3134" t="str">
            <v>UNIDAD</v>
          </cell>
        </row>
        <row r="3135">
          <cell r="D3135">
            <v>0</v>
          </cell>
        </row>
        <row r="3136">
          <cell r="B3136" t="str">
            <v>CODIGO</v>
          </cell>
        </row>
        <row r="3137">
          <cell r="A3137" t="str">
            <v>CODIGO</v>
          </cell>
          <cell r="B3137" t="str">
            <v>RECURSOS</v>
          </cell>
          <cell r="C3137" t="str">
            <v>UNIDAD</v>
          </cell>
          <cell r="D3137" t="str">
            <v>CANT.</v>
          </cell>
        </row>
        <row r="3138">
          <cell r="B3138" t="str">
            <v>MATERIALES</v>
          </cell>
        </row>
        <row r="3139">
          <cell r="B3139">
            <v>0</v>
          </cell>
          <cell r="C3139">
            <v>0</v>
          </cell>
        </row>
        <row r="3140">
          <cell r="B3140">
            <v>0</v>
          </cell>
          <cell r="C3140">
            <v>0</v>
          </cell>
        </row>
        <row r="3141">
          <cell r="B3141">
            <v>0</v>
          </cell>
          <cell r="C3141">
            <v>0</v>
          </cell>
        </row>
        <row r="3142">
          <cell r="B3142">
            <v>0</v>
          </cell>
          <cell r="C3142">
            <v>0</v>
          </cell>
        </row>
        <row r="3144">
          <cell r="B3144" t="str">
            <v>EQUIPO</v>
          </cell>
        </row>
        <row r="3145">
          <cell r="B3145" t="str">
            <v>HTA MENOR (5% de M. de O.)</v>
          </cell>
        </row>
        <row r="3146">
          <cell r="A3146">
            <v>0</v>
          </cell>
          <cell r="B3146">
            <v>0</v>
          </cell>
          <cell r="C3146">
            <v>0</v>
          </cell>
        </row>
        <row r="3147">
          <cell r="A3147">
            <v>0</v>
          </cell>
          <cell r="B3147">
            <v>0</v>
          </cell>
          <cell r="C3147">
            <v>0</v>
          </cell>
        </row>
        <row r="3148">
          <cell r="A3148">
            <v>0</v>
          </cell>
          <cell r="B3148">
            <v>0</v>
          </cell>
          <cell r="C3148">
            <v>0</v>
          </cell>
        </row>
        <row r="3150">
          <cell r="B3150" t="str">
            <v>MANO DE OBRA</v>
          </cell>
        </row>
        <row r="3151">
          <cell r="B3151">
            <v>0</v>
          </cell>
          <cell r="C3151">
            <v>0</v>
          </cell>
        </row>
        <row r="3152">
          <cell r="A3152">
            <v>0</v>
          </cell>
          <cell r="B3152">
            <v>0</v>
          </cell>
          <cell r="C3152">
            <v>0</v>
          </cell>
        </row>
        <row r="3153">
          <cell r="A3153">
            <v>0</v>
          </cell>
          <cell r="B3153">
            <v>0</v>
          </cell>
          <cell r="C3153">
            <v>0</v>
          </cell>
        </row>
        <row r="3154">
          <cell r="A3154">
            <v>0</v>
          </cell>
          <cell r="B3154">
            <v>0</v>
          </cell>
          <cell r="C3154">
            <v>0</v>
          </cell>
        </row>
        <row r="3156">
          <cell r="B3156" t="str">
            <v>TRANSPORTE</v>
          </cell>
        </row>
        <row r="3158">
          <cell r="A3158">
            <v>0</v>
          </cell>
          <cell r="B3158">
            <v>0</v>
          </cell>
          <cell r="C3158">
            <v>0</v>
          </cell>
        </row>
        <row r="3159">
          <cell r="A3159">
            <v>0</v>
          </cell>
          <cell r="B3159">
            <v>0</v>
          </cell>
          <cell r="C3159">
            <v>0</v>
          </cell>
        </row>
        <row r="3160">
          <cell r="A3160">
            <v>0</v>
          </cell>
          <cell r="B3160">
            <v>0</v>
          </cell>
          <cell r="C3160">
            <v>0</v>
          </cell>
        </row>
        <row r="3165">
          <cell r="A3165" t="str">
            <v>CODIGO</v>
          </cell>
          <cell r="B3165" t="str">
            <v>ITEM</v>
          </cell>
          <cell r="C3165" t="str">
            <v>UNIDAD</v>
          </cell>
        </row>
        <row r="3166">
          <cell r="D3166">
            <v>0</v>
          </cell>
        </row>
        <row r="3167">
          <cell r="B3167" t="str">
            <v>CODIGO</v>
          </cell>
        </row>
        <row r="3168">
          <cell r="A3168" t="str">
            <v>CODIGO</v>
          </cell>
          <cell r="B3168" t="str">
            <v>RECURSOS</v>
          </cell>
          <cell r="C3168" t="str">
            <v>UNIDAD</v>
          </cell>
          <cell r="D3168" t="str">
            <v>CANT.</v>
          </cell>
        </row>
        <row r="3169">
          <cell r="B3169" t="str">
            <v>MATERIALES</v>
          </cell>
        </row>
        <row r="3170">
          <cell r="B3170">
            <v>0</v>
          </cell>
          <cell r="C3170">
            <v>0</v>
          </cell>
        </row>
        <row r="3171">
          <cell r="B3171">
            <v>0</v>
          </cell>
          <cell r="C3171">
            <v>0</v>
          </cell>
        </row>
        <row r="3172">
          <cell r="B3172">
            <v>0</v>
          </cell>
          <cell r="C3172">
            <v>0</v>
          </cell>
        </row>
        <row r="3173">
          <cell r="B3173">
            <v>0</v>
          </cell>
          <cell r="C3173">
            <v>0</v>
          </cell>
        </row>
        <row r="3175">
          <cell r="B3175" t="str">
            <v>EQUIPO</v>
          </cell>
        </row>
        <row r="3176">
          <cell r="B3176" t="str">
            <v>HTA MENOR (5% de M. de O.)</v>
          </cell>
        </row>
        <row r="3177">
          <cell r="A3177">
            <v>0</v>
          </cell>
          <cell r="B3177">
            <v>0</v>
          </cell>
          <cell r="C3177">
            <v>0</v>
          </cell>
        </row>
        <row r="3178">
          <cell r="A3178">
            <v>0</v>
          </cell>
          <cell r="B3178">
            <v>0</v>
          </cell>
          <cell r="C3178">
            <v>0</v>
          </cell>
        </row>
        <row r="3179">
          <cell r="A3179">
            <v>0</v>
          </cell>
          <cell r="B3179">
            <v>0</v>
          </cell>
          <cell r="C3179">
            <v>0</v>
          </cell>
        </row>
        <row r="3181">
          <cell r="B3181" t="str">
            <v>MANO DE OBRA</v>
          </cell>
        </row>
        <row r="3182">
          <cell r="B3182">
            <v>0</v>
          </cell>
          <cell r="C3182">
            <v>0</v>
          </cell>
        </row>
        <row r="3183">
          <cell r="A3183">
            <v>0</v>
          </cell>
          <cell r="B3183">
            <v>0</v>
          </cell>
          <cell r="C3183">
            <v>0</v>
          </cell>
        </row>
        <row r="3184">
          <cell r="A3184">
            <v>0</v>
          </cell>
          <cell r="B3184">
            <v>0</v>
          </cell>
          <cell r="C3184">
            <v>0</v>
          </cell>
        </row>
        <row r="3185">
          <cell r="A3185">
            <v>0</v>
          </cell>
          <cell r="B3185">
            <v>0</v>
          </cell>
          <cell r="C3185">
            <v>0</v>
          </cell>
        </row>
        <row r="3187">
          <cell r="B3187" t="str">
            <v>TRANSPORTE</v>
          </cell>
        </row>
        <row r="3189">
          <cell r="A3189">
            <v>0</v>
          </cell>
          <cell r="B3189">
            <v>0</v>
          </cell>
          <cell r="C3189">
            <v>0</v>
          </cell>
        </row>
        <row r="3190">
          <cell r="A3190">
            <v>0</v>
          </cell>
          <cell r="B3190">
            <v>0</v>
          </cell>
          <cell r="C3190">
            <v>0</v>
          </cell>
        </row>
        <row r="3191">
          <cell r="A3191">
            <v>0</v>
          </cell>
          <cell r="B3191">
            <v>0</v>
          </cell>
          <cell r="C3191">
            <v>0</v>
          </cell>
        </row>
        <row r="3197">
          <cell r="A3197" t="str">
            <v>CODIGO</v>
          </cell>
          <cell r="B3197" t="str">
            <v>ITEM</v>
          </cell>
          <cell r="C3197" t="str">
            <v>UNIDAD</v>
          </cell>
        </row>
        <row r="3198">
          <cell r="D3198">
            <v>0</v>
          </cell>
        </row>
        <row r="3199">
          <cell r="B3199" t="str">
            <v>CODIGO</v>
          </cell>
        </row>
        <row r="3200">
          <cell r="A3200" t="str">
            <v>CODIGO</v>
          </cell>
          <cell r="B3200" t="str">
            <v>RECURSOS</v>
          </cell>
          <cell r="C3200" t="str">
            <v>UNIDAD</v>
          </cell>
          <cell r="D3200" t="str">
            <v>CANT.</v>
          </cell>
        </row>
        <row r="3201">
          <cell r="B3201" t="str">
            <v>MATERIALES</v>
          </cell>
        </row>
        <row r="3202">
          <cell r="B3202">
            <v>0</v>
          </cell>
          <cell r="C3202">
            <v>0</v>
          </cell>
        </row>
        <row r="3203">
          <cell r="B3203">
            <v>0</v>
          </cell>
          <cell r="C3203">
            <v>0</v>
          </cell>
        </row>
        <row r="3204">
          <cell r="B3204">
            <v>0</v>
          </cell>
          <cell r="C3204">
            <v>0</v>
          </cell>
        </row>
        <row r="3205">
          <cell r="B3205">
            <v>0</v>
          </cell>
          <cell r="C3205">
            <v>0</v>
          </cell>
        </row>
        <row r="3207">
          <cell r="B3207" t="str">
            <v>EQUIPO</v>
          </cell>
        </row>
        <row r="3208">
          <cell r="B3208" t="str">
            <v>HTA MENOR (5% de M. de O.)</v>
          </cell>
        </row>
        <row r="3209">
          <cell r="A3209">
            <v>0</v>
          </cell>
          <cell r="B3209">
            <v>0</v>
          </cell>
          <cell r="C3209">
            <v>0</v>
          </cell>
        </row>
        <row r="3210">
          <cell r="A3210">
            <v>0</v>
          </cell>
          <cell r="B3210">
            <v>0</v>
          </cell>
          <cell r="C3210">
            <v>0</v>
          </cell>
        </row>
        <row r="3211">
          <cell r="A3211">
            <v>0</v>
          </cell>
          <cell r="B3211">
            <v>0</v>
          </cell>
          <cell r="C3211">
            <v>0</v>
          </cell>
        </row>
        <row r="3213">
          <cell r="B3213" t="str">
            <v>MANO DE OBRA</v>
          </cell>
        </row>
        <row r="3214">
          <cell r="B3214">
            <v>0</v>
          </cell>
          <cell r="C3214">
            <v>0</v>
          </cell>
        </row>
        <row r="3215">
          <cell r="A3215">
            <v>0</v>
          </cell>
          <cell r="B3215">
            <v>0</v>
          </cell>
          <cell r="C3215">
            <v>0</v>
          </cell>
        </row>
        <row r="3216">
          <cell r="A3216">
            <v>0</v>
          </cell>
          <cell r="B3216">
            <v>0</v>
          </cell>
          <cell r="C3216">
            <v>0</v>
          </cell>
        </row>
        <row r="3217">
          <cell r="A3217">
            <v>0</v>
          </cell>
          <cell r="B3217">
            <v>0</v>
          </cell>
          <cell r="C3217">
            <v>0</v>
          </cell>
        </row>
        <row r="3219">
          <cell r="B3219" t="str">
            <v>TRANSPORTE</v>
          </cell>
        </row>
        <row r="3221">
          <cell r="A3221">
            <v>0</v>
          </cell>
          <cell r="B3221">
            <v>0</v>
          </cell>
          <cell r="C3221">
            <v>0</v>
          </cell>
        </row>
        <row r="3222">
          <cell r="A3222">
            <v>0</v>
          </cell>
          <cell r="B3222">
            <v>0</v>
          </cell>
          <cell r="C3222">
            <v>0</v>
          </cell>
        </row>
        <row r="3223">
          <cell r="A3223">
            <v>0</v>
          </cell>
          <cell r="B3223">
            <v>0</v>
          </cell>
          <cell r="C3223">
            <v>0</v>
          </cell>
        </row>
        <row r="3229">
          <cell r="A3229" t="str">
            <v>CODIGO</v>
          </cell>
          <cell r="B3229" t="str">
            <v>ITEM</v>
          </cell>
          <cell r="C3229" t="str">
            <v>UNIDAD</v>
          </cell>
        </row>
        <row r="3230">
          <cell r="D3230">
            <v>0</v>
          </cell>
        </row>
        <row r="3231">
          <cell r="B3231" t="str">
            <v>CODIGO</v>
          </cell>
        </row>
        <row r="3232">
          <cell r="A3232" t="str">
            <v>CODIGO</v>
          </cell>
          <cell r="B3232" t="str">
            <v>RECURSOS</v>
          </cell>
          <cell r="C3232" t="str">
            <v>UNIDAD</v>
          </cell>
          <cell r="D3232" t="str">
            <v>CANT.</v>
          </cell>
        </row>
        <row r="3233">
          <cell r="B3233" t="str">
            <v>MATERIALES</v>
          </cell>
        </row>
        <row r="3234">
          <cell r="B3234">
            <v>0</v>
          </cell>
          <cell r="C3234">
            <v>0</v>
          </cell>
        </row>
        <row r="3235">
          <cell r="B3235">
            <v>0</v>
          </cell>
          <cell r="C3235">
            <v>0</v>
          </cell>
        </row>
        <row r="3236">
          <cell r="B3236">
            <v>0</v>
          </cell>
          <cell r="C3236">
            <v>0</v>
          </cell>
        </row>
        <row r="3237">
          <cell r="B3237">
            <v>0</v>
          </cell>
          <cell r="C3237">
            <v>0</v>
          </cell>
        </row>
        <row r="3239">
          <cell r="B3239" t="str">
            <v>EQUIPO</v>
          </cell>
        </row>
        <row r="3240">
          <cell r="B3240" t="str">
            <v>HTA MENOR (5% de M. de O.)</v>
          </cell>
        </row>
        <row r="3241">
          <cell r="A3241">
            <v>0</v>
          </cell>
          <cell r="B3241">
            <v>0</v>
          </cell>
          <cell r="C3241">
            <v>0</v>
          </cell>
        </row>
        <row r="3242">
          <cell r="A3242">
            <v>0</v>
          </cell>
          <cell r="B3242">
            <v>0</v>
          </cell>
          <cell r="C3242">
            <v>0</v>
          </cell>
        </row>
        <row r="3243">
          <cell r="A3243">
            <v>0</v>
          </cell>
          <cell r="B3243">
            <v>0</v>
          </cell>
          <cell r="C3243">
            <v>0</v>
          </cell>
        </row>
        <row r="3245">
          <cell r="B3245" t="str">
            <v>MANO DE OBRA</v>
          </cell>
        </row>
        <row r="3246">
          <cell r="B3246">
            <v>0</v>
          </cell>
          <cell r="C3246">
            <v>0</v>
          </cell>
        </row>
        <row r="3247">
          <cell r="A3247">
            <v>0</v>
          </cell>
          <cell r="B3247">
            <v>0</v>
          </cell>
          <cell r="C3247">
            <v>0</v>
          </cell>
        </row>
        <row r="3248">
          <cell r="A3248">
            <v>0</v>
          </cell>
          <cell r="B3248">
            <v>0</v>
          </cell>
          <cell r="C3248">
            <v>0</v>
          </cell>
        </row>
        <row r="3249">
          <cell r="A3249">
            <v>0</v>
          </cell>
          <cell r="B3249">
            <v>0</v>
          </cell>
          <cell r="C3249">
            <v>0</v>
          </cell>
        </row>
        <row r="3251">
          <cell r="B3251" t="str">
            <v>TRANSPORTE</v>
          </cell>
        </row>
        <row r="3253">
          <cell r="A3253">
            <v>0</v>
          </cell>
          <cell r="B3253">
            <v>0</v>
          </cell>
          <cell r="C3253">
            <v>0</v>
          </cell>
        </row>
        <row r="3254">
          <cell r="A3254">
            <v>0</v>
          </cell>
          <cell r="B3254">
            <v>0</v>
          </cell>
          <cell r="C3254">
            <v>0</v>
          </cell>
        </row>
        <row r="3255">
          <cell r="A3255">
            <v>0</v>
          </cell>
          <cell r="B3255">
            <v>0</v>
          </cell>
          <cell r="C3255">
            <v>0</v>
          </cell>
        </row>
        <row r="3260">
          <cell r="A3260" t="str">
            <v>CODIGO</v>
          </cell>
          <cell r="B3260" t="str">
            <v>ITEM</v>
          </cell>
          <cell r="C3260" t="str">
            <v>UNIDAD</v>
          </cell>
        </row>
        <row r="3261">
          <cell r="D3261">
            <v>0</v>
          </cell>
        </row>
        <row r="3262">
          <cell r="B3262" t="str">
            <v>CODIGO</v>
          </cell>
        </row>
        <row r="3263">
          <cell r="A3263" t="str">
            <v>CODIGO</v>
          </cell>
          <cell r="B3263" t="str">
            <v>RECURSOS</v>
          </cell>
          <cell r="C3263" t="str">
            <v>UNIDAD</v>
          </cell>
          <cell r="D3263" t="str">
            <v>CANT.</v>
          </cell>
        </row>
        <row r="3264">
          <cell r="B3264" t="str">
            <v>MATERIALES</v>
          </cell>
        </row>
        <row r="3265">
          <cell r="B3265">
            <v>0</v>
          </cell>
          <cell r="C3265">
            <v>0</v>
          </cell>
        </row>
        <row r="3266">
          <cell r="B3266">
            <v>0</v>
          </cell>
          <cell r="C3266">
            <v>0</v>
          </cell>
        </row>
        <row r="3267">
          <cell r="B3267">
            <v>0</v>
          </cell>
          <cell r="C3267">
            <v>0</v>
          </cell>
        </row>
        <row r="3268">
          <cell r="B3268">
            <v>0</v>
          </cell>
          <cell r="C3268">
            <v>0</v>
          </cell>
        </row>
        <row r="3270">
          <cell r="B3270" t="str">
            <v>EQUIPO</v>
          </cell>
        </row>
        <row r="3271">
          <cell r="B3271" t="str">
            <v>HTA MENOR (5% de M. de O.)</v>
          </cell>
        </row>
        <row r="3272">
          <cell r="A3272">
            <v>0</v>
          </cell>
          <cell r="B3272">
            <v>0</v>
          </cell>
          <cell r="C3272">
            <v>0</v>
          </cell>
        </row>
        <row r="3273">
          <cell r="A3273">
            <v>0</v>
          </cell>
          <cell r="B3273">
            <v>0</v>
          </cell>
          <cell r="C3273">
            <v>0</v>
          </cell>
        </row>
        <row r="3274">
          <cell r="A3274">
            <v>0</v>
          </cell>
          <cell r="B3274">
            <v>0</v>
          </cell>
          <cell r="C3274">
            <v>0</v>
          </cell>
        </row>
        <row r="3276">
          <cell r="B3276" t="str">
            <v>MANO DE OBRA</v>
          </cell>
        </row>
        <row r="3277">
          <cell r="B3277">
            <v>0</v>
          </cell>
          <cell r="C3277">
            <v>0</v>
          </cell>
        </row>
        <row r="3278">
          <cell r="A3278">
            <v>0</v>
          </cell>
          <cell r="B3278">
            <v>0</v>
          </cell>
          <cell r="C3278">
            <v>0</v>
          </cell>
        </row>
        <row r="3279">
          <cell r="A3279">
            <v>0</v>
          </cell>
          <cell r="B3279">
            <v>0</v>
          </cell>
          <cell r="C3279">
            <v>0</v>
          </cell>
        </row>
        <row r="3280">
          <cell r="A3280">
            <v>0</v>
          </cell>
          <cell r="B3280">
            <v>0</v>
          </cell>
          <cell r="C3280">
            <v>0</v>
          </cell>
        </row>
        <row r="3282">
          <cell r="B3282" t="str">
            <v>TRANSPORTE</v>
          </cell>
        </row>
        <row r="3284">
          <cell r="A3284">
            <v>0</v>
          </cell>
          <cell r="B3284">
            <v>0</v>
          </cell>
          <cell r="C3284">
            <v>0</v>
          </cell>
        </row>
        <row r="3285">
          <cell r="A3285">
            <v>0</v>
          </cell>
          <cell r="B3285">
            <v>0</v>
          </cell>
          <cell r="C3285">
            <v>0</v>
          </cell>
        </row>
        <row r="3286">
          <cell r="A3286">
            <v>0</v>
          </cell>
          <cell r="B3286">
            <v>0</v>
          </cell>
          <cell r="C3286">
            <v>0</v>
          </cell>
        </row>
        <row r="3291">
          <cell r="A3291" t="str">
            <v>CODIGO</v>
          </cell>
          <cell r="B3291" t="str">
            <v>ITEM</v>
          </cell>
          <cell r="C3291" t="str">
            <v>UNIDAD</v>
          </cell>
        </row>
        <row r="3292">
          <cell r="D3292">
            <v>0</v>
          </cell>
        </row>
        <row r="3293">
          <cell r="B3293" t="str">
            <v>CODIGO</v>
          </cell>
        </row>
        <row r="3294">
          <cell r="A3294" t="str">
            <v>CODIGO</v>
          </cell>
          <cell r="B3294" t="str">
            <v>RECURSOS</v>
          </cell>
          <cell r="C3294" t="str">
            <v>UNIDAD</v>
          </cell>
          <cell r="D3294" t="str">
            <v>CANT.</v>
          </cell>
        </row>
        <row r="3295">
          <cell r="B3295" t="str">
            <v>MATERIALES</v>
          </cell>
        </row>
        <row r="3296">
          <cell r="B3296">
            <v>0</v>
          </cell>
          <cell r="C3296">
            <v>0</v>
          </cell>
        </row>
        <row r="3297">
          <cell r="B3297">
            <v>0</v>
          </cell>
          <cell r="C3297">
            <v>0</v>
          </cell>
        </row>
        <row r="3298">
          <cell r="B3298">
            <v>0</v>
          </cell>
          <cell r="C3298">
            <v>0</v>
          </cell>
        </row>
        <row r="3299">
          <cell r="B3299">
            <v>0</v>
          </cell>
          <cell r="C3299">
            <v>0</v>
          </cell>
        </row>
        <row r="3301">
          <cell r="B3301" t="str">
            <v>EQUIPO</v>
          </cell>
        </row>
        <row r="3302">
          <cell r="B3302" t="str">
            <v>HTA MENOR (5% de M. de O.)</v>
          </cell>
        </row>
        <row r="3303">
          <cell r="A3303">
            <v>0</v>
          </cell>
          <cell r="B3303">
            <v>0</v>
          </cell>
          <cell r="C3303">
            <v>0</v>
          </cell>
        </row>
        <row r="3304">
          <cell r="A3304">
            <v>0</v>
          </cell>
          <cell r="B3304">
            <v>0</v>
          </cell>
          <cell r="C3304">
            <v>0</v>
          </cell>
        </row>
        <row r="3305">
          <cell r="A3305">
            <v>0</v>
          </cell>
          <cell r="B3305">
            <v>0</v>
          </cell>
          <cell r="C3305">
            <v>0</v>
          </cell>
        </row>
        <row r="3307">
          <cell r="B3307" t="str">
            <v>MANO DE OBRA</v>
          </cell>
        </row>
        <row r="3308">
          <cell r="B3308">
            <v>0</v>
          </cell>
          <cell r="C3308">
            <v>0</v>
          </cell>
        </row>
        <row r="3309">
          <cell r="A3309">
            <v>0</v>
          </cell>
          <cell r="B3309">
            <v>0</v>
          </cell>
          <cell r="C3309">
            <v>0</v>
          </cell>
        </row>
        <row r="3310">
          <cell r="A3310">
            <v>0</v>
          </cell>
          <cell r="B3310">
            <v>0</v>
          </cell>
          <cell r="C3310">
            <v>0</v>
          </cell>
        </row>
        <row r="3311">
          <cell r="A3311">
            <v>0</v>
          </cell>
          <cell r="B3311">
            <v>0</v>
          </cell>
          <cell r="C3311">
            <v>0</v>
          </cell>
        </row>
        <row r="3313">
          <cell r="B3313" t="str">
            <v>TRANSPORTE</v>
          </cell>
        </row>
        <row r="3315">
          <cell r="A3315">
            <v>0</v>
          </cell>
          <cell r="B3315">
            <v>0</v>
          </cell>
          <cell r="C3315">
            <v>0</v>
          </cell>
        </row>
        <row r="3316">
          <cell r="A3316">
            <v>0</v>
          </cell>
          <cell r="B3316">
            <v>0</v>
          </cell>
          <cell r="C3316">
            <v>0</v>
          </cell>
        </row>
        <row r="3317">
          <cell r="A3317">
            <v>0</v>
          </cell>
          <cell r="B3317">
            <v>0</v>
          </cell>
          <cell r="C3317">
            <v>0</v>
          </cell>
        </row>
        <row r="3322">
          <cell r="A3322" t="str">
            <v>CODIGO</v>
          </cell>
          <cell r="B3322" t="str">
            <v>ITEM</v>
          </cell>
          <cell r="C3322" t="str">
            <v>UNIDAD</v>
          </cell>
        </row>
        <row r="3323">
          <cell r="D3323">
            <v>0</v>
          </cell>
        </row>
        <row r="3324">
          <cell r="B3324" t="str">
            <v>CODIGO</v>
          </cell>
        </row>
        <row r="3325">
          <cell r="A3325" t="str">
            <v>CODIGO</v>
          </cell>
          <cell r="B3325" t="str">
            <v>RECURSOS</v>
          </cell>
          <cell r="C3325" t="str">
            <v>UNIDAD</v>
          </cell>
          <cell r="D3325" t="str">
            <v>CANT.</v>
          </cell>
        </row>
        <row r="3326">
          <cell r="B3326" t="str">
            <v>MATERIALES</v>
          </cell>
        </row>
        <row r="3327">
          <cell r="B3327">
            <v>0</v>
          </cell>
          <cell r="C3327">
            <v>0</v>
          </cell>
        </row>
        <row r="3328">
          <cell r="B3328">
            <v>0</v>
          </cell>
          <cell r="C3328">
            <v>0</v>
          </cell>
        </row>
        <row r="3329">
          <cell r="B3329">
            <v>0</v>
          </cell>
          <cell r="C3329">
            <v>0</v>
          </cell>
        </row>
        <row r="3330">
          <cell r="B3330">
            <v>0</v>
          </cell>
          <cell r="C3330">
            <v>0</v>
          </cell>
        </row>
        <row r="3332">
          <cell r="B3332" t="str">
            <v>EQUIPO</v>
          </cell>
        </row>
        <row r="3333">
          <cell r="B3333" t="str">
            <v>HTA MENOR (5% de M. de O.)</v>
          </cell>
        </row>
        <row r="3334">
          <cell r="A3334">
            <v>0</v>
          </cell>
          <cell r="B3334">
            <v>0</v>
          </cell>
          <cell r="C3334">
            <v>0</v>
          </cell>
        </row>
        <row r="3335">
          <cell r="A3335">
            <v>0</v>
          </cell>
          <cell r="B3335">
            <v>0</v>
          </cell>
          <cell r="C3335">
            <v>0</v>
          </cell>
        </row>
        <row r="3336">
          <cell r="A3336">
            <v>0</v>
          </cell>
          <cell r="B3336">
            <v>0</v>
          </cell>
          <cell r="C3336">
            <v>0</v>
          </cell>
        </row>
        <row r="3338">
          <cell r="B3338" t="str">
            <v>MANO DE OBRA</v>
          </cell>
        </row>
        <row r="3339">
          <cell r="B3339">
            <v>0</v>
          </cell>
          <cell r="C3339">
            <v>0</v>
          </cell>
        </row>
        <row r="3340">
          <cell r="A3340">
            <v>0</v>
          </cell>
          <cell r="B3340">
            <v>0</v>
          </cell>
          <cell r="C3340">
            <v>0</v>
          </cell>
        </row>
        <row r="3341">
          <cell r="A3341">
            <v>0</v>
          </cell>
          <cell r="B3341">
            <v>0</v>
          </cell>
          <cell r="C3341">
            <v>0</v>
          </cell>
        </row>
        <row r="3342">
          <cell r="A3342">
            <v>0</v>
          </cell>
          <cell r="B3342">
            <v>0</v>
          </cell>
          <cell r="C3342">
            <v>0</v>
          </cell>
        </row>
        <row r="3344">
          <cell r="B3344" t="str">
            <v>TRANSPORTE</v>
          </cell>
        </row>
        <row r="3346">
          <cell r="A3346">
            <v>0</v>
          </cell>
          <cell r="B3346">
            <v>0</v>
          </cell>
          <cell r="C3346">
            <v>0</v>
          </cell>
        </row>
        <row r="3347">
          <cell r="A3347">
            <v>0</v>
          </cell>
          <cell r="B3347">
            <v>0</v>
          </cell>
          <cell r="C3347">
            <v>0</v>
          </cell>
        </row>
        <row r="3348">
          <cell r="A3348">
            <v>0</v>
          </cell>
          <cell r="B3348">
            <v>0</v>
          </cell>
          <cell r="C3348">
            <v>0</v>
          </cell>
        </row>
        <row r="3353">
          <cell r="A3353" t="str">
            <v>CODIGO</v>
          </cell>
          <cell r="B3353" t="str">
            <v>ITEM</v>
          </cell>
          <cell r="C3353" t="str">
            <v>UNIDAD</v>
          </cell>
        </row>
        <row r="3354">
          <cell r="D3354">
            <v>0</v>
          </cell>
        </row>
        <row r="3355">
          <cell r="B3355" t="str">
            <v>CODIGO</v>
          </cell>
        </row>
        <row r="3356">
          <cell r="A3356" t="str">
            <v>CODIGO</v>
          </cell>
          <cell r="B3356" t="str">
            <v>RECURSOS</v>
          </cell>
          <cell r="C3356" t="str">
            <v>UNIDAD</v>
          </cell>
          <cell r="D3356" t="str">
            <v>CANT.</v>
          </cell>
        </row>
        <row r="3357">
          <cell r="B3357" t="str">
            <v>MATERIALES</v>
          </cell>
        </row>
        <row r="3358">
          <cell r="B3358">
            <v>0</v>
          </cell>
          <cell r="C3358">
            <v>0</v>
          </cell>
        </row>
        <row r="3359">
          <cell r="B3359">
            <v>0</v>
          </cell>
          <cell r="C3359">
            <v>0</v>
          </cell>
        </row>
        <row r="3360">
          <cell r="B3360">
            <v>0</v>
          </cell>
          <cell r="C3360">
            <v>0</v>
          </cell>
        </row>
        <row r="3361">
          <cell r="B3361">
            <v>0</v>
          </cell>
          <cell r="C3361">
            <v>0</v>
          </cell>
        </row>
        <row r="3363">
          <cell r="B3363" t="str">
            <v>EQUIPO</v>
          </cell>
        </row>
        <row r="3364">
          <cell r="B3364" t="str">
            <v>HTA MENOR (5% de M. de O.)</v>
          </cell>
        </row>
        <row r="3365">
          <cell r="A3365">
            <v>0</v>
          </cell>
          <cell r="B3365">
            <v>0</v>
          </cell>
          <cell r="C3365">
            <v>0</v>
          </cell>
        </row>
        <row r="3366">
          <cell r="A3366">
            <v>0</v>
          </cell>
          <cell r="B3366">
            <v>0</v>
          </cell>
          <cell r="C3366">
            <v>0</v>
          </cell>
        </row>
        <row r="3367">
          <cell r="A3367">
            <v>0</v>
          </cell>
          <cell r="B3367">
            <v>0</v>
          </cell>
          <cell r="C3367">
            <v>0</v>
          </cell>
        </row>
        <row r="3369">
          <cell r="B3369" t="str">
            <v>MANO DE OBRA</v>
          </cell>
        </row>
        <row r="3370">
          <cell r="B3370">
            <v>0</v>
          </cell>
          <cell r="C3370">
            <v>0</v>
          </cell>
        </row>
        <row r="3371">
          <cell r="A3371">
            <v>0</v>
          </cell>
          <cell r="B3371">
            <v>0</v>
          </cell>
          <cell r="C3371">
            <v>0</v>
          </cell>
        </row>
        <row r="3372">
          <cell r="A3372">
            <v>0</v>
          </cell>
          <cell r="B3372">
            <v>0</v>
          </cell>
          <cell r="C3372">
            <v>0</v>
          </cell>
        </row>
        <row r="3373">
          <cell r="A3373">
            <v>0</v>
          </cell>
          <cell r="B3373">
            <v>0</v>
          </cell>
          <cell r="C3373">
            <v>0</v>
          </cell>
        </row>
        <row r="3375">
          <cell r="B3375" t="str">
            <v>TRANSPORTE</v>
          </cell>
        </row>
        <row r="3377">
          <cell r="A3377">
            <v>0</v>
          </cell>
          <cell r="B3377">
            <v>0</v>
          </cell>
          <cell r="C3377">
            <v>0</v>
          </cell>
        </row>
        <row r="3378">
          <cell r="A3378">
            <v>0</v>
          </cell>
          <cell r="B3378">
            <v>0</v>
          </cell>
          <cell r="C3378">
            <v>0</v>
          </cell>
        </row>
        <row r="3379">
          <cell r="A3379">
            <v>0</v>
          </cell>
          <cell r="B3379">
            <v>0</v>
          </cell>
          <cell r="C3379">
            <v>0</v>
          </cell>
        </row>
        <row r="3384">
          <cell r="A3384" t="str">
            <v>CODIGO</v>
          </cell>
          <cell r="B3384" t="str">
            <v>ITEM</v>
          </cell>
          <cell r="C3384" t="str">
            <v>UNIDAD</v>
          </cell>
        </row>
        <row r="3385">
          <cell r="D3385">
            <v>0</v>
          </cell>
        </row>
        <row r="3386">
          <cell r="B3386" t="str">
            <v>CODIGO</v>
          </cell>
        </row>
        <row r="3387">
          <cell r="A3387" t="str">
            <v>CODIGO</v>
          </cell>
          <cell r="B3387" t="str">
            <v>RECURSOS</v>
          </cell>
          <cell r="C3387" t="str">
            <v>UNIDAD</v>
          </cell>
          <cell r="D3387" t="str">
            <v>CANT.</v>
          </cell>
        </row>
        <row r="3388">
          <cell r="B3388" t="str">
            <v>MATERIALES</v>
          </cell>
        </row>
        <row r="3389">
          <cell r="B3389">
            <v>0</v>
          </cell>
          <cell r="C3389">
            <v>0</v>
          </cell>
        </row>
        <row r="3390">
          <cell r="B3390">
            <v>0</v>
          </cell>
          <cell r="C3390">
            <v>0</v>
          </cell>
        </row>
        <row r="3391">
          <cell r="B3391">
            <v>0</v>
          </cell>
          <cell r="C3391">
            <v>0</v>
          </cell>
        </row>
        <row r="3392">
          <cell r="B3392">
            <v>0</v>
          </cell>
          <cell r="C3392">
            <v>0</v>
          </cell>
        </row>
        <row r="3394">
          <cell r="B3394" t="str">
            <v>EQUIPO</v>
          </cell>
        </row>
        <row r="3395">
          <cell r="B3395" t="str">
            <v>HTA MENOR (5% de M. de O.)</v>
          </cell>
        </row>
        <row r="3396">
          <cell r="A3396">
            <v>0</v>
          </cell>
          <cell r="B3396">
            <v>0</v>
          </cell>
          <cell r="C3396">
            <v>0</v>
          </cell>
        </row>
        <row r="3397">
          <cell r="A3397">
            <v>0</v>
          </cell>
          <cell r="B3397">
            <v>0</v>
          </cell>
          <cell r="C3397">
            <v>0</v>
          </cell>
        </row>
        <row r="3398">
          <cell r="A3398">
            <v>0</v>
          </cell>
          <cell r="B3398">
            <v>0</v>
          </cell>
          <cell r="C3398">
            <v>0</v>
          </cell>
        </row>
        <row r="3400">
          <cell r="B3400" t="str">
            <v>MANO DE OBRA</v>
          </cell>
        </row>
        <row r="3401">
          <cell r="B3401">
            <v>0</v>
          </cell>
          <cell r="C3401">
            <v>0</v>
          </cell>
        </row>
        <row r="3402">
          <cell r="A3402">
            <v>0</v>
          </cell>
          <cell r="B3402">
            <v>0</v>
          </cell>
          <cell r="C3402">
            <v>0</v>
          </cell>
        </row>
        <row r="3403">
          <cell r="A3403">
            <v>0</v>
          </cell>
          <cell r="B3403">
            <v>0</v>
          </cell>
          <cell r="C3403">
            <v>0</v>
          </cell>
        </row>
        <row r="3404">
          <cell r="A3404">
            <v>0</v>
          </cell>
          <cell r="B3404">
            <v>0</v>
          </cell>
          <cell r="C3404">
            <v>0</v>
          </cell>
        </row>
        <row r="3406">
          <cell r="B3406" t="str">
            <v>TRANSPORTE</v>
          </cell>
        </row>
        <row r="3408">
          <cell r="A3408">
            <v>0</v>
          </cell>
          <cell r="B3408">
            <v>0</v>
          </cell>
          <cell r="C3408">
            <v>0</v>
          </cell>
        </row>
        <row r="3409">
          <cell r="A3409">
            <v>0</v>
          </cell>
          <cell r="B3409">
            <v>0</v>
          </cell>
          <cell r="C3409">
            <v>0</v>
          </cell>
        </row>
        <row r="3410">
          <cell r="A3410">
            <v>0</v>
          </cell>
          <cell r="B3410">
            <v>0</v>
          </cell>
          <cell r="C3410">
            <v>0</v>
          </cell>
        </row>
        <row r="3415">
          <cell r="A3415" t="str">
            <v>CODIGO</v>
          </cell>
          <cell r="B3415" t="str">
            <v>ITEM</v>
          </cell>
          <cell r="C3415" t="str">
            <v>UNIDAD</v>
          </cell>
        </row>
        <row r="3416">
          <cell r="D3416">
            <v>0</v>
          </cell>
        </row>
        <row r="3417">
          <cell r="B3417" t="str">
            <v>CODIGO</v>
          </cell>
        </row>
        <row r="3418">
          <cell r="A3418" t="str">
            <v>CODIGO</v>
          </cell>
          <cell r="B3418" t="str">
            <v>RECURSOS</v>
          </cell>
          <cell r="C3418" t="str">
            <v>UNIDAD</v>
          </cell>
          <cell r="D3418" t="str">
            <v>CANT.</v>
          </cell>
        </row>
        <row r="3419">
          <cell r="B3419" t="str">
            <v>MATERIALES</v>
          </cell>
        </row>
        <row r="3420">
          <cell r="B3420">
            <v>0</v>
          </cell>
          <cell r="C3420">
            <v>0</v>
          </cell>
        </row>
        <row r="3421">
          <cell r="B3421">
            <v>0</v>
          </cell>
          <cell r="C3421">
            <v>0</v>
          </cell>
        </row>
        <row r="3422">
          <cell r="B3422">
            <v>0</v>
          </cell>
          <cell r="C3422">
            <v>0</v>
          </cell>
        </row>
        <row r="3423">
          <cell r="B3423">
            <v>0</v>
          </cell>
          <cell r="C3423">
            <v>0</v>
          </cell>
        </row>
        <row r="3425">
          <cell r="B3425" t="str">
            <v>EQUIPO</v>
          </cell>
        </row>
        <row r="3426">
          <cell r="B3426" t="str">
            <v>HTA MENOR (5% de M. de O.)</v>
          </cell>
        </row>
        <row r="3427">
          <cell r="A3427">
            <v>0</v>
          </cell>
          <cell r="B3427">
            <v>0</v>
          </cell>
          <cell r="C3427">
            <v>0</v>
          </cell>
        </row>
        <row r="3428">
          <cell r="A3428">
            <v>0</v>
          </cell>
          <cell r="B3428">
            <v>0</v>
          </cell>
          <cell r="C3428">
            <v>0</v>
          </cell>
        </row>
        <row r="3429">
          <cell r="A3429">
            <v>0</v>
          </cell>
          <cell r="B3429">
            <v>0</v>
          </cell>
          <cell r="C3429">
            <v>0</v>
          </cell>
        </row>
        <row r="3431">
          <cell r="B3431" t="str">
            <v>MANO DE OBRA</v>
          </cell>
        </row>
        <row r="3432">
          <cell r="B3432">
            <v>0</v>
          </cell>
          <cell r="C3432">
            <v>0</v>
          </cell>
        </row>
        <row r="3433">
          <cell r="A3433">
            <v>0</v>
          </cell>
          <cell r="B3433">
            <v>0</v>
          </cell>
          <cell r="C3433">
            <v>0</v>
          </cell>
        </row>
        <row r="3434">
          <cell r="A3434">
            <v>0</v>
          </cell>
          <cell r="B3434">
            <v>0</v>
          </cell>
          <cell r="C3434">
            <v>0</v>
          </cell>
        </row>
        <row r="3435">
          <cell r="A3435">
            <v>0</v>
          </cell>
          <cell r="B3435">
            <v>0</v>
          </cell>
          <cell r="C3435">
            <v>0</v>
          </cell>
        </row>
        <row r="3437">
          <cell r="B3437" t="str">
            <v>TRANSPORTE</v>
          </cell>
        </row>
        <row r="3439">
          <cell r="A3439">
            <v>0</v>
          </cell>
          <cell r="B3439">
            <v>0</v>
          </cell>
          <cell r="C3439">
            <v>0</v>
          </cell>
        </row>
        <row r="3440">
          <cell r="A3440">
            <v>0</v>
          </cell>
          <cell r="B3440">
            <v>0</v>
          </cell>
          <cell r="C3440">
            <v>0</v>
          </cell>
        </row>
        <row r="3441">
          <cell r="A3441">
            <v>0</v>
          </cell>
          <cell r="B3441">
            <v>0</v>
          </cell>
          <cell r="C3441">
            <v>0</v>
          </cell>
        </row>
        <row r="3446">
          <cell r="A3446" t="str">
            <v>CODIGO</v>
          </cell>
          <cell r="B3446" t="str">
            <v>ITEM</v>
          </cell>
          <cell r="C3446" t="str">
            <v>UNIDAD</v>
          </cell>
        </row>
        <row r="3447">
          <cell r="D3447">
            <v>0</v>
          </cell>
        </row>
        <row r="3448">
          <cell r="B3448" t="str">
            <v>CODIGO</v>
          </cell>
        </row>
        <row r="3449">
          <cell r="A3449" t="str">
            <v>CODIGO</v>
          </cell>
          <cell r="B3449" t="str">
            <v>RECURSOS</v>
          </cell>
          <cell r="C3449" t="str">
            <v>UNIDAD</v>
          </cell>
          <cell r="D3449" t="str">
            <v>CANT.</v>
          </cell>
        </row>
        <row r="3450">
          <cell r="B3450" t="str">
            <v>MATERIALES</v>
          </cell>
        </row>
        <row r="3451">
          <cell r="B3451">
            <v>0</v>
          </cell>
          <cell r="C3451">
            <v>0</v>
          </cell>
        </row>
        <row r="3452">
          <cell r="B3452">
            <v>0</v>
          </cell>
          <cell r="C3452">
            <v>0</v>
          </cell>
        </row>
        <row r="3453">
          <cell r="B3453">
            <v>0</v>
          </cell>
          <cell r="C3453">
            <v>0</v>
          </cell>
        </row>
        <row r="3454">
          <cell r="B3454">
            <v>0</v>
          </cell>
          <cell r="C3454">
            <v>0</v>
          </cell>
        </row>
        <row r="3456">
          <cell r="B3456" t="str">
            <v>EQUIPO</v>
          </cell>
        </row>
        <row r="3457">
          <cell r="B3457" t="str">
            <v>HTA MENOR (5% de M. de O.)</v>
          </cell>
        </row>
        <row r="3458">
          <cell r="A3458">
            <v>0</v>
          </cell>
          <cell r="B3458">
            <v>0</v>
          </cell>
          <cell r="C3458">
            <v>0</v>
          </cell>
        </row>
        <row r="3459">
          <cell r="A3459">
            <v>0</v>
          </cell>
          <cell r="B3459">
            <v>0</v>
          </cell>
          <cell r="C3459">
            <v>0</v>
          </cell>
        </row>
        <row r="3460">
          <cell r="A3460">
            <v>0</v>
          </cell>
          <cell r="B3460">
            <v>0</v>
          </cell>
          <cell r="C3460">
            <v>0</v>
          </cell>
        </row>
        <row r="3462">
          <cell r="B3462" t="str">
            <v>MANO DE OBRA</v>
          </cell>
        </row>
        <row r="3463">
          <cell r="B3463">
            <v>0</v>
          </cell>
          <cell r="C3463">
            <v>0</v>
          </cell>
        </row>
        <row r="3464">
          <cell r="A3464">
            <v>0</v>
          </cell>
          <cell r="B3464">
            <v>0</v>
          </cell>
          <cell r="C3464">
            <v>0</v>
          </cell>
        </row>
        <row r="3465">
          <cell r="A3465">
            <v>0</v>
          </cell>
          <cell r="B3465">
            <v>0</v>
          </cell>
          <cell r="C3465">
            <v>0</v>
          </cell>
        </row>
        <row r="3466">
          <cell r="A3466">
            <v>0</v>
          </cell>
          <cell r="B3466">
            <v>0</v>
          </cell>
          <cell r="C3466">
            <v>0</v>
          </cell>
        </row>
        <row r="3468">
          <cell r="B3468" t="str">
            <v>TRANSPORTE</v>
          </cell>
        </row>
        <row r="3470">
          <cell r="A3470">
            <v>0</v>
          </cell>
          <cell r="B3470">
            <v>0</v>
          </cell>
          <cell r="C3470">
            <v>0</v>
          </cell>
        </row>
        <row r="3471">
          <cell r="A3471">
            <v>0</v>
          </cell>
          <cell r="B3471">
            <v>0</v>
          </cell>
          <cell r="C3471">
            <v>0</v>
          </cell>
        </row>
        <row r="3472">
          <cell r="A3472">
            <v>0</v>
          </cell>
          <cell r="B3472">
            <v>0</v>
          </cell>
          <cell r="C3472">
            <v>0</v>
          </cell>
        </row>
        <row r="3477">
          <cell r="A3477" t="str">
            <v>CODIGO</v>
          </cell>
          <cell r="B3477" t="str">
            <v>ITEM</v>
          </cell>
          <cell r="C3477" t="str">
            <v>UNIDAD</v>
          </cell>
        </row>
        <row r="3478">
          <cell r="D3478">
            <v>0</v>
          </cell>
        </row>
        <row r="3479">
          <cell r="B3479" t="str">
            <v>CODIGO</v>
          </cell>
        </row>
        <row r="3480">
          <cell r="A3480" t="str">
            <v>CODIGO</v>
          </cell>
          <cell r="B3480" t="str">
            <v>RECURSOS</v>
          </cell>
          <cell r="C3480" t="str">
            <v>UNIDAD</v>
          </cell>
          <cell r="D3480" t="str">
            <v>CANT.</v>
          </cell>
        </row>
        <row r="3481">
          <cell r="B3481" t="str">
            <v>MATERIALES</v>
          </cell>
        </row>
        <row r="3482">
          <cell r="B3482">
            <v>0</v>
          </cell>
          <cell r="C3482">
            <v>0</v>
          </cell>
        </row>
        <row r="3483">
          <cell r="B3483">
            <v>0</v>
          </cell>
          <cell r="C3483">
            <v>0</v>
          </cell>
        </row>
        <row r="3484">
          <cell r="B3484">
            <v>0</v>
          </cell>
          <cell r="C3484">
            <v>0</v>
          </cell>
        </row>
        <row r="3485">
          <cell r="B3485">
            <v>0</v>
          </cell>
          <cell r="C3485">
            <v>0</v>
          </cell>
        </row>
        <row r="3487">
          <cell r="B3487" t="str">
            <v>EQUIPO</v>
          </cell>
        </row>
        <row r="3488">
          <cell r="B3488" t="str">
            <v>HTA MENOR (5% de M. de O.)</v>
          </cell>
        </row>
        <row r="3489">
          <cell r="A3489">
            <v>0</v>
          </cell>
          <cell r="B3489">
            <v>0</v>
          </cell>
          <cell r="C3489">
            <v>0</v>
          </cell>
        </row>
        <row r="3490">
          <cell r="A3490">
            <v>0</v>
          </cell>
          <cell r="B3490">
            <v>0</v>
          </cell>
          <cell r="C3490">
            <v>0</v>
          </cell>
        </row>
        <row r="3491">
          <cell r="A3491">
            <v>0</v>
          </cell>
          <cell r="B3491">
            <v>0</v>
          </cell>
          <cell r="C3491">
            <v>0</v>
          </cell>
        </row>
        <row r="3493">
          <cell r="B3493" t="str">
            <v>MANO DE OBRA</v>
          </cell>
        </row>
        <row r="3494">
          <cell r="B3494">
            <v>0</v>
          </cell>
          <cell r="C3494">
            <v>0</v>
          </cell>
        </row>
        <row r="3495">
          <cell r="A3495">
            <v>0</v>
          </cell>
          <cell r="B3495">
            <v>0</v>
          </cell>
          <cell r="C3495">
            <v>0</v>
          </cell>
        </row>
        <row r="3496">
          <cell r="A3496">
            <v>0</v>
          </cell>
          <cell r="B3496">
            <v>0</v>
          </cell>
          <cell r="C3496">
            <v>0</v>
          </cell>
        </row>
        <row r="3497">
          <cell r="A3497">
            <v>0</v>
          </cell>
          <cell r="B3497">
            <v>0</v>
          </cell>
          <cell r="C3497">
            <v>0</v>
          </cell>
        </row>
        <row r="3499">
          <cell r="B3499" t="str">
            <v>TRANSPORTE</v>
          </cell>
        </row>
        <row r="3501">
          <cell r="A3501">
            <v>0</v>
          </cell>
          <cell r="B3501">
            <v>0</v>
          </cell>
          <cell r="C3501">
            <v>0</v>
          </cell>
        </row>
        <row r="3502">
          <cell r="A3502">
            <v>0</v>
          </cell>
          <cell r="B3502">
            <v>0</v>
          </cell>
          <cell r="C3502">
            <v>0</v>
          </cell>
        </row>
        <row r="3503">
          <cell r="A3503">
            <v>0</v>
          </cell>
          <cell r="B3503">
            <v>0</v>
          </cell>
          <cell r="C3503">
            <v>0</v>
          </cell>
        </row>
        <row r="3508">
          <cell r="A3508" t="str">
            <v>CODIGO</v>
          </cell>
          <cell r="B3508" t="str">
            <v>ITEM</v>
          </cell>
          <cell r="C3508" t="str">
            <v>UNIDAD</v>
          </cell>
        </row>
        <row r="3509">
          <cell r="D3509">
            <v>0</v>
          </cell>
        </row>
        <row r="3510">
          <cell r="B3510" t="str">
            <v>CODIGO</v>
          </cell>
        </row>
        <row r="3511">
          <cell r="A3511" t="str">
            <v>CODIGO</v>
          </cell>
          <cell r="B3511" t="str">
            <v>RECURSOS</v>
          </cell>
          <cell r="C3511" t="str">
            <v>UNIDAD</v>
          </cell>
          <cell r="D3511" t="str">
            <v>CANT.</v>
          </cell>
        </row>
        <row r="3512">
          <cell r="B3512" t="str">
            <v>MATERIALES</v>
          </cell>
        </row>
        <row r="3513">
          <cell r="B3513">
            <v>0</v>
          </cell>
          <cell r="C3513">
            <v>0</v>
          </cell>
        </row>
        <row r="3514">
          <cell r="B3514">
            <v>0</v>
          </cell>
          <cell r="C3514">
            <v>0</v>
          </cell>
        </row>
        <row r="3515">
          <cell r="B3515">
            <v>0</v>
          </cell>
          <cell r="C3515">
            <v>0</v>
          </cell>
        </row>
        <row r="3516">
          <cell r="B3516">
            <v>0</v>
          </cell>
          <cell r="C3516">
            <v>0</v>
          </cell>
        </row>
        <row r="3518">
          <cell r="B3518" t="str">
            <v>EQUIPO</v>
          </cell>
        </row>
        <row r="3519">
          <cell r="B3519" t="str">
            <v>HTA MENOR (5% de M. de O.)</v>
          </cell>
        </row>
        <row r="3520">
          <cell r="A3520">
            <v>0</v>
          </cell>
          <cell r="B3520">
            <v>0</v>
          </cell>
          <cell r="C3520">
            <v>0</v>
          </cell>
        </row>
        <row r="3521">
          <cell r="A3521">
            <v>0</v>
          </cell>
          <cell r="B3521">
            <v>0</v>
          </cell>
          <cell r="C3521">
            <v>0</v>
          </cell>
        </row>
        <row r="3522">
          <cell r="A3522">
            <v>0</v>
          </cell>
          <cell r="B3522">
            <v>0</v>
          </cell>
          <cell r="C3522">
            <v>0</v>
          </cell>
        </row>
        <row r="3524">
          <cell r="B3524" t="str">
            <v>MANO DE OBRA</v>
          </cell>
        </row>
        <row r="3525">
          <cell r="B3525">
            <v>0</v>
          </cell>
          <cell r="C3525">
            <v>0</v>
          </cell>
        </row>
        <row r="3526">
          <cell r="A3526">
            <v>0</v>
          </cell>
          <cell r="B3526">
            <v>0</v>
          </cell>
          <cell r="C3526">
            <v>0</v>
          </cell>
        </row>
        <row r="3527">
          <cell r="A3527">
            <v>0</v>
          </cell>
          <cell r="B3527">
            <v>0</v>
          </cell>
          <cell r="C3527">
            <v>0</v>
          </cell>
        </row>
        <row r="3528">
          <cell r="A3528">
            <v>0</v>
          </cell>
          <cell r="B3528">
            <v>0</v>
          </cell>
          <cell r="C3528">
            <v>0</v>
          </cell>
        </row>
        <row r="3530">
          <cell r="B3530" t="str">
            <v>TRANSPORTE</v>
          </cell>
        </row>
        <row r="3532">
          <cell r="A3532">
            <v>0</v>
          </cell>
          <cell r="B3532">
            <v>0</v>
          </cell>
          <cell r="C3532">
            <v>0</v>
          </cell>
        </row>
        <row r="3533">
          <cell r="A3533">
            <v>0</v>
          </cell>
          <cell r="B3533">
            <v>0</v>
          </cell>
          <cell r="C3533">
            <v>0</v>
          </cell>
        </row>
        <row r="3534">
          <cell r="A3534">
            <v>0</v>
          </cell>
          <cell r="B3534">
            <v>0</v>
          </cell>
          <cell r="C3534">
            <v>0</v>
          </cell>
        </row>
        <row r="3539">
          <cell r="A3539" t="str">
            <v>CODIGO</v>
          </cell>
          <cell r="B3539" t="str">
            <v>ITEM</v>
          </cell>
          <cell r="C3539" t="str">
            <v>UNIDAD</v>
          </cell>
        </row>
        <row r="3540">
          <cell r="D3540">
            <v>0</v>
          </cell>
        </row>
        <row r="3541">
          <cell r="B3541" t="str">
            <v>CODIGO</v>
          </cell>
        </row>
        <row r="3542">
          <cell r="A3542" t="str">
            <v>CODIGO</v>
          </cell>
          <cell r="B3542" t="str">
            <v>RECURSOS</v>
          </cell>
          <cell r="C3542" t="str">
            <v>UNIDAD</v>
          </cell>
          <cell r="D3542" t="str">
            <v>CANT.</v>
          </cell>
        </row>
        <row r="3543">
          <cell r="B3543" t="str">
            <v>MATERIALES</v>
          </cell>
        </row>
        <row r="3544">
          <cell r="B3544">
            <v>0</v>
          </cell>
          <cell r="C3544">
            <v>0</v>
          </cell>
        </row>
        <row r="3545">
          <cell r="B3545">
            <v>0</v>
          </cell>
          <cell r="C3545">
            <v>0</v>
          </cell>
        </row>
        <row r="3546">
          <cell r="B3546">
            <v>0</v>
          </cell>
          <cell r="C3546">
            <v>0</v>
          </cell>
        </row>
        <row r="3547">
          <cell r="B3547">
            <v>0</v>
          </cell>
          <cell r="C3547">
            <v>0</v>
          </cell>
        </row>
        <row r="3549">
          <cell r="B3549" t="str">
            <v>EQUIPO</v>
          </cell>
        </row>
        <row r="3550">
          <cell r="B3550" t="str">
            <v>HTA MENOR (5% de M. de O.)</v>
          </cell>
        </row>
        <row r="3551">
          <cell r="A3551">
            <v>0</v>
          </cell>
          <cell r="B3551">
            <v>0</v>
          </cell>
          <cell r="C3551">
            <v>0</v>
          </cell>
        </row>
        <row r="3552">
          <cell r="A3552">
            <v>0</v>
          </cell>
          <cell r="B3552">
            <v>0</v>
          </cell>
          <cell r="C3552">
            <v>0</v>
          </cell>
        </row>
        <row r="3553">
          <cell r="A3553">
            <v>0</v>
          </cell>
          <cell r="B3553">
            <v>0</v>
          </cell>
          <cell r="C3553">
            <v>0</v>
          </cell>
        </row>
        <row r="3555">
          <cell r="B3555" t="str">
            <v>MANO DE OBRA</v>
          </cell>
        </row>
        <row r="3556">
          <cell r="B3556">
            <v>0</v>
          </cell>
          <cell r="C3556">
            <v>0</v>
          </cell>
        </row>
        <row r="3557">
          <cell r="A3557">
            <v>0</v>
          </cell>
          <cell r="B3557">
            <v>0</v>
          </cell>
          <cell r="C3557">
            <v>0</v>
          </cell>
        </row>
        <row r="3558">
          <cell r="A3558">
            <v>0</v>
          </cell>
          <cell r="B3558">
            <v>0</v>
          </cell>
          <cell r="C3558">
            <v>0</v>
          </cell>
        </row>
        <row r="3559">
          <cell r="A3559">
            <v>0</v>
          </cell>
          <cell r="B3559">
            <v>0</v>
          </cell>
          <cell r="C3559">
            <v>0</v>
          </cell>
        </row>
        <row r="3561">
          <cell r="B3561" t="str">
            <v>TRANSPORTE</v>
          </cell>
        </row>
        <row r="3563">
          <cell r="A3563">
            <v>0</v>
          </cell>
          <cell r="B3563">
            <v>0</v>
          </cell>
          <cell r="C3563">
            <v>0</v>
          </cell>
        </row>
        <row r="3564">
          <cell r="A3564">
            <v>0</v>
          </cell>
          <cell r="B3564">
            <v>0</v>
          </cell>
          <cell r="C3564">
            <v>0</v>
          </cell>
        </row>
        <row r="3565">
          <cell r="A3565">
            <v>0</v>
          </cell>
          <cell r="B3565">
            <v>0</v>
          </cell>
          <cell r="C3565">
            <v>0</v>
          </cell>
        </row>
        <row r="3571">
          <cell r="A3571" t="str">
            <v>CODIGO</v>
          </cell>
          <cell r="B3571" t="str">
            <v>ITEM</v>
          </cell>
          <cell r="C3571" t="str">
            <v>UNIDAD</v>
          </cell>
        </row>
        <row r="3572">
          <cell r="D3572">
            <v>0</v>
          </cell>
        </row>
        <row r="3573">
          <cell r="B3573" t="str">
            <v>CODIGO</v>
          </cell>
        </row>
        <row r="3574">
          <cell r="A3574" t="str">
            <v>CODIGO</v>
          </cell>
          <cell r="B3574" t="str">
            <v>RECURSOS</v>
          </cell>
          <cell r="C3574" t="str">
            <v>UNIDAD</v>
          </cell>
          <cell r="D3574" t="str">
            <v>CANT.</v>
          </cell>
        </row>
        <row r="3575">
          <cell r="B3575" t="str">
            <v>MATERIALES</v>
          </cell>
        </row>
        <row r="3576">
          <cell r="B3576">
            <v>0</v>
          </cell>
          <cell r="C3576">
            <v>0</v>
          </cell>
        </row>
        <row r="3577">
          <cell r="B3577">
            <v>0</v>
          </cell>
          <cell r="C3577">
            <v>0</v>
          </cell>
        </row>
        <row r="3578">
          <cell r="B3578">
            <v>0</v>
          </cell>
          <cell r="C3578">
            <v>0</v>
          </cell>
        </row>
        <row r="3579">
          <cell r="B3579">
            <v>0</v>
          </cell>
          <cell r="C3579">
            <v>0</v>
          </cell>
        </row>
        <row r="3581">
          <cell r="B3581" t="str">
            <v>EQUIPO</v>
          </cell>
        </row>
        <row r="3582">
          <cell r="B3582" t="str">
            <v>HTA MENOR (5% de M. de O.)</v>
          </cell>
        </row>
        <row r="3583">
          <cell r="A3583">
            <v>0</v>
          </cell>
          <cell r="B3583">
            <v>0</v>
          </cell>
          <cell r="C3583">
            <v>0</v>
          </cell>
        </row>
        <row r="3584">
          <cell r="A3584">
            <v>0</v>
          </cell>
          <cell r="B3584">
            <v>0</v>
          </cell>
          <cell r="C3584">
            <v>0</v>
          </cell>
        </row>
        <row r="3585">
          <cell r="A3585">
            <v>0</v>
          </cell>
          <cell r="B3585">
            <v>0</v>
          </cell>
          <cell r="C3585">
            <v>0</v>
          </cell>
        </row>
        <row r="3587">
          <cell r="B3587" t="str">
            <v>MANO DE OBRA</v>
          </cell>
        </row>
        <row r="3588">
          <cell r="B3588">
            <v>0</v>
          </cell>
          <cell r="C3588">
            <v>0</v>
          </cell>
        </row>
        <row r="3589">
          <cell r="A3589">
            <v>0</v>
          </cell>
          <cell r="B3589">
            <v>0</v>
          </cell>
          <cell r="C3589">
            <v>0</v>
          </cell>
        </row>
        <row r="3590">
          <cell r="A3590">
            <v>0</v>
          </cell>
          <cell r="B3590">
            <v>0</v>
          </cell>
          <cell r="C3590">
            <v>0</v>
          </cell>
        </row>
        <row r="3591">
          <cell r="A3591">
            <v>0</v>
          </cell>
          <cell r="B3591">
            <v>0</v>
          </cell>
          <cell r="C3591">
            <v>0</v>
          </cell>
        </row>
        <row r="3593">
          <cell r="B3593" t="str">
            <v>TRANSPORTE</v>
          </cell>
        </row>
        <row r="3595">
          <cell r="A3595">
            <v>0</v>
          </cell>
          <cell r="B3595">
            <v>0</v>
          </cell>
          <cell r="C3595">
            <v>0</v>
          </cell>
        </row>
        <row r="3596">
          <cell r="A3596">
            <v>0</v>
          </cell>
          <cell r="B3596">
            <v>0</v>
          </cell>
          <cell r="C3596">
            <v>0</v>
          </cell>
        </row>
        <row r="3597">
          <cell r="A3597">
            <v>0</v>
          </cell>
          <cell r="B3597">
            <v>0</v>
          </cell>
          <cell r="C3597">
            <v>0</v>
          </cell>
        </row>
        <row r="3602">
          <cell r="A3602" t="str">
            <v>CODIGO</v>
          </cell>
          <cell r="B3602" t="str">
            <v>ITEM</v>
          </cell>
          <cell r="C3602" t="str">
            <v>UNIDAD</v>
          </cell>
        </row>
        <row r="3603">
          <cell r="D3603">
            <v>0</v>
          </cell>
        </row>
        <row r="3604">
          <cell r="B3604" t="str">
            <v>CODIGO</v>
          </cell>
        </row>
        <row r="3605">
          <cell r="A3605" t="str">
            <v>CODIGO</v>
          </cell>
          <cell r="B3605" t="str">
            <v>RECURSOS</v>
          </cell>
          <cell r="C3605" t="str">
            <v>UNIDAD</v>
          </cell>
          <cell r="D3605" t="str">
            <v>CANT.</v>
          </cell>
        </row>
        <row r="3606">
          <cell r="B3606" t="str">
            <v>MATERIALES</v>
          </cell>
        </row>
        <row r="3607">
          <cell r="B3607">
            <v>0</v>
          </cell>
          <cell r="C3607">
            <v>0</v>
          </cell>
        </row>
        <row r="3608">
          <cell r="B3608">
            <v>0</v>
          </cell>
          <cell r="C3608">
            <v>0</v>
          </cell>
        </row>
        <row r="3609">
          <cell r="B3609">
            <v>0</v>
          </cell>
          <cell r="C3609">
            <v>0</v>
          </cell>
        </row>
        <row r="3610">
          <cell r="B3610">
            <v>0</v>
          </cell>
          <cell r="C3610">
            <v>0</v>
          </cell>
        </row>
        <row r="3612">
          <cell r="B3612" t="str">
            <v>EQUIPO</v>
          </cell>
        </row>
        <row r="3613">
          <cell r="B3613" t="str">
            <v>HTA MENOR (5% de M. de O.)</v>
          </cell>
        </row>
        <row r="3614">
          <cell r="A3614">
            <v>0</v>
          </cell>
          <cell r="B3614">
            <v>0</v>
          </cell>
          <cell r="C3614">
            <v>0</v>
          </cell>
        </row>
        <row r="3615">
          <cell r="A3615">
            <v>0</v>
          </cell>
          <cell r="B3615">
            <v>0</v>
          </cell>
          <cell r="C3615">
            <v>0</v>
          </cell>
        </row>
        <row r="3616">
          <cell r="A3616">
            <v>0</v>
          </cell>
          <cell r="B3616">
            <v>0</v>
          </cell>
          <cell r="C3616">
            <v>0</v>
          </cell>
        </row>
        <row r="3618">
          <cell r="B3618" t="str">
            <v>MANO DE OBRA</v>
          </cell>
        </row>
        <row r="3619">
          <cell r="B3619">
            <v>0</v>
          </cell>
          <cell r="C3619">
            <v>0</v>
          </cell>
        </row>
        <row r="3620">
          <cell r="A3620">
            <v>0</v>
          </cell>
          <cell r="B3620">
            <v>0</v>
          </cell>
          <cell r="C3620">
            <v>0</v>
          </cell>
        </row>
        <row r="3621">
          <cell r="A3621">
            <v>0</v>
          </cell>
          <cell r="B3621">
            <v>0</v>
          </cell>
          <cell r="C3621">
            <v>0</v>
          </cell>
        </row>
        <row r="3622">
          <cell r="A3622">
            <v>0</v>
          </cell>
          <cell r="B3622">
            <v>0</v>
          </cell>
          <cell r="C3622">
            <v>0</v>
          </cell>
        </row>
        <row r="3624">
          <cell r="B3624" t="str">
            <v>TRANSPORTE</v>
          </cell>
        </row>
        <row r="3626">
          <cell r="A3626">
            <v>0</v>
          </cell>
          <cell r="B3626">
            <v>0</v>
          </cell>
          <cell r="C3626">
            <v>0</v>
          </cell>
        </row>
        <row r="3627">
          <cell r="A3627">
            <v>0</v>
          </cell>
          <cell r="B3627">
            <v>0</v>
          </cell>
          <cell r="C3627">
            <v>0</v>
          </cell>
        </row>
        <row r="3628">
          <cell r="A3628">
            <v>0</v>
          </cell>
          <cell r="B3628">
            <v>0</v>
          </cell>
          <cell r="C3628">
            <v>0</v>
          </cell>
        </row>
        <row r="3633">
          <cell r="A3633" t="str">
            <v>CODIGO</v>
          </cell>
          <cell r="B3633" t="str">
            <v>ITEM</v>
          </cell>
          <cell r="C3633" t="str">
            <v>UNIDAD</v>
          </cell>
        </row>
        <row r="3634">
          <cell r="D3634">
            <v>0</v>
          </cell>
        </row>
        <row r="3635">
          <cell r="B3635" t="str">
            <v>CODIGO</v>
          </cell>
        </row>
        <row r="3636">
          <cell r="A3636" t="str">
            <v>CODIGO</v>
          </cell>
          <cell r="B3636" t="str">
            <v>RECURSOS</v>
          </cell>
          <cell r="C3636" t="str">
            <v>UNIDAD</v>
          </cell>
          <cell r="D3636" t="str">
            <v>CANT.</v>
          </cell>
        </row>
        <row r="3637">
          <cell r="B3637" t="str">
            <v>MATERIALES</v>
          </cell>
        </row>
        <row r="3638">
          <cell r="B3638">
            <v>0</v>
          </cell>
          <cell r="C3638">
            <v>0</v>
          </cell>
        </row>
        <row r="3639">
          <cell r="B3639">
            <v>0</v>
          </cell>
          <cell r="C3639">
            <v>0</v>
          </cell>
        </row>
        <row r="3640">
          <cell r="B3640">
            <v>0</v>
          </cell>
          <cell r="C3640">
            <v>0</v>
          </cell>
        </row>
        <row r="3641">
          <cell r="B3641">
            <v>0</v>
          </cell>
          <cell r="C3641">
            <v>0</v>
          </cell>
        </row>
        <row r="3643">
          <cell r="B3643" t="str">
            <v>EQUIPO</v>
          </cell>
        </row>
        <row r="3644">
          <cell r="B3644" t="str">
            <v>HTA MENOR (5% de M. de O.)</v>
          </cell>
        </row>
        <row r="3645">
          <cell r="A3645">
            <v>0</v>
          </cell>
          <cell r="B3645">
            <v>0</v>
          </cell>
          <cell r="C3645">
            <v>0</v>
          </cell>
        </row>
        <row r="3646">
          <cell r="A3646">
            <v>0</v>
          </cell>
          <cell r="B3646">
            <v>0</v>
          </cell>
          <cell r="C3646">
            <v>0</v>
          </cell>
        </row>
        <row r="3647">
          <cell r="A3647">
            <v>0</v>
          </cell>
          <cell r="B3647">
            <v>0</v>
          </cell>
          <cell r="C3647">
            <v>0</v>
          </cell>
        </row>
        <row r="3649">
          <cell r="B3649" t="str">
            <v>MANO DE OBRA</v>
          </cell>
        </row>
        <row r="3650">
          <cell r="B3650">
            <v>0</v>
          </cell>
          <cell r="C3650">
            <v>0</v>
          </cell>
        </row>
        <row r="3651">
          <cell r="A3651">
            <v>0</v>
          </cell>
          <cell r="B3651">
            <v>0</v>
          </cell>
          <cell r="C3651">
            <v>0</v>
          </cell>
        </row>
        <row r="3652">
          <cell r="A3652">
            <v>0</v>
          </cell>
          <cell r="B3652">
            <v>0</v>
          </cell>
          <cell r="C3652">
            <v>0</v>
          </cell>
        </row>
        <row r="3653">
          <cell r="A3653">
            <v>0</v>
          </cell>
          <cell r="B3653">
            <v>0</v>
          </cell>
          <cell r="C3653">
            <v>0</v>
          </cell>
        </row>
        <row r="3655">
          <cell r="B3655" t="str">
            <v>TRANSPORTE</v>
          </cell>
        </row>
        <row r="3657">
          <cell r="A3657">
            <v>0</v>
          </cell>
          <cell r="B3657">
            <v>0</v>
          </cell>
          <cell r="C3657">
            <v>0</v>
          </cell>
        </row>
        <row r="3658">
          <cell r="A3658">
            <v>0</v>
          </cell>
          <cell r="B3658">
            <v>0</v>
          </cell>
          <cell r="C3658">
            <v>0</v>
          </cell>
        </row>
        <row r="3659">
          <cell r="A3659">
            <v>0</v>
          </cell>
          <cell r="B3659">
            <v>0</v>
          </cell>
          <cell r="C3659">
            <v>0</v>
          </cell>
        </row>
        <row r="3664">
          <cell r="A3664" t="str">
            <v>CODIGO</v>
          </cell>
          <cell r="B3664" t="str">
            <v>ITEM</v>
          </cell>
          <cell r="C3664" t="str">
            <v>UNIDAD</v>
          </cell>
        </row>
        <row r="3665">
          <cell r="D3665">
            <v>0</v>
          </cell>
        </row>
        <row r="3666">
          <cell r="B3666" t="str">
            <v>CODIGO</v>
          </cell>
        </row>
        <row r="3667">
          <cell r="A3667" t="str">
            <v>CODIGO</v>
          </cell>
          <cell r="B3667" t="str">
            <v>RECURSOS</v>
          </cell>
          <cell r="C3667" t="str">
            <v>UNIDAD</v>
          </cell>
          <cell r="D3667" t="str">
            <v>CANT.</v>
          </cell>
        </row>
        <row r="3668">
          <cell r="B3668" t="str">
            <v>MATERIALES</v>
          </cell>
        </row>
        <row r="3669">
          <cell r="B3669">
            <v>0</v>
          </cell>
          <cell r="C3669">
            <v>0</v>
          </cell>
        </row>
        <row r="3670">
          <cell r="B3670">
            <v>0</v>
          </cell>
          <cell r="C3670">
            <v>0</v>
          </cell>
        </row>
        <row r="3671">
          <cell r="B3671">
            <v>0</v>
          </cell>
          <cell r="C3671">
            <v>0</v>
          </cell>
        </row>
        <row r="3672">
          <cell r="B3672">
            <v>0</v>
          </cell>
          <cell r="C3672">
            <v>0</v>
          </cell>
        </row>
        <row r="3674">
          <cell r="B3674" t="str">
            <v>EQUIPO</v>
          </cell>
        </row>
        <row r="3675">
          <cell r="B3675" t="str">
            <v>HTA MENOR (5% de M. de O.)</v>
          </cell>
        </row>
        <row r="3676">
          <cell r="A3676">
            <v>0</v>
          </cell>
          <cell r="B3676">
            <v>0</v>
          </cell>
          <cell r="C3676">
            <v>0</v>
          </cell>
        </row>
        <row r="3677">
          <cell r="A3677">
            <v>0</v>
          </cell>
          <cell r="B3677">
            <v>0</v>
          </cell>
          <cell r="C3677">
            <v>0</v>
          </cell>
        </row>
        <row r="3678">
          <cell r="A3678">
            <v>0</v>
          </cell>
          <cell r="B3678">
            <v>0</v>
          </cell>
          <cell r="C3678">
            <v>0</v>
          </cell>
        </row>
        <row r="3680">
          <cell r="B3680" t="str">
            <v>MANO DE OBRA</v>
          </cell>
        </row>
        <row r="3681">
          <cell r="B3681">
            <v>0</v>
          </cell>
          <cell r="C3681">
            <v>0</v>
          </cell>
        </row>
        <row r="3682">
          <cell r="A3682">
            <v>0</v>
          </cell>
          <cell r="B3682">
            <v>0</v>
          </cell>
          <cell r="C3682">
            <v>0</v>
          </cell>
        </row>
        <row r="3683">
          <cell r="A3683">
            <v>0</v>
          </cell>
          <cell r="B3683">
            <v>0</v>
          </cell>
          <cell r="C3683">
            <v>0</v>
          </cell>
        </row>
        <row r="3684">
          <cell r="A3684">
            <v>0</v>
          </cell>
          <cell r="B3684">
            <v>0</v>
          </cell>
          <cell r="C3684">
            <v>0</v>
          </cell>
        </row>
        <row r="3686">
          <cell r="B3686" t="str">
            <v>TRANSPORTE</v>
          </cell>
        </row>
        <row r="3688">
          <cell r="A3688">
            <v>0</v>
          </cell>
          <cell r="B3688">
            <v>0</v>
          </cell>
          <cell r="C3688">
            <v>0</v>
          </cell>
        </row>
        <row r="3689">
          <cell r="A3689">
            <v>0</v>
          </cell>
          <cell r="B3689">
            <v>0</v>
          </cell>
          <cell r="C3689">
            <v>0</v>
          </cell>
        </row>
        <row r="3690">
          <cell r="A3690">
            <v>0</v>
          </cell>
          <cell r="B3690">
            <v>0</v>
          </cell>
          <cell r="C3690">
            <v>0</v>
          </cell>
        </row>
        <row r="3695">
          <cell r="A3695" t="str">
            <v>CODIGO</v>
          </cell>
          <cell r="B3695" t="str">
            <v>ITEM</v>
          </cell>
          <cell r="C3695" t="str">
            <v>UNIDAD</v>
          </cell>
        </row>
        <row r="3696">
          <cell r="D3696">
            <v>0</v>
          </cell>
        </row>
        <row r="3697">
          <cell r="B3697" t="str">
            <v>CODIGO</v>
          </cell>
        </row>
        <row r="3698">
          <cell r="A3698" t="str">
            <v>CODIGO</v>
          </cell>
          <cell r="B3698" t="str">
            <v>RECURSOS</v>
          </cell>
          <cell r="C3698" t="str">
            <v>UNIDAD</v>
          </cell>
          <cell r="D3698" t="str">
            <v>CANT.</v>
          </cell>
        </row>
        <row r="3699">
          <cell r="B3699" t="str">
            <v>MATERIALES</v>
          </cell>
        </row>
        <row r="3700">
          <cell r="B3700">
            <v>0</v>
          </cell>
          <cell r="C3700">
            <v>0</v>
          </cell>
        </row>
        <row r="3701">
          <cell r="B3701">
            <v>0</v>
          </cell>
          <cell r="C3701">
            <v>0</v>
          </cell>
        </row>
        <row r="3702">
          <cell r="B3702">
            <v>0</v>
          </cell>
          <cell r="C3702">
            <v>0</v>
          </cell>
        </row>
        <row r="3703">
          <cell r="B3703">
            <v>0</v>
          </cell>
          <cell r="C3703">
            <v>0</v>
          </cell>
        </row>
        <row r="3705">
          <cell r="B3705" t="str">
            <v>EQUIPO</v>
          </cell>
        </row>
        <row r="3706">
          <cell r="B3706" t="str">
            <v>HTA MENOR (5% de M. de O.)</v>
          </cell>
        </row>
        <row r="3707">
          <cell r="A3707">
            <v>0</v>
          </cell>
          <cell r="B3707">
            <v>0</v>
          </cell>
          <cell r="C3707">
            <v>0</v>
          </cell>
        </row>
        <row r="3708">
          <cell r="A3708">
            <v>0</v>
          </cell>
          <cell r="B3708">
            <v>0</v>
          </cell>
          <cell r="C3708">
            <v>0</v>
          </cell>
        </row>
        <row r="3709">
          <cell r="A3709">
            <v>0</v>
          </cell>
          <cell r="B3709">
            <v>0</v>
          </cell>
          <cell r="C3709">
            <v>0</v>
          </cell>
        </row>
        <row r="3711">
          <cell r="B3711" t="str">
            <v>MANO DE OBRA</v>
          </cell>
        </row>
        <row r="3712">
          <cell r="B3712">
            <v>0</v>
          </cell>
          <cell r="C3712">
            <v>0</v>
          </cell>
        </row>
        <row r="3713">
          <cell r="A3713">
            <v>0</v>
          </cell>
          <cell r="B3713">
            <v>0</v>
          </cell>
          <cell r="C3713">
            <v>0</v>
          </cell>
        </row>
        <row r="3714">
          <cell r="A3714">
            <v>0</v>
          </cell>
          <cell r="B3714">
            <v>0</v>
          </cell>
          <cell r="C3714">
            <v>0</v>
          </cell>
        </row>
        <row r="3715">
          <cell r="A3715">
            <v>0</v>
          </cell>
          <cell r="B3715">
            <v>0</v>
          </cell>
          <cell r="C3715">
            <v>0</v>
          </cell>
        </row>
        <row r="3717">
          <cell r="B3717" t="str">
            <v>TRANSPORTE</v>
          </cell>
        </row>
        <row r="3719">
          <cell r="A3719">
            <v>0</v>
          </cell>
          <cell r="B3719">
            <v>0</v>
          </cell>
          <cell r="C3719">
            <v>0</v>
          </cell>
        </row>
        <row r="3720">
          <cell r="A3720">
            <v>0</v>
          </cell>
          <cell r="B3720">
            <v>0</v>
          </cell>
          <cell r="C3720">
            <v>0</v>
          </cell>
        </row>
        <row r="3721">
          <cell r="A3721">
            <v>0</v>
          </cell>
          <cell r="B3721">
            <v>0</v>
          </cell>
          <cell r="C3721">
            <v>0</v>
          </cell>
        </row>
        <row r="3726">
          <cell r="A3726" t="str">
            <v>CODIGO</v>
          </cell>
          <cell r="B3726" t="str">
            <v>ITEM</v>
          </cell>
          <cell r="C3726" t="str">
            <v>UNIDAD</v>
          </cell>
        </row>
        <row r="3727">
          <cell r="D3727">
            <v>0</v>
          </cell>
        </row>
        <row r="3728">
          <cell r="B3728" t="str">
            <v>CODIGO</v>
          </cell>
        </row>
        <row r="3729">
          <cell r="A3729" t="str">
            <v>CODIGO</v>
          </cell>
          <cell r="B3729" t="str">
            <v>RECURSOS</v>
          </cell>
          <cell r="C3729" t="str">
            <v>UNIDAD</v>
          </cell>
          <cell r="D3729" t="str">
            <v>CANT.</v>
          </cell>
        </row>
        <row r="3730">
          <cell r="B3730" t="str">
            <v>MATERIALES</v>
          </cell>
        </row>
        <row r="3731">
          <cell r="B3731">
            <v>0</v>
          </cell>
          <cell r="C3731">
            <v>0</v>
          </cell>
        </row>
        <row r="3732">
          <cell r="B3732">
            <v>0</v>
          </cell>
          <cell r="C3732">
            <v>0</v>
          </cell>
        </row>
        <row r="3733">
          <cell r="B3733">
            <v>0</v>
          </cell>
          <cell r="C3733">
            <v>0</v>
          </cell>
        </row>
        <row r="3734">
          <cell r="B3734">
            <v>0</v>
          </cell>
          <cell r="C3734">
            <v>0</v>
          </cell>
        </row>
        <row r="3736">
          <cell r="B3736" t="str">
            <v>EQUIPO</v>
          </cell>
        </row>
        <row r="3737">
          <cell r="B3737" t="str">
            <v>HTA MENOR (5% de M. de O.)</v>
          </cell>
        </row>
        <row r="3738">
          <cell r="A3738">
            <v>0</v>
          </cell>
          <cell r="B3738">
            <v>0</v>
          </cell>
          <cell r="C3738">
            <v>0</v>
          </cell>
        </row>
        <row r="3739">
          <cell r="A3739">
            <v>0</v>
          </cell>
          <cell r="B3739">
            <v>0</v>
          </cell>
          <cell r="C3739">
            <v>0</v>
          </cell>
        </row>
        <row r="3740">
          <cell r="A3740">
            <v>0</v>
          </cell>
          <cell r="B3740">
            <v>0</v>
          </cell>
          <cell r="C3740">
            <v>0</v>
          </cell>
        </row>
        <row r="3742">
          <cell r="B3742" t="str">
            <v>MANO DE OBRA</v>
          </cell>
        </row>
        <row r="3743">
          <cell r="B3743">
            <v>0</v>
          </cell>
          <cell r="C3743">
            <v>0</v>
          </cell>
        </row>
        <row r="3744">
          <cell r="A3744">
            <v>0</v>
          </cell>
          <cell r="B3744">
            <v>0</v>
          </cell>
          <cell r="C3744">
            <v>0</v>
          </cell>
        </row>
        <row r="3745">
          <cell r="A3745">
            <v>0</v>
          </cell>
          <cell r="B3745">
            <v>0</v>
          </cell>
          <cell r="C3745">
            <v>0</v>
          </cell>
        </row>
        <row r="3746">
          <cell r="A3746">
            <v>0</v>
          </cell>
          <cell r="B3746">
            <v>0</v>
          </cell>
          <cell r="C3746">
            <v>0</v>
          </cell>
        </row>
        <row r="3748">
          <cell r="B3748" t="str">
            <v>TRANSPORTE</v>
          </cell>
        </row>
        <row r="3750">
          <cell r="A3750">
            <v>0</v>
          </cell>
          <cell r="B3750">
            <v>0</v>
          </cell>
          <cell r="C3750">
            <v>0</v>
          </cell>
        </row>
        <row r="3751">
          <cell r="A3751">
            <v>0</v>
          </cell>
          <cell r="B3751">
            <v>0</v>
          </cell>
          <cell r="C3751">
            <v>0</v>
          </cell>
        </row>
        <row r="3752">
          <cell r="A3752">
            <v>0</v>
          </cell>
          <cell r="B3752">
            <v>0</v>
          </cell>
          <cell r="C3752">
            <v>0</v>
          </cell>
        </row>
        <row r="3757">
          <cell r="A3757" t="str">
            <v>CODIGO</v>
          </cell>
          <cell r="B3757" t="str">
            <v>ITEM</v>
          </cell>
          <cell r="C3757" t="str">
            <v>UNIDAD</v>
          </cell>
        </row>
        <row r="3758">
          <cell r="D3758">
            <v>0</v>
          </cell>
        </row>
        <row r="3759">
          <cell r="B3759" t="str">
            <v>CODIGO</v>
          </cell>
        </row>
        <row r="3760">
          <cell r="A3760" t="str">
            <v>CODIGO</v>
          </cell>
          <cell r="B3760" t="str">
            <v>RECURSOS</v>
          </cell>
          <cell r="C3760" t="str">
            <v>UNIDAD</v>
          </cell>
          <cell r="D3760" t="str">
            <v>CANT.</v>
          </cell>
        </row>
        <row r="3761">
          <cell r="B3761" t="str">
            <v>MATERIALES</v>
          </cell>
        </row>
        <row r="3762">
          <cell r="B3762">
            <v>0</v>
          </cell>
          <cell r="C3762">
            <v>0</v>
          </cell>
        </row>
        <row r="3763">
          <cell r="B3763">
            <v>0</v>
          </cell>
          <cell r="C3763">
            <v>0</v>
          </cell>
        </row>
        <row r="3764">
          <cell r="B3764">
            <v>0</v>
          </cell>
          <cell r="C3764">
            <v>0</v>
          </cell>
        </row>
        <row r="3765">
          <cell r="B3765">
            <v>0</v>
          </cell>
          <cell r="C3765">
            <v>0</v>
          </cell>
        </row>
        <row r="3767">
          <cell r="B3767" t="str">
            <v>EQUIPO</v>
          </cell>
        </row>
        <row r="3768">
          <cell r="B3768" t="str">
            <v>HTA MENOR (5% de M. de O.)</v>
          </cell>
        </row>
        <row r="3769">
          <cell r="A3769">
            <v>0</v>
          </cell>
          <cell r="B3769">
            <v>0</v>
          </cell>
          <cell r="C3769">
            <v>0</v>
          </cell>
        </row>
        <row r="3770">
          <cell r="A3770">
            <v>0</v>
          </cell>
          <cell r="B3770">
            <v>0</v>
          </cell>
          <cell r="C3770">
            <v>0</v>
          </cell>
        </row>
        <row r="3771">
          <cell r="A3771">
            <v>0</v>
          </cell>
          <cell r="B3771">
            <v>0</v>
          </cell>
          <cell r="C3771">
            <v>0</v>
          </cell>
        </row>
        <row r="3773">
          <cell r="B3773" t="str">
            <v>MANO DE OBRA</v>
          </cell>
        </row>
        <row r="3774">
          <cell r="B3774">
            <v>0</v>
          </cell>
          <cell r="C3774">
            <v>0</v>
          </cell>
        </row>
        <row r="3775">
          <cell r="A3775">
            <v>0</v>
          </cell>
          <cell r="B3775">
            <v>0</v>
          </cell>
          <cell r="C3775">
            <v>0</v>
          </cell>
        </row>
        <row r="3776">
          <cell r="A3776">
            <v>0</v>
          </cell>
          <cell r="B3776">
            <v>0</v>
          </cell>
          <cell r="C3776">
            <v>0</v>
          </cell>
        </row>
        <row r="3777">
          <cell r="A3777">
            <v>0</v>
          </cell>
          <cell r="B3777">
            <v>0</v>
          </cell>
          <cell r="C3777">
            <v>0</v>
          </cell>
        </row>
        <row r="3779">
          <cell r="B3779" t="str">
            <v>TRANSPORTE</v>
          </cell>
        </row>
        <row r="3781">
          <cell r="A3781">
            <v>0</v>
          </cell>
          <cell r="B3781">
            <v>0</v>
          </cell>
          <cell r="C3781">
            <v>0</v>
          </cell>
        </row>
        <row r="3782">
          <cell r="A3782">
            <v>0</v>
          </cell>
          <cell r="B3782">
            <v>0</v>
          </cell>
          <cell r="C3782">
            <v>0</v>
          </cell>
        </row>
        <row r="3783">
          <cell r="A3783">
            <v>0</v>
          </cell>
          <cell r="B3783">
            <v>0</v>
          </cell>
          <cell r="C3783">
            <v>0</v>
          </cell>
        </row>
        <row r="3788">
          <cell r="A3788" t="str">
            <v>CODIGO</v>
          </cell>
          <cell r="B3788" t="str">
            <v>ITEM</v>
          </cell>
          <cell r="C3788" t="str">
            <v>UNIDAD</v>
          </cell>
        </row>
        <row r="3789">
          <cell r="D3789">
            <v>0</v>
          </cell>
        </row>
        <row r="3790">
          <cell r="B3790" t="str">
            <v>CODIGO</v>
          </cell>
        </row>
        <row r="3791">
          <cell r="A3791" t="str">
            <v>CODIGO</v>
          </cell>
          <cell r="B3791" t="str">
            <v>RECURSOS</v>
          </cell>
          <cell r="C3791" t="str">
            <v>UNIDAD</v>
          </cell>
          <cell r="D3791" t="str">
            <v>CANT.</v>
          </cell>
        </row>
        <row r="3792">
          <cell r="B3792" t="str">
            <v>MATERIALES</v>
          </cell>
        </row>
        <row r="3793">
          <cell r="B3793">
            <v>0</v>
          </cell>
          <cell r="C3793">
            <v>0</v>
          </cell>
        </row>
        <row r="3794">
          <cell r="B3794">
            <v>0</v>
          </cell>
          <cell r="C3794">
            <v>0</v>
          </cell>
        </row>
        <row r="3795">
          <cell r="B3795">
            <v>0</v>
          </cell>
          <cell r="C3795">
            <v>0</v>
          </cell>
        </row>
        <row r="3796">
          <cell r="B3796">
            <v>0</v>
          </cell>
          <cell r="C3796">
            <v>0</v>
          </cell>
        </row>
        <row r="3798">
          <cell r="B3798" t="str">
            <v>EQUIPO</v>
          </cell>
        </row>
        <row r="3799">
          <cell r="B3799" t="str">
            <v>HTA MENOR (5% de M. de O.)</v>
          </cell>
        </row>
        <row r="3800">
          <cell r="A3800">
            <v>0</v>
          </cell>
          <cell r="B3800">
            <v>0</v>
          </cell>
          <cell r="C3800">
            <v>0</v>
          </cell>
        </row>
        <row r="3801">
          <cell r="A3801">
            <v>0</v>
          </cell>
          <cell r="B3801">
            <v>0</v>
          </cell>
          <cell r="C3801">
            <v>0</v>
          </cell>
        </row>
        <row r="3802">
          <cell r="A3802">
            <v>0</v>
          </cell>
          <cell r="B3802">
            <v>0</v>
          </cell>
          <cell r="C3802">
            <v>0</v>
          </cell>
        </row>
        <row r="3804">
          <cell r="B3804" t="str">
            <v>MANO DE OBRA</v>
          </cell>
        </row>
        <row r="3805">
          <cell r="B3805">
            <v>0</v>
          </cell>
          <cell r="C3805">
            <v>0</v>
          </cell>
        </row>
        <row r="3806">
          <cell r="A3806">
            <v>0</v>
          </cell>
          <cell r="B3806">
            <v>0</v>
          </cell>
          <cell r="C3806">
            <v>0</v>
          </cell>
        </row>
        <row r="3807">
          <cell r="A3807">
            <v>0</v>
          </cell>
          <cell r="B3807">
            <v>0</v>
          </cell>
          <cell r="C3807">
            <v>0</v>
          </cell>
        </row>
        <row r="3808">
          <cell r="A3808">
            <v>0</v>
          </cell>
          <cell r="B3808">
            <v>0</v>
          </cell>
          <cell r="C3808">
            <v>0</v>
          </cell>
        </row>
        <row r="3810">
          <cell r="B3810" t="str">
            <v>TRANSPORTE</v>
          </cell>
        </row>
        <row r="3812">
          <cell r="A3812">
            <v>0</v>
          </cell>
          <cell r="B3812">
            <v>0</v>
          </cell>
          <cell r="C3812">
            <v>0</v>
          </cell>
        </row>
        <row r="3813">
          <cell r="A3813">
            <v>0</v>
          </cell>
          <cell r="B3813">
            <v>0</v>
          </cell>
          <cell r="C3813">
            <v>0</v>
          </cell>
        </row>
        <row r="3814">
          <cell r="A3814">
            <v>0</v>
          </cell>
          <cell r="B3814">
            <v>0</v>
          </cell>
          <cell r="C3814">
            <v>0</v>
          </cell>
        </row>
        <row r="3819">
          <cell r="A3819" t="str">
            <v>CODIGO</v>
          </cell>
          <cell r="B3819" t="str">
            <v>ITEM</v>
          </cell>
          <cell r="C3819" t="str">
            <v>UNIDAD</v>
          </cell>
        </row>
        <row r="3820">
          <cell r="D3820">
            <v>0</v>
          </cell>
        </row>
        <row r="3821">
          <cell r="B3821" t="str">
            <v>CODIGO</v>
          </cell>
        </row>
        <row r="3822">
          <cell r="A3822" t="str">
            <v>CODIGO</v>
          </cell>
          <cell r="B3822" t="str">
            <v>RECURSOS</v>
          </cell>
          <cell r="C3822" t="str">
            <v>UNIDAD</v>
          </cell>
          <cell r="D3822" t="str">
            <v>CANT.</v>
          </cell>
        </row>
        <row r="3823">
          <cell r="B3823" t="str">
            <v>MATERIALES</v>
          </cell>
        </row>
        <row r="3824">
          <cell r="B3824">
            <v>0</v>
          </cell>
          <cell r="C3824">
            <v>0</v>
          </cell>
        </row>
        <row r="3825">
          <cell r="B3825">
            <v>0</v>
          </cell>
          <cell r="C3825">
            <v>0</v>
          </cell>
        </row>
        <row r="3826">
          <cell r="B3826">
            <v>0</v>
          </cell>
          <cell r="C3826">
            <v>0</v>
          </cell>
        </row>
        <row r="3827">
          <cell r="B3827">
            <v>0</v>
          </cell>
          <cell r="C3827">
            <v>0</v>
          </cell>
        </row>
        <row r="3829">
          <cell r="B3829" t="str">
            <v>EQUIPO</v>
          </cell>
        </row>
        <row r="3830">
          <cell r="B3830" t="str">
            <v>HTA MENOR (5% de M. de O.)</v>
          </cell>
        </row>
        <row r="3831">
          <cell r="A3831">
            <v>0</v>
          </cell>
          <cell r="B3831">
            <v>0</v>
          </cell>
          <cell r="C3831">
            <v>0</v>
          </cell>
        </row>
        <row r="3832">
          <cell r="A3832">
            <v>0</v>
          </cell>
          <cell r="B3832">
            <v>0</v>
          </cell>
          <cell r="C3832">
            <v>0</v>
          </cell>
        </row>
        <row r="3833">
          <cell r="A3833">
            <v>0</v>
          </cell>
          <cell r="B3833">
            <v>0</v>
          </cell>
          <cell r="C3833">
            <v>0</v>
          </cell>
        </row>
        <row r="3835">
          <cell r="B3835" t="str">
            <v>MANO DE OBRA</v>
          </cell>
        </row>
        <row r="3836">
          <cell r="B3836">
            <v>0</v>
          </cell>
          <cell r="C3836">
            <v>0</v>
          </cell>
        </row>
        <row r="3837">
          <cell r="A3837">
            <v>0</v>
          </cell>
          <cell r="B3837">
            <v>0</v>
          </cell>
          <cell r="C3837">
            <v>0</v>
          </cell>
        </row>
        <row r="3838">
          <cell r="A3838">
            <v>0</v>
          </cell>
          <cell r="B3838">
            <v>0</v>
          </cell>
          <cell r="C3838">
            <v>0</v>
          </cell>
        </row>
        <row r="3839">
          <cell r="A3839">
            <v>0</v>
          </cell>
          <cell r="B3839">
            <v>0</v>
          </cell>
          <cell r="C3839">
            <v>0</v>
          </cell>
        </row>
        <row r="3841">
          <cell r="B3841" t="str">
            <v>TRANSPORTE</v>
          </cell>
        </row>
        <row r="3843">
          <cell r="A3843">
            <v>0</v>
          </cell>
          <cell r="B3843">
            <v>0</v>
          </cell>
          <cell r="C3843">
            <v>0</v>
          </cell>
        </row>
        <row r="3844">
          <cell r="A3844">
            <v>0</v>
          </cell>
          <cell r="B3844">
            <v>0</v>
          </cell>
          <cell r="C3844">
            <v>0</v>
          </cell>
        </row>
        <row r="3845">
          <cell r="A3845">
            <v>0</v>
          </cell>
          <cell r="B3845">
            <v>0</v>
          </cell>
          <cell r="C3845">
            <v>0</v>
          </cell>
        </row>
        <row r="3850">
          <cell r="A3850" t="str">
            <v>CODIGO</v>
          </cell>
          <cell r="B3850" t="str">
            <v>ITEM</v>
          </cell>
          <cell r="C3850" t="str">
            <v>UNIDAD</v>
          </cell>
        </row>
        <row r="3851">
          <cell r="D3851">
            <v>0</v>
          </cell>
        </row>
        <row r="3852">
          <cell r="B3852" t="str">
            <v>CODIGO</v>
          </cell>
        </row>
        <row r="3853">
          <cell r="A3853" t="str">
            <v>CODIGO</v>
          </cell>
          <cell r="B3853" t="str">
            <v>RECURSOS</v>
          </cell>
          <cell r="C3853" t="str">
            <v>UNIDAD</v>
          </cell>
          <cell r="D3853" t="str">
            <v>CANT.</v>
          </cell>
        </row>
        <row r="3854">
          <cell r="B3854" t="str">
            <v>MATERIALES</v>
          </cell>
        </row>
        <row r="3855">
          <cell r="B3855">
            <v>0</v>
          </cell>
          <cell r="C3855">
            <v>0</v>
          </cell>
        </row>
        <row r="3856">
          <cell r="B3856">
            <v>0</v>
          </cell>
          <cell r="C3856">
            <v>0</v>
          </cell>
        </row>
        <row r="3857">
          <cell r="B3857">
            <v>0</v>
          </cell>
          <cell r="C3857">
            <v>0</v>
          </cell>
        </row>
        <row r="3858">
          <cell r="B3858">
            <v>0</v>
          </cell>
          <cell r="C3858">
            <v>0</v>
          </cell>
        </row>
        <row r="3860">
          <cell r="B3860" t="str">
            <v>EQUIPO</v>
          </cell>
        </row>
        <row r="3861">
          <cell r="B3861" t="str">
            <v>HTA MENOR (5% de M. de O.)</v>
          </cell>
        </row>
        <row r="3862">
          <cell r="A3862">
            <v>0</v>
          </cell>
          <cell r="B3862">
            <v>0</v>
          </cell>
          <cell r="C3862">
            <v>0</v>
          </cell>
        </row>
        <row r="3863">
          <cell r="A3863">
            <v>0</v>
          </cell>
          <cell r="B3863">
            <v>0</v>
          </cell>
          <cell r="C3863">
            <v>0</v>
          </cell>
        </row>
        <row r="3864">
          <cell r="A3864">
            <v>0</v>
          </cell>
          <cell r="B3864">
            <v>0</v>
          </cell>
          <cell r="C3864">
            <v>0</v>
          </cell>
        </row>
        <row r="3866">
          <cell r="B3866" t="str">
            <v>MANO DE OBRA</v>
          </cell>
        </row>
        <row r="3867">
          <cell r="B3867">
            <v>0</v>
          </cell>
          <cell r="C3867">
            <v>0</v>
          </cell>
        </row>
        <row r="3868">
          <cell r="A3868">
            <v>0</v>
          </cell>
          <cell r="B3868">
            <v>0</v>
          </cell>
          <cell r="C3868">
            <v>0</v>
          </cell>
        </row>
        <row r="3869">
          <cell r="A3869">
            <v>0</v>
          </cell>
          <cell r="B3869">
            <v>0</v>
          </cell>
          <cell r="C3869">
            <v>0</v>
          </cell>
        </row>
        <row r="3870">
          <cell r="A3870">
            <v>0</v>
          </cell>
          <cell r="B3870">
            <v>0</v>
          </cell>
          <cell r="C3870">
            <v>0</v>
          </cell>
        </row>
        <row r="3872">
          <cell r="B3872" t="str">
            <v>TRANSPORTE</v>
          </cell>
        </row>
        <row r="3874">
          <cell r="A3874">
            <v>0</v>
          </cell>
          <cell r="B3874">
            <v>0</v>
          </cell>
          <cell r="C3874">
            <v>0</v>
          </cell>
        </row>
        <row r="3875">
          <cell r="A3875">
            <v>0</v>
          </cell>
          <cell r="B3875">
            <v>0</v>
          </cell>
          <cell r="C3875">
            <v>0</v>
          </cell>
        </row>
        <row r="3876">
          <cell r="A3876">
            <v>0</v>
          </cell>
          <cell r="B3876">
            <v>0</v>
          </cell>
          <cell r="C3876">
            <v>0</v>
          </cell>
        </row>
        <row r="3881">
          <cell r="A3881" t="str">
            <v>CODIGO</v>
          </cell>
          <cell r="B3881" t="str">
            <v>ITEM</v>
          </cell>
          <cell r="C3881" t="str">
            <v>UNIDAD</v>
          </cell>
        </row>
        <row r="3882">
          <cell r="D3882">
            <v>0</v>
          </cell>
        </row>
        <row r="3883">
          <cell r="B3883" t="str">
            <v>CODIGO</v>
          </cell>
        </row>
        <row r="3884">
          <cell r="A3884" t="str">
            <v>CODIGO</v>
          </cell>
          <cell r="B3884" t="str">
            <v>RECURSOS</v>
          </cell>
          <cell r="C3884" t="str">
            <v>UNIDAD</v>
          </cell>
          <cell r="D3884" t="str">
            <v>CANT.</v>
          </cell>
        </row>
        <row r="3885">
          <cell r="B3885" t="str">
            <v>MATERIALES</v>
          </cell>
        </row>
        <row r="3886">
          <cell r="B3886">
            <v>0</v>
          </cell>
          <cell r="C3886">
            <v>0</v>
          </cell>
        </row>
        <row r="3887">
          <cell r="B3887">
            <v>0</v>
          </cell>
          <cell r="C3887">
            <v>0</v>
          </cell>
        </row>
        <row r="3888">
          <cell r="B3888">
            <v>0</v>
          </cell>
          <cell r="C3888">
            <v>0</v>
          </cell>
        </row>
        <row r="3889">
          <cell r="B3889">
            <v>0</v>
          </cell>
          <cell r="C3889">
            <v>0</v>
          </cell>
        </row>
        <row r="3891">
          <cell r="B3891" t="str">
            <v>EQUIPO</v>
          </cell>
        </row>
        <row r="3892">
          <cell r="B3892" t="str">
            <v>HTA MENOR (5% de M. de O.)</v>
          </cell>
        </row>
        <row r="3893">
          <cell r="A3893">
            <v>0</v>
          </cell>
          <cell r="B3893">
            <v>0</v>
          </cell>
          <cell r="C3893">
            <v>0</v>
          </cell>
        </row>
        <row r="3894">
          <cell r="A3894">
            <v>0</v>
          </cell>
          <cell r="B3894">
            <v>0</v>
          </cell>
          <cell r="C3894">
            <v>0</v>
          </cell>
        </row>
        <row r="3895">
          <cell r="A3895">
            <v>0</v>
          </cell>
          <cell r="B3895">
            <v>0</v>
          </cell>
          <cell r="C3895">
            <v>0</v>
          </cell>
        </row>
        <row r="3897">
          <cell r="B3897" t="str">
            <v>MANO DE OBRA</v>
          </cell>
        </row>
        <row r="3898">
          <cell r="B3898">
            <v>0</v>
          </cell>
          <cell r="C3898">
            <v>0</v>
          </cell>
        </row>
        <row r="3899">
          <cell r="A3899">
            <v>0</v>
          </cell>
          <cell r="B3899">
            <v>0</v>
          </cell>
          <cell r="C3899">
            <v>0</v>
          </cell>
        </row>
        <row r="3900">
          <cell r="A3900">
            <v>0</v>
          </cell>
          <cell r="B3900">
            <v>0</v>
          </cell>
          <cell r="C3900">
            <v>0</v>
          </cell>
        </row>
        <row r="3901">
          <cell r="A3901">
            <v>0</v>
          </cell>
          <cell r="B3901">
            <v>0</v>
          </cell>
          <cell r="C3901">
            <v>0</v>
          </cell>
        </row>
        <row r="3903">
          <cell r="B3903" t="str">
            <v>TRANSPORTE</v>
          </cell>
        </row>
        <row r="3905">
          <cell r="A3905">
            <v>0</v>
          </cell>
          <cell r="B3905">
            <v>0</v>
          </cell>
          <cell r="C3905">
            <v>0</v>
          </cell>
        </row>
        <row r="3906">
          <cell r="A3906">
            <v>0</v>
          </cell>
          <cell r="B3906">
            <v>0</v>
          </cell>
          <cell r="C3906">
            <v>0</v>
          </cell>
        </row>
        <row r="3907">
          <cell r="A3907">
            <v>0</v>
          </cell>
          <cell r="B3907">
            <v>0</v>
          </cell>
          <cell r="C3907">
            <v>0</v>
          </cell>
        </row>
        <row r="3912">
          <cell r="A3912" t="str">
            <v>CODIGO</v>
          </cell>
          <cell r="B3912" t="str">
            <v>ITEM</v>
          </cell>
          <cell r="C3912" t="str">
            <v>UNIDAD</v>
          </cell>
        </row>
        <row r="3913">
          <cell r="D3913">
            <v>0</v>
          </cell>
        </row>
        <row r="3914">
          <cell r="B3914" t="str">
            <v>CODIGO</v>
          </cell>
        </row>
        <row r="3915">
          <cell r="A3915" t="str">
            <v>CODIGO</v>
          </cell>
          <cell r="B3915" t="str">
            <v>RECURSOS</v>
          </cell>
          <cell r="C3915" t="str">
            <v>UNIDAD</v>
          </cell>
          <cell r="D3915" t="str">
            <v>CANT.</v>
          </cell>
        </row>
        <row r="3916">
          <cell r="B3916" t="str">
            <v>MATERIALES</v>
          </cell>
        </row>
        <row r="3917">
          <cell r="B3917">
            <v>0</v>
          </cell>
          <cell r="C3917">
            <v>0</v>
          </cell>
        </row>
        <row r="3918">
          <cell r="B3918">
            <v>0</v>
          </cell>
          <cell r="C3918">
            <v>0</v>
          </cell>
        </row>
        <row r="3919">
          <cell r="B3919">
            <v>0</v>
          </cell>
          <cell r="C3919">
            <v>0</v>
          </cell>
        </row>
        <row r="3920">
          <cell r="B3920">
            <v>0</v>
          </cell>
          <cell r="C3920">
            <v>0</v>
          </cell>
        </row>
        <row r="3922">
          <cell r="B3922" t="str">
            <v>EQUIPO</v>
          </cell>
        </row>
        <row r="3923">
          <cell r="B3923" t="str">
            <v>HTA MENOR (5% de M. de O.)</v>
          </cell>
        </row>
        <row r="3924">
          <cell r="A3924">
            <v>0</v>
          </cell>
          <cell r="B3924">
            <v>0</v>
          </cell>
          <cell r="C3924">
            <v>0</v>
          </cell>
        </row>
        <row r="3925">
          <cell r="A3925">
            <v>0</v>
          </cell>
          <cell r="B3925">
            <v>0</v>
          </cell>
          <cell r="C3925">
            <v>0</v>
          </cell>
        </row>
        <row r="3926">
          <cell r="A3926">
            <v>0</v>
          </cell>
          <cell r="B3926">
            <v>0</v>
          </cell>
          <cell r="C3926">
            <v>0</v>
          </cell>
        </row>
        <row r="3928">
          <cell r="B3928" t="str">
            <v>MANO DE OBRA</v>
          </cell>
        </row>
        <row r="3929">
          <cell r="B3929">
            <v>0</v>
          </cell>
          <cell r="C3929">
            <v>0</v>
          </cell>
        </row>
        <row r="3930">
          <cell r="A3930">
            <v>0</v>
          </cell>
          <cell r="B3930">
            <v>0</v>
          </cell>
          <cell r="C3930">
            <v>0</v>
          </cell>
        </row>
        <row r="3931">
          <cell r="A3931">
            <v>0</v>
          </cell>
          <cell r="B3931">
            <v>0</v>
          </cell>
          <cell r="C3931">
            <v>0</v>
          </cell>
        </row>
        <row r="3932">
          <cell r="A3932">
            <v>0</v>
          </cell>
          <cell r="B3932">
            <v>0</v>
          </cell>
          <cell r="C3932">
            <v>0</v>
          </cell>
        </row>
        <row r="3934">
          <cell r="B3934" t="str">
            <v>TRANSPORTE</v>
          </cell>
        </row>
        <row r="3936">
          <cell r="A3936">
            <v>0</v>
          </cell>
          <cell r="B3936">
            <v>0</v>
          </cell>
          <cell r="C3936">
            <v>0</v>
          </cell>
        </row>
        <row r="3937">
          <cell r="A3937">
            <v>0</v>
          </cell>
          <cell r="B3937">
            <v>0</v>
          </cell>
          <cell r="C3937">
            <v>0</v>
          </cell>
        </row>
        <row r="3938">
          <cell r="A3938">
            <v>0</v>
          </cell>
          <cell r="B3938">
            <v>0</v>
          </cell>
          <cell r="C3938">
            <v>0</v>
          </cell>
        </row>
        <row r="3944">
          <cell r="A3944" t="str">
            <v>CODIGO</v>
          </cell>
          <cell r="B3944" t="str">
            <v>ITEM</v>
          </cell>
          <cell r="C3944" t="str">
            <v>UNIDAD</v>
          </cell>
        </row>
        <row r="3945">
          <cell r="D3945">
            <v>0</v>
          </cell>
        </row>
        <row r="3946">
          <cell r="B3946" t="str">
            <v>CODIGO</v>
          </cell>
        </row>
        <row r="3947">
          <cell r="A3947" t="str">
            <v>CODIGO</v>
          </cell>
          <cell r="B3947" t="str">
            <v>RECURSOS</v>
          </cell>
          <cell r="C3947" t="str">
            <v>UNIDAD</v>
          </cell>
          <cell r="D3947" t="str">
            <v>CANT.</v>
          </cell>
        </row>
        <row r="3948">
          <cell r="B3948" t="str">
            <v>MATERIALES</v>
          </cell>
        </row>
        <row r="3949">
          <cell r="B3949">
            <v>0</v>
          </cell>
          <cell r="C3949">
            <v>0</v>
          </cell>
        </row>
        <row r="3950">
          <cell r="B3950">
            <v>0</v>
          </cell>
          <cell r="C3950">
            <v>0</v>
          </cell>
        </row>
        <row r="3951">
          <cell r="B3951">
            <v>0</v>
          </cell>
          <cell r="C3951">
            <v>0</v>
          </cell>
        </row>
        <row r="3952">
          <cell r="B3952">
            <v>0</v>
          </cell>
          <cell r="C3952">
            <v>0</v>
          </cell>
        </row>
        <row r="3954">
          <cell r="B3954" t="str">
            <v>EQUIPO</v>
          </cell>
        </row>
        <row r="3955">
          <cell r="B3955" t="str">
            <v>HTA MENOR (5% de M. de O.)</v>
          </cell>
        </row>
        <row r="3956">
          <cell r="A3956">
            <v>0</v>
          </cell>
          <cell r="B3956">
            <v>0</v>
          </cell>
          <cell r="C3956">
            <v>0</v>
          </cell>
        </row>
        <row r="3957">
          <cell r="A3957">
            <v>0</v>
          </cell>
          <cell r="B3957">
            <v>0</v>
          </cell>
          <cell r="C3957">
            <v>0</v>
          </cell>
        </row>
        <row r="3958">
          <cell r="A3958">
            <v>0</v>
          </cell>
          <cell r="B3958">
            <v>0</v>
          </cell>
          <cell r="C3958">
            <v>0</v>
          </cell>
        </row>
        <row r="3960">
          <cell r="B3960" t="str">
            <v>MANO DE OBRA</v>
          </cell>
        </row>
        <row r="3961">
          <cell r="B3961">
            <v>0</v>
          </cell>
          <cell r="C3961">
            <v>0</v>
          </cell>
        </row>
        <row r="3962">
          <cell r="A3962">
            <v>0</v>
          </cell>
          <cell r="B3962">
            <v>0</v>
          </cell>
          <cell r="C3962">
            <v>0</v>
          </cell>
        </row>
        <row r="3963">
          <cell r="A3963">
            <v>0</v>
          </cell>
          <cell r="B3963">
            <v>0</v>
          </cell>
          <cell r="C3963">
            <v>0</v>
          </cell>
        </row>
        <row r="3964">
          <cell r="A3964">
            <v>0</v>
          </cell>
          <cell r="B3964">
            <v>0</v>
          </cell>
          <cell r="C3964">
            <v>0</v>
          </cell>
        </row>
        <row r="3966">
          <cell r="B3966" t="str">
            <v>TRANSPORTE</v>
          </cell>
        </row>
        <row r="3968">
          <cell r="A3968">
            <v>0</v>
          </cell>
          <cell r="B3968">
            <v>0</v>
          </cell>
          <cell r="C3968">
            <v>0</v>
          </cell>
        </row>
        <row r="3969">
          <cell r="A3969">
            <v>0</v>
          </cell>
          <cell r="B3969">
            <v>0</v>
          </cell>
          <cell r="C3969">
            <v>0</v>
          </cell>
        </row>
        <row r="3970">
          <cell r="A3970">
            <v>0</v>
          </cell>
          <cell r="B3970">
            <v>0</v>
          </cell>
          <cell r="C3970">
            <v>0</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sheetData sheetId="18">
        <row r="1">
          <cell r="A1" t="str">
            <v>CODIGO</v>
          </cell>
        </row>
      </sheetData>
      <sheetData sheetId="19"/>
      <sheetData sheetId="20">
        <row r="1">
          <cell r="A1" t="str">
            <v>CODIGO</v>
          </cell>
        </row>
      </sheetData>
      <sheetData sheetId="21"/>
      <sheetData sheetId="22">
        <row r="1">
          <cell r="A1" t="str">
            <v>CODIGO</v>
          </cell>
        </row>
      </sheetData>
      <sheetData sheetId="23"/>
      <sheetData sheetId="24" refreshError="1"/>
      <sheetData sheetId="25" refreshError="1"/>
      <sheetData sheetId="26" refreshError="1"/>
      <sheetData sheetId="27" refreshError="1"/>
      <sheetData sheetId="28">
        <row r="1">
          <cell r="A1" t="str">
            <v>CODIGO</v>
          </cell>
        </row>
      </sheetData>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efreshError="1"/>
    </sheetDataSet>
  </externalBook>
</externalLink>
</file>

<file path=xl/externalLinks/externalLink1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ALARIOS"/>
    </sheetNames>
    <sheetDataSet>
      <sheetData sheetId="0" refreshError="1"/>
    </sheetDataSet>
  </externalBook>
</externalLink>
</file>

<file path=xl/externalLinks/externalLink1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relativeUrl r:id="rId3"/>
    </xxl21:alternateUrls>
    <sheetNames>
      <sheetName val="PPTO CONSOLIDADO"/>
      <sheetName val="CASABLANCA"/>
      <sheetName val="INTERVENTORIA "/>
      <sheetName val="AU"/>
      <sheetName val="TABLA SALARIAL "/>
      <sheetName val="MEMORIAS"/>
      <sheetName val="APU´s"/>
      <sheetName val="APU"/>
      <sheetName val="Sub-apu"/>
      <sheetName val="Subanalisis AU "/>
      <sheetName val="Cant detecc.RCI"/>
      <sheetName val="sub M. DE OBRA"/>
      <sheetName val="Ens. Lab. "/>
      <sheetName val="Sub-Transporte"/>
      <sheetName val="CURVA FLUJO MES Y ACUM"/>
      <sheetName val="CALCULO PRESTACIONES Y SALA "/>
      <sheetName val="TABLA_SALARIAL_AJUSTAR"/>
      <sheetName val="Listado materiales"/>
      <sheetName val="Listado Equipos"/>
      <sheetName val="Transportes"/>
      <sheetName val="Póliza "/>
      <sheetName val="CRONOGRAMA "/>
      <sheetName val="FLUJO DE CAJA GENERAL "/>
      <sheetName val="FLUJO DE CAJA CAPITULOS"/>
    </sheetNames>
    <sheetDataSet>
      <sheetData sheetId="0"/>
      <sheetData sheetId="1"/>
      <sheetData sheetId="2"/>
      <sheetData sheetId="3"/>
      <sheetData sheetId="4">
        <row r="8">
          <cell r="F8">
            <v>10791953.228551609</v>
          </cell>
        </row>
      </sheetData>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Set>
  </externalBook>
</externalLink>
</file>

<file path=xl/externalLinks/externalLink1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2)"/>
      <sheetName val="PORTADA"/>
      <sheetName val="CARRETERAS"/>
      <sheetName val="TABLA DE CONTENIDO"/>
      <sheetName val="GENERALIDADES "/>
      <sheetName val="CUMPLIMIENTO % "/>
      <sheetName val="ESTADO RED VIS"/>
      <sheetName val="SEMAFORO VIS 5608"/>
      <sheetName val="SEMAFORO VIS 6009"/>
      <sheetName val="TORTA EST. VIAS VIS"/>
      <sheetName val="ESTADO RED TEC"/>
      <sheetName val="SEMAFORO TEC 5608"/>
      <sheetName val="SEMAFORO TEC 6009"/>
      <sheetName val="TORTA EST. VIAS TEC"/>
      <sheetName val="MAPA EST RED"/>
      <sheetName val="NECESIDAD VIA"/>
      <sheetName val="Necesidades cr."/>
      <sheetName val="ESTUDI 5608"/>
      <sheetName val="CANT OBRA 5608"/>
      <sheetName val="ESTUDI 6009"/>
      <sheetName val="CANT OBRA 6009"/>
      <sheetName val="INF. EMERGENCIAS"/>
      <sheetName val="PUENTES"/>
      <sheetName val="NEC PTES"/>
      <sheetName val="PONTONES"/>
      <sheetName val="NEC. PONTONES"/>
      <sheetName val="Señal Vertical"/>
      <sheetName val="Señal Horizontal"/>
      <sheetName val="ACCIDENTALIDAD"/>
      <sheetName val="DEFENSA VIAS"/>
      <sheetName val="SEGUIMIENTO"/>
      <sheetName val="CUANTI AMV"/>
      <sheetName val="CUALI AMV"/>
      <sheetName val="CUANTI MICRO"/>
      <sheetName val="CUALI MICRO"/>
      <sheetName val="FOTOG"/>
      <sheetName val="prensa"/>
      <sheetName val="COMENTAR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row r="10">
          <cell r="M10">
            <v>2.7679999999999998</v>
          </cell>
        </row>
      </sheetData>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GANIGRAMA"/>
      <sheetName val="FLUJO DE FONDOS"/>
      <sheetName val="CRONOGRAMA"/>
      <sheetName val="INSUMOS"/>
      <sheetName val="A.E.B"/>
      <sheetName val="PRESUPUESTO"/>
      <sheetName val="A.P.U (3)"/>
      <sheetName val="A.P.U (2)"/>
      <sheetName val="A.P.U"/>
      <sheetName val="P.S"/>
      <sheetName val="A.I.U"/>
    </sheetNames>
    <sheetDataSet>
      <sheetData sheetId="0"/>
      <sheetData sheetId="1"/>
      <sheetData sheetId="2"/>
      <sheetData sheetId="3"/>
      <sheetData sheetId="4"/>
      <sheetData sheetId="5"/>
      <sheetData sheetId="6"/>
      <sheetData sheetId="7"/>
      <sheetData sheetId="8" refreshError="1"/>
      <sheetData sheetId="9"/>
      <sheetData sheetId="10"/>
    </sheetDataSet>
  </externalBook>
</externalLink>
</file>

<file path=xl/externalLinks/externalLink1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quipo"/>
    </sheetNames>
    <sheetDataSet>
      <sheetData sheetId="0" refreshError="1"/>
    </sheetDataSet>
  </externalBook>
</externalLink>
</file>

<file path=xl/externalLinks/externalLink1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2"/>
      <sheetName val="TotalesReposicion"/>
      <sheetName val="TotalesOptimizacion"/>
      <sheetName val="TOTAL SUB1"/>
      <sheetName val="TOTAL1(MODIF.)"/>
    </sheetNames>
    <sheetDataSet>
      <sheetData sheetId="0" refreshError="1"/>
      <sheetData sheetId="1"/>
      <sheetData sheetId="2"/>
      <sheetData sheetId="3"/>
      <sheetData sheetId="4"/>
    </sheetDataSet>
  </externalBook>
</externalLink>
</file>

<file path=xl/externalLinks/externalLink1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Liquidacion de Obra por Tramos"/>
      <sheetName val="_Liquidacion_de_Obra_por_Tramo1"/>
      <sheetName val="_Liquidacion_de_Obra_por_Tramos"/>
      <sheetName val="_Liquidacion_de_Obra_por_Tramo2"/>
      <sheetName val="_Liquidacion_de_Obra_por_Tramo3"/>
      <sheetName val="_Liquidacion_de_Obra_por_Tramo4"/>
      <sheetName val="_Liquidacion_de_Obra_por_Tramo5"/>
    </sheetNames>
    <sheetDataSet>
      <sheetData sheetId="0"/>
      <sheetData sheetId="1"/>
      <sheetData sheetId="2"/>
      <sheetData sheetId="3"/>
      <sheetData sheetId="4"/>
      <sheetData sheetId="5"/>
      <sheetData sheetId="6"/>
    </sheetDataSet>
  </externalBook>
</externalLink>
</file>

<file path=xl/externalLinks/externalLink1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INSUMOS"/>
      <sheetName val="TRANSPORTE"/>
      <sheetName val="ESTADO RED TEC"/>
      <sheetName val="PUNITARIOS PARA 241201 2S"/>
      <sheetName val="PR 1"/>
      <sheetName val="items"/>
      <sheetName val="Hoja1"/>
      <sheetName val="A-HOR"/>
      <sheetName val="BANCOS"/>
      <sheetName val="CARGOS"/>
      <sheetName val="EPS"/>
      <sheetName val="PENSIONES"/>
      <sheetName val="PREACTA 10"/>
      <sheetName val="DATOS"/>
      <sheetName val="PREACTA 9"/>
      <sheetName val="Res-Accide-10"/>
      <sheetName val="TARIFAS"/>
      <sheetName val="c2.5y2.6"/>
      <sheetName val="PRECIOS"/>
      <sheetName val="PREACTA 6"/>
      <sheetName val="TABLA 2008"/>
      <sheetName val="Proveedores y acreedores"/>
      <sheetName val="Listas"/>
      <sheetName val="PRESUPUESTO"/>
      <sheetName val="ESTADO VÍA-CRIT.TECNICO"/>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SUB APU"/>
      <sheetName val="CLASIFICACION"/>
      <sheetName val="c2_5y2_6"/>
      <sheetName val="c2_5y2_62"/>
      <sheetName val="c2_5y2_61"/>
      <sheetName val="c2_5y2_63"/>
      <sheetName val="c2_5y2_65"/>
      <sheetName val="c2_5y2_64"/>
      <sheetName val="c2_5y2_66"/>
      <sheetName val="c2_5y2_67"/>
      <sheetName val="c2_5y2_68"/>
      <sheetName val="c2_5y2_69"/>
      <sheetName val="PR_110"/>
      <sheetName val="PUNITARIOS_PARA_241201_2S10"/>
      <sheetName val="ESTADO_RED_TEC10"/>
      <sheetName val="PREACTA_1010"/>
      <sheetName val="PREACTA_910"/>
      <sheetName val="c2_5y2_610"/>
      <sheetName val="PR_113"/>
      <sheetName val="PUNITARIOS_PARA_241201_2S13"/>
      <sheetName val="ESTADO_RED_TEC13"/>
      <sheetName val="PREACTA_1013"/>
      <sheetName val="PREACTA_913"/>
      <sheetName val="c2_5y2_613"/>
      <sheetName val="PREACTA_62"/>
      <sheetName val="TABLA_20082"/>
      <sheetName val="PR_112"/>
      <sheetName val="PUNITARIOS_PARA_241201_2S12"/>
      <sheetName val="ESTADO_RED_TEC12"/>
      <sheetName val="PREACTA_1012"/>
      <sheetName val="PREACTA_912"/>
      <sheetName val="c2_5y2_612"/>
      <sheetName val="PREACTA_61"/>
      <sheetName val="TABLA_20081"/>
      <sheetName val="PR_111"/>
      <sheetName val="PUNITARIOS_PARA_241201_2S11"/>
      <sheetName val="ESTADO_RED_TEC11"/>
      <sheetName val="PREACTA_1011"/>
      <sheetName val="PREACTA_911"/>
      <sheetName val="c2_5y2_611"/>
      <sheetName val="PREACTA_6"/>
      <sheetName val="TABLA_2008"/>
      <sheetName val="5. ELECTRICO"/>
      <sheetName val="A.P.U"/>
      <sheetName val="PUNITARIOS%20PARA%20241201%202S"/>
      <sheetName val="Insum"/>
      <sheetName val="Excavación Mat. Común Estacione"/>
      <sheetName val="Demolición Pavimento"/>
      <sheetName val="Equipo"/>
      <sheetName val="RELACION MES"/>
      <sheetName val="GCB2000"/>
      <sheetName val="FORMULA"/>
      <sheetName val="A. P. U."/>
      <sheetName val="REC-COD,"/>
      <sheetName val=" Liquidacion de Obra por Tramos"/>
      <sheetName val="062"/>
      <sheetName val="PERSONAL"/>
      <sheetName val="Tarifa MT"/>
      <sheetName val="Presup_Cancha"/>
      <sheetName val="CRA.MODI"/>
      <sheetName val="K16+000 AL K18+500"/>
      <sheetName val="K23+200 AL K24+700"/>
      <sheetName val="k18+500 AL K23+050"/>
      <sheetName val="Presupuesto PUENTE"/>
      <sheetName val="VOLUMENES (4)"/>
      <sheetName val="VOLUMENES (4SA)"/>
      <sheetName val="PLAN DE INVERSION ANTICIPO"/>
      <sheetName val="inv mensual"/>
      <sheetName val="borrador flujo inv"/>
      <sheetName val="social-ambiental"/>
      <sheetName val="AU"/>
      <sheetName val="Excavación_Mat__Común_Estacion1"/>
      <sheetName val="Demolición_Pavimento1"/>
      <sheetName val="Excavación_Mat__Común_Estacione"/>
      <sheetName val="Demolición_Pavimento"/>
      <sheetName val="Excavación_Mat__Común_Estacion2"/>
      <sheetName val="Demolición_Pavimento2"/>
      <sheetName val="PREACTA_63"/>
      <sheetName val="TABLA_20083"/>
      <sheetName val="Excavación_Mat__Común_Estacion3"/>
      <sheetName val="Demolición_Pavimento3"/>
      <sheetName val="PREACTA_64"/>
      <sheetName val="TABLA_20084"/>
      <sheetName val="Excavación_Mat__Común_Estacion4"/>
      <sheetName val="Demolición_Pavimento4"/>
      <sheetName val="PREACTA_65"/>
      <sheetName val="TABLA_20085"/>
      <sheetName val="Excavación_Mat__Común_Estacion5"/>
      <sheetName val="Demolición_Pavimento5"/>
      <sheetName val="Lp"/>
      <sheetName val="LISTA DE PRECIOS"/>
      <sheetName val="Listado"/>
      <sheetName val="Requisición1"/>
      <sheetName val="2,2,6,1 Pilotes 0,30"/>
      <sheetName val="SALARIOS"/>
      <sheetName val="APU NO PREVISTO"/>
      <sheetName val="PPTA (3)"/>
      <sheetName val="PPTA (2)"/>
      <sheetName val="PPTA"/>
      <sheetName val="Materiales"/>
      <sheetName val="skj452"/>
      <sheetName val="ita878"/>
      <sheetName val="aea-944"/>
      <sheetName val="dub-823"/>
      <sheetName val="gpi 526"/>
      <sheetName val="xxj617"/>
      <sheetName val="sng_855"/>
      <sheetName val="vea 374"/>
      <sheetName val="hfb024"/>
      <sheetName val="paj825"/>
      <sheetName val="TODAS"/>
      <sheetName val="FINANC"/>
      <sheetName val="OCTUBRE"/>
      <sheetName val="Bajadas"/>
      <sheetName val="CODCONST"/>
      <sheetName val="PREACTA Y CONTRATISTAS"/>
      <sheetName val="Summary"/>
      <sheetName val="TRAPMO"/>
      <sheetName val="CURVA"/>
      <sheetName val="Hoja2"/>
      <sheetName val="Cuadr."/>
      <sheetName val="PUNITARIOS PARA 241201 2S.xls"/>
      <sheetName val="OBRAS SES"/>
      <sheetName val="NARIÑO"/>
      <sheetName val="SUB_APU"/>
      <sheetName val="ESTADO_VÍA-CRIT_TECNICO"/>
      <sheetName val="RELACION_MES"/>
      <sheetName val="A__P__U_"/>
      <sheetName val="CRA_MODI"/>
      <sheetName val="K16+000_AL_K18+500"/>
      <sheetName val="K23+200_AL_K24+700"/>
      <sheetName val="k18+500_AL_K23+050"/>
      <sheetName val="Presupuesto_PUENTE"/>
      <sheetName val="VOLUMENES_(4)"/>
      <sheetName val="VOLUMENES_(4SA)"/>
      <sheetName val="A_P_U"/>
      <sheetName val="BASE"/>
      <sheetName val="CONT_ADI"/>
      <sheetName val="BALANCE"/>
      <sheetName val="ITEMS NO REVISTOS"/>
      <sheetName val="APU ELECTRICOS"/>
      <sheetName val="UNITARIOS"/>
      <sheetName val="THE"/>
      <sheetName val="ATHE"/>
      <sheetName val="otros"/>
      <sheetName val="for 6"/>
      <sheetName val="LISTA_DE_PRECIOS"/>
      <sheetName val="_Liquidacion_de_Obra_por_Tramos"/>
      <sheetName val="gpi_526"/>
      <sheetName val="vea_374"/>
      <sheetName val="5__ELECTRICO"/>
      <sheetName val="ITEMS_NO_REVISTOS"/>
      <sheetName val="APU_ELECTRICOS"/>
      <sheetName val="for_6"/>
      <sheetName val="glvc"/>
      <sheetName val="7.1.8.1.1"/>
      <sheetName val="inst"/>
      <sheetName val="A_P_U1"/>
      <sheetName val="DEST. MEDIOS"/>
      <sheetName val="COMBUASF"/>
      <sheetName val="BALCRUDO"/>
      <sheetName val="CARGASPROC."/>
      <sheetName val="G L P  FINAL"/>
      <sheetName val="costos oficina"/>
      <sheetName val="costos campamento"/>
      <sheetName val="días habiles 2015"/>
      <sheetName val="7422cw00"/>
      <sheetName val="Estado Resumen"/>
      <sheetName val="ESTADO_RED_TEC14"/>
      <sheetName val="PUNITARIOS_PARA_241201_2S14"/>
      <sheetName val="PR_114"/>
      <sheetName val="PREACTA_1014"/>
      <sheetName val="PREACTA_914"/>
      <sheetName val="c2_5y2_614"/>
      <sheetName val="Poblacion"/>
      <sheetName val="mdo"/>
      <sheetName val="equip"/>
      <sheetName val="mat"/>
      <sheetName val="CIRCUITOS CODENSA"/>
      <sheetName val="ACTA MODIFICACIÓN CIVIL"/>
      <sheetName val="SUB_APU1"/>
      <sheetName val="ESTADO_VÍA-CRIT_TECNICO1"/>
      <sheetName val="RELACION_MES1"/>
      <sheetName val="A__P__U_1"/>
      <sheetName val="CRA_MODI1"/>
      <sheetName val="K16+000_AL_K18+5001"/>
      <sheetName val="K23+200_AL_K24+7001"/>
      <sheetName val="k18+500_AL_K23+0501"/>
      <sheetName val="Presupuesto_PUENTE1"/>
      <sheetName val="VOLUMENES_(4)1"/>
      <sheetName val="VOLUMENES_(4SA)1"/>
      <sheetName val="SUB_APU2"/>
      <sheetName val="RELACION_MES2"/>
      <sheetName val="ESTADO_VÍA-CRIT_TECNICO2"/>
      <sheetName val="A__P__U_2"/>
      <sheetName val="A_P_U2"/>
      <sheetName val="CRA_MODI2"/>
      <sheetName val="K16+000_AL_K18+5002"/>
      <sheetName val="K23+200_AL_K24+7002"/>
      <sheetName val="k18+500_AL_K23+0502"/>
      <sheetName val="Presupuesto_PUENTE2"/>
      <sheetName val="VOLUMENES_(4)2"/>
      <sheetName val="VOLUMENES_(4SA)2"/>
      <sheetName val="SUB_APU4"/>
      <sheetName val="RELACION_MES4"/>
      <sheetName val="ESTADO_VÍA-CRIT_TECNICO4"/>
      <sheetName val="A__P__U_4"/>
      <sheetName val="A_P_U4"/>
      <sheetName val="CRA_MODI4"/>
      <sheetName val="K16+000_AL_K18+5004"/>
      <sheetName val="K23+200_AL_K24+7004"/>
      <sheetName val="k18+500_AL_K23+0504"/>
      <sheetName val="Presupuesto_PUENTE4"/>
      <sheetName val="VOLUMENES_(4)4"/>
      <sheetName val="VOLUMENES_(4SA)4"/>
      <sheetName val="_Liquidacion_de_Obra_por_Tramo2"/>
      <sheetName val="LISTA_DE_PRECIOS2"/>
      <sheetName val="SUB_APU3"/>
      <sheetName val="RELACION_MES3"/>
      <sheetName val="ESTADO_VÍA-CRIT_TECNICO3"/>
      <sheetName val="A__P__U_3"/>
      <sheetName val="A_P_U3"/>
      <sheetName val="CRA_MODI3"/>
      <sheetName val="K16+000_AL_K18+5003"/>
      <sheetName val="K23+200_AL_K24+7003"/>
      <sheetName val="k18+500_AL_K23+0503"/>
      <sheetName val="Presupuesto_PUENTE3"/>
      <sheetName val="VOLUMENES_(4)3"/>
      <sheetName val="VOLUMENES_(4SA)3"/>
      <sheetName val="_Liquidacion_de_Obra_por_Tramo1"/>
      <sheetName val="LISTA_DE_PRECIOS1"/>
      <sheetName val="PUNITARIOS_PARA_241201_2S15"/>
      <sheetName val="PR_115"/>
      <sheetName val="ESTADO_RED_TEC15"/>
      <sheetName val="PREACTA_1015"/>
      <sheetName val="PREACTA_915"/>
      <sheetName val="SUB_APU5"/>
      <sheetName val="RELACION_MES5"/>
      <sheetName val="ESTADO_VÍA-CRIT_TECNICO5"/>
      <sheetName val="A__P__U_5"/>
      <sheetName val="A_P_U5"/>
      <sheetName val="CRA_MODI5"/>
      <sheetName val="K16+000_AL_K18+5005"/>
      <sheetName val="K23+200_AL_K24+7005"/>
      <sheetName val="k18+500_AL_K23+0505"/>
      <sheetName val="Presupuesto_PUENTE5"/>
      <sheetName val="VOLUMENES_(4)5"/>
      <sheetName val="VOLUMENES_(4SA)5"/>
      <sheetName val="_Liquidacion_de_Obra_por_Tramo3"/>
      <sheetName val="LISTA_DE_PRECIOS3"/>
      <sheetName val="gpi_5261"/>
      <sheetName val="vea_3741"/>
      <sheetName val="gpi_5262"/>
      <sheetName val="vea_3742"/>
      <sheetName val="gpi_5263"/>
      <sheetName val="vea_3743"/>
      <sheetName val="LISTA_DE_PRECIOS4"/>
      <sheetName val="_Liquidacion_de_Obra_por_Tramo4"/>
      <sheetName val="gpi_5264"/>
      <sheetName val="vea_3744"/>
      <sheetName val="TABLAS"/>
      <sheetName val="Lista APU"/>
      <sheetName val="APU"/>
      <sheetName val="Bases 2A"/>
      <sheetName val="@RISK - Correlaciones"/>
      <sheetName val="Acta"/>
      <sheetName val="5__ELECTRICO1"/>
      <sheetName val="factor"/>
      <sheetName val="ANALISIS M.O"/>
      <sheetName val="CTO 14MPa"/>
      <sheetName val="CTO 175MPa "/>
      <sheetName val="CTO 21MPa"/>
      <sheetName val="CTO 28MPa"/>
      <sheetName val="PTTO PAZ Y PROGRESO"/>
      <sheetName val="MORTERO14"/>
      <sheetName val="devdics"/>
      <sheetName val="CHINCHINA FINAL . A CEROS"/>
      <sheetName val="Memoria de calculo"/>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refreshError="1"/>
      <sheetData sheetId="78" refreshError="1"/>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refreshError="1"/>
      <sheetData sheetId="167" refreshError="1"/>
      <sheetData sheetId="168" refreshError="1"/>
      <sheetData sheetId="169" refreshError="1"/>
      <sheetData sheetId="170" refreshError="1"/>
      <sheetData sheetId="171" refreshError="1"/>
      <sheetData sheetId="172">
        <row r="48">
          <cell r="E48">
            <v>0</v>
          </cell>
        </row>
      </sheetData>
      <sheetData sheetId="173">
        <row r="48">
          <cell r="E48">
            <v>0</v>
          </cell>
        </row>
      </sheetData>
      <sheetData sheetId="174"/>
      <sheetData sheetId="175"/>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sheetData sheetId="202"/>
      <sheetData sheetId="203"/>
      <sheetData sheetId="204"/>
      <sheetData sheetId="205"/>
      <sheetData sheetId="206"/>
      <sheetData sheetId="207"/>
      <sheetData sheetId="208"/>
      <sheetData sheetId="209"/>
      <sheetData sheetId="210"/>
      <sheetData sheetId="211"/>
      <sheetData sheetId="212"/>
      <sheetData sheetId="213" refreshError="1"/>
      <sheetData sheetId="214" refreshError="1"/>
      <sheetData sheetId="215">
        <row r="48">
          <cell r="E48">
            <v>0</v>
          </cell>
        </row>
      </sheetData>
      <sheetData sheetId="216"/>
      <sheetData sheetId="217"/>
      <sheetData sheetId="218" refreshError="1"/>
      <sheetData sheetId="219" refreshError="1"/>
      <sheetData sheetId="220" refreshError="1"/>
      <sheetData sheetId="221" refreshError="1"/>
      <sheetData sheetId="222" refreshError="1"/>
      <sheetData sheetId="223"/>
      <sheetData sheetId="224"/>
      <sheetData sheetId="225"/>
      <sheetData sheetId="226"/>
      <sheetData sheetId="227"/>
      <sheetData sheetId="228"/>
      <sheetData sheetId="229"/>
      <sheetData sheetId="230"/>
      <sheetData sheetId="231" refreshError="1"/>
      <sheetData sheetId="232" refreshError="1"/>
      <sheetData sheetId="233" refreshError="1"/>
      <sheetData sheetId="234"/>
      <sheetData sheetId="235" refreshError="1"/>
      <sheetData sheetId="236" refreshError="1"/>
      <sheetData sheetId="237" refreshError="1"/>
      <sheetData sheetId="238" refreshError="1"/>
      <sheetData sheetId="239" refreshError="1"/>
      <sheetData sheetId="240"/>
      <sheetData sheetId="241"/>
      <sheetData sheetId="242"/>
      <sheetData sheetId="243" refreshError="1"/>
      <sheetData sheetId="244" refreshError="1"/>
      <sheetData sheetId="245"/>
      <sheetData sheetId="246"/>
      <sheetData sheetId="247"/>
      <sheetData sheetId="248"/>
      <sheetData sheetId="249"/>
      <sheetData sheetId="250"/>
      <sheetData sheetId="251" refreshError="1"/>
      <sheetData sheetId="252" refreshError="1"/>
      <sheetData sheetId="253" refreshError="1"/>
      <sheetData sheetId="254" refreshError="1"/>
      <sheetData sheetId="255" refreshError="1"/>
      <sheetData sheetId="256" refreshError="1"/>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refreshError="1"/>
      <sheetData sheetId="338" refreshError="1"/>
      <sheetData sheetId="339" refreshError="1"/>
      <sheetData sheetId="340" refreshError="1"/>
      <sheetData sheetId="341" refreshError="1"/>
      <sheetData sheetId="342" refreshError="1"/>
      <sheetData sheetId="343"/>
      <sheetData sheetId="344" refreshError="1"/>
      <sheetData sheetId="345" refreshError="1"/>
      <sheetData sheetId="346"/>
      <sheetData sheetId="347"/>
      <sheetData sheetId="348"/>
      <sheetData sheetId="349"/>
      <sheetData sheetId="350"/>
      <sheetData sheetId="351"/>
      <sheetData sheetId="352" refreshError="1"/>
      <sheetData sheetId="353"/>
      <sheetData sheetId="354">
        <row r="48">
          <cell r="E48">
            <v>0</v>
          </cell>
        </row>
      </sheetData>
    </sheetDataSet>
  </externalBook>
</externalLink>
</file>

<file path=xl/externalLinks/externalLink1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rEqpBasica"/>
    </sheetNames>
    <sheetDataSet>
      <sheetData sheetId="0" refreshError="1"/>
    </sheetDataSet>
  </externalBook>
</externalLink>
</file>

<file path=xl/externalLinks/externalLink1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CTV"/>
      <sheetName val="TRASLADOS"/>
      <sheetName val="APU UNIDAD"/>
      <sheetName val="BALDOSA"/>
      <sheetName val="COTIZACION"/>
      <sheetName val="Hoja1"/>
      <sheetName val="PPTO HOSPITAL"/>
      <sheetName val=" Memorias 1"/>
      <sheetName val="APARATOS SANIT"/>
      <sheetName val="CARP. METALICA"/>
      <sheetName val="PUERTAS"/>
      <sheetName val="Vigas cimentacion"/>
      <sheetName val="Vigas aereas"/>
      <sheetName val="Concreto ciclopeo"/>
      <sheetName val=" Columnas 1"/>
      <sheetName val="Losa"/>
      <sheetName val="PILAS 1"/>
      <sheetName val="MAMPOSTERIA"/>
      <sheetName val="CIELO"/>
      <sheetName val="REV,EST, PINT"/>
      <sheetName val="VIGAS DE FUNDACION"/>
      <sheetName val="COLUMNAS"/>
      <sheetName val="MEMORIAS"/>
      <sheetName val="APU_UNIDAD"/>
      <sheetName val="PPTO_HOSPITAL"/>
      <sheetName val="_Memorias_1"/>
      <sheetName val="APARATOS_SANIT"/>
      <sheetName val="CARP__METALICA"/>
      <sheetName val="Vigas_cimentacion"/>
      <sheetName val="Vigas_aereas"/>
      <sheetName val="Concreto_ciclopeo"/>
      <sheetName val="_Columnas_1"/>
      <sheetName val="PILAS_1"/>
      <sheetName val="REV,EST,_PINT"/>
      <sheetName val="VIGAS_DE_FUNDACION"/>
      <sheetName val="APU_UNIDAD1"/>
      <sheetName val="PPTO_HOSPITAL1"/>
      <sheetName val="_Memorias_11"/>
      <sheetName val="APARATOS_SANIT1"/>
      <sheetName val="CARP__METALICA1"/>
      <sheetName val="Vigas_cimentacion1"/>
      <sheetName val="Vigas_aereas1"/>
      <sheetName val="Concreto_ciclopeo1"/>
      <sheetName val="_Columnas_11"/>
      <sheetName val="PILAS_11"/>
      <sheetName val="REV,EST,_PINT1"/>
      <sheetName val="VIGAS_DE_FUNDACION1"/>
      <sheetName val="APU_UNIDAD2"/>
      <sheetName val="PPTO_HOSPITAL2"/>
      <sheetName val="_Memorias_12"/>
      <sheetName val="APARATOS_SANIT2"/>
      <sheetName val="CARP__METALICA2"/>
      <sheetName val="Vigas_cimentacion2"/>
      <sheetName val="Vigas_aereas2"/>
      <sheetName val="Concreto_ciclopeo2"/>
      <sheetName val="_Columnas_12"/>
      <sheetName val="PILAS_12"/>
      <sheetName val="REV,EST,_PINT2"/>
      <sheetName val="VIGAS_DE_FUNDACION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ow r="516">
          <cell r="J516">
            <v>208.69000000000005</v>
          </cell>
        </row>
      </sheetData>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Set>
  </externalBook>
</externalLink>
</file>

<file path=xl/externalLinks/externalLink1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trucciones"/>
      <sheetName val="R-AB"/>
      <sheetName val="R-AI"/>
      <sheetName val="R-AC"/>
      <sheetName val="CD-AB."/>
      <sheetName val="CD-AI."/>
      <sheetName val="CD-AC."/>
      <sheetName val="URB"/>
      <sheetName val="CI-A"/>
      <sheetName val="8."/>
      <sheetName val="9."/>
      <sheetName val="10."/>
      <sheetName val="11."/>
      <sheetName val="12."/>
      <sheetName val="losa A"/>
      <sheetName val="VA A"/>
      <sheetName val="muros A"/>
      <sheetName val="fe dovelas"/>
      <sheetName val="grouting"/>
      <sheetName val="CD-AB_"/>
      <sheetName val="CD-AI_"/>
      <sheetName val="CD-AC_"/>
      <sheetName val="8_"/>
      <sheetName val="9_"/>
      <sheetName val="10_"/>
      <sheetName val="11_"/>
      <sheetName val="12_"/>
      <sheetName val="losa_A"/>
      <sheetName val="VA_A"/>
      <sheetName val="muros_A"/>
      <sheetName val="fe_dovelas"/>
    </sheetNames>
    <sheetDataSet>
      <sheetData sheetId="0" refreshError="1"/>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Set>
  </externalBook>
</externalLink>
</file>

<file path=xl/externalLinks/externalLink2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 val="devdics"/>
      <sheetName val="Presup_Cancha"/>
      <sheetName val="CRA.MODI"/>
      <sheetName val="1,01"/>
      <sheetName val="UNIT."/>
      <sheetName val="PROGR_2"/>
      <sheetName val="PROGR_3"/>
      <sheetName val="PROGR_5"/>
      <sheetName val="PROGR_4"/>
      <sheetName val="A__P__U_"/>
      <sheetName val="ACTA_DE_MODIFICACION__(2)"/>
      <sheetName val="A__P__U_1"/>
      <sheetName val="ACTA_DE_MODIFICACION__(2)1"/>
      <sheetName val="Cuadro p. Capital Vs estimado"/>
      <sheetName val="glvc"/>
      <sheetName val="TARIFAS"/>
      <sheetName val="EQUIPO"/>
      <sheetName val="ELECTRICO"/>
      <sheetName val="Vuelta"/>
      <sheetName val="Lista APU"/>
      <sheetName val="c2.5y2.6"/>
      <sheetName val="PROGR_6"/>
      <sheetName val="PROGR_7"/>
      <sheetName val="PROGR_8"/>
      <sheetName val="A__P__U_2"/>
      <sheetName val="ACTA_DE_MODIFICACION__(2)2"/>
      <sheetName val="CRA_MODI"/>
      <sheetName val="PROGR_9"/>
      <sheetName val="A__P__U_3"/>
      <sheetName val="ACTA_DE_MODIFICACION__(2)3"/>
      <sheetName val="CRA_MODI1"/>
      <sheetName val="PROGR_10"/>
      <sheetName val="A__P__U_4"/>
      <sheetName val="ACTA_DE_MODIFICACION__(2)4"/>
      <sheetName val="CRA_MODI2"/>
      <sheetName val="PROGR_12"/>
      <sheetName val="A__P__U_6"/>
      <sheetName val="ACTA_DE_MODIFICACION__(2)6"/>
      <sheetName val="CRA_MODI4"/>
      <sheetName val="PROGR_11"/>
      <sheetName val="A__P__U_5"/>
      <sheetName val="ACTA_DE_MODIFICACION__(2)5"/>
      <sheetName val="CRA_MODI3"/>
      <sheetName val="PROGR_13"/>
      <sheetName val="A__P__U_7"/>
      <sheetName val="ACTA_DE_MODIFICACION__(2)7"/>
      <sheetName val="CRA_MODI5"/>
      <sheetName val="Listas"/>
      <sheetName val="AASHTO"/>
      <sheetName val="INV"/>
    </sheetNames>
    <sheetDataSet>
      <sheetData sheetId="0">
        <row r="3">
          <cell r="A3" t="str">
            <v>COD</v>
          </cell>
        </row>
      </sheetData>
      <sheetData sheetId="1">
        <row r="3">
          <cell r="A3" t="str">
            <v>COD</v>
          </cell>
        </row>
      </sheetData>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ow r="6">
          <cell r="A6" t="str">
            <v>UNIDAD ADMINISTRATIVA ESPECIAL DE LA AERONAUTICA CIVIL</v>
          </cell>
        </row>
      </sheetData>
      <sheetData sheetId="21" refreshError="1"/>
      <sheetData sheetId="22" refreshError="1"/>
      <sheetData sheetId="23" refreshError="1"/>
      <sheetData sheetId="24" refreshError="1"/>
      <sheetData sheetId="25" refreshError="1"/>
      <sheetData sheetId="26" refreshError="1"/>
      <sheetData sheetId="27" refreshError="1"/>
      <sheetData sheetId="28"/>
      <sheetData sheetId="29"/>
      <sheetData sheetId="30"/>
      <sheetData sheetId="31"/>
      <sheetData sheetId="32"/>
      <sheetData sheetId="33">
        <row r="6">
          <cell r="A6" t="str">
            <v>UNIDAD ADMINISTRATIVA ESPECIAL DE LA AERONAUTICA CIVIL</v>
          </cell>
        </row>
      </sheetData>
      <sheetData sheetId="34"/>
      <sheetData sheetId="35">
        <row r="6">
          <cell r="A6" t="str">
            <v>UNIDAD ADMINISTRATIVA ESPECIAL DE LA AERONAUTICA CIVIL</v>
          </cell>
        </row>
      </sheetData>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sheetData sheetId="45"/>
      <sheetData sheetId="46"/>
      <sheetData sheetId="47"/>
      <sheetData sheetId="48">
        <row r="6">
          <cell r="A6" t="str">
            <v>UNIDAD ADMINISTRATIVA ESPECIAL DE LA AERONAUTICA CIVIL</v>
          </cell>
        </row>
      </sheetData>
      <sheetData sheetId="49"/>
      <sheetData sheetId="50"/>
      <sheetData sheetId="51"/>
      <sheetData sheetId="52">
        <row r="6">
          <cell r="A6" t="str">
            <v>UNIDAD ADMINISTRATIVA ESPECIAL DE LA AERONAUTICA CIVIL</v>
          </cell>
        </row>
      </sheetData>
      <sheetData sheetId="53"/>
      <sheetData sheetId="54"/>
      <sheetData sheetId="55"/>
      <sheetData sheetId="56">
        <row r="6">
          <cell r="A6" t="str">
            <v>UNIDAD ADMINISTRATIVA ESPECIAL DE LA AERONAUTICA CIVIL</v>
          </cell>
        </row>
      </sheetData>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refreshError="1"/>
      <sheetData sheetId="72" refreshError="1"/>
    </sheetDataSet>
  </externalBook>
</externalLink>
</file>

<file path=xl/externalLinks/externalLink2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APU"/>
      <sheetName val="Resumen_APU"/>
      <sheetName val="SALARIOS"/>
      <sheetName val="ITEMS"/>
      <sheetName val="TARIFAS"/>
      <sheetName val="Indicadores"/>
      <sheetName val="SUB APU"/>
      <sheetName val="DATOS"/>
      <sheetName val="desmonte"/>
      <sheetName val="Resumen_APU1"/>
      <sheetName val="Resumen_APU2"/>
      <sheetName val="Resumen_APU3"/>
      <sheetName val="HORAS"/>
      <sheetName val="HdDyC"/>
    </sheetNames>
    <sheetDataSet>
      <sheetData sheetId="0" refreshError="1">
        <row r="74">
          <cell r="E74">
            <v>0.06</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ow r="74">
          <cell r="E74">
            <v>0.06</v>
          </cell>
        </row>
      </sheetData>
      <sheetData sheetId="10">
        <row r="74">
          <cell r="E74">
            <v>0.06</v>
          </cell>
        </row>
      </sheetData>
      <sheetData sheetId="11">
        <row r="74">
          <cell r="E74">
            <v>0.06</v>
          </cell>
        </row>
      </sheetData>
      <sheetData sheetId="12" refreshError="1"/>
      <sheetData sheetId="13" refreshError="1"/>
    </sheetDataSet>
  </externalBook>
</externalLink>
</file>

<file path=xl/externalLinks/externalLink2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APU"/>
      <sheetName val="SUB APU"/>
      <sheetName val="INSUMOS"/>
      <sheetName val="RESUMEN PRESUPU."/>
      <sheetName val="AMAPOLITA"/>
      <sheetName val="amapolitaoficial"/>
      <sheetName val="Hoja8"/>
      <sheetName val="Hoja9"/>
      <sheetName val="Hoja10"/>
      <sheetName val="Hoja11"/>
      <sheetName val="Hoja12"/>
      <sheetName val="Hoja13"/>
      <sheetName val="Hoja14"/>
      <sheetName val="Hoja15"/>
      <sheetName val="Hoja16"/>
      <sheetName val="SUB_APU1"/>
      <sheetName val="RESUMEN_PRESUPU_1"/>
      <sheetName val="SUB_APU"/>
      <sheetName val="RESUMEN_PRESUPU_"/>
      <sheetName val="SUB_APU2"/>
      <sheetName val="RESUMEN_PRESUPU_2"/>
      <sheetName val="SUB_APU3"/>
      <sheetName val="RESUMEN_PRESUPU_3"/>
      <sheetName val="SUB_APU4"/>
      <sheetName val="RESUMEN_PRESUPU_4"/>
      <sheetName val="SUB_APU5"/>
      <sheetName val="RESUMEN_PRESUPU_5"/>
      <sheetName val="Indicadores"/>
      <sheetName val="SIMULACIÓNEDIFICIO.ok"/>
      <sheetName val="Propiedad"/>
      <sheetName val="Reparación"/>
      <sheetName val="DESPLEGABLE"/>
      <sheetName val="Hoja4"/>
      <sheetName val="Solicitud de Servicios"/>
      <sheetName val="PLAN DE INVERSION ANTICIPO"/>
      <sheetName val="inv mensual"/>
      <sheetName val="borrador flujo inv"/>
      <sheetName val="social-ambiental"/>
      <sheetName val="AU"/>
      <sheetName val="anexo2"/>
      <sheetName val="TARIFAS"/>
      <sheetName val="items"/>
      <sheetName val="REC-COD,"/>
      <sheetName val="Anexo 5-1 (2)"/>
      <sheetName val="Check List Reajustes FM- 101"/>
      <sheetName val="Check List Acta FM- 101"/>
      <sheetName val="FICHA FINANCIERA MFM"/>
      <sheetName val="ACTAS"/>
      <sheetName val="REAJUSTES"/>
      <sheetName val="Anexo 5-1"/>
      <sheetName val="Anexo 5"/>
      <sheetName val="CHECK LIST INFORME"/>
      <sheetName val="CERT. BIENES-SERV"/>
      <sheetName val="CHECK LIST"/>
      <sheetName val="FICHA FINANCIERA"/>
      <sheetName val="CONTROL ACTAS"/>
      <sheetName val="Seguimiento (2)"/>
      <sheetName val="Hoja1"/>
      <sheetName val="PARQUE MALIBU"/>
    </sheetNames>
    <sheetDataSet>
      <sheetData sheetId="0">
        <row r="1">
          <cell r="A1" t="str">
            <v>CODIGO</v>
          </cell>
        </row>
      </sheetData>
      <sheetData sheetId="1">
        <row r="1">
          <cell r="A1" t="str">
            <v>CODIGO</v>
          </cell>
        </row>
      </sheetData>
      <sheetData sheetId="2">
        <row r="1">
          <cell r="A1" t="str">
            <v>CODIGO</v>
          </cell>
          <cell r="B1" t="str">
            <v>ITEM</v>
          </cell>
          <cell r="C1" t="str">
            <v>UNIDAD</v>
          </cell>
        </row>
        <row r="2">
          <cell r="A2" t="str">
            <v>Z100</v>
          </cell>
          <cell r="B2" t="str">
            <v>MORTERO 1:4</v>
          </cell>
          <cell r="C2" t="str">
            <v>M3</v>
          </cell>
          <cell r="D2">
            <v>181373</v>
          </cell>
        </row>
        <row r="3">
          <cell r="B3" t="str">
            <v>CODIGO</v>
          </cell>
          <cell r="C3" t="str">
            <v>Z100</v>
          </cell>
        </row>
        <row r="4">
          <cell r="A4" t="str">
            <v>CODIGO</v>
          </cell>
          <cell r="B4" t="str">
            <v>RECURSOS</v>
          </cell>
          <cell r="C4" t="str">
            <v>UNIDAD</v>
          </cell>
          <cell r="D4" t="str">
            <v>CANT.</v>
          </cell>
        </row>
        <row r="5">
          <cell r="B5" t="str">
            <v>MATERIALES</v>
          </cell>
        </row>
        <row r="6">
          <cell r="A6" t="str">
            <v>M010</v>
          </cell>
          <cell r="B6" t="str">
            <v>CEMENTO</v>
          </cell>
          <cell r="C6" t="str">
            <v>SACO</v>
          </cell>
          <cell r="D6">
            <v>7.3</v>
          </cell>
        </row>
        <row r="7">
          <cell r="A7" t="str">
            <v>M020</v>
          </cell>
          <cell r="B7" t="str">
            <v>AGUA</v>
          </cell>
          <cell r="C7" t="str">
            <v>LT</v>
          </cell>
          <cell r="D7">
            <v>212</v>
          </cell>
        </row>
        <row r="8">
          <cell r="A8" t="str">
            <v>M070</v>
          </cell>
          <cell r="B8" t="str">
            <v>ARENA DE PEGA</v>
          </cell>
          <cell r="C8" t="str">
            <v>M3</v>
          </cell>
          <cell r="D8">
            <v>1.4</v>
          </cell>
        </row>
        <row r="9">
          <cell r="B9">
            <v>0</v>
          </cell>
          <cell r="C9">
            <v>0</v>
          </cell>
        </row>
        <row r="11">
          <cell r="B11" t="str">
            <v>EQUIPO</v>
          </cell>
        </row>
        <row r="12">
          <cell r="B12" t="str">
            <v>HTA MENOR (5% de M. de O.)</v>
          </cell>
        </row>
        <row r="17">
          <cell r="B17" t="str">
            <v>MANO DE OBRA</v>
          </cell>
        </row>
        <row r="18">
          <cell r="A18" t="str">
            <v>O110</v>
          </cell>
          <cell r="B18" t="str">
            <v>1 OFIC. Y 1 AYUD.</v>
          </cell>
          <cell r="C18" t="str">
            <v>DIA</v>
          </cell>
          <cell r="D18">
            <v>0.4</v>
          </cell>
        </row>
        <row r="21">
          <cell r="A21">
            <v>0</v>
          </cell>
          <cell r="B21">
            <v>0</v>
          </cell>
          <cell r="C21">
            <v>0</v>
          </cell>
        </row>
        <row r="23">
          <cell r="B23" t="str">
            <v>TRANSPORTE</v>
          </cell>
        </row>
        <row r="27">
          <cell r="A27">
            <v>0</v>
          </cell>
          <cell r="B27">
            <v>0</v>
          </cell>
          <cell r="C27">
            <v>0</v>
          </cell>
        </row>
        <row r="31">
          <cell r="A31" t="str">
            <v>CODIGO</v>
          </cell>
          <cell r="B31" t="str">
            <v>ITEM</v>
          </cell>
          <cell r="C31" t="str">
            <v>UNIDAD</v>
          </cell>
        </row>
        <row r="32">
          <cell r="A32" t="str">
            <v>Z110</v>
          </cell>
          <cell r="B32" t="str">
            <v>MORTERO 1:5</v>
          </cell>
          <cell r="C32" t="str">
            <v>M3</v>
          </cell>
          <cell r="D32">
            <v>151123.875</v>
          </cell>
        </row>
        <row r="33">
          <cell r="B33" t="str">
            <v>CODIGO</v>
          </cell>
          <cell r="C33" t="str">
            <v>Z110</v>
          </cell>
        </row>
        <row r="34">
          <cell r="A34" t="str">
            <v>CODIGO</v>
          </cell>
          <cell r="B34" t="str">
            <v>RECURSOS</v>
          </cell>
          <cell r="C34" t="str">
            <v>UNIDAD</v>
          </cell>
          <cell r="D34" t="str">
            <v>CANT.</v>
          </cell>
        </row>
        <row r="35">
          <cell r="B35" t="str">
            <v>MATERIALES</v>
          </cell>
        </row>
        <row r="36">
          <cell r="A36" t="str">
            <v>M010</v>
          </cell>
          <cell r="B36" t="str">
            <v>CEMENTO</v>
          </cell>
          <cell r="C36" t="str">
            <v>SACO</v>
          </cell>
          <cell r="D36">
            <v>6</v>
          </cell>
        </row>
        <row r="37">
          <cell r="A37" t="str">
            <v>M020</v>
          </cell>
          <cell r="B37" t="str">
            <v>AGUA</v>
          </cell>
          <cell r="C37" t="str">
            <v>LT</v>
          </cell>
          <cell r="D37">
            <v>48</v>
          </cell>
        </row>
        <row r="38">
          <cell r="A38" t="str">
            <v>M070</v>
          </cell>
          <cell r="B38" t="str">
            <v>ARENA DE PEGA</v>
          </cell>
          <cell r="C38" t="str">
            <v>M3</v>
          </cell>
          <cell r="D38">
            <v>1.2</v>
          </cell>
        </row>
        <row r="39">
          <cell r="B39">
            <v>0</v>
          </cell>
          <cell r="C39">
            <v>0</v>
          </cell>
        </row>
        <row r="41">
          <cell r="B41" t="str">
            <v>EQUIPO</v>
          </cell>
        </row>
        <row r="42">
          <cell r="B42" t="str">
            <v>HTA MENOR (5% de M. de O.)</v>
          </cell>
        </row>
        <row r="44">
          <cell r="A44">
            <v>0</v>
          </cell>
          <cell r="B44">
            <v>0</v>
          </cell>
          <cell r="C44">
            <v>0</v>
          </cell>
        </row>
        <row r="46">
          <cell r="B46" t="str">
            <v>MANO DE OBRA</v>
          </cell>
        </row>
        <row r="47">
          <cell r="A47" t="str">
            <v>O110</v>
          </cell>
          <cell r="B47" t="str">
            <v>1 OFIC. Y 1 AYUD.</v>
          </cell>
          <cell r="C47" t="str">
            <v>DIA</v>
          </cell>
          <cell r="D47">
            <v>0.35</v>
          </cell>
        </row>
        <row r="49">
          <cell r="A49">
            <v>0</v>
          </cell>
          <cell r="B49">
            <v>0</v>
          </cell>
          <cell r="C49">
            <v>0</v>
          </cell>
        </row>
        <row r="51">
          <cell r="B51" t="str">
            <v>TRANSPORTE</v>
          </cell>
        </row>
        <row r="55">
          <cell r="A55">
            <v>0</v>
          </cell>
          <cell r="B55">
            <v>0</v>
          </cell>
          <cell r="C55">
            <v>0</v>
          </cell>
        </row>
        <row r="58">
          <cell r="A58" t="str">
            <v>CODIGO</v>
          </cell>
          <cell r="B58" t="str">
            <v>ITEM</v>
          </cell>
          <cell r="C58" t="str">
            <v>UNIDAD</v>
          </cell>
        </row>
        <row r="59">
          <cell r="A59" t="str">
            <v>Z120</v>
          </cell>
          <cell r="B59" t="str">
            <v>MORTERO 1:6</v>
          </cell>
          <cell r="C59" t="str">
            <v>M3</v>
          </cell>
          <cell r="D59">
            <v>145003.125</v>
          </cell>
        </row>
        <row r="60">
          <cell r="B60" t="str">
            <v>CODIGO</v>
          </cell>
          <cell r="C60" t="str">
            <v>Z120</v>
          </cell>
        </row>
        <row r="61">
          <cell r="A61" t="str">
            <v>CODIGO</v>
          </cell>
          <cell r="B61" t="str">
            <v>RECURSOS</v>
          </cell>
          <cell r="C61" t="str">
            <v>UNIDAD</v>
          </cell>
          <cell r="D61" t="str">
            <v>CANT.</v>
          </cell>
        </row>
        <row r="62">
          <cell r="B62" t="str">
            <v>MATERIALES</v>
          </cell>
        </row>
        <row r="63">
          <cell r="A63" t="str">
            <v>M010</v>
          </cell>
          <cell r="B63" t="str">
            <v>CEMENTO</v>
          </cell>
          <cell r="C63" t="str">
            <v>SACO</v>
          </cell>
          <cell r="D63">
            <v>5.25</v>
          </cell>
        </row>
        <row r="64">
          <cell r="A64" t="str">
            <v>M020</v>
          </cell>
          <cell r="B64" t="str">
            <v>AGUA</v>
          </cell>
          <cell r="C64" t="str">
            <v>LT</v>
          </cell>
          <cell r="D64">
            <v>233</v>
          </cell>
        </row>
        <row r="65">
          <cell r="A65" t="str">
            <v>M070</v>
          </cell>
          <cell r="B65" t="str">
            <v>ARENA DE PEGA</v>
          </cell>
          <cell r="C65" t="str">
            <v>M3</v>
          </cell>
          <cell r="D65">
            <v>1.2</v>
          </cell>
        </row>
        <row r="66">
          <cell r="B66">
            <v>0</v>
          </cell>
          <cell r="C66">
            <v>0</v>
          </cell>
        </row>
        <row r="68">
          <cell r="B68" t="str">
            <v>EQUIPO</v>
          </cell>
        </row>
        <row r="69">
          <cell r="B69" t="str">
            <v>HTA MENOR (5% de M. de O.)</v>
          </cell>
        </row>
        <row r="70">
          <cell r="A70">
            <v>0</v>
          </cell>
          <cell r="B70">
            <v>0</v>
          </cell>
          <cell r="C70">
            <v>0</v>
          </cell>
        </row>
        <row r="72">
          <cell r="B72" t="str">
            <v>MANO DE OBRA</v>
          </cell>
        </row>
        <row r="73">
          <cell r="A73" t="str">
            <v>O110</v>
          </cell>
          <cell r="B73" t="str">
            <v>1 OFIC. Y 1 AYUD.</v>
          </cell>
          <cell r="C73" t="str">
            <v>DIA</v>
          </cell>
          <cell r="D73">
            <v>0.45</v>
          </cell>
        </row>
        <row r="74">
          <cell r="A74">
            <v>0</v>
          </cell>
          <cell r="B74">
            <v>0</v>
          </cell>
          <cell r="C74">
            <v>0</v>
          </cell>
        </row>
        <row r="75">
          <cell r="A75">
            <v>0</v>
          </cell>
          <cell r="B75">
            <v>0</v>
          </cell>
          <cell r="C75">
            <v>0</v>
          </cell>
        </row>
        <row r="77">
          <cell r="B77" t="str">
            <v>TRANSPORTE</v>
          </cell>
        </row>
        <row r="79">
          <cell r="A79">
            <v>0</v>
          </cell>
          <cell r="B79">
            <v>0</v>
          </cell>
          <cell r="C79">
            <v>0</v>
          </cell>
        </row>
        <row r="80">
          <cell r="A80">
            <v>0</v>
          </cell>
          <cell r="B80">
            <v>0</v>
          </cell>
          <cell r="C80">
            <v>0</v>
          </cell>
        </row>
        <row r="81">
          <cell r="A81">
            <v>0</v>
          </cell>
          <cell r="B81">
            <v>0</v>
          </cell>
          <cell r="C81">
            <v>0</v>
          </cell>
        </row>
        <row r="86">
          <cell r="A86" t="str">
            <v>CODIGO</v>
          </cell>
          <cell r="B86" t="str">
            <v>ITEM</v>
          </cell>
          <cell r="C86" t="str">
            <v>UNIDAD</v>
          </cell>
        </row>
        <row r="87">
          <cell r="A87" t="str">
            <v>Z130</v>
          </cell>
          <cell r="B87" t="str">
            <v>MORTERO 1:7</v>
          </cell>
          <cell r="C87" t="str">
            <v>M3</v>
          </cell>
          <cell r="D87">
            <v>121172.625</v>
          </cell>
        </row>
        <row r="88">
          <cell r="B88" t="str">
            <v>CODIGO</v>
          </cell>
          <cell r="C88" t="str">
            <v>Z130</v>
          </cell>
        </row>
        <row r="89">
          <cell r="A89" t="str">
            <v>CODIGO</v>
          </cell>
          <cell r="B89" t="str">
            <v>RECURSOS</v>
          </cell>
          <cell r="C89" t="str">
            <v>UNIDAD</v>
          </cell>
          <cell r="D89" t="str">
            <v>CANT.</v>
          </cell>
        </row>
        <row r="90">
          <cell r="B90" t="str">
            <v>MATERIALES</v>
          </cell>
        </row>
        <row r="91">
          <cell r="A91" t="str">
            <v>M010</v>
          </cell>
          <cell r="B91" t="str">
            <v>CEMENTO</v>
          </cell>
          <cell r="C91" t="str">
            <v>SACO</v>
          </cell>
          <cell r="D91">
            <v>4.5</v>
          </cell>
        </row>
        <row r="92">
          <cell r="A92" t="str">
            <v>M020</v>
          </cell>
          <cell r="B92" t="str">
            <v>AGUA</v>
          </cell>
          <cell r="C92" t="str">
            <v>LT</v>
          </cell>
          <cell r="D92">
            <v>204</v>
          </cell>
        </row>
        <row r="93">
          <cell r="A93" t="str">
            <v>M070</v>
          </cell>
          <cell r="B93" t="str">
            <v>ARENA DE PEGA</v>
          </cell>
          <cell r="C93" t="str">
            <v>M3</v>
          </cell>
          <cell r="D93">
            <v>1.25</v>
          </cell>
        </row>
        <row r="94">
          <cell r="B94">
            <v>0</v>
          </cell>
          <cell r="C94">
            <v>0</v>
          </cell>
        </row>
        <row r="96">
          <cell r="B96" t="str">
            <v>EQUIPO</v>
          </cell>
        </row>
        <row r="97">
          <cell r="B97" t="str">
            <v>HTA MENOR (5% de M. de O.)</v>
          </cell>
        </row>
        <row r="98">
          <cell r="A98">
            <v>0</v>
          </cell>
          <cell r="B98">
            <v>0</v>
          </cell>
          <cell r="C98">
            <v>0</v>
          </cell>
        </row>
        <row r="99">
          <cell r="A99">
            <v>0</v>
          </cell>
          <cell r="B99">
            <v>0</v>
          </cell>
          <cell r="C99">
            <v>0</v>
          </cell>
        </row>
        <row r="100">
          <cell r="A100">
            <v>0</v>
          </cell>
          <cell r="B100">
            <v>0</v>
          </cell>
          <cell r="C100">
            <v>0</v>
          </cell>
        </row>
        <row r="102">
          <cell r="B102" t="str">
            <v>MANO DE OBRA</v>
          </cell>
        </row>
        <row r="103">
          <cell r="A103" t="str">
            <v>O110</v>
          </cell>
          <cell r="B103" t="str">
            <v>1 OFIC. Y 1 AYUD.</v>
          </cell>
          <cell r="C103" t="str">
            <v>DIA</v>
          </cell>
          <cell r="D103">
            <v>0.25</v>
          </cell>
        </row>
        <row r="104">
          <cell r="A104">
            <v>0</v>
          </cell>
          <cell r="B104">
            <v>0</v>
          </cell>
          <cell r="C104">
            <v>0</v>
          </cell>
        </row>
        <row r="105">
          <cell r="A105">
            <v>0</v>
          </cell>
          <cell r="B105">
            <v>0</v>
          </cell>
          <cell r="C105">
            <v>0</v>
          </cell>
        </row>
        <row r="106">
          <cell r="A106">
            <v>0</v>
          </cell>
          <cell r="B106">
            <v>0</v>
          </cell>
          <cell r="C106">
            <v>0</v>
          </cell>
        </row>
        <row r="108">
          <cell r="B108" t="str">
            <v>TRANSPORTE</v>
          </cell>
        </row>
        <row r="110">
          <cell r="A110">
            <v>0</v>
          </cell>
          <cell r="B110">
            <v>0</v>
          </cell>
          <cell r="C110">
            <v>0</v>
          </cell>
        </row>
        <row r="111">
          <cell r="A111">
            <v>0</v>
          </cell>
          <cell r="B111">
            <v>0</v>
          </cell>
          <cell r="C111">
            <v>0</v>
          </cell>
        </row>
        <row r="112">
          <cell r="A112">
            <v>0</v>
          </cell>
          <cell r="B112">
            <v>0</v>
          </cell>
          <cell r="C112">
            <v>0</v>
          </cell>
        </row>
        <row r="115">
          <cell r="A115" t="str">
            <v>CODIGO</v>
          </cell>
          <cell r="B115" t="str">
            <v>ITEM</v>
          </cell>
          <cell r="C115" t="str">
            <v>UNIDAD</v>
          </cell>
        </row>
        <row r="116">
          <cell r="A116" t="str">
            <v>Z140</v>
          </cell>
          <cell r="B116" t="str">
            <v>MORTERO REV.  1:3</v>
          </cell>
          <cell r="C116" t="str">
            <v>M3</v>
          </cell>
          <cell r="D116">
            <v>192469.5</v>
          </cell>
        </row>
        <row r="117">
          <cell r="B117" t="str">
            <v>CODIGO</v>
          </cell>
          <cell r="C117" t="str">
            <v>Z140</v>
          </cell>
        </row>
        <row r="118">
          <cell r="A118" t="str">
            <v>CODIGO</v>
          </cell>
          <cell r="B118" t="str">
            <v>RECURSOS</v>
          </cell>
          <cell r="C118" t="str">
            <v>UNIDAD</v>
          </cell>
          <cell r="D118" t="str">
            <v>CANT.</v>
          </cell>
        </row>
        <row r="119">
          <cell r="B119" t="str">
            <v>MATERIALES</v>
          </cell>
        </row>
        <row r="120">
          <cell r="A120" t="str">
            <v>M010</v>
          </cell>
          <cell r="B120" t="str">
            <v>CEMENTO</v>
          </cell>
          <cell r="C120" t="str">
            <v>SACO</v>
          </cell>
          <cell r="D120">
            <v>9</v>
          </cell>
        </row>
        <row r="121">
          <cell r="A121" t="str">
            <v>M020</v>
          </cell>
          <cell r="B121" t="str">
            <v>AGUA</v>
          </cell>
          <cell r="C121" t="str">
            <v>LT</v>
          </cell>
          <cell r="D121">
            <v>252</v>
          </cell>
        </row>
        <row r="122">
          <cell r="A122" t="str">
            <v>M050</v>
          </cell>
          <cell r="B122" t="str">
            <v xml:space="preserve">ARENA DE REVOQUE. </v>
          </cell>
          <cell r="C122" t="str">
            <v>M3</v>
          </cell>
          <cell r="D122">
            <v>1.1000000000000001</v>
          </cell>
        </row>
        <row r="123">
          <cell r="B123">
            <v>0</v>
          </cell>
          <cell r="C123">
            <v>0</v>
          </cell>
        </row>
        <row r="125">
          <cell r="B125" t="str">
            <v>EQUIPO</v>
          </cell>
        </row>
        <row r="126">
          <cell r="B126" t="str">
            <v>HTA MENOR (5% de M. de O.)</v>
          </cell>
        </row>
        <row r="127">
          <cell r="A127">
            <v>0</v>
          </cell>
          <cell r="B127">
            <v>0</v>
          </cell>
          <cell r="C127">
            <v>0</v>
          </cell>
        </row>
        <row r="128">
          <cell r="A128">
            <v>0</v>
          </cell>
          <cell r="B128">
            <v>0</v>
          </cell>
          <cell r="C128">
            <v>0</v>
          </cell>
        </row>
        <row r="129">
          <cell r="A129">
            <v>0</v>
          </cell>
          <cell r="B129">
            <v>0</v>
          </cell>
          <cell r="C129">
            <v>0</v>
          </cell>
        </row>
        <row r="131">
          <cell r="B131" t="str">
            <v>MANO DE OBRA</v>
          </cell>
        </row>
        <row r="132">
          <cell r="A132" t="str">
            <v>O110</v>
          </cell>
          <cell r="B132" t="str">
            <v>1 OFIC. Y 1 AYUD.</v>
          </cell>
          <cell r="C132" t="str">
            <v>DIA</v>
          </cell>
          <cell r="D132">
            <v>0.2</v>
          </cell>
        </row>
        <row r="133">
          <cell r="A133">
            <v>0</v>
          </cell>
          <cell r="B133">
            <v>0</v>
          </cell>
          <cell r="C133">
            <v>0</v>
          </cell>
        </row>
        <row r="134">
          <cell r="A134">
            <v>0</v>
          </cell>
          <cell r="B134">
            <v>0</v>
          </cell>
          <cell r="C134">
            <v>0</v>
          </cell>
        </row>
        <row r="135">
          <cell r="A135">
            <v>0</v>
          </cell>
          <cell r="B135">
            <v>0</v>
          </cell>
          <cell r="C135">
            <v>0</v>
          </cell>
        </row>
        <row r="137">
          <cell r="B137" t="str">
            <v>TRANSPORTE</v>
          </cell>
        </row>
        <row r="139">
          <cell r="A139">
            <v>0</v>
          </cell>
          <cell r="B139">
            <v>0</v>
          </cell>
          <cell r="C139">
            <v>0</v>
          </cell>
        </row>
        <row r="140">
          <cell r="A140">
            <v>0</v>
          </cell>
          <cell r="B140">
            <v>0</v>
          </cell>
          <cell r="C140">
            <v>0</v>
          </cell>
        </row>
        <row r="141">
          <cell r="A141">
            <v>0</v>
          </cell>
          <cell r="B141">
            <v>0</v>
          </cell>
          <cell r="C141">
            <v>0</v>
          </cell>
        </row>
        <row r="145">
          <cell r="A145" t="str">
            <v>CODIGO</v>
          </cell>
          <cell r="B145" t="str">
            <v>ITEM</v>
          </cell>
          <cell r="C145" t="str">
            <v>UNIDAD</v>
          </cell>
        </row>
        <row r="146">
          <cell r="A146" t="str">
            <v>Z150</v>
          </cell>
          <cell r="B146" t="str">
            <v>MORTERO REV.  1:4</v>
          </cell>
          <cell r="C146" t="str">
            <v>M3</v>
          </cell>
          <cell r="D146">
            <v>160884.5</v>
          </cell>
        </row>
        <row r="147">
          <cell r="B147" t="str">
            <v>CODIGO</v>
          </cell>
          <cell r="C147" t="str">
            <v>Z150</v>
          </cell>
        </row>
        <row r="148">
          <cell r="A148" t="str">
            <v>CODIGO</v>
          </cell>
          <cell r="B148" t="str">
            <v>RECURSOS</v>
          </cell>
          <cell r="C148" t="str">
            <v>UNIDAD</v>
          </cell>
          <cell r="D148" t="str">
            <v>CANT.</v>
          </cell>
        </row>
        <row r="149">
          <cell r="B149" t="str">
            <v>MATERIALES</v>
          </cell>
        </row>
        <row r="150">
          <cell r="A150" t="str">
            <v>M010</v>
          </cell>
          <cell r="B150" t="str">
            <v>CEMENTO</v>
          </cell>
          <cell r="C150" t="str">
            <v>SACO</v>
          </cell>
          <cell r="D150">
            <v>7</v>
          </cell>
        </row>
        <row r="151">
          <cell r="A151" t="str">
            <v>M020</v>
          </cell>
          <cell r="B151" t="str">
            <v>AGUA</v>
          </cell>
          <cell r="C151" t="str">
            <v>LT</v>
          </cell>
          <cell r="D151">
            <v>252</v>
          </cell>
        </row>
        <row r="152">
          <cell r="A152" t="str">
            <v>M050</v>
          </cell>
          <cell r="B152" t="str">
            <v xml:space="preserve">ARENA DE REVOQUE. </v>
          </cell>
          <cell r="C152" t="str">
            <v>M3</v>
          </cell>
          <cell r="D152">
            <v>1.2</v>
          </cell>
        </row>
        <row r="153">
          <cell r="B153">
            <v>0</v>
          </cell>
          <cell r="C153">
            <v>0</v>
          </cell>
        </row>
        <row r="155">
          <cell r="B155" t="str">
            <v>EQUIPO</v>
          </cell>
        </row>
        <row r="156">
          <cell r="B156" t="str">
            <v>HTA MENOR (5% de M. de O.)</v>
          </cell>
        </row>
        <row r="157">
          <cell r="A157">
            <v>0</v>
          </cell>
          <cell r="B157">
            <v>0</v>
          </cell>
          <cell r="C157">
            <v>0</v>
          </cell>
        </row>
        <row r="158">
          <cell r="A158">
            <v>0</v>
          </cell>
          <cell r="B158">
            <v>0</v>
          </cell>
          <cell r="C158">
            <v>0</v>
          </cell>
        </row>
        <row r="159">
          <cell r="A159">
            <v>0</v>
          </cell>
          <cell r="B159">
            <v>0</v>
          </cell>
          <cell r="C159">
            <v>0</v>
          </cell>
        </row>
        <row r="161">
          <cell r="B161" t="str">
            <v>MANO DE OBRA</v>
          </cell>
        </row>
        <row r="162">
          <cell r="A162" t="str">
            <v>O110</v>
          </cell>
          <cell r="B162" t="str">
            <v>1 OFIC. Y 1 AYUD.</v>
          </cell>
          <cell r="C162" t="str">
            <v>DIA</v>
          </cell>
          <cell r="D162">
            <v>0.2</v>
          </cell>
        </row>
        <row r="163">
          <cell r="A163">
            <v>0</v>
          </cell>
          <cell r="B163">
            <v>0</v>
          </cell>
          <cell r="C163">
            <v>0</v>
          </cell>
        </row>
        <row r="164">
          <cell r="A164">
            <v>0</v>
          </cell>
          <cell r="B164">
            <v>0</v>
          </cell>
          <cell r="C164">
            <v>0</v>
          </cell>
        </row>
        <row r="166">
          <cell r="B166" t="str">
            <v>TRANSPORTE</v>
          </cell>
        </row>
        <row r="168">
          <cell r="A168">
            <v>0</v>
          </cell>
          <cell r="B168">
            <v>0</v>
          </cell>
          <cell r="C168">
            <v>0</v>
          </cell>
        </row>
        <row r="169">
          <cell r="A169">
            <v>0</v>
          </cell>
          <cell r="B169">
            <v>0</v>
          </cell>
          <cell r="C169">
            <v>0</v>
          </cell>
        </row>
        <row r="173">
          <cell r="A173" t="str">
            <v>CODIGO</v>
          </cell>
          <cell r="B173" t="str">
            <v>ITEM</v>
          </cell>
          <cell r="C173" t="str">
            <v>UNIDAD</v>
          </cell>
        </row>
        <row r="174">
          <cell r="A174" t="str">
            <v>Z160</v>
          </cell>
          <cell r="B174" t="str">
            <v>MORTERO REV.  1:5</v>
          </cell>
          <cell r="C174" t="str">
            <v>M3</v>
          </cell>
          <cell r="D174">
            <v>139009.5</v>
          </cell>
        </row>
        <row r="175">
          <cell r="B175" t="str">
            <v>CODIGO</v>
          </cell>
          <cell r="C175" t="str">
            <v>Z160</v>
          </cell>
        </row>
        <row r="176">
          <cell r="A176" t="str">
            <v>CODIGO</v>
          </cell>
          <cell r="B176" t="str">
            <v>RECURSOS</v>
          </cell>
          <cell r="C176" t="str">
            <v>UNIDAD</v>
          </cell>
          <cell r="D176" t="str">
            <v>CANT.</v>
          </cell>
        </row>
        <row r="177">
          <cell r="B177" t="str">
            <v>MATERIALES</v>
          </cell>
        </row>
        <row r="178">
          <cell r="A178" t="str">
            <v>M010</v>
          </cell>
          <cell r="B178" t="str">
            <v>CEMENTO</v>
          </cell>
          <cell r="C178" t="str">
            <v>SACO</v>
          </cell>
          <cell r="D178">
            <v>6</v>
          </cell>
        </row>
        <row r="179">
          <cell r="A179" t="str">
            <v>M020</v>
          </cell>
          <cell r="B179" t="str">
            <v>AGUA</v>
          </cell>
          <cell r="C179" t="str">
            <v>LT</v>
          </cell>
          <cell r="D179">
            <v>237</v>
          </cell>
        </row>
        <row r="180">
          <cell r="A180" t="str">
            <v>M050</v>
          </cell>
          <cell r="B180" t="str">
            <v xml:space="preserve">ARENA DE REVOQUE. </v>
          </cell>
          <cell r="C180" t="str">
            <v>M3</v>
          </cell>
          <cell r="D180">
            <v>1</v>
          </cell>
        </row>
        <row r="181">
          <cell r="B181">
            <v>0</v>
          </cell>
          <cell r="C181">
            <v>0</v>
          </cell>
        </row>
        <row r="183">
          <cell r="B183" t="str">
            <v>EQUIPO</v>
          </cell>
        </row>
        <row r="184">
          <cell r="B184" t="str">
            <v>HTA MENOR (5% de M. de O.)</v>
          </cell>
        </row>
        <row r="185">
          <cell r="A185">
            <v>0</v>
          </cell>
          <cell r="B185">
            <v>0</v>
          </cell>
          <cell r="C185">
            <v>0</v>
          </cell>
        </row>
        <row r="186">
          <cell r="A186">
            <v>0</v>
          </cell>
          <cell r="B186">
            <v>0</v>
          </cell>
          <cell r="C186">
            <v>0</v>
          </cell>
        </row>
        <row r="187">
          <cell r="A187">
            <v>0</v>
          </cell>
          <cell r="B187">
            <v>0</v>
          </cell>
          <cell r="C187">
            <v>0</v>
          </cell>
        </row>
        <row r="189">
          <cell r="B189" t="str">
            <v>MANO DE OBRA</v>
          </cell>
        </row>
        <row r="190">
          <cell r="A190" t="str">
            <v>O110</v>
          </cell>
          <cell r="B190" t="str">
            <v>1 OFIC. Y 1 AYUD.</v>
          </cell>
          <cell r="C190" t="str">
            <v>DIA</v>
          </cell>
          <cell r="D190">
            <v>0.2</v>
          </cell>
        </row>
        <row r="191">
          <cell r="A191">
            <v>0</v>
          </cell>
          <cell r="B191">
            <v>0</v>
          </cell>
          <cell r="C191">
            <v>0</v>
          </cell>
        </row>
        <row r="192">
          <cell r="A192">
            <v>0</v>
          </cell>
          <cell r="B192">
            <v>0</v>
          </cell>
          <cell r="C192">
            <v>0</v>
          </cell>
        </row>
        <row r="193">
          <cell r="A193">
            <v>0</v>
          </cell>
          <cell r="B193">
            <v>0</v>
          </cell>
          <cell r="C193">
            <v>0</v>
          </cell>
        </row>
        <row r="195">
          <cell r="B195" t="str">
            <v>TRANSPORTE</v>
          </cell>
        </row>
        <row r="197">
          <cell r="A197">
            <v>0</v>
          </cell>
          <cell r="B197">
            <v>0</v>
          </cell>
          <cell r="C197">
            <v>0</v>
          </cell>
        </row>
        <row r="198">
          <cell r="A198">
            <v>0</v>
          </cell>
          <cell r="B198">
            <v>0</v>
          </cell>
          <cell r="C198">
            <v>0</v>
          </cell>
        </row>
        <row r="199">
          <cell r="A199">
            <v>0</v>
          </cell>
          <cell r="B199">
            <v>0</v>
          </cell>
          <cell r="C199">
            <v>0</v>
          </cell>
        </row>
        <row r="202">
          <cell r="A202" t="str">
            <v>CODIGO</v>
          </cell>
          <cell r="B202" t="str">
            <v>ITEM</v>
          </cell>
          <cell r="C202" t="str">
            <v>UNIDAD</v>
          </cell>
        </row>
        <row r="203">
          <cell r="A203" t="str">
            <v>Z170</v>
          </cell>
          <cell r="B203" t="str">
            <v>MORTERO REV.  1:6</v>
          </cell>
          <cell r="C203" t="str">
            <v>M3</v>
          </cell>
          <cell r="D203">
            <v>125409.5</v>
          </cell>
        </row>
        <row r="204">
          <cell r="B204" t="str">
            <v>CODIGO</v>
          </cell>
          <cell r="C204" t="str">
            <v>Z170</v>
          </cell>
        </row>
        <row r="205">
          <cell r="A205" t="str">
            <v>CODIGO</v>
          </cell>
          <cell r="B205" t="str">
            <v>RECURSOS</v>
          </cell>
          <cell r="C205" t="str">
            <v>UNIDAD</v>
          </cell>
          <cell r="D205" t="str">
            <v>CANT.</v>
          </cell>
        </row>
        <row r="206">
          <cell r="B206" t="str">
            <v>MATERIALES</v>
          </cell>
        </row>
        <row r="207">
          <cell r="A207" t="str">
            <v>M010</v>
          </cell>
          <cell r="B207" t="str">
            <v>CEMENTO</v>
          </cell>
          <cell r="C207" t="str">
            <v>SACO</v>
          </cell>
          <cell r="D207">
            <v>5.2</v>
          </cell>
        </row>
        <row r="208">
          <cell r="A208" t="str">
            <v>M020</v>
          </cell>
          <cell r="B208" t="str">
            <v>AGUA</v>
          </cell>
          <cell r="C208" t="str">
            <v>LT</v>
          </cell>
          <cell r="D208">
            <v>237</v>
          </cell>
        </row>
        <row r="209">
          <cell r="A209" t="str">
            <v>M050</v>
          </cell>
          <cell r="B209" t="str">
            <v xml:space="preserve">ARENA DE REVOQUE. </v>
          </cell>
          <cell r="C209" t="str">
            <v>M3</v>
          </cell>
          <cell r="D209">
            <v>1</v>
          </cell>
        </row>
        <row r="210">
          <cell r="B210">
            <v>0</v>
          </cell>
          <cell r="C210">
            <v>0</v>
          </cell>
        </row>
        <row r="212">
          <cell r="B212" t="str">
            <v>EQUIPO</v>
          </cell>
        </row>
        <row r="213">
          <cell r="B213" t="str">
            <v>HTA MENOR (5% de M. de O.)</v>
          </cell>
        </row>
        <row r="214">
          <cell r="A214">
            <v>0</v>
          </cell>
          <cell r="B214">
            <v>0</v>
          </cell>
          <cell r="C214">
            <v>0</v>
          </cell>
        </row>
        <row r="215">
          <cell r="A215">
            <v>0</v>
          </cell>
          <cell r="B215">
            <v>0</v>
          </cell>
          <cell r="C215">
            <v>0</v>
          </cell>
        </row>
        <row r="216">
          <cell r="A216">
            <v>0</v>
          </cell>
          <cell r="B216">
            <v>0</v>
          </cell>
          <cell r="C216">
            <v>0</v>
          </cell>
        </row>
        <row r="218">
          <cell r="B218" t="str">
            <v>MANO DE OBRA</v>
          </cell>
        </row>
        <row r="219">
          <cell r="A219" t="str">
            <v>O110</v>
          </cell>
          <cell r="B219" t="str">
            <v>1 OFIC. Y 1 AYUD.</v>
          </cell>
          <cell r="C219" t="str">
            <v>DIA</v>
          </cell>
          <cell r="D219">
            <v>0.2</v>
          </cell>
        </row>
        <row r="220">
          <cell r="A220">
            <v>0</v>
          </cell>
          <cell r="B220">
            <v>0</v>
          </cell>
          <cell r="C220">
            <v>0</v>
          </cell>
        </row>
        <row r="221">
          <cell r="A221">
            <v>0</v>
          </cell>
          <cell r="B221">
            <v>0</v>
          </cell>
          <cell r="C221">
            <v>0</v>
          </cell>
        </row>
        <row r="222">
          <cell r="A222">
            <v>0</v>
          </cell>
          <cell r="B222">
            <v>0</v>
          </cell>
          <cell r="C222">
            <v>0</v>
          </cell>
        </row>
        <row r="224">
          <cell r="B224" t="str">
            <v>TRANSPORTE</v>
          </cell>
        </row>
        <row r="226">
          <cell r="A226">
            <v>0</v>
          </cell>
          <cell r="B226">
            <v>0</v>
          </cell>
          <cell r="C226">
            <v>0</v>
          </cell>
        </row>
        <row r="227">
          <cell r="A227">
            <v>0</v>
          </cell>
          <cell r="B227">
            <v>0</v>
          </cell>
          <cell r="C227">
            <v>0</v>
          </cell>
        </row>
        <row r="230">
          <cell r="A230" t="str">
            <v>CODIGO</v>
          </cell>
          <cell r="B230" t="str">
            <v>ITEM</v>
          </cell>
          <cell r="C230" t="str">
            <v>UNIDAD</v>
          </cell>
        </row>
        <row r="231">
          <cell r="A231" t="str">
            <v>Z180</v>
          </cell>
          <cell r="B231" t="str">
            <v>MORTERO.  1:3</v>
          </cell>
          <cell r="C231" t="str">
            <v>M3</v>
          </cell>
          <cell r="D231">
            <v>194177.625</v>
          </cell>
        </row>
        <row r="232">
          <cell r="B232" t="str">
            <v>CODIGO</v>
          </cell>
          <cell r="C232" t="str">
            <v>Z180</v>
          </cell>
        </row>
        <row r="233">
          <cell r="A233" t="str">
            <v>CODIGO</v>
          </cell>
          <cell r="B233" t="str">
            <v>RECURSOS</v>
          </cell>
          <cell r="C233" t="str">
            <v>UNIDAD</v>
          </cell>
          <cell r="D233" t="str">
            <v>CANT.</v>
          </cell>
        </row>
        <row r="234">
          <cell r="B234" t="str">
            <v>MATERIALES</v>
          </cell>
        </row>
        <row r="235">
          <cell r="A235" t="str">
            <v>M010</v>
          </cell>
          <cell r="B235" t="str">
            <v>CEMENTO</v>
          </cell>
          <cell r="C235" t="str">
            <v>SACO</v>
          </cell>
          <cell r="D235">
            <v>9</v>
          </cell>
        </row>
        <row r="236">
          <cell r="A236" t="str">
            <v>M020</v>
          </cell>
          <cell r="B236" t="str">
            <v>AGUA</v>
          </cell>
          <cell r="C236" t="str">
            <v>LT</v>
          </cell>
          <cell r="D236">
            <v>40</v>
          </cell>
        </row>
        <row r="237">
          <cell r="A237" t="str">
            <v>M070</v>
          </cell>
          <cell r="B237" t="str">
            <v>ARENA DE PEGA</v>
          </cell>
          <cell r="C237" t="str">
            <v>M3</v>
          </cell>
          <cell r="D237">
            <v>1.1200000000000001</v>
          </cell>
        </row>
        <row r="238">
          <cell r="B238">
            <v>0</v>
          </cell>
          <cell r="C238">
            <v>0</v>
          </cell>
        </row>
        <row r="240">
          <cell r="B240" t="str">
            <v>EQUIPO</v>
          </cell>
        </row>
        <row r="241">
          <cell r="B241" t="str">
            <v>HTA MENOR (5% de M. de O.)</v>
          </cell>
        </row>
        <row r="242">
          <cell r="A242">
            <v>0</v>
          </cell>
          <cell r="B242">
            <v>0</v>
          </cell>
          <cell r="C242">
            <v>0</v>
          </cell>
        </row>
        <row r="243">
          <cell r="A243">
            <v>0</v>
          </cell>
          <cell r="B243">
            <v>0</v>
          </cell>
          <cell r="C243">
            <v>0</v>
          </cell>
        </row>
        <row r="244">
          <cell r="A244">
            <v>0</v>
          </cell>
          <cell r="B244">
            <v>0</v>
          </cell>
          <cell r="C244">
            <v>0</v>
          </cell>
        </row>
        <row r="246">
          <cell r="B246" t="str">
            <v>MANO DE OBRA</v>
          </cell>
        </row>
        <row r="247">
          <cell r="A247" t="str">
            <v>O110</v>
          </cell>
          <cell r="B247" t="str">
            <v>1 OFIC. Y 1 AYUD.</v>
          </cell>
          <cell r="C247" t="str">
            <v>DIA</v>
          </cell>
          <cell r="D247">
            <v>0.25</v>
          </cell>
        </row>
        <row r="248">
          <cell r="A248">
            <v>0</v>
          </cell>
          <cell r="B248">
            <v>0</v>
          </cell>
          <cell r="C248">
            <v>0</v>
          </cell>
        </row>
        <row r="249">
          <cell r="A249">
            <v>0</v>
          </cell>
          <cell r="B249">
            <v>0</v>
          </cell>
          <cell r="C249">
            <v>0</v>
          </cell>
        </row>
        <row r="250">
          <cell r="A250">
            <v>0</v>
          </cell>
          <cell r="B250">
            <v>0</v>
          </cell>
          <cell r="C250">
            <v>0</v>
          </cell>
        </row>
        <row r="252">
          <cell r="B252" t="str">
            <v>TRANSPORTE</v>
          </cell>
        </row>
        <row r="254">
          <cell r="A254">
            <v>0</v>
          </cell>
          <cell r="B254">
            <v>0</v>
          </cell>
          <cell r="C254">
            <v>0</v>
          </cell>
        </row>
        <row r="255">
          <cell r="A255">
            <v>0</v>
          </cell>
          <cell r="B255">
            <v>0</v>
          </cell>
          <cell r="C255">
            <v>0</v>
          </cell>
        </row>
        <row r="259">
          <cell r="A259" t="str">
            <v>CODIGO</v>
          </cell>
          <cell r="B259" t="str">
            <v>ITEM</v>
          </cell>
          <cell r="C259" t="str">
            <v>UNIDAD</v>
          </cell>
        </row>
        <row r="260">
          <cell r="A260" t="str">
            <v>Z190</v>
          </cell>
          <cell r="B260" t="str">
            <v>MORTERO  1:2</v>
          </cell>
          <cell r="C260" t="str">
            <v>M3</v>
          </cell>
          <cell r="D260">
            <v>247343.5</v>
          </cell>
        </row>
        <row r="261">
          <cell r="B261" t="str">
            <v>CODIGO</v>
          </cell>
          <cell r="C261" t="str">
            <v>Z190</v>
          </cell>
        </row>
        <row r="262">
          <cell r="A262" t="str">
            <v>CODIGO</v>
          </cell>
          <cell r="B262" t="str">
            <v>RECURSOS</v>
          </cell>
          <cell r="C262" t="str">
            <v>UNIDAD</v>
          </cell>
          <cell r="D262" t="str">
            <v>CANT.</v>
          </cell>
        </row>
        <row r="263">
          <cell r="B263" t="str">
            <v>MATERIALES</v>
          </cell>
        </row>
        <row r="264">
          <cell r="A264" t="str">
            <v>M010</v>
          </cell>
          <cell r="B264" t="str">
            <v>CEMENTO</v>
          </cell>
          <cell r="C264" t="str">
            <v>SACO</v>
          </cell>
          <cell r="D264">
            <v>12.5</v>
          </cell>
        </row>
        <row r="265">
          <cell r="A265" t="str">
            <v>M020</v>
          </cell>
          <cell r="B265" t="str">
            <v>AGUA</v>
          </cell>
          <cell r="C265" t="str">
            <v>LT</v>
          </cell>
          <cell r="D265">
            <v>250</v>
          </cell>
        </row>
        <row r="266">
          <cell r="A266" t="str">
            <v>M070</v>
          </cell>
          <cell r="B266" t="str">
            <v>ARENA DE PEGA</v>
          </cell>
          <cell r="C266" t="str">
            <v>M3</v>
          </cell>
          <cell r="D266">
            <v>0.95</v>
          </cell>
        </row>
        <row r="267">
          <cell r="B267">
            <v>0</v>
          </cell>
          <cell r="C267">
            <v>0</v>
          </cell>
        </row>
        <row r="269">
          <cell r="B269" t="str">
            <v>EQUIPO</v>
          </cell>
        </row>
        <row r="270">
          <cell r="B270" t="str">
            <v>HTA MENOR (5% de M. de O.)</v>
          </cell>
        </row>
        <row r="271">
          <cell r="A271">
            <v>0</v>
          </cell>
          <cell r="B271">
            <v>0</v>
          </cell>
          <cell r="C271">
            <v>0</v>
          </cell>
        </row>
        <row r="272">
          <cell r="A272">
            <v>0</v>
          </cell>
          <cell r="B272">
            <v>0</v>
          </cell>
          <cell r="C272">
            <v>0</v>
          </cell>
        </row>
        <row r="274">
          <cell r="B274" t="str">
            <v>MANO DE OBRA</v>
          </cell>
        </row>
        <row r="275">
          <cell r="A275" t="str">
            <v>O110</v>
          </cell>
          <cell r="B275" t="str">
            <v>1 OFIC. Y 1 AYUD.</v>
          </cell>
          <cell r="C275" t="str">
            <v>DIA</v>
          </cell>
          <cell r="D275">
            <v>0.2</v>
          </cell>
        </row>
        <row r="276">
          <cell r="A276">
            <v>0</v>
          </cell>
          <cell r="B276">
            <v>0</v>
          </cell>
          <cell r="C276">
            <v>0</v>
          </cell>
        </row>
        <row r="277">
          <cell r="A277">
            <v>0</v>
          </cell>
          <cell r="B277">
            <v>0</v>
          </cell>
          <cell r="C277">
            <v>0</v>
          </cell>
        </row>
        <row r="278">
          <cell r="A278">
            <v>0</v>
          </cell>
          <cell r="B278">
            <v>0</v>
          </cell>
          <cell r="C278">
            <v>0</v>
          </cell>
        </row>
        <row r="280">
          <cell r="B280" t="str">
            <v>TRANSPORTE</v>
          </cell>
        </row>
        <row r="282">
          <cell r="A282">
            <v>0</v>
          </cell>
          <cell r="B282">
            <v>0</v>
          </cell>
          <cell r="C282">
            <v>0</v>
          </cell>
        </row>
        <row r="283">
          <cell r="A283">
            <v>0</v>
          </cell>
          <cell r="B283">
            <v>0</v>
          </cell>
          <cell r="C283">
            <v>0</v>
          </cell>
        </row>
        <row r="284">
          <cell r="A284">
            <v>0</v>
          </cell>
          <cell r="B284">
            <v>0</v>
          </cell>
          <cell r="C284">
            <v>0</v>
          </cell>
        </row>
        <row r="288">
          <cell r="A288" t="str">
            <v>CODIGO</v>
          </cell>
          <cell r="B288" t="str">
            <v>ITEM</v>
          </cell>
          <cell r="C288" t="str">
            <v>UNIDAD</v>
          </cell>
        </row>
        <row r="289">
          <cell r="A289" t="str">
            <v>Z200</v>
          </cell>
          <cell r="B289" t="str">
            <v>CONCRETO f'c=140 kg/cm2</v>
          </cell>
          <cell r="C289" t="str">
            <v>M3</v>
          </cell>
          <cell r="D289">
            <v>158178</v>
          </cell>
        </row>
        <row r="290">
          <cell r="B290" t="str">
            <v>CODIGO</v>
          </cell>
          <cell r="C290" t="str">
            <v>Z200</v>
          </cell>
        </row>
        <row r="291">
          <cell r="A291" t="str">
            <v>CODIGO</v>
          </cell>
          <cell r="B291" t="str">
            <v>RECURSOS</v>
          </cell>
          <cell r="C291" t="str">
            <v>UNIDAD</v>
          </cell>
          <cell r="D291" t="str">
            <v>CANT.</v>
          </cell>
        </row>
        <row r="292">
          <cell r="B292" t="str">
            <v>MATERIALES</v>
          </cell>
        </row>
        <row r="293">
          <cell r="A293" t="str">
            <v>M010</v>
          </cell>
          <cell r="B293" t="str">
            <v>CEMENTO</v>
          </cell>
          <cell r="C293" t="str">
            <v>SACO</v>
          </cell>
          <cell r="D293">
            <v>5</v>
          </cell>
        </row>
        <row r="294">
          <cell r="A294" t="str">
            <v>M020</v>
          </cell>
          <cell r="B294" t="str">
            <v>AGUA</v>
          </cell>
          <cell r="C294" t="str">
            <v>LT</v>
          </cell>
          <cell r="D294">
            <v>40</v>
          </cell>
        </row>
        <row r="295">
          <cell r="A295" t="str">
            <v>M080</v>
          </cell>
          <cell r="B295" t="str">
            <v>ARENA PARA CONCRETO</v>
          </cell>
          <cell r="C295" t="str">
            <v>M3</v>
          </cell>
          <cell r="D295">
            <v>0.6</v>
          </cell>
        </row>
        <row r="296">
          <cell r="A296" t="str">
            <v>M240</v>
          </cell>
          <cell r="B296" t="str">
            <v>TRITURADO 1 1/2"</v>
          </cell>
          <cell r="C296" t="str">
            <v>M3</v>
          </cell>
          <cell r="D296">
            <v>0.92</v>
          </cell>
        </row>
        <row r="297">
          <cell r="B297">
            <v>0</v>
          </cell>
          <cell r="C297">
            <v>0</v>
          </cell>
        </row>
        <row r="299">
          <cell r="B299" t="str">
            <v>EQUIPO</v>
          </cell>
        </row>
        <row r="300">
          <cell r="B300" t="str">
            <v>HTA MENOR (5% de M. de O.)</v>
          </cell>
        </row>
        <row r="301">
          <cell r="A301" t="str">
            <v>E080</v>
          </cell>
          <cell r="B301" t="str">
            <v>CONCRETADORA 1 1/2 SACOS ELECT.</v>
          </cell>
          <cell r="C301" t="str">
            <v>DIA</v>
          </cell>
          <cell r="D301">
            <v>0.4</v>
          </cell>
        </row>
        <row r="302">
          <cell r="A302">
            <v>0</v>
          </cell>
          <cell r="B302">
            <v>0</v>
          </cell>
          <cell r="C302">
            <v>0</v>
          </cell>
        </row>
        <row r="303">
          <cell r="A303">
            <v>0</v>
          </cell>
          <cell r="B303">
            <v>0</v>
          </cell>
          <cell r="C303">
            <v>0</v>
          </cell>
        </row>
        <row r="305">
          <cell r="B305" t="str">
            <v>MANO DE OBRA</v>
          </cell>
        </row>
        <row r="306">
          <cell r="A306" t="str">
            <v>O030</v>
          </cell>
          <cell r="B306" t="str">
            <v>1 OFIC. Y 2 AYUD.</v>
          </cell>
          <cell r="C306" t="str">
            <v>DIA</v>
          </cell>
          <cell r="D306">
            <v>0.4</v>
          </cell>
        </row>
        <row r="307">
          <cell r="A307">
            <v>0</v>
          </cell>
          <cell r="B307">
            <v>0</v>
          </cell>
          <cell r="C307">
            <v>0</v>
          </cell>
        </row>
        <row r="308">
          <cell r="A308">
            <v>0</v>
          </cell>
          <cell r="B308">
            <v>0</v>
          </cell>
          <cell r="C308">
            <v>0</v>
          </cell>
        </row>
        <row r="309">
          <cell r="A309">
            <v>0</v>
          </cell>
          <cell r="B309">
            <v>0</v>
          </cell>
          <cell r="C309">
            <v>0</v>
          </cell>
        </row>
        <row r="311">
          <cell r="B311" t="str">
            <v>TRANSPORTE</v>
          </cell>
        </row>
        <row r="313">
          <cell r="A313">
            <v>0</v>
          </cell>
          <cell r="B313">
            <v>0</v>
          </cell>
          <cell r="C313">
            <v>0</v>
          </cell>
        </row>
        <row r="314">
          <cell r="A314">
            <v>0</v>
          </cell>
          <cell r="B314">
            <v>0</v>
          </cell>
          <cell r="C314">
            <v>0</v>
          </cell>
        </row>
        <row r="318">
          <cell r="A318" t="str">
            <v>CODIGO</v>
          </cell>
          <cell r="B318" t="str">
            <v>ITEM</v>
          </cell>
          <cell r="C318" t="str">
            <v>UNIDAD</v>
          </cell>
        </row>
        <row r="319">
          <cell r="A319" t="str">
            <v>Z210</v>
          </cell>
          <cell r="B319" t="str">
            <v>CONCRETO f'c=175 kg/cm2</v>
          </cell>
          <cell r="C319" t="str">
            <v>M3</v>
          </cell>
          <cell r="D319">
            <v>153121.5</v>
          </cell>
        </row>
        <row r="320">
          <cell r="B320" t="str">
            <v>CODIGO</v>
          </cell>
          <cell r="C320" t="str">
            <v>Z210</v>
          </cell>
        </row>
        <row r="321">
          <cell r="A321" t="str">
            <v>CODIGO</v>
          </cell>
          <cell r="B321" t="str">
            <v>RECURSOS</v>
          </cell>
          <cell r="C321" t="str">
            <v>UNIDAD</v>
          </cell>
          <cell r="D321" t="str">
            <v>CANT.</v>
          </cell>
        </row>
        <row r="322">
          <cell r="B322" t="str">
            <v>MATERIALES</v>
          </cell>
        </row>
        <row r="323">
          <cell r="A323" t="str">
            <v>M010</v>
          </cell>
          <cell r="B323" t="str">
            <v>CEMENTO</v>
          </cell>
          <cell r="C323" t="str">
            <v>SACO</v>
          </cell>
          <cell r="D323">
            <v>6</v>
          </cell>
        </row>
        <row r="324">
          <cell r="A324" t="str">
            <v>M020</v>
          </cell>
          <cell r="B324" t="str">
            <v>AGUA</v>
          </cell>
          <cell r="C324" t="str">
            <v>LT</v>
          </cell>
          <cell r="D324">
            <v>80</v>
          </cell>
        </row>
        <row r="325">
          <cell r="A325" t="str">
            <v>M080</v>
          </cell>
          <cell r="B325" t="str">
            <v>ARENA PARA CONCRETO</v>
          </cell>
          <cell r="C325" t="str">
            <v>M3</v>
          </cell>
          <cell r="D325">
            <v>0.67</v>
          </cell>
        </row>
        <row r="326">
          <cell r="A326" t="str">
            <v>M240</v>
          </cell>
          <cell r="B326" t="str">
            <v>TRITURADO 1 1/2"</v>
          </cell>
          <cell r="C326" t="str">
            <v>M3</v>
          </cell>
          <cell r="D326">
            <v>0.71499999999999997</v>
          </cell>
        </row>
        <row r="328">
          <cell r="B328" t="str">
            <v>EQUIPO</v>
          </cell>
        </row>
        <row r="329">
          <cell r="B329" t="str">
            <v>HTA MENOR (5% de M. de O.)</v>
          </cell>
        </row>
        <row r="330">
          <cell r="A330" t="str">
            <v>E080</v>
          </cell>
          <cell r="B330" t="str">
            <v>CONCRETADORA 1 1/2 SACOS ELECT.</v>
          </cell>
          <cell r="C330" t="str">
            <v>DIA</v>
          </cell>
          <cell r="D330">
            <v>0.2</v>
          </cell>
        </row>
        <row r="331">
          <cell r="A331">
            <v>0</v>
          </cell>
          <cell r="B331">
            <v>0</v>
          </cell>
          <cell r="C331">
            <v>0</v>
          </cell>
        </row>
        <row r="332">
          <cell r="A332">
            <v>0</v>
          </cell>
          <cell r="B332">
            <v>0</v>
          </cell>
          <cell r="C332">
            <v>0</v>
          </cell>
        </row>
        <row r="334">
          <cell r="B334" t="str">
            <v>MANO DE OBRA</v>
          </cell>
        </row>
        <row r="335">
          <cell r="A335" t="str">
            <v>O030</v>
          </cell>
          <cell r="B335" t="str">
            <v>1 OFIC. Y 2 AYUD.</v>
          </cell>
          <cell r="C335" t="str">
            <v>DIA</v>
          </cell>
          <cell r="D335">
            <v>0.2</v>
          </cell>
        </row>
        <row r="336">
          <cell r="B336">
            <v>0</v>
          </cell>
          <cell r="C336">
            <v>0</v>
          </cell>
        </row>
        <row r="337">
          <cell r="A337">
            <v>0</v>
          </cell>
          <cell r="B337">
            <v>0</v>
          </cell>
          <cell r="C337">
            <v>0</v>
          </cell>
        </row>
        <row r="339">
          <cell r="B339" t="str">
            <v>TRANSPORTE</v>
          </cell>
        </row>
        <row r="341">
          <cell r="A341">
            <v>0</v>
          </cell>
          <cell r="B341">
            <v>0</v>
          </cell>
          <cell r="C341">
            <v>0</v>
          </cell>
        </row>
        <row r="342">
          <cell r="A342">
            <v>0</v>
          </cell>
          <cell r="B342">
            <v>0</v>
          </cell>
          <cell r="C342">
            <v>0</v>
          </cell>
        </row>
        <row r="346">
          <cell r="A346" t="str">
            <v>CODIGO</v>
          </cell>
          <cell r="B346" t="str">
            <v>ITEM</v>
          </cell>
          <cell r="C346" t="str">
            <v>UNIDAD</v>
          </cell>
        </row>
        <row r="347">
          <cell r="A347" t="str">
            <v>Z220</v>
          </cell>
          <cell r="B347" t="str">
            <v>CONCRETO f'c=210 kg/cm2</v>
          </cell>
          <cell r="C347" t="str">
            <v>M3</v>
          </cell>
          <cell r="D347">
            <v>241508</v>
          </cell>
        </row>
        <row r="348">
          <cell r="B348" t="str">
            <v>CODIGO</v>
          </cell>
          <cell r="C348" t="str">
            <v>Z220</v>
          </cell>
        </row>
        <row r="349">
          <cell r="A349" t="str">
            <v>CODIGO</v>
          </cell>
          <cell r="B349" t="str">
            <v>RECURSOS</v>
          </cell>
          <cell r="C349" t="str">
            <v>UNIDAD</v>
          </cell>
          <cell r="D349" t="str">
            <v>CANT.</v>
          </cell>
        </row>
        <row r="350">
          <cell r="B350" t="str">
            <v>MATERIALES</v>
          </cell>
        </row>
        <row r="351">
          <cell r="A351" t="str">
            <v>M010</v>
          </cell>
          <cell r="B351" t="str">
            <v>CEMENTO</v>
          </cell>
          <cell r="C351" t="str">
            <v>SACO</v>
          </cell>
          <cell r="D351">
            <v>7.5</v>
          </cell>
        </row>
        <row r="352">
          <cell r="A352" t="str">
            <v>M020</v>
          </cell>
          <cell r="B352" t="str">
            <v>AGUA</v>
          </cell>
          <cell r="C352" t="str">
            <v>LT</v>
          </cell>
          <cell r="D352">
            <v>175</v>
          </cell>
        </row>
        <row r="353">
          <cell r="A353" t="str">
            <v>M080</v>
          </cell>
          <cell r="B353" t="str">
            <v>ARENA PARA CONCRETO</v>
          </cell>
          <cell r="C353" t="str">
            <v>M3</v>
          </cell>
          <cell r="D353">
            <v>1.1599999999999999</v>
          </cell>
        </row>
        <row r="354">
          <cell r="A354" t="str">
            <v>M250</v>
          </cell>
          <cell r="B354" t="str">
            <v>TRITURADO 1/2"</v>
          </cell>
          <cell r="C354" t="str">
            <v>M3</v>
          </cell>
          <cell r="D354">
            <v>1.1599999999999999</v>
          </cell>
        </row>
        <row r="356">
          <cell r="B356" t="str">
            <v>EQUIPO</v>
          </cell>
        </row>
        <row r="357">
          <cell r="B357" t="str">
            <v>HTA MENOR (5% de M. de O.)</v>
          </cell>
        </row>
        <row r="358">
          <cell r="A358" t="str">
            <v>E080</v>
          </cell>
          <cell r="B358" t="str">
            <v>CONCRETADORA 1 1/2 SACOS ELECT.</v>
          </cell>
          <cell r="C358" t="str">
            <v>DIA</v>
          </cell>
          <cell r="D358">
            <v>0.5</v>
          </cell>
        </row>
        <row r="359">
          <cell r="A359">
            <v>0</v>
          </cell>
          <cell r="B359">
            <v>0</v>
          </cell>
          <cell r="C359">
            <v>0</v>
          </cell>
        </row>
        <row r="360">
          <cell r="A360">
            <v>0</v>
          </cell>
          <cell r="B360">
            <v>0</v>
          </cell>
          <cell r="C360">
            <v>0</v>
          </cell>
        </row>
        <row r="362">
          <cell r="B362" t="str">
            <v>MANO DE OBRA</v>
          </cell>
        </row>
        <row r="363">
          <cell r="A363" t="str">
            <v>O030</v>
          </cell>
          <cell r="B363" t="str">
            <v>1 OFIC. Y 2 AYUD.</v>
          </cell>
          <cell r="C363" t="str">
            <v>DIA</v>
          </cell>
          <cell r="D363">
            <v>0.65</v>
          </cell>
        </row>
        <row r="364">
          <cell r="B364">
            <v>0</v>
          </cell>
          <cell r="C364">
            <v>0</v>
          </cell>
        </row>
        <row r="365">
          <cell r="A365">
            <v>0</v>
          </cell>
          <cell r="B365">
            <v>0</v>
          </cell>
          <cell r="C365">
            <v>0</v>
          </cell>
        </row>
        <row r="366">
          <cell r="A366">
            <v>0</v>
          </cell>
          <cell r="B366">
            <v>0</v>
          </cell>
          <cell r="C366">
            <v>0</v>
          </cell>
        </row>
        <row r="368">
          <cell r="B368" t="str">
            <v>TRANSPORTE</v>
          </cell>
        </row>
        <row r="370">
          <cell r="A370">
            <v>0</v>
          </cell>
          <cell r="B370">
            <v>0</v>
          </cell>
          <cell r="C370">
            <v>0</v>
          </cell>
        </row>
        <row r="371">
          <cell r="A371">
            <v>0</v>
          </cell>
          <cell r="B371">
            <v>0</v>
          </cell>
          <cell r="C371">
            <v>0</v>
          </cell>
        </row>
        <row r="374">
          <cell r="A374" t="str">
            <v>CODIGO</v>
          </cell>
          <cell r="B374" t="str">
            <v>ITEM</v>
          </cell>
          <cell r="C374" t="str">
            <v>UNIDAD</v>
          </cell>
        </row>
        <row r="375">
          <cell r="A375" t="str">
            <v>Z230</v>
          </cell>
          <cell r="B375" t="str">
            <v>CONCRETO f'c=250 kg/cm2</v>
          </cell>
          <cell r="C375" t="str">
            <v>M3</v>
          </cell>
          <cell r="D375">
            <v>245808</v>
          </cell>
        </row>
        <row r="376">
          <cell r="B376" t="str">
            <v>CODIGO</v>
          </cell>
          <cell r="C376" t="str">
            <v>Z230</v>
          </cell>
        </row>
        <row r="377">
          <cell r="A377" t="str">
            <v>CODIGO</v>
          </cell>
          <cell r="B377" t="str">
            <v>RECURSOS</v>
          </cell>
          <cell r="C377" t="str">
            <v>UNIDAD</v>
          </cell>
          <cell r="D377" t="str">
            <v>CANT.</v>
          </cell>
        </row>
        <row r="378">
          <cell r="B378" t="str">
            <v>MATERIALES</v>
          </cell>
        </row>
        <row r="379">
          <cell r="A379" t="str">
            <v>M010</v>
          </cell>
          <cell r="B379" t="str">
            <v>CEMENTO</v>
          </cell>
          <cell r="C379" t="str">
            <v>SACO</v>
          </cell>
          <cell r="D379">
            <v>9</v>
          </cell>
        </row>
        <row r="380">
          <cell r="A380" t="str">
            <v>M020</v>
          </cell>
          <cell r="B380" t="str">
            <v>AGUA</v>
          </cell>
          <cell r="C380" t="str">
            <v>LT</v>
          </cell>
          <cell r="D380">
            <v>200</v>
          </cell>
        </row>
        <row r="381">
          <cell r="A381" t="str">
            <v>M080</v>
          </cell>
          <cell r="B381" t="str">
            <v>ARENA PARA CONCRETO</v>
          </cell>
          <cell r="C381" t="str">
            <v>M3</v>
          </cell>
          <cell r="D381">
            <v>0.7</v>
          </cell>
        </row>
        <row r="382">
          <cell r="A382" t="str">
            <v>M240</v>
          </cell>
          <cell r="B382" t="str">
            <v>TRITURADO 1 1/2"</v>
          </cell>
          <cell r="C382" t="str">
            <v>M3</v>
          </cell>
          <cell r="D382">
            <v>0.7</v>
          </cell>
        </row>
        <row r="384">
          <cell r="B384" t="str">
            <v>EQUIPO</v>
          </cell>
        </row>
        <row r="385">
          <cell r="B385" t="str">
            <v>HTA MENOR (5% de M. de O.)</v>
          </cell>
        </row>
        <row r="386">
          <cell r="A386" t="str">
            <v>E080</v>
          </cell>
          <cell r="B386" t="str">
            <v>CONCRETADORA 1 1/2 SACOS ELECT.</v>
          </cell>
          <cell r="C386" t="str">
            <v>DIA</v>
          </cell>
          <cell r="D386">
            <v>0.5</v>
          </cell>
        </row>
        <row r="387">
          <cell r="A387">
            <v>0</v>
          </cell>
          <cell r="B387">
            <v>0</v>
          </cell>
          <cell r="C387">
            <v>0</v>
          </cell>
        </row>
        <row r="388">
          <cell r="A388">
            <v>0</v>
          </cell>
          <cell r="B388">
            <v>0</v>
          </cell>
          <cell r="C388">
            <v>0</v>
          </cell>
        </row>
        <row r="390">
          <cell r="B390" t="str">
            <v>MANO DE OBRA</v>
          </cell>
        </row>
        <row r="391">
          <cell r="A391" t="str">
            <v>O030</v>
          </cell>
          <cell r="B391" t="str">
            <v>1 OFIC. Y 2 AYUD.</v>
          </cell>
          <cell r="C391" t="str">
            <v>DIA</v>
          </cell>
          <cell r="D391">
            <v>0.65</v>
          </cell>
        </row>
        <row r="392">
          <cell r="A392">
            <v>0</v>
          </cell>
          <cell r="B392">
            <v>0</v>
          </cell>
          <cell r="C392">
            <v>0</v>
          </cell>
        </row>
        <row r="393">
          <cell r="A393">
            <v>0</v>
          </cell>
          <cell r="B393">
            <v>0</v>
          </cell>
          <cell r="C393">
            <v>0</v>
          </cell>
        </row>
        <row r="394">
          <cell r="A394">
            <v>0</v>
          </cell>
          <cell r="B394">
            <v>0</v>
          </cell>
          <cell r="C394">
            <v>0</v>
          </cell>
        </row>
        <row r="396">
          <cell r="B396" t="str">
            <v>TRANSPORTE</v>
          </cell>
        </row>
        <row r="398">
          <cell r="A398">
            <v>0</v>
          </cell>
          <cell r="B398">
            <v>0</v>
          </cell>
          <cell r="C398">
            <v>0</v>
          </cell>
        </row>
        <row r="399">
          <cell r="A399">
            <v>0</v>
          </cell>
          <cell r="B399">
            <v>0</v>
          </cell>
          <cell r="C399">
            <v>0</v>
          </cell>
        </row>
        <row r="400">
          <cell r="A400">
            <v>0</v>
          </cell>
          <cell r="B400">
            <v>0</v>
          </cell>
          <cell r="C400">
            <v>0</v>
          </cell>
        </row>
        <row r="404">
          <cell r="A404" t="str">
            <v>CODIGO</v>
          </cell>
          <cell r="B404" t="str">
            <v>ITEM</v>
          </cell>
          <cell r="C404" t="str">
            <v>UNIDAD</v>
          </cell>
        </row>
        <row r="405">
          <cell r="A405" t="str">
            <v>Z240</v>
          </cell>
          <cell r="B405" t="str">
            <v>MORTERO REV.  1:8</v>
          </cell>
          <cell r="C405" t="str">
            <v>M3</v>
          </cell>
          <cell r="D405">
            <v>113573</v>
          </cell>
        </row>
        <row r="406">
          <cell r="B406" t="str">
            <v>CODIGO</v>
          </cell>
          <cell r="C406" t="str">
            <v>Z240</v>
          </cell>
        </row>
        <row r="407">
          <cell r="A407" t="str">
            <v>CODIGO</v>
          </cell>
          <cell r="B407" t="str">
            <v>RECURSOS</v>
          </cell>
          <cell r="C407" t="str">
            <v>UNIDAD</v>
          </cell>
          <cell r="D407" t="str">
            <v>CANT.</v>
          </cell>
        </row>
        <row r="408">
          <cell r="B408" t="str">
            <v>MATERIALES</v>
          </cell>
        </row>
        <row r="409">
          <cell r="A409" t="str">
            <v>M010</v>
          </cell>
          <cell r="B409" t="str">
            <v>CEMENTO</v>
          </cell>
          <cell r="C409" t="str">
            <v>SACO</v>
          </cell>
          <cell r="D409">
            <v>4</v>
          </cell>
        </row>
        <row r="410">
          <cell r="A410" t="str">
            <v>M020</v>
          </cell>
          <cell r="B410" t="str">
            <v>AGUA</v>
          </cell>
          <cell r="C410" t="str">
            <v>LT</v>
          </cell>
          <cell r="D410">
            <v>204</v>
          </cell>
        </row>
        <row r="411">
          <cell r="A411" t="str">
            <v>M080</v>
          </cell>
          <cell r="B411" t="str">
            <v>ARENA PARA CONCRETO</v>
          </cell>
          <cell r="C411" t="str">
            <v>M3</v>
          </cell>
          <cell r="D411">
            <v>1.25</v>
          </cell>
        </row>
        <row r="412">
          <cell r="B412">
            <v>0</v>
          </cell>
          <cell r="C412">
            <v>0</v>
          </cell>
        </row>
        <row r="414">
          <cell r="B414" t="str">
            <v>EQUIPO</v>
          </cell>
        </row>
        <row r="415">
          <cell r="B415" t="str">
            <v>HTA MENOR (5% de M. de O.)</v>
          </cell>
        </row>
        <row r="416">
          <cell r="A416">
            <v>0</v>
          </cell>
          <cell r="B416">
            <v>0</v>
          </cell>
          <cell r="C416">
            <v>0</v>
          </cell>
        </row>
        <row r="417">
          <cell r="A417">
            <v>0</v>
          </cell>
          <cell r="B417">
            <v>0</v>
          </cell>
          <cell r="C417">
            <v>0</v>
          </cell>
        </row>
        <row r="418">
          <cell r="A418">
            <v>0</v>
          </cell>
          <cell r="B418">
            <v>0</v>
          </cell>
          <cell r="C418">
            <v>0</v>
          </cell>
        </row>
        <row r="420">
          <cell r="B420" t="str">
            <v>MANO DE OBRA</v>
          </cell>
        </row>
        <row r="421">
          <cell r="A421" t="str">
            <v>O110</v>
          </cell>
          <cell r="B421" t="str">
            <v>1 OFIC. Y 1 AYUD.</v>
          </cell>
          <cell r="C421" t="str">
            <v>DIA</v>
          </cell>
          <cell r="D421">
            <v>0.2</v>
          </cell>
        </row>
        <row r="422">
          <cell r="A422">
            <v>0</v>
          </cell>
          <cell r="B422">
            <v>0</v>
          </cell>
          <cell r="C422">
            <v>0</v>
          </cell>
        </row>
        <row r="423">
          <cell r="A423">
            <v>0</v>
          </cell>
          <cell r="B423">
            <v>0</v>
          </cell>
          <cell r="C423">
            <v>0</v>
          </cell>
        </row>
        <row r="424">
          <cell r="A424">
            <v>0</v>
          </cell>
          <cell r="B424">
            <v>0</v>
          </cell>
          <cell r="C424">
            <v>0</v>
          </cell>
        </row>
        <row r="426">
          <cell r="B426" t="str">
            <v>TRANSPORTE</v>
          </cell>
        </row>
        <row r="428">
          <cell r="A428">
            <v>0</v>
          </cell>
          <cell r="B428">
            <v>0</v>
          </cell>
          <cell r="C428">
            <v>0</v>
          </cell>
        </row>
        <row r="429">
          <cell r="A429">
            <v>0</v>
          </cell>
          <cell r="B429">
            <v>0</v>
          </cell>
          <cell r="C429">
            <v>0</v>
          </cell>
        </row>
        <row r="432">
          <cell r="A432" t="str">
            <v>CODIGO</v>
          </cell>
          <cell r="B432" t="str">
            <v>ITEM</v>
          </cell>
          <cell r="C432" t="str">
            <v>UNIDAD</v>
          </cell>
        </row>
        <row r="433">
          <cell r="A433" t="str">
            <v>Z250</v>
          </cell>
          <cell r="B433" t="str">
            <v>MORTERO REV.  1:10</v>
          </cell>
          <cell r="C433" t="str">
            <v>M3</v>
          </cell>
          <cell r="D433">
            <v>99973</v>
          </cell>
        </row>
        <row r="434">
          <cell r="B434" t="str">
            <v>CODIGO</v>
          </cell>
          <cell r="C434" t="str">
            <v>Z250</v>
          </cell>
        </row>
        <row r="435">
          <cell r="A435" t="str">
            <v>CODIGO</v>
          </cell>
          <cell r="B435" t="str">
            <v>RECURSOS</v>
          </cell>
          <cell r="C435" t="str">
            <v>UNIDAD</v>
          </cell>
          <cell r="D435" t="str">
            <v>CANT.</v>
          </cell>
        </row>
        <row r="436">
          <cell r="B436" t="str">
            <v>MATERIALES</v>
          </cell>
        </row>
        <row r="437">
          <cell r="A437" t="str">
            <v>M010</v>
          </cell>
          <cell r="B437" t="str">
            <v>CEMENTO</v>
          </cell>
          <cell r="C437" t="str">
            <v>SACO</v>
          </cell>
          <cell r="D437">
            <v>3.2</v>
          </cell>
        </row>
        <row r="438">
          <cell r="A438" t="str">
            <v>M020</v>
          </cell>
          <cell r="B438" t="str">
            <v>AGUA</v>
          </cell>
          <cell r="C438" t="str">
            <v>LT</v>
          </cell>
          <cell r="D438">
            <v>204</v>
          </cell>
        </row>
        <row r="439">
          <cell r="A439" t="str">
            <v>M080</v>
          </cell>
          <cell r="B439" t="str">
            <v>ARENA PARA CONCRETO</v>
          </cell>
          <cell r="C439" t="str">
            <v>M3</v>
          </cell>
          <cell r="D439">
            <v>1.25</v>
          </cell>
        </row>
        <row r="440">
          <cell r="B440">
            <v>0</v>
          </cell>
          <cell r="C440">
            <v>0</v>
          </cell>
        </row>
        <row r="442">
          <cell r="B442" t="str">
            <v>EQUIPO</v>
          </cell>
        </row>
        <row r="443">
          <cell r="B443" t="str">
            <v>HTA MENOR (5% de M. de O.)</v>
          </cell>
        </row>
        <row r="444">
          <cell r="A444">
            <v>0</v>
          </cell>
          <cell r="B444">
            <v>0</v>
          </cell>
          <cell r="C444">
            <v>0</v>
          </cell>
        </row>
        <row r="445">
          <cell r="A445">
            <v>0</v>
          </cell>
          <cell r="B445">
            <v>0</v>
          </cell>
          <cell r="C445">
            <v>0</v>
          </cell>
        </row>
        <row r="446">
          <cell r="A446">
            <v>0</v>
          </cell>
          <cell r="B446">
            <v>0</v>
          </cell>
          <cell r="C446">
            <v>0</v>
          </cell>
        </row>
        <row r="448">
          <cell r="B448" t="str">
            <v>MANO DE OBRA</v>
          </cell>
        </row>
        <row r="449">
          <cell r="A449" t="str">
            <v>O110</v>
          </cell>
          <cell r="B449" t="str">
            <v>1 OFIC. Y 1 AYUD.</v>
          </cell>
          <cell r="C449" t="str">
            <v>DIA</v>
          </cell>
          <cell r="D449">
            <v>0.2</v>
          </cell>
        </row>
        <row r="450">
          <cell r="A450">
            <v>0</v>
          </cell>
          <cell r="B450">
            <v>0</v>
          </cell>
          <cell r="C450">
            <v>0</v>
          </cell>
        </row>
        <row r="451">
          <cell r="A451">
            <v>0</v>
          </cell>
          <cell r="B451">
            <v>0</v>
          </cell>
          <cell r="C451">
            <v>0</v>
          </cell>
        </row>
        <row r="452">
          <cell r="A452">
            <v>0</v>
          </cell>
          <cell r="B452">
            <v>0</v>
          </cell>
          <cell r="C452">
            <v>0</v>
          </cell>
        </row>
        <row r="454">
          <cell r="B454" t="str">
            <v>TRANSPORTE</v>
          </cell>
        </row>
        <row r="456">
          <cell r="A456">
            <v>0</v>
          </cell>
          <cell r="B456">
            <v>0</v>
          </cell>
          <cell r="C456">
            <v>0</v>
          </cell>
        </row>
        <row r="457">
          <cell r="A457">
            <v>0</v>
          </cell>
          <cell r="B457">
            <v>0</v>
          </cell>
          <cell r="C457">
            <v>0</v>
          </cell>
        </row>
        <row r="458">
          <cell r="A458">
            <v>0</v>
          </cell>
          <cell r="B458">
            <v>0</v>
          </cell>
          <cell r="C458">
            <v>0</v>
          </cell>
        </row>
        <row r="462">
          <cell r="A462" t="str">
            <v>CODIGO</v>
          </cell>
          <cell r="B462" t="str">
            <v>ITEM</v>
          </cell>
          <cell r="C462" t="str">
            <v>UNIDAD</v>
          </cell>
        </row>
        <row r="463">
          <cell r="A463" t="str">
            <v>Z260</v>
          </cell>
          <cell r="B463" t="str">
            <v>MORTERO REV.  1:12</v>
          </cell>
          <cell r="C463" t="str">
            <v>M3</v>
          </cell>
          <cell r="D463">
            <v>92311.5</v>
          </cell>
        </row>
        <row r="464">
          <cell r="B464" t="str">
            <v>CODIGO</v>
          </cell>
          <cell r="C464" t="str">
            <v>Z260</v>
          </cell>
        </row>
        <row r="465">
          <cell r="A465" t="str">
            <v>CODIGO</v>
          </cell>
          <cell r="B465" t="str">
            <v>RECURSOS</v>
          </cell>
          <cell r="C465" t="str">
            <v>UNIDAD</v>
          </cell>
          <cell r="D465" t="str">
            <v>CANT.</v>
          </cell>
        </row>
        <row r="466">
          <cell r="B466" t="str">
            <v>MATERIALES</v>
          </cell>
        </row>
        <row r="467">
          <cell r="A467" t="str">
            <v>M010</v>
          </cell>
          <cell r="B467" t="str">
            <v>CEMENTO</v>
          </cell>
          <cell r="C467" t="str">
            <v>SACO</v>
          </cell>
          <cell r="D467">
            <v>2.7</v>
          </cell>
        </row>
        <row r="468">
          <cell r="A468" t="str">
            <v>M020</v>
          </cell>
          <cell r="B468" t="str">
            <v>AGUA</v>
          </cell>
          <cell r="C468" t="str">
            <v>LT</v>
          </cell>
          <cell r="D468">
            <v>46</v>
          </cell>
        </row>
        <row r="469">
          <cell r="A469" t="str">
            <v>M080</v>
          </cell>
          <cell r="B469" t="str">
            <v>ARENA PARA CONCRETO</v>
          </cell>
          <cell r="C469" t="str">
            <v>M3</v>
          </cell>
          <cell r="D469">
            <v>1.3</v>
          </cell>
        </row>
        <row r="470">
          <cell r="B470">
            <v>0</v>
          </cell>
          <cell r="C470">
            <v>0</v>
          </cell>
        </row>
        <row r="472">
          <cell r="B472" t="str">
            <v>EQUIPO</v>
          </cell>
        </row>
        <row r="473">
          <cell r="B473" t="str">
            <v>HTA MENOR (5% de M. de O.)</v>
          </cell>
        </row>
        <row r="474">
          <cell r="A474">
            <v>0</v>
          </cell>
          <cell r="B474">
            <v>0</v>
          </cell>
          <cell r="C474">
            <v>0</v>
          </cell>
        </row>
        <row r="475">
          <cell r="A475">
            <v>0</v>
          </cell>
          <cell r="B475">
            <v>0</v>
          </cell>
          <cell r="C475">
            <v>0</v>
          </cell>
        </row>
        <row r="476">
          <cell r="A476">
            <v>0</v>
          </cell>
          <cell r="B476">
            <v>0</v>
          </cell>
          <cell r="C476">
            <v>0</v>
          </cell>
        </row>
        <row r="478">
          <cell r="B478" t="str">
            <v>MANO DE OBRA</v>
          </cell>
        </row>
        <row r="479">
          <cell r="A479" t="str">
            <v>O110</v>
          </cell>
          <cell r="B479" t="str">
            <v>1 OFIC. Y 1 AYUD.</v>
          </cell>
          <cell r="C479" t="str">
            <v>DIA</v>
          </cell>
          <cell r="D479">
            <v>0.2</v>
          </cell>
        </row>
        <row r="480">
          <cell r="A480">
            <v>0</v>
          </cell>
          <cell r="B480">
            <v>0</v>
          </cell>
          <cell r="C480">
            <v>0</v>
          </cell>
        </row>
        <row r="481">
          <cell r="A481">
            <v>0</v>
          </cell>
          <cell r="B481">
            <v>0</v>
          </cell>
          <cell r="C481">
            <v>0</v>
          </cell>
        </row>
        <row r="482">
          <cell r="A482">
            <v>0</v>
          </cell>
          <cell r="B482">
            <v>0</v>
          </cell>
          <cell r="C482">
            <v>0</v>
          </cell>
        </row>
        <row r="484">
          <cell r="B484" t="str">
            <v>TRANSPORTE</v>
          </cell>
        </row>
        <row r="486">
          <cell r="A486">
            <v>0</v>
          </cell>
          <cell r="B486">
            <v>0</v>
          </cell>
          <cell r="C486">
            <v>0</v>
          </cell>
        </row>
        <row r="487">
          <cell r="A487">
            <v>0</v>
          </cell>
          <cell r="B487">
            <v>0</v>
          </cell>
          <cell r="C487">
            <v>0</v>
          </cell>
        </row>
        <row r="488">
          <cell r="A488">
            <v>0</v>
          </cell>
          <cell r="B488">
            <v>0</v>
          </cell>
          <cell r="C488">
            <v>0</v>
          </cell>
        </row>
        <row r="493">
          <cell r="A493" t="str">
            <v>CODIGO</v>
          </cell>
          <cell r="B493" t="str">
            <v>ITEM</v>
          </cell>
          <cell r="C493" t="str">
            <v>UNIDAD</v>
          </cell>
        </row>
        <row r="494">
          <cell r="A494" t="str">
            <v>Z300</v>
          </cell>
          <cell r="B494" t="str">
            <v>MARCO METÁLICO MURO 10  - 0.60-1.00 M</v>
          </cell>
          <cell r="C494" t="str">
            <v>UN.</v>
          </cell>
          <cell r="D494">
            <v>38325</v>
          </cell>
        </row>
        <row r="495">
          <cell r="B495" t="str">
            <v>CODIGO</v>
          </cell>
          <cell r="C495" t="str">
            <v>Z300</v>
          </cell>
        </row>
        <row r="496">
          <cell r="A496" t="str">
            <v>CODIGO</v>
          </cell>
          <cell r="B496" t="str">
            <v>RECURSOS</v>
          </cell>
          <cell r="C496" t="str">
            <v>UNIDAD</v>
          </cell>
          <cell r="D496" t="str">
            <v>CANT.</v>
          </cell>
        </row>
        <row r="497">
          <cell r="B497" t="str">
            <v>MATERIALES</v>
          </cell>
        </row>
        <row r="498">
          <cell r="A498" t="str">
            <v>M1310</v>
          </cell>
          <cell r="B498" t="str">
            <v>LAMINA DOBLADA MARCO METALICO MURO 1O</v>
          </cell>
          <cell r="C498" t="str">
            <v>UN</v>
          </cell>
          <cell r="D498">
            <v>1</v>
          </cell>
        </row>
        <row r="499">
          <cell r="A499" t="str">
            <v>M1270</v>
          </cell>
          <cell r="B499" t="str">
            <v>ANTICORROSIVO GRIS</v>
          </cell>
          <cell r="C499" t="str">
            <v>GLN</v>
          </cell>
          <cell r="D499">
            <v>2.5000000000000001E-2</v>
          </cell>
        </row>
        <row r="500">
          <cell r="B500">
            <v>0</v>
          </cell>
          <cell r="C500">
            <v>0</v>
          </cell>
        </row>
        <row r="501">
          <cell r="B501">
            <v>0</v>
          </cell>
          <cell r="C501">
            <v>0</v>
          </cell>
        </row>
        <row r="503">
          <cell r="B503" t="str">
            <v>EQUIPO</v>
          </cell>
        </row>
        <row r="504">
          <cell r="B504" t="str">
            <v>HTA MENOR (5% de M. de O.)</v>
          </cell>
        </row>
        <row r="505">
          <cell r="A505">
            <v>0</v>
          </cell>
          <cell r="B505">
            <v>0</v>
          </cell>
          <cell r="C505">
            <v>0</v>
          </cell>
        </row>
        <row r="506">
          <cell r="A506">
            <v>0</v>
          </cell>
          <cell r="B506">
            <v>0</v>
          </cell>
          <cell r="C506">
            <v>0</v>
          </cell>
        </row>
        <row r="507">
          <cell r="A507">
            <v>0</v>
          </cell>
          <cell r="B507">
            <v>0</v>
          </cell>
          <cell r="C507">
            <v>0</v>
          </cell>
        </row>
        <row r="509">
          <cell r="B509" t="str">
            <v>MANO DE OBRA</v>
          </cell>
        </row>
        <row r="510">
          <cell r="A510" t="str">
            <v>M161</v>
          </cell>
          <cell r="B510" t="str">
            <v>M. DE O. CERRAJERO</v>
          </cell>
          <cell r="C510" t="str">
            <v>HR</v>
          </cell>
          <cell r="D510">
            <v>0.5</v>
          </cell>
        </row>
        <row r="511">
          <cell r="A511">
            <v>0</v>
          </cell>
          <cell r="B511">
            <v>0</v>
          </cell>
          <cell r="C511">
            <v>0</v>
          </cell>
        </row>
        <row r="512">
          <cell r="A512">
            <v>0</v>
          </cell>
          <cell r="B512">
            <v>0</v>
          </cell>
          <cell r="C512">
            <v>0</v>
          </cell>
        </row>
        <row r="513">
          <cell r="A513">
            <v>0</v>
          </cell>
          <cell r="B513">
            <v>0</v>
          </cell>
          <cell r="C513">
            <v>0</v>
          </cell>
        </row>
        <row r="515">
          <cell r="B515" t="str">
            <v>TRANSPORTE</v>
          </cell>
        </row>
        <row r="517">
          <cell r="A517">
            <v>0</v>
          </cell>
          <cell r="B517">
            <v>0</v>
          </cell>
          <cell r="C517">
            <v>0</v>
          </cell>
        </row>
        <row r="518">
          <cell r="A518">
            <v>0</v>
          </cell>
          <cell r="B518">
            <v>0</v>
          </cell>
          <cell r="C518">
            <v>0</v>
          </cell>
        </row>
        <row r="519">
          <cell r="A519">
            <v>0</v>
          </cell>
          <cell r="B519">
            <v>0</v>
          </cell>
          <cell r="C519">
            <v>0</v>
          </cell>
        </row>
        <row r="524">
          <cell r="A524" t="str">
            <v>CODIGO</v>
          </cell>
          <cell r="B524" t="str">
            <v>ITEM</v>
          </cell>
          <cell r="C524" t="str">
            <v>UNIDAD</v>
          </cell>
        </row>
        <row r="525">
          <cell r="A525" t="str">
            <v>Z310</v>
          </cell>
          <cell r="B525" t="str">
            <v>MARCO METÁLICO MURO 15  - 0.60-1.00 M</v>
          </cell>
          <cell r="C525" t="str">
            <v>UN.</v>
          </cell>
          <cell r="D525">
            <v>41185</v>
          </cell>
        </row>
        <row r="526">
          <cell r="B526" t="str">
            <v>CODIGO</v>
          </cell>
          <cell r="C526" t="str">
            <v>Z300</v>
          </cell>
        </row>
        <row r="527">
          <cell r="A527" t="str">
            <v>CODIGO</v>
          </cell>
          <cell r="B527" t="str">
            <v>RECURSOS</v>
          </cell>
          <cell r="C527" t="str">
            <v>UNIDAD</v>
          </cell>
          <cell r="D527" t="str">
            <v>CANT.</v>
          </cell>
        </row>
        <row r="528">
          <cell r="B528" t="str">
            <v>MATERIALES</v>
          </cell>
        </row>
        <row r="529">
          <cell r="A529" t="str">
            <v>M1311</v>
          </cell>
          <cell r="B529" t="str">
            <v>LAMINA DOBLADA MARCO METALICO MURO 15</v>
          </cell>
          <cell r="C529" t="str">
            <v>UN</v>
          </cell>
          <cell r="D529">
            <v>1</v>
          </cell>
        </row>
        <row r="530">
          <cell r="A530" t="str">
            <v>M1270</v>
          </cell>
          <cell r="B530" t="str">
            <v>ANTICORROSIVO GRIS</v>
          </cell>
          <cell r="C530" t="str">
            <v>GLN</v>
          </cell>
          <cell r="D530">
            <v>0.02</v>
          </cell>
        </row>
        <row r="531">
          <cell r="B531">
            <v>0</v>
          </cell>
          <cell r="C531">
            <v>0</v>
          </cell>
        </row>
        <row r="532">
          <cell r="B532">
            <v>0</v>
          </cell>
          <cell r="C532">
            <v>0</v>
          </cell>
        </row>
        <row r="534">
          <cell r="B534" t="str">
            <v>EQUIPO</v>
          </cell>
        </row>
        <row r="535">
          <cell r="B535" t="str">
            <v>HTA MENOR (5% de M. de O.)</v>
          </cell>
        </row>
        <row r="536">
          <cell r="A536">
            <v>0</v>
          </cell>
          <cell r="B536">
            <v>0</v>
          </cell>
          <cell r="C536">
            <v>0</v>
          </cell>
        </row>
        <row r="537">
          <cell r="A537">
            <v>0</v>
          </cell>
          <cell r="B537">
            <v>0</v>
          </cell>
          <cell r="C537">
            <v>0</v>
          </cell>
        </row>
        <row r="538">
          <cell r="A538">
            <v>0</v>
          </cell>
          <cell r="B538">
            <v>0</v>
          </cell>
          <cell r="C538">
            <v>0</v>
          </cell>
        </row>
        <row r="540">
          <cell r="B540" t="str">
            <v>MANO DE OBRA</v>
          </cell>
        </row>
        <row r="541">
          <cell r="A541" t="str">
            <v>M161</v>
          </cell>
          <cell r="B541" t="str">
            <v>M. DE O. CERRAJERO</v>
          </cell>
          <cell r="C541" t="str">
            <v>HR</v>
          </cell>
          <cell r="D541">
            <v>0.5</v>
          </cell>
        </row>
        <row r="542">
          <cell r="A542">
            <v>0</v>
          </cell>
          <cell r="B542">
            <v>0</v>
          </cell>
          <cell r="C542">
            <v>0</v>
          </cell>
        </row>
        <row r="543">
          <cell r="A543">
            <v>0</v>
          </cell>
          <cell r="B543">
            <v>0</v>
          </cell>
          <cell r="C543">
            <v>0</v>
          </cell>
        </row>
        <row r="544">
          <cell r="A544">
            <v>0</v>
          </cell>
          <cell r="B544">
            <v>0</v>
          </cell>
          <cell r="C544">
            <v>0</v>
          </cell>
        </row>
        <row r="546">
          <cell r="B546" t="str">
            <v>TRANSPORTE</v>
          </cell>
        </row>
        <row r="548">
          <cell r="A548">
            <v>0</v>
          </cell>
          <cell r="B548">
            <v>0</v>
          </cell>
          <cell r="C548">
            <v>0</v>
          </cell>
        </row>
        <row r="549">
          <cell r="A549">
            <v>0</v>
          </cell>
          <cell r="B549">
            <v>0</v>
          </cell>
          <cell r="C549">
            <v>0</v>
          </cell>
        </row>
        <row r="550">
          <cell r="A550">
            <v>0</v>
          </cell>
          <cell r="B550">
            <v>0</v>
          </cell>
          <cell r="C550">
            <v>0</v>
          </cell>
        </row>
        <row r="555">
          <cell r="A555" t="str">
            <v>CODIGO</v>
          </cell>
          <cell r="B555" t="str">
            <v>ITEM</v>
          </cell>
          <cell r="C555" t="str">
            <v>UNIDAD</v>
          </cell>
        </row>
        <row r="556">
          <cell r="A556" t="str">
            <v>Z330</v>
          </cell>
          <cell r="B556" t="str">
            <v>MARCO METÁLICO MURO 20  - 0.60-1.00 M</v>
          </cell>
          <cell r="C556" t="str">
            <v>UN.</v>
          </cell>
          <cell r="D556">
            <v>45965</v>
          </cell>
        </row>
        <row r="557">
          <cell r="B557" t="str">
            <v>CODIGO</v>
          </cell>
          <cell r="C557" t="str">
            <v>Z300</v>
          </cell>
        </row>
        <row r="558">
          <cell r="A558" t="str">
            <v>CODIGO</v>
          </cell>
          <cell r="B558" t="str">
            <v>RECURSOS</v>
          </cell>
          <cell r="C558" t="str">
            <v>UNIDAD</v>
          </cell>
          <cell r="D558" t="str">
            <v>CANT.</v>
          </cell>
        </row>
        <row r="559">
          <cell r="B559" t="str">
            <v>MATERIALES</v>
          </cell>
        </row>
        <row r="560">
          <cell r="A560" t="str">
            <v>M1312</v>
          </cell>
          <cell r="B560" t="str">
            <v>LAMINA DOBLADA MARCO METALICO MURO 20</v>
          </cell>
          <cell r="C560" t="str">
            <v>UN</v>
          </cell>
          <cell r="D560">
            <v>1</v>
          </cell>
        </row>
        <row r="561">
          <cell r="A561" t="str">
            <v>M1270</v>
          </cell>
          <cell r="B561" t="str">
            <v>ANTICORROSIVO GRIS</v>
          </cell>
          <cell r="C561" t="str">
            <v>GLN</v>
          </cell>
          <cell r="D561">
            <v>0.03</v>
          </cell>
        </row>
        <row r="562">
          <cell r="B562">
            <v>0</v>
          </cell>
          <cell r="C562">
            <v>0</v>
          </cell>
        </row>
        <row r="563">
          <cell r="B563">
            <v>0</v>
          </cell>
          <cell r="C563">
            <v>0</v>
          </cell>
        </row>
        <row r="565">
          <cell r="B565" t="str">
            <v>EQUIPO</v>
          </cell>
        </row>
        <row r="566">
          <cell r="B566" t="str">
            <v>HTA MENOR (5% de M. de O.)</v>
          </cell>
        </row>
        <row r="567">
          <cell r="A567">
            <v>0</v>
          </cell>
          <cell r="B567">
            <v>0</v>
          </cell>
          <cell r="C567">
            <v>0</v>
          </cell>
        </row>
        <row r="568">
          <cell r="A568">
            <v>0</v>
          </cell>
          <cell r="B568">
            <v>0</v>
          </cell>
          <cell r="C568">
            <v>0</v>
          </cell>
        </row>
        <row r="569">
          <cell r="A569">
            <v>0</v>
          </cell>
          <cell r="B569">
            <v>0</v>
          </cell>
          <cell r="C569">
            <v>0</v>
          </cell>
        </row>
        <row r="571">
          <cell r="B571" t="str">
            <v>MANO DE OBRA</v>
          </cell>
        </row>
        <row r="572">
          <cell r="A572" t="str">
            <v>M161</v>
          </cell>
          <cell r="B572" t="str">
            <v>M. DE O. CERRAJERO</v>
          </cell>
          <cell r="C572" t="str">
            <v>HR</v>
          </cell>
          <cell r="D572">
            <v>0.5</v>
          </cell>
        </row>
        <row r="573">
          <cell r="A573">
            <v>0</v>
          </cell>
          <cell r="B573">
            <v>0</v>
          </cell>
          <cell r="C573">
            <v>0</v>
          </cell>
        </row>
        <row r="574">
          <cell r="A574">
            <v>0</v>
          </cell>
          <cell r="B574">
            <v>0</v>
          </cell>
          <cell r="C574">
            <v>0</v>
          </cell>
        </row>
        <row r="575">
          <cell r="A575">
            <v>0</v>
          </cell>
          <cell r="B575">
            <v>0</v>
          </cell>
          <cell r="C575">
            <v>0</v>
          </cell>
        </row>
        <row r="577">
          <cell r="B577" t="str">
            <v>TRANSPORTE</v>
          </cell>
        </row>
        <row r="579">
          <cell r="A579">
            <v>0</v>
          </cell>
          <cell r="B579">
            <v>0</v>
          </cell>
          <cell r="C579">
            <v>0</v>
          </cell>
        </row>
        <row r="580">
          <cell r="A580">
            <v>0</v>
          </cell>
          <cell r="B580">
            <v>0</v>
          </cell>
          <cell r="C580">
            <v>0</v>
          </cell>
        </row>
        <row r="581">
          <cell r="A581">
            <v>0</v>
          </cell>
          <cell r="B581">
            <v>0</v>
          </cell>
          <cell r="C581">
            <v>0</v>
          </cell>
        </row>
        <row r="617">
          <cell r="A617" t="str">
            <v>CODIGO</v>
          </cell>
          <cell r="B617" t="str">
            <v>ITEM</v>
          </cell>
          <cell r="C617" t="str">
            <v>UNIDAD</v>
          </cell>
        </row>
        <row r="618">
          <cell r="D618">
            <v>0</v>
          </cell>
        </row>
        <row r="619">
          <cell r="B619" t="str">
            <v>CODIGO</v>
          </cell>
        </row>
        <row r="620">
          <cell r="A620" t="str">
            <v>CODIGO</v>
          </cell>
          <cell r="B620" t="str">
            <v>RECURSOS</v>
          </cell>
          <cell r="C620" t="str">
            <v>UNIDAD</v>
          </cell>
          <cell r="D620" t="str">
            <v>CANT.</v>
          </cell>
        </row>
        <row r="621">
          <cell r="B621" t="str">
            <v>MATERIALES</v>
          </cell>
        </row>
        <row r="622">
          <cell r="B622">
            <v>0</v>
          </cell>
          <cell r="C622">
            <v>0</v>
          </cell>
        </row>
        <row r="623">
          <cell r="B623">
            <v>0</v>
          </cell>
          <cell r="C623">
            <v>0</v>
          </cell>
        </row>
        <row r="624">
          <cell r="B624">
            <v>0</v>
          </cell>
          <cell r="C624">
            <v>0</v>
          </cell>
        </row>
        <row r="625">
          <cell r="B625">
            <v>0</v>
          </cell>
          <cell r="C625">
            <v>0</v>
          </cell>
        </row>
        <row r="627">
          <cell r="B627" t="str">
            <v>EQUIPO</v>
          </cell>
        </row>
        <row r="628">
          <cell r="B628" t="str">
            <v>HTA MENOR (5% de M. de O.)</v>
          </cell>
        </row>
        <row r="629">
          <cell r="A629">
            <v>0</v>
          </cell>
          <cell r="B629">
            <v>0</v>
          </cell>
          <cell r="C629">
            <v>0</v>
          </cell>
        </row>
        <row r="630">
          <cell r="A630">
            <v>0</v>
          </cell>
          <cell r="B630">
            <v>0</v>
          </cell>
          <cell r="C630">
            <v>0</v>
          </cell>
        </row>
        <row r="631">
          <cell r="A631">
            <v>0</v>
          </cell>
          <cell r="B631">
            <v>0</v>
          </cell>
          <cell r="C631">
            <v>0</v>
          </cell>
        </row>
        <row r="633">
          <cell r="B633" t="str">
            <v>MANO DE OBRA</v>
          </cell>
        </row>
        <row r="634">
          <cell r="B634">
            <v>0</v>
          </cell>
          <cell r="C634">
            <v>0</v>
          </cell>
        </row>
        <row r="635">
          <cell r="A635">
            <v>0</v>
          </cell>
          <cell r="B635">
            <v>0</v>
          </cell>
          <cell r="C635">
            <v>0</v>
          </cell>
        </row>
        <row r="636">
          <cell r="A636">
            <v>0</v>
          </cell>
          <cell r="B636">
            <v>0</v>
          </cell>
          <cell r="C636">
            <v>0</v>
          </cell>
        </row>
        <row r="637">
          <cell r="A637">
            <v>0</v>
          </cell>
          <cell r="B637">
            <v>0</v>
          </cell>
          <cell r="C637">
            <v>0</v>
          </cell>
        </row>
        <row r="639">
          <cell r="B639" t="str">
            <v>TRANSPORTE</v>
          </cell>
        </row>
        <row r="641">
          <cell r="A641">
            <v>0</v>
          </cell>
          <cell r="B641">
            <v>0</v>
          </cell>
          <cell r="C641">
            <v>0</v>
          </cell>
        </row>
        <row r="642">
          <cell r="A642">
            <v>0</v>
          </cell>
          <cell r="B642">
            <v>0</v>
          </cell>
          <cell r="C642">
            <v>0</v>
          </cell>
        </row>
        <row r="643">
          <cell r="A643">
            <v>0</v>
          </cell>
          <cell r="B643">
            <v>0</v>
          </cell>
          <cell r="C643">
            <v>0</v>
          </cell>
        </row>
        <row r="648">
          <cell r="A648" t="str">
            <v>CODIGO</v>
          </cell>
          <cell r="B648" t="str">
            <v>ITEM</v>
          </cell>
          <cell r="C648" t="str">
            <v>UNIDAD</v>
          </cell>
        </row>
        <row r="649">
          <cell r="D649">
            <v>0</v>
          </cell>
        </row>
        <row r="650">
          <cell r="B650" t="str">
            <v>CODIGO</v>
          </cell>
        </row>
        <row r="651">
          <cell r="A651" t="str">
            <v>CODIGO</v>
          </cell>
          <cell r="B651" t="str">
            <v>RECURSOS</v>
          </cell>
          <cell r="C651" t="str">
            <v>UNIDAD</v>
          </cell>
          <cell r="D651" t="str">
            <v>CANT.</v>
          </cell>
        </row>
        <row r="652">
          <cell r="B652" t="str">
            <v>MATERIALES</v>
          </cell>
        </row>
        <row r="653">
          <cell r="B653">
            <v>0</v>
          </cell>
          <cell r="C653">
            <v>0</v>
          </cell>
        </row>
        <row r="654">
          <cell r="B654">
            <v>0</v>
          </cell>
          <cell r="C654">
            <v>0</v>
          </cell>
        </row>
        <row r="655">
          <cell r="B655">
            <v>0</v>
          </cell>
          <cell r="C655">
            <v>0</v>
          </cell>
        </row>
        <row r="656">
          <cell r="B656">
            <v>0</v>
          </cell>
          <cell r="C656">
            <v>0</v>
          </cell>
        </row>
        <row r="658">
          <cell r="B658" t="str">
            <v>EQUIPO</v>
          </cell>
        </row>
        <row r="659">
          <cell r="B659" t="str">
            <v>HTA MENOR (5% de M. de O.)</v>
          </cell>
        </row>
        <row r="660">
          <cell r="A660">
            <v>0</v>
          </cell>
          <cell r="B660">
            <v>0</v>
          </cell>
          <cell r="C660">
            <v>0</v>
          </cell>
        </row>
        <row r="661">
          <cell r="A661">
            <v>0</v>
          </cell>
          <cell r="B661">
            <v>0</v>
          </cell>
          <cell r="C661">
            <v>0</v>
          </cell>
        </row>
        <row r="662">
          <cell r="A662">
            <v>0</v>
          </cell>
          <cell r="B662">
            <v>0</v>
          </cell>
          <cell r="C662">
            <v>0</v>
          </cell>
        </row>
        <row r="664">
          <cell r="B664" t="str">
            <v>MANO DE OBRA</v>
          </cell>
        </row>
        <row r="665">
          <cell r="B665">
            <v>0</v>
          </cell>
          <cell r="C665">
            <v>0</v>
          </cell>
        </row>
        <row r="666">
          <cell r="A666">
            <v>0</v>
          </cell>
          <cell r="B666">
            <v>0</v>
          </cell>
          <cell r="C666">
            <v>0</v>
          </cell>
        </row>
        <row r="667">
          <cell r="A667">
            <v>0</v>
          </cell>
          <cell r="B667">
            <v>0</v>
          </cell>
          <cell r="C667">
            <v>0</v>
          </cell>
        </row>
        <row r="668">
          <cell r="A668">
            <v>0</v>
          </cell>
          <cell r="B668">
            <v>0</v>
          </cell>
          <cell r="C668">
            <v>0</v>
          </cell>
        </row>
        <row r="670">
          <cell r="B670" t="str">
            <v>TRANSPORTE</v>
          </cell>
        </row>
        <row r="672">
          <cell r="A672">
            <v>0</v>
          </cell>
          <cell r="B672">
            <v>0</v>
          </cell>
          <cell r="C672">
            <v>0</v>
          </cell>
        </row>
        <row r="673">
          <cell r="A673">
            <v>0</v>
          </cell>
          <cell r="B673">
            <v>0</v>
          </cell>
          <cell r="C673">
            <v>0</v>
          </cell>
        </row>
        <row r="674">
          <cell r="A674">
            <v>0</v>
          </cell>
          <cell r="B674">
            <v>0</v>
          </cell>
          <cell r="C674">
            <v>0</v>
          </cell>
        </row>
        <row r="679">
          <cell r="A679" t="str">
            <v>CODIGO</v>
          </cell>
          <cell r="B679" t="str">
            <v>ITEM</v>
          </cell>
          <cell r="C679" t="str">
            <v>UNIDAD</v>
          </cell>
        </row>
        <row r="680">
          <cell r="D680">
            <v>0</v>
          </cell>
        </row>
        <row r="681">
          <cell r="B681" t="str">
            <v>CODIGO</v>
          </cell>
        </row>
        <row r="682">
          <cell r="A682" t="str">
            <v>CODIGO</v>
          </cell>
          <cell r="B682" t="str">
            <v>RECURSOS</v>
          </cell>
          <cell r="C682" t="str">
            <v>UNIDAD</v>
          </cell>
          <cell r="D682" t="str">
            <v>CANT.</v>
          </cell>
        </row>
        <row r="683">
          <cell r="B683" t="str">
            <v>MATERIALES</v>
          </cell>
        </row>
        <row r="684">
          <cell r="B684">
            <v>0</v>
          </cell>
          <cell r="C684">
            <v>0</v>
          </cell>
        </row>
        <row r="685">
          <cell r="B685">
            <v>0</v>
          </cell>
          <cell r="C685">
            <v>0</v>
          </cell>
        </row>
        <row r="686">
          <cell r="B686">
            <v>0</v>
          </cell>
          <cell r="C686">
            <v>0</v>
          </cell>
        </row>
        <row r="687">
          <cell r="B687">
            <v>0</v>
          </cell>
          <cell r="C687">
            <v>0</v>
          </cell>
        </row>
        <row r="689">
          <cell r="B689" t="str">
            <v>EQUIPO</v>
          </cell>
        </row>
        <row r="690">
          <cell r="B690" t="str">
            <v>HTA MENOR (5% de M. de O.)</v>
          </cell>
        </row>
        <row r="691">
          <cell r="A691">
            <v>0</v>
          </cell>
          <cell r="B691">
            <v>0</v>
          </cell>
          <cell r="C691">
            <v>0</v>
          </cell>
        </row>
        <row r="692">
          <cell r="A692">
            <v>0</v>
          </cell>
          <cell r="B692">
            <v>0</v>
          </cell>
          <cell r="C692">
            <v>0</v>
          </cell>
        </row>
        <row r="693">
          <cell r="A693">
            <v>0</v>
          </cell>
          <cell r="B693">
            <v>0</v>
          </cell>
          <cell r="C693">
            <v>0</v>
          </cell>
        </row>
        <row r="695">
          <cell r="B695" t="str">
            <v>MANO DE OBRA</v>
          </cell>
        </row>
        <row r="696">
          <cell r="B696">
            <v>0</v>
          </cell>
          <cell r="C696">
            <v>0</v>
          </cell>
        </row>
        <row r="697">
          <cell r="A697">
            <v>0</v>
          </cell>
          <cell r="B697">
            <v>0</v>
          </cell>
          <cell r="C697">
            <v>0</v>
          </cell>
        </row>
        <row r="698">
          <cell r="A698">
            <v>0</v>
          </cell>
          <cell r="B698">
            <v>0</v>
          </cell>
          <cell r="C698">
            <v>0</v>
          </cell>
        </row>
        <row r="699">
          <cell r="A699">
            <v>0</v>
          </cell>
          <cell r="B699">
            <v>0</v>
          </cell>
          <cell r="C699">
            <v>0</v>
          </cell>
        </row>
        <row r="701">
          <cell r="B701" t="str">
            <v>TRANSPORTE</v>
          </cell>
        </row>
        <row r="703">
          <cell r="A703">
            <v>0</v>
          </cell>
          <cell r="B703">
            <v>0</v>
          </cell>
          <cell r="C703">
            <v>0</v>
          </cell>
        </row>
        <row r="704">
          <cell r="A704">
            <v>0</v>
          </cell>
          <cell r="B704">
            <v>0</v>
          </cell>
          <cell r="C704">
            <v>0</v>
          </cell>
        </row>
        <row r="705">
          <cell r="A705">
            <v>0</v>
          </cell>
          <cell r="B705">
            <v>0</v>
          </cell>
          <cell r="C705">
            <v>0</v>
          </cell>
        </row>
        <row r="710">
          <cell r="A710" t="str">
            <v>CODIGO</v>
          </cell>
          <cell r="B710" t="str">
            <v>ITEM</v>
          </cell>
          <cell r="C710" t="str">
            <v>UNIDAD</v>
          </cell>
        </row>
        <row r="711">
          <cell r="D711">
            <v>0</v>
          </cell>
        </row>
        <row r="712">
          <cell r="B712" t="str">
            <v>CODIGO</v>
          </cell>
        </row>
        <row r="713">
          <cell r="A713" t="str">
            <v>CODIGO</v>
          </cell>
          <cell r="B713" t="str">
            <v>RECURSOS</v>
          </cell>
          <cell r="C713" t="str">
            <v>UNIDAD</v>
          </cell>
          <cell r="D713" t="str">
            <v>CANT.</v>
          </cell>
        </row>
        <row r="714">
          <cell r="B714" t="str">
            <v>MATERIALES</v>
          </cell>
        </row>
        <row r="715">
          <cell r="B715">
            <v>0</v>
          </cell>
          <cell r="C715">
            <v>0</v>
          </cell>
        </row>
        <row r="716">
          <cell r="B716">
            <v>0</v>
          </cell>
          <cell r="C716">
            <v>0</v>
          </cell>
        </row>
        <row r="717">
          <cell r="B717">
            <v>0</v>
          </cell>
          <cell r="C717">
            <v>0</v>
          </cell>
        </row>
        <row r="718">
          <cell r="B718">
            <v>0</v>
          </cell>
          <cell r="C718">
            <v>0</v>
          </cell>
        </row>
        <row r="720">
          <cell r="B720" t="str">
            <v>EQUIPO</v>
          </cell>
        </row>
        <row r="721">
          <cell r="B721" t="str">
            <v>HTA MENOR (5% de M. de O.)</v>
          </cell>
        </row>
        <row r="722">
          <cell r="A722">
            <v>0</v>
          </cell>
          <cell r="B722">
            <v>0</v>
          </cell>
          <cell r="C722">
            <v>0</v>
          </cell>
        </row>
        <row r="723">
          <cell r="A723">
            <v>0</v>
          </cell>
          <cell r="B723">
            <v>0</v>
          </cell>
          <cell r="C723">
            <v>0</v>
          </cell>
        </row>
        <row r="724">
          <cell r="A724">
            <v>0</v>
          </cell>
          <cell r="B724">
            <v>0</v>
          </cell>
          <cell r="C724">
            <v>0</v>
          </cell>
        </row>
        <row r="726">
          <cell r="B726" t="str">
            <v>MANO DE OBRA</v>
          </cell>
        </row>
        <row r="727">
          <cell r="B727">
            <v>0</v>
          </cell>
          <cell r="C727">
            <v>0</v>
          </cell>
        </row>
        <row r="728">
          <cell r="A728">
            <v>0</v>
          </cell>
          <cell r="B728">
            <v>0</v>
          </cell>
          <cell r="C728">
            <v>0</v>
          </cell>
        </row>
        <row r="729">
          <cell r="A729">
            <v>0</v>
          </cell>
          <cell r="B729">
            <v>0</v>
          </cell>
          <cell r="C729">
            <v>0</v>
          </cell>
        </row>
        <row r="730">
          <cell r="A730">
            <v>0</v>
          </cell>
          <cell r="B730">
            <v>0</v>
          </cell>
          <cell r="C730">
            <v>0</v>
          </cell>
        </row>
        <row r="732">
          <cell r="B732" t="str">
            <v>TRANSPORTE</v>
          </cell>
        </row>
        <row r="734">
          <cell r="A734">
            <v>0</v>
          </cell>
          <cell r="B734">
            <v>0</v>
          </cell>
          <cell r="C734">
            <v>0</v>
          </cell>
        </row>
        <row r="735">
          <cell r="A735">
            <v>0</v>
          </cell>
          <cell r="B735">
            <v>0</v>
          </cell>
          <cell r="C735">
            <v>0</v>
          </cell>
        </row>
        <row r="736">
          <cell r="A736">
            <v>0</v>
          </cell>
          <cell r="B736">
            <v>0</v>
          </cell>
          <cell r="C736">
            <v>0</v>
          </cell>
        </row>
        <row r="741">
          <cell r="A741" t="str">
            <v>CODIGO</v>
          </cell>
          <cell r="B741" t="str">
            <v>ITEM</v>
          </cell>
          <cell r="C741" t="str">
            <v>UNIDAD</v>
          </cell>
        </row>
        <row r="742">
          <cell r="D742">
            <v>0</v>
          </cell>
        </row>
        <row r="743">
          <cell r="B743" t="str">
            <v>CODIGO</v>
          </cell>
        </row>
        <row r="744">
          <cell r="A744" t="str">
            <v>CODIGO</v>
          </cell>
          <cell r="B744" t="str">
            <v>RECURSOS</v>
          </cell>
          <cell r="C744" t="str">
            <v>UNIDAD</v>
          </cell>
          <cell r="D744" t="str">
            <v>CANT.</v>
          </cell>
        </row>
        <row r="745">
          <cell r="B745" t="str">
            <v>MATERIALES</v>
          </cell>
        </row>
        <row r="746">
          <cell r="B746">
            <v>0</v>
          </cell>
          <cell r="C746">
            <v>0</v>
          </cell>
        </row>
        <row r="747">
          <cell r="B747">
            <v>0</v>
          </cell>
          <cell r="C747">
            <v>0</v>
          </cell>
        </row>
        <row r="748">
          <cell r="B748">
            <v>0</v>
          </cell>
          <cell r="C748">
            <v>0</v>
          </cell>
        </row>
        <row r="749">
          <cell r="B749">
            <v>0</v>
          </cell>
          <cell r="C749">
            <v>0</v>
          </cell>
        </row>
        <row r="751">
          <cell r="B751" t="str">
            <v>EQUIPO</v>
          </cell>
        </row>
        <row r="752">
          <cell r="B752" t="str">
            <v>HTA MENOR (5% de M. de O.)</v>
          </cell>
        </row>
        <row r="753">
          <cell r="A753">
            <v>0</v>
          </cell>
          <cell r="B753">
            <v>0</v>
          </cell>
          <cell r="C753">
            <v>0</v>
          </cell>
        </row>
        <row r="754">
          <cell r="A754">
            <v>0</v>
          </cell>
          <cell r="B754">
            <v>0</v>
          </cell>
          <cell r="C754">
            <v>0</v>
          </cell>
        </row>
        <row r="755">
          <cell r="A755">
            <v>0</v>
          </cell>
          <cell r="B755">
            <v>0</v>
          </cell>
          <cell r="C755">
            <v>0</v>
          </cell>
        </row>
        <row r="757">
          <cell r="B757" t="str">
            <v>MANO DE OBRA</v>
          </cell>
        </row>
        <row r="758">
          <cell r="B758">
            <v>0</v>
          </cell>
          <cell r="C758">
            <v>0</v>
          </cell>
        </row>
        <row r="759">
          <cell r="A759">
            <v>0</v>
          </cell>
          <cell r="B759">
            <v>0</v>
          </cell>
          <cell r="C759">
            <v>0</v>
          </cell>
        </row>
        <row r="760">
          <cell r="A760">
            <v>0</v>
          </cell>
          <cell r="B760">
            <v>0</v>
          </cell>
          <cell r="C760">
            <v>0</v>
          </cell>
        </row>
        <row r="761">
          <cell r="A761">
            <v>0</v>
          </cell>
          <cell r="B761">
            <v>0</v>
          </cell>
          <cell r="C761">
            <v>0</v>
          </cell>
        </row>
        <row r="763">
          <cell r="B763" t="str">
            <v>TRANSPORTE</v>
          </cell>
        </row>
        <row r="765">
          <cell r="A765">
            <v>0</v>
          </cell>
          <cell r="B765">
            <v>0</v>
          </cell>
          <cell r="C765">
            <v>0</v>
          </cell>
        </row>
        <row r="766">
          <cell r="A766">
            <v>0</v>
          </cell>
          <cell r="B766">
            <v>0</v>
          </cell>
          <cell r="C766">
            <v>0</v>
          </cell>
        </row>
        <row r="767">
          <cell r="A767">
            <v>0</v>
          </cell>
          <cell r="B767">
            <v>0</v>
          </cell>
          <cell r="C767">
            <v>0</v>
          </cell>
        </row>
        <row r="772">
          <cell r="A772" t="str">
            <v>CODIGO</v>
          </cell>
          <cell r="B772" t="str">
            <v>ITEM</v>
          </cell>
          <cell r="C772" t="str">
            <v>UNIDAD</v>
          </cell>
        </row>
        <row r="773">
          <cell r="D773">
            <v>0</v>
          </cell>
        </row>
        <row r="774">
          <cell r="B774" t="str">
            <v>CODIGO</v>
          </cell>
        </row>
        <row r="775">
          <cell r="A775" t="str">
            <v>CODIGO</v>
          </cell>
          <cell r="B775" t="str">
            <v>RECURSOS</v>
          </cell>
          <cell r="C775" t="str">
            <v>UNIDAD</v>
          </cell>
          <cell r="D775" t="str">
            <v>CANT.</v>
          </cell>
        </row>
        <row r="776">
          <cell r="B776" t="str">
            <v>MATERIALES</v>
          </cell>
        </row>
        <row r="777">
          <cell r="B777">
            <v>0</v>
          </cell>
          <cell r="C777">
            <v>0</v>
          </cell>
        </row>
        <row r="778">
          <cell r="B778">
            <v>0</v>
          </cell>
          <cell r="C778">
            <v>0</v>
          </cell>
        </row>
        <row r="779">
          <cell r="B779">
            <v>0</v>
          </cell>
          <cell r="C779">
            <v>0</v>
          </cell>
        </row>
        <row r="780">
          <cell r="B780">
            <v>0</v>
          </cell>
          <cell r="C780">
            <v>0</v>
          </cell>
        </row>
        <row r="782">
          <cell r="B782" t="str">
            <v>EQUIPO</v>
          </cell>
        </row>
        <row r="783">
          <cell r="B783" t="str">
            <v>HTA MENOR (5% de M. de O.)</v>
          </cell>
        </row>
        <row r="784">
          <cell r="A784">
            <v>0</v>
          </cell>
          <cell r="B784">
            <v>0</v>
          </cell>
          <cell r="C784">
            <v>0</v>
          </cell>
        </row>
        <row r="785">
          <cell r="A785">
            <v>0</v>
          </cell>
          <cell r="B785">
            <v>0</v>
          </cell>
          <cell r="C785">
            <v>0</v>
          </cell>
        </row>
        <row r="786">
          <cell r="A786">
            <v>0</v>
          </cell>
          <cell r="B786">
            <v>0</v>
          </cell>
          <cell r="C786">
            <v>0</v>
          </cell>
        </row>
        <row r="788">
          <cell r="B788" t="str">
            <v>MANO DE OBRA</v>
          </cell>
        </row>
        <row r="789">
          <cell r="B789">
            <v>0</v>
          </cell>
          <cell r="C789">
            <v>0</v>
          </cell>
        </row>
        <row r="790">
          <cell r="A790">
            <v>0</v>
          </cell>
          <cell r="B790">
            <v>0</v>
          </cell>
          <cell r="C790">
            <v>0</v>
          </cell>
        </row>
        <row r="791">
          <cell r="A791">
            <v>0</v>
          </cell>
          <cell r="B791">
            <v>0</v>
          </cell>
          <cell r="C791">
            <v>0</v>
          </cell>
        </row>
        <row r="792">
          <cell r="A792">
            <v>0</v>
          </cell>
          <cell r="B792">
            <v>0</v>
          </cell>
          <cell r="C792">
            <v>0</v>
          </cell>
        </row>
        <row r="794">
          <cell r="B794" t="str">
            <v>TRANSPORTE</v>
          </cell>
        </row>
        <row r="796">
          <cell r="A796">
            <v>0</v>
          </cell>
          <cell r="B796">
            <v>0</v>
          </cell>
          <cell r="C796">
            <v>0</v>
          </cell>
        </row>
        <row r="797">
          <cell r="A797">
            <v>0</v>
          </cell>
          <cell r="B797">
            <v>0</v>
          </cell>
          <cell r="C797">
            <v>0</v>
          </cell>
        </row>
        <row r="798">
          <cell r="A798">
            <v>0</v>
          </cell>
          <cell r="B798">
            <v>0</v>
          </cell>
          <cell r="C798">
            <v>0</v>
          </cell>
        </row>
        <row r="803">
          <cell r="A803" t="str">
            <v>CODIGO</v>
          </cell>
          <cell r="B803" t="str">
            <v>ITEM</v>
          </cell>
          <cell r="C803" t="str">
            <v>UNIDAD</v>
          </cell>
        </row>
        <row r="804">
          <cell r="D804">
            <v>0</v>
          </cell>
        </row>
        <row r="805">
          <cell r="B805" t="str">
            <v>CODIGO</v>
          </cell>
        </row>
        <row r="806">
          <cell r="A806" t="str">
            <v>CODIGO</v>
          </cell>
          <cell r="B806" t="str">
            <v>RECURSOS</v>
          </cell>
          <cell r="C806" t="str">
            <v>UNIDAD</v>
          </cell>
          <cell r="D806" t="str">
            <v>CANT.</v>
          </cell>
        </row>
        <row r="807">
          <cell r="B807" t="str">
            <v>MATERIALES</v>
          </cell>
        </row>
        <row r="808">
          <cell r="B808">
            <v>0</v>
          </cell>
          <cell r="C808">
            <v>0</v>
          </cell>
        </row>
        <row r="809">
          <cell r="B809">
            <v>0</v>
          </cell>
          <cell r="C809">
            <v>0</v>
          </cell>
        </row>
        <row r="810">
          <cell r="B810">
            <v>0</v>
          </cell>
          <cell r="C810">
            <v>0</v>
          </cell>
        </row>
        <row r="811">
          <cell r="B811">
            <v>0</v>
          </cell>
          <cell r="C811">
            <v>0</v>
          </cell>
        </row>
        <row r="813">
          <cell r="B813" t="str">
            <v>EQUIPO</v>
          </cell>
        </row>
        <row r="814">
          <cell r="B814" t="str">
            <v>HTA MENOR (5% de M. de O.)</v>
          </cell>
        </row>
        <row r="815">
          <cell r="A815">
            <v>0</v>
          </cell>
          <cell r="B815">
            <v>0</v>
          </cell>
          <cell r="C815">
            <v>0</v>
          </cell>
        </row>
        <row r="816">
          <cell r="A816">
            <v>0</v>
          </cell>
          <cell r="B816">
            <v>0</v>
          </cell>
          <cell r="C816">
            <v>0</v>
          </cell>
        </row>
        <row r="817">
          <cell r="A817">
            <v>0</v>
          </cell>
          <cell r="B817">
            <v>0</v>
          </cell>
          <cell r="C817">
            <v>0</v>
          </cell>
        </row>
        <row r="819">
          <cell r="B819" t="str">
            <v>MANO DE OBRA</v>
          </cell>
        </row>
        <row r="820">
          <cell r="B820">
            <v>0</v>
          </cell>
          <cell r="C820">
            <v>0</v>
          </cell>
        </row>
        <row r="821">
          <cell r="A821">
            <v>0</v>
          </cell>
          <cell r="B821">
            <v>0</v>
          </cell>
          <cell r="C821">
            <v>0</v>
          </cell>
        </row>
        <row r="822">
          <cell r="A822">
            <v>0</v>
          </cell>
          <cell r="B822">
            <v>0</v>
          </cell>
          <cell r="C822">
            <v>0</v>
          </cell>
        </row>
        <row r="823">
          <cell r="A823">
            <v>0</v>
          </cell>
          <cell r="B823">
            <v>0</v>
          </cell>
          <cell r="C823">
            <v>0</v>
          </cell>
        </row>
        <row r="825">
          <cell r="B825" t="str">
            <v>TRANSPORTE</v>
          </cell>
        </row>
        <row r="827">
          <cell r="A827">
            <v>0</v>
          </cell>
          <cell r="B827">
            <v>0</v>
          </cell>
          <cell r="C827">
            <v>0</v>
          </cell>
        </row>
        <row r="828">
          <cell r="A828">
            <v>0</v>
          </cell>
          <cell r="B828">
            <v>0</v>
          </cell>
          <cell r="C828">
            <v>0</v>
          </cell>
        </row>
        <row r="829">
          <cell r="A829">
            <v>0</v>
          </cell>
          <cell r="B829">
            <v>0</v>
          </cell>
          <cell r="C829">
            <v>0</v>
          </cell>
        </row>
        <row r="834">
          <cell r="A834" t="str">
            <v>CODIGO</v>
          </cell>
          <cell r="B834" t="str">
            <v>ITEM</v>
          </cell>
          <cell r="C834" t="str">
            <v>UNIDAD</v>
          </cell>
        </row>
        <row r="835">
          <cell r="D835">
            <v>0</v>
          </cell>
        </row>
        <row r="836">
          <cell r="B836" t="str">
            <v>CODIGO</v>
          </cell>
        </row>
        <row r="837">
          <cell r="A837" t="str">
            <v>CODIGO</v>
          </cell>
          <cell r="B837" t="str">
            <v>RECURSOS</v>
          </cell>
          <cell r="C837" t="str">
            <v>UNIDAD</v>
          </cell>
          <cell r="D837" t="str">
            <v>CANT.</v>
          </cell>
        </row>
        <row r="838">
          <cell r="B838" t="str">
            <v>MATERIALES</v>
          </cell>
        </row>
        <row r="839">
          <cell r="B839">
            <v>0</v>
          </cell>
          <cell r="C839">
            <v>0</v>
          </cell>
        </row>
        <row r="840">
          <cell r="B840">
            <v>0</v>
          </cell>
          <cell r="C840">
            <v>0</v>
          </cell>
        </row>
        <row r="841">
          <cell r="B841">
            <v>0</v>
          </cell>
          <cell r="C841">
            <v>0</v>
          </cell>
        </row>
        <row r="842">
          <cell r="B842">
            <v>0</v>
          </cell>
          <cell r="C842">
            <v>0</v>
          </cell>
        </row>
        <row r="844">
          <cell r="B844" t="str">
            <v>EQUIPO</v>
          </cell>
        </row>
        <row r="845">
          <cell r="B845" t="str">
            <v>HTA MENOR (5% de M. de O.)</v>
          </cell>
        </row>
        <row r="846">
          <cell r="A846">
            <v>0</v>
          </cell>
          <cell r="B846">
            <v>0</v>
          </cell>
          <cell r="C846">
            <v>0</v>
          </cell>
        </row>
        <row r="847">
          <cell r="A847">
            <v>0</v>
          </cell>
          <cell r="B847">
            <v>0</v>
          </cell>
          <cell r="C847">
            <v>0</v>
          </cell>
        </row>
        <row r="848">
          <cell r="A848">
            <v>0</v>
          </cell>
          <cell r="B848">
            <v>0</v>
          </cell>
          <cell r="C848">
            <v>0</v>
          </cell>
        </row>
        <row r="850">
          <cell r="B850" t="str">
            <v>MANO DE OBRA</v>
          </cell>
        </row>
        <row r="851">
          <cell r="B851">
            <v>0</v>
          </cell>
          <cell r="C851">
            <v>0</v>
          </cell>
        </row>
        <row r="852">
          <cell r="A852">
            <v>0</v>
          </cell>
          <cell r="B852">
            <v>0</v>
          </cell>
          <cell r="C852">
            <v>0</v>
          </cell>
        </row>
        <row r="853">
          <cell r="A853">
            <v>0</v>
          </cell>
          <cell r="B853">
            <v>0</v>
          </cell>
          <cell r="C853">
            <v>0</v>
          </cell>
        </row>
        <row r="854">
          <cell r="A854">
            <v>0</v>
          </cell>
          <cell r="B854">
            <v>0</v>
          </cell>
          <cell r="C854">
            <v>0</v>
          </cell>
        </row>
        <row r="856">
          <cell r="B856" t="str">
            <v>TRANSPORTE</v>
          </cell>
        </row>
        <row r="858">
          <cell r="A858">
            <v>0</v>
          </cell>
          <cell r="B858">
            <v>0</v>
          </cell>
          <cell r="C858">
            <v>0</v>
          </cell>
        </row>
        <row r="859">
          <cell r="A859">
            <v>0</v>
          </cell>
          <cell r="B859">
            <v>0</v>
          </cell>
          <cell r="C859">
            <v>0</v>
          </cell>
        </row>
        <row r="860">
          <cell r="A860">
            <v>0</v>
          </cell>
          <cell r="B860">
            <v>0</v>
          </cell>
          <cell r="C860">
            <v>0</v>
          </cell>
        </row>
        <row r="865">
          <cell r="A865" t="str">
            <v>CODIGO</v>
          </cell>
          <cell r="B865" t="str">
            <v>ITEM</v>
          </cell>
          <cell r="C865" t="str">
            <v>UNIDAD</v>
          </cell>
        </row>
        <row r="866">
          <cell r="D866">
            <v>0</v>
          </cell>
        </row>
        <row r="867">
          <cell r="B867" t="str">
            <v>CODIGO</v>
          </cell>
        </row>
        <row r="868">
          <cell r="A868" t="str">
            <v>CODIGO</v>
          </cell>
          <cell r="B868" t="str">
            <v>RECURSOS</v>
          </cell>
          <cell r="C868" t="str">
            <v>UNIDAD</v>
          </cell>
          <cell r="D868" t="str">
            <v>CANT.</v>
          </cell>
        </row>
        <row r="869">
          <cell r="B869" t="str">
            <v>MATERIALES</v>
          </cell>
        </row>
        <row r="870">
          <cell r="B870">
            <v>0</v>
          </cell>
          <cell r="C870">
            <v>0</v>
          </cell>
        </row>
        <row r="871">
          <cell r="B871">
            <v>0</v>
          </cell>
          <cell r="C871">
            <v>0</v>
          </cell>
        </row>
        <row r="872">
          <cell r="B872">
            <v>0</v>
          </cell>
          <cell r="C872">
            <v>0</v>
          </cell>
        </row>
        <row r="873">
          <cell r="B873">
            <v>0</v>
          </cell>
          <cell r="C873">
            <v>0</v>
          </cell>
        </row>
        <row r="875">
          <cell r="B875" t="str">
            <v>EQUIPO</v>
          </cell>
        </row>
        <row r="876">
          <cell r="B876" t="str">
            <v>HTA MENOR (5% de M. de O.)</v>
          </cell>
        </row>
        <row r="877">
          <cell r="A877">
            <v>0</v>
          </cell>
          <cell r="B877">
            <v>0</v>
          </cell>
          <cell r="C877">
            <v>0</v>
          </cell>
        </row>
        <row r="878">
          <cell r="A878">
            <v>0</v>
          </cell>
          <cell r="B878">
            <v>0</v>
          </cell>
          <cell r="C878">
            <v>0</v>
          </cell>
        </row>
        <row r="879">
          <cell r="A879">
            <v>0</v>
          </cell>
          <cell r="B879">
            <v>0</v>
          </cell>
          <cell r="C879">
            <v>0</v>
          </cell>
        </row>
        <row r="881">
          <cell r="B881" t="str">
            <v>MANO DE OBRA</v>
          </cell>
        </row>
        <row r="882">
          <cell r="B882">
            <v>0</v>
          </cell>
          <cell r="C882">
            <v>0</v>
          </cell>
        </row>
        <row r="883">
          <cell r="A883">
            <v>0</v>
          </cell>
          <cell r="B883">
            <v>0</v>
          </cell>
          <cell r="C883">
            <v>0</v>
          </cell>
        </row>
        <row r="884">
          <cell r="A884">
            <v>0</v>
          </cell>
          <cell r="B884">
            <v>0</v>
          </cell>
          <cell r="C884">
            <v>0</v>
          </cell>
        </row>
        <row r="885">
          <cell r="A885">
            <v>0</v>
          </cell>
          <cell r="B885">
            <v>0</v>
          </cell>
          <cell r="C885">
            <v>0</v>
          </cell>
        </row>
        <row r="887">
          <cell r="B887" t="str">
            <v>TRANSPORTE</v>
          </cell>
        </row>
        <row r="889">
          <cell r="A889">
            <v>0</v>
          </cell>
          <cell r="B889">
            <v>0</v>
          </cell>
          <cell r="C889">
            <v>0</v>
          </cell>
        </row>
        <row r="890">
          <cell r="A890">
            <v>0</v>
          </cell>
          <cell r="B890">
            <v>0</v>
          </cell>
          <cell r="C890">
            <v>0</v>
          </cell>
        </row>
        <row r="891">
          <cell r="A891">
            <v>0</v>
          </cell>
          <cell r="B891">
            <v>0</v>
          </cell>
          <cell r="C891">
            <v>0</v>
          </cell>
        </row>
        <row r="896">
          <cell r="A896" t="str">
            <v>CODIGO</v>
          </cell>
          <cell r="B896" t="str">
            <v>ITEM</v>
          </cell>
          <cell r="C896" t="str">
            <v>UNIDAD</v>
          </cell>
        </row>
        <row r="897">
          <cell r="D897">
            <v>0</v>
          </cell>
        </row>
        <row r="898">
          <cell r="B898" t="str">
            <v>CODIGO</v>
          </cell>
        </row>
        <row r="899">
          <cell r="A899" t="str">
            <v>CODIGO</v>
          </cell>
          <cell r="B899" t="str">
            <v>RECURSOS</v>
          </cell>
          <cell r="C899" t="str">
            <v>UNIDAD</v>
          </cell>
          <cell r="D899" t="str">
            <v>CANT.</v>
          </cell>
        </row>
        <row r="900">
          <cell r="B900" t="str">
            <v>MATERIALES</v>
          </cell>
        </row>
        <row r="901">
          <cell r="B901">
            <v>0</v>
          </cell>
          <cell r="C901">
            <v>0</v>
          </cell>
        </row>
        <row r="902">
          <cell r="B902">
            <v>0</v>
          </cell>
          <cell r="C902">
            <v>0</v>
          </cell>
        </row>
        <row r="903">
          <cell r="B903">
            <v>0</v>
          </cell>
          <cell r="C903">
            <v>0</v>
          </cell>
        </row>
        <row r="904">
          <cell r="B904">
            <v>0</v>
          </cell>
          <cell r="C904">
            <v>0</v>
          </cell>
        </row>
        <row r="906">
          <cell r="B906" t="str">
            <v>EQUIPO</v>
          </cell>
        </row>
        <row r="907">
          <cell r="B907" t="str">
            <v>HTA MENOR (5% de M. de O.)</v>
          </cell>
        </row>
        <row r="908">
          <cell r="A908">
            <v>0</v>
          </cell>
          <cell r="B908">
            <v>0</v>
          </cell>
          <cell r="C908">
            <v>0</v>
          </cell>
        </row>
        <row r="909">
          <cell r="A909">
            <v>0</v>
          </cell>
          <cell r="B909">
            <v>0</v>
          </cell>
          <cell r="C909">
            <v>0</v>
          </cell>
        </row>
        <row r="910">
          <cell r="A910">
            <v>0</v>
          </cell>
          <cell r="B910">
            <v>0</v>
          </cell>
          <cell r="C910">
            <v>0</v>
          </cell>
        </row>
        <row r="912">
          <cell r="B912" t="str">
            <v>MANO DE OBRA</v>
          </cell>
        </row>
        <row r="913">
          <cell r="B913">
            <v>0</v>
          </cell>
          <cell r="C913">
            <v>0</v>
          </cell>
        </row>
        <row r="914">
          <cell r="A914">
            <v>0</v>
          </cell>
          <cell r="B914">
            <v>0</v>
          </cell>
          <cell r="C914">
            <v>0</v>
          </cell>
        </row>
        <row r="915">
          <cell r="A915">
            <v>0</v>
          </cell>
          <cell r="B915">
            <v>0</v>
          </cell>
          <cell r="C915">
            <v>0</v>
          </cell>
        </row>
        <row r="916">
          <cell r="A916">
            <v>0</v>
          </cell>
          <cell r="B916">
            <v>0</v>
          </cell>
          <cell r="C916">
            <v>0</v>
          </cell>
        </row>
        <row r="918">
          <cell r="B918" t="str">
            <v>TRANSPORTE</v>
          </cell>
        </row>
        <row r="920">
          <cell r="A920">
            <v>0</v>
          </cell>
          <cell r="B920">
            <v>0</v>
          </cell>
          <cell r="C920">
            <v>0</v>
          </cell>
        </row>
        <row r="921">
          <cell r="A921">
            <v>0</v>
          </cell>
          <cell r="B921">
            <v>0</v>
          </cell>
          <cell r="C921">
            <v>0</v>
          </cell>
        </row>
        <row r="922">
          <cell r="A922">
            <v>0</v>
          </cell>
          <cell r="B922">
            <v>0</v>
          </cell>
          <cell r="C922">
            <v>0</v>
          </cell>
        </row>
        <row r="927">
          <cell r="A927" t="str">
            <v>CODIGO</v>
          </cell>
          <cell r="B927" t="str">
            <v>ITEM</v>
          </cell>
          <cell r="C927" t="str">
            <v>UNIDAD</v>
          </cell>
        </row>
        <row r="928">
          <cell r="D928">
            <v>0</v>
          </cell>
        </row>
        <row r="929">
          <cell r="B929" t="str">
            <v>CODIGO</v>
          </cell>
        </row>
        <row r="930">
          <cell r="A930" t="str">
            <v>CODIGO</v>
          </cell>
          <cell r="B930" t="str">
            <v>RECURSOS</v>
          </cell>
          <cell r="C930" t="str">
            <v>UNIDAD</v>
          </cell>
          <cell r="D930" t="str">
            <v>CANT.</v>
          </cell>
        </row>
        <row r="931">
          <cell r="B931" t="str">
            <v>MATERIALES</v>
          </cell>
        </row>
        <row r="932">
          <cell r="B932">
            <v>0</v>
          </cell>
          <cell r="C932">
            <v>0</v>
          </cell>
        </row>
        <row r="933">
          <cell r="B933">
            <v>0</v>
          </cell>
          <cell r="C933">
            <v>0</v>
          </cell>
        </row>
        <row r="934">
          <cell r="B934">
            <v>0</v>
          </cell>
          <cell r="C934">
            <v>0</v>
          </cell>
        </row>
        <row r="935">
          <cell r="B935">
            <v>0</v>
          </cell>
          <cell r="C935">
            <v>0</v>
          </cell>
        </row>
        <row r="937">
          <cell r="B937" t="str">
            <v>EQUIPO</v>
          </cell>
        </row>
        <row r="938">
          <cell r="B938" t="str">
            <v>HTA MENOR (5% de M. de O.)</v>
          </cell>
        </row>
        <row r="939">
          <cell r="A939">
            <v>0</v>
          </cell>
          <cell r="B939">
            <v>0</v>
          </cell>
          <cell r="C939">
            <v>0</v>
          </cell>
        </row>
        <row r="940">
          <cell r="A940">
            <v>0</v>
          </cell>
          <cell r="B940">
            <v>0</v>
          </cell>
          <cell r="C940">
            <v>0</v>
          </cell>
        </row>
        <row r="941">
          <cell r="A941">
            <v>0</v>
          </cell>
          <cell r="B941">
            <v>0</v>
          </cell>
          <cell r="C941">
            <v>0</v>
          </cell>
        </row>
        <row r="943">
          <cell r="B943" t="str">
            <v>MANO DE OBRA</v>
          </cell>
        </row>
        <row r="944">
          <cell r="B944">
            <v>0</v>
          </cell>
          <cell r="C944">
            <v>0</v>
          </cell>
        </row>
        <row r="945">
          <cell r="A945">
            <v>0</v>
          </cell>
          <cell r="B945">
            <v>0</v>
          </cell>
          <cell r="C945">
            <v>0</v>
          </cell>
        </row>
        <row r="946">
          <cell r="A946">
            <v>0</v>
          </cell>
          <cell r="B946">
            <v>0</v>
          </cell>
          <cell r="C946">
            <v>0</v>
          </cell>
        </row>
        <row r="947">
          <cell r="A947">
            <v>0</v>
          </cell>
          <cell r="B947">
            <v>0</v>
          </cell>
          <cell r="C947">
            <v>0</v>
          </cell>
        </row>
        <row r="949">
          <cell r="B949" t="str">
            <v>TRANSPORTE</v>
          </cell>
        </row>
        <row r="951">
          <cell r="A951">
            <v>0</v>
          </cell>
          <cell r="B951">
            <v>0</v>
          </cell>
          <cell r="C951">
            <v>0</v>
          </cell>
        </row>
        <row r="952">
          <cell r="A952">
            <v>0</v>
          </cell>
          <cell r="B952">
            <v>0</v>
          </cell>
          <cell r="C952">
            <v>0</v>
          </cell>
        </row>
        <row r="953">
          <cell r="A953">
            <v>0</v>
          </cell>
          <cell r="B953">
            <v>0</v>
          </cell>
          <cell r="C953">
            <v>0</v>
          </cell>
        </row>
        <row r="959">
          <cell r="A959" t="str">
            <v>CODIGO</v>
          </cell>
          <cell r="B959" t="str">
            <v>ITEM</v>
          </cell>
          <cell r="C959" t="str">
            <v>UNIDAD</v>
          </cell>
        </row>
        <row r="960">
          <cell r="D960">
            <v>0</v>
          </cell>
        </row>
        <row r="961">
          <cell r="B961" t="str">
            <v>CODIGO</v>
          </cell>
        </row>
        <row r="962">
          <cell r="A962" t="str">
            <v>CODIGO</v>
          </cell>
          <cell r="B962" t="str">
            <v>RECURSOS</v>
          </cell>
          <cell r="C962" t="str">
            <v>UNIDAD</v>
          </cell>
          <cell r="D962" t="str">
            <v>CANT.</v>
          </cell>
        </row>
        <row r="963">
          <cell r="B963" t="str">
            <v>MATERIALES</v>
          </cell>
        </row>
        <row r="964">
          <cell r="B964">
            <v>0</v>
          </cell>
          <cell r="C964">
            <v>0</v>
          </cell>
        </row>
        <row r="965">
          <cell r="B965">
            <v>0</v>
          </cell>
          <cell r="C965">
            <v>0</v>
          </cell>
        </row>
        <row r="966">
          <cell r="B966">
            <v>0</v>
          </cell>
          <cell r="C966">
            <v>0</v>
          </cell>
        </row>
        <row r="967">
          <cell r="B967">
            <v>0</v>
          </cell>
          <cell r="C967">
            <v>0</v>
          </cell>
        </row>
        <row r="969">
          <cell r="B969" t="str">
            <v>EQUIPO</v>
          </cell>
        </row>
        <row r="970">
          <cell r="B970" t="str">
            <v>HTA MENOR (5% de M. de O.)</v>
          </cell>
        </row>
        <row r="971">
          <cell r="A971">
            <v>0</v>
          </cell>
          <cell r="B971">
            <v>0</v>
          </cell>
          <cell r="C971">
            <v>0</v>
          </cell>
        </row>
        <row r="972">
          <cell r="A972">
            <v>0</v>
          </cell>
          <cell r="B972">
            <v>0</v>
          </cell>
          <cell r="C972">
            <v>0</v>
          </cell>
        </row>
        <row r="973">
          <cell r="A973">
            <v>0</v>
          </cell>
          <cell r="B973">
            <v>0</v>
          </cell>
          <cell r="C973">
            <v>0</v>
          </cell>
        </row>
        <row r="975">
          <cell r="B975" t="str">
            <v>MANO DE OBRA</v>
          </cell>
        </row>
        <row r="976">
          <cell r="B976">
            <v>0</v>
          </cell>
          <cell r="C976">
            <v>0</v>
          </cell>
        </row>
        <row r="977">
          <cell r="A977">
            <v>0</v>
          </cell>
          <cell r="B977">
            <v>0</v>
          </cell>
          <cell r="C977">
            <v>0</v>
          </cell>
        </row>
        <row r="978">
          <cell r="A978">
            <v>0</v>
          </cell>
          <cell r="B978">
            <v>0</v>
          </cell>
          <cell r="C978">
            <v>0</v>
          </cell>
        </row>
        <row r="979">
          <cell r="A979">
            <v>0</v>
          </cell>
          <cell r="B979">
            <v>0</v>
          </cell>
          <cell r="C979">
            <v>0</v>
          </cell>
        </row>
        <row r="981">
          <cell r="B981" t="str">
            <v>TRANSPORTE</v>
          </cell>
        </row>
        <row r="983">
          <cell r="A983">
            <v>0</v>
          </cell>
          <cell r="B983">
            <v>0</v>
          </cell>
          <cell r="C983">
            <v>0</v>
          </cell>
        </row>
        <row r="984">
          <cell r="A984">
            <v>0</v>
          </cell>
          <cell r="B984">
            <v>0</v>
          </cell>
          <cell r="C984">
            <v>0</v>
          </cell>
        </row>
        <row r="985">
          <cell r="A985">
            <v>0</v>
          </cell>
          <cell r="B985">
            <v>0</v>
          </cell>
          <cell r="C985">
            <v>0</v>
          </cell>
        </row>
        <row r="990">
          <cell r="A990" t="str">
            <v>CODIGO</v>
          </cell>
          <cell r="B990" t="str">
            <v>ITEM</v>
          </cell>
          <cell r="C990" t="str">
            <v>UNIDAD</v>
          </cell>
        </row>
        <row r="991">
          <cell r="D991">
            <v>0</v>
          </cell>
        </row>
        <row r="992">
          <cell r="B992" t="str">
            <v>CODIGO</v>
          </cell>
        </row>
        <row r="993">
          <cell r="A993" t="str">
            <v>CODIGO</v>
          </cell>
          <cell r="B993" t="str">
            <v>RECURSOS</v>
          </cell>
          <cell r="C993" t="str">
            <v>UNIDAD</v>
          </cell>
          <cell r="D993" t="str">
            <v>CANT.</v>
          </cell>
        </row>
        <row r="994">
          <cell r="B994" t="str">
            <v>MATERIALES</v>
          </cell>
        </row>
        <row r="995">
          <cell r="B995">
            <v>0</v>
          </cell>
          <cell r="C995">
            <v>0</v>
          </cell>
        </row>
        <row r="996">
          <cell r="B996">
            <v>0</v>
          </cell>
          <cell r="C996">
            <v>0</v>
          </cell>
        </row>
        <row r="997">
          <cell r="B997">
            <v>0</v>
          </cell>
          <cell r="C997">
            <v>0</v>
          </cell>
        </row>
        <row r="998">
          <cell r="B998">
            <v>0</v>
          </cell>
          <cell r="C998">
            <v>0</v>
          </cell>
        </row>
        <row r="1000">
          <cell r="B1000" t="str">
            <v>EQUIPO</v>
          </cell>
        </row>
        <row r="1001">
          <cell r="B1001" t="str">
            <v>HTA MENOR (5% de M. de O.)</v>
          </cell>
        </row>
        <row r="1002">
          <cell r="A1002">
            <v>0</v>
          </cell>
          <cell r="B1002">
            <v>0</v>
          </cell>
          <cell r="C1002">
            <v>0</v>
          </cell>
        </row>
        <row r="1003">
          <cell r="A1003">
            <v>0</v>
          </cell>
          <cell r="B1003">
            <v>0</v>
          </cell>
          <cell r="C1003">
            <v>0</v>
          </cell>
        </row>
        <row r="1004">
          <cell r="A1004">
            <v>0</v>
          </cell>
          <cell r="B1004">
            <v>0</v>
          </cell>
          <cell r="C1004">
            <v>0</v>
          </cell>
        </row>
        <row r="1006">
          <cell r="B1006" t="str">
            <v>MANO DE OBRA</v>
          </cell>
        </row>
        <row r="1007">
          <cell r="B1007">
            <v>0</v>
          </cell>
          <cell r="C1007">
            <v>0</v>
          </cell>
        </row>
        <row r="1008">
          <cell r="A1008">
            <v>0</v>
          </cell>
          <cell r="B1008">
            <v>0</v>
          </cell>
          <cell r="C1008">
            <v>0</v>
          </cell>
        </row>
        <row r="1009">
          <cell r="A1009">
            <v>0</v>
          </cell>
          <cell r="B1009">
            <v>0</v>
          </cell>
          <cell r="C1009">
            <v>0</v>
          </cell>
        </row>
        <row r="1010">
          <cell r="A1010">
            <v>0</v>
          </cell>
          <cell r="B1010">
            <v>0</v>
          </cell>
          <cell r="C1010">
            <v>0</v>
          </cell>
        </row>
        <row r="1012">
          <cell r="B1012" t="str">
            <v>TRANSPORTE</v>
          </cell>
        </row>
        <row r="1014">
          <cell r="A1014">
            <v>0</v>
          </cell>
          <cell r="B1014">
            <v>0</v>
          </cell>
          <cell r="C1014">
            <v>0</v>
          </cell>
        </row>
        <row r="1015">
          <cell r="A1015">
            <v>0</v>
          </cell>
          <cell r="B1015">
            <v>0</v>
          </cell>
          <cell r="C1015">
            <v>0</v>
          </cell>
        </row>
        <row r="1016">
          <cell r="A1016">
            <v>0</v>
          </cell>
          <cell r="B1016">
            <v>0</v>
          </cell>
          <cell r="C1016">
            <v>0</v>
          </cell>
        </row>
        <row r="1021">
          <cell r="A1021" t="str">
            <v>CODIGO</v>
          </cell>
          <cell r="B1021" t="str">
            <v>ITEM</v>
          </cell>
          <cell r="C1021" t="str">
            <v>UNIDAD</v>
          </cell>
        </row>
        <row r="1022">
          <cell r="D1022">
            <v>0</v>
          </cell>
        </row>
        <row r="1023">
          <cell r="B1023" t="str">
            <v>CODIGO</v>
          </cell>
        </row>
        <row r="1024">
          <cell r="A1024" t="str">
            <v>CODIGO</v>
          </cell>
          <cell r="B1024" t="str">
            <v>RECURSOS</v>
          </cell>
          <cell r="C1024" t="str">
            <v>UNIDAD</v>
          </cell>
          <cell r="D1024" t="str">
            <v>CANT.</v>
          </cell>
        </row>
        <row r="1025">
          <cell r="B1025" t="str">
            <v>MATERIALES</v>
          </cell>
        </row>
        <row r="1026">
          <cell r="B1026">
            <v>0</v>
          </cell>
          <cell r="C1026">
            <v>0</v>
          </cell>
        </row>
        <row r="1027">
          <cell r="B1027">
            <v>0</v>
          </cell>
          <cell r="C1027">
            <v>0</v>
          </cell>
        </row>
        <row r="1028">
          <cell r="B1028">
            <v>0</v>
          </cell>
          <cell r="C1028">
            <v>0</v>
          </cell>
        </row>
        <row r="1029">
          <cell r="B1029">
            <v>0</v>
          </cell>
          <cell r="C1029">
            <v>0</v>
          </cell>
        </row>
        <row r="1031">
          <cell r="B1031" t="str">
            <v>EQUIPO</v>
          </cell>
        </row>
        <row r="1032">
          <cell r="B1032" t="str">
            <v>HTA MENOR (5% de M. de O.)</v>
          </cell>
        </row>
        <row r="1033">
          <cell r="A1033">
            <v>0</v>
          </cell>
          <cell r="B1033">
            <v>0</v>
          </cell>
          <cell r="C1033">
            <v>0</v>
          </cell>
        </row>
        <row r="1034">
          <cell r="A1034">
            <v>0</v>
          </cell>
          <cell r="B1034">
            <v>0</v>
          </cell>
          <cell r="C1034">
            <v>0</v>
          </cell>
        </row>
        <row r="1035">
          <cell r="A1035">
            <v>0</v>
          </cell>
          <cell r="B1035">
            <v>0</v>
          </cell>
          <cell r="C1035">
            <v>0</v>
          </cell>
        </row>
        <row r="1037">
          <cell r="B1037" t="str">
            <v>MANO DE OBRA</v>
          </cell>
        </row>
        <row r="1038">
          <cell r="B1038">
            <v>0</v>
          </cell>
          <cell r="C1038">
            <v>0</v>
          </cell>
        </row>
        <row r="1039">
          <cell r="A1039">
            <v>0</v>
          </cell>
          <cell r="B1039">
            <v>0</v>
          </cell>
          <cell r="C1039">
            <v>0</v>
          </cell>
        </row>
        <row r="1040">
          <cell r="A1040">
            <v>0</v>
          </cell>
          <cell r="B1040">
            <v>0</v>
          </cell>
          <cell r="C1040">
            <v>0</v>
          </cell>
        </row>
        <row r="1041">
          <cell r="A1041">
            <v>0</v>
          </cell>
          <cell r="B1041">
            <v>0</v>
          </cell>
          <cell r="C1041">
            <v>0</v>
          </cell>
        </row>
        <row r="1043">
          <cell r="B1043" t="str">
            <v>TRANSPORTE</v>
          </cell>
        </row>
        <row r="1045">
          <cell r="A1045">
            <v>0</v>
          </cell>
          <cell r="B1045">
            <v>0</v>
          </cell>
          <cell r="C1045">
            <v>0</v>
          </cell>
        </row>
        <row r="1046">
          <cell r="A1046">
            <v>0</v>
          </cell>
          <cell r="B1046">
            <v>0</v>
          </cell>
          <cell r="C1046">
            <v>0</v>
          </cell>
        </row>
        <row r="1047">
          <cell r="A1047">
            <v>0</v>
          </cell>
          <cell r="B1047">
            <v>0</v>
          </cell>
          <cell r="C1047">
            <v>0</v>
          </cell>
        </row>
        <row r="1052">
          <cell r="A1052" t="str">
            <v>CODIGO</v>
          </cell>
          <cell r="B1052" t="str">
            <v>ITEM</v>
          </cell>
          <cell r="C1052" t="str">
            <v>UNIDAD</v>
          </cell>
        </row>
        <row r="1053">
          <cell r="D1053">
            <v>0</v>
          </cell>
        </row>
        <row r="1054">
          <cell r="B1054" t="str">
            <v>CODIGO</v>
          </cell>
        </row>
        <row r="1055">
          <cell r="A1055" t="str">
            <v>CODIGO</v>
          </cell>
          <cell r="B1055" t="str">
            <v>RECURSOS</v>
          </cell>
          <cell r="C1055" t="str">
            <v>UNIDAD</v>
          </cell>
          <cell r="D1055" t="str">
            <v>CANT.</v>
          </cell>
        </row>
        <row r="1056">
          <cell r="B1056" t="str">
            <v>MATERIALES</v>
          </cell>
        </row>
        <row r="1057">
          <cell r="B1057">
            <v>0</v>
          </cell>
          <cell r="C1057">
            <v>0</v>
          </cell>
        </row>
        <row r="1058">
          <cell r="B1058">
            <v>0</v>
          </cell>
          <cell r="C1058">
            <v>0</v>
          </cell>
        </row>
        <row r="1059">
          <cell r="B1059">
            <v>0</v>
          </cell>
          <cell r="C1059">
            <v>0</v>
          </cell>
        </row>
        <row r="1060">
          <cell r="B1060">
            <v>0</v>
          </cell>
          <cell r="C1060">
            <v>0</v>
          </cell>
        </row>
        <row r="1062">
          <cell r="B1062" t="str">
            <v>EQUIPO</v>
          </cell>
        </row>
        <row r="1063">
          <cell r="B1063" t="str">
            <v>HTA MENOR (5% de M. de O.)</v>
          </cell>
        </row>
        <row r="1064">
          <cell r="A1064">
            <v>0</v>
          </cell>
          <cell r="B1064">
            <v>0</v>
          </cell>
          <cell r="C1064">
            <v>0</v>
          </cell>
        </row>
        <row r="1065">
          <cell r="A1065">
            <v>0</v>
          </cell>
          <cell r="B1065">
            <v>0</v>
          </cell>
          <cell r="C1065">
            <v>0</v>
          </cell>
        </row>
        <row r="1066">
          <cell r="A1066">
            <v>0</v>
          </cell>
          <cell r="B1066">
            <v>0</v>
          </cell>
          <cell r="C1066">
            <v>0</v>
          </cell>
        </row>
        <row r="1068">
          <cell r="B1068" t="str">
            <v>MANO DE OBRA</v>
          </cell>
        </row>
        <row r="1069">
          <cell r="B1069">
            <v>0</v>
          </cell>
          <cell r="C1069">
            <v>0</v>
          </cell>
        </row>
        <row r="1070">
          <cell r="A1070">
            <v>0</v>
          </cell>
          <cell r="B1070">
            <v>0</v>
          </cell>
          <cell r="C1070">
            <v>0</v>
          </cell>
        </row>
        <row r="1071">
          <cell r="A1071">
            <v>0</v>
          </cell>
          <cell r="B1071">
            <v>0</v>
          </cell>
          <cell r="C1071">
            <v>0</v>
          </cell>
        </row>
        <row r="1072">
          <cell r="A1072">
            <v>0</v>
          </cell>
          <cell r="B1072">
            <v>0</v>
          </cell>
          <cell r="C1072">
            <v>0</v>
          </cell>
        </row>
        <row r="1074">
          <cell r="B1074" t="str">
            <v>TRANSPORTE</v>
          </cell>
        </row>
        <row r="1076">
          <cell r="A1076">
            <v>0</v>
          </cell>
          <cell r="B1076">
            <v>0</v>
          </cell>
          <cell r="C1076">
            <v>0</v>
          </cell>
        </row>
        <row r="1077">
          <cell r="A1077">
            <v>0</v>
          </cell>
          <cell r="B1077">
            <v>0</v>
          </cell>
          <cell r="C1077">
            <v>0</v>
          </cell>
        </row>
        <row r="1078">
          <cell r="A1078">
            <v>0</v>
          </cell>
          <cell r="B1078">
            <v>0</v>
          </cell>
          <cell r="C1078">
            <v>0</v>
          </cell>
        </row>
        <row r="1083">
          <cell r="A1083" t="str">
            <v>CODIGO</v>
          </cell>
          <cell r="B1083" t="str">
            <v>ITEM</v>
          </cell>
          <cell r="C1083" t="str">
            <v>UNIDAD</v>
          </cell>
        </row>
        <row r="1084">
          <cell r="D1084">
            <v>0</v>
          </cell>
        </row>
        <row r="1085">
          <cell r="B1085" t="str">
            <v>CODIGO</v>
          </cell>
        </row>
        <row r="1086">
          <cell r="A1086" t="str">
            <v>CODIGO</v>
          </cell>
          <cell r="B1086" t="str">
            <v>RECURSOS</v>
          </cell>
          <cell r="C1086" t="str">
            <v>UNIDAD</v>
          </cell>
          <cell r="D1086" t="str">
            <v>CANT.</v>
          </cell>
        </row>
        <row r="1087">
          <cell r="B1087" t="str">
            <v>MATERIALES</v>
          </cell>
        </row>
        <row r="1088">
          <cell r="B1088">
            <v>0</v>
          </cell>
          <cell r="C1088">
            <v>0</v>
          </cell>
        </row>
        <row r="1089">
          <cell r="B1089">
            <v>0</v>
          </cell>
          <cell r="C1089">
            <v>0</v>
          </cell>
        </row>
        <row r="1090">
          <cell r="B1090">
            <v>0</v>
          </cell>
          <cell r="C1090">
            <v>0</v>
          </cell>
        </row>
        <row r="1091">
          <cell r="B1091">
            <v>0</v>
          </cell>
          <cell r="C1091">
            <v>0</v>
          </cell>
        </row>
        <row r="1093">
          <cell r="B1093" t="str">
            <v>EQUIPO</v>
          </cell>
        </row>
        <row r="1094">
          <cell r="B1094" t="str">
            <v>HTA MENOR (5% de M. de O.)</v>
          </cell>
        </row>
        <row r="1095">
          <cell r="A1095">
            <v>0</v>
          </cell>
          <cell r="B1095">
            <v>0</v>
          </cell>
          <cell r="C1095">
            <v>0</v>
          </cell>
        </row>
        <row r="1096">
          <cell r="A1096">
            <v>0</v>
          </cell>
          <cell r="B1096">
            <v>0</v>
          </cell>
          <cell r="C1096">
            <v>0</v>
          </cell>
        </row>
        <row r="1097">
          <cell r="A1097">
            <v>0</v>
          </cell>
          <cell r="B1097">
            <v>0</v>
          </cell>
          <cell r="C1097">
            <v>0</v>
          </cell>
        </row>
        <row r="1099">
          <cell r="B1099" t="str">
            <v>MANO DE OBRA</v>
          </cell>
        </row>
        <row r="1100">
          <cell r="B1100">
            <v>0</v>
          </cell>
          <cell r="C1100">
            <v>0</v>
          </cell>
        </row>
        <row r="1101">
          <cell r="A1101">
            <v>0</v>
          </cell>
          <cell r="B1101">
            <v>0</v>
          </cell>
          <cell r="C1101">
            <v>0</v>
          </cell>
        </row>
        <row r="1102">
          <cell r="A1102">
            <v>0</v>
          </cell>
          <cell r="B1102">
            <v>0</v>
          </cell>
          <cell r="C1102">
            <v>0</v>
          </cell>
        </row>
        <row r="1103">
          <cell r="A1103">
            <v>0</v>
          </cell>
          <cell r="B1103">
            <v>0</v>
          </cell>
          <cell r="C1103">
            <v>0</v>
          </cell>
        </row>
        <row r="1105">
          <cell r="B1105" t="str">
            <v>TRANSPORTE</v>
          </cell>
        </row>
        <row r="1107">
          <cell r="A1107">
            <v>0</v>
          </cell>
          <cell r="B1107">
            <v>0</v>
          </cell>
          <cell r="C1107">
            <v>0</v>
          </cell>
        </row>
        <row r="1108">
          <cell r="A1108">
            <v>0</v>
          </cell>
          <cell r="B1108">
            <v>0</v>
          </cell>
          <cell r="C1108">
            <v>0</v>
          </cell>
        </row>
        <row r="1109">
          <cell r="A1109">
            <v>0</v>
          </cell>
          <cell r="B1109">
            <v>0</v>
          </cell>
          <cell r="C1109">
            <v>0</v>
          </cell>
        </row>
        <row r="1114">
          <cell r="A1114" t="str">
            <v>CODIGO</v>
          </cell>
          <cell r="B1114" t="str">
            <v>ITEM</v>
          </cell>
          <cell r="C1114" t="str">
            <v>UNIDAD</v>
          </cell>
        </row>
        <row r="1115">
          <cell r="D1115">
            <v>0</v>
          </cell>
        </row>
        <row r="1116">
          <cell r="B1116" t="str">
            <v>CODIGO</v>
          </cell>
        </row>
        <row r="1117">
          <cell r="A1117" t="str">
            <v>CODIGO</v>
          </cell>
          <cell r="B1117" t="str">
            <v>RECURSOS</v>
          </cell>
          <cell r="C1117" t="str">
            <v>UNIDAD</v>
          </cell>
          <cell r="D1117" t="str">
            <v>CANT.</v>
          </cell>
        </row>
        <row r="1118">
          <cell r="B1118" t="str">
            <v>MATERIALES</v>
          </cell>
        </row>
        <row r="1119">
          <cell r="B1119">
            <v>0</v>
          </cell>
          <cell r="C1119">
            <v>0</v>
          </cell>
        </row>
        <row r="1120">
          <cell r="B1120">
            <v>0</v>
          </cell>
          <cell r="C1120">
            <v>0</v>
          </cell>
        </row>
        <row r="1121">
          <cell r="B1121">
            <v>0</v>
          </cell>
          <cell r="C1121">
            <v>0</v>
          </cell>
        </row>
        <row r="1122">
          <cell r="B1122">
            <v>0</v>
          </cell>
          <cell r="C1122">
            <v>0</v>
          </cell>
        </row>
        <row r="1124">
          <cell r="B1124" t="str">
            <v>EQUIPO</v>
          </cell>
        </row>
        <row r="1125">
          <cell r="B1125" t="str">
            <v>HTA MENOR (5% de M. de O.)</v>
          </cell>
        </row>
        <row r="1126">
          <cell r="A1126">
            <v>0</v>
          </cell>
          <cell r="B1126">
            <v>0</v>
          </cell>
          <cell r="C1126">
            <v>0</v>
          </cell>
        </row>
        <row r="1127">
          <cell r="A1127">
            <v>0</v>
          </cell>
          <cell r="B1127">
            <v>0</v>
          </cell>
          <cell r="C1127">
            <v>0</v>
          </cell>
        </row>
        <row r="1128">
          <cell r="A1128">
            <v>0</v>
          </cell>
          <cell r="B1128">
            <v>0</v>
          </cell>
          <cell r="C1128">
            <v>0</v>
          </cell>
        </row>
        <row r="1130">
          <cell r="B1130" t="str">
            <v>MANO DE OBRA</v>
          </cell>
        </row>
        <row r="1131">
          <cell r="B1131">
            <v>0</v>
          </cell>
          <cell r="C1131">
            <v>0</v>
          </cell>
        </row>
        <row r="1132">
          <cell r="A1132">
            <v>0</v>
          </cell>
          <cell r="B1132">
            <v>0</v>
          </cell>
          <cell r="C1132">
            <v>0</v>
          </cell>
        </row>
        <row r="1133">
          <cell r="A1133">
            <v>0</v>
          </cell>
          <cell r="B1133">
            <v>0</v>
          </cell>
          <cell r="C1133">
            <v>0</v>
          </cell>
        </row>
        <row r="1134">
          <cell r="A1134">
            <v>0</v>
          </cell>
          <cell r="B1134">
            <v>0</v>
          </cell>
          <cell r="C1134">
            <v>0</v>
          </cell>
        </row>
        <row r="1136">
          <cell r="B1136" t="str">
            <v>TRANSPORTE</v>
          </cell>
        </row>
        <row r="1138">
          <cell r="A1138">
            <v>0</v>
          </cell>
          <cell r="B1138">
            <v>0</v>
          </cell>
          <cell r="C1138">
            <v>0</v>
          </cell>
        </row>
        <row r="1139">
          <cell r="A1139">
            <v>0</v>
          </cell>
          <cell r="B1139">
            <v>0</v>
          </cell>
          <cell r="C1139">
            <v>0</v>
          </cell>
        </row>
        <row r="1140">
          <cell r="A1140">
            <v>0</v>
          </cell>
          <cell r="B1140">
            <v>0</v>
          </cell>
          <cell r="C1140">
            <v>0</v>
          </cell>
        </row>
        <row r="1145">
          <cell r="A1145" t="str">
            <v>CODIGO</v>
          </cell>
          <cell r="B1145" t="str">
            <v>ITEM</v>
          </cell>
          <cell r="C1145" t="str">
            <v>UNIDAD</v>
          </cell>
        </row>
        <row r="1146">
          <cell r="D1146">
            <v>0</v>
          </cell>
        </row>
        <row r="1147">
          <cell r="B1147" t="str">
            <v>CODIGO</v>
          </cell>
        </row>
        <row r="1148">
          <cell r="A1148" t="str">
            <v>CODIGO</v>
          </cell>
          <cell r="B1148" t="str">
            <v>RECURSOS</v>
          </cell>
          <cell r="C1148" t="str">
            <v>UNIDAD</v>
          </cell>
          <cell r="D1148" t="str">
            <v>CANT.</v>
          </cell>
        </row>
        <row r="1149">
          <cell r="B1149" t="str">
            <v>MATERIALES</v>
          </cell>
        </row>
        <row r="1150">
          <cell r="B1150">
            <v>0</v>
          </cell>
          <cell r="C1150">
            <v>0</v>
          </cell>
        </row>
        <row r="1151">
          <cell r="B1151">
            <v>0</v>
          </cell>
          <cell r="C1151">
            <v>0</v>
          </cell>
        </row>
        <row r="1152">
          <cell r="B1152">
            <v>0</v>
          </cell>
          <cell r="C1152">
            <v>0</v>
          </cell>
        </row>
        <row r="1153">
          <cell r="B1153">
            <v>0</v>
          </cell>
          <cell r="C1153">
            <v>0</v>
          </cell>
        </row>
        <row r="1155">
          <cell r="B1155" t="str">
            <v>EQUIPO</v>
          </cell>
        </row>
        <row r="1156">
          <cell r="B1156" t="str">
            <v>HTA MENOR (5% de M. de O.)</v>
          </cell>
        </row>
        <row r="1157">
          <cell r="A1157">
            <v>0</v>
          </cell>
          <cell r="B1157">
            <v>0</v>
          </cell>
          <cell r="C1157">
            <v>0</v>
          </cell>
        </row>
        <row r="1158">
          <cell r="A1158">
            <v>0</v>
          </cell>
          <cell r="B1158">
            <v>0</v>
          </cell>
          <cell r="C1158">
            <v>0</v>
          </cell>
        </row>
        <row r="1159">
          <cell r="A1159">
            <v>0</v>
          </cell>
          <cell r="B1159">
            <v>0</v>
          </cell>
          <cell r="C1159">
            <v>0</v>
          </cell>
        </row>
        <row r="1161">
          <cell r="B1161" t="str">
            <v>MANO DE OBRA</v>
          </cell>
        </row>
        <row r="1162">
          <cell r="B1162">
            <v>0</v>
          </cell>
          <cell r="C1162">
            <v>0</v>
          </cell>
        </row>
        <row r="1163">
          <cell r="A1163">
            <v>0</v>
          </cell>
          <cell r="B1163">
            <v>0</v>
          </cell>
          <cell r="C1163">
            <v>0</v>
          </cell>
        </row>
        <row r="1164">
          <cell r="A1164">
            <v>0</v>
          </cell>
          <cell r="B1164">
            <v>0</v>
          </cell>
          <cell r="C1164">
            <v>0</v>
          </cell>
        </row>
        <row r="1165">
          <cell r="A1165">
            <v>0</v>
          </cell>
          <cell r="B1165">
            <v>0</v>
          </cell>
          <cell r="C1165">
            <v>0</v>
          </cell>
        </row>
        <row r="1167">
          <cell r="B1167" t="str">
            <v>TRANSPORTE</v>
          </cell>
        </row>
        <row r="1169">
          <cell r="A1169">
            <v>0</v>
          </cell>
          <cell r="B1169">
            <v>0</v>
          </cell>
          <cell r="C1169">
            <v>0</v>
          </cell>
        </row>
        <row r="1170">
          <cell r="A1170">
            <v>0</v>
          </cell>
          <cell r="B1170">
            <v>0</v>
          </cell>
          <cell r="C1170">
            <v>0</v>
          </cell>
        </row>
        <row r="1171">
          <cell r="A1171">
            <v>0</v>
          </cell>
          <cell r="B1171">
            <v>0</v>
          </cell>
          <cell r="C1171">
            <v>0</v>
          </cell>
        </row>
        <row r="1176">
          <cell r="A1176" t="str">
            <v>CODIGO</v>
          </cell>
          <cell r="B1176" t="str">
            <v>ITEM</v>
          </cell>
          <cell r="C1176" t="str">
            <v>UNIDAD</v>
          </cell>
        </row>
        <row r="1177">
          <cell r="D1177">
            <v>0</v>
          </cell>
        </row>
        <row r="1178">
          <cell r="B1178" t="str">
            <v>CODIGO</v>
          </cell>
        </row>
        <row r="1179">
          <cell r="A1179" t="str">
            <v>CODIGO</v>
          </cell>
          <cell r="B1179" t="str">
            <v>RECURSOS</v>
          </cell>
          <cell r="C1179" t="str">
            <v>UNIDAD</v>
          </cell>
          <cell r="D1179" t="str">
            <v>CANT.</v>
          </cell>
        </row>
        <row r="1180">
          <cell r="B1180" t="str">
            <v>MATERIALES</v>
          </cell>
        </row>
        <row r="1181">
          <cell r="B1181">
            <v>0</v>
          </cell>
          <cell r="C1181">
            <v>0</v>
          </cell>
        </row>
        <row r="1182">
          <cell r="B1182">
            <v>0</v>
          </cell>
          <cell r="C1182">
            <v>0</v>
          </cell>
        </row>
        <row r="1183">
          <cell r="B1183">
            <v>0</v>
          </cell>
          <cell r="C1183">
            <v>0</v>
          </cell>
        </row>
        <row r="1184">
          <cell r="B1184">
            <v>0</v>
          </cell>
          <cell r="C1184">
            <v>0</v>
          </cell>
        </row>
        <row r="1186">
          <cell r="B1186" t="str">
            <v>EQUIPO</v>
          </cell>
        </row>
        <row r="1187">
          <cell r="B1187" t="str">
            <v>HTA MENOR (5% de M. de O.)</v>
          </cell>
        </row>
        <row r="1188">
          <cell r="A1188">
            <v>0</v>
          </cell>
          <cell r="B1188">
            <v>0</v>
          </cell>
          <cell r="C1188">
            <v>0</v>
          </cell>
        </row>
        <row r="1189">
          <cell r="A1189">
            <v>0</v>
          </cell>
          <cell r="B1189">
            <v>0</v>
          </cell>
          <cell r="C1189">
            <v>0</v>
          </cell>
        </row>
        <row r="1190">
          <cell r="A1190">
            <v>0</v>
          </cell>
          <cell r="B1190">
            <v>0</v>
          </cell>
          <cell r="C1190">
            <v>0</v>
          </cell>
        </row>
        <row r="1192">
          <cell r="B1192" t="str">
            <v>MANO DE OBRA</v>
          </cell>
        </row>
        <row r="1193">
          <cell r="B1193">
            <v>0</v>
          </cell>
          <cell r="C1193">
            <v>0</v>
          </cell>
        </row>
        <row r="1194">
          <cell r="A1194">
            <v>0</v>
          </cell>
          <cell r="B1194">
            <v>0</v>
          </cell>
          <cell r="C1194">
            <v>0</v>
          </cell>
        </row>
        <row r="1195">
          <cell r="A1195">
            <v>0</v>
          </cell>
          <cell r="B1195">
            <v>0</v>
          </cell>
          <cell r="C1195">
            <v>0</v>
          </cell>
        </row>
        <row r="1196">
          <cell r="A1196">
            <v>0</v>
          </cell>
          <cell r="B1196">
            <v>0</v>
          </cell>
          <cell r="C1196">
            <v>0</v>
          </cell>
        </row>
        <row r="1198">
          <cell r="B1198" t="str">
            <v>TRANSPORTE</v>
          </cell>
        </row>
        <row r="1200">
          <cell r="A1200">
            <v>0</v>
          </cell>
          <cell r="B1200">
            <v>0</v>
          </cell>
          <cell r="C1200">
            <v>0</v>
          </cell>
        </row>
        <row r="1201">
          <cell r="A1201">
            <v>0</v>
          </cell>
          <cell r="B1201">
            <v>0</v>
          </cell>
          <cell r="C1201">
            <v>0</v>
          </cell>
        </row>
        <row r="1202">
          <cell r="A1202">
            <v>0</v>
          </cell>
          <cell r="B1202">
            <v>0</v>
          </cell>
          <cell r="C1202">
            <v>0</v>
          </cell>
        </row>
        <row r="1207">
          <cell r="A1207" t="str">
            <v>CODIGO</v>
          </cell>
          <cell r="B1207" t="str">
            <v>ITEM</v>
          </cell>
          <cell r="C1207" t="str">
            <v>UNIDAD</v>
          </cell>
        </row>
        <row r="1208">
          <cell r="D1208">
            <v>0</v>
          </cell>
        </row>
        <row r="1209">
          <cell r="B1209" t="str">
            <v>CODIGO</v>
          </cell>
        </row>
        <row r="1210">
          <cell r="A1210" t="str">
            <v>CODIGO</v>
          </cell>
          <cell r="B1210" t="str">
            <v>RECURSOS</v>
          </cell>
          <cell r="C1210" t="str">
            <v>UNIDAD</v>
          </cell>
          <cell r="D1210" t="str">
            <v>CANT.</v>
          </cell>
        </row>
        <row r="1211">
          <cell r="B1211" t="str">
            <v>MATERIALES</v>
          </cell>
        </row>
        <row r="1212">
          <cell r="B1212">
            <v>0</v>
          </cell>
          <cell r="C1212">
            <v>0</v>
          </cell>
        </row>
        <row r="1213">
          <cell r="B1213">
            <v>0</v>
          </cell>
          <cell r="C1213">
            <v>0</v>
          </cell>
        </row>
        <row r="1214">
          <cell r="B1214">
            <v>0</v>
          </cell>
          <cell r="C1214">
            <v>0</v>
          </cell>
        </row>
        <row r="1215">
          <cell r="B1215">
            <v>0</v>
          </cell>
          <cell r="C1215">
            <v>0</v>
          </cell>
        </row>
        <row r="1217">
          <cell r="B1217" t="str">
            <v>EQUIPO</v>
          </cell>
        </row>
        <row r="1218">
          <cell r="B1218" t="str">
            <v>HTA MENOR (5% de M. de O.)</v>
          </cell>
        </row>
        <row r="1219">
          <cell r="A1219">
            <v>0</v>
          </cell>
          <cell r="B1219">
            <v>0</v>
          </cell>
          <cell r="C1219">
            <v>0</v>
          </cell>
        </row>
        <row r="1220">
          <cell r="A1220">
            <v>0</v>
          </cell>
          <cell r="B1220">
            <v>0</v>
          </cell>
          <cell r="C1220">
            <v>0</v>
          </cell>
        </row>
        <row r="1221">
          <cell r="A1221">
            <v>0</v>
          </cell>
          <cell r="B1221">
            <v>0</v>
          </cell>
          <cell r="C1221">
            <v>0</v>
          </cell>
        </row>
        <row r="1223">
          <cell r="B1223" t="str">
            <v>MANO DE OBRA</v>
          </cell>
        </row>
        <row r="1224">
          <cell r="B1224">
            <v>0</v>
          </cell>
          <cell r="C1224">
            <v>0</v>
          </cell>
        </row>
        <row r="1225">
          <cell r="A1225">
            <v>0</v>
          </cell>
          <cell r="B1225">
            <v>0</v>
          </cell>
          <cell r="C1225">
            <v>0</v>
          </cell>
        </row>
        <row r="1226">
          <cell r="A1226">
            <v>0</v>
          </cell>
          <cell r="B1226">
            <v>0</v>
          </cell>
          <cell r="C1226">
            <v>0</v>
          </cell>
        </row>
        <row r="1227">
          <cell r="A1227">
            <v>0</v>
          </cell>
          <cell r="B1227">
            <v>0</v>
          </cell>
          <cell r="C1227">
            <v>0</v>
          </cell>
        </row>
        <row r="1229">
          <cell r="B1229" t="str">
            <v>TRANSPORTE</v>
          </cell>
        </row>
        <row r="1231">
          <cell r="A1231">
            <v>0</v>
          </cell>
          <cell r="B1231">
            <v>0</v>
          </cell>
          <cell r="C1231">
            <v>0</v>
          </cell>
        </row>
        <row r="1232">
          <cell r="A1232">
            <v>0</v>
          </cell>
          <cell r="B1232">
            <v>0</v>
          </cell>
          <cell r="C1232">
            <v>0</v>
          </cell>
        </row>
        <row r="1233">
          <cell r="A1233">
            <v>0</v>
          </cell>
          <cell r="B1233">
            <v>0</v>
          </cell>
          <cell r="C1233">
            <v>0</v>
          </cell>
        </row>
        <row r="1238">
          <cell r="A1238" t="str">
            <v>CODIGO</v>
          </cell>
          <cell r="B1238" t="str">
            <v>ITEM</v>
          </cell>
          <cell r="C1238" t="str">
            <v>UNIDAD</v>
          </cell>
        </row>
        <row r="1239">
          <cell r="D1239">
            <v>0</v>
          </cell>
        </row>
        <row r="1240">
          <cell r="B1240" t="str">
            <v>CODIGO</v>
          </cell>
        </row>
        <row r="1241">
          <cell r="A1241" t="str">
            <v>CODIGO</v>
          </cell>
          <cell r="B1241" t="str">
            <v>RECURSOS</v>
          </cell>
          <cell r="C1241" t="str">
            <v>UNIDAD</v>
          </cell>
          <cell r="D1241" t="str">
            <v>CANT.</v>
          </cell>
        </row>
        <row r="1242">
          <cell r="B1242" t="str">
            <v>MATERIALES</v>
          </cell>
        </row>
        <row r="1243">
          <cell r="B1243">
            <v>0</v>
          </cell>
          <cell r="C1243">
            <v>0</v>
          </cell>
        </row>
        <row r="1244">
          <cell r="B1244">
            <v>0</v>
          </cell>
          <cell r="C1244">
            <v>0</v>
          </cell>
        </row>
        <row r="1245">
          <cell r="B1245">
            <v>0</v>
          </cell>
          <cell r="C1245">
            <v>0</v>
          </cell>
        </row>
        <row r="1246">
          <cell r="B1246">
            <v>0</v>
          </cell>
          <cell r="C1246">
            <v>0</v>
          </cell>
        </row>
        <row r="1248">
          <cell r="B1248" t="str">
            <v>EQUIPO</v>
          </cell>
        </row>
        <row r="1249">
          <cell r="B1249" t="str">
            <v>HTA MENOR (5% de M. de O.)</v>
          </cell>
        </row>
        <row r="1250">
          <cell r="A1250">
            <v>0</v>
          </cell>
          <cell r="B1250">
            <v>0</v>
          </cell>
          <cell r="C1250">
            <v>0</v>
          </cell>
        </row>
        <row r="1251">
          <cell r="A1251">
            <v>0</v>
          </cell>
          <cell r="B1251">
            <v>0</v>
          </cell>
          <cell r="C1251">
            <v>0</v>
          </cell>
        </row>
        <row r="1252">
          <cell r="A1252">
            <v>0</v>
          </cell>
          <cell r="B1252">
            <v>0</v>
          </cell>
          <cell r="C1252">
            <v>0</v>
          </cell>
        </row>
        <row r="1254">
          <cell r="B1254" t="str">
            <v>MANO DE OBRA</v>
          </cell>
        </row>
        <row r="1255">
          <cell r="B1255">
            <v>0</v>
          </cell>
          <cell r="C1255">
            <v>0</v>
          </cell>
        </row>
        <row r="1256">
          <cell r="A1256">
            <v>0</v>
          </cell>
          <cell r="B1256">
            <v>0</v>
          </cell>
          <cell r="C1256">
            <v>0</v>
          </cell>
        </row>
        <row r="1257">
          <cell r="A1257">
            <v>0</v>
          </cell>
          <cell r="B1257">
            <v>0</v>
          </cell>
          <cell r="C1257">
            <v>0</v>
          </cell>
        </row>
        <row r="1258">
          <cell r="A1258">
            <v>0</v>
          </cell>
          <cell r="B1258">
            <v>0</v>
          </cell>
          <cell r="C1258">
            <v>0</v>
          </cell>
        </row>
        <row r="1260">
          <cell r="B1260" t="str">
            <v>TRANSPORTE</v>
          </cell>
        </row>
        <row r="1262">
          <cell r="A1262">
            <v>0</v>
          </cell>
          <cell r="B1262">
            <v>0</v>
          </cell>
          <cell r="C1262">
            <v>0</v>
          </cell>
        </row>
        <row r="1263">
          <cell r="A1263">
            <v>0</v>
          </cell>
          <cell r="B1263">
            <v>0</v>
          </cell>
          <cell r="C1263">
            <v>0</v>
          </cell>
        </row>
        <row r="1264">
          <cell r="A1264">
            <v>0</v>
          </cell>
          <cell r="B1264">
            <v>0</v>
          </cell>
          <cell r="C1264">
            <v>0</v>
          </cell>
        </row>
        <row r="1269">
          <cell r="A1269" t="str">
            <v>CODIGO</v>
          </cell>
          <cell r="B1269" t="str">
            <v>ITEM</v>
          </cell>
          <cell r="C1269" t="str">
            <v>UNIDAD</v>
          </cell>
        </row>
        <row r="1270">
          <cell r="D1270">
            <v>0</v>
          </cell>
        </row>
        <row r="1271">
          <cell r="B1271" t="str">
            <v>CODIGO</v>
          </cell>
        </row>
        <row r="1272">
          <cell r="A1272" t="str">
            <v>CODIGO</v>
          </cell>
          <cell r="B1272" t="str">
            <v>RECURSOS</v>
          </cell>
          <cell r="C1272" t="str">
            <v>UNIDAD</v>
          </cell>
          <cell r="D1272" t="str">
            <v>CANT.</v>
          </cell>
        </row>
        <row r="1273">
          <cell r="B1273" t="str">
            <v>MATERIALES</v>
          </cell>
        </row>
        <row r="1274">
          <cell r="B1274">
            <v>0</v>
          </cell>
          <cell r="C1274">
            <v>0</v>
          </cell>
        </row>
        <row r="1275">
          <cell r="B1275">
            <v>0</v>
          </cell>
          <cell r="C1275">
            <v>0</v>
          </cell>
        </row>
        <row r="1276">
          <cell r="B1276">
            <v>0</v>
          </cell>
          <cell r="C1276">
            <v>0</v>
          </cell>
        </row>
        <row r="1277">
          <cell r="B1277">
            <v>0</v>
          </cell>
          <cell r="C1277">
            <v>0</v>
          </cell>
        </row>
        <row r="1279">
          <cell r="B1279" t="str">
            <v>EQUIPO</v>
          </cell>
        </row>
        <row r="1280">
          <cell r="B1280" t="str">
            <v>HTA MENOR (5% de M. de O.)</v>
          </cell>
        </row>
        <row r="1281">
          <cell r="A1281">
            <v>0</v>
          </cell>
          <cell r="B1281">
            <v>0</v>
          </cell>
          <cell r="C1281">
            <v>0</v>
          </cell>
        </row>
        <row r="1282">
          <cell r="A1282">
            <v>0</v>
          </cell>
          <cell r="B1282">
            <v>0</v>
          </cell>
          <cell r="C1282">
            <v>0</v>
          </cell>
        </row>
        <row r="1283">
          <cell r="A1283">
            <v>0</v>
          </cell>
          <cell r="B1283">
            <v>0</v>
          </cell>
          <cell r="C1283">
            <v>0</v>
          </cell>
        </row>
        <row r="1285">
          <cell r="B1285" t="str">
            <v>MANO DE OBRA</v>
          </cell>
        </row>
        <row r="1286">
          <cell r="B1286">
            <v>0</v>
          </cell>
          <cell r="C1286">
            <v>0</v>
          </cell>
        </row>
        <row r="1287">
          <cell r="A1287">
            <v>0</v>
          </cell>
          <cell r="B1287">
            <v>0</v>
          </cell>
          <cell r="C1287">
            <v>0</v>
          </cell>
        </row>
        <row r="1288">
          <cell r="A1288">
            <v>0</v>
          </cell>
          <cell r="B1288">
            <v>0</v>
          </cell>
          <cell r="C1288">
            <v>0</v>
          </cell>
        </row>
        <row r="1289">
          <cell r="A1289">
            <v>0</v>
          </cell>
          <cell r="B1289">
            <v>0</v>
          </cell>
          <cell r="C1289">
            <v>0</v>
          </cell>
        </row>
        <row r="1291">
          <cell r="B1291" t="str">
            <v>TRANSPORTE</v>
          </cell>
        </row>
        <row r="1293">
          <cell r="A1293">
            <v>0</v>
          </cell>
          <cell r="B1293">
            <v>0</v>
          </cell>
          <cell r="C1293">
            <v>0</v>
          </cell>
        </row>
        <row r="1294">
          <cell r="A1294">
            <v>0</v>
          </cell>
          <cell r="B1294">
            <v>0</v>
          </cell>
          <cell r="C1294">
            <v>0</v>
          </cell>
        </row>
        <row r="1295">
          <cell r="A1295">
            <v>0</v>
          </cell>
          <cell r="B1295">
            <v>0</v>
          </cell>
          <cell r="C1295">
            <v>0</v>
          </cell>
        </row>
        <row r="1300">
          <cell r="A1300" t="str">
            <v>CODIGO</v>
          </cell>
          <cell r="B1300" t="str">
            <v>ITEM</v>
          </cell>
          <cell r="C1300" t="str">
            <v>UNIDAD</v>
          </cell>
        </row>
        <row r="1301">
          <cell r="D1301">
            <v>0</v>
          </cell>
        </row>
        <row r="1302">
          <cell r="B1302" t="str">
            <v>CODIGO</v>
          </cell>
        </row>
        <row r="1303">
          <cell r="A1303" t="str">
            <v>CODIGO</v>
          </cell>
          <cell r="B1303" t="str">
            <v>RECURSOS</v>
          </cell>
          <cell r="C1303" t="str">
            <v>UNIDAD</v>
          </cell>
          <cell r="D1303" t="str">
            <v>CANT.</v>
          </cell>
        </row>
        <row r="1304">
          <cell r="B1304" t="str">
            <v>MATERIALES</v>
          </cell>
        </row>
        <row r="1305">
          <cell r="B1305">
            <v>0</v>
          </cell>
          <cell r="C1305">
            <v>0</v>
          </cell>
        </row>
        <row r="1306">
          <cell r="B1306">
            <v>0</v>
          </cell>
          <cell r="C1306">
            <v>0</v>
          </cell>
        </row>
        <row r="1307">
          <cell r="B1307">
            <v>0</v>
          </cell>
          <cell r="C1307">
            <v>0</v>
          </cell>
        </row>
        <row r="1308">
          <cell r="B1308">
            <v>0</v>
          </cell>
          <cell r="C1308">
            <v>0</v>
          </cell>
        </row>
        <row r="1310">
          <cell r="B1310" t="str">
            <v>EQUIPO</v>
          </cell>
        </row>
        <row r="1311">
          <cell r="B1311" t="str">
            <v>HTA MENOR (5% de M. de O.)</v>
          </cell>
        </row>
        <row r="1312">
          <cell r="A1312">
            <v>0</v>
          </cell>
          <cell r="B1312">
            <v>0</v>
          </cell>
          <cell r="C1312">
            <v>0</v>
          </cell>
        </row>
        <row r="1313">
          <cell r="A1313">
            <v>0</v>
          </cell>
          <cell r="B1313">
            <v>0</v>
          </cell>
          <cell r="C1313">
            <v>0</v>
          </cell>
        </row>
        <row r="1314">
          <cell r="A1314">
            <v>0</v>
          </cell>
          <cell r="B1314">
            <v>0</v>
          </cell>
          <cell r="C1314">
            <v>0</v>
          </cell>
        </row>
        <row r="1316">
          <cell r="B1316" t="str">
            <v>MANO DE OBRA</v>
          </cell>
        </row>
        <row r="1317">
          <cell r="B1317">
            <v>0</v>
          </cell>
          <cell r="C1317">
            <v>0</v>
          </cell>
        </row>
        <row r="1318">
          <cell r="A1318">
            <v>0</v>
          </cell>
          <cell r="B1318">
            <v>0</v>
          </cell>
          <cell r="C1318">
            <v>0</v>
          </cell>
        </row>
        <row r="1319">
          <cell r="A1319">
            <v>0</v>
          </cell>
          <cell r="B1319">
            <v>0</v>
          </cell>
          <cell r="C1319">
            <v>0</v>
          </cell>
        </row>
        <row r="1320">
          <cell r="A1320">
            <v>0</v>
          </cell>
          <cell r="B1320">
            <v>0</v>
          </cell>
          <cell r="C1320">
            <v>0</v>
          </cell>
        </row>
        <row r="1322">
          <cell r="B1322" t="str">
            <v>TRANSPORTE</v>
          </cell>
        </row>
        <row r="1324">
          <cell r="A1324">
            <v>0</v>
          </cell>
          <cell r="B1324">
            <v>0</v>
          </cell>
          <cell r="C1324">
            <v>0</v>
          </cell>
        </row>
        <row r="1325">
          <cell r="A1325">
            <v>0</v>
          </cell>
          <cell r="B1325">
            <v>0</v>
          </cell>
          <cell r="C1325">
            <v>0</v>
          </cell>
        </row>
        <row r="1326">
          <cell r="A1326">
            <v>0</v>
          </cell>
          <cell r="B1326">
            <v>0</v>
          </cell>
          <cell r="C1326">
            <v>0</v>
          </cell>
        </row>
        <row r="1332">
          <cell r="A1332" t="str">
            <v>CODIGO</v>
          </cell>
          <cell r="B1332" t="str">
            <v>ITEM</v>
          </cell>
          <cell r="C1332" t="str">
            <v>UNIDAD</v>
          </cell>
        </row>
        <row r="1333">
          <cell r="D1333">
            <v>0</v>
          </cell>
        </row>
        <row r="1334">
          <cell r="B1334" t="str">
            <v>CODIGO</v>
          </cell>
        </row>
        <row r="1335">
          <cell r="A1335" t="str">
            <v>CODIGO</v>
          </cell>
          <cell r="B1335" t="str">
            <v>RECURSOS</v>
          </cell>
          <cell r="C1335" t="str">
            <v>UNIDAD</v>
          </cell>
          <cell r="D1335" t="str">
            <v>CANT.</v>
          </cell>
        </row>
        <row r="1336">
          <cell r="B1336" t="str">
            <v>MATERIALES</v>
          </cell>
        </row>
        <row r="1337">
          <cell r="B1337">
            <v>0</v>
          </cell>
          <cell r="C1337">
            <v>0</v>
          </cell>
        </row>
        <row r="1338">
          <cell r="B1338">
            <v>0</v>
          </cell>
          <cell r="C1338">
            <v>0</v>
          </cell>
        </row>
        <row r="1339">
          <cell r="B1339">
            <v>0</v>
          </cell>
          <cell r="C1339">
            <v>0</v>
          </cell>
        </row>
        <row r="1340">
          <cell r="B1340">
            <v>0</v>
          </cell>
          <cell r="C1340">
            <v>0</v>
          </cell>
        </row>
        <row r="1342">
          <cell r="B1342" t="str">
            <v>EQUIPO</v>
          </cell>
        </row>
        <row r="1343">
          <cell r="B1343" t="str">
            <v>HTA MENOR (5% de M. de O.)</v>
          </cell>
        </row>
        <row r="1344">
          <cell r="A1344">
            <v>0</v>
          </cell>
          <cell r="B1344">
            <v>0</v>
          </cell>
          <cell r="C1344">
            <v>0</v>
          </cell>
        </row>
        <row r="1345">
          <cell r="A1345">
            <v>0</v>
          </cell>
          <cell r="B1345">
            <v>0</v>
          </cell>
          <cell r="C1345">
            <v>0</v>
          </cell>
        </row>
        <row r="1346">
          <cell r="A1346">
            <v>0</v>
          </cell>
          <cell r="B1346">
            <v>0</v>
          </cell>
          <cell r="C1346">
            <v>0</v>
          </cell>
        </row>
        <row r="1348">
          <cell r="B1348" t="str">
            <v>MANO DE OBRA</v>
          </cell>
        </row>
        <row r="1349">
          <cell r="B1349">
            <v>0</v>
          </cell>
          <cell r="C1349">
            <v>0</v>
          </cell>
        </row>
        <row r="1350">
          <cell r="A1350">
            <v>0</v>
          </cell>
          <cell r="B1350">
            <v>0</v>
          </cell>
          <cell r="C1350">
            <v>0</v>
          </cell>
        </row>
        <row r="1351">
          <cell r="A1351">
            <v>0</v>
          </cell>
          <cell r="B1351">
            <v>0</v>
          </cell>
          <cell r="C1351">
            <v>0</v>
          </cell>
        </row>
        <row r="1352">
          <cell r="A1352">
            <v>0</v>
          </cell>
          <cell r="B1352">
            <v>0</v>
          </cell>
          <cell r="C1352">
            <v>0</v>
          </cell>
        </row>
        <row r="1354">
          <cell r="B1354" t="str">
            <v>TRANSPORTE</v>
          </cell>
        </row>
        <row r="1356">
          <cell r="A1356">
            <v>0</v>
          </cell>
          <cell r="B1356">
            <v>0</v>
          </cell>
          <cell r="C1356">
            <v>0</v>
          </cell>
        </row>
        <row r="1357">
          <cell r="A1357">
            <v>0</v>
          </cell>
          <cell r="B1357">
            <v>0</v>
          </cell>
          <cell r="C1357">
            <v>0</v>
          </cell>
        </row>
        <row r="1358">
          <cell r="A1358">
            <v>0</v>
          </cell>
          <cell r="B1358">
            <v>0</v>
          </cell>
          <cell r="C1358">
            <v>0</v>
          </cell>
        </row>
        <row r="1363">
          <cell r="A1363" t="str">
            <v>CODIGO</v>
          </cell>
          <cell r="B1363" t="str">
            <v>ITEM</v>
          </cell>
          <cell r="C1363" t="str">
            <v>UNIDAD</v>
          </cell>
        </row>
        <row r="1364">
          <cell r="D1364">
            <v>0</v>
          </cell>
        </row>
        <row r="1365">
          <cell r="B1365" t="str">
            <v>CODIGO</v>
          </cell>
        </row>
        <row r="1366">
          <cell r="A1366" t="str">
            <v>CODIGO</v>
          </cell>
          <cell r="B1366" t="str">
            <v>RECURSOS</v>
          </cell>
          <cell r="C1366" t="str">
            <v>UNIDAD</v>
          </cell>
          <cell r="D1366" t="str">
            <v>CANT.</v>
          </cell>
        </row>
        <row r="1367">
          <cell r="B1367" t="str">
            <v>MATERIALES</v>
          </cell>
        </row>
        <row r="1368">
          <cell r="B1368">
            <v>0</v>
          </cell>
          <cell r="C1368">
            <v>0</v>
          </cell>
        </row>
        <row r="1369">
          <cell r="B1369">
            <v>0</v>
          </cell>
          <cell r="C1369">
            <v>0</v>
          </cell>
        </row>
        <row r="1370">
          <cell r="B1370">
            <v>0</v>
          </cell>
          <cell r="C1370">
            <v>0</v>
          </cell>
        </row>
        <row r="1371">
          <cell r="B1371">
            <v>0</v>
          </cell>
          <cell r="C1371">
            <v>0</v>
          </cell>
        </row>
        <row r="1373">
          <cell r="B1373" t="str">
            <v>EQUIPO</v>
          </cell>
        </row>
        <row r="1374">
          <cell r="B1374" t="str">
            <v>HTA MENOR (5% de M. de O.)</v>
          </cell>
        </row>
        <row r="1375">
          <cell r="A1375">
            <v>0</v>
          </cell>
          <cell r="B1375">
            <v>0</v>
          </cell>
          <cell r="C1375">
            <v>0</v>
          </cell>
        </row>
        <row r="1376">
          <cell r="A1376">
            <v>0</v>
          </cell>
          <cell r="B1376">
            <v>0</v>
          </cell>
          <cell r="C1376">
            <v>0</v>
          </cell>
        </row>
        <row r="1377">
          <cell r="A1377">
            <v>0</v>
          </cell>
          <cell r="B1377">
            <v>0</v>
          </cell>
          <cell r="C1377">
            <v>0</v>
          </cell>
        </row>
        <row r="1379">
          <cell r="B1379" t="str">
            <v>MANO DE OBRA</v>
          </cell>
        </row>
        <row r="1380">
          <cell r="B1380">
            <v>0</v>
          </cell>
          <cell r="C1380">
            <v>0</v>
          </cell>
        </row>
        <row r="1381">
          <cell r="A1381">
            <v>0</v>
          </cell>
          <cell r="B1381">
            <v>0</v>
          </cell>
          <cell r="C1381">
            <v>0</v>
          </cell>
        </row>
        <row r="1382">
          <cell r="A1382">
            <v>0</v>
          </cell>
          <cell r="B1382">
            <v>0</v>
          </cell>
          <cell r="C1382">
            <v>0</v>
          </cell>
        </row>
        <row r="1383">
          <cell r="A1383">
            <v>0</v>
          </cell>
          <cell r="B1383">
            <v>0</v>
          </cell>
          <cell r="C1383">
            <v>0</v>
          </cell>
        </row>
        <row r="1385">
          <cell r="B1385" t="str">
            <v>TRANSPORTE</v>
          </cell>
        </row>
        <row r="1387">
          <cell r="A1387">
            <v>0</v>
          </cell>
          <cell r="B1387">
            <v>0</v>
          </cell>
          <cell r="C1387">
            <v>0</v>
          </cell>
        </row>
        <row r="1388">
          <cell r="A1388">
            <v>0</v>
          </cell>
          <cell r="B1388">
            <v>0</v>
          </cell>
          <cell r="C1388">
            <v>0</v>
          </cell>
        </row>
        <row r="1389">
          <cell r="A1389">
            <v>0</v>
          </cell>
          <cell r="B1389">
            <v>0</v>
          </cell>
          <cell r="C1389">
            <v>0</v>
          </cell>
        </row>
        <row r="1394">
          <cell r="A1394" t="str">
            <v>CODIGO</v>
          </cell>
          <cell r="B1394" t="str">
            <v>ITEM</v>
          </cell>
          <cell r="C1394" t="str">
            <v>UNIDAD</v>
          </cell>
        </row>
        <row r="1395">
          <cell r="D1395">
            <v>0</v>
          </cell>
        </row>
        <row r="1396">
          <cell r="B1396" t="str">
            <v>CODIGO</v>
          </cell>
        </row>
        <row r="1397">
          <cell r="A1397" t="str">
            <v>CODIGO</v>
          </cell>
          <cell r="B1397" t="str">
            <v>RECURSOS</v>
          </cell>
          <cell r="C1397" t="str">
            <v>UNIDAD</v>
          </cell>
          <cell r="D1397" t="str">
            <v>CANT.</v>
          </cell>
        </row>
        <row r="1398">
          <cell r="B1398" t="str">
            <v>MATERIALES</v>
          </cell>
        </row>
        <row r="1399">
          <cell r="B1399">
            <v>0</v>
          </cell>
          <cell r="C1399">
            <v>0</v>
          </cell>
        </row>
        <row r="1400">
          <cell r="B1400">
            <v>0</v>
          </cell>
          <cell r="C1400">
            <v>0</v>
          </cell>
        </row>
        <row r="1401">
          <cell r="B1401">
            <v>0</v>
          </cell>
          <cell r="C1401">
            <v>0</v>
          </cell>
        </row>
        <row r="1402">
          <cell r="B1402">
            <v>0</v>
          </cell>
          <cell r="C1402">
            <v>0</v>
          </cell>
        </row>
        <row r="1404">
          <cell r="B1404" t="str">
            <v>EQUIPO</v>
          </cell>
        </row>
        <row r="1405">
          <cell r="B1405" t="str">
            <v>HTA MENOR (5% de M. de O.)</v>
          </cell>
        </row>
        <row r="1406">
          <cell r="A1406">
            <v>0</v>
          </cell>
          <cell r="B1406">
            <v>0</v>
          </cell>
          <cell r="C1406">
            <v>0</v>
          </cell>
        </row>
        <row r="1407">
          <cell r="A1407">
            <v>0</v>
          </cell>
          <cell r="B1407">
            <v>0</v>
          </cell>
          <cell r="C1407">
            <v>0</v>
          </cell>
        </row>
        <row r="1408">
          <cell r="A1408">
            <v>0</v>
          </cell>
          <cell r="B1408">
            <v>0</v>
          </cell>
          <cell r="C1408">
            <v>0</v>
          </cell>
        </row>
        <row r="1410">
          <cell r="B1410" t="str">
            <v>MANO DE OBRA</v>
          </cell>
        </row>
        <row r="1411">
          <cell r="B1411">
            <v>0</v>
          </cell>
          <cell r="C1411">
            <v>0</v>
          </cell>
        </row>
        <row r="1412">
          <cell r="A1412">
            <v>0</v>
          </cell>
          <cell r="B1412">
            <v>0</v>
          </cell>
          <cell r="C1412">
            <v>0</v>
          </cell>
        </row>
        <row r="1413">
          <cell r="A1413">
            <v>0</v>
          </cell>
          <cell r="B1413">
            <v>0</v>
          </cell>
          <cell r="C1413">
            <v>0</v>
          </cell>
        </row>
        <row r="1414">
          <cell r="A1414">
            <v>0</v>
          </cell>
          <cell r="B1414">
            <v>0</v>
          </cell>
          <cell r="C1414">
            <v>0</v>
          </cell>
        </row>
        <row r="1416">
          <cell r="B1416" t="str">
            <v>TRANSPORTE</v>
          </cell>
        </row>
        <row r="1418">
          <cell r="A1418">
            <v>0</v>
          </cell>
          <cell r="B1418">
            <v>0</v>
          </cell>
          <cell r="C1418">
            <v>0</v>
          </cell>
        </row>
        <row r="1419">
          <cell r="A1419">
            <v>0</v>
          </cell>
          <cell r="B1419">
            <v>0</v>
          </cell>
          <cell r="C1419">
            <v>0</v>
          </cell>
        </row>
        <row r="1420">
          <cell r="A1420">
            <v>0</v>
          </cell>
          <cell r="B1420">
            <v>0</v>
          </cell>
          <cell r="C1420">
            <v>0</v>
          </cell>
        </row>
        <row r="1425">
          <cell r="A1425" t="str">
            <v>CODIGO</v>
          </cell>
          <cell r="B1425" t="str">
            <v>ITEM</v>
          </cell>
          <cell r="C1425" t="str">
            <v>UNIDAD</v>
          </cell>
        </row>
        <row r="1426">
          <cell r="D1426">
            <v>0</v>
          </cell>
        </row>
        <row r="1427">
          <cell r="B1427" t="str">
            <v>CODIGO</v>
          </cell>
        </row>
        <row r="1428">
          <cell r="A1428" t="str">
            <v>CODIGO</v>
          </cell>
          <cell r="B1428" t="str">
            <v>RECURSOS</v>
          </cell>
          <cell r="C1428" t="str">
            <v>UNIDAD</v>
          </cell>
          <cell r="D1428" t="str">
            <v>CANT.</v>
          </cell>
        </row>
        <row r="1429">
          <cell r="B1429" t="str">
            <v>MATERIALES</v>
          </cell>
        </row>
        <row r="1430">
          <cell r="B1430">
            <v>0</v>
          </cell>
          <cell r="C1430">
            <v>0</v>
          </cell>
        </row>
        <row r="1431">
          <cell r="B1431">
            <v>0</v>
          </cell>
          <cell r="C1431">
            <v>0</v>
          </cell>
        </row>
        <row r="1432">
          <cell r="B1432">
            <v>0</v>
          </cell>
          <cell r="C1432">
            <v>0</v>
          </cell>
        </row>
        <row r="1433">
          <cell r="B1433">
            <v>0</v>
          </cell>
          <cell r="C1433">
            <v>0</v>
          </cell>
        </row>
        <row r="1435">
          <cell r="B1435" t="str">
            <v>EQUIPO</v>
          </cell>
        </row>
        <row r="1436">
          <cell r="B1436" t="str">
            <v>HTA MENOR (5% de M. de O.)</v>
          </cell>
        </row>
        <row r="1437">
          <cell r="A1437">
            <v>0</v>
          </cell>
          <cell r="B1437">
            <v>0</v>
          </cell>
          <cell r="C1437">
            <v>0</v>
          </cell>
        </row>
        <row r="1438">
          <cell r="A1438">
            <v>0</v>
          </cell>
          <cell r="B1438">
            <v>0</v>
          </cell>
          <cell r="C1438">
            <v>0</v>
          </cell>
        </row>
        <row r="1439">
          <cell r="A1439">
            <v>0</v>
          </cell>
          <cell r="B1439">
            <v>0</v>
          </cell>
          <cell r="C1439">
            <v>0</v>
          </cell>
        </row>
        <row r="1441">
          <cell r="B1441" t="str">
            <v>MANO DE OBRA</v>
          </cell>
        </row>
        <row r="1442">
          <cell r="B1442">
            <v>0</v>
          </cell>
          <cell r="C1442">
            <v>0</v>
          </cell>
        </row>
        <row r="1443">
          <cell r="A1443">
            <v>0</v>
          </cell>
          <cell r="B1443">
            <v>0</v>
          </cell>
          <cell r="C1443">
            <v>0</v>
          </cell>
        </row>
        <row r="1444">
          <cell r="A1444">
            <v>0</v>
          </cell>
          <cell r="B1444">
            <v>0</v>
          </cell>
          <cell r="C1444">
            <v>0</v>
          </cell>
        </row>
        <row r="1445">
          <cell r="A1445">
            <v>0</v>
          </cell>
          <cell r="B1445">
            <v>0</v>
          </cell>
          <cell r="C1445">
            <v>0</v>
          </cell>
        </row>
        <row r="1447">
          <cell r="B1447" t="str">
            <v>TRANSPORTE</v>
          </cell>
        </row>
        <row r="1449">
          <cell r="A1449">
            <v>0</v>
          </cell>
          <cell r="B1449">
            <v>0</v>
          </cell>
          <cell r="C1449">
            <v>0</v>
          </cell>
        </row>
        <row r="1450">
          <cell r="A1450">
            <v>0</v>
          </cell>
          <cell r="B1450">
            <v>0</v>
          </cell>
          <cell r="C1450">
            <v>0</v>
          </cell>
        </row>
        <row r="1451">
          <cell r="A1451">
            <v>0</v>
          </cell>
          <cell r="B1451">
            <v>0</v>
          </cell>
          <cell r="C1451">
            <v>0</v>
          </cell>
        </row>
        <row r="1456">
          <cell r="A1456" t="str">
            <v>CODIGO</v>
          </cell>
          <cell r="B1456" t="str">
            <v>ITEM</v>
          </cell>
          <cell r="C1456" t="str">
            <v>UNIDAD</v>
          </cell>
        </row>
        <row r="1457">
          <cell r="D1457">
            <v>0</v>
          </cell>
        </row>
        <row r="1458">
          <cell r="B1458" t="str">
            <v>CODIGO</v>
          </cell>
        </row>
        <row r="1459">
          <cell r="A1459" t="str">
            <v>CODIGO</v>
          </cell>
          <cell r="B1459" t="str">
            <v>RECURSOS</v>
          </cell>
          <cell r="C1459" t="str">
            <v>UNIDAD</v>
          </cell>
          <cell r="D1459" t="str">
            <v>CANT.</v>
          </cell>
        </row>
        <row r="1460">
          <cell r="B1460" t="str">
            <v>MATERIALES</v>
          </cell>
        </row>
        <row r="1461">
          <cell r="B1461">
            <v>0</v>
          </cell>
          <cell r="C1461">
            <v>0</v>
          </cell>
        </row>
        <row r="1462">
          <cell r="B1462">
            <v>0</v>
          </cell>
          <cell r="C1462">
            <v>0</v>
          </cell>
        </row>
        <row r="1463">
          <cell r="B1463">
            <v>0</v>
          </cell>
          <cell r="C1463">
            <v>0</v>
          </cell>
        </row>
        <row r="1464">
          <cell r="B1464">
            <v>0</v>
          </cell>
          <cell r="C1464">
            <v>0</v>
          </cell>
        </row>
        <row r="1466">
          <cell r="B1466" t="str">
            <v>EQUIPO</v>
          </cell>
        </row>
        <row r="1467">
          <cell r="B1467" t="str">
            <v>HTA MENOR (5% de M. de O.)</v>
          </cell>
        </row>
        <row r="1468">
          <cell r="A1468">
            <v>0</v>
          </cell>
          <cell r="B1468">
            <v>0</v>
          </cell>
          <cell r="C1468">
            <v>0</v>
          </cell>
        </row>
        <row r="1469">
          <cell r="A1469">
            <v>0</v>
          </cell>
          <cell r="B1469">
            <v>0</v>
          </cell>
          <cell r="C1469">
            <v>0</v>
          </cell>
        </row>
        <row r="1470">
          <cell r="A1470">
            <v>0</v>
          </cell>
          <cell r="B1470">
            <v>0</v>
          </cell>
          <cell r="C1470">
            <v>0</v>
          </cell>
        </row>
        <row r="1472">
          <cell r="B1472" t="str">
            <v>MANO DE OBRA</v>
          </cell>
        </row>
        <row r="1473">
          <cell r="B1473">
            <v>0</v>
          </cell>
          <cell r="C1473">
            <v>0</v>
          </cell>
        </row>
        <row r="1474">
          <cell r="A1474">
            <v>0</v>
          </cell>
          <cell r="B1474">
            <v>0</v>
          </cell>
          <cell r="C1474">
            <v>0</v>
          </cell>
        </row>
        <row r="1475">
          <cell r="A1475">
            <v>0</v>
          </cell>
          <cell r="B1475">
            <v>0</v>
          </cell>
          <cell r="C1475">
            <v>0</v>
          </cell>
        </row>
        <row r="1476">
          <cell r="A1476">
            <v>0</v>
          </cell>
          <cell r="B1476">
            <v>0</v>
          </cell>
          <cell r="C1476">
            <v>0</v>
          </cell>
        </row>
        <row r="1478">
          <cell r="B1478" t="str">
            <v>TRANSPORTE</v>
          </cell>
        </row>
        <row r="1480">
          <cell r="A1480">
            <v>0</v>
          </cell>
          <cell r="B1480">
            <v>0</v>
          </cell>
          <cell r="C1480">
            <v>0</v>
          </cell>
        </row>
        <row r="1481">
          <cell r="A1481">
            <v>0</v>
          </cell>
          <cell r="B1481">
            <v>0</v>
          </cell>
          <cell r="C1481">
            <v>0</v>
          </cell>
        </row>
        <row r="1482">
          <cell r="A1482">
            <v>0</v>
          </cell>
          <cell r="B1482">
            <v>0</v>
          </cell>
          <cell r="C1482">
            <v>0</v>
          </cell>
        </row>
        <row r="1487">
          <cell r="A1487" t="str">
            <v>CODIGO</v>
          </cell>
          <cell r="B1487" t="str">
            <v>ITEM</v>
          </cell>
          <cell r="C1487" t="str">
            <v>UNIDAD</v>
          </cell>
        </row>
        <row r="1488">
          <cell r="D1488">
            <v>0</v>
          </cell>
        </row>
        <row r="1489">
          <cell r="B1489" t="str">
            <v>CODIGO</v>
          </cell>
        </row>
        <row r="1490">
          <cell r="A1490" t="str">
            <v>CODIGO</v>
          </cell>
          <cell r="B1490" t="str">
            <v>RECURSOS</v>
          </cell>
          <cell r="C1490" t="str">
            <v>UNIDAD</v>
          </cell>
          <cell r="D1490" t="str">
            <v>CANT.</v>
          </cell>
        </row>
        <row r="1491">
          <cell r="B1491" t="str">
            <v>MATERIALES</v>
          </cell>
        </row>
        <row r="1492">
          <cell r="B1492">
            <v>0</v>
          </cell>
          <cell r="C1492">
            <v>0</v>
          </cell>
        </row>
        <row r="1493">
          <cell r="B1493">
            <v>0</v>
          </cell>
          <cell r="C1493">
            <v>0</v>
          </cell>
        </row>
        <row r="1494">
          <cell r="B1494">
            <v>0</v>
          </cell>
          <cell r="C1494">
            <v>0</v>
          </cell>
        </row>
        <row r="1495">
          <cell r="B1495">
            <v>0</v>
          </cell>
          <cell r="C1495">
            <v>0</v>
          </cell>
        </row>
        <row r="1497">
          <cell r="B1497" t="str">
            <v>EQUIPO</v>
          </cell>
        </row>
        <row r="1498">
          <cell r="B1498" t="str">
            <v>HTA MENOR (5% de M. de O.)</v>
          </cell>
        </row>
        <row r="1499">
          <cell r="A1499">
            <v>0</v>
          </cell>
          <cell r="B1499">
            <v>0</v>
          </cell>
          <cell r="C1499">
            <v>0</v>
          </cell>
        </row>
        <row r="1500">
          <cell r="A1500">
            <v>0</v>
          </cell>
          <cell r="B1500">
            <v>0</v>
          </cell>
          <cell r="C1500">
            <v>0</v>
          </cell>
        </row>
        <row r="1501">
          <cell r="A1501">
            <v>0</v>
          </cell>
          <cell r="B1501">
            <v>0</v>
          </cell>
          <cell r="C1501">
            <v>0</v>
          </cell>
        </row>
        <row r="1503">
          <cell r="B1503" t="str">
            <v>MANO DE OBRA</v>
          </cell>
        </row>
        <row r="1504">
          <cell r="B1504">
            <v>0</v>
          </cell>
          <cell r="C1504">
            <v>0</v>
          </cell>
        </row>
        <row r="1505">
          <cell r="A1505">
            <v>0</v>
          </cell>
          <cell r="B1505">
            <v>0</v>
          </cell>
          <cell r="C1505">
            <v>0</v>
          </cell>
        </row>
        <row r="1506">
          <cell r="A1506">
            <v>0</v>
          </cell>
          <cell r="B1506">
            <v>0</v>
          </cell>
          <cell r="C1506">
            <v>0</v>
          </cell>
        </row>
        <row r="1507">
          <cell r="A1507">
            <v>0</v>
          </cell>
          <cell r="B1507">
            <v>0</v>
          </cell>
          <cell r="C1507">
            <v>0</v>
          </cell>
        </row>
        <row r="1509">
          <cell r="B1509" t="str">
            <v>TRANSPORTE</v>
          </cell>
        </row>
        <row r="1511">
          <cell r="A1511">
            <v>0</v>
          </cell>
          <cell r="B1511">
            <v>0</v>
          </cell>
          <cell r="C1511">
            <v>0</v>
          </cell>
        </row>
        <row r="1512">
          <cell r="A1512">
            <v>0</v>
          </cell>
          <cell r="B1512">
            <v>0</v>
          </cell>
          <cell r="C1512">
            <v>0</v>
          </cell>
        </row>
        <row r="1513">
          <cell r="A1513">
            <v>0</v>
          </cell>
          <cell r="B1513">
            <v>0</v>
          </cell>
          <cell r="C1513">
            <v>0</v>
          </cell>
        </row>
        <row r="1518">
          <cell r="A1518" t="str">
            <v>CODIGO</v>
          </cell>
          <cell r="B1518" t="str">
            <v>ITEM</v>
          </cell>
          <cell r="C1518" t="str">
            <v>UNIDAD</v>
          </cell>
        </row>
        <row r="1519">
          <cell r="D1519">
            <v>0</v>
          </cell>
        </row>
        <row r="1520">
          <cell r="B1520" t="str">
            <v>CODIGO</v>
          </cell>
        </row>
        <row r="1521">
          <cell r="A1521" t="str">
            <v>CODIGO</v>
          </cell>
          <cell r="B1521" t="str">
            <v>RECURSOS</v>
          </cell>
          <cell r="C1521" t="str">
            <v>UNIDAD</v>
          </cell>
          <cell r="D1521" t="str">
            <v>CANT.</v>
          </cell>
        </row>
        <row r="1522">
          <cell r="B1522" t="str">
            <v>MATERIALES</v>
          </cell>
        </row>
        <row r="1523">
          <cell r="B1523">
            <v>0</v>
          </cell>
          <cell r="C1523">
            <v>0</v>
          </cell>
        </row>
        <row r="1524">
          <cell r="B1524">
            <v>0</v>
          </cell>
          <cell r="C1524">
            <v>0</v>
          </cell>
        </row>
        <row r="1525">
          <cell r="B1525">
            <v>0</v>
          </cell>
          <cell r="C1525">
            <v>0</v>
          </cell>
        </row>
        <row r="1526">
          <cell r="B1526">
            <v>0</v>
          </cell>
          <cell r="C1526">
            <v>0</v>
          </cell>
        </row>
        <row r="1528">
          <cell r="B1528" t="str">
            <v>EQUIPO</v>
          </cell>
        </row>
        <row r="1529">
          <cell r="B1529" t="str">
            <v>HTA MENOR (5% de M. de O.)</v>
          </cell>
        </row>
        <row r="1530">
          <cell r="A1530">
            <v>0</v>
          </cell>
          <cell r="B1530">
            <v>0</v>
          </cell>
          <cell r="C1530">
            <v>0</v>
          </cell>
        </row>
        <row r="1531">
          <cell r="A1531">
            <v>0</v>
          </cell>
          <cell r="B1531">
            <v>0</v>
          </cell>
          <cell r="C1531">
            <v>0</v>
          </cell>
        </row>
        <row r="1532">
          <cell r="A1532">
            <v>0</v>
          </cell>
          <cell r="B1532">
            <v>0</v>
          </cell>
          <cell r="C1532">
            <v>0</v>
          </cell>
        </row>
        <row r="1534">
          <cell r="B1534" t="str">
            <v>MANO DE OBRA</v>
          </cell>
        </row>
        <row r="1535">
          <cell r="B1535">
            <v>0</v>
          </cell>
          <cell r="C1535">
            <v>0</v>
          </cell>
        </row>
        <row r="1536">
          <cell r="A1536">
            <v>0</v>
          </cell>
          <cell r="B1536">
            <v>0</v>
          </cell>
          <cell r="C1536">
            <v>0</v>
          </cell>
        </row>
        <row r="1537">
          <cell r="A1537">
            <v>0</v>
          </cell>
          <cell r="B1537">
            <v>0</v>
          </cell>
          <cell r="C1537">
            <v>0</v>
          </cell>
        </row>
        <row r="1538">
          <cell r="A1538">
            <v>0</v>
          </cell>
          <cell r="B1538">
            <v>0</v>
          </cell>
          <cell r="C1538">
            <v>0</v>
          </cell>
        </row>
        <row r="1540">
          <cell r="B1540" t="str">
            <v>TRANSPORTE</v>
          </cell>
        </row>
        <row r="1542">
          <cell r="A1542">
            <v>0</v>
          </cell>
          <cell r="B1542">
            <v>0</v>
          </cell>
          <cell r="C1542">
            <v>0</v>
          </cell>
        </row>
        <row r="1543">
          <cell r="A1543">
            <v>0</v>
          </cell>
          <cell r="B1543">
            <v>0</v>
          </cell>
          <cell r="C1543">
            <v>0</v>
          </cell>
        </row>
        <row r="1544">
          <cell r="A1544">
            <v>0</v>
          </cell>
          <cell r="B1544">
            <v>0</v>
          </cell>
          <cell r="C1544">
            <v>0</v>
          </cell>
        </row>
        <row r="1549">
          <cell r="A1549" t="str">
            <v>CODIGO</v>
          </cell>
          <cell r="B1549" t="str">
            <v>ITEM</v>
          </cell>
          <cell r="C1549" t="str">
            <v>UNIDAD</v>
          </cell>
        </row>
        <row r="1550">
          <cell r="D1550">
            <v>0</v>
          </cell>
        </row>
        <row r="1551">
          <cell r="B1551" t="str">
            <v>CODIGO</v>
          </cell>
        </row>
        <row r="1552">
          <cell r="A1552" t="str">
            <v>CODIGO</v>
          </cell>
          <cell r="B1552" t="str">
            <v>RECURSOS</v>
          </cell>
          <cell r="C1552" t="str">
            <v>UNIDAD</v>
          </cell>
          <cell r="D1552" t="str">
            <v>CANT.</v>
          </cell>
        </row>
        <row r="1553">
          <cell r="B1553" t="str">
            <v>MATERIALES</v>
          </cell>
        </row>
        <row r="1554">
          <cell r="B1554">
            <v>0</v>
          </cell>
          <cell r="C1554">
            <v>0</v>
          </cell>
        </row>
        <row r="1555">
          <cell r="B1555">
            <v>0</v>
          </cell>
          <cell r="C1555">
            <v>0</v>
          </cell>
        </row>
        <row r="1556">
          <cell r="B1556">
            <v>0</v>
          </cell>
          <cell r="C1556">
            <v>0</v>
          </cell>
        </row>
        <row r="1557">
          <cell r="B1557">
            <v>0</v>
          </cell>
          <cell r="C1557">
            <v>0</v>
          </cell>
        </row>
        <row r="1559">
          <cell r="B1559" t="str">
            <v>EQUIPO</v>
          </cell>
        </row>
        <row r="1560">
          <cell r="B1560" t="str">
            <v>HTA MENOR (5% de M. de O.)</v>
          </cell>
        </row>
        <row r="1561">
          <cell r="A1561">
            <v>0</v>
          </cell>
          <cell r="B1561">
            <v>0</v>
          </cell>
          <cell r="C1561">
            <v>0</v>
          </cell>
        </row>
        <row r="1562">
          <cell r="A1562">
            <v>0</v>
          </cell>
          <cell r="B1562">
            <v>0</v>
          </cell>
          <cell r="C1562">
            <v>0</v>
          </cell>
        </row>
        <row r="1563">
          <cell r="A1563">
            <v>0</v>
          </cell>
          <cell r="B1563">
            <v>0</v>
          </cell>
          <cell r="C1563">
            <v>0</v>
          </cell>
        </row>
        <row r="1565">
          <cell r="B1565" t="str">
            <v>MANO DE OBRA</v>
          </cell>
        </row>
        <row r="1566">
          <cell r="B1566">
            <v>0</v>
          </cell>
          <cell r="C1566">
            <v>0</v>
          </cell>
        </row>
        <row r="1567">
          <cell r="A1567">
            <v>0</v>
          </cell>
          <cell r="B1567">
            <v>0</v>
          </cell>
          <cell r="C1567">
            <v>0</v>
          </cell>
        </row>
        <row r="1568">
          <cell r="A1568">
            <v>0</v>
          </cell>
          <cell r="B1568">
            <v>0</v>
          </cell>
          <cell r="C1568">
            <v>0</v>
          </cell>
        </row>
        <row r="1569">
          <cell r="A1569">
            <v>0</v>
          </cell>
          <cell r="B1569">
            <v>0</v>
          </cell>
          <cell r="C1569">
            <v>0</v>
          </cell>
        </row>
        <row r="1571">
          <cell r="B1571" t="str">
            <v>TRANSPORTE</v>
          </cell>
        </row>
        <row r="1573">
          <cell r="A1573">
            <v>0</v>
          </cell>
          <cell r="B1573">
            <v>0</v>
          </cell>
          <cell r="C1573">
            <v>0</v>
          </cell>
        </row>
        <row r="1574">
          <cell r="A1574">
            <v>0</v>
          </cell>
          <cell r="B1574">
            <v>0</v>
          </cell>
          <cell r="C1574">
            <v>0</v>
          </cell>
        </row>
        <row r="1575">
          <cell r="A1575">
            <v>0</v>
          </cell>
          <cell r="B1575">
            <v>0</v>
          </cell>
          <cell r="C1575">
            <v>0</v>
          </cell>
        </row>
        <row r="1580">
          <cell r="A1580" t="str">
            <v>CODIGO</v>
          </cell>
          <cell r="B1580" t="str">
            <v>ITEM</v>
          </cell>
          <cell r="C1580" t="str">
            <v>UNIDAD</v>
          </cell>
        </row>
        <row r="1581">
          <cell r="D1581">
            <v>0</v>
          </cell>
        </row>
        <row r="1582">
          <cell r="B1582" t="str">
            <v>CODIGO</v>
          </cell>
        </row>
        <row r="1583">
          <cell r="A1583" t="str">
            <v>CODIGO</v>
          </cell>
          <cell r="B1583" t="str">
            <v>RECURSOS</v>
          </cell>
          <cell r="C1583" t="str">
            <v>UNIDAD</v>
          </cell>
          <cell r="D1583" t="str">
            <v>CANT.</v>
          </cell>
        </row>
        <row r="1584">
          <cell r="B1584" t="str">
            <v>MATERIALES</v>
          </cell>
        </row>
        <row r="1585">
          <cell r="B1585">
            <v>0</v>
          </cell>
          <cell r="C1585">
            <v>0</v>
          </cell>
        </row>
        <row r="1586">
          <cell r="B1586">
            <v>0</v>
          </cell>
          <cell r="C1586">
            <v>0</v>
          </cell>
        </row>
        <row r="1587">
          <cell r="B1587">
            <v>0</v>
          </cell>
          <cell r="C1587">
            <v>0</v>
          </cell>
        </row>
        <row r="1588">
          <cell r="B1588">
            <v>0</v>
          </cell>
          <cell r="C1588">
            <v>0</v>
          </cell>
        </row>
        <row r="1590">
          <cell r="B1590" t="str">
            <v>EQUIPO</v>
          </cell>
        </row>
        <row r="1591">
          <cell r="B1591" t="str">
            <v>HTA MENOR (5% de M. de O.)</v>
          </cell>
        </row>
        <row r="1592">
          <cell r="A1592">
            <v>0</v>
          </cell>
          <cell r="B1592">
            <v>0</v>
          </cell>
          <cell r="C1592">
            <v>0</v>
          </cell>
        </row>
        <row r="1593">
          <cell r="A1593">
            <v>0</v>
          </cell>
          <cell r="B1593">
            <v>0</v>
          </cell>
          <cell r="C1593">
            <v>0</v>
          </cell>
        </row>
        <row r="1594">
          <cell r="A1594">
            <v>0</v>
          </cell>
          <cell r="B1594">
            <v>0</v>
          </cell>
          <cell r="C1594">
            <v>0</v>
          </cell>
        </row>
        <row r="1596">
          <cell r="B1596" t="str">
            <v>MANO DE OBRA</v>
          </cell>
        </row>
        <row r="1597">
          <cell r="B1597">
            <v>0</v>
          </cell>
          <cell r="C1597">
            <v>0</v>
          </cell>
        </row>
        <row r="1598">
          <cell r="A1598">
            <v>0</v>
          </cell>
          <cell r="B1598">
            <v>0</v>
          </cell>
          <cell r="C1598">
            <v>0</v>
          </cell>
        </row>
        <row r="1599">
          <cell r="A1599">
            <v>0</v>
          </cell>
          <cell r="B1599">
            <v>0</v>
          </cell>
          <cell r="C1599">
            <v>0</v>
          </cell>
        </row>
        <row r="1600">
          <cell r="A1600">
            <v>0</v>
          </cell>
          <cell r="B1600">
            <v>0</v>
          </cell>
          <cell r="C1600">
            <v>0</v>
          </cell>
        </row>
        <row r="1602">
          <cell r="B1602" t="str">
            <v>TRANSPORTE</v>
          </cell>
        </row>
        <row r="1604">
          <cell r="A1604">
            <v>0</v>
          </cell>
          <cell r="B1604">
            <v>0</v>
          </cell>
          <cell r="C1604">
            <v>0</v>
          </cell>
        </row>
        <row r="1605">
          <cell r="A1605">
            <v>0</v>
          </cell>
          <cell r="B1605">
            <v>0</v>
          </cell>
          <cell r="C1605">
            <v>0</v>
          </cell>
        </row>
        <row r="1606">
          <cell r="A1606">
            <v>0</v>
          </cell>
          <cell r="B1606">
            <v>0</v>
          </cell>
          <cell r="C1606">
            <v>0</v>
          </cell>
        </row>
        <row r="1611">
          <cell r="A1611" t="str">
            <v>CODIGO</v>
          </cell>
          <cell r="B1611" t="str">
            <v>ITEM</v>
          </cell>
          <cell r="C1611" t="str">
            <v>UNIDAD</v>
          </cell>
        </row>
        <row r="1612">
          <cell r="D1612">
            <v>0</v>
          </cell>
        </row>
        <row r="1613">
          <cell r="B1613" t="str">
            <v>CODIGO</v>
          </cell>
        </row>
        <row r="1614">
          <cell r="A1614" t="str">
            <v>CODIGO</v>
          </cell>
          <cell r="B1614" t="str">
            <v>RECURSOS</v>
          </cell>
          <cell r="C1614" t="str">
            <v>UNIDAD</v>
          </cell>
          <cell r="D1614" t="str">
            <v>CANT.</v>
          </cell>
        </row>
        <row r="1615">
          <cell r="B1615" t="str">
            <v>MATERIALES</v>
          </cell>
        </row>
        <row r="1616">
          <cell r="B1616">
            <v>0</v>
          </cell>
          <cell r="C1616">
            <v>0</v>
          </cell>
        </row>
        <row r="1617">
          <cell r="B1617">
            <v>0</v>
          </cell>
          <cell r="C1617">
            <v>0</v>
          </cell>
        </row>
        <row r="1618">
          <cell r="B1618">
            <v>0</v>
          </cell>
          <cell r="C1618">
            <v>0</v>
          </cell>
        </row>
        <row r="1619">
          <cell r="B1619">
            <v>0</v>
          </cell>
          <cell r="C1619">
            <v>0</v>
          </cell>
        </row>
        <row r="1621">
          <cell r="B1621" t="str">
            <v>EQUIPO</v>
          </cell>
        </row>
        <row r="1622">
          <cell r="B1622" t="str">
            <v>HTA MENOR (5% de M. de O.)</v>
          </cell>
        </row>
        <row r="1623">
          <cell r="A1623">
            <v>0</v>
          </cell>
          <cell r="B1623">
            <v>0</v>
          </cell>
          <cell r="C1623">
            <v>0</v>
          </cell>
        </row>
        <row r="1624">
          <cell r="A1624">
            <v>0</v>
          </cell>
          <cell r="B1624">
            <v>0</v>
          </cell>
          <cell r="C1624">
            <v>0</v>
          </cell>
        </row>
        <row r="1625">
          <cell r="A1625">
            <v>0</v>
          </cell>
          <cell r="B1625">
            <v>0</v>
          </cell>
          <cell r="C1625">
            <v>0</v>
          </cell>
        </row>
        <row r="1627">
          <cell r="B1627" t="str">
            <v>MANO DE OBRA</v>
          </cell>
        </row>
        <row r="1628">
          <cell r="B1628">
            <v>0</v>
          </cell>
          <cell r="C1628">
            <v>0</v>
          </cell>
        </row>
        <row r="1629">
          <cell r="A1629">
            <v>0</v>
          </cell>
          <cell r="B1629">
            <v>0</v>
          </cell>
          <cell r="C1629">
            <v>0</v>
          </cell>
        </row>
        <row r="1630">
          <cell r="A1630">
            <v>0</v>
          </cell>
          <cell r="B1630">
            <v>0</v>
          </cell>
          <cell r="C1630">
            <v>0</v>
          </cell>
        </row>
        <row r="1631">
          <cell r="A1631">
            <v>0</v>
          </cell>
          <cell r="B1631">
            <v>0</v>
          </cell>
          <cell r="C1631">
            <v>0</v>
          </cell>
        </row>
        <row r="1633">
          <cell r="B1633" t="str">
            <v>TRANSPORTE</v>
          </cell>
        </row>
        <row r="1635">
          <cell r="A1635">
            <v>0</v>
          </cell>
          <cell r="B1635">
            <v>0</v>
          </cell>
          <cell r="C1635">
            <v>0</v>
          </cell>
        </row>
        <row r="1636">
          <cell r="A1636">
            <v>0</v>
          </cell>
          <cell r="B1636">
            <v>0</v>
          </cell>
          <cell r="C1636">
            <v>0</v>
          </cell>
        </row>
        <row r="1637">
          <cell r="A1637">
            <v>0</v>
          </cell>
          <cell r="B1637">
            <v>0</v>
          </cell>
          <cell r="C1637">
            <v>0</v>
          </cell>
        </row>
        <row r="1642">
          <cell r="A1642" t="str">
            <v>CODIGO</v>
          </cell>
          <cell r="B1642" t="str">
            <v>ITEM</v>
          </cell>
          <cell r="C1642" t="str">
            <v>UNIDAD</v>
          </cell>
        </row>
        <row r="1643">
          <cell r="D1643">
            <v>0</v>
          </cell>
        </row>
        <row r="1644">
          <cell r="B1644" t="str">
            <v>CODIGO</v>
          </cell>
        </row>
        <row r="1645">
          <cell r="A1645" t="str">
            <v>CODIGO</v>
          </cell>
          <cell r="B1645" t="str">
            <v>RECURSOS</v>
          </cell>
          <cell r="C1645" t="str">
            <v>UNIDAD</v>
          </cell>
          <cell r="D1645" t="str">
            <v>CANT.</v>
          </cell>
        </row>
        <row r="1646">
          <cell r="B1646" t="str">
            <v>MATERIALES</v>
          </cell>
        </row>
        <row r="1647">
          <cell r="B1647">
            <v>0</v>
          </cell>
          <cell r="C1647">
            <v>0</v>
          </cell>
        </row>
        <row r="1648">
          <cell r="B1648">
            <v>0</v>
          </cell>
          <cell r="C1648">
            <v>0</v>
          </cell>
        </row>
        <row r="1649">
          <cell r="B1649">
            <v>0</v>
          </cell>
          <cell r="C1649">
            <v>0</v>
          </cell>
        </row>
        <row r="1650">
          <cell r="B1650">
            <v>0</v>
          </cell>
          <cell r="C1650">
            <v>0</v>
          </cell>
        </row>
        <row r="1652">
          <cell r="B1652" t="str">
            <v>EQUIPO</v>
          </cell>
        </row>
        <row r="1653">
          <cell r="B1653" t="str">
            <v>HTA MENOR (5% de M. de O.)</v>
          </cell>
        </row>
        <row r="1654">
          <cell r="A1654">
            <v>0</v>
          </cell>
          <cell r="B1654">
            <v>0</v>
          </cell>
          <cell r="C1654">
            <v>0</v>
          </cell>
        </row>
        <row r="1655">
          <cell r="A1655">
            <v>0</v>
          </cell>
          <cell r="B1655">
            <v>0</v>
          </cell>
          <cell r="C1655">
            <v>0</v>
          </cell>
        </row>
        <row r="1656">
          <cell r="A1656">
            <v>0</v>
          </cell>
          <cell r="B1656">
            <v>0</v>
          </cell>
          <cell r="C1656">
            <v>0</v>
          </cell>
        </row>
        <row r="1658">
          <cell r="B1658" t="str">
            <v>MANO DE OBRA</v>
          </cell>
        </row>
        <row r="1659">
          <cell r="B1659">
            <v>0</v>
          </cell>
          <cell r="C1659">
            <v>0</v>
          </cell>
        </row>
        <row r="1660">
          <cell r="A1660">
            <v>0</v>
          </cell>
          <cell r="B1660">
            <v>0</v>
          </cell>
          <cell r="C1660">
            <v>0</v>
          </cell>
        </row>
        <row r="1661">
          <cell r="A1661">
            <v>0</v>
          </cell>
          <cell r="B1661">
            <v>0</v>
          </cell>
          <cell r="C1661">
            <v>0</v>
          </cell>
        </row>
        <row r="1662">
          <cell r="A1662">
            <v>0</v>
          </cell>
          <cell r="B1662">
            <v>0</v>
          </cell>
          <cell r="C1662">
            <v>0</v>
          </cell>
        </row>
        <row r="1664">
          <cell r="B1664" t="str">
            <v>TRANSPORTE</v>
          </cell>
        </row>
        <row r="1666">
          <cell r="A1666">
            <v>0</v>
          </cell>
          <cell r="B1666">
            <v>0</v>
          </cell>
          <cell r="C1666">
            <v>0</v>
          </cell>
        </row>
        <row r="1667">
          <cell r="A1667">
            <v>0</v>
          </cell>
          <cell r="B1667">
            <v>0</v>
          </cell>
          <cell r="C1667">
            <v>0</v>
          </cell>
        </row>
        <row r="1668">
          <cell r="A1668">
            <v>0</v>
          </cell>
          <cell r="B1668">
            <v>0</v>
          </cell>
          <cell r="C1668">
            <v>0</v>
          </cell>
        </row>
        <row r="1673">
          <cell r="A1673" t="str">
            <v>CODIGO</v>
          </cell>
          <cell r="B1673" t="str">
            <v>ITEM</v>
          </cell>
          <cell r="C1673" t="str">
            <v>UNIDAD</v>
          </cell>
        </row>
        <row r="1674">
          <cell r="D1674">
            <v>0</v>
          </cell>
        </row>
        <row r="1675">
          <cell r="B1675" t="str">
            <v>CODIGO</v>
          </cell>
        </row>
        <row r="1676">
          <cell r="A1676" t="str">
            <v>CODIGO</v>
          </cell>
          <cell r="B1676" t="str">
            <v>RECURSOS</v>
          </cell>
          <cell r="C1676" t="str">
            <v>UNIDAD</v>
          </cell>
          <cell r="D1676" t="str">
            <v>CANT.</v>
          </cell>
        </row>
        <row r="1677">
          <cell r="B1677" t="str">
            <v>MATERIALES</v>
          </cell>
        </row>
        <row r="1678">
          <cell r="B1678">
            <v>0</v>
          </cell>
          <cell r="C1678">
            <v>0</v>
          </cell>
        </row>
        <row r="1679">
          <cell r="B1679">
            <v>0</v>
          </cell>
          <cell r="C1679">
            <v>0</v>
          </cell>
        </row>
        <row r="1680">
          <cell r="B1680">
            <v>0</v>
          </cell>
          <cell r="C1680">
            <v>0</v>
          </cell>
        </row>
        <row r="1681">
          <cell r="B1681">
            <v>0</v>
          </cell>
          <cell r="C1681">
            <v>0</v>
          </cell>
        </row>
        <row r="1683">
          <cell r="B1683" t="str">
            <v>EQUIPO</v>
          </cell>
        </row>
        <row r="1684">
          <cell r="B1684" t="str">
            <v>HTA MENOR (5% de M. de O.)</v>
          </cell>
        </row>
        <row r="1685">
          <cell r="A1685">
            <v>0</v>
          </cell>
          <cell r="B1685">
            <v>0</v>
          </cell>
          <cell r="C1685">
            <v>0</v>
          </cell>
        </row>
        <row r="1686">
          <cell r="A1686">
            <v>0</v>
          </cell>
          <cell r="B1686">
            <v>0</v>
          </cell>
          <cell r="C1686">
            <v>0</v>
          </cell>
        </row>
        <row r="1687">
          <cell r="A1687">
            <v>0</v>
          </cell>
          <cell r="B1687">
            <v>0</v>
          </cell>
          <cell r="C1687">
            <v>0</v>
          </cell>
        </row>
        <row r="1689">
          <cell r="B1689" t="str">
            <v>MANO DE OBRA</v>
          </cell>
        </row>
        <row r="1690">
          <cell r="B1690">
            <v>0</v>
          </cell>
          <cell r="C1690">
            <v>0</v>
          </cell>
        </row>
        <row r="1691">
          <cell r="A1691">
            <v>0</v>
          </cell>
          <cell r="B1691">
            <v>0</v>
          </cell>
          <cell r="C1691">
            <v>0</v>
          </cell>
        </row>
        <row r="1692">
          <cell r="A1692">
            <v>0</v>
          </cell>
          <cell r="B1692">
            <v>0</v>
          </cell>
          <cell r="C1692">
            <v>0</v>
          </cell>
        </row>
        <row r="1693">
          <cell r="A1693">
            <v>0</v>
          </cell>
          <cell r="B1693">
            <v>0</v>
          </cell>
          <cell r="C1693">
            <v>0</v>
          </cell>
        </row>
        <row r="1695">
          <cell r="B1695" t="str">
            <v>TRANSPORTE</v>
          </cell>
        </row>
        <row r="1697">
          <cell r="A1697">
            <v>0</v>
          </cell>
          <cell r="B1697">
            <v>0</v>
          </cell>
          <cell r="C1697">
            <v>0</v>
          </cell>
        </row>
        <row r="1698">
          <cell r="A1698">
            <v>0</v>
          </cell>
          <cell r="B1698">
            <v>0</v>
          </cell>
          <cell r="C1698">
            <v>0</v>
          </cell>
        </row>
        <row r="1699">
          <cell r="A1699">
            <v>0</v>
          </cell>
          <cell r="B1699">
            <v>0</v>
          </cell>
          <cell r="C1699">
            <v>0</v>
          </cell>
        </row>
        <row r="1705">
          <cell r="A1705" t="str">
            <v>CODIGO</v>
          </cell>
          <cell r="B1705" t="str">
            <v>ITEM</v>
          </cell>
          <cell r="C1705" t="str">
            <v>UNIDAD</v>
          </cell>
        </row>
        <row r="1706">
          <cell r="D1706">
            <v>0</v>
          </cell>
        </row>
        <row r="1707">
          <cell r="B1707" t="str">
            <v>CODIGO</v>
          </cell>
        </row>
        <row r="1708">
          <cell r="A1708" t="str">
            <v>CODIGO</v>
          </cell>
          <cell r="B1708" t="str">
            <v>RECURSOS</v>
          </cell>
          <cell r="C1708" t="str">
            <v>UNIDAD</v>
          </cell>
          <cell r="D1708" t="str">
            <v>CANT.</v>
          </cell>
        </row>
        <row r="1709">
          <cell r="B1709" t="str">
            <v>MATERIALES</v>
          </cell>
        </row>
        <row r="1710">
          <cell r="B1710">
            <v>0</v>
          </cell>
          <cell r="C1710">
            <v>0</v>
          </cell>
        </row>
        <row r="1711">
          <cell r="B1711">
            <v>0</v>
          </cell>
          <cell r="C1711">
            <v>0</v>
          </cell>
        </row>
        <row r="1712">
          <cell r="B1712">
            <v>0</v>
          </cell>
          <cell r="C1712">
            <v>0</v>
          </cell>
        </row>
        <row r="1713">
          <cell r="B1713">
            <v>0</v>
          </cell>
          <cell r="C1713">
            <v>0</v>
          </cell>
        </row>
        <row r="1715">
          <cell r="B1715" t="str">
            <v>EQUIPO</v>
          </cell>
        </row>
        <row r="1716">
          <cell r="B1716" t="str">
            <v>HTA MENOR (5% de M. de O.)</v>
          </cell>
        </row>
        <row r="1717">
          <cell r="A1717">
            <v>0</v>
          </cell>
          <cell r="B1717">
            <v>0</v>
          </cell>
          <cell r="C1717">
            <v>0</v>
          </cell>
        </row>
        <row r="1718">
          <cell r="A1718">
            <v>0</v>
          </cell>
          <cell r="B1718">
            <v>0</v>
          </cell>
          <cell r="C1718">
            <v>0</v>
          </cell>
        </row>
        <row r="1719">
          <cell r="A1719">
            <v>0</v>
          </cell>
          <cell r="B1719">
            <v>0</v>
          </cell>
          <cell r="C1719">
            <v>0</v>
          </cell>
        </row>
        <row r="1721">
          <cell r="B1721" t="str">
            <v>MANO DE OBRA</v>
          </cell>
        </row>
        <row r="1722">
          <cell r="B1722">
            <v>0</v>
          </cell>
          <cell r="C1722">
            <v>0</v>
          </cell>
        </row>
        <row r="1723">
          <cell r="A1723">
            <v>0</v>
          </cell>
          <cell r="B1723">
            <v>0</v>
          </cell>
          <cell r="C1723">
            <v>0</v>
          </cell>
        </row>
        <row r="1724">
          <cell r="A1724">
            <v>0</v>
          </cell>
          <cell r="B1724">
            <v>0</v>
          </cell>
          <cell r="C1724">
            <v>0</v>
          </cell>
        </row>
        <row r="1725">
          <cell r="A1725">
            <v>0</v>
          </cell>
          <cell r="B1725">
            <v>0</v>
          </cell>
          <cell r="C1725">
            <v>0</v>
          </cell>
        </row>
        <row r="1727">
          <cell r="B1727" t="str">
            <v>TRANSPORTE</v>
          </cell>
        </row>
        <row r="1729">
          <cell r="A1729">
            <v>0</v>
          </cell>
          <cell r="B1729">
            <v>0</v>
          </cell>
          <cell r="C1729">
            <v>0</v>
          </cell>
        </row>
        <row r="1730">
          <cell r="A1730">
            <v>0</v>
          </cell>
          <cell r="B1730">
            <v>0</v>
          </cell>
          <cell r="C1730">
            <v>0</v>
          </cell>
        </row>
        <row r="1731">
          <cell r="A1731">
            <v>0</v>
          </cell>
          <cell r="B1731">
            <v>0</v>
          </cell>
          <cell r="C1731">
            <v>0</v>
          </cell>
        </row>
        <row r="1736">
          <cell r="A1736" t="str">
            <v>CODIGO</v>
          </cell>
          <cell r="B1736" t="str">
            <v>ITEM</v>
          </cell>
          <cell r="C1736" t="str">
            <v>UNIDAD</v>
          </cell>
        </row>
        <row r="1737">
          <cell r="D1737">
            <v>0</v>
          </cell>
        </row>
        <row r="1738">
          <cell r="B1738" t="str">
            <v>CODIGO</v>
          </cell>
        </row>
        <row r="1739">
          <cell r="A1739" t="str">
            <v>CODIGO</v>
          </cell>
          <cell r="B1739" t="str">
            <v>RECURSOS</v>
          </cell>
          <cell r="C1739" t="str">
            <v>UNIDAD</v>
          </cell>
          <cell r="D1739" t="str">
            <v>CANT.</v>
          </cell>
        </row>
        <row r="1740">
          <cell r="B1740" t="str">
            <v>MATERIALES</v>
          </cell>
        </row>
        <row r="1741">
          <cell r="B1741">
            <v>0</v>
          </cell>
          <cell r="C1741">
            <v>0</v>
          </cell>
        </row>
        <row r="1742">
          <cell r="B1742">
            <v>0</v>
          </cell>
          <cell r="C1742">
            <v>0</v>
          </cell>
        </row>
        <row r="1743">
          <cell r="B1743">
            <v>0</v>
          </cell>
          <cell r="C1743">
            <v>0</v>
          </cell>
        </row>
        <row r="1744">
          <cell r="B1744">
            <v>0</v>
          </cell>
          <cell r="C1744">
            <v>0</v>
          </cell>
        </row>
        <row r="1746">
          <cell r="B1746" t="str">
            <v>EQUIPO</v>
          </cell>
        </row>
        <row r="1747">
          <cell r="B1747" t="str">
            <v>HTA MENOR (5% de M. de O.)</v>
          </cell>
        </row>
        <row r="1748">
          <cell r="A1748">
            <v>0</v>
          </cell>
          <cell r="B1748">
            <v>0</v>
          </cell>
          <cell r="C1748">
            <v>0</v>
          </cell>
        </row>
        <row r="1749">
          <cell r="A1749">
            <v>0</v>
          </cell>
          <cell r="B1749">
            <v>0</v>
          </cell>
          <cell r="C1749">
            <v>0</v>
          </cell>
        </row>
        <row r="1750">
          <cell r="A1750">
            <v>0</v>
          </cell>
          <cell r="B1750">
            <v>0</v>
          </cell>
          <cell r="C1750">
            <v>0</v>
          </cell>
        </row>
        <row r="1752">
          <cell r="B1752" t="str">
            <v>MANO DE OBRA</v>
          </cell>
        </row>
        <row r="1753">
          <cell r="B1753">
            <v>0</v>
          </cell>
          <cell r="C1753">
            <v>0</v>
          </cell>
        </row>
        <row r="1754">
          <cell r="A1754">
            <v>0</v>
          </cell>
          <cell r="B1754">
            <v>0</v>
          </cell>
          <cell r="C1754">
            <v>0</v>
          </cell>
        </row>
        <row r="1755">
          <cell r="A1755">
            <v>0</v>
          </cell>
          <cell r="B1755">
            <v>0</v>
          </cell>
          <cell r="C1755">
            <v>0</v>
          </cell>
        </row>
        <row r="1756">
          <cell r="A1756">
            <v>0</v>
          </cell>
          <cell r="B1756">
            <v>0</v>
          </cell>
          <cell r="C1756">
            <v>0</v>
          </cell>
        </row>
        <row r="1758">
          <cell r="B1758" t="str">
            <v>TRANSPORTE</v>
          </cell>
        </row>
        <row r="1760">
          <cell r="A1760">
            <v>0</v>
          </cell>
          <cell r="B1760">
            <v>0</v>
          </cell>
          <cell r="C1760">
            <v>0</v>
          </cell>
        </row>
        <row r="1761">
          <cell r="A1761">
            <v>0</v>
          </cell>
          <cell r="B1761">
            <v>0</v>
          </cell>
          <cell r="C1761">
            <v>0</v>
          </cell>
        </row>
        <row r="1762">
          <cell r="A1762">
            <v>0</v>
          </cell>
          <cell r="B1762">
            <v>0</v>
          </cell>
          <cell r="C1762">
            <v>0</v>
          </cell>
        </row>
        <row r="1767">
          <cell r="A1767" t="str">
            <v>CODIGO</v>
          </cell>
          <cell r="B1767" t="str">
            <v>ITEM</v>
          </cell>
          <cell r="C1767" t="str">
            <v>UNIDAD</v>
          </cell>
        </row>
        <row r="1768">
          <cell r="D1768">
            <v>0</v>
          </cell>
        </row>
        <row r="1769">
          <cell r="B1769" t="str">
            <v>CODIGO</v>
          </cell>
        </row>
        <row r="1770">
          <cell r="A1770" t="str">
            <v>CODIGO</v>
          </cell>
          <cell r="B1770" t="str">
            <v>RECURSOS</v>
          </cell>
          <cell r="C1770" t="str">
            <v>UNIDAD</v>
          </cell>
          <cell r="D1770" t="str">
            <v>CANT.</v>
          </cell>
        </row>
        <row r="1771">
          <cell r="B1771" t="str">
            <v>MATERIALES</v>
          </cell>
        </row>
        <row r="1772">
          <cell r="B1772">
            <v>0</v>
          </cell>
          <cell r="C1772">
            <v>0</v>
          </cell>
        </row>
        <row r="1773">
          <cell r="B1773">
            <v>0</v>
          </cell>
          <cell r="C1773">
            <v>0</v>
          </cell>
        </row>
        <row r="1774">
          <cell r="B1774">
            <v>0</v>
          </cell>
          <cell r="C1774">
            <v>0</v>
          </cell>
        </row>
        <row r="1775">
          <cell r="B1775">
            <v>0</v>
          </cell>
          <cell r="C1775">
            <v>0</v>
          </cell>
        </row>
        <row r="1777">
          <cell r="B1777" t="str">
            <v>EQUIPO</v>
          </cell>
        </row>
        <row r="1778">
          <cell r="B1778" t="str">
            <v>HTA MENOR (5% de M. de O.)</v>
          </cell>
        </row>
        <row r="1779">
          <cell r="A1779">
            <v>0</v>
          </cell>
          <cell r="B1779">
            <v>0</v>
          </cell>
          <cell r="C1779">
            <v>0</v>
          </cell>
        </row>
        <row r="1780">
          <cell r="A1780">
            <v>0</v>
          </cell>
          <cell r="B1780">
            <v>0</v>
          </cell>
          <cell r="C1780">
            <v>0</v>
          </cell>
        </row>
        <row r="1781">
          <cell r="A1781">
            <v>0</v>
          </cell>
          <cell r="B1781">
            <v>0</v>
          </cell>
          <cell r="C1781">
            <v>0</v>
          </cell>
        </row>
        <row r="1783">
          <cell r="B1783" t="str">
            <v>MANO DE OBRA</v>
          </cell>
        </row>
        <row r="1784">
          <cell r="B1784">
            <v>0</v>
          </cell>
          <cell r="C1784">
            <v>0</v>
          </cell>
        </row>
        <row r="1785">
          <cell r="A1785">
            <v>0</v>
          </cell>
          <cell r="B1785">
            <v>0</v>
          </cell>
          <cell r="C1785">
            <v>0</v>
          </cell>
        </row>
        <row r="1786">
          <cell r="A1786">
            <v>0</v>
          </cell>
          <cell r="B1786">
            <v>0</v>
          </cell>
          <cell r="C1786">
            <v>0</v>
          </cell>
        </row>
        <row r="1787">
          <cell r="A1787">
            <v>0</v>
          </cell>
          <cell r="B1787">
            <v>0</v>
          </cell>
          <cell r="C1787">
            <v>0</v>
          </cell>
        </row>
        <row r="1789">
          <cell r="B1789" t="str">
            <v>TRANSPORTE</v>
          </cell>
        </row>
        <row r="1791">
          <cell r="A1791">
            <v>0</v>
          </cell>
          <cell r="B1791">
            <v>0</v>
          </cell>
          <cell r="C1791">
            <v>0</v>
          </cell>
        </row>
        <row r="1792">
          <cell r="A1792">
            <v>0</v>
          </cell>
          <cell r="B1792">
            <v>0</v>
          </cell>
          <cell r="C1792">
            <v>0</v>
          </cell>
        </row>
        <row r="1793">
          <cell r="A1793">
            <v>0</v>
          </cell>
          <cell r="B1793">
            <v>0</v>
          </cell>
          <cell r="C1793">
            <v>0</v>
          </cell>
        </row>
        <row r="1798">
          <cell r="A1798" t="str">
            <v>CODIGO</v>
          </cell>
          <cell r="B1798" t="str">
            <v>ITEM</v>
          </cell>
          <cell r="C1798" t="str">
            <v>UNIDAD</v>
          </cell>
        </row>
        <row r="1799">
          <cell r="D1799">
            <v>0</v>
          </cell>
        </row>
        <row r="1800">
          <cell r="B1800" t="str">
            <v>CODIGO</v>
          </cell>
        </row>
        <row r="1801">
          <cell r="A1801" t="str">
            <v>CODIGO</v>
          </cell>
          <cell r="B1801" t="str">
            <v>RECURSOS</v>
          </cell>
          <cell r="C1801" t="str">
            <v>UNIDAD</v>
          </cell>
          <cell r="D1801" t="str">
            <v>CANT.</v>
          </cell>
        </row>
        <row r="1802">
          <cell r="B1802" t="str">
            <v>MATERIALES</v>
          </cell>
        </row>
        <row r="1803">
          <cell r="B1803">
            <v>0</v>
          </cell>
          <cell r="C1803">
            <v>0</v>
          </cell>
        </row>
        <row r="1804">
          <cell r="B1804">
            <v>0</v>
          </cell>
          <cell r="C1804">
            <v>0</v>
          </cell>
        </row>
        <row r="1805">
          <cell r="B1805">
            <v>0</v>
          </cell>
          <cell r="C1805">
            <v>0</v>
          </cell>
        </row>
        <row r="1806">
          <cell r="B1806">
            <v>0</v>
          </cell>
          <cell r="C1806">
            <v>0</v>
          </cell>
        </row>
        <row r="1808">
          <cell r="B1808" t="str">
            <v>EQUIPO</v>
          </cell>
        </row>
        <row r="1809">
          <cell r="B1809" t="str">
            <v>HTA MENOR (5% de M. de O.)</v>
          </cell>
        </row>
        <row r="1810">
          <cell r="A1810">
            <v>0</v>
          </cell>
          <cell r="B1810">
            <v>0</v>
          </cell>
          <cell r="C1810">
            <v>0</v>
          </cell>
        </row>
        <row r="1811">
          <cell r="A1811">
            <v>0</v>
          </cell>
          <cell r="B1811">
            <v>0</v>
          </cell>
          <cell r="C1811">
            <v>0</v>
          </cell>
        </row>
        <row r="1812">
          <cell r="A1812">
            <v>0</v>
          </cell>
          <cell r="B1812">
            <v>0</v>
          </cell>
          <cell r="C1812">
            <v>0</v>
          </cell>
        </row>
        <row r="1814">
          <cell r="B1814" t="str">
            <v>MANO DE OBRA</v>
          </cell>
        </row>
        <row r="1815">
          <cell r="B1815">
            <v>0</v>
          </cell>
          <cell r="C1815">
            <v>0</v>
          </cell>
        </row>
        <row r="1816">
          <cell r="A1816">
            <v>0</v>
          </cell>
          <cell r="B1816">
            <v>0</v>
          </cell>
          <cell r="C1816">
            <v>0</v>
          </cell>
        </row>
        <row r="1817">
          <cell r="A1817">
            <v>0</v>
          </cell>
          <cell r="B1817">
            <v>0</v>
          </cell>
          <cell r="C1817">
            <v>0</v>
          </cell>
        </row>
        <row r="1818">
          <cell r="A1818">
            <v>0</v>
          </cell>
          <cell r="B1818">
            <v>0</v>
          </cell>
          <cell r="C1818">
            <v>0</v>
          </cell>
        </row>
        <row r="1820">
          <cell r="B1820" t="str">
            <v>TRANSPORTE</v>
          </cell>
        </row>
        <row r="1822">
          <cell r="A1822">
            <v>0</v>
          </cell>
          <cell r="B1822">
            <v>0</v>
          </cell>
          <cell r="C1822">
            <v>0</v>
          </cell>
        </row>
        <row r="1823">
          <cell r="A1823">
            <v>0</v>
          </cell>
          <cell r="B1823">
            <v>0</v>
          </cell>
          <cell r="C1823">
            <v>0</v>
          </cell>
        </row>
        <row r="1824">
          <cell r="A1824">
            <v>0</v>
          </cell>
          <cell r="B1824">
            <v>0</v>
          </cell>
          <cell r="C1824">
            <v>0</v>
          </cell>
        </row>
        <row r="1829">
          <cell r="A1829" t="str">
            <v>CODIGO</v>
          </cell>
          <cell r="B1829" t="str">
            <v>ITEM</v>
          </cell>
          <cell r="C1829" t="str">
            <v>UNIDAD</v>
          </cell>
        </row>
        <row r="1830">
          <cell r="D1830">
            <v>0</v>
          </cell>
        </row>
        <row r="1831">
          <cell r="B1831" t="str">
            <v>CODIGO</v>
          </cell>
        </row>
        <row r="1832">
          <cell r="A1832" t="str">
            <v>CODIGO</v>
          </cell>
          <cell r="B1832" t="str">
            <v>RECURSOS</v>
          </cell>
          <cell r="C1832" t="str">
            <v>UNIDAD</v>
          </cell>
          <cell r="D1832" t="str">
            <v>CANT.</v>
          </cell>
        </row>
        <row r="1833">
          <cell r="B1833" t="str">
            <v>MATERIALES</v>
          </cell>
        </row>
        <row r="1834">
          <cell r="B1834">
            <v>0</v>
          </cell>
          <cell r="C1834">
            <v>0</v>
          </cell>
        </row>
        <row r="1835">
          <cell r="B1835">
            <v>0</v>
          </cell>
          <cell r="C1835">
            <v>0</v>
          </cell>
        </row>
        <row r="1836">
          <cell r="B1836">
            <v>0</v>
          </cell>
          <cell r="C1836">
            <v>0</v>
          </cell>
        </row>
        <row r="1837">
          <cell r="B1837">
            <v>0</v>
          </cell>
          <cell r="C1837">
            <v>0</v>
          </cell>
        </row>
        <row r="1839">
          <cell r="B1839" t="str">
            <v>EQUIPO</v>
          </cell>
        </row>
        <row r="1840">
          <cell r="B1840" t="str">
            <v>HTA MENOR (5% de M. de O.)</v>
          </cell>
        </row>
        <row r="1841">
          <cell r="A1841">
            <v>0</v>
          </cell>
          <cell r="B1841">
            <v>0</v>
          </cell>
          <cell r="C1841">
            <v>0</v>
          </cell>
        </row>
        <row r="1842">
          <cell r="A1842">
            <v>0</v>
          </cell>
          <cell r="B1842">
            <v>0</v>
          </cell>
          <cell r="C1842">
            <v>0</v>
          </cell>
        </row>
        <row r="1843">
          <cell r="A1843">
            <v>0</v>
          </cell>
          <cell r="B1843">
            <v>0</v>
          </cell>
          <cell r="C1843">
            <v>0</v>
          </cell>
        </row>
        <row r="1845">
          <cell r="B1845" t="str">
            <v>MANO DE OBRA</v>
          </cell>
        </row>
        <row r="1846">
          <cell r="B1846">
            <v>0</v>
          </cell>
          <cell r="C1846">
            <v>0</v>
          </cell>
        </row>
        <row r="1847">
          <cell r="A1847">
            <v>0</v>
          </cell>
          <cell r="B1847">
            <v>0</v>
          </cell>
          <cell r="C1847">
            <v>0</v>
          </cell>
        </row>
        <row r="1848">
          <cell r="A1848">
            <v>0</v>
          </cell>
          <cell r="B1848">
            <v>0</v>
          </cell>
          <cell r="C1848">
            <v>0</v>
          </cell>
        </row>
        <row r="1849">
          <cell r="A1849">
            <v>0</v>
          </cell>
          <cell r="B1849">
            <v>0</v>
          </cell>
          <cell r="C1849">
            <v>0</v>
          </cell>
        </row>
        <row r="1851">
          <cell r="B1851" t="str">
            <v>TRANSPORTE</v>
          </cell>
        </row>
        <row r="1853">
          <cell r="A1853">
            <v>0</v>
          </cell>
          <cell r="B1853">
            <v>0</v>
          </cell>
          <cell r="C1853">
            <v>0</v>
          </cell>
        </row>
        <row r="1854">
          <cell r="A1854">
            <v>0</v>
          </cell>
          <cell r="B1854">
            <v>0</v>
          </cell>
          <cell r="C1854">
            <v>0</v>
          </cell>
        </row>
        <row r="1855">
          <cell r="A1855">
            <v>0</v>
          </cell>
          <cell r="B1855">
            <v>0</v>
          </cell>
          <cell r="C1855">
            <v>0</v>
          </cell>
        </row>
        <row r="1860">
          <cell r="A1860" t="str">
            <v>CODIGO</v>
          </cell>
          <cell r="B1860" t="str">
            <v>ITEM</v>
          </cell>
          <cell r="C1860" t="str">
            <v>UNIDAD</v>
          </cell>
        </row>
        <row r="1861">
          <cell r="D1861">
            <v>0</v>
          </cell>
        </row>
        <row r="1862">
          <cell r="B1862" t="str">
            <v>CODIGO</v>
          </cell>
        </row>
        <row r="1863">
          <cell r="A1863" t="str">
            <v>CODIGO</v>
          </cell>
          <cell r="B1863" t="str">
            <v>RECURSOS</v>
          </cell>
          <cell r="C1863" t="str">
            <v>UNIDAD</v>
          </cell>
          <cell r="D1863" t="str">
            <v>CANT.</v>
          </cell>
        </row>
        <row r="1864">
          <cell r="B1864" t="str">
            <v>MATERIALES</v>
          </cell>
        </row>
        <row r="1865">
          <cell r="B1865">
            <v>0</v>
          </cell>
          <cell r="C1865">
            <v>0</v>
          </cell>
        </row>
        <row r="1866">
          <cell r="B1866">
            <v>0</v>
          </cell>
          <cell r="C1866">
            <v>0</v>
          </cell>
        </row>
        <row r="1867">
          <cell r="B1867">
            <v>0</v>
          </cell>
          <cell r="C1867">
            <v>0</v>
          </cell>
        </row>
        <row r="1868">
          <cell r="B1868">
            <v>0</v>
          </cell>
          <cell r="C1868">
            <v>0</v>
          </cell>
        </row>
        <row r="1870">
          <cell r="B1870" t="str">
            <v>EQUIPO</v>
          </cell>
        </row>
        <row r="1871">
          <cell r="B1871" t="str">
            <v>HTA MENOR (5% de M. de O.)</v>
          </cell>
        </row>
        <row r="1872">
          <cell r="A1872">
            <v>0</v>
          </cell>
          <cell r="B1872">
            <v>0</v>
          </cell>
          <cell r="C1872">
            <v>0</v>
          </cell>
        </row>
        <row r="1873">
          <cell r="A1873">
            <v>0</v>
          </cell>
          <cell r="B1873">
            <v>0</v>
          </cell>
          <cell r="C1873">
            <v>0</v>
          </cell>
        </row>
        <row r="1874">
          <cell r="A1874">
            <v>0</v>
          </cell>
          <cell r="B1874">
            <v>0</v>
          </cell>
          <cell r="C1874">
            <v>0</v>
          </cell>
        </row>
        <row r="1876">
          <cell r="B1876" t="str">
            <v>MANO DE OBRA</v>
          </cell>
        </row>
        <row r="1877">
          <cell r="B1877">
            <v>0</v>
          </cell>
          <cell r="C1877">
            <v>0</v>
          </cell>
        </row>
        <row r="1878">
          <cell r="A1878">
            <v>0</v>
          </cell>
          <cell r="B1878">
            <v>0</v>
          </cell>
          <cell r="C1878">
            <v>0</v>
          </cell>
        </row>
        <row r="1879">
          <cell r="A1879">
            <v>0</v>
          </cell>
          <cell r="B1879">
            <v>0</v>
          </cell>
          <cell r="C1879">
            <v>0</v>
          </cell>
        </row>
        <row r="1880">
          <cell r="A1880">
            <v>0</v>
          </cell>
          <cell r="B1880">
            <v>0</v>
          </cell>
          <cell r="C1880">
            <v>0</v>
          </cell>
        </row>
        <row r="1882">
          <cell r="B1882" t="str">
            <v>TRANSPORTE</v>
          </cell>
        </row>
        <row r="1884">
          <cell r="A1884">
            <v>0</v>
          </cell>
          <cell r="B1884">
            <v>0</v>
          </cell>
          <cell r="C1884">
            <v>0</v>
          </cell>
        </row>
        <row r="1885">
          <cell r="A1885">
            <v>0</v>
          </cell>
          <cell r="B1885">
            <v>0</v>
          </cell>
          <cell r="C1885">
            <v>0</v>
          </cell>
        </row>
        <row r="1886">
          <cell r="A1886">
            <v>0</v>
          </cell>
          <cell r="B1886">
            <v>0</v>
          </cell>
          <cell r="C1886">
            <v>0</v>
          </cell>
        </row>
        <row r="1891">
          <cell r="A1891" t="str">
            <v>CODIGO</v>
          </cell>
          <cell r="B1891" t="str">
            <v>ITEM</v>
          </cell>
          <cell r="C1891" t="str">
            <v>UNIDAD</v>
          </cell>
        </row>
        <row r="1892">
          <cell r="D1892">
            <v>0</v>
          </cell>
        </row>
        <row r="1893">
          <cell r="B1893" t="str">
            <v>CODIGO</v>
          </cell>
        </row>
        <row r="1894">
          <cell r="A1894" t="str">
            <v>CODIGO</v>
          </cell>
          <cell r="B1894" t="str">
            <v>RECURSOS</v>
          </cell>
          <cell r="C1894" t="str">
            <v>UNIDAD</v>
          </cell>
          <cell r="D1894" t="str">
            <v>CANT.</v>
          </cell>
        </row>
        <row r="1895">
          <cell r="B1895" t="str">
            <v>MATERIALES</v>
          </cell>
        </row>
        <row r="1896">
          <cell r="B1896">
            <v>0</v>
          </cell>
          <cell r="C1896">
            <v>0</v>
          </cell>
        </row>
        <row r="1897">
          <cell r="B1897">
            <v>0</v>
          </cell>
          <cell r="C1897">
            <v>0</v>
          </cell>
        </row>
        <row r="1898">
          <cell r="B1898">
            <v>0</v>
          </cell>
          <cell r="C1898">
            <v>0</v>
          </cell>
        </row>
        <row r="1899">
          <cell r="B1899">
            <v>0</v>
          </cell>
          <cell r="C1899">
            <v>0</v>
          </cell>
        </row>
        <row r="1901">
          <cell r="B1901" t="str">
            <v>EQUIPO</v>
          </cell>
        </row>
        <row r="1902">
          <cell r="B1902" t="str">
            <v>HTA MENOR (5% de M. de O.)</v>
          </cell>
        </row>
        <row r="1903">
          <cell r="A1903">
            <v>0</v>
          </cell>
          <cell r="B1903">
            <v>0</v>
          </cell>
          <cell r="C1903">
            <v>0</v>
          </cell>
        </row>
        <row r="1904">
          <cell r="A1904">
            <v>0</v>
          </cell>
          <cell r="B1904">
            <v>0</v>
          </cell>
          <cell r="C1904">
            <v>0</v>
          </cell>
        </row>
        <row r="1905">
          <cell r="A1905">
            <v>0</v>
          </cell>
          <cell r="B1905">
            <v>0</v>
          </cell>
          <cell r="C1905">
            <v>0</v>
          </cell>
        </row>
        <row r="1907">
          <cell r="B1907" t="str">
            <v>MANO DE OBRA</v>
          </cell>
        </row>
        <row r="1908">
          <cell r="B1908">
            <v>0</v>
          </cell>
          <cell r="C1908">
            <v>0</v>
          </cell>
        </row>
        <row r="1909">
          <cell r="A1909">
            <v>0</v>
          </cell>
          <cell r="B1909">
            <v>0</v>
          </cell>
          <cell r="C1909">
            <v>0</v>
          </cell>
        </row>
        <row r="1910">
          <cell r="A1910">
            <v>0</v>
          </cell>
          <cell r="B1910">
            <v>0</v>
          </cell>
          <cell r="C1910">
            <v>0</v>
          </cell>
        </row>
        <row r="1911">
          <cell r="A1911">
            <v>0</v>
          </cell>
          <cell r="B1911">
            <v>0</v>
          </cell>
          <cell r="C1911">
            <v>0</v>
          </cell>
        </row>
        <row r="1913">
          <cell r="B1913" t="str">
            <v>TRANSPORTE</v>
          </cell>
        </row>
        <row r="1915">
          <cell r="A1915">
            <v>0</v>
          </cell>
          <cell r="B1915">
            <v>0</v>
          </cell>
          <cell r="C1915">
            <v>0</v>
          </cell>
        </row>
        <row r="1916">
          <cell r="A1916">
            <v>0</v>
          </cell>
          <cell r="B1916">
            <v>0</v>
          </cell>
          <cell r="C1916">
            <v>0</v>
          </cell>
        </row>
        <row r="1917">
          <cell r="A1917">
            <v>0</v>
          </cell>
          <cell r="B1917">
            <v>0</v>
          </cell>
          <cell r="C1917">
            <v>0</v>
          </cell>
        </row>
        <row r="1922">
          <cell r="A1922" t="str">
            <v>CODIGO</v>
          </cell>
          <cell r="B1922" t="str">
            <v>ITEM</v>
          </cell>
          <cell r="C1922" t="str">
            <v>UNIDAD</v>
          </cell>
        </row>
        <row r="1923">
          <cell r="D1923">
            <v>0</v>
          </cell>
        </row>
        <row r="1924">
          <cell r="B1924" t="str">
            <v>CODIGO</v>
          </cell>
        </row>
        <row r="1925">
          <cell r="A1925" t="str">
            <v>CODIGO</v>
          </cell>
          <cell r="B1925" t="str">
            <v>RECURSOS</v>
          </cell>
          <cell r="C1925" t="str">
            <v>UNIDAD</v>
          </cell>
          <cell r="D1925" t="str">
            <v>CANT.</v>
          </cell>
        </row>
        <row r="1926">
          <cell r="B1926" t="str">
            <v>MATERIALES</v>
          </cell>
        </row>
        <row r="1927">
          <cell r="B1927">
            <v>0</v>
          </cell>
          <cell r="C1927">
            <v>0</v>
          </cell>
        </row>
        <row r="1928">
          <cell r="B1928">
            <v>0</v>
          </cell>
          <cell r="C1928">
            <v>0</v>
          </cell>
        </row>
        <row r="1929">
          <cell r="B1929">
            <v>0</v>
          </cell>
          <cell r="C1929">
            <v>0</v>
          </cell>
        </row>
        <row r="1930">
          <cell r="B1930">
            <v>0</v>
          </cell>
          <cell r="C1930">
            <v>0</v>
          </cell>
        </row>
        <row r="1932">
          <cell r="B1932" t="str">
            <v>EQUIPO</v>
          </cell>
        </row>
        <row r="1933">
          <cell r="B1933" t="str">
            <v>HTA MENOR (5% de M. de O.)</v>
          </cell>
        </row>
        <row r="1934">
          <cell r="A1934">
            <v>0</v>
          </cell>
          <cell r="B1934">
            <v>0</v>
          </cell>
          <cell r="C1934">
            <v>0</v>
          </cell>
        </row>
        <row r="1935">
          <cell r="A1935">
            <v>0</v>
          </cell>
          <cell r="B1935">
            <v>0</v>
          </cell>
          <cell r="C1935">
            <v>0</v>
          </cell>
        </row>
        <row r="1936">
          <cell r="A1936">
            <v>0</v>
          </cell>
          <cell r="B1936">
            <v>0</v>
          </cell>
          <cell r="C1936">
            <v>0</v>
          </cell>
        </row>
        <row r="1938">
          <cell r="B1938" t="str">
            <v>MANO DE OBRA</v>
          </cell>
        </row>
        <row r="1939">
          <cell r="B1939">
            <v>0</v>
          </cell>
          <cell r="C1939">
            <v>0</v>
          </cell>
        </row>
        <row r="1940">
          <cell r="A1940">
            <v>0</v>
          </cell>
          <cell r="B1940">
            <v>0</v>
          </cell>
          <cell r="C1940">
            <v>0</v>
          </cell>
        </row>
        <row r="1941">
          <cell r="A1941">
            <v>0</v>
          </cell>
          <cell r="B1941">
            <v>0</v>
          </cell>
          <cell r="C1941">
            <v>0</v>
          </cell>
        </row>
        <row r="1942">
          <cell r="A1942">
            <v>0</v>
          </cell>
          <cell r="B1942">
            <v>0</v>
          </cell>
          <cell r="C1942">
            <v>0</v>
          </cell>
        </row>
        <row r="1944">
          <cell r="B1944" t="str">
            <v>TRANSPORTE</v>
          </cell>
        </row>
        <row r="1946">
          <cell r="A1946">
            <v>0</v>
          </cell>
          <cell r="B1946">
            <v>0</v>
          </cell>
          <cell r="C1946">
            <v>0</v>
          </cell>
        </row>
        <row r="1947">
          <cell r="A1947">
            <v>0</v>
          </cell>
          <cell r="B1947">
            <v>0</v>
          </cell>
          <cell r="C1947">
            <v>0</v>
          </cell>
        </row>
        <row r="1948">
          <cell r="A1948">
            <v>0</v>
          </cell>
          <cell r="B1948">
            <v>0</v>
          </cell>
          <cell r="C1948">
            <v>0</v>
          </cell>
        </row>
        <row r="1953">
          <cell r="A1953" t="str">
            <v>CODIGO</v>
          </cell>
          <cell r="B1953" t="str">
            <v>ITEM</v>
          </cell>
          <cell r="C1953" t="str">
            <v>UNIDAD</v>
          </cell>
        </row>
        <row r="1954">
          <cell r="D1954">
            <v>0</v>
          </cell>
        </row>
        <row r="1955">
          <cell r="B1955" t="str">
            <v>CODIGO</v>
          </cell>
        </row>
        <row r="1956">
          <cell r="A1956" t="str">
            <v>CODIGO</v>
          </cell>
          <cell r="B1956" t="str">
            <v>RECURSOS</v>
          </cell>
          <cell r="C1956" t="str">
            <v>UNIDAD</v>
          </cell>
          <cell r="D1956" t="str">
            <v>CANT.</v>
          </cell>
        </row>
        <row r="1957">
          <cell r="B1957" t="str">
            <v>MATERIALES</v>
          </cell>
        </row>
        <row r="1958">
          <cell r="B1958">
            <v>0</v>
          </cell>
          <cell r="C1958">
            <v>0</v>
          </cell>
        </row>
        <row r="1959">
          <cell r="B1959">
            <v>0</v>
          </cell>
          <cell r="C1959">
            <v>0</v>
          </cell>
        </row>
        <row r="1960">
          <cell r="B1960">
            <v>0</v>
          </cell>
          <cell r="C1960">
            <v>0</v>
          </cell>
        </row>
        <row r="1961">
          <cell r="B1961">
            <v>0</v>
          </cell>
          <cell r="C1961">
            <v>0</v>
          </cell>
        </row>
        <row r="1963">
          <cell r="B1963" t="str">
            <v>EQUIPO</v>
          </cell>
        </row>
        <row r="1964">
          <cell r="B1964" t="str">
            <v>HTA MENOR (5% de M. de O.)</v>
          </cell>
        </row>
        <row r="1965">
          <cell r="A1965">
            <v>0</v>
          </cell>
          <cell r="B1965">
            <v>0</v>
          </cell>
          <cell r="C1965">
            <v>0</v>
          </cell>
        </row>
        <row r="1966">
          <cell r="A1966">
            <v>0</v>
          </cell>
          <cell r="B1966">
            <v>0</v>
          </cell>
          <cell r="C1966">
            <v>0</v>
          </cell>
        </row>
        <row r="1967">
          <cell r="A1967">
            <v>0</v>
          </cell>
          <cell r="B1967">
            <v>0</v>
          </cell>
          <cell r="C1967">
            <v>0</v>
          </cell>
        </row>
        <row r="1969">
          <cell r="B1969" t="str">
            <v>MANO DE OBRA</v>
          </cell>
        </row>
        <row r="1970">
          <cell r="B1970">
            <v>0</v>
          </cell>
          <cell r="C1970">
            <v>0</v>
          </cell>
        </row>
        <row r="1971">
          <cell r="A1971">
            <v>0</v>
          </cell>
          <cell r="B1971">
            <v>0</v>
          </cell>
          <cell r="C1971">
            <v>0</v>
          </cell>
        </row>
        <row r="1972">
          <cell r="A1972">
            <v>0</v>
          </cell>
          <cell r="B1972">
            <v>0</v>
          </cell>
          <cell r="C1972">
            <v>0</v>
          </cell>
        </row>
        <row r="1973">
          <cell r="A1973">
            <v>0</v>
          </cell>
          <cell r="B1973">
            <v>0</v>
          </cell>
          <cell r="C1973">
            <v>0</v>
          </cell>
        </row>
        <row r="1975">
          <cell r="B1975" t="str">
            <v>TRANSPORTE</v>
          </cell>
        </row>
        <row r="1977">
          <cell r="A1977">
            <v>0</v>
          </cell>
          <cell r="B1977">
            <v>0</v>
          </cell>
          <cell r="C1977">
            <v>0</v>
          </cell>
        </row>
        <row r="1978">
          <cell r="A1978">
            <v>0</v>
          </cell>
          <cell r="B1978">
            <v>0</v>
          </cell>
          <cell r="C1978">
            <v>0</v>
          </cell>
        </row>
        <row r="1979">
          <cell r="A1979">
            <v>0</v>
          </cell>
          <cell r="B1979">
            <v>0</v>
          </cell>
          <cell r="C1979">
            <v>0</v>
          </cell>
        </row>
        <row r="1984">
          <cell r="A1984" t="str">
            <v>CODIGO</v>
          </cell>
          <cell r="B1984" t="str">
            <v>ITEM</v>
          </cell>
          <cell r="C1984" t="str">
            <v>UNIDAD</v>
          </cell>
        </row>
        <row r="1985">
          <cell r="D1985">
            <v>0</v>
          </cell>
        </row>
        <row r="1986">
          <cell r="B1986" t="str">
            <v>CODIGO</v>
          </cell>
        </row>
        <row r="1987">
          <cell r="A1987" t="str">
            <v>CODIGO</v>
          </cell>
          <cell r="B1987" t="str">
            <v>RECURSOS</v>
          </cell>
          <cell r="C1987" t="str">
            <v>UNIDAD</v>
          </cell>
          <cell r="D1987" t="str">
            <v>CANT.</v>
          </cell>
        </row>
        <row r="1988">
          <cell r="B1988" t="str">
            <v>MATERIALES</v>
          </cell>
        </row>
        <row r="1989">
          <cell r="B1989">
            <v>0</v>
          </cell>
          <cell r="C1989">
            <v>0</v>
          </cell>
        </row>
        <row r="1990">
          <cell r="B1990">
            <v>0</v>
          </cell>
          <cell r="C1990">
            <v>0</v>
          </cell>
        </row>
        <row r="1991">
          <cell r="B1991">
            <v>0</v>
          </cell>
          <cell r="C1991">
            <v>0</v>
          </cell>
        </row>
        <row r="1992">
          <cell r="B1992">
            <v>0</v>
          </cell>
          <cell r="C1992">
            <v>0</v>
          </cell>
        </row>
        <row r="1994">
          <cell r="B1994" t="str">
            <v>EQUIPO</v>
          </cell>
        </row>
        <row r="1995">
          <cell r="B1995" t="str">
            <v>HTA MENOR (5% de M. de O.)</v>
          </cell>
        </row>
        <row r="1996">
          <cell r="A1996">
            <v>0</v>
          </cell>
          <cell r="B1996">
            <v>0</v>
          </cell>
          <cell r="C1996">
            <v>0</v>
          </cell>
        </row>
        <row r="1997">
          <cell r="A1997">
            <v>0</v>
          </cell>
          <cell r="B1997">
            <v>0</v>
          </cell>
          <cell r="C1997">
            <v>0</v>
          </cell>
        </row>
        <row r="1998">
          <cell r="A1998">
            <v>0</v>
          </cell>
          <cell r="B1998">
            <v>0</v>
          </cell>
          <cell r="C1998">
            <v>0</v>
          </cell>
        </row>
        <row r="2000">
          <cell r="B2000" t="str">
            <v>MANO DE OBRA</v>
          </cell>
        </row>
        <row r="2001">
          <cell r="B2001">
            <v>0</v>
          </cell>
          <cell r="C2001">
            <v>0</v>
          </cell>
        </row>
        <row r="2002">
          <cell r="A2002">
            <v>0</v>
          </cell>
          <cell r="B2002">
            <v>0</v>
          </cell>
          <cell r="C2002">
            <v>0</v>
          </cell>
        </row>
        <row r="2003">
          <cell r="A2003">
            <v>0</v>
          </cell>
          <cell r="B2003">
            <v>0</v>
          </cell>
          <cell r="C2003">
            <v>0</v>
          </cell>
        </row>
        <row r="2004">
          <cell r="A2004">
            <v>0</v>
          </cell>
          <cell r="B2004">
            <v>0</v>
          </cell>
          <cell r="C2004">
            <v>0</v>
          </cell>
        </row>
        <row r="2006">
          <cell r="B2006" t="str">
            <v>TRANSPORTE</v>
          </cell>
        </row>
        <row r="2008">
          <cell r="A2008">
            <v>0</v>
          </cell>
          <cell r="B2008">
            <v>0</v>
          </cell>
          <cell r="C2008">
            <v>0</v>
          </cell>
        </row>
        <row r="2009">
          <cell r="A2009">
            <v>0</v>
          </cell>
          <cell r="B2009">
            <v>0</v>
          </cell>
          <cell r="C2009">
            <v>0</v>
          </cell>
        </row>
        <row r="2010">
          <cell r="A2010">
            <v>0</v>
          </cell>
          <cell r="B2010">
            <v>0</v>
          </cell>
          <cell r="C2010">
            <v>0</v>
          </cell>
        </row>
        <row r="2015">
          <cell r="A2015" t="str">
            <v>CODIGO</v>
          </cell>
          <cell r="B2015" t="str">
            <v>ITEM</v>
          </cell>
          <cell r="C2015" t="str">
            <v>UNIDAD</v>
          </cell>
        </row>
        <row r="2016">
          <cell r="D2016">
            <v>0</v>
          </cell>
        </row>
        <row r="2017">
          <cell r="B2017" t="str">
            <v>CODIGO</v>
          </cell>
        </row>
        <row r="2018">
          <cell r="A2018" t="str">
            <v>CODIGO</v>
          </cell>
          <cell r="B2018" t="str">
            <v>RECURSOS</v>
          </cell>
          <cell r="C2018" t="str">
            <v>UNIDAD</v>
          </cell>
          <cell r="D2018" t="str">
            <v>CANT.</v>
          </cell>
        </row>
        <row r="2019">
          <cell r="B2019" t="str">
            <v>MATERIALES</v>
          </cell>
        </row>
        <row r="2020">
          <cell r="B2020">
            <v>0</v>
          </cell>
          <cell r="C2020">
            <v>0</v>
          </cell>
        </row>
        <row r="2021">
          <cell r="B2021">
            <v>0</v>
          </cell>
          <cell r="C2021">
            <v>0</v>
          </cell>
        </row>
        <row r="2022">
          <cell r="B2022">
            <v>0</v>
          </cell>
          <cell r="C2022">
            <v>0</v>
          </cell>
        </row>
        <row r="2023">
          <cell r="B2023">
            <v>0</v>
          </cell>
          <cell r="C2023">
            <v>0</v>
          </cell>
        </row>
        <row r="2025">
          <cell r="B2025" t="str">
            <v>EQUIPO</v>
          </cell>
        </row>
        <row r="2026">
          <cell r="B2026" t="str">
            <v>HTA MENOR (5% de M. de O.)</v>
          </cell>
        </row>
        <row r="2027">
          <cell r="A2027">
            <v>0</v>
          </cell>
          <cell r="B2027">
            <v>0</v>
          </cell>
          <cell r="C2027">
            <v>0</v>
          </cell>
        </row>
        <row r="2028">
          <cell r="A2028">
            <v>0</v>
          </cell>
          <cell r="B2028">
            <v>0</v>
          </cell>
          <cell r="C2028">
            <v>0</v>
          </cell>
        </row>
        <row r="2029">
          <cell r="A2029">
            <v>0</v>
          </cell>
          <cell r="B2029">
            <v>0</v>
          </cell>
          <cell r="C2029">
            <v>0</v>
          </cell>
        </row>
        <row r="2031">
          <cell r="B2031" t="str">
            <v>MANO DE OBRA</v>
          </cell>
        </row>
        <row r="2032">
          <cell r="B2032">
            <v>0</v>
          </cell>
          <cell r="C2032">
            <v>0</v>
          </cell>
        </row>
        <row r="2033">
          <cell r="A2033">
            <v>0</v>
          </cell>
          <cell r="B2033">
            <v>0</v>
          </cell>
          <cell r="C2033">
            <v>0</v>
          </cell>
        </row>
        <row r="2034">
          <cell r="A2034">
            <v>0</v>
          </cell>
          <cell r="B2034">
            <v>0</v>
          </cell>
          <cell r="C2034">
            <v>0</v>
          </cell>
        </row>
        <row r="2035">
          <cell r="A2035">
            <v>0</v>
          </cell>
          <cell r="B2035">
            <v>0</v>
          </cell>
          <cell r="C2035">
            <v>0</v>
          </cell>
        </row>
        <row r="2037">
          <cell r="B2037" t="str">
            <v>TRANSPORTE</v>
          </cell>
        </row>
        <row r="2039">
          <cell r="A2039">
            <v>0</v>
          </cell>
          <cell r="B2039">
            <v>0</v>
          </cell>
          <cell r="C2039">
            <v>0</v>
          </cell>
        </row>
        <row r="2040">
          <cell r="A2040">
            <v>0</v>
          </cell>
          <cell r="B2040">
            <v>0</v>
          </cell>
          <cell r="C2040">
            <v>0</v>
          </cell>
        </row>
        <row r="2041">
          <cell r="A2041">
            <v>0</v>
          </cell>
          <cell r="B2041">
            <v>0</v>
          </cell>
          <cell r="C2041">
            <v>0</v>
          </cell>
        </row>
        <row r="2046">
          <cell r="A2046" t="str">
            <v>CODIGO</v>
          </cell>
          <cell r="B2046" t="str">
            <v>ITEM</v>
          </cell>
          <cell r="C2046" t="str">
            <v>UNIDAD</v>
          </cell>
        </row>
        <row r="2047">
          <cell r="D2047">
            <v>0</v>
          </cell>
        </row>
        <row r="2048">
          <cell r="B2048" t="str">
            <v>CODIGO</v>
          </cell>
        </row>
        <row r="2049">
          <cell r="A2049" t="str">
            <v>CODIGO</v>
          </cell>
          <cell r="B2049" t="str">
            <v>RECURSOS</v>
          </cell>
          <cell r="C2049" t="str">
            <v>UNIDAD</v>
          </cell>
          <cell r="D2049" t="str">
            <v>CANT.</v>
          </cell>
        </row>
        <row r="2050">
          <cell r="B2050" t="str">
            <v>MATERIALES</v>
          </cell>
        </row>
        <row r="2051">
          <cell r="B2051">
            <v>0</v>
          </cell>
          <cell r="C2051">
            <v>0</v>
          </cell>
        </row>
        <row r="2052">
          <cell r="B2052">
            <v>0</v>
          </cell>
          <cell r="C2052">
            <v>0</v>
          </cell>
        </row>
        <row r="2053">
          <cell r="B2053">
            <v>0</v>
          </cell>
          <cell r="C2053">
            <v>0</v>
          </cell>
        </row>
        <row r="2054">
          <cell r="B2054">
            <v>0</v>
          </cell>
          <cell r="C2054">
            <v>0</v>
          </cell>
        </row>
        <row r="2056">
          <cell r="B2056" t="str">
            <v>EQUIPO</v>
          </cell>
        </row>
        <row r="2057">
          <cell r="B2057" t="str">
            <v>HTA MENOR (5% de M. de O.)</v>
          </cell>
        </row>
        <row r="2058">
          <cell r="A2058">
            <v>0</v>
          </cell>
          <cell r="B2058">
            <v>0</v>
          </cell>
          <cell r="C2058">
            <v>0</v>
          </cell>
        </row>
        <row r="2059">
          <cell r="A2059">
            <v>0</v>
          </cell>
          <cell r="B2059">
            <v>0</v>
          </cell>
          <cell r="C2059">
            <v>0</v>
          </cell>
        </row>
        <row r="2060">
          <cell r="A2060">
            <v>0</v>
          </cell>
          <cell r="B2060">
            <v>0</v>
          </cell>
          <cell r="C2060">
            <v>0</v>
          </cell>
        </row>
        <row r="2062">
          <cell r="B2062" t="str">
            <v>MANO DE OBRA</v>
          </cell>
        </row>
        <row r="2063">
          <cell r="B2063">
            <v>0</v>
          </cell>
          <cell r="C2063">
            <v>0</v>
          </cell>
        </row>
        <row r="2064">
          <cell r="A2064">
            <v>0</v>
          </cell>
          <cell r="B2064">
            <v>0</v>
          </cell>
          <cell r="C2064">
            <v>0</v>
          </cell>
        </row>
        <row r="2065">
          <cell r="A2065">
            <v>0</v>
          </cell>
          <cell r="B2065">
            <v>0</v>
          </cell>
          <cell r="C2065">
            <v>0</v>
          </cell>
        </row>
        <row r="2066">
          <cell r="A2066">
            <v>0</v>
          </cell>
          <cell r="B2066">
            <v>0</v>
          </cell>
          <cell r="C2066">
            <v>0</v>
          </cell>
        </row>
        <row r="2068">
          <cell r="B2068" t="str">
            <v>TRANSPORTE</v>
          </cell>
        </row>
        <row r="2070">
          <cell r="A2070">
            <v>0</v>
          </cell>
          <cell r="B2070">
            <v>0</v>
          </cell>
          <cell r="C2070">
            <v>0</v>
          </cell>
        </row>
        <row r="2071">
          <cell r="A2071">
            <v>0</v>
          </cell>
          <cell r="B2071">
            <v>0</v>
          </cell>
          <cell r="C2071">
            <v>0</v>
          </cell>
        </row>
        <row r="2072">
          <cell r="A2072">
            <v>0</v>
          </cell>
          <cell r="B2072">
            <v>0</v>
          </cell>
          <cell r="C2072">
            <v>0</v>
          </cell>
        </row>
        <row r="2078">
          <cell r="A2078" t="str">
            <v>CODIGO</v>
          </cell>
          <cell r="B2078" t="str">
            <v>ITEM</v>
          </cell>
          <cell r="C2078" t="str">
            <v>UNIDAD</v>
          </cell>
        </row>
        <row r="2079">
          <cell r="D2079">
            <v>0</v>
          </cell>
        </row>
        <row r="2080">
          <cell r="B2080" t="str">
            <v>CODIGO</v>
          </cell>
        </row>
        <row r="2081">
          <cell r="A2081" t="str">
            <v>CODIGO</v>
          </cell>
          <cell r="B2081" t="str">
            <v>RECURSOS</v>
          </cell>
          <cell r="C2081" t="str">
            <v>UNIDAD</v>
          </cell>
          <cell r="D2081" t="str">
            <v>CANT.</v>
          </cell>
        </row>
        <row r="2082">
          <cell r="B2082" t="str">
            <v>MATERIALES</v>
          </cell>
        </row>
        <row r="2083">
          <cell r="B2083">
            <v>0</v>
          </cell>
          <cell r="C2083">
            <v>0</v>
          </cell>
        </row>
        <row r="2084">
          <cell r="B2084">
            <v>0</v>
          </cell>
          <cell r="C2084">
            <v>0</v>
          </cell>
        </row>
        <row r="2085">
          <cell r="B2085">
            <v>0</v>
          </cell>
          <cell r="C2085">
            <v>0</v>
          </cell>
        </row>
        <row r="2086">
          <cell r="B2086">
            <v>0</v>
          </cell>
          <cell r="C2086">
            <v>0</v>
          </cell>
        </row>
        <row r="2088">
          <cell r="B2088" t="str">
            <v>EQUIPO</v>
          </cell>
        </row>
        <row r="2089">
          <cell r="B2089" t="str">
            <v>HTA MENOR (5% de M. de O.)</v>
          </cell>
        </row>
        <row r="2090">
          <cell r="A2090">
            <v>0</v>
          </cell>
          <cell r="B2090">
            <v>0</v>
          </cell>
          <cell r="C2090">
            <v>0</v>
          </cell>
        </row>
        <row r="2091">
          <cell r="A2091">
            <v>0</v>
          </cell>
          <cell r="B2091">
            <v>0</v>
          </cell>
          <cell r="C2091">
            <v>0</v>
          </cell>
        </row>
        <row r="2092">
          <cell r="A2092">
            <v>0</v>
          </cell>
          <cell r="B2092">
            <v>0</v>
          </cell>
          <cell r="C2092">
            <v>0</v>
          </cell>
        </row>
        <row r="2094">
          <cell r="B2094" t="str">
            <v>MANO DE OBRA</v>
          </cell>
        </row>
        <row r="2095">
          <cell r="B2095">
            <v>0</v>
          </cell>
          <cell r="C2095">
            <v>0</v>
          </cell>
        </row>
        <row r="2096">
          <cell r="A2096">
            <v>0</v>
          </cell>
          <cell r="B2096">
            <v>0</v>
          </cell>
          <cell r="C2096">
            <v>0</v>
          </cell>
        </row>
        <row r="2097">
          <cell r="A2097">
            <v>0</v>
          </cell>
          <cell r="B2097">
            <v>0</v>
          </cell>
          <cell r="C2097">
            <v>0</v>
          </cell>
        </row>
        <row r="2098">
          <cell r="A2098">
            <v>0</v>
          </cell>
          <cell r="B2098">
            <v>0</v>
          </cell>
          <cell r="C2098">
            <v>0</v>
          </cell>
        </row>
        <row r="2100">
          <cell r="B2100" t="str">
            <v>TRANSPORTE</v>
          </cell>
        </row>
        <row r="2102">
          <cell r="A2102">
            <v>0</v>
          </cell>
          <cell r="B2102">
            <v>0</v>
          </cell>
          <cell r="C2102">
            <v>0</v>
          </cell>
        </row>
        <row r="2103">
          <cell r="A2103">
            <v>0</v>
          </cell>
          <cell r="B2103">
            <v>0</v>
          </cell>
          <cell r="C2103">
            <v>0</v>
          </cell>
        </row>
        <row r="2104">
          <cell r="A2104">
            <v>0</v>
          </cell>
          <cell r="B2104">
            <v>0</v>
          </cell>
          <cell r="C2104">
            <v>0</v>
          </cell>
        </row>
        <row r="2109">
          <cell r="A2109" t="str">
            <v>CODIGO</v>
          </cell>
          <cell r="B2109" t="str">
            <v>ITEM</v>
          </cell>
          <cell r="C2109" t="str">
            <v>UNIDAD</v>
          </cell>
        </row>
        <row r="2110">
          <cell r="D2110">
            <v>0</v>
          </cell>
        </row>
        <row r="2111">
          <cell r="B2111" t="str">
            <v>CODIGO</v>
          </cell>
        </row>
        <row r="2112">
          <cell r="A2112" t="str">
            <v>CODIGO</v>
          </cell>
          <cell r="B2112" t="str">
            <v>RECURSOS</v>
          </cell>
          <cell r="C2112" t="str">
            <v>UNIDAD</v>
          </cell>
          <cell r="D2112" t="str">
            <v>CANT.</v>
          </cell>
        </row>
        <row r="2113">
          <cell r="B2113" t="str">
            <v>MATERIALES</v>
          </cell>
        </row>
        <row r="2114">
          <cell r="B2114">
            <v>0</v>
          </cell>
          <cell r="C2114">
            <v>0</v>
          </cell>
        </row>
        <row r="2115">
          <cell r="B2115">
            <v>0</v>
          </cell>
          <cell r="C2115">
            <v>0</v>
          </cell>
        </row>
        <row r="2116">
          <cell r="B2116">
            <v>0</v>
          </cell>
          <cell r="C2116">
            <v>0</v>
          </cell>
        </row>
        <row r="2117">
          <cell r="B2117">
            <v>0</v>
          </cell>
          <cell r="C2117">
            <v>0</v>
          </cell>
        </row>
        <row r="2119">
          <cell r="B2119" t="str">
            <v>EQUIPO</v>
          </cell>
        </row>
        <row r="2120">
          <cell r="B2120" t="str">
            <v>HTA MENOR (5% de M. de O.)</v>
          </cell>
        </row>
        <row r="2121">
          <cell r="A2121">
            <v>0</v>
          </cell>
          <cell r="B2121">
            <v>0</v>
          </cell>
          <cell r="C2121">
            <v>0</v>
          </cell>
        </row>
        <row r="2122">
          <cell r="A2122">
            <v>0</v>
          </cell>
          <cell r="B2122">
            <v>0</v>
          </cell>
          <cell r="C2122">
            <v>0</v>
          </cell>
        </row>
        <row r="2123">
          <cell r="A2123">
            <v>0</v>
          </cell>
          <cell r="B2123">
            <v>0</v>
          </cell>
          <cell r="C2123">
            <v>0</v>
          </cell>
        </row>
        <row r="2125">
          <cell r="B2125" t="str">
            <v>MANO DE OBRA</v>
          </cell>
        </row>
        <row r="2126">
          <cell r="B2126">
            <v>0</v>
          </cell>
          <cell r="C2126">
            <v>0</v>
          </cell>
        </row>
        <row r="2127">
          <cell r="A2127">
            <v>0</v>
          </cell>
          <cell r="B2127">
            <v>0</v>
          </cell>
          <cell r="C2127">
            <v>0</v>
          </cell>
        </row>
        <row r="2128">
          <cell r="A2128">
            <v>0</v>
          </cell>
          <cell r="B2128">
            <v>0</v>
          </cell>
          <cell r="C2128">
            <v>0</v>
          </cell>
        </row>
        <row r="2129">
          <cell r="A2129">
            <v>0</v>
          </cell>
          <cell r="B2129">
            <v>0</v>
          </cell>
          <cell r="C2129">
            <v>0</v>
          </cell>
        </row>
        <row r="2131">
          <cell r="B2131" t="str">
            <v>TRANSPORTE</v>
          </cell>
        </row>
        <row r="2133">
          <cell r="A2133">
            <v>0</v>
          </cell>
          <cell r="B2133">
            <v>0</v>
          </cell>
          <cell r="C2133">
            <v>0</v>
          </cell>
        </row>
        <row r="2134">
          <cell r="A2134">
            <v>0</v>
          </cell>
          <cell r="B2134">
            <v>0</v>
          </cell>
          <cell r="C2134">
            <v>0</v>
          </cell>
        </row>
        <row r="2135">
          <cell r="A2135">
            <v>0</v>
          </cell>
          <cell r="B2135">
            <v>0</v>
          </cell>
          <cell r="C2135">
            <v>0</v>
          </cell>
        </row>
        <row r="2140">
          <cell r="A2140" t="str">
            <v>CODIGO</v>
          </cell>
          <cell r="B2140" t="str">
            <v>ITEM</v>
          </cell>
          <cell r="C2140" t="str">
            <v>UNIDAD</v>
          </cell>
        </row>
        <row r="2141">
          <cell r="D2141">
            <v>0</v>
          </cell>
        </row>
        <row r="2142">
          <cell r="B2142" t="str">
            <v>CODIGO</v>
          </cell>
        </row>
        <row r="2143">
          <cell r="A2143" t="str">
            <v>CODIGO</v>
          </cell>
          <cell r="B2143" t="str">
            <v>RECURSOS</v>
          </cell>
          <cell r="C2143" t="str">
            <v>UNIDAD</v>
          </cell>
          <cell r="D2143" t="str">
            <v>CANT.</v>
          </cell>
        </row>
        <row r="2144">
          <cell r="B2144" t="str">
            <v>MATERIALES</v>
          </cell>
        </row>
        <row r="2145">
          <cell r="B2145">
            <v>0</v>
          </cell>
          <cell r="C2145">
            <v>0</v>
          </cell>
        </row>
        <row r="2146">
          <cell r="B2146">
            <v>0</v>
          </cell>
          <cell r="C2146">
            <v>0</v>
          </cell>
        </row>
        <row r="2147">
          <cell r="B2147">
            <v>0</v>
          </cell>
          <cell r="C2147">
            <v>0</v>
          </cell>
        </row>
        <row r="2148">
          <cell r="B2148">
            <v>0</v>
          </cell>
          <cell r="C2148">
            <v>0</v>
          </cell>
        </row>
        <row r="2150">
          <cell r="B2150" t="str">
            <v>EQUIPO</v>
          </cell>
        </row>
        <row r="2151">
          <cell r="B2151" t="str">
            <v>HTA MENOR (5% de M. de O.)</v>
          </cell>
        </row>
        <row r="2152">
          <cell r="A2152">
            <v>0</v>
          </cell>
          <cell r="B2152">
            <v>0</v>
          </cell>
          <cell r="C2152">
            <v>0</v>
          </cell>
        </row>
        <row r="2153">
          <cell r="A2153">
            <v>0</v>
          </cell>
          <cell r="B2153">
            <v>0</v>
          </cell>
          <cell r="C2153">
            <v>0</v>
          </cell>
        </row>
        <row r="2154">
          <cell r="A2154">
            <v>0</v>
          </cell>
          <cell r="B2154">
            <v>0</v>
          </cell>
          <cell r="C2154">
            <v>0</v>
          </cell>
        </row>
        <row r="2156">
          <cell r="B2156" t="str">
            <v>MANO DE OBRA</v>
          </cell>
        </row>
        <row r="2157">
          <cell r="B2157">
            <v>0</v>
          </cell>
          <cell r="C2157">
            <v>0</v>
          </cell>
        </row>
        <row r="2158">
          <cell r="A2158">
            <v>0</v>
          </cell>
          <cell r="B2158">
            <v>0</v>
          </cell>
          <cell r="C2158">
            <v>0</v>
          </cell>
        </row>
        <row r="2159">
          <cell r="A2159">
            <v>0</v>
          </cell>
          <cell r="B2159">
            <v>0</v>
          </cell>
          <cell r="C2159">
            <v>0</v>
          </cell>
        </row>
        <row r="2160">
          <cell r="A2160">
            <v>0</v>
          </cell>
          <cell r="B2160">
            <v>0</v>
          </cell>
          <cell r="C2160">
            <v>0</v>
          </cell>
        </row>
        <row r="2162">
          <cell r="B2162" t="str">
            <v>TRANSPORTE</v>
          </cell>
        </row>
        <row r="2164">
          <cell r="A2164">
            <v>0</v>
          </cell>
          <cell r="B2164">
            <v>0</v>
          </cell>
          <cell r="C2164">
            <v>0</v>
          </cell>
        </row>
        <row r="2165">
          <cell r="A2165">
            <v>0</v>
          </cell>
          <cell r="B2165">
            <v>0</v>
          </cell>
          <cell r="C2165">
            <v>0</v>
          </cell>
        </row>
        <row r="2166">
          <cell r="A2166">
            <v>0</v>
          </cell>
          <cell r="B2166">
            <v>0</v>
          </cell>
          <cell r="C2166">
            <v>0</v>
          </cell>
        </row>
        <row r="2171">
          <cell r="A2171" t="str">
            <v>CODIGO</v>
          </cell>
          <cell r="B2171" t="str">
            <v>ITEM</v>
          </cell>
          <cell r="C2171" t="str">
            <v>UNIDAD</v>
          </cell>
        </row>
        <row r="2172">
          <cell r="D2172">
            <v>0</v>
          </cell>
        </row>
        <row r="2173">
          <cell r="B2173" t="str">
            <v>CODIGO</v>
          </cell>
        </row>
        <row r="2174">
          <cell r="A2174" t="str">
            <v>CODIGO</v>
          </cell>
          <cell r="B2174" t="str">
            <v>RECURSOS</v>
          </cell>
          <cell r="C2174" t="str">
            <v>UNIDAD</v>
          </cell>
          <cell r="D2174" t="str">
            <v>CANT.</v>
          </cell>
        </row>
        <row r="2175">
          <cell r="B2175" t="str">
            <v>MATERIALES</v>
          </cell>
        </row>
        <row r="2176">
          <cell r="B2176">
            <v>0</v>
          </cell>
          <cell r="C2176">
            <v>0</v>
          </cell>
        </row>
        <row r="2177">
          <cell r="B2177">
            <v>0</v>
          </cell>
          <cell r="C2177">
            <v>0</v>
          </cell>
        </row>
        <row r="2178">
          <cell r="B2178">
            <v>0</v>
          </cell>
          <cell r="C2178">
            <v>0</v>
          </cell>
        </row>
        <row r="2179">
          <cell r="B2179">
            <v>0</v>
          </cell>
          <cell r="C2179">
            <v>0</v>
          </cell>
        </row>
        <row r="2181">
          <cell r="B2181" t="str">
            <v>EQUIPO</v>
          </cell>
        </row>
        <row r="2182">
          <cell r="B2182" t="str">
            <v>HTA MENOR (5% de M. de O.)</v>
          </cell>
        </row>
        <row r="2183">
          <cell r="A2183">
            <v>0</v>
          </cell>
          <cell r="B2183">
            <v>0</v>
          </cell>
          <cell r="C2183">
            <v>0</v>
          </cell>
        </row>
        <row r="2184">
          <cell r="A2184">
            <v>0</v>
          </cell>
          <cell r="B2184">
            <v>0</v>
          </cell>
          <cell r="C2184">
            <v>0</v>
          </cell>
        </row>
        <row r="2185">
          <cell r="A2185">
            <v>0</v>
          </cell>
          <cell r="B2185">
            <v>0</v>
          </cell>
          <cell r="C2185">
            <v>0</v>
          </cell>
        </row>
        <row r="2187">
          <cell r="B2187" t="str">
            <v>MANO DE OBRA</v>
          </cell>
        </row>
        <row r="2188">
          <cell r="B2188">
            <v>0</v>
          </cell>
          <cell r="C2188">
            <v>0</v>
          </cell>
        </row>
        <row r="2189">
          <cell r="A2189">
            <v>0</v>
          </cell>
          <cell r="B2189">
            <v>0</v>
          </cell>
          <cell r="C2189">
            <v>0</v>
          </cell>
        </row>
        <row r="2190">
          <cell r="A2190">
            <v>0</v>
          </cell>
          <cell r="B2190">
            <v>0</v>
          </cell>
          <cell r="C2190">
            <v>0</v>
          </cell>
        </row>
        <row r="2191">
          <cell r="A2191">
            <v>0</v>
          </cell>
          <cell r="B2191">
            <v>0</v>
          </cell>
          <cell r="C2191">
            <v>0</v>
          </cell>
        </row>
        <row r="2193">
          <cell r="B2193" t="str">
            <v>TRANSPORTE</v>
          </cell>
        </row>
        <row r="2195">
          <cell r="A2195">
            <v>0</v>
          </cell>
          <cell r="B2195">
            <v>0</v>
          </cell>
          <cell r="C2195">
            <v>0</v>
          </cell>
        </row>
        <row r="2196">
          <cell r="A2196">
            <v>0</v>
          </cell>
          <cell r="B2196">
            <v>0</v>
          </cell>
          <cell r="C2196">
            <v>0</v>
          </cell>
        </row>
        <row r="2197">
          <cell r="A2197">
            <v>0</v>
          </cell>
          <cell r="B2197">
            <v>0</v>
          </cell>
          <cell r="C2197">
            <v>0</v>
          </cell>
        </row>
        <row r="2202">
          <cell r="A2202" t="str">
            <v>CODIGO</v>
          </cell>
          <cell r="B2202" t="str">
            <v>ITEM</v>
          </cell>
          <cell r="C2202" t="str">
            <v>UNIDAD</v>
          </cell>
        </row>
        <row r="2203">
          <cell r="D2203">
            <v>0</v>
          </cell>
        </row>
        <row r="2204">
          <cell r="B2204" t="str">
            <v>CODIGO</v>
          </cell>
        </row>
        <row r="2205">
          <cell r="A2205" t="str">
            <v>CODIGO</v>
          </cell>
          <cell r="B2205" t="str">
            <v>RECURSOS</v>
          </cell>
          <cell r="C2205" t="str">
            <v>UNIDAD</v>
          </cell>
          <cell r="D2205" t="str">
            <v>CANT.</v>
          </cell>
        </row>
        <row r="2206">
          <cell r="B2206" t="str">
            <v>MATERIALES</v>
          </cell>
        </row>
        <row r="2207">
          <cell r="B2207">
            <v>0</v>
          </cell>
          <cell r="C2207">
            <v>0</v>
          </cell>
        </row>
        <row r="2208">
          <cell r="B2208">
            <v>0</v>
          </cell>
          <cell r="C2208">
            <v>0</v>
          </cell>
        </row>
        <row r="2209">
          <cell r="B2209">
            <v>0</v>
          </cell>
          <cell r="C2209">
            <v>0</v>
          </cell>
        </row>
        <row r="2210">
          <cell r="B2210">
            <v>0</v>
          </cell>
          <cell r="C2210">
            <v>0</v>
          </cell>
        </row>
        <row r="2212">
          <cell r="B2212" t="str">
            <v>EQUIPO</v>
          </cell>
        </row>
        <row r="2213">
          <cell r="B2213" t="str">
            <v>HTA MENOR (5% de M. de O.)</v>
          </cell>
        </row>
        <row r="2214">
          <cell r="A2214">
            <v>0</v>
          </cell>
          <cell r="B2214">
            <v>0</v>
          </cell>
          <cell r="C2214">
            <v>0</v>
          </cell>
        </row>
        <row r="2215">
          <cell r="A2215">
            <v>0</v>
          </cell>
          <cell r="B2215">
            <v>0</v>
          </cell>
          <cell r="C2215">
            <v>0</v>
          </cell>
        </row>
        <row r="2216">
          <cell r="A2216">
            <v>0</v>
          </cell>
          <cell r="B2216">
            <v>0</v>
          </cell>
          <cell r="C2216">
            <v>0</v>
          </cell>
        </row>
        <row r="2218">
          <cell r="B2218" t="str">
            <v>MANO DE OBRA</v>
          </cell>
        </row>
        <row r="2219">
          <cell r="B2219">
            <v>0</v>
          </cell>
          <cell r="C2219">
            <v>0</v>
          </cell>
        </row>
        <row r="2220">
          <cell r="A2220">
            <v>0</v>
          </cell>
          <cell r="B2220">
            <v>0</v>
          </cell>
          <cell r="C2220">
            <v>0</v>
          </cell>
        </row>
        <row r="2221">
          <cell r="A2221">
            <v>0</v>
          </cell>
          <cell r="B2221">
            <v>0</v>
          </cell>
          <cell r="C2221">
            <v>0</v>
          </cell>
        </row>
        <row r="2222">
          <cell r="A2222">
            <v>0</v>
          </cell>
          <cell r="B2222">
            <v>0</v>
          </cell>
          <cell r="C2222">
            <v>0</v>
          </cell>
        </row>
        <row r="2224">
          <cell r="B2224" t="str">
            <v>TRANSPORTE</v>
          </cell>
        </row>
        <row r="2226">
          <cell r="A2226">
            <v>0</v>
          </cell>
          <cell r="B2226">
            <v>0</v>
          </cell>
          <cell r="C2226">
            <v>0</v>
          </cell>
        </row>
        <row r="2227">
          <cell r="A2227">
            <v>0</v>
          </cell>
          <cell r="B2227">
            <v>0</v>
          </cell>
          <cell r="C2227">
            <v>0</v>
          </cell>
        </row>
        <row r="2228">
          <cell r="A2228">
            <v>0</v>
          </cell>
          <cell r="B2228">
            <v>0</v>
          </cell>
          <cell r="C2228">
            <v>0</v>
          </cell>
        </row>
        <row r="2233">
          <cell r="A2233" t="str">
            <v>CODIGO</v>
          </cell>
          <cell r="B2233" t="str">
            <v>ITEM</v>
          </cell>
          <cell r="C2233" t="str">
            <v>UNIDAD</v>
          </cell>
        </row>
        <row r="2234">
          <cell r="D2234">
            <v>0</v>
          </cell>
        </row>
        <row r="2235">
          <cell r="B2235" t="str">
            <v>CODIGO</v>
          </cell>
        </row>
        <row r="2236">
          <cell r="A2236" t="str">
            <v>CODIGO</v>
          </cell>
          <cell r="B2236" t="str">
            <v>RECURSOS</v>
          </cell>
          <cell r="C2236" t="str">
            <v>UNIDAD</v>
          </cell>
          <cell r="D2236" t="str">
            <v>CANT.</v>
          </cell>
        </row>
        <row r="2237">
          <cell r="B2237" t="str">
            <v>MATERIALES</v>
          </cell>
        </row>
        <row r="2238">
          <cell r="B2238">
            <v>0</v>
          </cell>
          <cell r="C2238">
            <v>0</v>
          </cell>
        </row>
        <row r="2239">
          <cell r="B2239">
            <v>0</v>
          </cell>
          <cell r="C2239">
            <v>0</v>
          </cell>
        </row>
        <row r="2240">
          <cell r="B2240">
            <v>0</v>
          </cell>
          <cell r="C2240">
            <v>0</v>
          </cell>
        </row>
        <row r="2241">
          <cell r="B2241">
            <v>0</v>
          </cell>
          <cell r="C2241">
            <v>0</v>
          </cell>
        </row>
        <row r="2243">
          <cell r="B2243" t="str">
            <v>EQUIPO</v>
          </cell>
        </row>
        <row r="2244">
          <cell r="B2244" t="str">
            <v>HTA MENOR (5% de M. de O.)</v>
          </cell>
        </row>
        <row r="2245">
          <cell r="A2245">
            <v>0</v>
          </cell>
          <cell r="B2245">
            <v>0</v>
          </cell>
          <cell r="C2245">
            <v>0</v>
          </cell>
        </row>
        <row r="2246">
          <cell r="A2246">
            <v>0</v>
          </cell>
          <cell r="B2246">
            <v>0</v>
          </cell>
          <cell r="C2246">
            <v>0</v>
          </cell>
        </row>
        <row r="2247">
          <cell r="A2247">
            <v>0</v>
          </cell>
          <cell r="B2247">
            <v>0</v>
          </cell>
          <cell r="C2247">
            <v>0</v>
          </cell>
        </row>
        <row r="2249">
          <cell r="B2249" t="str">
            <v>MANO DE OBRA</v>
          </cell>
        </row>
        <row r="2250">
          <cell r="B2250">
            <v>0</v>
          </cell>
          <cell r="C2250">
            <v>0</v>
          </cell>
        </row>
        <row r="2251">
          <cell r="A2251">
            <v>0</v>
          </cell>
          <cell r="B2251">
            <v>0</v>
          </cell>
          <cell r="C2251">
            <v>0</v>
          </cell>
        </row>
        <row r="2252">
          <cell r="A2252">
            <v>0</v>
          </cell>
          <cell r="B2252">
            <v>0</v>
          </cell>
          <cell r="C2252">
            <v>0</v>
          </cell>
        </row>
        <row r="2253">
          <cell r="A2253">
            <v>0</v>
          </cell>
          <cell r="B2253">
            <v>0</v>
          </cell>
          <cell r="C2253">
            <v>0</v>
          </cell>
        </row>
        <row r="2255">
          <cell r="B2255" t="str">
            <v>TRANSPORTE</v>
          </cell>
        </row>
        <row r="2257">
          <cell r="A2257">
            <v>0</v>
          </cell>
          <cell r="B2257">
            <v>0</v>
          </cell>
          <cell r="C2257">
            <v>0</v>
          </cell>
        </row>
        <row r="2258">
          <cell r="A2258">
            <v>0</v>
          </cell>
          <cell r="B2258">
            <v>0</v>
          </cell>
          <cell r="C2258">
            <v>0</v>
          </cell>
        </row>
        <row r="2259">
          <cell r="A2259">
            <v>0</v>
          </cell>
          <cell r="B2259">
            <v>0</v>
          </cell>
          <cell r="C2259">
            <v>0</v>
          </cell>
        </row>
        <row r="2264">
          <cell r="A2264" t="str">
            <v>CODIGO</v>
          </cell>
          <cell r="B2264" t="str">
            <v>ITEM</v>
          </cell>
          <cell r="C2264" t="str">
            <v>UNIDAD</v>
          </cell>
        </row>
        <row r="2265">
          <cell r="D2265">
            <v>0</v>
          </cell>
        </row>
        <row r="2266">
          <cell r="B2266" t="str">
            <v>CODIGO</v>
          </cell>
        </row>
        <row r="2267">
          <cell r="A2267" t="str">
            <v>CODIGO</v>
          </cell>
          <cell r="B2267" t="str">
            <v>RECURSOS</v>
          </cell>
          <cell r="C2267" t="str">
            <v>UNIDAD</v>
          </cell>
          <cell r="D2267" t="str">
            <v>CANT.</v>
          </cell>
        </row>
        <row r="2268">
          <cell r="B2268" t="str">
            <v>MATERIALES</v>
          </cell>
        </row>
        <row r="2269">
          <cell r="B2269">
            <v>0</v>
          </cell>
          <cell r="C2269">
            <v>0</v>
          </cell>
        </row>
        <row r="2270">
          <cell r="B2270">
            <v>0</v>
          </cell>
          <cell r="C2270">
            <v>0</v>
          </cell>
        </row>
        <row r="2271">
          <cell r="B2271">
            <v>0</v>
          </cell>
          <cell r="C2271">
            <v>0</v>
          </cell>
        </row>
        <row r="2272">
          <cell r="B2272">
            <v>0</v>
          </cell>
          <cell r="C2272">
            <v>0</v>
          </cell>
        </row>
        <row r="2274">
          <cell r="B2274" t="str">
            <v>EQUIPO</v>
          </cell>
        </row>
        <row r="2275">
          <cell r="B2275" t="str">
            <v>HTA MENOR (5% de M. de O.)</v>
          </cell>
        </row>
        <row r="2276">
          <cell r="A2276">
            <v>0</v>
          </cell>
          <cell r="B2276">
            <v>0</v>
          </cell>
          <cell r="C2276">
            <v>0</v>
          </cell>
        </row>
        <row r="2277">
          <cell r="A2277">
            <v>0</v>
          </cell>
          <cell r="B2277">
            <v>0</v>
          </cell>
          <cell r="C2277">
            <v>0</v>
          </cell>
        </row>
        <row r="2278">
          <cell r="A2278">
            <v>0</v>
          </cell>
          <cell r="B2278">
            <v>0</v>
          </cell>
          <cell r="C2278">
            <v>0</v>
          </cell>
        </row>
        <row r="2280">
          <cell r="B2280" t="str">
            <v>MANO DE OBRA</v>
          </cell>
        </row>
        <row r="2281">
          <cell r="B2281">
            <v>0</v>
          </cell>
          <cell r="C2281">
            <v>0</v>
          </cell>
        </row>
        <row r="2282">
          <cell r="A2282">
            <v>0</v>
          </cell>
          <cell r="B2282">
            <v>0</v>
          </cell>
          <cell r="C2282">
            <v>0</v>
          </cell>
        </row>
        <row r="2283">
          <cell r="A2283">
            <v>0</v>
          </cell>
          <cell r="B2283">
            <v>0</v>
          </cell>
          <cell r="C2283">
            <v>0</v>
          </cell>
        </row>
        <row r="2284">
          <cell r="A2284">
            <v>0</v>
          </cell>
          <cell r="B2284">
            <v>0</v>
          </cell>
          <cell r="C2284">
            <v>0</v>
          </cell>
        </row>
        <row r="2286">
          <cell r="B2286" t="str">
            <v>TRANSPORTE</v>
          </cell>
        </row>
        <row r="2288">
          <cell r="A2288">
            <v>0</v>
          </cell>
          <cell r="B2288">
            <v>0</v>
          </cell>
          <cell r="C2288">
            <v>0</v>
          </cell>
        </row>
        <row r="2289">
          <cell r="A2289">
            <v>0</v>
          </cell>
          <cell r="B2289">
            <v>0</v>
          </cell>
          <cell r="C2289">
            <v>0</v>
          </cell>
        </row>
        <row r="2290">
          <cell r="A2290">
            <v>0</v>
          </cell>
          <cell r="B2290">
            <v>0</v>
          </cell>
          <cell r="C2290">
            <v>0</v>
          </cell>
        </row>
        <row r="2295">
          <cell r="A2295" t="str">
            <v>CODIGO</v>
          </cell>
          <cell r="B2295" t="str">
            <v>ITEM</v>
          </cell>
          <cell r="C2295" t="str">
            <v>UNIDAD</v>
          </cell>
        </row>
        <row r="2296">
          <cell r="D2296">
            <v>0</v>
          </cell>
        </row>
        <row r="2297">
          <cell r="B2297" t="str">
            <v>CODIGO</v>
          </cell>
        </row>
        <row r="2298">
          <cell r="A2298" t="str">
            <v>CODIGO</v>
          </cell>
          <cell r="B2298" t="str">
            <v>RECURSOS</v>
          </cell>
          <cell r="C2298" t="str">
            <v>UNIDAD</v>
          </cell>
          <cell r="D2298" t="str">
            <v>CANT.</v>
          </cell>
        </row>
        <row r="2299">
          <cell r="B2299" t="str">
            <v>MATERIALES</v>
          </cell>
        </row>
        <row r="2300">
          <cell r="B2300">
            <v>0</v>
          </cell>
          <cell r="C2300">
            <v>0</v>
          </cell>
        </row>
        <row r="2301">
          <cell r="B2301">
            <v>0</v>
          </cell>
          <cell r="C2301">
            <v>0</v>
          </cell>
        </row>
        <row r="2302">
          <cell r="B2302">
            <v>0</v>
          </cell>
          <cell r="C2302">
            <v>0</v>
          </cell>
        </row>
        <row r="2303">
          <cell r="B2303">
            <v>0</v>
          </cell>
          <cell r="C2303">
            <v>0</v>
          </cell>
        </row>
        <row r="2305">
          <cell r="B2305" t="str">
            <v>EQUIPO</v>
          </cell>
        </row>
        <row r="2306">
          <cell r="B2306" t="str">
            <v>HTA MENOR (5% de M. de O.)</v>
          </cell>
        </row>
        <row r="2307">
          <cell r="A2307">
            <v>0</v>
          </cell>
          <cell r="B2307">
            <v>0</v>
          </cell>
          <cell r="C2307">
            <v>0</v>
          </cell>
        </row>
        <row r="2308">
          <cell r="A2308">
            <v>0</v>
          </cell>
          <cell r="B2308">
            <v>0</v>
          </cell>
          <cell r="C2308">
            <v>0</v>
          </cell>
        </row>
        <row r="2309">
          <cell r="A2309">
            <v>0</v>
          </cell>
          <cell r="B2309">
            <v>0</v>
          </cell>
          <cell r="C2309">
            <v>0</v>
          </cell>
        </row>
        <row r="2311">
          <cell r="B2311" t="str">
            <v>MANO DE OBRA</v>
          </cell>
        </row>
        <row r="2312">
          <cell r="B2312">
            <v>0</v>
          </cell>
          <cell r="C2312">
            <v>0</v>
          </cell>
        </row>
        <row r="2313">
          <cell r="A2313">
            <v>0</v>
          </cell>
          <cell r="B2313">
            <v>0</v>
          </cell>
          <cell r="C2313">
            <v>0</v>
          </cell>
        </row>
        <row r="2314">
          <cell r="A2314">
            <v>0</v>
          </cell>
          <cell r="B2314">
            <v>0</v>
          </cell>
          <cell r="C2314">
            <v>0</v>
          </cell>
        </row>
        <row r="2315">
          <cell r="A2315">
            <v>0</v>
          </cell>
          <cell r="B2315">
            <v>0</v>
          </cell>
          <cell r="C2315">
            <v>0</v>
          </cell>
        </row>
        <row r="2317">
          <cell r="B2317" t="str">
            <v>TRANSPORTE</v>
          </cell>
        </row>
        <row r="2319">
          <cell r="A2319">
            <v>0</v>
          </cell>
          <cell r="B2319">
            <v>0</v>
          </cell>
          <cell r="C2319">
            <v>0</v>
          </cell>
        </row>
        <row r="2320">
          <cell r="A2320">
            <v>0</v>
          </cell>
          <cell r="B2320">
            <v>0</v>
          </cell>
          <cell r="C2320">
            <v>0</v>
          </cell>
        </row>
        <row r="2321">
          <cell r="A2321">
            <v>0</v>
          </cell>
          <cell r="B2321">
            <v>0</v>
          </cell>
          <cell r="C2321">
            <v>0</v>
          </cell>
        </row>
        <row r="2326">
          <cell r="A2326" t="str">
            <v>CODIGO</v>
          </cell>
          <cell r="B2326" t="str">
            <v>ITEM</v>
          </cell>
          <cell r="C2326" t="str">
            <v>UNIDAD</v>
          </cell>
        </row>
        <row r="2327">
          <cell r="D2327">
            <v>0</v>
          </cell>
        </row>
        <row r="2328">
          <cell r="B2328" t="str">
            <v>CODIGO</v>
          </cell>
        </row>
        <row r="2329">
          <cell r="A2329" t="str">
            <v>CODIGO</v>
          </cell>
          <cell r="B2329" t="str">
            <v>RECURSOS</v>
          </cell>
          <cell r="C2329" t="str">
            <v>UNIDAD</v>
          </cell>
          <cell r="D2329" t="str">
            <v>CANT.</v>
          </cell>
        </row>
        <row r="2330">
          <cell r="B2330" t="str">
            <v>MATERIALES</v>
          </cell>
        </row>
        <row r="2331">
          <cell r="B2331">
            <v>0</v>
          </cell>
          <cell r="C2331">
            <v>0</v>
          </cell>
        </row>
        <row r="2332">
          <cell r="B2332">
            <v>0</v>
          </cell>
          <cell r="C2332">
            <v>0</v>
          </cell>
        </row>
        <row r="2333">
          <cell r="B2333">
            <v>0</v>
          </cell>
          <cell r="C2333">
            <v>0</v>
          </cell>
        </row>
        <row r="2334">
          <cell r="B2334">
            <v>0</v>
          </cell>
          <cell r="C2334">
            <v>0</v>
          </cell>
        </row>
        <row r="2336">
          <cell r="B2336" t="str">
            <v>EQUIPO</v>
          </cell>
        </row>
        <row r="2337">
          <cell r="B2337" t="str">
            <v>HTA MENOR (5% de M. de O.)</v>
          </cell>
        </row>
        <row r="2338">
          <cell r="A2338">
            <v>0</v>
          </cell>
          <cell r="B2338">
            <v>0</v>
          </cell>
          <cell r="C2338">
            <v>0</v>
          </cell>
        </row>
        <row r="2339">
          <cell r="A2339">
            <v>0</v>
          </cell>
          <cell r="B2339">
            <v>0</v>
          </cell>
          <cell r="C2339">
            <v>0</v>
          </cell>
        </row>
        <row r="2340">
          <cell r="A2340">
            <v>0</v>
          </cell>
          <cell r="B2340">
            <v>0</v>
          </cell>
          <cell r="C2340">
            <v>0</v>
          </cell>
        </row>
        <row r="2342">
          <cell r="B2342" t="str">
            <v>MANO DE OBRA</v>
          </cell>
        </row>
        <row r="2343">
          <cell r="B2343">
            <v>0</v>
          </cell>
          <cell r="C2343">
            <v>0</v>
          </cell>
        </row>
        <row r="2344">
          <cell r="A2344">
            <v>0</v>
          </cell>
          <cell r="B2344">
            <v>0</v>
          </cell>
          <cell r="C2344">
            <v>0</v>
          </cell>
        </row>
        <row r="2345">
          <cell r="A2345">
            <v>0</v>
          </cell>
          <cell r="B2345">
            <v>0</v>
          </cell>
          <cell r="C2345">
            <v>0</v>
          </cell>
        </row>
        <row r="2346">
          <cell r="A2346">
            <v>0</v>
          </cell>
          <cell r="B2346">
            <v>0</v>
          </cell>
          <cell r="C2346">
            <v>0</v>
          </cell>
        </row>
        <row r="2348">
          <cell r="B2348" t="str">
            <v>TRANSPORTE</v>
          </cell>
        </row>
        <row r="2350">
          <cell r="A2350">
            <v>0</v>
          </cell>
          <cell r="B2350">
            <v>0</v>
          </cell>
          <cell r="C2350">
            <v>0</v>
          </cell>
        </row>
        <row r="2351">
          <cell r="A2351">
            <v>0</v>
          </cell>
          <cell r="B2351">
            <v>0</v>
          </cell>
          <cell r="C2351">
            <v>0</v>
          </cell>
        </row>
        <row r="2352">
          <cell r="A2352">
            <v>0</v>
          </cell>
          <cell r="B2352">
            <v>0</v>
          </cell>
          <cell r="C2352">
            <v>0</v>
          </cell>
        </row>
        <row r="2357">
          <cell r="A2357" t="str">
            <v>CODIGO</v>
          </cell>
          <cell r="B2357" t="str">
            <v>ITEM</v>
          </cell>
          <cell r="C2357" t="str">
            <v>UNIDAD</v>
          </cell>
        </row>
        <row r="2358">
          <cell r="D2358">
            <v>0</v>
          </cell>
        </row>
        <row r="2359">
          <cell r="B2359" t="str">
            <v>CODIGO</v>
          </cell>
        </row>
        <row r="2360">
          <cell r="A2360" t="str">
            <v>CODIGO</v>
          </cell>
          <cell r="B2360" t="str">
            <v>RECURSOS</v>
          </cell>
          <cell r="C2360" t="str">
            <v>UNIDAD</v>
          </cell>
          <cell r="D2360" t="str">
            <v>CANT.</v>
          </cell>
        </row>
        <row r="2361">
          <cell r="B2361" t="str">
            <v>MATERIALES</v>
          </cell>
        </row>
        <row r="2362">
          <cell r="B2362">
            <v>0</v>
          </cell>
          <cell r="C2362">
            <v>0</v>
          </cell>
        </row>
        <row r="2363">
          <cell r="B2363">
            <v>0</v>
          </cell>
          <cell r="C2363">
            <v>0</v>
          </cell>
        </row>
        <row r="2364">
          <cell r="B2364">
            <v>0</v>
          </cell>
          <cell r="C2364">
            <v>0</v>
          </cell>
        </row>
        <row r="2365">
          <cell r="B2365">
            <v>0</v>
          </cell>
          <cell r="C2365">
            <v>0</v>
          </cell>
        </row>
        <row r="2367">
          <cell r="B2367" t="str">
            <v>EQUIPO</v>
          </cell>
        </row>
        <row r="2368">
          <cell r="B2368" t="str">
            <v>HTA MENOR (5% de M. de O.)</v>
          </cell>
        </row>
        <row r="2369">
          <cell r="A2369">
            <v>0</v>
          </cell>
          <cell r="B2369">
            <v>0</v>
          </cell>
          <cell r="C2369">
            <v>0</v>
          </cell>
        </row>
        <row r="2370">
          <cell r="A2370">
            <v>0</v>
          </cell>
          <cell r="B2370">
            <v>0</v>
          </cell>
          <cell r="C2370">
            <v>0</v>
          </cell>
        </row>
        <row r="2371">
          <cell r="A2371">
            <v>0</v>
          </cell>
          <cell r="B2371">
            <v>0</v>
          </cell>
          <cell r="C2371">
            <v>0</v>
          </cell>
        </row>
        <row r="2373">
          <cell r="B2373" t="str">
            <v>MANO DE OBRA</v>
          </cell>
        </row>
        <row r="2374">
          <cell r="B2374">
            <v>0</v>
          </cell>
          <cell r="C2374">
            <v>0</v>
          </cell>
        </row>
        <row r="2375">
          <cell r="A2375">
            <v>0</v>
          </cell>
          <cell r="B2375">
            <v>0</v>
          </cell>
          <cell r="C2375">
            <v>0</v>
          </cell>
        </row>
        <row r="2376">
          <cell r="A2376">
            <v>0</v>
          </cell>
          <cell r="B2376">
            <v>0</v>
          </cell>
          <cell r="C2376">
            <v>0</v>
          </cell>
        </row>
        <row r="2377">
          <cell r="A2377">
            <v>0</v>
          </cell>
          <cell r="B2377">
            <v>0</v>
          </cell>
          <cell r="C2377">
            <v>0</v>
          </cell>
        </row>
        <row r="2379">
          <cell r="B2379" t="str">
            <v>TRANSPORTE</v>
          </cell>
        </row>
        <row r="2381">
          <cell r="A2381">
            <v>0</v>
          </cell>
          <cell r="B2381">
            <v>0</v>
          </cell>
          <cell r="C2381">
            <v>0</v>
          </cell>
        </row>
        <row r="2382">
          <cell r="A2382">
            <v>0</v>
          </cell>
          <cell r="B2382">
            <v>0</v>
          </cell>
          <cell r="C2382">
            <v>0</v>
          </cell>
        </row>
        <row r="2383">
          <cell r="A2383">
            <v>0</v>
          </cell>
          <cell r="B2383">
            <v>0</v>
          </cell>
          <cell r="C2383">
            <v>0</v>
          </cell>
        </row>
        <row r="2388">
          <cell r="A2388" t="str">
            <v>CODIGO</v>
          </cell>
          <cell r="B2388" t="str">
            <v>ITEM</v>
          </cell>
          <cell r="C2388" t="str">
            <v>UNIDAD</v>
          </cell>
        </row>
        <row r="2389">
          <cell r="D2389">
            <v>0</v>
          </cell>
        </row>
        <row r="2390">
          <cell r="B2390" t="str">
            <v>CODIGO</v>
          </cell>
        </row>
        <row r="2391">
          <cell r="A2391" t="str">
            <v>CODIGO</v>
          </cell>
          <cell r="B2391" t="str">
            <v>RECURSOS</v>
          </cell>
          <cell r="C2391" t="str">
            <v>UNIDAD</v>
          </cell>
          <cell r="D2391" t="str">
            <v>CANT.</v>
          </cell>
        </row>
        <row r="2392">
          <cell r="B2392" t="str">
            <v>MATERIALES</v>
          </cell>
        </row>
        <row r="2393">
          <cell r="B2393">
            <v>0</v>
          </cell>
          <cell r="C2393">
            <v>0</v>
          </cell>
        </row>
        <row r="2394">
          <cell r="B2394">
            <v>0</v>
          </cell>
          <cell r="C2394">
            <v>0</v>
          </cell>
        </row>
        <row r="2395">
          <cell r="B2395">
            <v>0</v>
          </cell>
          <cell r="C2395">
            <v>0</v>
          </cell>
        </row>
        <row r="2396">
          <cell r="B2396">
            <v>0</v>
          </cell>
          <cell r="C2396">
            <v>0</v>
          </cell>
        </row>
        <row r="2398">
          <cell r="B2398" t="str">
            <v>EQUIPO</v>
          </cell>
        </row>
        <row r="2399">
          <cell r="B2399" t="str">
            <v>HTA MENOR (5% de M. de O.)</v>
          </cell>
        </row>
        <row r="2400">
          <cell r="A2400">
            <v>0</v>
          </cell>
          <cell r="B2400">
            <v>0</v>
          </cell>
          <cell r="C2400">
            <v>0</v>
          </cell>
        </row>
        <row r="2401">
          <cell r="A2401">
            <v>0</v>
          </cell>
          <cell r="B2401">
            <v>0</v>
          </cell>
          <cell r="C2401">
            <v>0</v>
          </cell>
        </row>
        <row r="2402">
          <cell r="A2402">
            <v>0</v>
          </cell>
          <cell r="B2402">
            <v>0</v>
          </cell>
          <cell r="C2402">
            <v>0</v>
          </cell>
        </row>
        <row r="2404">
          <cell r="B2404" t="str">
            <v>MANO DE OBRA</v>
          </cell>
        </row>
        <row r="2405">
          <cell r="B2405">
            <v>0</v>
          </cell>
          <cell r="C2405">
            <v>0</v>
          </cell>
        </row>
        <row r="2406">
          <cell r="A2406">
            <v>0</v>
          </cell>
          <cell r="B2406">
            <v>0</v>
          </cell>
          <cell r="C2406">
            <v>0</v>
          </cell>
        </row>
        <row r="2407">
          <cell r="A2407">
            <v>0</v>
          </cell>
          <cell r="B2407">
            <v>0</v>
          </cell>
          <cell r="C2407">
            <v>0</v>
          </cell>
        </row>
        <row r="2408">
          <cell r="A2408">
            <v>0</v>
          </cell>
          <cell r="B2408">
            <v>0</v>
          </cell>
          <cell r="C2408">
            <v>0</v>
          </cell>
        </row>
        <row r="2410">
          <cell r="B2410" t="str">
            <v>TRANSPORTE</v>
          </cell>
        </row>
        <row r="2412">
          <cell r="A2412">
            <v>0</v>
          </cell>
          <cell r="B2412">
            <v>0</v>
          </cell>
          <cell r="C2412">
            <v>0</v>
          </cell>
        </row>
        <row r="2413">
          <cell r="A2413">
            <v>0</v>
          </cell>
          <cell r="B2413">
            <v>0</v>
          </cell>
          <cell r="C2413">
            <v>0</v>
          </cell>
        </row>
        <row r="2414">
          <cell r="A2414">
            <v>0</v>
          </cell>
          <cell r="B2414">
            <v>0</v>
          </cell>
          <cell r="C2414">
            <v>0</v>
          </cell>
        </row>
        <row r="2419">
          <cell r="A2419" t="str">
            <v>CODIGO</v>
          </cell>
          <cell r="B2419" t="str">
            <v>ITEM</v>
          </cell>
          <cell r="C2419" t="str">
            <v>UNIDAD</v>
          </cell>
        </row>
        <row r="2420">
          <cell r="D2420">
            <v>0</v>
          </cell>
        </row>
        <row r="2421">
          <cell r="B2421" t="str">
            <v>CODIGO</v>
          </cell>
        </row>
        <row r="2422">
          <cell r="A2422" t="str">
            <v>CODIGO</v>
          </cell>
          <cell r="B2422" t="str">
            <v>RECURSOS</v>
          </cell>
          <cell r="C2422" t="str">
            <v>UNIDAD</v>
          </cell>
          <cell r="D2422" t="str">
            <v>CANT.</v>
          </cell>
        </row>
        <row r="2423">
          <cell r="B2423" t="str">
            <v>MATERIALES</v>
          </cell>
        </row>
        <row r="2424">
          <cell r="B2424">
            <v>0</v>
          </cell>
          <cell r="C2424">
            <v>0</v>
          </cell>
        </row>
        <row r="2425">
          <cell r="B2425">
            <v>0</v>
          </cell>
          <cell r="C2425">
            <v>0</v>
          </cell>
        </row>
        <row r="2426">
          <cell r="B2426">
            <v>0</v>
          </cell>
          <cell r="C2426">
            <v>0</v>
          </cell>
        </row>
        <row r="2427">
          <cell r="B2427">
            <v>0</v>
          </cell>
          <cell r="C2427">
            <v>0</v>
          </cell>
        </row>
        <row r="2429">
          <cell r="B2429" t="str">
            <v>EQUIPO</v>
          </cell>
        </row>
        <row r="2430">
          <cell r="B2430" t="str">
            <v>HTA MENOR (5% de M. de O.)</v>
          </cell>
        </row>
        <row r="2431">
          <cell r="A2431">
            <v>0</v>
          </cell>
          <cell r="B2431">
            <v>0</v>
          </cell>
          <cell r="C2431">
            <v>0</v>
          </cell>
        </row>
        <row r="2432">
          <cell r="A2432">
            <v>0</v>
          </cell>
          <cell r="B2432">
            <v>0</v>
          </cell>
          <cell r="C2432">
            <v>0</v>
          </cell>
        </row>
        <row r="2433">
          <cell r="A2433">
            <v>0</v>
          </cell>
          <cell r="B2433">
            <v>0</v>
          </cell>
          <cell r="C2433">
            <v>0</v>
          </cell>
        </row>
        <row r="2435">
          <cell r="B2435" t="str">
            <v>MANO DE OBRA</v>
          </cell>
        </row>
        <row r="2436">
          <cell r="B2436">
            <v>0</v>
          </cell>
          <cell r="C2436">
            <v>0</v>
          </cell>
        </row>
        <row r="2437">
          <cell r="A2437">
            <v>0</v>
          </cell>
          <cell r="B2437">
            <v>0</v>
          </cell>
          <cell r="C2437">
            <v>0</v>
          </cell>
        </row>
        <row r="2438">
          <cell r="A2438">
            <v>0</v>
          </cell>
          <cell r="B2438">
            <v>0</v>
          </cell>
          <cell r="C2438">
            <v>0</v>
          </cell>
        </row>
        <row r="2439">
          <cell r="A2439">
            <v>0</v>
          </cell>
          <cell r="B2439">
            <v>0</v>
          </cell>
          <cell r="C2439">
            <v>0</v>
          </cell>
        </row>
        <row r="2441">
          <cell r="B2441" t="str">
            <v>TRANSPORTE</v>
          </cell>
        </row>
        <row r="2443">
          <cell r="A2443">
            <v>0</v>
          </cell>
          <cell r="B2443">
            <v>0</v>
          </cell>
          <cell r="C2443">
            <v>0</v>
          </cell>
        </row>
        <row r="2444">
          <cell r="A2444">
            <v>0</v>
          </cell>
          <cell r="B2444">
            <v>0</v>
          </cell>
          <cell r="C2444">
            <v>0</v>
          </cell>
        </row>
        <row r="2445">
          <cell r="A2445">
            <v>0</v>
          </cell>
          <cell r="B2445">
            <v>0</v>
          </cell>
          <cell r="C2445">
            <v>0</v>
          </cell>
        </row>
        <row r="2451">
          <cell r="A2451" t="str">
            <v>CODIGO</v>
          </cell>
          <cell r="B2451" t="str">
            <v>ITEM</v>
          </cell>
          <cell r="C2451" t="str">
            <v>UNIDAD</v>
          </cell>
        </row>
        <row r="2452">
          <cell r="D2452">
            <v>0</v>
          </cell>
        </row>
        <row r="2453">
          <cell r="B2453" t="str">
            <v>CODIGO</v>
          </cell>
        </row>
        <row r="2454">
          <cell r="A2454" t="str">
            <v>CODIGO</v>
          </cell>
          <cell r="B2454" t="str">
            <v>RECURSOS</v>
          </cell>
          <cell r="C2454" t="str">
            <v>UNIDAD</v>
          </cell>
          <cell r="D2454" t="str">
            <v>CANT.</v>
          </cell>
        </row>
        <row r="2455">
          <cell r="B2455" t="str">
            <v>MATERIALES</v>
          </cell>
        </row>
        <row r="2456">
          <cell r="B2456">
            <v>0</v>
          </cell>
          <cell r="C2456">
            <v>0</v>
          </cell>
        </row>
        <row r="2457">
          <cell r="B2457">
            <v>0</v>
          </cell>
          <cell r="C2457">
            <v>0</v>
          </cell>
        </row>
        <row r="2458">
          <cell r="B2458">
            <v>0</v>
          </cell>
          <cell r="C2458">
            <v>0</v>
          </cell>
        </row>
        <row r="2459">
          <cell r="B2459">
            <v>0</v>
          </cell>
          <cell r="C2459">
            <v>0</v>
          </cell>
        </row>
        <row r="2461">
          <cell r="B2461" t="str">
            <v>EQUIPO</v>
          </cell>
        </row>
        <row r="2462">
          <cell r="B2462" t="str">
            <v>HTA MENOR (5% de M. de O.)</v>
          </cell>
        </row>
        <row r="2463">
          <cell r="A2463">
            <v>0</v>
          </cell>
          <cell r="B2463">
            <v>0</v>
          </cell>
          <cell r="C2463">
            <v>0</v>
          </cell>
        </row>
        <row r="2464">
          <cell r="A2464">
            <v>0</v>
          </cell>
          <cell r="B2464">
            <v>0</v>
          </cell>
          <cell r="C2464">
            <v>0</v>
          </cell>
        </row>
        <row r="2465">
          <cell r="A2465">
            <v>0</v>
          </cell>
          <cell r="B2465">
            <v>0</v>
          </cell>
          <cell r="C2465">
            <v>0</v>
          </cell>
        </row>
        <row r="2467">
          <cell r="B2467" t="str">
            <v>MANO DE OBRA</v>
          </cell>
        </row>
        <row r="2468">
          <cell r="B2468">
            <v>0</v>
          </cell>
          <cell r="C2468">
            <v>0</v>
          </cell>
        </row>
        <row r="2469">
          <cell r="A2469">
            <v>0</v>
          </cell>
          <cell r="B2469">
            <v>0</v>
          </cell>
          <cell r="C2469">
            <v>0</v>
          </cell>
        </row>
        <row r="2470">
          <cell r="A2470">
            <v>0</v>
          </cell>
          <cell r="B2470">
            <v>0</v>
          </cell>
          <cell r="C2470">
            <v>0</v>
          </cell>
        </row>
        <row r="2471">
          <cell r="A2471">
            <v>0</v>
          </cell>
          <cell r="B2471">
            <v>0</v>
          </cell>
          <cell r="C2471">
            <v>0</v>
          </cell>
        </row>
        <row r="2473">
          <cell r="B2473" t="str">
            <v>TRANSPORTE</v>
          </cell>
        </row>
        <row r="2475">
          <cell r="A2475">
            <v>0</v>
          </cell>
          <cell r="B2475">
            <v>0</v>
          </cell>
          <cell r="C2475">
            <v>0</v>
          </cell>
        </row>
        <row r="2476">
          <cell r="A2476">
            <v>0</v>
          </cell>
          <cell r="B2476">
            <v>0</v>
          </cell>
          <cell r="C2476">
            <v>0</v>
          </cell>
        </row>
        <row r="2477">
          <cell r="A2477">
            <v>0</v>
          </cell>
          <cell r="B2477">
            <v>0</v>
          </cell>
          <cell r="C2477">
            <v>0</v>
          </cell>
        </row>
        <row r="2482">
          <cell r="A2482" t="str">
            <v>CODIGO</v>
          </cell>
          <cell r="B2482" t="str">
            <v>ITEM</v>
          </cell>
          <cell r="C2482" t="str">
            <v>UNIDAD</v>
          </cell>
        </row>
        <row r="2483">
          <cell r="D2483">
            <v>0</v>
          </cell>
        </row>
        <row r="2484">
          <cell r="B2484" t="str">
            <v>CODIGO</v>
          </cell>
        </row>
        <row r="2485">
          <cell r="A2485" t="str">
            <v>CODIGO</v>
          </cell>
          <cell r="B2485" t="str">
            <v>RECURSOS</v>
          </cell>
          <cell r="C2485" t="str">
            <v>UNIDAD</v>
          </cell>
          <cell r="D2485" t="str">
            <v>CANT.</v>
          </cell>
        </row>
        <row r="2486">
          <cell r="B2486" t="str">
            <v>MATERIALES</v>
          </cell>
        </row>
        <row r="2487">
          <cell r="B2487">
            <v>0</v>
          </cell>
          <cell r="C2487">
            <v>0</v>
          </cell>
        </row>
        <row r="2488">
          <cell r="B2488">
            <v>0</v>
          </cell>
          <cell r="C2488">
            <v>0</v>
          </cell>
        </row>
        <row r="2489">
          <cell r="B2489">
            <v>0</v>
          </cell>
          <cell r="C2489">
            <v>0</v>
          </cell>
        </row>
        <row r="2490">
          <cell r="B2490">
            <v>0</v>
          </cell>
          <cell r="C2490">
            <v>0</v>
          </cell>
        </row>
        <row r="2492">
          <cell r="B2492" t="str">
            <v>EQUIPO</v>
          </cell>
        </row>
        <row r="2493">
          <cell r="B2493" t="str">
            <v>HTA MENOR (5% de M. de O.)</v>
          </cell>
        </row>
        <row r="2494">
          <cell r="A2494">
            <v>0</v>
          </cell>
          <cell r="B2494">
            <v>0</v>
          </cell>
          <cell r="C2494">
            <v>0</v>
          </cell>
        </row>
        <row r="2495">
          <cell r="A2495">
            <v>0</v>
          </cell>
          <cell r="B2495">
            <v>0</v>
          </cell>
          <cell r="C2495">
            <v>0</v>
          </cell>
        </row>
        <row r="2496">
          <cell r="A2496">
            <v>0</v>
          </cell>
          <cell r="B2496">
            <v>0</v>
          </cell>
          <cell r="C2496">
            <v>0</v>
          </cell>
        </row>
        <row r="2498">
          <cell r="B2498" t="str">
            <v>MANO DE OBRA</v>
          </cell>
        </row>
        <row r="2499">
          <cell r="B2499">
            <v>0</v>
          </cell>
          <cell r="C2499">
            <v>0</v>
          </cell>
        </row>
        <row r="2500">
          <cell r="A2500">
            <v>0</v>
          </cell>
          <cell r="B2500">
            <v>0</v>
          </cell>
          <cell r="C2500">
            <v>0</v>
          </cell>
        </row>
        <row r="2501">
          <cell r="A2501">
            <v>0</v>
          </cell>
          <cell r="B2501">
            <v>0</v>
          </cell>
          <cell r="C2501">
            <v>0</v>
          </cell>
        </row>
        <row r="2502">
          <cell r="A2502">
            <v>0</v>
          </cell>
          <cell r="B2502">
            <v>0</v>
          </cell>
          <cell r="C2502">
            <v>0</v>
          </cell>
        </row>
        <row r="2504">
          <cell r="B2504" t="str">
            <v>TRANSPORTE</v>
          </cell>
        </row>
        <row r="2506">
          <cell r="A2506">
            <v>0</v>
          </cell>
          <cell r="B2506">
            <v>0</v>
          </cell>
          <cell r="C2506">
            <v>0</v>
          </cell>
        </row>
        <row r="2507">
          <cell r="A2507">
            <v>0</v>
          </cell>
          <cell r="B2507">
            <v>0</v>
          </cell>
          <cell r="C2507">
            <v>0</v>
          </cell>
        </row>
        <row r="2508">
          <cell r="A2508">
            <v>0</v>
          </cell>
          <cell r="B2508">
            <v>0</v>
          </cell>
          <cell r="C2508">
            <v>0</v>
          </cell>
        </row>
        <row r="2513">
          <cell r="A2513" t="str">
            <v>CODIGO</v>
          </cell>
          <cell r="B2513" t="str">
            <v>ITEM</v>
          </cell>
          <cell r="C2513" t="str">
            <v>UNIDAD</v>
          </cell>
        </row>
        <row r="2514">
          <cell r="D2514">
            <v>0</v>
          </cell>
        </row>
        <row r="2515">
          <cell r="B2515" t="str">
            <v>CODIGO</v>
          </cell>
        </row>
        <row r="2516">
          <cell r="A2516" t="str">
            <v>CODIGO</v>
          </cell>
          <cell r="B2516" t="str">
            <v>RECURSOS</v>
          </cell>
          <cell r="C2516" t="str">
            <v>UNIDAD</v>
          </cell>
          <cell r="D2516" t="str">
            <v>CANT.</v>
          </cell>
        </row>
        <row r="2517">
          <cell r="B2517" t="str">
            <v>MATERIALES</v>
          </cell>
        </row>
        <row r="2518">
          <cell r="B2518">
            <v>0</v>
          </cell>
          <cell r="C2518">
            <v>0</v>
          </cell>
        </row>
        <row r="2519">
          <cell r="B2519">
            <v>0</v>
          </cell>
          <cell r="C2519">
            <v>0</v>
          </cell>
        </row>
        <row r="2520">
          <cell r="B2520">
            <v>0</v>
          </cell>
          <cell r="C2520">
            <v>0</v>
          </cell>
        </row>
        <row r="2521">
          <cell r="B2521">
            <v>0</v>
          </cell>
          <cell r="C2521">
            <v>0</v>
          </cell>
        </row>
        <row r="2523">
          <cell r="B2523" t="str">
            <v>EQUIPO</v>
          </cell>
        </row>
        <row r="2524">
          <cell r="B2524" t="str">
            <v>HTA MENOR (5% de M. de O.)</v>
          </cell>
        </row>
        <row r="2525">
          <cell r="A2525">
            <v>0</v>
          </cell>
          <cell r="B2525">
            <v>0</v>
          </cell>
          <cell r="C2525">
            <v>0</v>
          </cell>
        </row>
        <row r="2526">
          <cell r="A2526">
            <v>0</v>
          </cell>
          <cell r="B2526">
            <v>0</v>
          </cell>
          <cell r="C2526">
            <v>0</v>
          </cell>
        </row>
        <row r="2527">
          <cell r="A2527">
            <v>0</v>
          </cell>
          <cell r="B2527">
            <v>0</v>
          </cell>
          <cell r="C2527">
            <v>0</v>
          </cell>
        </row>
        <row r="2529">
          <cell r="B2529" t="str">
            <v>MANO DE OBRA</v>
          </cell>
        </row>
        <row r="2530">
          <cell r="B2530">
            <v>0</v>
          </cell>
          <cell r="C2530">
            <v>0</v>
          </cell>
        </row>
        <row r="2531">
          <cell r="A2531">
            <v>0</v>
          </cell>
          <cell r="B2531">
            <v>0</v>
          </cell>
          <cell r="C2531">
            <v>0</v>
          </cell>
        </row>
        <row r="2532">
          <cell r="A2532">
            <v>0</v>
          </cell>
          <cell r="B2532">
            <v>0</v>
          </cell>
          <cell r="C2532">
            <v>0</v>
          </cell>
        </row>
        <row r="2533">
          <cell r="A2533">
            <v>0</v>
          </cell>
          <cell r="B2533">
            <v>0</v>
          </cell>
          <cell r="C2533">
            <v>0</v>
          </cell>
        </row>
        <row r="2535">
          <cell r="B2535" t="str">
            <v>TRANSPORTE</v>
          </cell>
        </row>
        <row r="2537">
          <cell r="A2537">
            <v>0</v>
          </cell>
          <cell r="B2537">
            <v>0</v>
          </cell>
          <cell r="C2537">
            <v>0</v>
          </cell>
        </row>
        <row r="2538">
          <cell r="A2538">
            <v>0</v>
          </cell>
          <cell r="B2538">
            <v>0</v>
          </cell>
          <cell r="C2538">
            <v>0</v>
          </cell>
        </row>
        <row r="2539">
          <cell r="A2539">
            <v>0</v>
          </cell>
          <cell r="B2539">
            <v>0</v>
          </cell>
          <cell r="C2539">
            <v>0</v>
          </cell>
        </row>
        <row r="2544">
          <cell r="A2544" t="str">
            <v>CODIGO</v>
          </cell>
          <cell r="B2544" t="str">
            <v>ITEM</v>
          </cell>
          <cell r="C2544" t="str">
            <v>UNIDAD</v>
          </cell>
        </row>
        <row r="2545">
          <cell r="D2545">
            <v>0</v>
          </cell>
        </row>
        <row r="2546">
          <cell r="B2546" t="str">
            <v>CODIGO</v>
          </cell>
        </row>
        <row r="2547">
          <cell r="A2547" t="str">
            <v>CODIGO</v>
          </cell>
          <cell r="B2547" t="str">
            <v>RECURSOS</v>
          </cell>
          <cell r="C2547" t="str">
            <v>UNIDAD</v>
          </cell>
          <cell r="D2547" t="str">
            <v>CANT.</v>
          </cell>
        </row>
        <row r="2548">
          <cell r="B2548" t="str">
            <v>MATERIALES</v>
          </cell>
        </row>
        <row r="2549">
          <cell r="B2549">
            <v>0</v>
          </cell>
          <cell r="C2549">
            <v>0</v>
          </cell>
        </row>
        <row r="2550">
          <cell r="B2550">
            <v>0</v>
          </cell>
          <cell r="C2550">
            <v>0</v>
          </cell>
        </row>
        <row r="2551">
          <cell r="B2551">
            <v>0</v>
          </cell>
          <cell r="C2551">
            <v>0</v>
          </cell>
        </row>
        <row r="2552">
          <cell r="B2552">
            <v>0</v>
          </cell>
          <cell r="C2552">
            <v>0</v>
          </cell>
        </row>
        <row r="2554">
          <cell r="B2554" t="str">
            <v>EQUIPO</v>
          </cell>
        </row>
        <row r="2555">
          <cell r="B2555" t="str">
            <v>HTA MENOR (5% de M. de O.)</v>
          </cell>
        </row>
        <row r="2556">
          <cell r="A2556">
            <v>0</v>
          </cell>
          <cell r="B2556">
            <v>0</v>
          </cell>
          <cell r="C2556">
            <v>0</v>
          </cell>
        </row>
        <row r="2557">
          <cell r="A2557">
            <v>0</v>
          </cell>
          <cell r="B2557">
            <v>0</v>
          </cell>
          <cell r="C2557">
            <v>0</v>
          </cell>
        </row>
        <row r="2558">
          <cell r="A2558">
            <v>0</v>
          </cell>
          <cell r="B2558">
            <v>0</v>
          </cell>
          <cell r="C2558">
            <v>0</v>
          </cell>
        </row>
        <row r="2560">
          <cell r="B2560" t="str">
            <v>MANO DE OBRA</v>
          </cell>
        </row>
        <row r="2561">
          <cell r="B2561">
            <v>0</v>
          </cell>
          <cell r="C2561">
            <v>0</v>
          </cell>
        </row>
        <row r="2562">
          <cell r="A2562">
            <v>0</v>
          </cell>
          <cell r="B2562">
            <v>0</v>
          </cell>
          <cell r="C2562">
            <v>0</v>
          </cell>
        </row>
        <row r="2563">
          <cell r="A2563">
            <v>0</v>
          </cell>
          <cell r="B2563">
            <v>0</v>
          </cell>
          <cell r="C2563">
            <v>0</v>
          </cell>
        </row>
        <row r="2564">
          <cell r="A2564">
            <v>0</v>
          </cell>
          <cell r="B2564">
            <v>0</v>
          </cell>
          <cell r="C2564">
            <v>0</v>
          </cell>
        </row>
        <row r="2566">
          <cell r="B2566" t="str">
            <v>TRANSPORTE</v>
          </cell>
        </row>
        <row r="2568">
          <cell r="A2568">
            <v>0</v>
          </cell>
          <cell r="B2568">
            <v>0</v>
          </cell>
          <cell r="C2568">
            <v>0</v>
          </cell>
        </row>
        <row r="2569">
          <cell r="A2569">
            <v>0</v>
          </cell>
          <cell r="B2569">
            <v>0</v>
          </cell>
          <cell r="C2569">
            <v>0</v>
          </cell>
        </row>
        <row r="2570">
          <cell r="A2570">
            <v>0</v>
          </cell>
          <cell r="B2570">
            <v>0</v>
          </cell>
          <cell r="C2570">
            <v>0</v>
          </cell>
        </row>
        <row r="2575">
          <cell r="A2575" t="str">
            <v>CODIGO</v>
          </cell>
          <cell r="B2575" t="str">
            <v>ITEM</v>
          </cell>
          <cell r="C2575" t="str">
            <v>UNIDAD</v>
          </cell>
        </row>
        <row r="2576">
          <cell r="D2576">
            <v>0</v>
          </cell>
        </row>
        <row r="2577">
          <cell r="B2577" t="str">
            <v>CODIGO</v>
          </cell>
        </row>
        <row r="2578">
          <cell r="A2578" t="str">
            <v>CODIGO</v>
          </cell>
          <cell r="B2578" t="str">
            <v>RECURSOS</v>
          </cell>
          <cell r="C2578" t="str">
            <v>UNIDAD</v>
          </cell>
          <cell r="D2578" t="str">
            <v>CANT.</v>
          </cell>
        </row>
        <row r="2579">
          <cell r="B2579" t="str">
            <v>MATERIALES</v>
          </cell>
        </row>
        <row r="2580">
          <cell r="B2580">
            <v>0</v>
          </cell>
          <cell r="C2580">
            <v>0</v>
          </cell>
        </row>
        <row r="2581">
          <cell r="B2581">
            <v>0</v>
          </cell>
          <cell r="C2581">
            <v>0</v>
          </cell>
        </row>
        <row r="2582">
          <cell r="B2582">
            <v>0</v>
          </cell>
          <cell r="C2582">
            <v>0</v>
          </cell>
        </row>
        <row r="2583">
          <cell r="B2583">
            <v>0</v>
          </cell>
          <cell r="C2583">
            <v>0</v>
          </cell>
        </row>
        <row r="2585">
          <cell r="B2585" t="str">
            <v>EQUIPO</v>
          </cell>
        </row>
        <row r="2586">
          <cell r="B2586" t="str">
            <v>HTA MENOR (5% de M. de O.)</v>
          </cell>
        </row>
        <row r="2587">
          <cell r="A2587">
            <v>0</v>
          </cell>
          <cell r="B2587">
            <v>0</v>
          </cell>
          <cell r="C2587">
            <v>0</v>
          </cell>
        </row>
        <row r="2588">
          <cell r="A2588">
            <v>0</v>
          </cell>
          <cell r="B2588">
            <v>0</v>
          </cell>
          <cell r="C2588">
            <v>0</v>
          </cell>
        </row>
        <row r="2589">
          <cell r="A2589">
            <v>0</v>
          </cell>
          <cell r="B2589">
            <v>0</v>
          </cell>
          <cell r="C2589">
            <v>0</v>
          </cell>
        </row>
        <row r="2591">
          <cell r="B2591" t="str">
            <v>MANO DE OBRA</v>
          </cell>
        </row>
        <row r="2592">
          <cell r="B2592">
            <v>0</v>
          </cell>
          <cell r="C2592">
            <v>0</v>
          </cell>
        </row>
        <row r="2593">
          <cell r="A2593">
            <v>0</v>
          </cell>
          <cell r="B2593">
            <v>0</v>
          </cell>
          <cell r="C2593">
            <v>0</v>
          </cell>
        </row>
        <row r="2594">
          <cell r="A2594">
            <v>0</v>
          </cell>
          <cell r="B2594">
            <v>0</v>
          </cell>
          <cell r="C2594">
            <v>0</v>
          </cell>
        </row>
        <row r="2595">
          <cell r="A2595">
            <v>0</v>
          </cell>
          <cell r="B2595">
            <v>0</v>
          </cell>
          <cell r="C2595">
            <v>0</v>
          </cell>
        </row>
        <row r="2597">
          <cell r="B2597" t="str">
            <v>TRANSPORTE</v>
          </cell>
        </row>
        <row r="2599">
          <cell r="A2599">
            <v>0</v>
          </cell>
          <cell r="B2599">
            <v>0</v>
          </cell>
          <cell r="C2599">
            <v>0</v>
          </cell>
        </row>
        <row r="2600">
          <cell r="A2600">
            <v>0</v>
          </cell>
          <cell r="B2600">
            <v>0</v>
          </cell>
          <cell r="C2600">
            <v>0</v>
          </cell>
        </row>
        <row r="2601">
          <cell r="A2601">
            <v>0</v>
          </cell>
          <cell r="B2601">
            <v>0</v>
          </cell>
          <cell r="C2601">
            <v>0</v>
          </cell>
        </row>
        <row r="2606">
          <cell r="A2606" t="str">
            <v>CODIGO</v>
          </cell>
          <cell r="B2606" t="str">
            <v>ITEM</v>
          </cell>
          <cell r="C2606" t="str">
            <v>UNIDAD</v>
          </cell>
        </row>
        <row r="2607">
          <cell r="D2607">
            <v>0</v>
          </cell>
        </row>
        <row r="2608">
          <cell r="B2608" t="str">
            <v>CODIGO</v>
          </cell>
        </row>
        <row r="2609">
          <cell r="A2609" t="str">
            <v>CODIGO</v>
          </cell>
          <cell r="B2609" t="str">
            <v>RECURSOS</v>
          </cell>
          <cell r="C2609" t="str">
            <v>UNIDAD</v>
          </cell>
          <cell r="D2609" t="str">
            <v>CANT.</v>
          </cell>
        </row>
        <row r="2610">
          <cell r="B2610" t="str">
            <v>MATERIALES</v>
          </cell>
        </row>
        <row r="2611">
          <cell r="B2611">
            <v>0</v>
          </cell>
          <cell r="C2611">
            <v>0</v>
          </cell>
        </row>
        <row r="2612">
          <cell r="B2612">
            <v>0</v>
          </cell>
          <cell r="C2612">
            <v>0</v>
          </cell>
        </row>
        <row r="2613">
          <cell r="B2613">
            <v>0</v>
          </cell>
          <cell r="C2613">
            <v>0</v>
          </cell>
        </row>
        <row r="2614">
          <cell r="B2614">
            <v>0</v>
          </cell>
          <cell r="C2614">
            <v>0</v>
          </cell>
        </row>
        <row r="2616">
          <cell r="B2616" t="str">
            <v>EQUIPO</v>
          </cell>
        </row>
        <row r="2617">
          <cell r="B2617" t="str">
            <v>HTA MENOR (5% de M. de O.)</v>
          </cell>
        </row>
        <row r="2618">
          <cell r="A2618">
            <v>0</v>
          </cell>
          <cell r="B2618">
            <v>0</v>
          </cell>
          <cell r="C2618">
            <v>0</v>
          </cell>
        </row>
        <row r="2619">
          <cell r="A2619">
            <v>0</v>
          </cell>
          <cell r="B2619">
            <v>0</v>
          </cell>
          <cell r="C2619">
            <v>0</v>
          </cell>
        </row>
        <row r="2620">
          <cell r="A2620">
            <v>0</v>
          </cell>
          <cell r="B2620">
            <v>0</v>
          </cell>
          <cell r="C2620">
            <v>0</v>
          </cell>
        </row>
        <row r="2622">
          <cell r="B2622" t="str">
            <v>MANO DE OBRA</v>
          </cell>
        </row>
        <row r="2623">
          <cell r="B2623">
            <v>0</v>
          </cell>
          <cell r="C2623">
            <v>0</v>
          </cell>
        </row>
        <row r="2624">
          <cell r="A2624">
            <v>0</v>
          </cell>
          <cell r="B2624">
            <v>0</v>
          </cell>
          <cell r="C2624">
            <v>0</v>
          </cell>
        </row>
        <row r="2625">
          <cell r="A2625">
            <v>0</v>
          </cell>
          <cell r="B2625">
            <v>0</v>
          </cell>
          <cell r="C2625">
            <v>0</v>
          </cell>
        </row>
        <row r="2626">
          <cell r="A2626">
            <v>0</v>
          </cell>
          <cell r="B2626">
            <v>0</v>
          </cell>
          <cell r="C2626">
            <v>0</v>
          </cell>
        </row>
        <row r="2628">
          <cell r="B2628" t="str">
            <v>TRANSPORTE</v>
          </cell>
        </row>
        <row r="2630">
          <cell r="A2630">
            <v>0</v>
          </cell>
          <cell r="B2630">
            <v>0</v>
          </cell>
          <cell r="C2630">
            <v>0</v>
          </cell>
        </row>
        <row r="2631">
          <cell r="A2631">
            <v>0</v>
          </cell>
          <cell r="B2631">
            <v>0</v>
          </cell>
          <cell r="C2631">
            <v>0</v>
          </cell>
        </row>
        <row r="2632">
          <cell r="A2632">
            <v>0</v>
          </cell>
          <cell r="B2632">
            <v>0</v>
          </cell>
          <cell r="C2632">
            <v>0</v>
          </cell>
        </row>
        <row r="2637">
          <cell r="A2637" t="str">
            <v>CODIGO</v>
          </cell>
          <cell r="B2637" t="str">
            <v>ITEM</v>
          </cell>
          <cell r="C2637" t="str">
            <v>UNIDAD</v>
          </cell>
        </row>
        <row r="2638">
          <cell r="D2638">
            <v>0</v>
          </cell>
        </row>
        <row r="2639">
          <cell r="B2639" t="str">
            <v>CODIGO</v>
          </cell>
        </row>
        <row r="2640">
          <cell r="A2640" t="str">
            <v>CODIGO</v>
          </cell>
          <cell r="B2640" t="str">
            <v>RECURSOS</v>
          </cell>
          <cell r="C2640" t="str">
            <v>UNIDAD</v>
          </cell>
          <cell r="D2640" t="str">
            <v>CANT.</v>
          </cell>
        </row>
        <row r="2641">
          <cell r="B2641" t="str">
            <v>MATERIALES</v>
          </cell>
        </row>
        <row r="2642">
          <cell r="B2642">
            <v>0</v>
          </cell>
          <cell r="C2642">
            <v>0</v>
          </cell>
        </row>
        <row r="2643">
          <cell r="B2643">
            <v>0</v>
          </cell>
          <cell r="C2643">
            <v>0</v>
          </cell>
        </row>
        <row r="2644">
          <cell r="B2644">
            <v>0</v>
          </cell>
          <cell r="C2644">
            <v>0</v>
          </cell>
        </row>
        <row r="2645">
          <cell r="B2645">
            <v>0</v>
          </cell>
          <cell r="C2645">
            <v>0</v>
          </cell>
        </row>
        <row r="2647">
          <cell r="B2647" t="str">
            <v>EQUIPO</v>
          </cell>
        </row>
        <row r="2648">
          <cell r="B2648" t="str">
            <v>HTA MENOR (5% de M. de O.)</v>
          </cell>
        </row>
        <row r="2649">
          <cell r="A2649">
            <v>0</v>
          </cell>
          <cell r="B2649">
            <v>0</v>
          </cell>
          <cell r="C2649">
            <v>0</v>
          </cell>
        </row>
        <row r="2650">
          <cell r="A2650">
            <v>0</v>
          </cell>
          <cell r="B2650">
            <v>0</v>
          </cell>
          <cell r="C2650">
            <v>0</v>
          </cell>
        </row>
        <row r="2651">
          <cell r="A2651">
            <v>0</v>
          </cell>
          <cell r="B2651">
            <v>0</v>
          </cell>
          <cell r="C2651">
            <v>0</v>
          </cell>
        </row>
        <row r="2653">
          <cell r="B2653" t="str">
            <v>MANO DE OBRA</v>
          </cell>
        </row>
        <row r="2654">
          <cell r="B2654">
            <v>0</v>
          </cell>
          <cell r="C2654">
            <v>0</v>
          </cell>
        </row>
        <row r="2655">
          <cell r="A2655">
            <v>0</v>
          </cell>
          <cell r="B2655">
            <v>0</v>
          </cell>
          <cell r="C2655">
            <v>0</v>
          </cell>
        </row>
        <row r="2656">
          <cell r="A2656">
            <v>0</v>
          </cell>
          <cell r="B2656">
            <v>0</v>
          </cell>
          <cell r="C2656">
            <v>0</v>
          </cell>
        </row>
        <row r="2657">
          <cell r="A2657">
            <v>0</v>
          </cell>
          <cell r="B2657">
            <v>0</v>
          </cell>
          <cell r="C2657">
            <v>0</v>
          </cell>
        </row>
        <row r="2659">
          <cell r="B2659" t="str">
            <v>TRANSPORTE</v>
          </cell>
        </row>
        <row r="2661">
          <cell r="A2661">
            <v>0</v>
          </cell>
          <cell r="B2661">
            <v>0</v>
          </cell>
          <cell r="C2661">
            <v>0</v>
          </cell>
        </row>
        <row r="2662">
          <cell r="A2662">
            <v>0</v>
          </cell>
          <cell r="B2662">
            <v>0</v>
          </cell>
          <cell r="C2662">
            <v>0</v>
          </cell>
        </row>
        <row r="2663">
          <cell r="A2663">
            <v>0</v>
          </cell>
          <cell r="B2663">
            <v>0</v>
          </cell>
          <cell r="C2663">
            <v>0</v>
          </cell>
        </row>
        <row r="2668">
          <cell r="A2668" t="str">
            <v>CODIGO</v>
          </cell>
          <cell r="B2668" t="str">
            <v>ITEM</v>
          </cell>
          <cell r="C2668" t="str">
            <v>UNIDAD</v>
          </cell>
        </row>
        <row r="2669">
          <cell r="D2669">
            <v>0</v>
          </cell>
        </row>
        <row r="2670">
          <cell r="B2670" t="str">
            <v>CODIGO</v>
          </cell>
        </row>
        <row r="2671">
          <cell r="A2671" t="str">
            <v>CODIGO</v>
          </cell>
          <cell r="B2671" t="str">
            <v>RECURSOS</v>
          </cell>
          <cell r="C2671" t="str">
            <v>UNIDAD</v>
          </cell>
          <cell r="D2671" t="str">
            <v>CANT.</v>
          </cell>
        </row>
        <row r="2672">
          <cell r="B2672" t="str">
            <v>MATERIALES</v>
          </cell>
        </row>
        <row r="2673">
          <cell r="B2673">
            <v>0</v>
          </cell>
          <cell r="C2673">
            <v>0</v>
          </cell>
        </row>
        <row r="2674">
          <cell r="B2674">
            <v>0</v>
          </cell>
          <cell r="C2674">
            <v>0</v>
          </cell>
        </row>
        <row r="2675">
          <cell r="B2675">
            <v>0</v>
          </cell>
          <cell r="C2675">
            <v>0</v>
          </cell>
        </row>
        <row r="2676">
          <cell r="B2676">
            <v>0</v>
          </cell>
          <cell r="C2676">
            <v>0</v>
          </cell>
        </row>
        <row r="2678">
          <cell r="B2678" t="str">
            <v>EQUIPO</v>
          </cell>
        </row>
        <row r="2679">
          <cell r="B2679" t="str">
            <v>HTA MENOR (5% de M. de O.)</v>
          </cell>
        </row>
        <row r="2680">
          <cell r="A2680">
            <v>0</v>
          </cell>
          <cell r="B2680">
            <v>0</v>
          </cell>
          <cell r="C2680">
            <v>0</v>
          </cell>
        </row>
        <row r="2681">
          <cell r="A2681">
            <v>0</v>
          </cell>
          <cell r="B2681">
            <v>0</v>
          </cell>
          <cell r="C2681">
            <v>0</v>
          </cell>
        </row>
        <row r="2682">
          <cell r="A2682">
            <v>0</v>
          </cell>
          <cell r="B2682">
            <v>0</v>
          </cell>
          <cell r="C2682">
            <v>0</v>
          </cell>
        </row>
        <row r="2684">
          <cell r="B2684" t="str">
            <v>MANO DE OBRA</v>
          </cell>
        </row>
        <row r="2685">
          <cell r="B2685">
            <v>0</v>
          </cell>
          <cell r="C2685">
            <v>0</v>
          </cell>
        </row>
        <row r="2686">
          <cell r="A2686">
            <v>0</v>
          </cell>
          <cell r="B2686">
            <v>0</v>
          </cell>
          <cell r="C2686">
            <v>0</v>
          </cell>
        </row>
        <row r="2687">
          <cell r="A2687">
            <v>0</v>
          </cell>
          <cell r="B2687">
            <v>0</v>
          </cell>
          <cell r="C2687">
            <v>0</v>
          </cell>
        </row>
        <row r="2688">
          <cell r="A2688">
            <v>0</v>
          </cell>
          <cell r="B2688">
            <v>0</v>
          </cell>
          <cell r="C2688">
            <v>0</v>
          </cell>
        </row>
        <row r="2690">
          <cell r="B2690" t="str">
            <v>TRANSPORTE</v>
          </cell>
        </row>
        <row r="2692">
          <cell r="A2692">
            <v>0</v>
          </cell>
          <cell r="B2692">
            <v>0</v>
          </cell>
          <cell r="C2692">
            <v>0</v>
          </cell>
        </row>
        <row r="2693">
          <cell r="A2693">
            <v>0</v>
          </cell>
          <cell r="B2693">
            <v>0</v>
          </cell>
          <cell r="C2693">
            <v>0</v>
          </cell>
        </row>
        <row r="2694">
          <cell r="A2694">
            <v>0</v>
          </cell>
          <cell r="B2694">
            <v>0</v>
          </cell>
          <cell r="C2694">
            <v>0</v>
          </cell>
        </row>
        <row r="2699">
          <cell r="A2699" t="str">
            <v>CODIGO</v>
          </cell>
          <cell r="B2699" t="str">
            <v>ITEM</v>
          </cell>
          <cell r="C2699" t="str">
            <v>UNIDAD</v>
          </cell>
        </row>
        <row r="2700">
          <cell r="D2700">
            <v>0</v>
          </cell>
        </row>
        <row r="2701">
          <cell r="B2701" t="str">
            <v>CODIGO</v>
          </cell>
        </row>
        <row r="2702">
          <cell r="A2702" t="str">
            <v>CODIGO</v>
          </cell>
          <cell r="B2702" t="str">
            <v>RECURSOS</v>
          </cell>
          <cell r="C2702" t="str">
            <v>UNIDAD</v>
          </cell>
          <cell r="D2702" t="str">
            <v>CANT.</v>
          </cell>
        </row>
        <row r="2703">
          <cell r="B2703" t="str">
            <v>MATERIALES</v>
          </cell>
        </row>
        <row r="2704">
          <cell r="B2704">
            <v>0</v>
          </cell>
          <cell r="C2704">
            <v>0</v>
          </cell>
        </row>
        <row r="2705">
          <cell r="B2705">
            <v>0</v>
          </cell>
          <cell r="C2705">
            <v>0</v>
          </cell>
        </row>
        <row r="2706">
          <cell r="B2706">
            <v>0</v>
          </cell>
          <cell r="C2706">
            <v>0</v>
          </cell>
        </row>
        <row r="2707">
          <cell r="B2707">
            <v>0</v>
          </cell>
          <cell r="C2707">
            <v>0</v>
          </cell>
        </row>
        <row r="2709">
          <cell r="B2709" t="str">
            <v>EQUIPO</v>
          </cell>
        </row>
        <row r="2710">
          <cell r="B2710" t="str">
            <v>HTA MENOR (5% de M. de O.)</v>
          </cell>
        </row>
        <row r="2711">
          <cell r="A2711">
            <v>0</v>
          </cell>
          <cell r="B2711">
            <v>0</v>
          </cell>
          <cell r="C2711">
            <v>0</v>
          </cell>
        </row>
        <row r="2712">
          <cell r="A2712">
            <v>0</v>
          </cell>
          <cell r="B2712">
            <v>0</v>
          </cell>
          <cell r="C2712">
            <v>0</v>
          </cell>
        </row>
        <row r="2713">
          <cell r="A2713">
            <v>0</v>
          </cell>
          <cell r="B2713">
            <v>0</v>
          </cell>
          <cell r="C2713">
            <v>0</v>
          </cell>
        </row>
        <row r="2715">
          <cell r="B2715" t="str">
            <v>MANO DE OBRA</v>
          </cell>
        </row>
        <row r="2716">
          <cell r="B2716">
            <v>0</v>
          </cell>
          <cell r="C2716">
            <v>0</v>
          </cell>
        </row>
        <row r="2717">
          <cell r="A2717">
            <v>0</v>
          </cell>
          <cell r="B2717">
            <v>0</v>
          </cell>
          <cell r="C2717">
            <v>0</v>
          </cell>
        </row>
        <row r="2718">
          <cell r="A2718">
            <v>0</v>
          </cell>
          <cell r="B2718">
            <v>0</v>
          </cell>
          <cell r="C2718">
            <v>0</v>
          </cell>
        </row>
        <row r="2719">
          <cell r="A2719">
            <v>0</v>
          </cell>
          <cell r="B2719">
            <v>0</v>
          </cell>
          <cell r="C2719">
            <v>0</v>
          </cell>
        </row>
        <row r="2721">
          <cell r="B2721" t="str">
            <v>TRANSPORTE</v>
          </cell>
        </row>
        <row r="2723">
          <cell r="A2723">
            <v>0</v>
          </cell>
          <cell r="B2723">
            <v>0</v>
          </cell>
          <cell r="C2723">
            <v>0</v>
          </cell>
        </row>
        <row r="2724">
          <cell r="A2724">
            <v>0</v>
          </cell>
          <cell r="B2724">
            <v>0</v>
          </cell>
          <cell r="C2724">
            <v>0</v>
          </cell>
        </row>
        <row r="2725">
          <cell r="A2725">
            <v>0</v>
          </cell>
          <cell r="B2725">
            <v>0</v>
          </cell>
          <cell r="C2725">
            <v>0</v>
          </cell>
        </row>
        <row r="2730">
          <cell r="A2730" t="str">
            <v>CODIGO</v>
          </cell>
          <cell r="B2730" t="str">
            <v>ITEM</v>
          </cell>
          <cell r="C2730" t="str">
            <v>UNIDAD</v>
          </cell>
        </row>
        <row r="2731">
          <cell r="D2731">
            <v>0</v>
          </cell>
        </row>
        <row r="2732">
          <cell r="B2732" t="str">
            <v>CODIGO</v>
          </cell>
        </row>
        <row r="2733">
          <cell r="A2733" t="str">
            <v>CODIGO</v>
          </cell>
          <cell r="B2733" t="str">
            <v>RECURSOS</v>
          </cell>
          <cell r="C2733" t="str">
            <v>UNIDAD</v>
          </cell>
          <cell r="D2733" t="str">
            <v>CANT.</v>
          </cell>
        </row>
        <row r="2734">
          <cell r="B2734" t="str">
            <v>MATERIALES</v>
          </cell>
        </row>
        <row r="2735">
          <cell r="B2735">
            <v>0</v>
          </cell>
          <cell r="C2735">
            <v>0</v>
          </cell>
        </row>
        <row r="2736">
          <cell r="B2736">
            <v>0</v>
          </cell>
          <cell r="C2736">
            <v>0</v>
          </cell>
        </row>
        <row r="2737">
          <cell r="B2737">
            <v>0</v>
          </cell>
          <cell r="C2737">
            <v>0</v>
          </cell>
        </row>
        <row r="2738">
          <cell r="B2738">
            <v>0</v>
          </cell>
          <cell r="C2738">
            <v>0</v>
          </cell>
        </row>
        <row r="2740">
          <cell r="B2740" t="str">
            <v>EQUIPO</v>
          </cell>
        </row>
        <row r="2741">
          <cell r="B2741" t="str">
            <v>HTA MENOR (5% de M. de O.)</v>
          </cell>
        </row>
        <row r="2742">
          <cell r="A2742">
            <v>0</v>
          </cell>
          <cell r="B2742">
            <v>0</v>
          </cell>
          <cell r="C2742">
            <v>0</v>
          </cell>
        </row>
        <row r="2743">
          <cell r="A2743">
            <v>0</v>
          </cell>
          <cell r="B2743">
            <v>0</v>
          </cell>
          <cell r="C2743">
            <v>0</v>
          </cell>
        </row>
        <row r="2744">
          <cell r="A2744">
            <v>0</v>
          </cell>
          <cell r="B2744">
            <v>0</v>
          </cell>
          <cell r="C2744">
            <v>0</v>
          </cell>
        </row>
        <row r="2746">
          <cell r="B2746" t="str">
            <v>MANO DE OBRA</v>
          </cell>
        </row>
        <row r="2747">
          <cell r="B2747">
            <v>0</v>
          </cell>
          <cell r="C2747">
            <v>0</v>
          </cell>
        </row>
        <row r="2748">
          <cell r="A2748">
            <v>0</v>
          </cell>
          <cell r="B2748">
            <v>0</v>
          </cell>
          <cell r="C2748">
            <v>0</v>
          </cell>
        </row>
        <row r="2749">
          <cell r="A2749">
            <v>0</v>
          </cell>
          <cell r="B2749">
            <v>0</v>
          </cell>
          <cell r="C2749">
            <v>0</v>
          </cell>
        </row>
        <row r="2750">
          <cell r="A2750">
            <v>0</v>
          </cell>
          <cell r="B2750">
            <v>0</v>
          </cell>
          <cell r="C2750">
            <v>0</v>
          </cell>
        </row>
        <row r="2752">
          <cell r="B2752" t="str">
            <v>TRANSPORTE</v>
          </cell>
        </row>
        <row r="2754">
          <cell r="A2754">
            <v>0</v>
          </cell>
          <cell r="B2754">
            <v>0</v>
          </cell>
          <cell r="C2754">
            <v>0</v>
          </cell>
        </row>
        <row r="2755">
          <cell r="A2755">
            <v>0</v>
          </cell>
          <cell r="B2755">
            <v>0</v>
          </cell>
          <cell r="C2755">
            <v>0</v>
          </cell>
        </row>
        <row r="2756">
          <cell r="A2756">
            <v>0</v>
          </cell>
          <cell r="B2756">
            <v>0</v>
          </cell>
          <cell r="C2756">
            <v>0</v>
          </cell>
        </row>
        <row r="2761">
          <cell r="A2761" t="str">
            <v>CODIGO</v>
          </cell>
          <cell r="B2761" t="str">
            <v>ITEM</v>
          </cell>
          <cell r="C2761" t="str">
            <v>UNIDAD</v>
          </cell>
        </row>
        <row r="2762">
          <cell r="D2762">
            <v>0</v>
          </cell>
        </row>
        <row r="2763">
          <cell r="B2763" t="str">
            <v>CODIGO</v>
          </cell>
        </row>
        <row r="2764">
          <cell r="A2764" t="str">
            <v>CODIGO</v>
          </cell>
          <cell r="B2764" t="str">
            <v>RECURSOS</v>
          </cell>
          <cell r="C2764" t="str">
            <v>UNIDAD</v>
          </cell>
          <cell r="D2764" t="str">
            <v>CANT.</v>
          </cell>
        </row>
        <row r="2765">
          <cell r="B2765" t="str">
            <v>MATERIALES</v>
          </cell>
        </row>
        <row r="2766">
          <cell r="B2766">
            <v>0</v>
          </cell>
          <cell r="C2766">
            <v>0</v>
          </cell>
        </row>
        <row r="2767">
          <cell r="B2767">
            <v>0</v>
          </cell>
          <cell r="C2767">
            <v>0</v>
          </cell>
        </row>
        <row r="2768">
          <cell r="B2768">
            <v>0</v>
          </cell>
          <cell r="C2768">
            <v>0</v>
          </cell>
        </row>
        <row r="2769">
          <cell r="B2769">
            <v>0</v>
          </cell>
          <cell r="C2769">
            <v>0</v>
          </cell>
        </row>
        <row r="2771">
          <cell r="B2771" t="str">
            <v>EQUIPO</v>
          </cell>
        </row>
        <row r="2772">
          <cell r="B2772" t="str">
            <v>HTA MENOR (5% de M. de O.)</v>
          </cell>
        </row>
        <row r="2773">
          <cell r="A2773">
            <v>0</v>
          </cell>
          <cell r="B2773">
            <v>0</v>
          </cell>
          <cell r="C2773">
            <v>0</v>
          </cell>
        </row>
        <row r="2774">
          <cell r="A2774">
            <v>0</v>
          </cell>
          <cell r="B2774">
            <v>0</v>
          </cell>
          <cell r="C2774">
            <v>0</v>
          </cell>
        </row>
        <row r="2775">
          <cell r="A2775">
            <v>0</v>
          </cell>
          <cell r="B2775">
            <v>0</v>
          </cell>
          <cell r="C2775">
            <v>0</v>
          </cell>
        </row>
        <row r="2777">
          <cell r="B2777" t="str">
            <v>MANO DE OBRA</v>
          </cell>
        </row>
        <row r="2778">
          <cell r="B2778">
            <v>0</v>
          </cell>
          <cell r="C2778">
            <v>0</v>
          </cell>
        </row>
        <row r="2779">
          <cell r="A2779">
            <v>0</v>
          </cell>
          <cell r="B2779">
            <v>0</v>
          </cell>
          <cell r="C2779">
            <v>0</v>
          </cell>
        </row>
        <row r="2780">
          <cell r="A2780">
            <v>0</v>
          </cell>
          <cell r="B2780">
            <v>0</v>
          </cell>
          <cell r="C2780">
            <v>0</v>
          </cell>
        </row>
        <row r="2781">
          <cell r="A2781">
            <v>0</v>
          </cell>
          <cell r="B2781">
            <v>0</v>
          </cell>
          <cell r="C2781">
            <v>0</v>
          </cell>
        </row>
        <row r="2783">
          <cell r="B2783" t="str">
            <v>TRANSPORTE</v>
          </cell>
        </row>
        <row r="2785">
          <cell r="A2785">
            <v>0</v>
          </cell>
          <cell r="B2785">
            <v>0</v>
          </cell>
          <cell r="C2785">
            <v>0</v>
          </cell>
        </row>
        <row r="2786">
          <cell r="A2786">
            <v>0</v>
          </cell>
          <cell r="B2786">
            <v>0</v>
          </cell>
          <cell r="C2786">
            <v>0</v>
          </cell>
        </row>
        <row r="2787">
          <cell r="A2787">
            <v>0</v>
          </cell>
          <cell r="B2787">
            <v>0</v>
          </cell>
          <cell r="C2787">
            <v>0</v>
          </cell>
        </row>
        <row r="2792">
          <cell r="A2792" t="str">
            <v>CODIGO</v>
          </cell>
          <cell r="B2792" t="str">
            <v>ITEM</v>
          </cell>
          <cell r="C2792" t="str">
            <v>UNIDAD</v>
          </cell>
        </row>
        <row r="2793">
          <cell r="D2793">
            <v>0</v>
          </cell>
        </row>
        <row r="2794">
          <cell r="B2794" t="str">
            <v>CODIGO</v>
          </cell>
        </row>
        <row r="2795">
          <cell r="A2795" t="str">
            <v>CODIGO</v>
          </cell>
          <cell r="B2795" t="str">
            <v>RECURSOS</v>
          </cell>
          <cell r="C2795" t="str">
            <v>UNIDAD</v>
          </cell>
          <cell r="D2795" t="str">
            <v>CANT.</v>
          </cell>
        </row>
        <row r="2796">
          <cell r="B2796" t="str">
            <v>MATERIALES</v>
          </cell>
        </row>
        <row r="2797">
          <cell r="B2797">
            <v>0</v>
          </cell>
          <cell r="C2797">
            <v>0</v>
          </cell>
        </row>
        <row r="2798">
          <cell r="B2798">
            <v>0</v>
          </cell>
          <cell r="C2798">
            <v>0</v>
          </cell>
        </row>
        <row r="2799">
          <cell r="B2799">
            <v>0</v>
          </cell>
          <cell r="C2799">
            <v>0</v>
          </cell>
        </row>
        <row r="2800">
          <cell r="B2800">
            <v>0</v>
          </cell>
          <cell r="C2800">
            <v>0</v>
          </cell>
        </row>
        <row r="2802">
          <cell r="B2802" t="str">
            <v>EQUIPO</v>
          </cell>
        </row>
        <row r="2803">
          <cell r="B2803" t="str">
            <v>HTA MENOR (5% de M. de O.)</v>
          </cell>
        </row>
        <row r="2804">
          <cell r="A2804">
            <v>0</v>
          </cell>
          <cell r="B2804">
            <v>0</v>
          </cell>
          <cell r="C2804">
            <v>0</v>
          </cell>
        </row>
        <row r="2805">
          <cell r="A2805">
            <v>0</v>
          </cell>
          <cell r="B2805">
            <v>0</v>
          </cell>
          <cell r="C2805">
            <v>0</v>
          </cell>
        </row>
        <row r="2806">
          <cell r="A2806">
            <v>0</v>
          </cell>
          <cell r="B2806">
            <v>0</v>
          </cell>
          <cell r="C2806">
            <v>0</v>
          </cell>
        </row>
        <row r="2808">
          <cell r="B2808" t="str">
            <v>MANO DE OBRA</v>
          </cell>
        </row>
        <row r="2809">
          <cell r="B2809">
            <v>0</v>
          </cell>
          <cell r="C2809">
            <v>0</v>
          </cell>
        </row>
        <row r="2810">
          <cell r="A2810">
            <v>0</v>
          </cell>
          <cell r="B2810">
            <v>0</v>
          </cell>
          <cell r="C2810">
            <v>0</v>
          </cell>
        </row>
        <row r="2811">
          <cell r="A2811">
            <v>0</v>
          </cell>
          <cell r="B2811">
            <v>0</v>
          </cell>
          <cell r="C2811">
            <v>0</v>
          </cell>
        </row>
        <row r="2812">
          <cell r="A2812">
            <v>0</v>
          </cell>
          <cell r="B2812">
            <v>0</v>
          </cell>
          <cell r="C2812">
            <v>0</v>
          </cell>
        </row>
        <row r="2814">
          <cell r="B2814" t="str">
            <v>TRANSPORTE</v>
          </cell>
        </row>
        <row r="2816">
          <cell r="A2816">
            <v>0</v>
          </cell>
          <cell r="B2816">
            <v>0</v>
          </cell>
          <cell r="C2816">
            <v>0</v>
          </cell>
        </row>
        <row r="2817">
          <cell r="A2817">
            <v>0</v>
          </cell>
          <cell r="B2817">
            <v>0</v>
          </cell>
          <cell r="C2817">
            <v>0</v>
          </cell>
        </row>
        <row r="2818">
          <cell r="A2818">
            <v>0</v>
          </cell>
          <cell r="B2818">
            <v>0</v>
          </cell>
          <cell r="C2818">
            <v>0</v>
          </cell>
        </row>
        <row r="2824">
          <cell r="A2824" t="str">
            <v>CODIGO</v>
          </cell>
          <cell r="B2824" t="str">
            <v>ITEM</v>
          </cell>
          <cell r="C2824" t="str">
            <v>UNIDAD</v>
          </cell>
        </row>
        <row r="2825">
          <cell r="D2825">
            <v>0</v>
          </cell>
        </row>
        <row r="2826">
          <cell r="B2826" t="str">
            <v>CODIGO</v>
          </cell>
        </row>
        <row r="2827">
          <cell r="A2827" t="str">
            <v>CODIGO</v>
          </cell>
          <cell r="B2827" t="str">
            <v>RECURSOS</v>
          </cell>
          <cell r="C2827" t="str">
            <v>UNIDAD</v>
          </cell>
          <cell r="D2827" t="str">
            <v>CANT.</v>
          </cell>
        </row>
        <row r="2828">
          <cell r="B2828" t="str">
            <v>MATERIALES</v>
          </cell>
        </row>
        <row r="2829">
          <cell r="B2829">
            <v>0</v>
          </cell>
          <cell r="C2829">
            <v>0</v>
          </cell>
        </row>
        <row r="2830">
          <cell r="B2830">
            <v>0</v>
          </cell>
          <cell r="C2830">
            <v>0</v>
          </cell>
        </row>
        <row r="2831">
          <cell r="B2831">
            <v>0</v>
          </cell>
          <cell r="C2831">
            <v>0</v>
          </cell>
        </row>
        <row r="2832">
          <cell r="B2832">
            <v>0</v>
          </cell>
          <cell r="C2832">
            <v>0</v>
          </cell>
        </row>
        <row r="2834">
          <cell r="B2834" t="str">
            <v>EQUIPO</v>
          </cell>
        </row>
        <row r="2835">
          <cell r="B2835" t="str">
            <v>HTA MENOR (5% de M. de O.)</v>
          </cell>
        </row>
        <row r="2836">
          <cell r="A2836">
            <v>0</v>
          </cell>
          <cell r="B2836">
            <v>0</v>
          </cell>
          <cell r="C2836">
            <v>0</v>
          </cell>
        </row>
        <row r="2837">
          <cell r="A2837">
            <v>0</v>
          </cell>
          <cell r="B2837">
            <v>0</v>
          </cell>
          <cell r="C2837">
            <v>0</v>
          </cell>
        </row>
        <row r="2838">
          <cell r="A2838">
            <v>0</v>
          </cell>
          <cell r="B2838">
            <v>0</v>
          </cell>
          <cell r="C2838">
            <v>0</v>
          </cell>
        </row>
        <row r="2840">
          <cell r="B2840" t="str">
            <v>MANO DE OBRA</v>
          </cell>
        </row>
        <row r="2841">
          <cell r="B2841">
            <v>0</v>
          </cell>
          <cell r="C2841">
            <v>0</v>
          </cell>
        </row>
        <row r="2842">
          <cell r="A2842">
            <v>0</v>
          </cell>
          <cell r="B2842">
            <v>0</v>
          </cell>
          <cell r="C2842">
            <v>0</v>
          </cell>
        </row>
        <row r="2843">
          <cell r="A2843">
            <v>0</v>
          </cell>
          <cell r="B2843">
            <v>0</v>
          </cell>
          <cell r="C2843">
            <v>0</v>
          </cell>
        </row>
        <row r="2844">
          <cell r="A2844">
            <v>0</v>
          </cell>
          <cell r="B2844">
            <v>0</v>
          </cell>
          <cell r="C2844">
            <v>0</v>
          </cell>
        </row>
        <row r="2846">
          <cell r="B2846" t="str">
            <v>TRANSPORTE</v>
          </cell>
        </row>
        <row r="2848">
          <cell r="A2848">
            <v>0</v>
          </cell>
          <cell r="B2848">
            <v>0</v>
          </cell>
          <cell r="C2848">
            <v>0</v>
          </cell>
        </row>
        <row r="2849">
          <cell r="A2849">
            <v>0</v>
          </cell>
          <cell r="B2849">
            <v>0</v>
          </cell>
          <cell r="C2849">
            <v>0</v>
          </cell>
        </row>
        <row r="2850">
          <cell r="A2850">
            <v>0</v>
          </cell>
          <cell r="B2850">
            <v>0</v>
          </cell>
          <cell r="C2850">
            <v>0</v>
          </cell>
        </row>
        <row r="2855">
          <cell r="A2855" t="str">
            <v>CODIGO</v>
          </cell>
          <cell r="B2855" t="str">
            <v>ITEM</v>
          </cell>
          <cell r="C2855" t="str">
            <v>UNIDAD</v>
          </cell>
        </row>
        <row r="2856">
          <cell r="D2856">
            <v>0</v>
          </cell>
        </row>
        <row r="2857">
          <cell r="B2857" t="str">
            <v>CODIGO</v>
          </cell>
        </row>
        <row r="2858">
          <cell r="A2858" t="str">
            <v>CODIGO</v>
          </cell>
          <cell r="B2858" t="str">
            <v>RECURSOS</v>
          </cell>
          <cell r="C2858" t="str">
            <v>UNIDAD</v>
          </cell>
          <cell r="D2858" t="str">
            <v>CANT.</v>
          </cell>
        </row>
        <row r="2859">
          <cell r="B2859" t="str">
            <v>MATERIALES</v>
          </cell>
        </row>
        <row r="2860">
          <cell r="B2860">
            <v>0</v>
          </cell>
          <cell r="C2860">
            <v>0</v>
          </cell>
        </row>
        <row r="2861">
          <cell r="B2861">
            <v>0</v>
          </cell>
          <cell r="C2861">
            <v>0</v>
          </cell>
        </row>
        <row r="2862">
          <cell r="B2862">
            <v>0</v>
          </cell>
          <cell r="C2862">
            <v>0</v>
          </cell>
        </row>
        <row r="2863">
          <cell r="B2863">
            <v>0</v>
          </cell>
          <cell r="C2863">
            <v>0</v>
          </cell>
        </row>
        <row r="2865">
          <cell r="B2865" t="str">
            <v>EQUIPO</v>
          </cell>
        </row>
        <row r="2866">
          <cell r="B2866" t="str">
            <v>HTA MENOR (5% de M. de O.)</v>
          </cell>
        </row>
        <row r="2867">
          <cell r="A2867">
            <v>0</v>
          </cell>
          <cell r="B2867">
            <v>0</v>
          </cell>
          <cell r="C2867">
            <v>0</v>
          </cell>
        </row>
        <row r="2868">
          <cell r="A2868">
            <v>0</v>
          </cell>
          <cell r="B2868">
            <v>0</v>
          </cell>
          <cell r="C2868">
            <v>0</v>
          </cell>
        </row>
        <row r="2869">
          <cell r="A2869">
            <v>0</v>
          </cell>
          <cell r="B2869">
            <v>0</v>
          </cell>
          <cell r="C2869">
            <v>0</v>
          </cell>
        </row>
        <row r="2871">
          <cell r="B2871" t="str">
            <v>MANO DE OBRA</v>
          </cell>
        </row>
        <row r="2872">
          <cell r="B2872">
            <v>0</v>
          </cell>
          <cell r="C2872">
            <v>0</v>
          </cell>
        </row>
        <row r="2873">
          <cell r="A2873">
            <v>0</v>
          </cell>
          <cell r="B2873">
            <v>0</v>
          </cell>
          <cell r="C2873">
            <v>0</v>
          </cell>
        </row>
        <row r="2874">
          <cell r="A2874">
            <v>0</v>
          </cell>
          <cell r="B2874">
            <v>0</v>
          </cell>
          <cell r="C2874">
            <v>0</v>
          </cell>
        </row>
        <row r="2875">
          <cell r="A2875">
            <v>0</v>
          </cell>
          <cell r="B2875">
            <v>0</v>
          </cell>
          <cell r="C2875">
            <v>0</v>
          </cell>
        </row>
        <row r="2877">
          <cell r="B2877" t="str">
            <v>TRANSPORTE</v>
          </cell>
        </row>
        <row r="2879">
          <cell r="A2879">
            <v>0</v>
          </cell>
          <cell r="B2879">
            <v>0</v>
          </cell>
          <cell r="C2879">
            <v>0</v>
          </cell>
        </row>
        <row r="2880">
          <cell r="A2880">
            <v>0</v>
          </cell>
          <cell r="B2880">
            <v>0</v>
          </cell>
          <cell r="C2880">
            <v>0</v>
          </cell>
        </row>
        <row r="2881">
          <cell r="A2881">
            <v>0</v>
          </cell>
          <cell r="B2881">
            <v>0</v>
          </cell>
          <cell r="C2881">
            <v>0</v>
          </cell>
        </row>
        <row r="2886">
          <cell r="A2886" t="str">
            <v>CODIGO</v>
          </cell>
          <cell r="B2886" t="str">
            <v>ITEM</v>
          </cell>
          <cell r="C2886" t="str">
            <v>UNIDAD</v>
          </cell>
        </row>
        <row r="2887">
          <cell r="D2887">
            <v>0</v>
          </cell>
        </row>
        <row r="2888">
          <cell r="B2888" t="str">
            <v>CODIGO</v>
          </cell>
        </row>
        <row r="2889">
          <cell r="A2889" t="str">
            <v>CODIGO</v>
          </cell>
          <cell r="B2889" t="str">
            <v>RECURSOS</v>
          </cell>
          <cell r="C2889" t="str">
            <v>UNIDAD</v>
          </cell>
          <cell r="D2889" t="str">
            <v>CANT.</v>
          </cell>
        </row>
        <row r="2890">
          <cell r="B2890" t="str">
            <v>MATERIALES</v>
          </cell>
        </row>
        <row r="2891">
          <cell r="B2891">
            <v>0</v>
          </cell>
          <cell r="C2891">
            <v>0</v>
          </cell>
        </row>
        <row r="2892">
          <cell r="B2892">
            <v>0</v>
          </cell>
          <cell r="C2892">
            <v>0</v>
          </cell>
        </row>
        <row r="2893">
          <cell r="B2893">
            <v>0</v>
          </cell>
          <cell r="C2893">
            <v>0</v>
          </cell>
        </row>
        <row r="2894">
          <cell r="B2894">
            <v>0</v>
          </cell>
          <cell r="C2894">
            <v>0</v>
          </cell>
        </row>
        <row r="2896">
          <cell r="B2896" t="str">
            <v>EQUIPO</v>
          </cell>
        </row>
        <row r="2897">
          <cell r="B2897" t="str">
            <v>HTA MENOR (5% de M. de O.)</v>
          </cell>
        </row>
        <row r="2898">
          <cell r="A2898">
            <v>0</v>
          </cell>
          <cell r="B2898">
            <v>0</v>
          </cell>
          <cell r="C2898">
            <v>0</v>
          </cell>
        </row>
        <row r="2899">
          <cell r="A2899">
            <v>0</v>
          </cell>
          <cell r="B2899">
            <v>0</v>
          </cell>
          <cell r="C2899">
            <v>0</v>
          </cell>
        </row>
        <row r="2900">
          <cell r="A2900">
            <v>0</v>
          </cell>
          <cell r="B2900">
            <v>0</v>
          </cell>
          <cell r="C2900">
            <v>0</v>
          </cell>
        </row>
        <row r="2902">
          <cell r="B2902" t="str">
            <v>MANO DE OBRA</v>
          </cell>
        </row>
        <row r="2903">
          <cell r="B2903">
            <v>0</v>
          </cell>
          <cell r="C2903">
            <v>0</v>
          </cell>
        </row>
        <row r="2904">
          <cell r="A2904">
            <v>0</v>
          </cell>
          <cell r="B2904">
            <v>0</v>
          </cell>
          <cell r="C2904">
            <v>0</v>
          </cell>
        </row>
        <row r="2905">
          <cell r="A2905">
            <v>0</v>
          </cell>
          <cell r="B2905">
            <v>0</v>
          </cell>
          <cell r="C2905">
            <v>0</v>
          </cell>
        </row>
        <row r="2906">
          <cell r="A2906">
            <v>0</v>
          </cell>
          <cell r="B2906">
            <v>0</v>
          </cell>
          <cell r="C2906">
            <v>0</v>
          </cell>
        </row>
        <row r="2908">
          <cell r="B2908" t="str">
            <v>TRANSPORTE</v>
          </cell>
        </row>
        <row r="2910">
          <cell r="A2910">
            <v>0</v>
          </cell>
          <cell r="B2910">
            <v>0</v>
          </cell>
          <cell r="C2910">
            <v>0</v>
          </cell>
        </row>
        <row r="2911">
          <cell r="A2911">
            <v>0</v>
          </cell>
          <cell r="B2911">
            <v>0</v>
          </cell>
          <cell r="C2911">
            <v>0</v>
          </cell>
        </row>
        <row r="2912">
          <cell r="A2912">
            <v>0</v>
          </cell>
          <cell r="B2912">
            <v>0</v>
          </cell>
          <cell r="C2912">
            <v>0</v>
          </cell>
        </row>
        <row r="2917">
          <cell r="A2917" t="str">
            <v>CODIGO</v>
          </cell>
          <cell r="B2917" t="str">
            <v>ITEM</v>
          </cell>
          <cell r="C2917" t="str">
            <v>UNIDAD</v>
          </cell>
        </row>
        <row r="2918">
          <cell r="D2918">
            <v>0</v>
          </cell>
        </row>
        <row r="2919">
          <cell r="B2919" t="str">
            <v>CODIGO</v>
          </cell>
        </row>
        <row r="2920">
          <cell r="A2920" t="str">
            <v>CODIGO</v>
          </cell>
          <cell r="B2920" t="str">
            <v>RECURSOS</v>
          </cell>
          <cell r="C2920" t="str">
            <v>UNIDAD</v>
          </cell>
          <cell r="D2920" t="str">
            <v>CANT.</v>
          </cell>
        </row>
        <row r="2921">
          <cell r="B2921" t="str">
            <v>MATERIALES</v>
          </cell>
        </row>
        <row r="2922">
          <cell r="B2922">
            <v>0</v>
          </cell>
          <cell r="C2922">
            <v>0</v>
          </cell>
        </row>
        <row r="2923">
          <cell r="B2923">
            <v>0</v>
          </cell>
          <cell r="C2923">
            <v>0</v>
          </cell>
        </row>
        <row r="2924">
          <cell r="B2924">
            <v>0</v>
          </cell>
          <cell r="C2924">
            <v>0</v>
          </cell>
        </row>
        <row r="2925">
          <cell r="B2925">
            <v>0</v>
          </cell>
          <cell r="C2925">
            <v>0</v>
          </cell>
        </row>
        <row r="2927">
          <cell r="B2927" t="str">
            <v>EQUIPO</v>
          </cell>
        </row>
        <row r="2928">
          <cell r="B2928" t="str">
            <v>HTA MENOR (5% de M. de O.)</v>
          </cell>
        </row>
        <row r="2929">
          <cell r="A2929">
            <v>0</v>
          </cell>
          <cell r="B2929">
            <v>0</v>
          </cell>
          <cell r="C2929">
            <v>0</v>
          </cell>
        </row>
        <row r="2930">
          <cell r="A2930">
            <v>0</v>
          </cell>
          <cell r="B2930">
            <v>0</v>
          </cell>
          <cell r="C2930">
            <v>0</v>
          </cell>
        </row>
        <row r="2931">
          <cell r="A2931">
            <v>0</v>
          </cell>
          <cell r="B2931">
            <v>0</v>
          </cell>
          <cell r="C2931">
            <v>0</v>
          </cell>
        </row>
        <row r="2933">
          <cell r="B2933" t="str">
            <v>MANO DE OBRA</v>
          </cell>
        </row>
        <row r="2934">
          <cell r="B2934">
            <v>0</v>
          </cell>
          <cell r="C2934">
            <v>0</v>
          </cell>
        </row>
        <row r="2935">
          <cell r="A2935">
            <v>0</v>
          </cell>
          <cell r="B2935">
            <v>0</v>
          </cell>
          <cell r="C2935">
            <v>0</v>
          </cell>
        </row>
        <row r="2936">
          <cell r="A2936">
            <v>0</v>
          </cell>
          <cell r="B2936">
            <v>0</v>
          </cell>
          <cell r="C2936">
            <v>0</v>
          </cell>
        </row>
        <row r="2937">
          <cell r="A2937">
            <v>0</v>
          </cell>
          <cell r="B2937">
            <v>0</v>
          </cell>
          <cell r="C2937">
            <v>0</v>
          </cell>
        </row>
        <row r="2939">
          <cell r="B2939" t="str">
            <v>TRANSPORTE</v>
          </cell>
        </row>
        <row r="2941">
          <cell r="A2941">
            <v>0</v>
          </cell>
          <cell r="B2941">
            <v>0</v>
          </cell>
          <cell r="C2941">
            <v>0</v>
          </cell>
        </row>
        <row r="2942">
          <cell r="A2942">
            <v>0</v>
          </cell>
          <cell r="B2942">
            <v>0</v>
          </cell>
          <cell r="C2942">
            <v>0</v>
          </cell>
        </row>
        <row r="2943">
          <cell r="A2943">
            <v>0</v>
          </cell>
          <cell r="B2943">
            <v>0</v>
          </cell>
          <cell r="C2943">
            <v>0</v>
          </cell>
        </row>
        <row r="2948">
          <cell r="A2948" t="str">
            <v>CODIGO</v>
          </cell>
          <cell r="B2948" t="str">
            <v>ITEM</v>
          </cell>
          <cell r="C2948" t="str">
            <v>UNIDAD</v>
          </cell>
        </row>
        <row r="2949">
          <cell r="D2949">
            <v>0</v>
          </cell>
        </row>
        <row r="2950">
          <cell r="B2950" t="str">
            <v>CODIGO</v>
          </cell>
        </row>
        <row r="2951">
          <cell r="A2951" t="str">
            <v>CODIGO</v>
          </cell>
          <cell r="B2951" t="str">
            <v>RECURSOS</v>
          </cell>
          <cell r="C2951" t="str">
            <v>UNIDAD</v>
          </cell>
          <cell r="D2951" t="str">
            <v>CANT.</v>
          </cell>
        </row>
        <row r="2952">
          <cell r="B2952" t="str">
            <v>MATERIALES</v>
          </cell>
        </row>
        <row r="2953">
          <cell r="B2953">
            <v>0</v>
          </cell>
          <cell r="C2953">
            <v>0</v>
          </cell>
        </row>
        <row r="2954">
          <cell r="B2954">
            <v>0</v>
          </cell>
          <cell r="C2954">
            <v>0</v>
          </cell>
        </row>
        <row r="2955">
          <cell r="B2955">
            <v>0</v>
          </cell>
          <cell r="C2955">
            <v>0</v>
          </cell>
        </row>
        <row r="2956">
          <cell r="B2956">
            <v>0</v>
          </cell>
          <cell r="C2956">
            <v>0</v>
          </cell>
        </row>
        <row r="2958">
          <cell r="B2958" t="str">
            <v>EQUIPO</v>
          </cell>
        </row>
        <row r="2959">
          <cell r="B2959" t="str">
            <v>HTA MENOR (5% de M. de O.)</v>
          </cell>
        </row>
        <row r="2960">
          <cell r="A2960">
            <v>0</v>
          </cell>
          <cell r="B2960">
            <v>0</v>
          </cell>
          <cell r="C2960">
            <v>0</v>
          </cell>
        </row>
        <row r="2961">
          <cell r="A2961">
            <v>0</v>
          </cell>
          <cell r="B2961">
            <v>0</v>
          </cell>
          <cell r="C2961">
            <v>0</v>
          </cell>
        </row>
        <row r="2962">
          <cell r="A2962">
            <v>0</v>
          </cell>
          <cell r="B2962">
            <v>0</v>
          </cell>
          <cell r="C2962">
            <v>0</v>
          </cell>
        </row>
        <row r="2964">
          <cell r="B2964" t="str">
            <v>MANO DE OBRA</v>
          </cell>
        </row>
        <row r="2965">
          <cell r="B2965">
            <v>0</v>
          </cell>
          <cell r="C2965">
            <v>0</v>
          </cell>
        </row>
        <row r="2966">
          <cell r="A2966">
            <v>0</v>
          </cell>
          <cell r="B2966">
            <v>0</v>
          </cell>
          <cell r="C2966">
            <v>0</v>
          </cell>
        </row>
        <row r="2967">
          <cell r="A2967">
            <v>0</v>
          </cell>
          <cell r="B2967">
            <v>0</v>
          </cell>
          <cell r="C2967">
            <v>0</v>
          </cell>
        </row>
        <row r="2968">
          <cell r="A2968">
            <v>0</v>
          </cell>
          <cell r="B2968">
            <v>0</v>
          </cell>
          <cell r="C2968">
            <v>0</v>
          </cell>
        </row>
        <row r="2970">
          <cell r="B2970" t="str">
            <v>TRANSPORTE</v>
          </cell>
        </row>
        <row r="2972">
          <cell r="A2972">
            <v>0</v>
          </cell>
          <cell r="B2972">
            <v>0</v>
          </cell>
          <cell r="C2972">
            <v>0</v>
          </cell>
        </row>
        <row r="2973">
          <cell r="A2973">
            <v>0</v>
          </cell>
          <cell r="B2973">
            <v>0</v>
          </cell>
          <cell r="C2973">
            <v>0</v>
          </cell>
        </row>
        <row r="2974">
          <cell r="A2974">
            <v>0</v>
          </cell>
          <cell r="B2974">
            <v>0</v>
          </cell>
          <cell r="C2974">
            <v>0</v>
          </cell>
        </row>
        <row r="2979">
          <cell r="A2979" t="str">
            <v>CODIGO</v>
          </cell>
          <cell r="B2979" t="str">
            <v>ITEM</v>
          </cell>
          <cell r="C2979" t="str">
            <v>UNIDAD</v>
          </cell>
        </row>
        <row r="2980">
          <cell r="D2980">
            <v>0</v>
          </cell>
        </row>
        <row r="2981">
          <cell r="B2981" t="str">
            <v>CODIGO</v>
          </cell>
        </row>
        <row r="2982">
          <cell r="A2982" t="str">
            <v>CODIGO</v>
          </cell>
          <cell r="B2982" t="str">
            <v>RECURSOS</v>
          </cell>
          <cell r="C2982" t="str">
            <v>UNIDAD</v>
          </cell>
          <cell r="D2982" t="str">
            <v>CANT.</v>
          </cell>
        </row>
        <row r="2983">
          <cell r="B2983" t="str">
            <v>MATERIALES</v>
          </cell>
        </row>
        <row r="2984">
          <cell r="B2984">
            <v>0</v>
          </cell>
          <cell r="C2984">
            <v>0</v>
          </cell>
        </row>
        <row r="2985">
          <cell r="B2985">
            <v>0</v>
          </cell>
          <cell r="C2985">
            <v>0</v>
          </cell>
        </row>
        <row r="2986">
          <cell r="B2986">
            <v>0</v>
          </cell>
          <cell r="C2986">
            <v>0</v>
          </cell>
        </row>
        <row r="2987">
          <cell r="B2987">
            <v>0</v>
          </cell>
          <cell r="C2987">
            <v>0</v>
          </cell>
        </row>
        <row r="2989">
          <cell r="B2989" t="str">
            <v>EQUIPO</v>
          </cell>
        </row>
        <row r="2990">
          <cell r="B2990" t="str">
            <v>HTA MENOR (5% de M. de O.)</v>
          </cell>
        </row>
        <row r="2991">
          <cell r="A2991">
            <v>0</v>
          </cell>
          <cell r="B2991">
            <v>0</v>
          </cell>
          <cell r="C2991">
            <v>0</v>
          </cell>
        </row>
        <row r="2992">
          <cell r="A2992">
            <v>0</v>
          </cell>
          <cell r="B2992">
            <v>0</v>
          </cell>
          <cell r="C2992">
            <v>0</v>
          </cell>
        </row>
        <row r="2993">
          <cell r="A2993">
            <v>0</v>
          </cell>
          <cell r="B2993">
            <v>0</v>
          </cell>
          <cell r="C2993">
            <v>0</v>
          </cell>
        </row>
        <row r="2995">
          <cell r="B2995" t="str">
            <v>MANO DE OBRA</v>
          </cell>
        </row>
        <row r="2996">
          <cell r="B2996">
            <v>0</v>
          </cell>
          <cell r="C2996">
            <v>0</v>
          </cell>
        </row>
        <row r="2997">
          <cell r="A2997">
            <v>0</v>
          </cell>
          <cell r="B2997">
            <v>0</v>
          </cell>
          <cell r="C2997">
            <v>0</v>
          </cell>
        </row>
        <row r="2998">
          <cell r="A2998">
            <v>0</v>
          </cell>
          <cell r="B2998">
            <v>0</v>
          </cell>
          <cell r="C2998">
            <v>0</v>
          </cell>
        </row>
        <row r="2999">
          <cell r="A2999">
            <v>0</v>
          </cell>
          <cell r="B2999">
            <v>0</v>
          </cell>
          <cell r="C2999">
            <v>0</v>
          </cell>
        </row>
        <row r="3001">
          <cell r="B3001" t="str">
            <v>TRANSPORTE</v>
          </cell>
        </row>
        <row r="3003">
          <cell r="A3003">
            <v>0</v>
          </cell>
          <cell r="B3003">
            <v>0</v>
          </cell>
          <cell r="C3003">
            <v>0</v>
          </cell>
        </row>
        <row r="3004">
          <cell r="A3004">
            <v>0</v>
          </cell>
          <cell r="B3004">
            <v>0</v>
          </cell>
          <cell r="C3004">
            <v>0</v>
          </cell>
        </row>
        <row r="3005">
          <cell r="A3005">
            <v>0</v>
          </cell>
          <cell r="B3005">
            <v>0</v>
          </cell>
          <cell r="C3005">
            <v>0</v>
          </cell>
        </row>
        <row r="3010">
          <cell r="A3010" t="str">
            <v>CODIGO</v>
          </cell>
          <cell r="B3010" t="str">
            <v>ITEM</v>
          </cell>
          <cell r="C3010" t="str">
            <v>UNIDAD</v>
          </cell>
        </row>
        <row r="3011">
          <cell r="D3011">
            <v>0</v>
          </cell>
        </row>
        <row r="3012">
          <cell r="B3012" t="str">
            <v>CODIGO</v>
          </cell>
        </row>
        <row r="3013">
          <cell r="A3013" t="str">
            <v>CODIGO</v>
          </cell>
          <cell r="B3013" t="str">
            <v>RECURSOS</v>
          </cell>
          <cell r="C3013" t="str">
            <v>UNIDAD</v>
          </cell>
          <cell r="D3013" t="str">
            <v>CANT.</v>
          </cell>
        </row>
        <row r="3014">
          <cell r="B3014" t="str">
            <v>MATERIALES</v>
          </cell>
        </row>
        <row r="3015">
          <cell r="B3015">
            <v>0</v>
          </cell>
          <cell r="C3015">
            <v>0</v>
          </cell>
        </row>
        <row r="3016">
          <cell r="B3016">
            <v>0</v>
          </cell>
          <cell r="C3016">
            <v>0</v>
          </cell>
        </row>
        <row r="3017">
          <cell r="B3017">
            <v>0</v>
          </cell>
          <cell r="C3017">
            <v>0</v>
          </cell>
        </row>
        <row r="3018">
          <cell r="B3018">
            <v>0</v>
          </cell>
          <cell r="C3018">
            <v>0</v>
          </cell>
        </row>
        <row r="3020">
          <cell r="B3020" t="str">
            <v>EQUIPO</v>
          </cell>
        </row>
        <row r="3021">
          <cell r="B3021" t="str">
            <v>HTA MENOR (5% de M. de O.)</v>
          </cell>
        </row>
        <row r="3022">
          <cell r="A3022">
            <v>0</v>
          </cell>
          <cell r="B3022">
            <v>0</v>
          </cell>
          <cell r="C3022">
            <v>0</v>
          </cell>
        </row>
        <row r="3023">
          <cell r="A3023">
            <v>0</v>
          </cell>
          <cell r="B3023">
            <v>0</v>
          </cell>
          <cell r="C3023">
            <v>0</v>
          </cell>
        </row>
        <row r="3024">
          <cell r="A3024">
            <v>0</v>
          </cell>
          <cell r="B3024">
            <v>0</v>
          </cell>
          <cell r="C3024">
            <v>0</v>
          </cell>
        </row>
        <row r="3026">
          <cell r="B3026" t="str">
            <v>MANO DE OBRA</v>
          </cell>
        </row>
        <row r="3027">
          <cell r="B3027">
            <v>0</v>
          </cell>
          <cell r="C3027">
            <v>0</v>
          </cell>
        </row>
        <row r="3028">
          <cell r="A3028">
            <v>0</v>
          </cell>
          <cell r="B3028">
            <v>0</v>
          </cell>
          <cell r="C3028">
            <v>0</v>
          </cell>
        </row>
        <row r="3029">
          <cell r="A3029">
            <v>0</v>
          </cell>
          <cell r="B3029">
            <v>0</v>
          </cell>
          <cell r="C3029">
            <v>0</v>
          </cell>
        </row>
        <row r="3030">
          <cell r="A3030">
            <v>0</v>
          </cell>
          <cell r="B3030">
            <v>0</v>
          </cell>
          <cell r="C3030">
            <v>0</v>
          </cell>
        </row>
        <row r="3032">
          <cell r="B3032" t="str">
            <v>TRANSPORTE</v>
          </cell>
        </row>
        <row r="3034">
          <cell r="A3034">
            <v>0</v>
          </cell>
          <cell r="B3034">
            <v>0</v>
          </cell>
          <cell r="C3034">
            <v>0</v>
          </cell>
        </row>
        <row r="3035">
          <cell r="A3035">
            <v>0</v>
          </cell>
          <cell r="B3035">
            <v>0</v>
          </cell>
          <cell r="C3035">
            <v>0</v>
          </cell>
        </row>
        <row r="3036">
          <cell r="A3036">
            <v>0</v>
          </cell>
          <cell r="B3036">
            <v>0</v>
          </cell>
          <cell r="C3036">
            <v>0</v>
          </cell>
        </row>
        <row r="3041">
          <cell r="A3041" t="str">
            <v>CODIGO</v>
          </cell>
          <cell r="B3041" t="str">
            <v>ITEM</v>
          </cell>
          <cell r="C3041" t="str">
            <v>UNIDAD</v>
          </cell>
        </row>
        <row r="3042">
          <cell r="D3042">
            <v>0</v>
          </cell>
        </row>
        <row r="3043">
          <cell r="B3043" t="str">
            <v>CODIGO</v>
          </cell>
        </row>
        <row r="3044">
          <cell r="A3044" t="str">
            <v>CODIGO</v>
          </cell>
          <cell r="B3044" t="str">
            <v>RECURSOS</v>
          </cell>
          <cell r="C3044" t="str">
            <v>UNIDAD</v>
          </cell>
          <cell r="D3044" t="str">
            <v>CANT.</v>
          </cell>
        </row>
        <row r="3045">
          <cell r="B3045" t="str">
            <v>MATERIALES</v>
          </cell>
        </row>
        <row r="3046">
          <cell r="B3046">
            <v>0</v>
          </cell>
          <cell r="C3046">
            <v>0</v>
          </cell>
        </row>
        <row r="3047">
          <cell r="B3047">
            <v>0</v>
          </cell>
          <cell r="C3047">
            <v>0</v>
          </cell>
        </row>
        <row r="3048">
          <cell r="B3048">
            <v>0</v>
          </cell>
          <cell r="C3048">
            <v>0</v>
          </cell>
        </row>
        <row r="3049">
          <cell r="B3049">
            <v>0</v>
          </cell>
          <cell r="C3049">
            <v>0</v>
          </cell>
        </row>
        <row r="3051">
          <cell r="B3051" t="str">
            <v>EQUIPO</v>
          </cell>
        </row>
        <row r="3052">
          <cell r="B3052" t="str">
            <v>HTA MENOR (5% de M. de O.)</v>
          </cell>
        </row>
        <row r="3053">
          <cell r="A3053">
            <v>0</v>
          </cell>
          <cell r="B3053">
            <v>0</v>
          </cell>
          <cell r="C3053">
            <v>0</v>
          </cell>
        </row>
        <row r="3054">
          <cell r="A3054">
            <v>0</v>
          </cell>
          <cell r="B3054">
            <v>0</v>
          </cell>
          <cell r="C3054">
            <v>0</v>
          </cell>
        </row>
        <row r="3055">
          <cell r="A3055">
            <v>0</v>
          </cell>
          <cell r="B3055">
            <v>0</v>
          </cell>
          <cell r="C3055">
            <v>0</v>
          </cell>
        </row>
        <row r="3057">
          <cell r="B3057" t="str">
            <v>MANO DE OBRA</v>
          </cell>
        </row>
        <row r="3058">
          <cell r="B3058">
            <v>0</v>
          </cell>
          <cell r="C3058">
            <v>0</v>
          </cell>
        </row>
        <row r="3059">
          <cell r="A3059">
            <v>0</v>
          </cell>
          <cell r="B3059">
            <v>0</v>
          </cell>
          <cell r="C3059">
            <v>0</v>
          </cell>
        </row>
        <row r="3060">
          <cell r="A3060">
            <v>0</v>
          </cell>
          <cell r="B3060">
            <v>0</v>
          </cell>
          <cell r="C3060">
            <v>0</v>
          </cell>
        </row>
        <row r="3061">
          <cell r="A3061">
            <v>0</v>
          </cell>
          <cell r="B3061">
            <v>0</v>
          </cell>
          <cell r="C3061">
            <v>0</v>
          </cell>
        </row>
        <row r="3063">
          <cell r="B3063" t="str">
            <v>TRANSPORTE</v>
          </cell>
        </row>
        <row r="3065">
          <cell r="A3065">
            <v>0</v>
          </cell>
          <cell r="B3065">
            <v>0</v>
          </cell>
          <cell r="C3065">
            <v>0</v>
          </cell>
        </row>
        <row r="3066">
          <cell r="A3066">
            <v>0</v>
          </cell>
          <cell r="B3066">
            <v>0</v>
          </cell>
          <cell r="C3066">
            <v>0</v>
          </cell>
        </row>
        <row r="3067">
          <cell r="A3067">
            <v>0</v>
          </cell>
          <cell r="B3067">
            <v>0</v>
          </cell>
          <cell r="C3067">
            <v>0</v>
          </cell>
        </row>
        <row r="3072">
          <cell r="A3072" t="str">
            <v>CODIGO</v>
          </cell>
          <cell r="B3072" t="str">
            <v>ITEM</v>
          </cell>
          <cell r="C3072" t="str">
            <v>UNIDAD</v>
          </cell>
        </row>
        <row r="3073">
          <cell r="D3073">
            <v>0</v>
          </cell>
        </row>
        <row r="3074">
          <cell r="B3074" t="str">
            <v>CODIGO</v>
          </cell>
        </row>
        <row r="3075">
          <cell r="A3075" t="str">
            <v>CODIGO</v>
          </cell>
          <cell r="B3075" t="str">
            <v>RECURSOS</v>
          </cell>
          <cell r="C3075" t="str">
            <v>UNIDAD</v>
          </cell>
          <cell r="D3075" t="str">
            <v>CANT.</v>
          </cell>
        </row>
        <row r="3076">
          <cell r="B3076" t="str">
            <v>MATERIALES</v>
          </cell>
        </row>
        <row r="3077">
          <cell r="B3077">
            <v>0</v>
          </cell>
          <cell r="C3077">
            <v>0</v>
          </cell>
        </row>
        <row r="3078">
          <cell r="B3078">
            <v>0</v>
          </cell>
          <cell r="C3078">
            <v>0</v>
          </cell>
        </row>
        <row r="3079">
          <cell r="B3079">
            <v>0</v>
          </cell>
          <cell r="C3079">
            <v>0</v>
          </cell>
        </row>
        <row r="3080">
          <cell r="B3080">
            <v>0</v>
          </cell>
          <cell r="C3080">
            <v>0</v>
          </cell>
        </row>
        <row r="3082">
          <cell r="B3082" t="str">
            <v>EQUIPO</v>
          </cell>
        </row>
        <row r="3083">
          <cell r="B3083" t="str">
            <v>HTA MENOR (5% de M. de O.)</v>
          </cell>
        </row>
        <row r="3084">
          <cell r="A3084">
            <v>0</v>
          </cell>
          <cell r="B3084">
            <v>0</v>
          </cell>
          <cell r="C3084">
            <v>0</v>
          </cell>
        </row>
        <row r="3085">
          <cell r="A3085">
            <v>0</v>
          </cell>
          <cell r="B3085">
            <v>0</v>
          </cell>
          <cell r="C3085">
            <v>0</v>
          </cell>
        </row>
        <row r="3086">
          <cell r="A3086">
            <v>0</v>
          </cell>
          <cell r="B3086">
            <v>0</v>
          </cell>
          <cell r="C3086">
            <v>0</v>
          </cell>
        </row>
        <row r="3088">
          <cell r="B3088" t="str">
            <v>MANO DE OBRA</v>
          </cell>
        </row>
        <row r="3089">
          <cell r="B3089">
            <v>0</v>
          </cell>
          <cell r="C3089">
            <v>0</v>
          </cell>
        </row>
        <row r="3090">
          <cell r="A3090">
            <v>0</v>
          </cell>
          <cell r="B3090">
            <v>0</v>
          </cell>
          <cell r="C3090">
            <v>0</v>
          </cell>
        </row>
        <row r="3091">
          <cell r="A3091">
            <v>0</v>
          </cell>
          <cell r="B3091">
            <v>0</v>
          </cell>
          <cell r="C3091">
            <v>0</v>
          </cell>
        </row>
        <row r="3092">
          <cell r="A3092">
            <v>0</v>
          </cell>
          <cell r="B3092">
            <v>0</v>
          </cell>
          <cell r="C3092">
            <v>0</v>
          </cell>
        </row>
        <row r="3094">
          <cell r="B3094" t="str">
            <v>TRANSPORTE</v>
          </cell>
        </row>
        <row r="3096">
          <cell r="A3096">
            <v>0</v>
          </cell>
          <cell r="B3096">
            <v>0</v>
          </cell>
          <cell r="C3096">
            <v>0</v>
          </cell>
        </row>
        <row r="3097">
          <cell r="A3097">
            <v>0</v>
          </cell>
          <cell r="B3097">
            <v>0</v>
          </cell>
          <cell r="C3097">
            <v>0</v>
          </cell>
        </row>
        <row r="3098">
          <cell r="A3098">
            <v>0</v>
          </cell>
          <cell r="B3098">
            <v>0</v>
          </cell>
          <cell r="C3098">
            <v>0</v>
          </cell>
        </row>
        <row r="3103">
          <cell r="A3103" t="str">
            <v>CODIGO</v>
          </cell>
          <cell r="B3103" t="str">
            <v>ITEM</v>
          </cell>
          <cell r="C3103" t="str">
            <v>UNIDAD</v>
          </cell>
        </row>
        <row r="3104">
          <cell r="D3104">
            <v>0</v>
          </cell>
        </row>
        <row r="3105">
          <cell r="B3105" t="str">
            <v>CODIGO</v>
          </cell>
        </row>
        <row r="3106">
          <cell r="A3106" t="str">
            <v>CODIGO</v>
          </cell>
          <cell r="B3106" t="str">
            <v>RECURSOS</v>
          </cell>
          <cell r="C3106" t="str">
            <v>UNIDAD</v>
          </cell>
          <cell r="D3106" t="str">
            <v>CANT.</v>
          </cell>
        </row>
        <row r="3107">
          <cell r="B3107" t="str">
            <v>MATERIALES</v>
          </cell>
        </row>
        <row r="3108">
          <cell r="B3108">
            <v>0</v>
          </cell>
          <cell r="C3108">
            <v>0</v>
          </cell>
        </row>
        <row r="3109">
          <cell r="B3109">
            <v>0</v>
          </cell>
          <cell r="C3109">
            <v>0</v>
          </cell>
        </row>
        <row r="3110">
          <cell r="B3110">
            <v>0</v>
          </cell>
          <cell r="C3110">
            <v>0</v>
          </cell>
        </row>
        <row r="3111">
          <cell r="B3111">
            <v>0</v>
          </cell>
          <cell r="C3111">
            <v>0</v>
          </cell>
        </row>
        <row r="3113">
          <cell r="B3113" t="str">
            <v>EQUIPO</v>
          </cell>
        </row>
        <row r="3114">
          <cell r="B3114" t="str">
            <v>HTA MENOR (5% de M. de O.)</v>
          </cell>
        </row>
        <row r="3115">
          <cell r="A3115">
            <v>0</v>
          </cell>
          <cell r="B3115">
            <v>0</v>
          </cell>
          <cell r="C3115">
            <v>0</v>
          </cell>
        </row>
        <row r="3116">
          <cell r="A3116">
            <v>0</v>
          </cell>
          <cell r="B3116">
            <v>0</v>
          </cell>
          <cell r="C3116">
            <v>0</v>
          </cell>
        </row>
        <row r="3117">
          <cell r="A3117">
            <v>0</v>
          </cell>
          <cell r="B3117">
            <v>0</v>
          </cell>
          <cell r="C3117">
            <v>0</v>
          </cell>
        </row>
        <row r="3119">
          <cell r="B3119" t="str">
            <v>MANO DE OBRA</v>
          </cell>
        </row>
        <row r="3120">
          <cell r="B3120">
            <v>0</v>
          </cell>
          <cell r="C3120">
            <v>0</v>
          </cell>
        </row>
        <row r="3121">
          <cell r="A3121">
            <v>0</v>
          </cell>
          <cell r="B3121">
            <v>0</v>
          </cell>
          <cell r="C3121">
            <v>0</v>
          </cell>
        </row>
        <row r="3122">
          <cell r="A3122">
            <v>0</v>
          </cell>
          <cell r="B3122">
            <v>0</v>
          </cell>
          <cell r="C3122">
            <v>0</v>
          </cell>
        </row>
        <row r="3123">
          <cell r="A3123">
            <v>0</v>
          </cell>
          <cell r="B3123">
            <v>0</v>
          </cell>
          <cell r="C3123">
            <v>0</v>
          </cell>
        </row>
        <row r="3125">
          <cell r="B3125" t="str">
            <v>TRANSPORTE</v>
          </cell>
        </row>
        <row r="3127">
          <cell r="A3127">
            <v>0</v>
          </cell>
          <cell r="B3127">
            <v>0</v>
          </cell>
          <cell r="C3127">
            <v>0</v>
          </cell>
        </row>
        <row r="3128">
          <cell r="A3128">
            <v>0</v>
          </cell>
          <cell r="B3128">
            <v>0</v>
          </cell>
          <cell r="C3128">
            <v>0</v>
          </cell>
        </row>
        <row r="3129">
          <cell r="A3129">
            <v>0</v>
          </cell>
          <cell r="B3129">
            <v>0</v>
          </cell>
          <cell r="C3129">
            <v>0</v>
          </cell>
        </row>
        <row r="3134">
          <cell r="A3134" t="str">
            <v>CODIGO</v>
          </cell>
          <cell r="B3134" t="str">
            <v>ITEM</v>
          </cell>
          <cell r="C3134" t="str">
            <v>UNIDAD</v>
          </cell>
        </row>
        <row r="3135">
          <cell r="D3135">
            <v>0</v>
          </cell>
        </row>
        <row r="3136">
          <cell r="B3136" t="str">
            <v>CODIGO</v>
          </cell>
        </row>
        <row r="3137">
          <cell r="A3137" t="str">
            <v>CODIGO</v>
          </cell>
          <cell r="B3137" t="str">
            <v>RECURSOS</v>
          </cell>
          <cell r="C3137" t="str">
            <v>UNIDAD</v>
          </cell>
          <cell r="D3137" t="str">
            <v>CANT.</v>
          </cell>
        </row>
        <row r="3138">
          <cell r="B3138" t="str">
            <v>MATERIALES</v>
          </cell>
        </row>
        <row r="3139">
          <cell r="B3139">
            <v>0</v>
          </cell>
          <cell r="C3139">
            <v>0</v>
          </cell>
        </row>
        <row r="3140">
          <cell r="B3140">
            <v>0</v>
          </cell>
          <cell r="C3140">
            <v>0</v>
          </cell>
        </row>
        <row r="3141">
          <cell r="B3141">
            <v>0</v>
          </cell>
          <cell r="C3141">
            <v>0</v>
          </cell>
        </row>
        <row r="3142">
          <cell r="B3142">
            <v>0</v>
          </cell>
          <cell r="C3142">
            <v>0</v>
          </cell>
        </row>
        <row r="3144">
          <cell r="B3144" t="str">
            <v>EQUIPO</v>
          </cell>
        </row>
        <row r="3145">
          <cell r="B3145" t="str">
            <v>HTA MENOR (5% de M. de O.)</v>
          </cell>
        </row>
        <row r="3146">
          <cell r="A3146">
            <v>0</v>
          </cell>
          <cell r="B3146">
            <v>0</v>
          </cell>
          <cell r="C3146">
            <v>0</v>
          </cell>
        </row>
        <row r="3147">
          <cell r="A3147">
            <v>0</v>
          </cell>
          <cell r="B3147">
            <v>0</v>
          </cell>
          <cell r="C3147">
            <v>0</v>
          </cell>
        </row>
        <row r="3148">
          <cell r="A3148">
            <v>0</v>
          </cell>
          <cell r="B3148">
            <v>0</v>
          </cell>
          <cell r="C3148">
            <v>0</v>
          </cell>
        </row>
        <row r="3150">
          <cell r="B3150" t="str">
            <v>MANO DE OBRA</v>
          </cell>
        </row>
        <row r="3151">
          <cell r="B3151">
            <v>0</v>
          </cell>
          <cell r="C3151">
            <v>0</v>
          </cell>
        </row>
        <row r="3152">
          <cell r="A3152">
            <v>0</v>
          </cell>
          <cell r="B3152">
            <v>0</v>
          </cell>
          <cell r="C3152">
            <v>0</v>
          </cell>
        </row>
        <row r="3153">
          <cell r="A3153">
            <v>0</v>
          </cell>
          <cell r="B3153">
            <v>0</v>
          </cell>
          <cell r="C3153">
            <v>0</v>
          </cell>
        </row>
        <row r="3154">
          <cell r="A3154">
            <v>0</v>
          </cell>
          <cell r="B3154">
            <v>0</v>
          </cell>
          <cell r="C3154">
            <v>0</v>
          </cell>
        </row>
        <row r="3156">
          <cell r="B3156" t="str">
            <v>TRANSPORTE</v>
          </cell>
        </row>
        <row r="3158">
          <cell r="A3158">
            <v>0</v>
          </cell>
          <cell r="B3158">
            <v>0</v>
          </cell>
          <cell r="C3158">
            <v>0</v>
          </cell>
        </row>
        <row r="3159">
          <cell r="A3159">
            <v>0</v>
          </cell>
          <cell r="B3159">
            <v>0</v>
          </cell>
          <cell r="C3159">
            <v>0</v>
          </cell>
        </row>
        <row r="3160">
          <cell r="A3160">
            <v>0</v>
          </cell>
          <cell r="B3160">
            <v>0</v>
          </cell>
          <cell r="C3160">
            <v>0</v>
          </cell>
        </row>
        <row r="3165">
          <cell r="A3165" t="str">
            <v>CODIGO</v>
          </cell>
          <cell r="B3165" t="str">
            <v>ITEM</v>
          </cell>
          <cell r="C3165" t="str">
            <v>UNIDAD</v>
          </cell>
        </row>
        <row r="3166">
          <cell r="D3166">
            <v>0</v>
          </cell>
        </row>
        <row r="3167">
          <cell r="B3167" t="str">
            <v>CODIGO</v>
          </cell>
        </row>
        <row r="3168">
          <cell r="A3168" t="str">
            <v>CODIGO</v>
          </cell>
          <cell r="B3168" t="str">
            <v>RECURSOS</v>
          </cell>
          <cell r="C3168" t="str">
            <v>UNIDAD</v>
          </cell>
          <cell r="D3168" t="str">
            <v>CANT.</v>
          </cell>
        </row>
        <row r="3169">
          <cell r="B3169" t="str">
            <v>MATERIALES</v>
          </cell>
        </row>
        <row r="3170">
          <cell r="B3170">
            <v>0</v>
          </cell>
          <cell r="C3170">
            <v>0</v>
          </cell>
        </row>
        <row r="3171">
          <cell r="B3171">
            <v>0</v>
          </cell>
          <cell r="C3171">
            <v>0</v>
          </cell>
        </row>
        <row r="3172">
          <cell r="B3172">
            <v>0</v>
          </cell>
          <cell r="C3172">
            <v>0</v>
          </cell>
        </row>
        <row r="3173">
          <cell r="B3173">
            <v>0</v>
          </cell>
          <cell r="C3173">
            <v>0</v>
          </cell>
        </row>
        <row r="3175">
          <cell r="B3175" t="str">
            <v>EQUIPO</v>
          </cell>
        </row>
        <row r="3176">
          <cell r="B3176" t="str">
            <v>HTA MENOR (5% de M. de O.)</v>
          </cell>
        </row>
        <row r="3177">
          <cell r="A3177">
            <v>0</v>
          </cell>
          <cell r="B3177">
            <v>0</v>
          </cell>
          <cell r="C3177">
            <v>0</v>
          </cell>
        </row>
        <row r="3178">
          <cell r="A3178">
            <v>0</v>
          </cell>
          <cell r="B3178">
            <v>0</v>
          </cell>
          <cell r="C3178">
            <v>0</v>
          </cell>
        </row>
        <row r="3179">
          <cell r="A3179">
            <v>0</v>
          </cell>
          <cell r="B3179">
            <v>0</v>
          </cell>
          <cell r="C3179">
            <v>0</v>
          </cell>
        </row>
        <row r="3181">
          <cell r="B3181" t="str">
            <v>MANO DE OBRA</v>
          </cell>
        </row>
        <row r="3182">
          <cell r="B3182">
            <v>0</v>
          </cell>
          <cell r="C3182">
            <v>0</v>
          </cell>
        </row>
        <row r="3183">
          <cell r="A3183">
            <v>0</v>
          </cell>
          <cell r="B3183">
            <v>0</v>
          </cell>
          <cell r="C3183">
            <v>0</v>
          </cell>
        </row>
        <row r="3184">
          <cell r="A3184">
            <v>0</v>
          </cell>
          <cell r="B3184">
            <v>0</v>
          </cell>
          <cell r="C3184">
            <v>0</v>
          </cell>
        </row>
        <row r="3185">
          <cell r="A3185">
            <v>0</v>
          </cell>
          <cell r="B3185">
            <v>0</v>
          </cell>
          <cell r="C3185">
            <v>0</v>
          </cell>
        </row>
        <row r="3187">
          <cell r="B3187" t="str">
            <v>TRANSPORTE</v>
          </cell>
        </row>
        <row r="3189">
          <cell r="A3189">
            <v>0</v>
          </cell>
          <cell r="B3189">
            <v>0</v>
          </cell>
          <cell r="C3189">
            <v>0</v>
          </cell>
        </row>
        <row r="3190">
          <cell r="A3190">
            <v>0</v>
          </cell>
          <cell r="B3190">
            <v>0</v>
          </cell>
          <cell r="C3190">
            <v>0</v>
          </cell>
        </row>
        <row r="3191">
          <cell r="A3191">
            <v>0</v>
          </cell>
          <cell r="B3191">
            <v>0</v>
          </cell>
          <cell r="C3191">
            <v>0</v>
          </cell>
        </row>
        <row r="3197">
          <cell r="A3197" t="str">
            <v>CODIGO</v>
          </cell>
          <cell r="B3197" t="str">
            <v>ITEM</v>
          </cell>
          <cell r="C3197" t="str">
            <v>UNIDAD</v>
          </cell>
        </row>
        <row r="3198">
          <cell r="D3198">
            <v>0</v>
          </cell>
        </row>
        <row r="3199">
          <cell r="B3199" t="str">
            <v>CODIGO</v>
          </cell>
        </row>
        <row r="3200">
          <cell r="A3200" t="str">
            <v>CODIGO</v>
          </cell>
          <cell r="B3200" t="str">
            <v>RECURSOS</v>
          </cell>
          <cell r="C3200" t="str">
            <v>UNIDAD</v>
          </cell>
          <cell r="D3200" t="str">
            <v>CANT.</v>
          </cell>
        </row>
        <row r="3201">
          <cell r="B3201" t="str">
            <v>MATERIALES</v>
          </cell>
        </row>
        <row r="3202">
          <cell r="B3202">
            <v>0</v>
          </cell>
          <cell r="C3202">
            <v>0</v>
          </cell>
        </row>
        <row r="3203">
          <cell r="B3203">
            <v>0</v>
          </cell>
          <cell r="C3203">
            <v>0</v>
          </cell>
        </row>
        <row r="3204">
          <cell r="B3204">
            <v>0</v>
          </cell>
          <cell r="C3204">
            <v>0</v>
          </cell>
        </row>
        <row r="3205">
          <cell r="B3205">
            <v>0</v>
          </cell>
          <cell r="C3205">
            <v>0</v>
          </cell>
        </row>
        <row r="3207">
          <cell r="B3207" t="str">
            <v>EQUIPO</v>
          </cell>
        </row>
        <row r="3208">
          <cell r="B3208" t="str">
            <v>HTA MENOR (5% de M. de O.)</v>
          </cell>
        </row>
        <row r="3209">
          <cell r="A3209">
            <v>0</v>
          </cell>
          <cell r="B3209">
            <v>0</v>
          </cell>
          <cell r="C3209">
            <v>0</v>
          </cell>
        </row>
        <row r="3210">
          <cell r="A3210">
            <v>0</v>
          </cell>
          <cell r="B3210">
            <v>0</v>
          </cell>
          <cell r="C3210">
            <v>0</v>
          </cell>
        </row>
        <row r="3211">
          <cell r="A3211">
            <v>0</v>
          </cell>
          <cell r="B3211">
            <v>0</v>
          </cell>
          <cell r="C3211">
            <v>0</v>
          </cell>
        </row>
        <row r="3213">
          <cell r="B3213" t="str">
            <v>MANO DE OBRA</v>
          </cell>
        </row>
        <row r="3214">
          <cell r="B3214">
            <v>0</v>
          </cell>
          <cell r="C3214">
            <v>0</v>
          </cell>
        </row>
        <row r="3215">
          <cell r="A3215">
            <v>0</v>
          </cell>
          <cell r="B3215">
            <v>0</v>
          </cell>
          <cell r="C3215">
            <v>0</v>
          </cell>
        </row>
        <row r="3216">
          <cell r="A3216">
            <v>0</v>
          </cell>
          <cell r="B3216">
            <v>0</v>
          </cell>
          <cell r="C3216">
            <v>0</v>
          </cell>
        </row>
        <row r="3217">
          <cell r="A3217">
            <v>0</v>
          </cell>
          <cell r="B3217">
            <v>0</v>
          </cell>
          <cell r="C3217">
            <v>0</v>
          </cell>
        </row>
        <row r="3219">
          <cell r="B3219" t="str">
            <v>TRANSPORTE</v>
          </cell>
        </row>
        <row r="3221">
          <cell r="A3221">
            <v>0</v>
          </cell>
          <cell r="B3221">
            <v>0</v>
          </cell>
          <cell r="C3221">
            <v>0</v>
          </cell>
        </row>
        <row r="3222">
          <cell r="A3222">
            <v>0</v>
          </cell>
          <cell r="B3222">
            <v>0</v>
          </cell>
          <cell r="C3222">
            <v>0</v>
          </cell>
        </row>
        <row r="3223">
          <cell r="A3223">
            <v>0</v>
          </cell>
          <cell r="B3223">
            <v>0</v>
          </cell>
          <cell r="C3223">
            <v>0</v>
          </cell>
        </row>
        <row r="3229">
          <cell r="A3229" t="str">
            <v>CODIGO</v>
          </cell>
          <cell r="B3229" t="str">
            <v>ITEM</v>
          </cell>
          <cell r="C3229" t="str">
            <v>UNIDAD</v>
          </cell>
        </row>
        <row r="3230">
          <cell r="D3230">
            <v>0</v>
          </cell>
        </row>
        <row r="3231">
          <cell r="B3231" t="str">
            <v>CODIGO</v>
          </cell>
        </row>
        <row r="3232">
          <cell r="A3232" t="str">
            <v>CODIGO</v>
          </cell>
          <cell r="B3232" t="str">
            <v>RECURSOS</v>
          </cell>
          <cell r="C3232" t="str">
            <v>UNIDAD</v>
          </cell>
          <cell r="D3232" t="str">
            <v>CANT.</v>
          </cell>
        </row>
        <row r="3233">
          <cell r="B3233" t="str">
            <v>MATERIALES</v>
          </cell>
        </row>
        <row r="3234">
          <cell r="B3234">
            <v>0</v>
          </cell>
          <cell r="C3234">
            <v>0</v>
          </cell>
        </row>
        <row r="3235">
          <cell r="B3235">
            <v>0</v>
          </cell>
          <cell r="C3235">
            <v>0</v>
          </cell>
        </row>
        <row r="3236">
          <cell r="B3236">
            <v>0</v>
          </cell>
          <cell r="C3236">
            <v>0</v>
          </cell>
        </row>
        <row r="3237">
          <cell r="B3237">
            <v>0</v>
          </cell>
          <cell r="C3237">
            <v>0</v>
          </cell>
        </row>
        <row r="3239">
          <cell r="B3239" t="str">
            <v>EQUIPO</v>
          </cell>
        </row>
        <row r="3240">
          <cell r="B3240" t="str">
            <v>HTA MENOR (5% de M. de O.)</v>
          </cell>
        </row>
        <row r="3241">
          <cell r="A3241">
            <v>0</v>
          </cell>
          <cell r="B3241">
            <v>0</v>
          </cell>
          <cell r="C3241">
            <v>0</v>
          </cell>
        </row>
        <row r="3242">
          <cell r="A3242">
            <v>0</v>
          </cell>
          <cell r="B3242">
            <v>0</v>
          </cell>
          <cell r="C3242">
            <v>0</v>
          </cell>
        </row>
        <row r="3243">
          <cell r="A3243">
            <v>0</v>
          </cell>
          <cell r="B3243">
            <v>0</v>
          </cell>
          <cell r="C3243">
            <v>0</v>
          </cell>
        </row>
        <row r="3245">
          <cell r="B3245" t="str">
            <v>MANO DE OBRA</v>
          </cell>
        </row>
        <row r="3246">
          <cell r="B3246">
            <v>0</v>
          </cell>
          <cell r="C3246">
            <v>0</v>
          </cell>
        </row>
        <row r="3247">
          <cell r="A3247">
            <v>0</v>
          </cell>
          <cell r="B3247">
            <v>0</v>
          </cell>
          <cell r="C3247">
            <v>0</v>
          </cell>
        </row>
        <row r="3248">
          <cell r="A3248">
            <v>0</v>
          </cell>
          <cell r="B3248">
            <v>0</v>
          </cell>
          <cell r="C3248">
            <v>0</v>
          </cell>
        </row>
        <row r="3249">
          <cell r="A3249">
            <v>0</v>
          </cell>
          <cell r="B3249">
            <v>0</v>
          </cell>
          <cell r="C3249">
            <v>0</v>
          </cell>
        </row>
        <row r="3251">
          <cell r="B3251" t="str">
            <v>TRANSPORTE</v>
          </cell>
        </row>
        <row r="3253">
          <cell r="A3253">
            <v>0</v>
          </cell>
          <cell r="B3253">
            <v>0</v>
          </cell>
          <cell r="C3253">
            <v>0</v>
          </cell>
        </row>
        <row r="3254">
          <cell r="A3254">
            <v>0</v>
          </cell>
          <cell r="B3254">
            <v>0</v>
          </cell>
          <cell r="C3254">
            <v>0</v>
          </cell>
        </row>
        <row r="3255">
          <cell r="A3255">
            <v>0</v>
          </cell>
          <cell r="B3255">
            <v>0</v>
          </cell>
          <cell r="C3255">
            <v>0</v>
          </cell>
        </row>
        <row r="3260">
          <cell r="A3260" t="str">
            <v>CODIGO</v>
          </cell>
          <cell r="B3260" t="str">
            <v>ITEM</v>
          </cell>
          <cell r="C3260" t="str">
            <v>UNIDAD</v>
          </cell>
        </row>
        <row r="3261">
          <cell r="D3261">
            <v>0</v>
          </cell>
        </row>
        <row r="3262">
          <cell r="B3262" t="str">
            <v>CODIGO</v>
          </cell>
        </row>
        <row r="3263">
          <cell r="A3263" t="str">
            <v>CODIGO</v>
          </cell>
          <cell r="B3263" t="str">
            <v>RECURSOS</v>
          </cell>
          <cell r="C3263" t="str">
            <v>UNIDAD</v>
          </cell>
          <cell r="D3263" t="str">
            <v>CANT.</v>
          </cell>
        </row>
        <row r="3264">
          <cell r="B3264" t="str">
            <v>MATERIALES</v>
          </cell>
        </row>
        <row r="3265">
          <cell r="B3265">
            <v>0</v>
          </cell>
          <cell r="C3265">
            <v>0</v>
          </cell>
        </row>
        <row r="3266">
          <cell r="B3266">
            <v>0</v>
          </cell>
          <cell r="C3266">
            <v>0</v>
          </cell>
        </row>
        <row r="3267">
          <cell r="B3267">
            <v>0</v>
          </cell>
          <cell r="C3267">
            <v>0</v>
          </cell>
        </row>
        <row r="3268">
          <cell r="B3268">
            <v>0</v>
          </cell>
          <cell r="C3268">
            <v>0</v>
          </cell>
        </row>
        <row r="3270">
          <cell r="B3270" t="str">
            <v>EQUIPO</v>
          </cell>
        </row>
        <row r="3271">
          <cell r="B3271" t="str">
            <v>HTA MENOR (5% de M. de O.)</v>
          </cell>
        </row>
        <row r="3272">
          <cell r="A3272">
            <v>0</v>
          </cell>
          <cell r="B3272">
            <v>0</v>
          </cell>
          <cell r="C3272">
            <v>0</v>
          </cell>
        </row>
        <row r="3273">
          <cell r="A3273">
            <v>0</v>
          </cell>
          <cell r="B3273">
            <v>0</v>
          </cell>
          <cell r="C3273">
            <v>0</v>
          </cell>
        </row>
        <row r="3274">
          <cell r="A3274">
            <v>0</v>
          </cell>
          <cell r="B3274">
            <v>0</v>
          </cell>
          <cell r="C3274">
            <v>0</v>
          </cell>
        </row>
        <row r="3276">
          <cell r="B3276" t="str">
            <v>MANO DE OBRA</v>
          </cell>
        </row>
        <row r="3277">
          <cell r="B3277">
            <v>0</v>
          </cell>
          <cell r="C3277">
            <v>0</v>
          </cell>
        </row>
        <row r="3278">
          <cell r="A3278">
            <v>0</v>
          </cell>
          <cell r="B3278">
            <v>0</v>
          </cell>
          <cell r="C3278">
            <v>0</v>
          </cell>
        </row>
        <row r="3279">
          <cell r="A3279">
            <v>0</v>
          </cell>
          <cell r="B3279">
            <v>0</v>
          </cell>
          <cell r="C3279">
            <v>0</v>
          </cell>
        </row>
        <row r="3280">
          <cell r="A3280">
            <v>0</v>
          </cell>
          <cell r="B3280">
            <v>0</v>
          </cell>
          <cell r="C3280">
            <v>0</v>
          </cell>
        </row>
        <row r="3282">
          <cell r="B3282" t="str">
            <v>TRANSPORTE</v>
          </cell>
        </row>
        <row r="3284">
          <cell r="A3284">
            <v>0</v>
          </cell>
          <cell r="B3284">
            <v>0</v>
          </cell>
          <cell r="C3284">
            <v>0</v>
          </cell>
        </row>
        <row r="3285">
          <cell r="A3285">
            <v>0</v>
          </cell>
          <cell r="B3285">
            <v>0</v>
          </cell>
          <cell r="C3285">
            <v>0</v>
          </cell>
        </row>
        <row r="3286">
          <cell r="A3286">
            <v>0</v>
          </cell>
          <cell r="B3286">
            <v>0</v>
          </cell>
          <cell r="C3286">
            <v>0</v>
          </cell>
        </row>
        <row r="3291">
          <cell r="A3291" t="str">
            <v>CODIGO</v>
          </cell>
          <cell r="B3291" t="str">
            <v>ITEM</v>
          </cell>
          <cell r="C3291" t="str">
            <v>UNIDAD</v>
          </cell>
        </row>
        <row r="3292">
          <cell r="D3292">
            <v>0</v>
          </cell>
        </row>
        <row r="3293">
          <cell r="B3293" t="str">
            <v>CODIGO</v>
          </cell>
        </row>
        <row r="3294">
          <cell r="A3294" t="str">
            <v>CODIGO</v>
          </cell>
          <cell r="B3294" t="str">
            <v>RECURSOS</v>
          </cell>
          <cell r="C3294" t="str">
            <v>UNIDAD</v>
          </cell>
          <cell r="D3294" t="str">
            <v>CANT.</v>
          </cell>
        </row>
        <row r="3295">
          <cell r="B3295" t="str">
            <v>MATERIALES</v>
          </cell>
        </row>
        <row r="3296">
          <cell r="B3296">
            <v>0</v>
          </cell>
          <cell r="C3296">
            <v>0</v>
          </cell>
        </row>
        <row r="3297">
          <cell r="B3297">
            <v>0</v>
          </cell>
          <cell r="C3297">
            <v>0</v>
          </cell>
        </row>
        <row r="3298">
          <cell r="B3298">
            <v>0</v>
          </cell>
          <cell r="C3298">
            <v>0</v>
          </cell>
        </row>
        <row r="3299">
          <cell r="B3299">
            <v>0</v>
          </cell>
          <cell r="C3299">
            <v>0</v>
          </cell>
        </row>
        <row r="3301">
          <cell r="B3301" t="str">
            <v>EQUIPO</v>
          </cell>
        </row>
        <row r="3302">
          <cell r="B3302" t="str">
            <v>HTA MENOR (5% de M. de O.)</v>
          </cell>
        </row>
        <row r="3303">
          <cell r="A3303">
            <v>0</v>
          </cell>
          <cell r="B3303">
            <v>0</v>
          </cell>
          <cell r="C3303">
            <v>0</v>
          </cell>
        </row>
        <row r="3304">
          <cell r="A3304">
            <v>0</v>
          </cell>
          <cell r="B3304">
            <v>0</v>
          </cell>
          <cell r="C3304">
            <v>0</v>
          </cell>
        </row>
        <row r="3305">
          <cell r="A3305">
            <v>0</v>
          </cell>
          <cell r="B3305">
            <v>0</v>
          </cell>
          <cell r="C3305">
            <v>0</v>
          </cell>
        </row>
        <row r="3307">
          <cell r="B3307" t="str">
            <v>MANO DE OBRA</v>
          </cell>
        </row>
        <row r="3308">
          <cell r="B3308">
            <v>0</v>
          </cell>
          <cell r="C3308">
            <v>0</v>
          </cell>
        </row>
        <row r="3309">
          <cell r="A3309">
            <v>0</v>
          </cell>
          <cell r="B3309">
            <v>0</v>
          </cell>
          <cell r="C3309">
            <v>0</v>
          </cell>
        </row>
        <row r="3310">
          <cell r="A3310">
            <v>0</v>
          </cell>
          <cell r="B3310">
            <v>0</v>
          </cell>
          <cell r="C3310">
            <v>0</v>
          </cell>
        </row>
        <row r="3311">
          <cell r="A3311">
            <v>0</v>
          </cell>
          <cell r="B3311">
            <v>0</v>
          </cell>
          <cell r="C3311">
            <v>0</v>
          </cell>
        </row>
        <row r="3313">
          <cell r="B3313" t="str">
            <v>TRANSPORTE</v>
          </cell>
        </row>
        <row r="3315">
          <cell r="A3315">
            <v>0</v>
          </cell>
          <cell r="B3315">
            <v>0</v>
          </cell>
          <cell r="C3315">
            <v>0</v>
          </cell>
        </row>
        <row r="3316">
          <cell r="A3316">
            <v>0</v>
          </cell>
          <cell r="B3316">
            <v>0</v>
          </cell>
          <cell r="C3316">
            <v>0</v>
          </cell>
        </row>
        <row r="3317">
          <cell r="A3317">
            <v>0</v>
          </cell>
          <cell r="B3317">
            <v>0</v>
          </cell>
          <cell r="C3317">
            <v>0</v>
          </cell>
        </row>
        <row r="3322">
          <cell r="A3322" t="str">
            <v>CODIGO</v>
          </cell>
          <cell r="B3322" t="str">
            <v>ITEM</v>
          </cell>
          <cell r="C3322" t="str">
            <v>UNIDAD</v>
          </cell>
        </row>
        <row r="3323">
          <cell r="D3323">
            <v>0</v>
          </cell>
        </row>
        <row r="3324">
          <cell r="B3324" t="str">
            <v>CODIGO</v>
          </cell>
        </row>
        <row r="3325">
          <cell r="A3325" t="str">
            <v>CODIGO</v>
          </cell>
          <cell r="B3325" t="str">
            <v>RECURSOS</v>
          </cell>
          <cell r="C3325" t="str">
            <v>UNIDAD</v>
          </cell>
          <cell r="D3325" t="str">
            <v>CANT.</v>
          </cell>
        </row>
        <row r="3326">
          <cell r="B3326" t="str">
            <v>MATERIALES</v>
          </cell>
        </row>
        <row r="3327">
          <cell r="B3327">
            <v>0</v>
          </cell>
          <cell r="C3327">
            <v>0</v>
          </cell>
        </row>
        <row r="3328">
          <cell r="B3328">
            <v>0</v>
          </cell>
          <cell r="C3328">
            <v>0</v>
          </cell>
        </row>
        <row r="3329">
          <cell r="B3329">
            <v>0</v>
          </cell>
          <cell r="C3329">
            <v>0</v>
          </cell>
        </row>
        <row r="3330">
          <cell r="B3330">
            <v>0</v>
          </cell>
          <cell r="C3330">
            <v>0</v>
          </cell>
        </row>
        <row r="3332">
          <cell r="B3332" t="str">
            <v>EQUIPO</v>
          </cell>
        </row>
        <row r="3333">
          <cell r="B3333" t="str">
            <v>HTA MENOR (5% de M. de O.)</v>
          </cell>
        </row>
        <row r="3334">
          <cell r="A3334">
            <v>0</v>
          </cell>
          <cell r="B3334">
            <v>0</v>
          </cell>
          <cell r="C3334">
            <v>0</v>
          </cell>
        </row>
        <row r="3335">
          <cell r="A3335">
            <v>0</v>
          </cell>
          <cell r="B3335">
            <v>0</v>
          </cell>
          <cell r="C3335">
            <v>0</v>
          </cell>
        </row>
        <row r="3336">
          <cell r="A3336">
            <v>0</v>
          </cell>
          <cell r="B3336">
            <v>0</v>
          </cell>
          <cell r="C3336">
            <v>0</v>
          </cell>
        </row>
        <row r="3338">
          <cell r="B3338" t="str">
            <v>MANO DE OBRA</v>
          </cell>
        </row>
        <row r="3339">
          <cell r="B3339">
            <v>0</v>
          </cell>
          <cell r="C3339">
            <v>0</v>
          </cell>
        </row>
        <row r="3340">
          <cell r="A3340">
            <v>0</v>
          </cell>
          <cell r="B3340">
            <v>0</v>
          </cell>
          <cell r="C3340">
            <v>0</v>
          </cell>
        </row>
        <row r="3341">
          <cell r="A3341">
            <v>0</v>
          </cell>
          <cell r="B3341">
            <v>0</v>
          </cell>
          <cell r="C3341">
            <v>0</v>
          </cell>
        </row>
        <row r="3342">
          <cell r="A3342">
            <v>0</v>
          </cell>
          <cell r="B3342">
            <v>0</v>
          </cell>
          <cell r="C3342">
            <v>0</v>
          </cell>
        </row>
        <row r="3344">
          <cell r="B3344" t="str">
            <v>TRANSPORTE</v>
          </cell>
        </row>
        <row r="3346">
          <cell r="A3346">
            <v>0</v>
          </cell>
          <cell r="B3346">
            <v>0</v>
          </cell>
          <cell r="C3346">
            <v>0</v>
          </cell>
        </row>
        <row r="3347">
          <cell r="A3347">
            <v>0</v>
          </cell>
          <cell r="B3347">
            <v>0</v>
          </cell>
          <cell r="C3347">
            <v>0</v>
          </cell>
        </row>
        <row r="3348">
          <cell r="A3348">
            <v>0</v>
          </cell>
          <cell r="B3348">
            <v>0</v>
          </cell>
          <cell r="C3348">
            <v>0</v>
          </cell>
        </row>
        <row r="3353">
          <cell r="A3353" t="str">
            <v>CODIGO</v>
          </cell>
          <cell r="B3353" t="str">
            <v>ITEM</v>
          </cell>
          <cell r="C3353" t="str">
            <v>UNIDAD</v>
          </cell>
        </row>
        <row r="3354">
          <cell r="D3354">
            <v>0</v>
          </cell>
        </row>
        <row r="3355">
          <cell r="B3355" t="str">
            <v>CODIGO</v>
          </cell>
        </row>
        <row r="3356">
          <cell r="A3356" t="str">
            <v>CODIGO</v>
          </cell>
          <cell r="B3356" t="str">
            <v>RECURSOS</v>
          </cell>
          <cell r="C3356" t="str">
            <v>UNIDAD</v>
          </cell>
          <cell r="D3356" t="str">
            <v>CANT.</v>
          </cell>
        </row>
        <row r="3357">
          <cell r="B3357" t="str">
            <v>MATERIALES</v>
          </cell>
        </row>
        <row r="3358">
          <cell r="B3358">
            <v>0</v>
          </cell>
          <cell r="C3358">
            <v>0</v>
          </cell>
        </row>
        <row r="3359">
          <cell r="B3359">
            <v>0</v>
          </cell>
          <cell r="C3359">
            <v>0</v>
          </cell>
        </row>
        <row r="3360">
          <cell r="B3360">
            <v>0</v>
          </cell>
          <cell r="C3360">
            <v>0</v>
          </cell>
        </row>
        <row r="3361">
          <cell r="B3361">
            <v>0</v>
          </cell>
          <cell r="C3361">
            <v>0</v>
          </cell>
        </row>
        <row r="3363">
          <cell r="B3363" t="str">
            <v>EQUIPO</v>
          </cell>
        </row>
        <row r="3364">
          <cell r="B3364" t="str">
            <v>HTA MENOR (5% de M. de O.)</v>
          </cell>
        </row>
        <row r="3365">
          <cell r="A3365">
            <v>0</v>
          </cell>
          <cell r="B3365">
            <v>0</v>
          </cell>
          <cell r="C3365">
            <v>0</v>
          </cell>
        </row>
        <row r="3366">
          <cell r="A3366">
            <v>0</v>
          </cell>
          <cell r="B3366">
            <v>0</v>
          </cell>
          <cell r="C3366">
            <v>0</v>
          </cell>
        </row>
        <row r="3367">
          <cell r="A3367">
            <v>0</v>
          </cell>
          <cell r="B3367">
            <v>0</v>
          </cell>
          <cell r="C3367">
            <v>0</v>
          </cell>
        </row>
        <row r="3369">
          <cell r="B3369" t="str">
            <v>MANO DE OBRA</v>
          </cell>
        </row>
        <row r="3370">
          <cell r="B3370">
            <v>0</v>
          </cell>
          <cell r="C3370">
            <v>0</v>
          </cell>
        </row>
        <row r="3371">
          <cell r="A3371">
            <v>0</v>
          </cell>
          <cell r="B3371">
            <v>0</v>
          </cell>
          <cell r="C3371">
            <v>0</v>
          </cell>
        </row>
        <row r="3372">
          <cell r="A3372">
            <v>0</v>
          </cell>
          <cell r="B3372">
            <v>0</v>
          </cell>
          <cell r="C3372">
            <v>0</v>
          </cell>
        </row>
        <row r="3373">
          <cell r="A3373">
            <v>0</v>
          </cell>
          <cell r="B3373">
            <v>0</v>
          </cell>
          <cell r="C3373">
            <v>0</v>
          </cell>
        </row>
        <row r="3375">
          <cell r="B3375" t="str">
            <v>TRANSPORTE</v>
          </cell>
        </row>
        <row r="3377">
          <cell r="A3377">
            <v>0</v>
          </cell>
          <cell r="B3377">
            <v>0</v>
          </cell>
          <cell r="C3377">
            <v>0</v>
          </cell>
        </row>
        <row r="3378">
          <cell r="A3378">
            <v>0</v>
          </cell>
          <cell r="B3378">
            <v>0</v>
          </cell>
          <cell r="C3378">
            <v>0</v>
          </cell>
        </row>
        <row r="3379">
          <cell r="A3379">
            <v>0</v>
          </cell>
          <cell r="B3379">
            <v>0</v>
          </cell>
          <cell r="C3379">
            <v>0</v>
          </cell>
        </row>
        <row r="3384">
          <cell r="A3384" t="str">
            <v>CODIGO</v>
          </cell>
          <cell r="B3384" t="str">
            <v>ITEM</v>
          </cell>
          <cell r="C3384" t="str">
            <v>UNIDAD</v>
          </cell>
        </row>
        <row r="3385">
          <cell r="D3385">
            <v>0</v>
          </cell>
        </row>
        <row r="3386">
          <cell r="B3386" t="str">
            <v>CODIGO</v>
          </cell>
        </row>
        <row r="3387">
          <cell r="A3387" t="str">
            <v>CODIGO</v>
          </cell>
          <cell r="B3387" t="str">
            <v>RECURSOS</v>
          </cell>
          <cell r="C3387" t="str">
            <v>UNIDAD</v>
          </cell>
          <cell r="D3387" t="str">
            <v>CANT.</v>
          </cell>
        </row>
        <row r="3388">
          <cell r="B3388" t="str">
            <v>MATERIALES</v>
          </cell>
        </row>
        <row r="3389">
          <cell r="B3389">
            <v>0</v>
          </cell>
          <cell r="C3389">
            <v>0</v>
          </cell>
        </row>
        <row r="3390">
          <cell r="B3390">
            <v>0</v>
          </cell>
          <cell r="C3390">
            <v>0</v>
          </cell>
        </row>
        <row r="3391">
          <cell r="B3391">
            <v>0</v>
          </cell>
          <cell r="C3391">
            <v>0</v>
          </cell>
        </row>
        <row r="3392">
          <cell r="B3392">
            <v>0</v>
          </cell>
          <cell r="C3392">
            <v>0</v>
          </cell>
        </row>
        <row r="3394">
          <cell r="B3394" t="str">
            <v>EQUIPO</v>
          </cell>
        </row>
        <row r="3395">
          <cell r="B3395" t="str">
            <v>HTA MENOR (5% de M. de O.)</v>
          </cell>
        </row>
        <row r="3396">
          <cell r="A3396">
            <v>0</v>
          </cell>
          <cell r="B3396">
            <v>0</v>
          </cell>
          <cell r="C3396">
            <v>0</v>
          </cell>
        </row>
        <row r="3397">
          <cell r="A3397">
            <v>0</v>
          </cell>
          <cell r="B3397">
            <v>0</v>
          </cell>
          <cell r="C3397">
            <v>0</v>
          </cell>
        </row>
        <row r="3398">
          <cell r="A3398">
            <v>0</v>
          </cell>
          <cell r="B3398">
            <v>0</v>
          </cell>
          <cell r="C3398">
            <v>0</v>
          </cell>
        </row>
        <row r="3400">
          <cell r="B3400" t="str">
            <v>MANO DE OBRA</v>
          </cell>
        </row>
        <row r="3401">
          <cell r="B3401">
            <v>0</v>
          </cell>
          <cell r="C3401">
            <v>0</v>
          </cell>
        </row>
        <row r="3402">
          <cell r="A3402">
            <v>0</v>
          </cell>
          <cell r="B3402">
            <v>0</v>
          </cell>
          <cell r="C3402">
            <v>0</v>
          </cell>
        </row>
        <row r="3403">
          <cell r="A3403">
            <v>0</v>
          </cell>
          <cell r="B3403">
            <v>0</v>
          </cell>
          <cell r="C3403">
            <v>0</v>
          </cell>
        </row>
        <row r="3404">
          <cell r="A3404">
            <v>0</v>
          </cell>
          <cell r="B3404">
            <v>0</v>
          </cell>
          <cell r="C3404">
            <v>0</v>
          </cell>
        </row>
        <row r="3406">
          <cell r="B3406" t="str">
            <v>TRANSPORTE</v>
          </cell>
        </row>
        <row r="3408">
          <cell r="A3408">
            <v>0</v>
          </cell>
          <cell r="B3408">
            <v>0</v>
          </cell>
          <cell r="C3408">
            <v>0</v>
          </cell>
        </row>
        <row r="3409">
          <cell r="A3409">
            <v>0</v>
          </cell>
          <cell r="B3409">
            <v>0</v>
          </cell>
          <cell r="C3409">
            <v>0</v>
          </cell>
        </row>
        <row r="3410">
          <cell r="A3410">
            <v>0</v>
          </cell>
          <cell r="B3410">
            <v>0</v>
          </cell>
          <cell r="C3410">
            <v>0</v>
          </cell>
        </row>
        <row r="3415">
          <cell r="A3415" t="str">
            <v>CODIGO</v>
          </cell>
          <cell r="B3415" t="str">
            <v>ITEM</v>
          </cell>
          <cell r="C3415" t="str">
            <v>UNIDAD</v>
          </cell>
        </row>
        <row r="3416">
          <cell r="D3416">
            <v>0</v>
          </cell>
        </row>
        <row r="3417">
          <cell r="B3417" t="str">
            <v>CODIGO</v>
          </cell>
        </row>
        <row r="3418">
          <cell r="A3418" t="str">
            <v>CODIGO</v>
          </cell>
          <cell r="B3418" t="str">
            <v>RECURSOS</v>
          </cell>
          <cell r="C3418" t="str">
            <v>UNIDAD</v>
          </cell>
          <cell r="D3418" t="str">
            <v>CANT.</v>
          </cell>
        </row>
        <row r="3419">
          <cell r="B3419" t="str">
            <v>MATERIALES</v>
          </cell>
        </row>
        <row r="3420">
          <cell r="B3420">
            <v>0</v>
          </cell>
          <cell r="C3420">
            <v>0</v>
          </cell>
        </row>
        <row r="3421">
          <cell r="B3421">
            <v>0</v>
          </cell>
          <cell r="C3421">
            <v>0</v>
          </cell>
        </row>
        <row r="3422">
          <cell r="B3422">
            <v>0</v>
          </cell>
          <cell r="C3422">
            <v>0</v>
          </cell>
        </row>
        <row r="3423">
          <cell r="B3423">
            <v>0</v>
          </cell>
          <cell r="C3423">
            <v>0</v>
          </cell>
        </row>
        <row r="3425">
          <cell r="B3425" t="str">
            <v>EQUIPO</v>
          </cell>
        </row>
        <row r="3426">
          <cell r="B3426" t="str">
            <v>HTA MENOR (5% de M. de O.)</v>
          </cell>
        </row>
        <row r="3427">
          <cell r="A3427">
            <v>0</v>
          </cell>
          <cell r="B3427">
            <v>0</v>
          </cell>
          <cell r="C3427">
            <v>0</v>
          </cell>
        </row>
        <row r="3428">
          <cell r="A3428">
            <v>0</v>
          </cell>
          <cell r="B3428">
            <v>0</v>
          </cell>
          <cell r="C3428">
            <v>0</v>
          </cell>
        </row>
        <row r="3429">
          <cell r="A3429">
            <v>0</v>
          </cell>
          <cell r="B3429">
            <v>0</v>
          </cell>
          <cell r="C3429">
            <v>0</v>
          </cell>
        </row>
        <row r="3431">
          <cell r="B3431" t="str">
            <v>MANO DE OBRA</v>
          </cell>
        </row>
        <row r="3432">
          <cell r="B3432">
            <v>0</v>
          </cell>
          <cell r="C3432">
            <v>0</v>
          </cell>
        </row>
        <row r="3433">
          <cell r="A3433">
            <v>0</v>
          </cell>
          <cell r="B3433">
            <v>0</v>
          </cell>
          <cell r="C3433">
            <v>0</v>
          </cell>
        </row>
        <row r="3434">
          <cell r="A3434">
            <v>0</v>
          </cell>
          <cell r="B3434">
            <v>0</v>
          </cell>
          <cell r="C3434">
            <v>0</v>
          </cell>
        </row>
        <row r="3435">
          <cell r="A3435">
            <v>0</v>
          </cell>
          <cell r="B3435">
            <v>0</v>
          </cell>
          <cell r="C3435">
            <v>0</v>
          </cell>
        </row>
        <row r="3437">
          <cell r="B3437" t="str">
            <v>TRANSPORTE</v>
          </cell>
        </row>
        <row r="3439">
          <cell r="A3439">
            <v>0</v>
          </cell>
          <cell r="B3439">
            <v>0</v>
          </cell>
          <cell r="C3439">
            <v>0</v>
          </cell>
        </row>
        <row r="3440">
          <cell r="A3440">
            <v>0</v>
          </cell>
          <cell r="B3440">
            <v>0</v>
          </cell>
          <cell r="C3440">
            <v>0</v>
          </cell>
        </row>
        <row r="3441">
          <cell r="A3441">
            <v>0</v>
          </cell>
          <cell r="B3441">
            <v>0</v>
          </cell>
          <cell r="C3441">
            <v>0</v>
          </cell>
        </row>
        <row r="3446">
          <cell r="A3446" t="str">
            <v>CODIGO</v>
          </cell>
          <cell r="B3446" t="str">
            <v>ITEM</v>
          </cell>
          <cell r="C3446" t="str">
            <v>UNIDAD</v>
          </cell>
        </row>
        <row r="3447">
          <cell r="D3447">
            <v>0</v>
          </cell>
        </row>
        <row r="3448">
          <cell r="B3448" t="str">
            <v>CODIGO</v>
          </cell>
        </row>
        <row r="3449">
          <cell r="A3449" t="str">
            <v>CODIGO</v>
          </cell>
          <cell r="B3449" t="str">
            <v>RECURSOS</v>
          </cell>
          <cell r="C3449" t="str">
            <v>UNIDAD</v>
          </cell>
          <cell r="D3449" t="str">
            <v>CANT.</v>
          </cell>
        </row>
        <row r="3450">
          <cell r="B3450" t="str">
            <v>MATERIALES</v>
          </cell>
        </row>
        <row r="3451">
          <cell r="B3451">
            <v>0</v>
          </cell>
          <cell r="C3451">
            <v>0</v>
          </cell>
        </row>
        <row r="3452">
          <cell r="B3452">
            <v>0</v>
          </cell>
          <cell r="C3452">
            <v>0</v>
          </cell>
        </row>
        <row r="3453">
          <cell r="B3453">
            <v>0</v>
          </cell>
          <cell r="C3453">
            <v>0</v>
          </cell>
        </row>
        <row r="3454">
          <cell r="B3454">
            <v>0</v>
          </cell>
          <cell r="C3454">
            <v>0</v>
          </cell>
        </row>
        <row r="3456">
          <cell r="B3456" t="str">
            <v>EQUIPO</v>
          </cell>
        </row>
        <row r="3457">
          <cell r="B3457" t="str">
            <v>HTA MENOR (5% de M. de O.)</v>
          </cell>
        </row>
        <row r="3458">
          <cell r="A3458">
            <v>0</v>
          </cell>
          <cell r="B3458">
            <v>0</v>
          </cell>
          <cell r="C3458">
            <v>0</v>
          </cell>
        </row>
        <row r="3459">
          <cell r="A3459">
            <v>0</v>
          </cell>
          <cell r="B3459">
            <v>0</v>
          </cell>
          <cell r="C3459">
            <v>0</v>
          </cell>
        </row>
        <row r="3460">
          <cell r="A3460">
            <v>0</v>
          </cell>
          <cell r="B3460">
            <v>0</v>
          </cell>
          <cell r="C3460">
            <v>0</v>
          </cell>
        </row>
        <row r="3462">
          <cell r="B3462" t="str">
            <v>MANO DE OBRA</v>
          </cell>
        </row>
        <row r="3463">
          <cell r="B3463">
            <v>0</v>
          </cell>
          <cell r="C3463">
            <v>0</v>
          </cell>
        </row>
        <row r="3464">
          <cell r="A3464">
            <v>0</v>
          </cell>
          <cell r="B3464">
            <v>0</v>
          </cell>
          <cell r="C3464">
            <v>0</v>
          </cell>
        </row>
        <row r="3465">
          <cell r="A3465">
            <v>0</v>
          </cell>
          <cell r="B3465">
            <v>0</v>
          </cell>
          <cell r="C3465">
            <v>0</v>
          </cell>
        </row>
        <row r="3466">
          <cell r="A3466">
            <v>0</v>
          </cell>
          <cell r="B3466">
            <v>0</v>
          </cell>
          <cell r="C3466">
            <v>0</v>
          </cell>
        </row>
        <row r="3468">
          <cell r="B3468" t="str">
            <v>TRANSPORTE</v>
          </cell>
        </row>
        <row r="3470">
          <cell r="A3470">
            <v>0</v>
          </cell>
          <cell r="B3470">
            <v>0</v>
          </cell>
          <cell r="C3470">
            <v>0</v>
          </cell>
        </row>
        <row r="3471">
          <cell r="A3471">
            <v>0</v>
          </cell>
          <cell r="B3471">
            <v>0</v>
          </cell>
          <cell r="C3471">
            <v>0</v>
          </cell>
        </row>
        <row r="3472">
          <cell r="A3472">
            <v>0</v>
          </cell>
          <cell r="B3472">
            <v>0</v>
          </cell>
          <cell r="C3472">
            <v>0</v>
          </cell>
        </row>
        <row r="3477">
          <cell r="A3477" t="str">
            <v>CODIGO</v>
          </cell>
          <cell r="B3477" t="str">
            <v>ITEM</v>
          </cell>
          <cell r="C3477" t="str">
            <v>UNIDAD</v>
          </cell>
        </row>
        <row r="3478">
          <cell r="D3478">
            <v>0</v>
          </cell>
        </row>
        <row r="3479">
          <cell r="B3479" t="str">
            <v>CODIGO</v>
          </cell>
        </row>
        <row r="3480">
          <cell r="A3480" t="str">
            <v>CODIGO</v>
          </cell>
          <cell r="B3480" t="str">
            <v>RECURSOS</v>
          </cell>
          <cell r="C3480" t="str">
            <v>UNIDAD</v>
          </cell>
          <cell r="D3480" t="str">
            <v>CANT.</v>
          </cell>
        </row>
        <row r="3481">
          <cell r="B3481" t="str">
            <v>MATERIALES</v>
          </cell>
        </row>
        <row r="3482">
          <cell r="B3482">
            <v>0</v>
          </cell>
          <cell r="C3482">
            <v>0</v>
          </cell>
        </row>
        <row r="3483">
          <cell r="B3483">
            <v>0</v>
          </cell>
          <cell r="C3483">
            <v>0</v>
          </cell>
        </row>
        <row r="3484">
          <cell r="B3484">
            <v>0</v>
          </cell>
          <cell r="C3484">
            <v>0</v>
          </cell>
        </row>
        <row r="3485">
          <cell r="B3485">
            <v>0</v>
          </cell>
          <cell r="C3485">
            <v>0</v>
          </cell>
        </row>
        <row r="3487">
          <cell r="B3487" t="str">
            <v>EQUIPO</v>
          </cell>
        </row>
        <row r="3488">
          <cell r="B3488" t="str">
            <v>HTA MENOR (5% de M. de O.)</v>
          </cell>
        </row>
        <row r="3489">
          <cell r="A3489">
            <v>0</v>
          </cell>
          <cell r="B3489">
            <v>0</v>
          </cell>
          <cell r="C3489">
            <v>0</v>
          </cell>
        </row>
        <row r="3490">
          <cell r="A3490">
            <v>0</v>
          </cell>
          <cell r="B3490">
            <v>0</v>
          </cell>
          <cell r="C3490">
            <v>0</v>
          </cell>
        </row>
        <row r="3491">
          <cell r="A3491">
            <v>0</v>
          </cell>
          <cell r="B3491">
            <v>0</v>
          </cell>
          <cell r="C3491">
            <v>0</v>
          </cell>
        </row>
        <row r="3493">
          <cell r="B3493" t="str">
            <v>MANO DE OBRA</v>
          </cell>
        </row>
        <row r="3494">
          <cell r="B3494">
            <v>0</v>
          </cell>
          <cell r="C3494">
            <v>0</v>
          </cell>
        </row>
        <row r="3495">
          <cell r="A3495">
            <v>0</v>
          </cell>
          <cell r="B3495">
            <v>0</v>
          </cell>
          <cell r="C3495">
            <v>0</v>
          </cell>
        </row>
        <row r="3496">
          <cell r="A3496">
            <v>0</v>
          </cell>
          <cell r="B3496">
            <v>0</v>
          </cell>
          <cell r="C3496">
            <v>0</v>
          </cell>
        </row>
        <row r="3497">
          <cell r="A3497">
            <v>0</v>
          </cell>
          <cell r="B3497">
            <v>0</v>
          </cell>
          <cell r="C3497">
            <v>0</v>
          </cell>
        </row>
        <row r="3499">
          <cell r="B3499" t="str">
            <v>TRANSPORTE</v>
          </cell>
        </row>
        <row r="3501">
          <cell r="A3501">
            <v>0</v>
          </cell>
          <cell r="B3501">
            <v>0</v>
          </cell>
          <cell r="C3501">
            <v>0</v>
          </cell>
        </row>
        <row r="3502">
          <cell r="A3502">
            <v>0</v>
          </cell>
          <cell r="B3502">
            <v>0</v>
          </cell>
          <cell r="C3502">
            <v>0</v>
          </cell>
        </row>
        <row r="3503">
          <cell r="A3503">
            <v>0</v>
          </cell>
          <cell r="B3503">
            <v>0</v>
          </cell>
          <cell r="C3503">
            <v>0</v>
          </cell>
        </row>
        <row r="3508">
          <cell r="A3508" t="str">
            <v>CODIGO</v>
          </cell>
          <cell r="B3508" t="str">
            <v>ITEM</v>
          </cell>
          <cell r="C3508" t="str">
            <v>UNIDAD</v>
          </cell>
        </row>
        <row r="3509">
          <cell r="D3509">
            <v>0</v>
          </cell>
        </row>
        <row r="3510">
          <cell r="B3510" t="str">
            <v>CODIGO</v>
          </cell>
        </row>
        <row r="3511">
          <cell r="A3511" t="str">
            <v>CODIGO</v>
          </cell>
          <cell r="B3511" t="str">
            <v>RECURSOS</v>
          </cell>
          <cell r="C3511" t="str">
            <v>UNIDAD</v>
          </cell>
          <cell r="D3511" t="str">
            <v>CANT.</v>
          </cell>
        </row>
        <row r="3512">
          <cell r="B3512" t="str">
            <v>MATERIALES</v>
          </cell>
        </row>
        <row r="3513">
          <cell r="B3513">
            <v>0</v>
          </cell>
          <cell r="C3513">
            <v>0</v>
          </cell>
        </row>
        <row r="3514">
          <cell r="B3514">
            <v>0</v>
          </cell>
          <cell r="C3514">
            <v>0</v>
          </cell>
        </row>
        <row r="3515">
          <cell r="B3515">
            <v>0</v>
          </cell>
          <cell r="C3515">
            <v>0</v>
          </cell>
        </row>
        <row r="3516">
          <cell r="B3516">
            <v>0</v>
          </cell>
          <cell r="C3516">
            <v>0</v>
          </cell>
        </row>
        <row r="3518">
          <cell r="B3518" t="str">
            <v>EQUIPO</v>
          </cell>
        </row>
        <row r="3519">
          <cell r="B3519" t="str">
            <v>HTA MENOR (5% de M. de O.)</v>
          </cell>
        </row>
        <row r="3520">
          <cell r="A3520">
            <v>0</v>
          </cell>
          <cell r="B3520">
            <v>0</v>
          </cell>
          <cell r="C3520">
            <v>0</v>
          </cell>
        </row>
        <row r="3521">
          <cell r="A3521">
            <v>0</v>
          </cell>
          <cell r="B3521">
            <v>0</v>
          </cell>
          <cell r="C3521">
            <v>0</v>
          </cell>
        </row>
        <row r="3522">
          <cell r="A3522">
            <v>0</v>
          </cell>
          <cell r="B3522">
            <v>0</v>
          </cell>
          <cell r="C3522">
            <v>0</v>
          </cell>
        </row>
        <row r="3524">
          <cell r="B3524" t="str">
            <v>MANO DE OBRA</v>
          </cell>
        </row>
        <row r="3525">
          <cell r="B3525">
            <v>0</v>
          </cell>
          <cell r="C3525">
            <v>0</v>
          </cell>
        </row>
        <row r="3526">
          <cell r="A3526">
            <v>0</v>
          </cell>
          <cell r="B3526">
            <v>0</v>
          </cell>
          <cell r="C3526">
            <v>0</v>
          </cell>
        </row>
        <row r="3527">
          <cell r="A3527">
            <v>0</v>
          </cell>
          <cell r="B3527">
            <v>0</v>
          </cell>
          <cell r="C3527">
            <v>0</v>
          </cell>
        </row>
        <row r="3528">
          <cell r="A3528">
            <v>0</v>
          </cell>
          <cell r="B3528">
            <v>0</v>
          </cell>
          <cell r="C3528">
            <v>0</v>
          </cell>
        </row>
        <row r="3530">
          <cell r="B3530" t="str">
            <v>TRANSPORTE</v>
          </cell>
        </row>
        <row r="3532">
          <cell r="A3532">
            <v>0</v>
          </cell>
          <cell r="B3532">
            <v>0</v>
          </cell>
          <cell r="C3532">
            <v>0</v>
          </cell>
        </row>
        <row r="3533">
          <cell r="A3533">
            <v>0</v>
          </cell>
          <cell r="B3533">
            <v>0</v>
          </cell>
          <cell r="C3533">
            <v>0</v>
          </cell>
        </row>
        <row r="3534">
          <cell r="A3534">
            <v>0</v>
          </cell>
          <cell r="B3534">
            <v>0</v>
          </cell>
          <cell r="C3534">
            <v>0</v>
          </cell>
        </row>
        <row r="3539">
          <cell r="A3539" t="str">
            <v>CODIGO</v>
          </cell>
          <cell r="B3539" t="str">
            <v>ITEM</v>
          </cell>
          <cell r="C3539" t="str">
            <v>UNIDAD</v>
          </cell>
        </row>
        <row r="3540">
          <cell r="D3540">
            <v>0</v>
          </cell>
        </row>
        <row r="3541">
          <cell r="B3541" t="str">
            <v>CODIGO</v>
          </cell>
        </row>
        <row r="3542">
          <cell r="A3542" t="str">
            <v>CODIGO</v>
          </cell>
          <cell r="B3542" t="str">
            <v>RECURSOS</v>
          </cell>
          <cell r="C3542" t="str">
            <v>UNIDAD</v>
          </cell>
          <cell r="D3542" t="str">
            <v>CANT.</v>
          </cell>
        </row>
        <row r="3543">
          <cell r="B3543" t="str">
            <v>MATERIALES</v>
          </cell>
        </row>
        <row r="3544">
          <cell r="B3544">
            <v>0</v>
          </cell>
          <cell r="C3544">
            <v>0</v>
          </cell>
        </row>
        <row r="3545">
          <cell r="B3545">
            <v>0</v>
          </cell>
          <cell r="C3545">
            <v>0</v>
          </cell>
        </row>
        <row r="3546">
          <cell r="B3546">
            <v>0</v>
          </cell>
          <cell r="C3546">
            <v>0</v>
          </cell>
        </row>
        <row r="3547">
          <cell r="B3547">
            <v>0</v>
          </cell>
          <cell r="C3547">
            <v>0</v>
          </cell>
        </row>
        <row r="3549">
          <cell r="B3549" t="str">
            <v>EQUIPO</v>
          </cell>
        </row>
        <row r="3550">
          <cell r="B3550" t="str">
            <v>HTA MENOR (5% de M. de O.)</v>
          </cell>
        </row>
        <row r="3551">
          <cell r="A3551">
            <v>0</v>
          </cell>
          <cell r="B3551">
            <v>0</v>
          </cell>
          <cell r="C3551">
            <v>0</v>
          </cell>
        </row>
        <row r="3552">
          <cell r="A3552">
            <v>0</v>
          </cell>
          <cell r="B3552">
            <v>0</v>
          </cell>
          <cell r="C3552">
            <v>0</v>
          </cell>
        </row>
        <row r="3553">
          <cell r="A3553">
            <v>0</v>
          </cell>
          <cell r="B3553">
            <v>0</v>
          </cell>
          <cell r="C3553">
            <v>0</v>
          </cell>
        </row>
        <row r="3555">
          <cell r="B3555" t="str">
            <v>MANO DE OBRA</v>
          </cell>
        </row>
        <row r="3556">
          <cell r="B3556">
            <v>0</v>
          </cell>
          <cell r="C3556">
            <v>0</v>
          </cell>
        </row>
        <row r="3557">
          <cell r="A3557">
            <v>0</v>
          </cell>
          <cell r="B3557">
            <v>0</v>
          </cell>
          <cell r="C3557">
            <v>0</v>
          </cell>
        </row>
        <row r="3558">
          <cell r="A3558">
            <v>0</v>
          </cell>
          <cell r="B3558">
            <v>0</v>
          </cell>
          <cell r="C3558">
            <v>0</v>
          </cell>
        </row>
        <row r="3559">
          <cell r="A3559">
            <v>0</v>
          </cell>
          <cell r="B3559">
            <v>0</v>
          </cell>
          <cell r="C3559">
            <v>0</v>
          </cell>
        </row>
        <row r="3561">
          <cell r="B3561" t="str">
            <v>TRANSPORTE</v>
          </cell>
        </row>
        <row r="3563">
          <cell r="A3563">
            <v>0</v>
          </cell>
          <cell r="B3563">
            <v>0</v>
          </cell>
          <cell r="C3563">
            <v>0</v>
          </cell>
        </row>
        <row r="3564">
          <cell r="A3564">
            <v>0</v>
          </cell>
          <cell r="B3564">
            <v>0</v>
          </cell>
          <cell r="C3564">
            <v>0</v>
          </cell>
        </row>
        <row r="3565">
          <cell r="A3565">
            <v>0</v>
          </cell>
          <cell r="B3565">
            <v>0</v>
          </cell>
          <cell r="C3565">
            <v>0</v>
          </cell>
        </row>
        <row r="3571">
          <cell r="A3571" t="str">
            <v>CODIGO</v>
          </cell>
          <cell r="B3571" t="str">
            <v>ITEM</v>
          </cell>
          <cell r="C3571" t="str">
            <v>UNIDAD</v>
          </cell>
        </row>
        <row r="3572">
          <cell r="D3572">
            <v>0</v>
          </cell>
        </row>
        <row r="3573">
          <cell r="B3573" t="str">
            <v>CODIGO</v>
          </cell>
        </row>
        <row r="3574">
          <cell r="A3574" t="str">
            <v>CODIGO</v>
          </cell>
          <cell r="B3574" t="str">
            <v>RECURSOS</v>
          </cell>
          <cell r="C3574" t="str">
            <v>UNIDAD</v>
          </cell>
          <cell r="D3574" t="str">
            <v>CANT.</v>
          </cell>
        </row>
        <row r="3575">
          <cell r="B3575" t="str">
            <v>MATERIALES</v>
          </cell>
        </row>
        <row r="3576">
          <cell r="B3576">
            <v>0</v>
          </cell>
          <cell r="C3576">
            <v>0</v>
          </cell>
        </row>
        <row r="3577">
          <cell r="B3577">
            <v>0</v>
          </cell>
          <cell r="C3577">
            <v>0</v>
          </cell>
        </row>
        <row r="3578">
          <cell r="B3578">
            <v>0</v>
          </cell>
          <cell r="C3578">
            <v>0</v>
          </cell>
        </row>
        <row r="3579">
          <cell r="B3579">
            <v>0</v>
          </cell>
          <cell r="C3579">
            <v>0</v>
          </cell>
        </row>
        <row r="3581">
          <cell r="B3581" t="str">
            <v>EQUIPO</v>
          </cell>
        </row>
        <row r="3582">
          <cell r="B3582" t="str">
            <v>HTA MENOR (5% de M. de O.)</v>
          </cell>
        </row>
        <row r="3583">
          <cell r="A3583">
            <v>0</v>
          </cell>
          <cell r="B3583">
            <v>0</v>
          </cell>
          <cell r="C3583">
            <v>0</v>
          </cell>
        </row>
        <row r="3584">
          <cell r="A3584">
            <v>0</v>
          </cell>
          <cell r="B3584">
            <v>0</v>
          </cell>
          <cell r="C3584">
            <v>0</v>
          </cell>
        </row>
        <row r="3585">
          <cell r="A3585">
            <v>0</v>
          </cell>
          <cell r="B3585">
            <v>0</v>
          </cell>
          <cell r="C3585">
            <v>0</v>
          </cell>
        </row>
        <row r="3587">
          <cell r="B3587" t="str">
            <v>MANO DE OBRA</v>
          </cell>
        </row>
        <row r="3588">
          <cell r="B3588">
            <v>0</v>
          </cell>
          <cell r="C3588">
            <v>0</v>
          </cell>
        </row>
        <row r="3589">
          <cell r="A3589">
            <v>0</v>
          </cell>
          <cell r="B3589">
            <v>0</v>
          </cell>
          <cell r="C3589">
            <v>0</v>
          </cell>
        </row>
        <row r="3590">
          <cell r="A3590">
            <v>0</v>
          </cell>
          <cell r="B3590">
            <v>0</v>
          </cell>
          <cell r="C3590">
            <v>0</v>
          </cell>
        </row>
        <row r="3591">
          <cell r="A3591">
            <v>0</v>
          </cell>
          <cell r="B3591">
            <v>0</v>
          </cell>
          <cell r="C3591">
            <v>0</v>
          </cell>
        </row>
        <row r="3593">
          <cell r="B3593" t="str">
            <v>TRANSPORTE</v>
          </cell>
        </row>
        <row r="3595">
          <cell r="A3595">
            <v>0</v>
          </cell>
          <cell r="B3595">
            <v>0</v>
          </cell>
          <cell r="C3595">
            <v>0</v>
          </cell>
        </row>
        <row r="3596">
          <cell r="A3596">
            <v>0</v>
          </cell>
          <cell r="B3596">
            <v>0</v>
          </cell>
          <cell r="C3596">
            <v>0</v>
          </cell>
        </row>
        <row r="3597">
          <cell r="A3597">
            <v>0</v>
          </cell>
          <cell r="B3597">
            <v>0</v>
          </cell>
          <cell r="C3597">
            <v>0</v>
          </cell>
        </row>
        <row r="3602">
          <cell r="A3602" t="str">
            <v>CODIGO</v>
          </cell>
          <cell r="B3602" t="str">
            <v>ITEM</v>
          </cell>
          <cell r="C3602" t="str">
            <v>UNIDAD</v>
          </cell>
        </row>
        <row r="3603">
          <cell r="D3603">
            <v>0</v>
          </cell>
        </row>
        <row r="3604">
          <cell r="B3604" t="str">
            <v>CODIGO</v>
          </cell>
        </row>
        <row r="3605">
          <cell r="A3605" t="str">
            <v>CODIGO</v>
          </cell>
          <cell r="B3605" t="str">
            <v>RECURSOS</v>
          </cell>
          <cell r="C3605" t="str">
            <v>UNIDAD</v>
          </cell>
          <cell r="D3605" t="str">
            <v>CANT.</v>
          </cell>
        </row>
        <row r="3606">
          <cell r="B3606" t="str">
            <v>MATERIALES</v>
          </cell>
        </row>
        <row r="3607">
          <cell r="B3607">
            <v>0</v>
          </cell>
          <cell r="C3607">
            <v>0</v>
          </cell>
        </row>
        <row r="3608">
          <cell r="B3608">
            <v>0</v>
          </cell>
          <cell r="C3608">
            <v>0</v>
          </cell>
        </row>
        <row r="3609">
          <cell r="B3609">
            <v>0</v>
          </cell>
          <cell r="C3609">
            <v>0</v>
          </cell>
        </row>
        <row r="3610">
          <cell r="B3610">
            <v>0</v>
          </cell>
          <cell r="C3610">
            <v>0</v>
          </cell>
        </row>
        <row r="3612">
          <cell r="B3612" t="str">
            <v>EQUIPO</v>
          </cell>
        </row>
        <row r="3613">
          <cell r="B3613" t="str">
            <v>HTA MENOR (5% de M. de O.)</v>
          </cell>
        </row>
        <row r="3614">
          <cell r="A3614">
            <v>0</v>
          </cell>
          <cell r="B3614">
            <v>0</v>
          </cell>
          <cell r="C3614">
            <v>0</v>
          </cell>
        </row>
        <row r="3615">
          <cell r="A3615">
            <v>0</v>
          </cell>
          <cell r="B3615">
            <v>0</v>
          </cell>
          <cell r="C3615">
            <v>0</v>
          </cell>
        </row>
        <row r="3616">
          <cell r="A3616">
            <v>0</v>
          </cell>
          <cell r="B3616">
            <v>0</v>
          </cell>
          <cell r="C3616">
            <v>0</v>
          </cell>
        </row>
        <row r="3618">
          <cell r="B3618" t="str">
            <v>MANO DE OBRA</v>
          </cell>
        </row>
        <row r="3619">
          <cell r="B3619">
            <v>0</v>
          </cell>
          <cell r="C3619">
            <v>0</v>
          </cell>
        </row>
        <row r="3620">
          <cell r="A3620">
            <v>0</v>
          </cell>
          <cell r="B3620">
            <v>0</v>
          </cell>
          <cell r="C3620">
            <v>0</v>
          </cell>
        </row>
        <row r="3621">
          <cell r="A3621">
            <v>0</v>
          </cell>
          <cell r="B3621">
            <v>0</v>
          </cell>
          <cell r="C3621">
            <v>0</v>
          </cell>
        </row>
        <row r="3622">
          <cell r="A3622">
            <v>0</v>
          </cell>
          <cell r="B3622">
            <v>0</v>
          </cell>
          <cell r="C3622">
            <v>0</v>
          </cell>
        </row>
        <row r="3624">
          <cell r="B3624" t="str">
            <v>TRANSPORTE</v>
          </cell>
        </row>
        <row r="3626">
          <cell r="A3626">
            <v>0</v>
          </cell>
          <cell r="B3626">
            <v>0</v>
          </cell>
          <cell r="C3626">
            <v>0</v>
          </cell>
        </row>
        <row r="3627">
          <cell r="A3627">
            <v>0</v>
          </cell>
          <cell r="B3627">
            <v>0</v>
          </cell>
          <cell r="C3627">
            <v>0</v>
          </cell>
        </row>
        <row r="3628">
          <cell r="A3628">
            <v>0</v>
          </cell>
          <cell r="B3628">
            <v>0</v>
          </cell>
          <cell r="C3628">
            <v>0</v>
          </cell>
        </row>
        <row r="3633">
          <cell r="A3633" t="str">
            <v>CODIGO</v>
          </cell>
          <cell r="B3633" t="str">
            <v>ITEM</v>
          </cell>
          <cell r="C3633" t="str">
            <v>UNIDAD</v>
          </cell>
        </row>
        <row r="3634">
          <cell r="D3634">
            <v>0</v>
          </cell>
        </row>
        <row r="3635">
          <cell r="B3635" t="str">
            <v>CODIGO</v>
          </cell>
        </row>
        <row r="3636">
          <cell r="A3636" t="str">
            <v>CODIGO</v>
          </cell>
          <cell r="B3636" t="str">
            <v>RECURSOS</v>
          </cell>
          <cell r="C3636" t="str">
            <v>UNIDAD</v>
          </cell>
          <cell r="D3636" t="str">
            <v>CANT.</v>
          </cell>
        </row>
        <row r="3637">
          <cell r="B3637" t="str">
            <v>MATERIALES</v>
          </cell>
        </row>
        <row r="3638">
          <cell r="B3638">
            <v>0</v>
          </cell>
          <cell r="C3638">
            <v>0</v>
          </cell>
        </row>
        <row r="3639">
          <cell r="B3639">
            <v>0</v>
          </cell>
          <cell r="C3639">
            <v>0</v>
          </cell>
        </row>
        <row r="3640">
          <cell r="B3640">
            <v>0</v>
          </cell>
          <cell r="C3640">
            <v>0</v>
          </cell>
        </row>
        <row r="3641">
          <cell r="B3641">
            <v>0</v>
          </cell>
          <cell r="C3641">
            <v>0</v>
          </cell>
        </row>
        <row r="3643">
          <cell r="B3643" t="str">
            <v>EQUIPO</v>
          </cell>
        </row>
        <row r="3644">
          <cell r="B3644" t="str">
            <v>HTA MENOR (5% de M. de O.)</v>
          </cell>
        </row>
        <row r="3645">
          <cell r="A3645">
            <v>0</v>
          </cell>
          <cell r="B3645">
            <v>0</v>
          </cell>
          <cell r="C3645">
            <v>0</v>
          </cell>
        </row>
        <row r="3646">
          <cell r="A3646">
            <v>0</v>
          </cell>
          <cell r="B3646">
            <v>0</v>
          </cell>
          <cell r="C3646">
            <v>0</v>
          </cell>
        </row>
        <row r="3647">
          <cell r="A3647">
            <v>0</v>
          </cell>
          <cell r="B3647">
            <v>0</v>
          </cell>
          <cell r="C3647">
            <v>0</v>
          </cell>
        </row>
        <row r="3649">
          <cell r="B3649" t="str">
            <v>MANO DE OBRA</v>
          </cell>
        </row>
        <row r="3650">
          <cell r="B3650">
            <v>0</v>
          </cell>
          <cell r="C3650">
            <v>0</v>
          </cell>
        </row>
        <row r="3651">
          <cell r="A3651">
            <v>0</v>
          </cell>
          <cell r="B3651">
            <v>0</v>
          </cell>
          <cell r="C3651">
            <v>0</v>
          </cell>
        </row>
        <row r="3652">
          <cell r="A3652">
            <v>0</v>
          </cell>
          <cell r="B3652">
            <v>0</v>
          </cell>
          <cell r="C3652">
            <v>0</v>
          </cell>
        </row>
        <row r="3653">
          <cell r="A3653">
            <v>0</v>
          </cell>
          <cell r="B3653">
            <v>0</v>
          </cell>
          <cell r="C3653">
            <v>0</v>
          </cell>
        </row>
        <row r="3655">
          <cell r="B3655" t="str">
            <v>TRANSPORTE</v>
          </cell>
        </row>
        <row r="3657">
          <cell r="A3657">
            <v>0</v>
          </cell>
          <cell r="B3657">
            <v>0</v>
          </cell>
          <cell r="C3657">
            <v>0</v>
          </cell>
        </row>
        <row r="3658">
          <cell r="A3658">
            <v>0</v>
          </cell>
          <cell r="B3658">
            <v>0</v>
          </cell>
          <cell r="C3658">
            <v>0</v>
          </cell>
        </row>
        <row r="3659">
          <cell r="A3659">
            <v>0</v>
          </cell>
          <cell r="B3659">
            <v>0</v>
          </cell>
          <cell r="C3659">
            <v>0</v>
          </cell>
        </row>
        <row r="3664">
          <cell r="A3664" t="str">
            <v>CODIGO</v>
          </cell>
          <cell r="B3664" t="str">
            <v>ITEM</v>
          </cell>
          <cell r="C3664" t="str">
            <v>UNIDAD</v>
          </cell>
        </row>
        <row r="3665">
          <cell r="D3665">
            <v>0</v>
          </cell>
        </row>
        <row r="3666">
          <cell r="B3666" t="str">
            <v>CODIGO</v>
          </cell>
        </row>
        <row r="3667">
          <cell r="A3667" t="str">
            <v>CODIGO</v>
          </cell>
          <cell r="B3667" t="str">
            <v>RECURSOS</v>
          </cell>
          <cell r="C3667" t="str">
            <v>UNIDAD</v>
          </cell>
          <cell r="D3667" t="str">
            <v>CANT.</v>
          </cell>
        </row>
        <row r="3668">
          <cell r="B3668" t="str">
            <v>MATERIALES</v>
          </cell>
        </row>
        <row r="3669">
          <cell r="B3669">
            <v>0</v>
          </cell>
          <cell r="C3669">
            <v>0</v>
          </cell>
        </row>
        <row r="3670">
          <cell r="B3670">
            <v>0</v>
          </cell>
          <cell r="C3670">
            <v>0</v>
          </cell>
        </row>
        <row r="3671">
          <cell r="B3671">
            <v>0</v>
          </cell>
          <cell r="C3671">
            <v>0</v>
          </cell>
        </row>
        <row r="3672">
          <cell r="B3672">
            <v>0</v>
          </cell>
          <cell r="C3672">
            <v>0</v>
          </cell>
        </row>
        <row r="3674">
          <cell r="B3674" t="str">
            <v>EQUIPO</v>
          </cell>
        </row>
        <row r="3675">
          <cell r="B3675" t="str">
            <v>HTA MENOR (5% de M. de O.)</v>
          </cell>
        </row>
        <row r="3676">
          <cell r="A3676">
            <v>0</v>
          </cell>
          <cell r="B3676">
            <v>0</v>
          </cell>
          <cell r="C3676">
            <v>0</v>
          </cell>
        </row>
        <row r="3677">
          <cell r="A3677">
            <v>0</v>
          </cell>
          <cell r="B3677">
            <v>0</v>
          </cell>
          <cell r="C3677">
            <v>0</v>
          </cell>
        </row>
        <row r="3678">
          <cell r="A3678">
            <v>0</v>
          </cell>
          <cell r="B3678">
            <v>0</v>
          </cell>
          <cell r="C3678">
            <v>0</v>
          </cell>
        </row>
        <row r="3680">
          <cell r="B3680" t="str">
            <v>MANO DE OBRA</v>
          </cell>
        </row>
        <row r="3681">
          <cell r="B3681">
            <v>0</v>
          </cell>
          <cell r="C3681">
            <v>0</v>
          </cell>
        </row>
        <row r="3682">
          <cell r="A3682">
            <v>0</v>
          </cell>
          <cell r="B3682">
            <v>0</v>
          </cell>
          <cell r="C3682">
            <v>0</v>
          </cell>
        </row>
        <row r="3683">
          <cell r="A3683">
            <v>0</v>
          </cell>
          <cell r="B3683">
            <v>0</v>
          </cell>
          <cell r="C3683">
            <v>0</v>
          </cell>
        </row>
        <row r="3684">
          <cell r="A3684">
            <v>0</v>
          </cell>
          <cell r="B3684">
            <v>0</v>
          </cell>
          <cell r="C3684">
            <v>0</v>
          </cell>
        </row>
        <row r="3686">
          <cell r="B3686" t="str">
            <v>TRANSPORTE</v>
          </cell>
        </row>
        <row r="3688">
          <cell r="A3688">
            <v>0</v>
          </cell>
          <cell r="B3688">
            <v>0</v>
          </cell>
          <cell r="C3688">
            <v>0</v>
          </cell>
        </row>
        <row r="3689">
          <cell r="A3689">
            <v>0</v>
          </cell>
          <cell r="B3689">
            <v>0</v>
          </cell>
          <cell r="C3689">
            <v>0</v>
          </cell>
        </row>
        <row r="3690">
          <cell r="A3690">
            <v>0</v>
          </cell>
          <cell r="B3690">
            <v>0</v>
          </cell>
          <cell r="C3690">
            <v>0</v>
          </cell>
        </row>
        <row r="3695">
          <cell r="A3695" t="str">
            <v>CODIGO</v>
          </cell>
          <cell r="B3695" t="str">
            <v>ITEM</v>
          </cell>
          <cell r="C3695" t="str">
            <v>UNIDAD</v>
          </cell>
        </row>
        <row r="3696">
          <cell r="D3696">
            <v>0</v>
          </cell>
        </row>
        <row r="3697">
          <cell r="B3697" t="str">
            <v>CODIGO</v>
          </cell>
        </row>
        <row r="3698">
          <cell r="A3698" t="str">
            <v>CODIGO</v>
          </cell>
          <cell r="B3698" t="str">
            <v>RECURSOS</v>
          </cell>
          <cell r="C3698" t="str">
            <v>UNIDAD</v>
          </cell>
          <cell r="D3698" t="str">
            <v>CANT.</v>
          </cell>
        </row>
        <row r="3699">
          <cell r="B3699" t="str">
            <v>MATERIALES</v>
          </cell>
        </row>
        <row r="3700">
          <cell r="B3700">
            <v>0</v>
          </cell>
          <cell r="C3700">
            <v>0</v>
          </cell>
        </row>
        <row r="3701">
          <cell r="B3701">
            <v>0</v>
          </cell>
          <cell r="C3701">
            <v>0</v>
          </cell>
        </row>
        <row r="3702">
          <cell r="B3702">
            <v>0</v>
          </cell>
          <cell r="C3702">
            <v>0</v>
          </cell>
        </row>
        <row r="3703">
          <cell r="B3703">
            <v>0</v>
          </cell>
          <cell r="C3703">
            <v>0</v>
          </cell>
        </row>
        <row r="3705">
          <cell r="B3705" t="str">
            <v>EQUIPO</v>
          </cell>
        </row>
        <row r="3706">
          <cell r="B3706" t="str">
            <v>HTA MENOR (5% de M. de O.)</v>
          </cell>
        </row>
        <row r="3707">
          <cell r="A3707">
            <v>0</v>
          </cell>
          <cell r="B3707">
            <v>0</v>
          </cell>
          <cell r="C3707">
            <v>0</v>
          </cell>
        </row>
        <row r="3708">
          <cell r="A3708">
            <v>0</v>
          </cell>
          <cell r="B3708">
            <v>0</v>
          </cell>
          <cell r="C3708">
            <v>0</v>
          </cell>
        </row>
        <row r="3709">
          <cell r="A3709">
            <v>0</v>
          </cell>
          <cell r="B3709">
            <v>0</v>
          </cell>
          <cell r="C3709">
            <v>0</v>
          </cell>
        </row>
        <row r="3711">
          <cell r="B3711" t="str">
            <v>MANO DE OBRA</v>
          </cell>
        </row>
        <row r="3712">
          <cell r="B3712">
            <v>0</v>
          </cell>
          <cell r="C3712">
            <v>0</v>
          </cell>
        </row>
        <row r="3713">
          <cell r="A3713">
            <v>0</v>
          </cell>
          <cell r="B3713">
            <v>0</v>
          </cell>
          <cell r="C3713">
            <v>0</v>
          </cell>
        </row>
        <row r="3714">
          <cell r="A3714">
            <v>0</v>
          </cell>
          <cell r="B3714">
            <v>0</v>
          </cell>
          <cell r="C3714">
            <v>0</v>
          </cell>
        </row>
        <row r="3715">
          <cell r="A3715">
            <v>0</v>
          </cell>
          <cell r="B3715">
            <v>0</v>
          </cell>
          <cell r="C3715">
            <v>0</v>
          </cell>
        </row>
        <row r="3717">
          <cell r="B3717" t="str">
            <v>TRANSPORTE</v>
          </cell>
        </row>
        <row r="3719">
          <cell r="A3719">
            <v>0</v>
          </cell>
          <cell r="B3719">
            <v>0</v>
          </cell>
          <cell r="C3719">
            <v>0</v>
          </cell>
        </row>
        <row r="3720">
          <cell r="A3720">
            <v>0</v>
          </cell>
          <cell r="B3720">
            <v>0</v>
          </cell>
          <cell r="C3720">
            <v>0</v>
          </cell>
        </row>
        <row r="3721">
          <cell r="A3721">
            <v>0</v>
          </cell>
          <cell r="B3721">
            <v>0</v>
          </cell>
          <cell r="C3721">
            <v>0</v>
          </cell>
        </row>
        <row r="3726">
          <cell r="A3726" t="str">
            <v>CODIGO</v>
          </cell>
          <cell r="B3726" t="str">
            <v>ITEM</v>
          </cell>
          <cell r="C3726" t="str">
            <v>UNIDAD</v>
          </cell>
        </row>
        <row r="3727">
          <cell r="D3727">
            <v>0</v>
          </cell>
        </row>
        <row r="3728">
          <cell r="B3728" t="str">
            <v>CODIGO</v>
          </cell>
        </row>
        <row r="3729">
          <cell r="A3729" t="str">
            <v>CODIGO</v>
          </cell>
          <cell r="B3729" t="str">
            <v>RECURSOS</v>
          </cell>
          <cell r="C3729" t="str">
            <v>UNIDAD</v>
          </cell>
          <cell r="D3729" t="str">
            <v>CANT.</v>
          </cell>
        </row>
        <row r="3730">
          <cell r="B3730" t="str">
            <v>MATERIALES</v>
          </cell>
        </row>
        <row r="3731">
          <cell r="B3731">
            <v>0</v>
          </cell>
          <cell r="C3731">
            <v>0</v>
          </cell>
        </row>
        <row r="3732">
          <cell r="B3732">
            <v>0</v>
          </cell>
          <cell r="C3732">
            <v>0</v>
          </cell>
        </row>
        <row r="3733">
          <cell r="B3733">
            <v>0</v>
          </cell>
          <cell r="C3733">
            <v>0</v>
          </cell>
        </row>
        <row r="3734">
          <cell r="B3734">
            <v>0</v>
          </cell>
          <cell r="C3734">
            <v>0</v>
          </cell>
        </row>
        <row r="3736">
          <cell r="B3736" t="str">
            <v>EQUIPO</v>
          </cell>
        </row>
        <row r="3737">
          <cell r="B3737" t="str">
            <v>HTA MENOR (5% de M. de O.)</v>
          </cell>
        </row>
        <row r="3738">
          <cell r="A3738">
            <v>0</v>
          </cell>
          <cell r="B3738">
            <v>0</v>
          </cell>
          <cell r="C3738">
            <v>0</v>
          </cell>
        </row>
        <row r="3739">
          <cell r="A3739">
            <v>0</v>
          </cell>
          <cell r="B3739">
            <v>0</v>
          </cell>
          <cell r="C3739">
            <v>0</v>
          </cell>
        </row>
        <row r="3740">
          <cell r="A3740">
            <v>0</v>
          </cell>
          <cell r="B3740">
            <v>0</v>
          </cell>
          <cell r="C3740">
            <v>0</v>
          </cell>
        </row>
        <row r="3742">
          <cell r="B3742" t="str">
            <v>MANO DE OBRA</v>
          </cell>
        </row>
        <row r="3743">
          <cell r="B3743">
            <v>0</v>
          </cell>
          <cell r="C3743">
            <v>0</v>
          </cell>
        </row>
        <row r="3744">
          <cell r="A3744">
            <v>0</v>
          </cell>
          <cell r="B3744">
            <v>0</v>
          </cell>
          <cell r="C3744">
            <v>0</v>
          </cell>
        </row>
        <row r="3745">
          <cell r="A3745">
            <v>0</v>
          </cell>
          <cell r="B3745">
            <v>0</v>
          </cell>
          <cell r="C3745">
            <v>0</v>
          </cell>
        </row>
        <row r="3746">
          <cell r="A3746">
            <v>0</v>
          </cell>
          <cell r="B3746">
            <v>0</v>
          </cell>
          <cell r="C3746">
            <v>0</v>
          </cell>
        </row>
        <row r="3748">
          <cell r="B3748" t="str">
            <v>TRANSPORTE</v>
          </cell>
        </row>
        <row r="3750">
          <cell r="A3750">
            <v>0</v>
          </cell>
          <cell r="B3750">
            <v>0</v>
          </cell>
          <cell r="C3750">
            <v>0</v>
          </cell>
        </row>
        <row r="3751">
          <cell r="A3751">
            <v>0</v>
          </cell>
          <cell r="B3751">
            <v>0</v>
          </cell>
          <cell r="C3751">
            <v>0</v>
          </cell>
        </row>
        <row r="3752">
          <cell r="A3752">
            <v>0</v>
          </cell>
          <cell r="B3752">
            <v>0</v>
          </cell>
          <cell r="C3752">
            <v>0</v>
          </cell>
        </row>
        <row r="3757">
          <cell r="A3757" t="str">
            <v>CODIGO</v>
          </cell>
          <cell r="B3757" t="str">
            <v>ITEM</v>
          </cell>
          <cell r="C3757" t="str">
            <v>UNIDAD</v>
          </cell>
        </row>
        <row r="3758">
          <cell r="D3758">
            <v>0</v>
          </cell>
        </row>
        <row r="3759">
          <cell r="B3759" t="str">
            <v>CODIGO</v>
          </cell>
        </row>
        <row r="3760">
          <cell r="A3760" t="str">
            <v>CODIGO</v>
          </cell>
          <cell r="B3760" t="str">
            <v>RECURSOS</v>
          </cell>
          <cell r="C3760" t="str">
            <v>UNIDAD</v>
          </cell>
          <cell r="D3760" t="str">
            <v>CANT.</v>
          </cell>
        </row>
        <row r="3761">
          <cell r="B3761" t="str">
            <v>MATERIALES</v>
          </cell>
        </row>
        <row r="3762">
          <cell r="B3762">
            <v>0</v>
          </cell>
          <cell r="C3762">
            <v>0</v>
          </cell>
        </row>
        <row r="3763">
          <cell r="B3763">
            <v>0</v>
          </cell>
          <cell r="C3763">
            <v>0</v>
          </cell>
        </row>
        <row r="3764">
          <cell r="B3764">
            <v>0</v>
          </cell>
          <cell r="C3764">
            <v>0</v>
          </cell>
        </row>
        <row r="3765">
          <cell r="B3765">
            <v>0</v>
          </cell>
          <cell r="C3765">
            <v>0</v>
          </cell>
        </row>
        <row r="3767">
          <cell r="B3767" t="str">
            <v>EQUIPO</v>
          </cell>
        </row>
        <row r="3768">
          <cell r="B3768" t="str">
            <v>HTA MENOR (5% de M. de O.)</v>
          </cell>
        </row>
        <row r="3769">
          <cell r="A3769">
            <v>0</v>
          </cell>
          <cell r="B3769">
            <v>0</v>
          </cell>
          <cell r="C3769">
            <v>0</v>
          </cell>
        </row>
        <row r="3770">
          <cell r="A3770">
            <v>0</v>
          </cell>
          <cell r="B3770">
            <v>0</v>
          </cell>
          <cell r="C3770">
            <v>0</v>
          </cell>
        </row>
        <row r="3771">
          <cell r="A3771">
            <v>0</v>
          </cell>
          <cell r="B3771">
            <v>0</v>
          </cell>
          <cell r="C3771">
            <v>0</v>
          </cell>
        </row>
        <row r="3773">
          <cell r="B3773" t="str">
            <v>MANO DE OBRA</v>
          </cell>
        </row>
        <row r="3774">
          <cell r="B3774">
            <v>0</v>
          </cell>
          <cell r="C3774">
            <v>0</v>
          </cell>
        </row>
        <row r="3775">
          <cell r="A3775">
            <v>0</v>
          </cell>
          <cell r="B3775">
            <v>0</v>
          </cell>
          <cell r="C3775">
            <v>0</v>
          </cell>
        </row>
        <row r="3776">
          <cell r="A3776">
            <v>0</v>
          </cell>
          <cell r="B3776">
            <v>0</v>
          </cell>
          <cell r="C3776">
            <v>0</v>
          </cell>
        </row>
        <row r="3777">
          <cell r="A3777">
            <v>0</v>
          </cell>
          <cell r="B3777">
            <v>0</v>
          </cell>
          <cell r="C3777">
            <v>0</v>
          </cell>
        </row>
        <row r="3779">
          <cell r="B3779" t="str">
            <v>TRANSPORTE</v>
          </cell>
        </row>
        <row r="3781">
          <cell r="A3781">
            <v>0</v>
          </cell>
          <cell r="B3781">
            <v>0</v>
          </cell>
          <cell r="C3781">
            <v>0</v>
          </cell>
        </row>
        <row r="3782">
          <cell r="A3782">
            <v>0</v>
          </cell>
          <cell r="B3782">
            <v>0</v>
          </cell>
          <cell r="C3782">
            <v>0</v>
          </cell>
        </row>
        <row r="3783">
          <cell r="A3783">
            <v>0</v>
          </cell>
          <cell r="B3783">
            <v>0</v>
          </cell>
          <cell r="C3783">
            <v>0</v>
          </cell>
        </row>
        <row r="3788">
          <cell r="A3788" t="str">
            <v>CODIGO</v>
          </cell>
          <cell r="B3788" t="str">
            <v>ITEM</v>
          </cell>
          <cell r="C3788" t="str">
            <v>UNIDAD</v>
          </cell>
        </row>
        <row r="3789">
          <cell r="D3789">
            <v>0</v>
          </cell>
        </row>
        <row r="3790">
          <cell r="B3790" t="str">
            <v>CODIGO</v>
          </cell>
        </row>
        <row r="3791">
          <cell r="A3791" t="str">
            <v>CODIGO</v>
          </cell>
          <cell r="B3791" t="str">
            <v>RECURSOS</v>
          </cell>
          <cell r="C3791" t="str">
            <v>UNIDAD</v>
          </cell>
          <cell r="D3791" t="str">
            <v>CANT.</v>
          </cell>
        </row>
        <row r="3792">
          <cell r="B3792" t="str">
            <v>MATERIALES</v>
          </cell>
        </row>
        <row r="3793">
          <cell r="B3793">
            <v>0</v>
          </cell>
          <cell r="C3793">
            <v>0</v>
          </cell>
        </row>
        <row r="3794">
          <cell r="B3794">
            <v>0</v>
          </cell>
          <cell r="C3794">
            <v>0</v>
          </cell>
        </row>
        <row r="3795">
          <cell r="B3795">
            <v>0</v>
          </cell>
          <cell r="C3795">
            <v>0</v>
          </cell>
        </row>
        <row r="3796">
          <cell r="B3796">
            <v>0</v>
          </cell>
          <cell r="C3796">
            <v>0</v>
          </cell>
        </row>
        <row r="3798">
          <cell r="B3798" t="str">
            <v>EQUIPO</v>
          </cell>
        </row>
        <row r="3799">
          <cell r="B3799" t="str">
            <v>HTA MENOR (5% de M. de O.)</v>
          </cell>
        </row>
        <row r="3800">
          <cell r="A3800">
            <v>0</v>
          </cell>
          <cell r="B3800">
            <v>0</v>
          </cell>
          <cell r="C3800">
            <v>0</v>
          </cell>
        </row>
        <row r="3801">
          <cell r="A3801">
            <v>0</v>
          </cell>
          <cell r="B3801">
            <v>0</v>
          </cell>
          <cell r="C3801">
            <v>0</v>
          </cell>
        </row>
        <row r="3802">
          <cell r="A3802">
            <v>0</v>
          </cell>
          <cell r="B3802">
            <v>0</v>
          </cell>
          <cell r="C3802">
            <v>0</v>
          </cell>
        </row>
        <row r="3804">
          <cell r="B3804" t="str">
            <v>MANO DE OBRA</v>
          </cell>
        </row>
        <row r="3805">
          <cell r="B3805">
            <v>0</v>
          </cell>
          <cell r="C3805">
            <v>0</v>
          </cell>
        </row>
        <row r="3806">
          <cell r="A3806">
            <v>0</v>
          </cell>
          <cell r="B3806">
            <v>0</v>
          </cell>
          <cell r="C3806">
            <v>0</v>
          </cell>
        </row>
        <row r="3807">
          <cell r="A3807">
            <v>0</v>
          </cell>
          <cell r="B3807">
            <v>0</v>
          </cell>
          <cell r="C3807">
            <v>0</v>
          </cell>
        </row>
        <row r="3808">
          <cell r="A3808">
            <v>0</v>
          </cell>
          <cell r="B3808">
            <v>0</v>
          </cell>
          <cell r="C3808">
            <v>0</v>
          </cell>
        </row>
        <row r="3810">
          <cell r="B3810" t="str">
            <v>TRANSPORTE</v>
          </cell>
        </row>
        <row r="3812">
          <cell r="A3812">
            <v>0</v>
          </cell>
          <cell r="B3812">
            <v>0</v>
          </cell>
          <cell r="C3812">
            <v>0</v>
          </cell>
        </row>
        <row r="3813">
          <cell r="A3813">
            <v>0</v>
          </cell>
          <cell r="B3813">
            <v>0</v>
          </cell>
          <cell r="C3813">
            <v>0</v>
          </cell>
        </row>
        <row r="3814">
          <cell r="A3814">
            <v>0</v>
          </cell>
          <cell r="B3814">
            <v>0</v>
          </cell>
          <cell r="C3814">
            <v>0</v>
          </cell>
        </row>
        <row r="3819">
          <cell r="A3819" t="str">
            <v>CODIGO</v>
          </cell>
          <cell r="B3819" t="str">
            <v>ITEM</v>
          </cell>
          <cell r="C3819" t="str">
            <v>UNIDAD</v>
          </cell>
        </row>
        <row r="3820">
          <cell r="D3820">
            <v>0</v>
          </cell>
        </row>
        <row r="3821">
          <cell r="B3821" t="str">
            <v>CODIGO</v>
          </cell>
        </row>
        <row r="3822">
          <cell r="A3822" t="str">
            <v>CODIGO</v>
          </cell>
          <cell r="B3822" t="str">
            <v>RECURSOS</v>
          </cell>
          <cell r="C3822" t="str">
            <v>UNIDAD</v>
          </cell>
          <cell r="D3822" t="str">
            <v>CANT.</v>
          </cell>
        </row>
        <row r="3823">
          <cell r="B3823" t="str">
            <v>MATERIALES</v>
          </cell>
        </row>
        <row r="3824">
          <cell r="B3824">
            <v>0</v>
          </cell>
          <cell r="C3824">
            <v>0</v>
          </cell>
        </row>
        <row r="3825">
          <cell r="B3825">
            <v>0</v>
          </cell>
          <cell r="C3825">
            <v>0</v>
          </cell>
        </row>
        <row r="3826">
          <cell r="B3826">
            <v>0</v>
          </cell>
          <cell r="C3826">
            <v>0</v>
          </cell>
        </row>
        <row r="3827">
          <cell r="B3827">
            <v>0</v>
          </cell>
          <cell r="C3827">
            <v>0</v>
          </cell>
        </row>
        <row r="3829">
          <cell r="B3829" t="str">
            <v>EQUIPO</v>
          </cell>
        </row>
        <row r="3830">
          <cell r="B3830" t="str">
            <v>HTA MENOR (5% de M. de O.)</v>
          </cell>
        </row>
        <row r="3831">
          <cell r="A3831">
            <v>0</v>
          </cell>
          <cell r="B3831">
            <v>0</v>
          </cell>
          <cell r="C3831">
            <v>0</v>
          </cell>
        </row>
        <row r="3832">
          <cell r="A3832">
            <v>0</v>
          </cell>
          <cell r="B3832">
            <v>0</v>
          </cell>
          <cell r="C3832">
            <v>0</v>
          </cell>
        </row>
        <row r="3833">
          <cell r="A3833">
            <v>0</v>
          </cell>
          <cell r="B3833">
            <v>0</v>
          </cell>
          <cell r="C3833">
            <v>0</v>
          </cell>
        </row>
        <row r="3835">
          <cell r="B3835" t="str">
            <v>MANO DE OBRA</v>
          </cell>
        </row>
        <row r="3836">
          <cell r="B3836">
            <v>0</v>
          </cell>
          <cell r="C3836">
            <v>0</v>
          </cell>
        </row>
        <row r="3837">
          <cell r="A3837">
            <v>0</v>
          </cell>
          <cell r="B3837">
            <v>0</v>
          </cell>
          <cell r="C3837">
            <v>0</v>
          </cell>
        </row>
        <row r="3838">
          <cell r="A3838">
            <v>0</v>
          </cell>
          <cell r="B3838">
            <v>0</v>
          </cell>
          <cell r="C3838">
            <v>0</v>
          </cell>
        </row>
        <row r="3839">
          <cell r="A3839">
            <v>0</v>
          </cell>
          <cell r="B3839">
            <v>0</v>
          </cell>
          <cell r="C3839">
            <v>0</v>
          </cell>
        </row>
        <row r="3841">
          <cell r="B3841" t="str">
            <v>TRANSPORTE</v>
          </cell>
        </row>
        <row r="3843">
          <cell r="A3843">
            <v>0</v>
          </cell>
          <cell r="B3843">
            <v>0</v>
          </cell>
          <cell r="C3843">
            <v>0</v>
          </cell>
        </row>
        <row r="3844">
          <cell r="A3844">
            <v>0</v>
          </cell>
          <cell r="B3844">
            <v>0</v>
          </cell>
          <cell r="C3844">
            <v>0</v>
          </cell>
        </row>
        <row r="3845">
          <cell r="A3845">
            <v>0</v>
          </cell>
          <cell r="B3845">
            <v>0</v>
          </cell>
          <cell r="C3845">
            <v>0</v>
          </cell>
        </row>
        <row r="3850">
          <cell r="A3850" t="str">
            <v>CODIGO</v>
          </cell>
          <cell r="B3850" t="str">
            <v>ITEM</v>
          </cell>
          <cell r="C3850" t="str">
            <v>UNIDAD</v>
          </cell>
        </row>
        <row r="3851">
          <cell r="D3851">
            <v>0</v>
          </cell>
        </row>
        <row r="3852">
          <cell r="B3852" t="str">
            <v>CODIGO</v>
          </cell>
        </row>
        <row r="3853">
          <cell r="A3853" t="str">
            <v>CODIGO</v>
          </cell>
          <cell r="B3853" t="str">
            <v>RECURSOS</v>
          </cell>
          <cell r="C3853" t="str">
            <v>UNIDAD</v>
          </cell>
          <cell r="D3853" t="str">
            <v>CANT.</v>
          </cell>
        </row>
        <row r="3854">
          <cell r="B3854" t="str">
            <v>MATERIALES</v>
          </cell>
        </row>
        <row r="3855">
          <cell r="B3855">
            <v>0</v>
          </cell>
          <cell r="C3855">
            <v>0</v>
          </cell>
        </row>
        <row r="3856">
          <cell r="B3856">
            <v>0</v>
          </cell>
          <cell r="C3856">
            <v>0</v>
          </cell>
        </row>
        <row r="3857">
          <cell r="B3857">
            <v>0</v>
          </cell>
          <cell r="C3857">
            <v>0</v>
          </cell>
        </row>
        <row r="3858">
          <cell r="B3858">
            <v>0</v>
          </cell>
          <cell r="C3858">
            <v>0</v>
          </cell>
        </row>
        <row r="3860">
          <cell r="B3860" t="str">
            <v>EQUIPO</v>
          </cell>
        </row>
        <row r="3861">
          <cell r="B3861" t="str">
            <v>HTA MENOR (5% de M. de O.)</v>
          </cell>
        </row>
        <row r="3862">
          <cell r="A3862">
            <v>0</v>
          </cell>
          <cell r="B3862">
            <v>0</v>
          </cell>
          <cell r="C3862">
            <v>0</v>
          </cell>
        </row>
        <row r="3863">
          <cell r="A3863">
            <v>0</v>
          </cell>
          <cell r="B3863">
            <v>0</v>
          </cell>
          <cell r="C3863">
            <v>0</v>
          </cell>
        </row>
        <row r="3864">
          <cell r="A3864">
            <v>0</v>
          </cell>
          <cell r="B3864">
            <v>0</v>
          </cell>
          <cell r="C3864">
            <v>0</v>
          </cell>
        </row>
        <row r="3866">
          <cell r="B3866" t="str">
            <v>MANO DE OBRA</v>
          </cell>
        </row>
        <row r="3867">
          <cell r="B3867">
            <v>0</v>
          </cell>
          <cell r="C3867">
            <v>0</v>
          </cell>
        </row>
        <row r="3868">
          <cell r="A3868">
            <v>0</v>
          </cell>
          <cell r="B3868">
            <v>0</v>
          </cell>
          <cell r="C3868">
            <v>0</v>
          </cell>
        </row>
        <row r="3869">
          <cell r="A3869">
            <v>0</v>
          </cell>
          <cell r="B3869">
            <v>0</v>
          </cell>
          <cell r="C3869">
            <v>0</v>
          </cell>
        </row>
        <row r="3870">
          <cell r="A3870">
            <v>0</v>
          </cell>
          <cell r="B3870">
            <v>0</v>
          </cell>
          <cell r="C3870">
            <v>0</v>
          </cell>
        </row>
        <row r="3872">
          <cell r="B3872" t="str">
            <v>TRANSPORTE</v>
          </cell>
        </row>
        <row r="3874">
          <cell r="A3874">
            <v>0</v>
          </cell>
          <cell r="B3874">
            <v>0</v>
          </cell>
          <cell r="C3874">
            <v>0</v>
          </cell>
        </row>
        <row r="3875">
          <cell r="A3875">
            <v>0</v>
          </cell>
          <cell r="B3875">
            <v>0</v>
          </cell>
          <cell r="C3875">
            <v>0</v>
          </cell>
        </row>
        <row r="3876">
          <cell r="A3876">
            <v>0</v>
          </cell>
          <cell r="B3876">
            <v>0</v>
          </cell>
          <cell r="C3876">
            <v>0</v>
          </cell>
        </row>
        <row r="3881">
          <cell r="A3881" t="str">
            <v>CODIGO</v>
          </cell>
          <cell r="B3881" t="str">
            <v>ITEM</v>
          </cell>
          <cell r="C3881" t="str">
            <v>UNIDAD</v>
          </cell>
        </row>
        <row r="3882">
          <cell r="D3882">
            <v>0</v>
          </cell>
        </row>
        <row r="3883">
          <cell r="B3883" t="str">
            <v>CODIGO</v>
          </cell>
        </row>
        <row r="3884">
          <cell r="A3884" t="str">
            <v>CODIGO</v>
          </cell>
          <cell r="B3884" t="str">
            <v>RECURSOS</v>
          </cell>
          <cell r="C3884" t="str">
            <v>UNIDAD</v>
          </cell>
          <cell r="D3884" t="str">
            <v>CANT.</v>
          </cell>
        </row>
        <row r="3885">
          <cell r="B3885" t="str">
            <v>MATERIALES</v>
          </cell>
        </row>
        <row r="3886">
          <cell r="B3886">
            <v>0</v>
          </cell>
          <cell r="C3886">
            <v>0</v>
          </cell>
        </row>
        <row r="3887">
          <cell r="B3887">
            <v>0</v>
          </cell>
          <cell r="C3887">
            <v>0</v>
          </cell>
        </row>
        <row r="3888">
          <cell r="B3888">
            <v>0</v>
          </cell>
          <cell r="C3888">
            <v>0</v>
          </cell>
        </row>
        <row r="3889">
          <cell r="B3889">
            <v>0</v>
          </cell>
          <cell r="C3889">
            <v>0</v>
          </cell>
        </row>
        <row r="3891">
          <cell r="B3891" t="str">
            <v>EQUIPO</v>
          </cell>
        </row>
        <row r="3892">
          <cell r="B3892" t="str">
            <v>HTA MENOR (5% de M. de O.)</v>
          </cell>
        </row>
        <row r="3893">
          <cell r="A3893">
            <v>0</v>
          </cell>
          <cell r="B3893">
            <v>0</v>
          </cell>
          <cell r="C3893">
            <v>0</v>
          </cell>
        </row>
        <row r="3894">
          <cell r="A3894">
            <v>0</v>
          </cell>
          <cell r="B3894">
            <v>0</v>
          </cell>
          <cell r="C3894">
            <v>0</v>
          </cell>
        </row>
        <row r="3895">
          <cell r="A3895">
            <v>0</v>
          </cell>
          <cell r="B3895">
            <v>0</v>
          </cell>
          <cell r="C3895">
            <v>0</v>
          </cell>
        </row>
        <row r="3897">
          <cell r="B3897" t="str">
            <v>MANO DE OBRA</v>
          </cell>
        </row>
        <row r="3898">
          <cell r="B3898">
            <v>0</v>
          </cell>
          <cell r="C3898">
            <v>0</v>
          </cell>
        </row>
        <row r="3899">
          <cell r="A3899">
            <v>0</v>
          </cell>
          <cell r="B3899">
            <v>0</v>
          </cell>
          <cell r="C3899">
            <v>0</v>
          </cell>
        </row>
        <row r="3900">
          <cell r="A3900">
            <v>0</v>
          </cell>
          <cell r="B3900">
            <v>0</v>
          </cell>
          <cell r="C3900">
            <v>0</v>
          </cell>
        </row>
        <row r="3901">
          <cell r="A3901">
            <v>0</v>
          </cell>
          <cell r="B3901">
            <v>0</v>
          </cell>
          <cell r="C3901">
            <v>0</v>
          </cell>
        </row>
        <row r="3903">
          <cell r="B3903" t="str">
            <v>TRANSPORTE</v>
          </cell>
        </row>
        <row r="3905">
          <cell r="A3905">
            <v>0</v>
          </cell>
          <cell r="B3905">
            <v>0</v>
          </cell>
          <cell r="C3905">
            <v>0</v>
          </cell>
        </row>
        <row r="3906">
          <cell r="A3906">
            <v>0</v>
          </cell>
          <cell r="B3906">
            <v>0</v>
          </cell>
          <cell r="C3906">
            <v>0</v>
          </cell>
        </row>
        <row r="3907">
          <cell r="A3907">
            <v>0</v>
          </cell>
          <cell r="B3907">
            <v>0</v>
          </cell>
          <cell r="C3907">
            <v>0</v>
          </cell>
        </row>
        <row r="3912">
          <cell r="A3912" t="str">
            <v>CODIGO</v>
          </cell>
          <cell r="B3912" t="str">
            <v>ITEM</v>
          </cell>
          <cell r="C3912" t="str">
            <v>UNIDAD</v>
          </cell>
        </row>
        <row r="3913">
          <cell r="D3913">
            <v>0</v>
          </cell>
        </row>
        <row r="3914">
          <cell r="B3914" t="str">
            <v>CODIGO</v>
          </cell>
        </row>
        <row r="3915">
          <cell r="A3915" t="str">
            <v>CODIGO</v>
          </cell>
          <cell r="B3915" t="str">
            <v>RECURSOS</v>
          </cell>
          <cell r="C3915" t="str">
            <v>UNIDAD</v>
          </cell>
          <cell r="D3915" t="str">
            <v>CANT.</v>
          </cell>
        </row>
        <row r="3916">
          <cell r="B3916" t="str">
            <v>MATERIALES</v>
          </cell>
        </row>
        <row r="3917">
          <cell r="B3917">
            <v>0</v>
          </cell>
          <cell r="C3917">
            <v>0</v>
          </cell>
        </row>
        <row r="3918">
          <cell r="B3918">
            <v>0</v>
          </cell>
          <cell r="C3918">
            <v>0</v>
          </cell>
        </row>
        <row r="3919">
          <cell r="B3919">
            <v>0</v>
          </cell>
          <cell r="C3919">
            <v>0</v>
          </cell>
        </row>
        <row r="3920">
          <cell r="B3920">
            <v>0</v>
          </cell>
          <cell r="C3920">
            <v>0</v>
          </cell>
        </row>
        <row r="3922">
          <cell r="B3922" t="str">
            <v>EQUIPO</v>
          </cell>
        </row>
        <row r="3923">
          <cell r="B3923" t="str">
            <v>HTA MENOR (5% de M. de O.)</v>
          </cell>
        </row>
        <row r="3924">
          <cell r="A3924">
            <v>0</v>
          </cell>
          <cell r="B3924">
            <v>0</v>
          </cell>
          <cell r="C3924">
            <v>0</v>
          </cell>
        </row>
        <row r="3925">
          <cell r="A3925">
            <v>0</v>
          </cell>
          <cell r="B3925">
            <v>0</v>
          </cell>
          <cell r="C3925">
            <v>0</v>
          </cell>
        </row>
        <row r="3926">
          <cell r="A3926">
            <v>0</v>
          </cell>
          <cell r="B3926">
            <v>0</v>
          </cell>
          <cell r="C3926">
            <v>0</v>
          </cell>
        </row>
        <row r="3928">
          <cell r="B3928" t="str">
            <v>MANO DE OBRA</v>
          </cell>
        </row>
        <row r="3929">
          <cell r="B3929">
            <v>0</v>
          </cell>
          <cell r="C3929">
            <v>0</v>
          </cell>
        </row>
        <row r="3930">
          <cell r="A3930">
            <v>0</v>
          </cell>
          <cell r="B3930">
            <v>0</v>
          </cell>
          <cell r="C3930">
            <v>0</v>
          </cell>
        </row>
        <row r="3931">
          <cell r="A3931">
            <v>0</v>
          </cell>
          <cell r="B3931">
            <v>0</v>
          </cell>
          <cell r="C3931">
            <v>0</v>
          </cell>
        </row>
        <row r="3932">
          <cell r="A3932">
            <v>0</v>
          </cell>
          <cell r="B3932">
            <v>0</v>
          </cell>
          <cell r="C3932">
            <v>0</v>
          </cell>
        </row>
        <row r="3934">
          <cell r="B3934" t="str">
            <v>TRANSPORTE</v>
          </cell>
        </row>
        <row r="3936">
          <cell r="A3936">
            <v>0</v>
          </cell>
          <cell r="B3936">
            <v>0</v>
          </cell>
          <cell r="C3936">
            <v>0</v>
          </cell>
        </row>
        <row r="3937">
          <cell r="A3937">
            <v>0</v>
          </cell>
          <cell r="B3937">
            <v>0</v>
          </cell>
          <cell r="C3937">
            <v>0</v>
          </cell>
        </row>
        <row r="3938">
          <cell r="A3938">
            <v>0</v>
          </cell>
          <cell r="B3938">
            <v>0</v>
          </cell>
          <cell r="C3938">
            <v>0</v>
          </cell>
        </row>
        <row r="3944">
          <cell r="A3944" t="str">
            <v>CODIGO</v>
          </cell>
          <cell r="B3944" t="str">
            <v>ITEM</v>
          </cell>
          <cell r="C3944" t="str">
            <v>UNIDAD</v>
          </cell>
        </row>
        <row r="3945">
          <cell r="D3945">
            <v>0</v>
          </cell>
        </row>
        <row r="3946">
          <cell r="B3946" t="str">
            <v>CODIGO</v>
          </cell>
        </row>
        <row r="3947">
          <cell r="A3947" t="str">
            <v>CODIGO</v>
          </cell>
          <cell r="B3947" t="str">
            <v>RECURSOS</v>
          </cell>
          <cell r="C3947" t="str">
            <v>UNIDAD</v>
          </cell>
          <cell r="D3947" t="str">
            <v>CANT.</v>
          </cell>
        </row>
        <row r="3948">
          <cell r="B3948" t="str">
            <v>MATERIALES</v>
          </cell>
        </row>
        <row r="3949">
          <cell r="B3949">
            <v>0</v>
          </cell>
          <cell r="C3949">
            <v>0</v>
          </cell>
        </row>
        <row r="3950">
          <cell r="B3950">
            <v>0</v>
          </cell>
          <cell r="C3950">
            <v>0</v>
          </cell>
        </row>
        <row r="3951">
          <cell r="B3951">
            <v>0</v>
          </cell>
          <cell r="C3951">
            <v>0</v>
          </cell>
        </row>
        <row r="3952">
          <cell r="B3952">
            <v>0</v>
          </cell>
          <cell r="C3952">
            <v>0</v>
          </cell>
        </row>
        <row r="3954">
          <cell r="B3954" t="str">
            <v>EQUIPO</v>
          </cell>
        </row>
        <row r="3955">
          <cell r="B3955" t="str">
            <v>HTA MENOR (5% de M. de O.)</v>
          </cell>
        </row>
        <row r="3956">
          <cell r="A3956">
            <v>0</v>
          </cell>
          <cell r="B3956">
            <v>0</v>
          </cell>
          <cell r="C3956">
            <v>0</v>
          </cell>
        </row>
        <row r="3957">
          <cell r="A3957">
            <v>0</v>
          </cell>
          <cell r="B3957">
            <v>0</v>
          </cell>
          <cell r="C3957">
            <v>0</v>
          </cell>
        </row>
        <row r="3958">
          <cell r="A3958">
            <v>0</v>
          </cell>
          <cell r="B3958">
            <v>0</v>
          </cell>
          <cell r="C3958">
            <v>0</v>
          </cell>
        </row>
        <row r="3960">
          <cell r="B3960" t="str">
            <v>MANO DE OBRA</v>
          </cell>
        </row>
        <row r="3961">
          <cell r="B3961">
            <v>0</v>
          </cell>
          <cell r="C3961">
            <v>0</v>
          </cell>
        </row>
        <row r="3962">
          <cell r="A3962">
            <v>0</v>
          </cell>
          <cell r="B3962">
            <v>0</v>
          </cell>
          <cell r="C3962">
            <v>0</v>
          </cell>
        </row>
        <row r="3963">
          <cell r="A3963">
            <v>0</v>
          </cell>
          <cell r="B3963">
            <v>0</v>
          </cell>
          <cell r="C3963">
            <v>0</v>
          </cell>
        </row>
        <row r="3964">
          <cell r="A3964">
            <v>0</v>
          </cell>
          <cell r="B3964">
            <v>0</v>
          </cell>
          <cell r="C3964">
            <v>0</v>
          </cell>
        </row>
        <row r="3966">
          <cell r="B3966" t="str">
            <v>TRANSPORTE</v>
          </cell>
        </row>
        <row r="3968">
          <cell r="A3968">
            <v>0</v>
          </cell>
          <cell r="B3968">
            <v>0</v>
          </cell>
          <cell r="C3968">
            <v>0</v>
          </cell>
        </row>
        <row r="3969">
          <cell r="A3969">
            <v>0</v>
          </cell>
          <cell r="B3969">
            <v>0</v>
          </cell>
          <cell r="C3969">
            <v>0</v>
          </cell>
        </row>
        <row r="3970">
          <cell r="A3970">
            <v>0</v>
          </cell>
          <cell r="B3970">
            <v>0</v>
          </cell>
          <cell r="C3970">
            <v>0</v>
          </cell>
        </row>
      </sheetData>
      <sheetData sheetId="3">
        <row r="1">
          <cell r="A1" t="str">
            <v>CODIGO</v>
          </cell>
        </row>
      </sheetData>
      <sheetData sheetId="4"/>
      <sheetData sheetId="5"/>
      <sheetData sheetId="6"/>
      <sheetData sheetId="7"/>
      <sheetData sheetId="8"/>
      <sheetData sheetId="9"/>
      <sheetData sheetId="10"/>
      <sheetData sheetId="11"/>
      <sheetData sheetId="12"/>
      <sheetData sheetId="13"/>
      <sheetData sheetId="14"/>
      <sheetData sheetId="15"/>
      <sheetData sheetId="16">
        <row r="1">
          <cell r="A1" t="str">
            <v>CODIGO</v>
          </cell>
        </row>
      </sheetData>
      <sheetData sheetId="17">
        <row r="1">
          <cell r="A1" t="str">
            <v>CODIGO</v>
          </cell>
        </row>
      </sheetData>
      <sheetData sheetId="18" refreshError="1"/>
      <sheetData sheetId="19">
        <row r="1">
          <cell r="A1" t="str">
            <v>CODIGO</v>
          </cell>
        </row>
      </sheetData>
      <sheetData sheetId="20">
        <row r="1">
          <cell r="A1" t="str">
            <v>CODIGO</v>
          </cell>
        </row>
      </sheetData>
      <sheetData sheetId="21"/>
      <sheetData sheetId="22">
        <row r="1">
          <cell r="A1" t="str">
            <v>CODIGO</v>
          </cell>
        </row>
      </sheetData>
      <sheetData sheetId="23">
        <row r="1">
          <cell r="A1" t="str">
            <v>CODIGO</v>
          </cell>
        </row>
      </sheetData>
      <sheetData sheetId="24">
        <row r="1">
          <cell r="A1" t="str">
            <v>CODIGO</v>
          </cell>
        </row>
      </sheetData>
      <sheetData sheetId="25">
        <row r="1">
          <cell r="A1" t="str">
            <v>CODIGO</v>
          </cell>
        </row>
      </sheetData>
      <sheetData sheetId="26">
        <row r="1">
          <cell r="A1" t="str">
            <v>CODIGO</v>
          </cell>
        </row>
      </sheetData>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ow r="1">
          <cell r="A1">
            <v>0</v>
          </cell>
        </row>
      </sheetData>
      <sheetData sheetId="36"/>
      <sheetData sheetId="37"/>
      <sheetData sheetId="38"/>
      <sheetData sheetId="39"/>
      <sheetData sheetId="40" refreshError="1"/>
      <sheetData sheetId="41" refreshError="1"/>
      <sheetData sheetId="42" refreshError="1"/>
      <sheetData sheetId="43" refreshError="1"/>
      <sheetData sheetId="44"/>
      <sheetData sheetId="45"/>
      <sheetData sheetId="46"/>
      <sheetData sheetId="47">
        <row r="1">
          <cell r="A1">
            <v>0</v>
          </cell>
        </row>
      </sheetData>
      <sheetData sheetId="48">
        <row r="1">
          <cell r="A1">
            <v>0</v>
          </cell>
        </row>
      </sheetData>
      <sheetData sheetId="49">
        <row r="1">
          <cell r="A1" t="str">
            <v>CODIGO</v>
          </cell>
        </row>
      </sheetData>
      <sheetData sheetId="50">
        <row r="2">
          <cell r="A2">
            <v>0</v>
          </cell>
        </row>
      </sheetData>
      <sheetData sheetId="51"/>
      <sheetData sheetId="52"/>
      <sheetData sheetId="53"/>
      <sheetData sheetId="54"/>
      <sheetData sheetId="55"/>
      <sheetData sheetId="56">
        <row r="1">
          <cell r="A1">
            <v>0</v>
          </cell>
        </row>
      </sheetData>
      <sheetData sheetId="57"/>
      <sheetData sheetId="58"/>
      <sheetData sheetId="59">
        <row r="2">
          <cell r="A2">
            <v>0</v>
          </cell>
        </row>
      </sheetData>
    </sheetDataSet>
  </externalBook>
</externalLink>
</file>

<file path=xl/externalLinks/externalLink2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RMENIA-CLUB DE TIRO"/>
    </sheetNames>
    <sheetDataSet>
      <sheetData sheetId="0" refreshError="1"/>
    </sheetDataSet>
  </externalBook>
</externalLink>
</file>

<file path=xl/externalLinks/externalLink2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s>
    <sheetDataSet>
      <sheetData sheetId="0" refreshError="1"/>
    </sheetDataSet>
  </externalBook>
</externalLink>
</file>

<file path=xl/externalLinks/externalLink2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SAL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Set>
  </externalBook>
</externalLink>
</file>

<file path=xl/externalLinks/externalLink2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nt y precios"/>
    </sheetNames>
    <sheetDataSet>
      <sheetData sheetId="0" refreshError="1"/>
    </sheetDataSet>
  </externalBook>
</externalLink>
</file>

<file path=xl/externalLinks/externalLink2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 val="PROGRAMACION "/>
      <sheetName val="Análisis de precios"/>
      <sheetName val="Itemes_Renovación"/>
      <sheetName val="PROGRAMACION_"/>
    </sheetNames>
    <sheetDataSet>
      <sheetData sheetId="0" refreshError="1"/>
      <sheetData sheetId="1" refreshError="1"/>
      <sheetData sheetId="2" refreshError="1"/>
      <sheetData sheetId="3" refreshError="1"/>
      <sheetData sheetId="4" refreshError="1"/>
    </sheetDataSet>
  </externalBook>
</externalLink>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C3A69C-B819-4335-89DC-CA1D87027C55}">
  <sheetPr>
    <pageSetUpPr fitToPage="1"/>
  </sheetPr>
  <dimension ref="A1:M107"/>
  <sheetViews>
    <sheetView showGridLines="0" showZeros="0" tabSelected="1" view="pageBreakPreview" zoomScale="70" zoomScaleNormal="100" zoomScaleSheetLayoutView="70" workbookViewId="0">
      <selection activeCell="F60" sqref="F60"/>
    </sheetView>
  </sheetViews>
  <sheetFormatPr baseColWidth="10" defaultColWidth="11.42578125" defaultRowHeight="15" x14ac:dyDescent="0.2"/>
  <cols>
    <col min="1" max="1" width="11.140625" style="1" customWidth="1"/>
    <col min="2" max="2" width="44.5703125" style="73" customWidth="1"/>
    <col min="3" max="3" width="22.28515625" style="73" customWidth="1"/>
    <col min="4" max="4" width="18.7109375" style="1" bestFit="1" customWidth="1"/>
    <col min="5" max="5" width="20.5703125" style="1" customWidth="1"/>
    <col min="6" max="6" width="18.140625" style="1" bestFit="1" customWidth="1"/>
    <col min="7" max="7" width="20.85546875" style="1" customWidth="1"/>
    <col min="8" max="8" width="22.42578125" style="1" customWidth="1"/>
    <col min="9" max="9" width="18" style="1" bestFit="1" customWidth="1"/>
    <col min="10" max="10" width="15.85546875" style="1" bestFit="1" customWidth="1"/>
    <col min="11" max="11" width="11.42578125" style="1"/>
    <col min="12" max="12" width="17.42578125" style="1" bestFit="1" customWidth="1"/>
    <col min="13" max="13" width="20.85546875" style="1" customWidth="1"/>
    <col min="14" max="16384" width="11.42578125" style="1"/>
  </cols>
  <sheetData>
    <row r="1" spans="1:8" ht="20.25" customHeight="1" x14ac:dyDescent="0.2">
      <c r="A1" s="93" t="s">
        <v>0</v>
      </c>
      <c r="B1" s="93"/>
      <c r="C1" s="93"/>
      <c r="D1" s="93"/>
      <c r="E1" s="93"/>
      <c r="F1" s="93"/>
      <c r="G1" s="93"/>
    </row>
    <row r="2" spans="1:8" x14ac:dyDescent="0.2">
      <c r="A2" s="93"/>
      <c r="B2" s="93"/>
      <c r="C2" s="93"/>
      <c r="D2" s="93"/>
      <c r="E2" s="93"/>
      <c r="F2" s="93"/>
      <c r="G2" s="93"/>
    </row>
    <row r="3" spans="1:8" ht="78.599999999999994" customHeight="1" x14ac:dyDescent="0.2">
      <c r="A3" s="90" t="s">
        <v>1</v>
      </c>
      <c r="B3" s="90"/>
      <c r="C3" s="94" t="s">
        <v>111</v>
      </c>
      <c r="D3" s="95"/>
      <c r="E3" s="95"/>
      <c r="F3" s="95"/>
      <c r="G3" s="96"/>
    </row>
    <row r="4" spans="1:8" ht="15.75" x14ac:dyDescent="0.2">
      <c r="A4" s="90" t="s">
        <v>2</v>
      </c>
      <c r="B4" s="90"/>
      <c r="C4" s="97">
        <v>8</v>
      </c>
      <c r="D4" s="98"/>
      <c r="E4" s="98"/>
      <c r="F4" s="98"/>
      <c r="G4" s="99"/>
    </row>
    <row r="6" spans="1:8" ht="15.75" customHeight="1" x14ac:dyDescent="0.2">
      <c r="A6" s="78" t="s">
        <v>3</v>
      </c>
      <c r="B6" s="78"/>
      <c r="C6" s="78"/>
      <c r="D6" s="78"/>
      <c r="E6" s="78"/>
      <c r="F6" s="78"/>
      <c r="G6" s="78"/>
      <c r="H6" s="78"/>
    </row>
    <row r="7" spans="1:8" x14ac:dyDescent="0.2">
      <c r="A7" s="78"/>
      <c r="B7" s="78"/>
      <c r="C7" s="78"/>
      <c r="D7" s="78"/>
      <c r="E7" s="78"/>
      <c r="F7" s="78"/>
      <c r="G7" s="78"/>
      <c r="H7" s="78"/>
    </row>
    <row r="8" spans="1:8" s="4" customFormat="1" ht="31.5" x14ac:dyDescent="0.25">
      <c r="A8" s="3" t="s">
        <v>4</v>
      </c>
      <c r="B8" s="3" t="s">
        <v>5</v>
      </c>
      <c r="C8" s="3" t="s">
        <v>6</v>
      </c>
      <c r="D8" s="3" t="s">
        <v>7</v>
      </c>
      <c r="E8" s="3" t="s">
        <v>8</v>
      </c>
      <c r="F8" s="3" t="s">
        <v>9</v>
      </c>
      <c r="G8" s="3" t="s">
        <v>10</v>
      </c>
      <c r="H8" s="3" t="s">
        <v>11</v>
      </c>
    </row>
    <row r="9" spans="1:8" ht="27" customHeight="1" x14ac:dyDescent="0.2">
      <c r="A9" s="5">
        <v>1</v>
      </c>
      <c r="B9" s="6" t="s">
        <v>12</v>
      </c>
      <c r="C9" s="7" t="s">
        <v>13</v>
      </c>
      <c r="D9" s="7">
        <v>1</v>
      </c>
      <c r="E9" s="8">
        <v>0.5</v>
      </c>
      <c r="F9" s="9"/>
      <c r="G9" s="10">
        <f>+C$4</f>
        <v>8</v>
      </c>
      <c r="H9" s="9">
        <f t="shared" ref="H9:H14" si="0">E9*F9*G9*D9</f>
        <v>0</v>
      </c>
    </row>
    <row r="10" spans="1:8" ht="25.5" customHeight="1" x14ac:dyDescent="0.2">
      <c r="A10" s="5">
        <v>2</v>
      </c>
      <c r="B10" s="6" t="s">
        <v>14</v>
      </c>
      <c r="C10" s="7" t="s">
        <v>13</v>
      </c>
      <c r="D10" s="7">
        <v>1</v>
      </c>
      <c r="E10" s="8">
        <v>1</v>
      </c>
      <c r="F10" s="9"/>
      <c r="G10" s="10">
        <f>+C$4</f>
        <v>8</v>
      </c>
      <c r="H10" s="9">
        <f t="shared" si="0"/>
        <v>0</v>
      </c>
    </row>
    <row r="11" spans="1:8" ht="45" x14ac:dyDescent="0.2">
      <c r="A11" s="5">
        <v>3</v>
      </c>
      <c r="B11" s="6" t="s">
        <v>15</v>
      </c>
      <c r="C11" s="7" t="s">
        <v>16</v>
      </c>
      <c r="D11" s="7">
        <v>1</v>
      </c>
      <c r="E11" s="8">
        <v>1</v>
      </c>
      <c r="F11" s="9"/>
      <c r="G11" s="10">
        <f>+C$4</f>
        <v>8</v>
      </c>
      <c r="H11" s="9">
        <f t="shared" si="0"/>
        <v>0</v>
      </c>
    </row>
    <row r="12" spans="1:8" ht="45" x14ac:dyDescent="0.2">
      <c r="A12" s="5">
        <v>4</v>
      </c>
      <c r="B12" s="6" t="s">
        <v>17</v>
      </c>
      <c r="C12" s="7" t="s">
        <v>17</v>
      </c>
      <c r="D12" s="7">
        <v>1</v>
      </c>
      <c r="E12" s="8">
        <v>1</v>
      </c>
      <c r="F12" s="9"/>
      <c r="G12" s="10">
        <f>+C$4</f>
        <v>8</v>
      </c>
      <c r="H12" s="9">
        <f t="shared" si="0"/>
        <v>0</v>
      </c>
    </row>
    <row r="13" spans="1:8" ht="45" x14ac:dyDescent="0.2">
      <c r="A13" s="5">
        <v>5</v>
      </c>
      <c r="B13" s="6" t="s">
        <v>18</v>
      </c>
      <c r="C13" s="7" t="s">
        <v>19</v>
      </c>
      <c r="D13" s="7">
        <v>1</v>
      </c>
      <c r="E13" s="8">
        <v>1</v>
      </c>
      <c r="F13" s="9"/>
      <c r="G13" s="10">
        <v>8</v>
      </c>
      <c r="H13" s="9">
        <f t="shared" si="0"/>
        <v>0</v>
      </c>
    </row>
    <row r="14" spans="1:8" ht="21.75" customHeight="1" x14ac:dyDescent="0.2">
      <c r="A14" s="5">
        <v>6</v>
      </c>
      <c r="B14" s="6" t="s">
        <v>20</v>
      </c>
      <c r="C14" s="7" t="s">
        <v>21</v>
      </c>
      <c r="D14" s="7">
        <v>1</v>
      </c>
      <c r="E14" s="8">
        <v>0.5</v>
      </c>
      <c r="F14" s="9"/>
      <c r="G14" s="10">
        <v>8</v>
      </c>
      <c r="H14" s="9">
        <f t="shared" si="0"/>
        <v>0</v>
      </c>
    </row>
    <row r="15" spans="1:8" ht="15.75" x14ac:dyDescent="0.25">
      <c r="A15" s="76" t="s">
        <v>22</v>
      </c>
      <c r="B15" s="76"/>
      <c r="C15" s="76"/>
      <c r="D15" s="76"/>
      <c r="E15" s="76"/>
      <c r="F15" s="76"/>
      <c r="G15" s="76"/>
      <c r="H15" s="11">
        <f>SUM(H9:H14)</f>
        <v>0</v>
      </c>
    </row>
    <row r="17" spans="1:7" ht="15.75" customHeight="1" x14ac:dyDescent="0.2">
      <c r="A17" s="78" t="s">
        <v>23</v>
      </c>
      <c r="B17" s="78"/>
      <c r="C17" s="78"/>
      <c r="D17" s="78"/>
      <c r="E17" s="78"/>
    </row>
    <row r="18" spans="1:7" x14ac:dyDescent="0.2">
      <c r="A18" s="78"/>
      <c r="B18" s="78"/>
      <c r="C18" s="78"/>
      <c r="D18" s="78"/>
      <c r="E18" s="78"/>
    </row>
    <row r="19" spans="1:7" ht="15.75" x14ac:dyDescent="0.2">
      <c r="A19" s="2" t="s">
        <v>4</v>
      </c>
      <c r="B19" s="12" t="s">
        <v>24</v>
      </c>
      <c r="C19" s="90" t="s">
        <v>25</v>
      </c>
      <c r="D19" s="90"/>
      <c r="E19" s="90"/>
    </row>
    <row r="20" spans="1:7" ht="15.75" x14ac:dyDescent="0.25">
      <c r="A20" s="13">
        <v>1</v>
      </c>
      <c r="B20" s="14" t="s">
        <v>26</v>
      </c>
      <c r="C20" s="91">
        <v>1</v>
      </c>
      <c r="D20" s="91"/>
      <c r="E20" s="91"/>
      <c r="G20" s="15"/>
    </row>
    <row r="21" spans="1:7" ht="15.75" x14ac:dyDescent="0.2">
      <c r="A21" s="13">
        <v>2</v>
      </c>
      <c r="B21" s="16" t="s">
        <v>27</v>
      </c>
      <c r="C21" s="89">
        <f>+C22+C27+C29+C33</f>
        <v>0.59289999999999998</v>
      </c>
      <c r="D21" s="89"/>
      <c r="E21" s="89"/>
    </row>
    <row r="22" spans="1:7" ht="15.75" x14ac:dyDescent="0.2">
      <c r="A22" s="17" t="s">
        <v>28</v>
      </c>
      <c r="B22" s="18" t="s">
        <v>29</v>
      </c>
      <c r="C22" s="88">
        <f>SUM(C23:E26)</f>
        <v>0.21829999999999999</v>
      </c>
      <c r="D22" s="88"/>
      <c r="E22" s="88"/>
    </row>
    <row r="23" spans="1:7" x14ac:dyDescent="0.2">
      <c r="A23" s="19"/>
      <c r="B23" s="20" t="s">
        <v>30</v>
      </c>
      <c r="C23" s="92">
        <v>8.3299999999999999E-2</v>
      </c>
      <c r="D23" s="92"/>
      <c r="E23" s="92"/>
      <c r="F23" s="21"/>
    </row>
    <row r="24" spans="1:7" x14ac:dyDescent="0.2">
      <c r="A24" s="19"/>
      <c r="B24" s="20" t="s">
        <v>31</v>
      </c>
      <c r="C24" s="92">
        <v>0.01</v>
      </c>
      <c r="D24" s="92"/>
      <c r="E24" s="92"/>
      <c r="F24" s="21"/>
    </row>
    <row r="25" spans="1:7" x14ac:dyDescent="0.2">
      <c r="A25" s="19"/>
      <c r="B25" s="20" t="s">
        <v>32</v>
      </c>
      <c r="C25" s="92">
        <v>4.1700000000000001E-2</v>
      </c>
      <c r="D25" s="92"/>
      <c r="E25" s="92"/>
      <c r="F25" s="21"/>
    </row>
    <row r="26" spans="1:7" x14ac:dyDescent="0.2">
      <c r="A26" s="19"/>
      <c r="B26" s="20" t="s">
        <v>33</v>
      </c>
      <c r="C26" s="92">
        <v>8.3299999999999999E-2</v>
      </c>
      <c r="D26" s="92"/>
      <c r="E26" s="92"/>
      <c r="F26" s="21"/>
    </row>
    <row r="27" spans="1:7" ht="15.75" x14ac:dyDescent="0.2">
      <c r="A27" s="17" t="s">
        <v>34</v>
      </c>
      <c r="B27" s="18" t="s">
        <v>35</v>
      </c>
      <c r="C27" s="88">
        <f>SUM(C28:E28)</f>
        <v>0.04</v>
      </c>
      <c r="D27" s="88"/>
      <c r="E27" s="88"/>
    </row>
    <row r="28" spans="1:7" x14ac:dyDescent="0.2">
      <c r="A28" s="19"/>
      <c r="B28" s="20" t="s">
        <v>36</v>
      </c>
      <c r="C28" s="86">
        <v>0.04</v>
      </c>
      <c r="D28" s="86"/>
      <c r="E28" s="86"/>
    </row>
    <row r="29" spans="1:7" ht="15.75" x14ac:dyDescent="0.2">
      <c r="A29" s="17" t="s">
        <v>37</v>
      </c>
      <c r="B29" s="18" t="s">
        <v>38</v>
      </c>
      <c r="C29" s="88">
        <f>SUM(C30:E32)</f>
        <v>0.27460000000000001</v>
      </c>
      <c r="D29" s="88"/>
      <c r="E29" s="88"/>
    </row>
    <row r="30" spans="1:7" ht="30" x14ac:dyDescent="0.2">
      <c r="A30" s="19"/>
      <c r="B30" s="20" t="s">
        <v>39</v>
      </c>
      <c r="C30" s="86">
        <v>8.5000000000000006E-2</v>
      </c>
      <c r="D30" s="86"/>
      <c r="E30" s="86"/>
    </row>
    <row r="31" spans="1:7" ht="30" x14ac:dyDescent="0.2">
      <c r="A31" s="19"/>
      <c r="B31" s="20" t="s">
        <v>40</v>
      </c>
      <c r="C31" s="86">
        <v>0.12</v>
      </c>
      <c r="D31" s="86"/>
      <c r="E31" s="86"/>
    </row>
    <row r="32" spans="1:7" x14ac:dyDescent="0.2">
      <c r="A32" s="19"/>
      <c r="B32" s="20" t="s">
        <v>41</v>
      </c>
      <c r="C32" s="86">
        <v>6.9599999999999995E-2</v>
      </c>
      <c r="D32" s="86"/>
      <c r="E32" s="86"/>
    </row>
    <row r="33" spans="1:8" ht="15.75" x14ac:dyDescent="0.2">
      <c r="A33" s="17" t="s">
        <v>42</v>
      </c>
      <c r="B33" s="18" t="s">
        <v>43</v>
      </c>
      <c r="C33" s="88">
        <f>+C34+C35</f>
        <v>6.0000000000000005E-2</v>
      </c>
      <c r="D33" s="88"/>
      <c r="E33" s="88"/>
    </row>
    <row r="34" spans="1:8" ht="30" x14ac:dyDescent="0.2">
      <c r="A34" s="19"/>
      <c r="B34" s="20" t="s">
        <v>44</v>
      </c>
      <c r="C34" s="86">
        <v>0.05</v>
      </c>
      <c r="D34" s="86"/>
      <c r="E34" s="86"/>
    </row>
    <row r="35" spans="1:8" x14ac:dyDescent="0.2">
      <c r="A35" s="19"/>
      <c r="B35" s="20" t="s">
        <v>45</v>
      </c>
      <c r="C35" s="86">
        <v>0.01</v>
      </c>
      <c r="D35" s="86"/>
      <c r="E35" s="86"/>
    </row>
    <row r="36" spans="1:8" ht="15.75" x14ac:dyDescent="0.2">
      <c r="A36" s="23">
        <v>3</v>
      </c>
      <c r="B36" s="16" t="s">
        <v>46</v>
      </c>
      <c r="C36" s="89">
        <v>0.3</v>
      </c>
      <c r="D36" s="89"/>
      <c r="E36" s="89"/>
    </row>
    <row r="37" spans="1:8" ht="15.75" x14ac:dyDescent="0.2">
      <c r="A37" s="78" t="s">
        <v>47</v>
      </c>
      <c r="B37" s="78"/>
      <c r="C37" s="78"/>
      <c r="D37" s="81">
        <f>+C20+C21+C36</f>
        <v>1.8929</v>
      </c>
      <c r="E37" s="81"/>
    </row>
    <row r="38" spans="1:8" ht="15.75" x14ac:dyDescent="0.2">
      <c r="A38" s="78"/>
      <c r="B38" s="78"/>
      <c r="C38" s="78"/>
      <c r="D38" s="82">
        <f>ROUNDUP(D37,2)</f>
        <v>1.9</v>
      </c>
      <c r="E38" s="82"/>
    </row>
    <row r="39" spans="1:8" ht="15.75" x14ac:dyDescent="0.25">
      <c r="A39" s="76" t="s">
        <v>48</v>
      </c>
      <c r="B39" s="76"/>
      <c r="C39" s="76"/>
      <c r="D39" s="77">
        <f>+$D$38*$H$15</f>
        <v>0</v>
      </c>
      <c r="E39" s="77"/>
    </row>
    <row r="40" spans="1:8" x14ac:dyDescent="0.2">
      <c r="A40" s="24"/>
      <c r="B40" s="25"/>
      <c r="C40" s="26"/>
      <c r="D40" s="26"/>
      <c r="E40" s="26"/>
    </row>
    <row r="41" spans="1:8" ht="15.75" customHeight="1" x14ac:dyDescent="0.2">
      <c r="A41" s="78" t="s">
        <v>49</v>
      </c>
      <c r="B41" s="78"/>
      <c r="C41" s="78"/>
      <c r="D41" s="78"/>
      <c r="E41" s="78"/>
      <c r="F41" s="78"/>
      <c r="G41" s="78"/>
    </row>
    <row r="42" spans="1:8" x14ac:dyDescent="0.2">
      <c r="A42" s="78"/>
      <c r="B42" s="78"/>
      <c r="C42" s="78"/>
      <c r="D42" s="78"/>
      <c r="E42" s="78"/>
      <c r="F42" s="78"/>
      <c r="G42" s="78"/>
    </row>
    <row r="43" spans="1:8" ht="31.5" x14ac:dyDescent="0.2">
      <c r="A43" s="12" t="s">
        <v>4</v>
      </c>
      <c r="B43" s="12" t="s">
        <v>24</v>
      </c>
      <c r="C43" s="12" t="s">
        <v>50</v>
      </c>
      <c r="D43" s="12" t="s">
        <v>51</v>
      </c>
      <c r="E43" s="12" t="s">
        <v>52</v>
      </c>
      <c r="F43" s="12" t="s">
        <v>10</v>
      </c>
      <c r="G43" s="12" t="s">
        <v>11</v>
      </c>
    </row>
    <row r="44" spans="1:8" ht="15.75" x14ac:dyDescent="0.2">
      <c r="A44" s="27">
        <v>1</v>
      </c>
      <c r="B44" s="28" t="s">
        <v>53</v>
      </c>
      <c r="C44" s="29"/>
      <c r="D44" s="29"/>
      <c r="E44" s="30"/>
      <c r="F44" s="31"/>
      <c r="G44" s="31"/>
    </row>
    <row r="45" spans="1:8" ht="45" x14ac:dyDescent="0.2">
      <c r="A45" s="5" t="s">
        <v>54</v>
      </c>
      <c r="B45" s="32" t="s">
        <v>55</v>
      </c>
      <c r="C45" s="7">
        <v>1</v>
      </c>
      <c r="D45" s="7" t="s">
        <v>56</v>
      </c>
      <c r="E45" s="9"/>
      <c r="F45" s="33">
        <v>8</v>
      </c>
      <c r="G45" s="9">
        <f>E45*F45*C45</f>
        <v>0</v>
      </c>
    </row>
    <row r="46" spans="1:8" x14ac:dyDescent="0.2">
      <c r="A46" s="5" t="s">
        <v>57</v>
      </c>
      <c r="B46" s="32" t="s">
        <v>58</v>
      </c>
      <c r="C46" s="7">
        <v>1</v>
      </c>
      <c r="D46" s="7" t="s">
        <v>56</v>
      </c>
      <c r="E46" s="9"/>
      <c r="F46" s="33">
        <v>8</v>
      </c>
      <c r="G46" s="9">
        <f>E46*F46*C46</f>
        <v>0</v>
      </c>
    </row>
    <row r="47" spans="1:8" ht="15.75" x14ac:dyDescent="0.2">
      <c r="A47" s="27">
        <v>2</v>
      </c>
      <c r="B47" s="28" t="s">
        <v>59</v>
      </c>
      <c r="C47" s="34"/>
      <c r="D47" s="34"/>
      <c r="E47" s="35"/>
      <c r="F47" s="36"/>
      <c r="G47" s="35"/>
    </row>
    <row r="48" spans="1:8" ht="45" x14ac:dyDescent="0.2">
      <c r="A48" s="5" t="s">
        <v>28</v>
      </c>
      <c r="B48" s="37" t="s">
        <v>60</v>
      </c>
      <c r="C48" s="7">
        <v>5</v>
      </c>
      <c r="D48" s="7" t="s">
        <v>56</v>
      </c>
      <c r="E48" s="9"/>
      <c r="F48" s="33">
        <v>8</v>
      </c>
      <c r="G48" s="9">
        <f>E48*F48*C48</f>
        <v>0</v>
      </c>
      <c r="H48" s="38"/>
    </row>
    <row r="49" spans="1:9" ht="31.5" x14ac:dyDescent="0.2">
      <c r="A49" s="27">
        <v>3</v>
      </c>
      <c r="B49" s="28" t="s">
        <v>61</v>
      </c>
      <c r="C49" s="34"/>
      <c r="D49" s="34"/>
      <c r="E49" s="35"/>
      <c r="F49" s="36"/>
      <c r="G49" s="35">
        <f>E49*F49*C49</f>
        <v>0</v>
      </c>
    </row>
    <row r="50" spans="1:9" ht="32.25" hidden="1" customHeight="1" x14ac:dyDescent="0.2">
      <c r="A50" s="5" t="s">
        <v>62</v>
      </c>
      <c r="B50" s="37" t="s">
        <v>63</v>
      </c>
      <c r="C50" s="39">
        <v>0</v>
      </c>
      <c r="D50" s="40" t="s">
        <v>64</v>
      </c>
      <c r="E50" s="41">
        <v>950000</v>
      </c>
      <c r="F50" s="33">
        <v>3</v>
      </c>
      <c r="G50" s="9">
        <f>E50*F50*C50</f>
        <v>0</v>
      </c>
    </row>
    <row r="51" spans="1:9" ht="45" x14ac:dyDescent="0.2">
      <c r="A51" s="5" t="s">
        <v>62</v>
      </c>
      <c r="B51" s="42" t="s">
        <v>65</v>
      </c>
      <c r="C51" s="7">
        <v>2</v>
      </c>
      <c r="D51" s="7" t="s">
        <v>64</v>
      </c>
      <c r="E51" s="9"/>
      <c r="F51" s="33">
        <v>8</v>
      </c>
      <c r="G51" s="9">
        <f>E51*F51*C51</f>
        <v>0</v>
      </c>
    </row>
    <row r="52" spans="1:9" ht="45" x14ac:dyDescent="0.2">
      <c r="A52" s="5" t="s">
        <v>66</v>
      </c>
      <c r="B52" s="42" t="s">
        <v>67</v>
      </c>
      <c r="C52" s="7">
        <v>5</v>
      </c>
      <c r="D52" s="7" t="s">
        <v>68</v>
      </c>
      <c r="E52" s="9"/>
      <c r="F52" s="33">
        <v>8</v>
      </c>
      <c r="G52" s="9">
        <f>E52*F52*C52</f>
        <v>0</v>
      </c>
    </row>
    <row r="53" spans="1:9" ht="15.75" x14ac:dyDescent="0.25">
      <c r="A53" s="83" t="s">
        <v>69</v>
      </c>
      <c r="B53" s="83"/>
      <c r="C53" s="83"/>
      <c r="D53" s="83"/>
      <c r="E53" s="83"/>
      <c r="F53" s="83"/>
      <c r="G53" s="44">
        <f>SUM(G45:G52)</f>
        <v>0</v>
      </c>
    </row>
    <row r="54" spans="1:9" ht="15.75" x14ac:dyDescent="0.25">
      <c r="A54" s="83" t="s">
        <v>70</v>
      </c>
      <c r="B54" s="83"/>
      <c r="C54" s="83"/>
      <c r="D54" s="83"/>
      <c r="E54" s="83"/>
      <c r="F54" s="83"/>
      <c r="G54" s="44">
        <f>+G53</f>
        <v>0</v>
      </c>
    </row>
    <row r="55" spans="1:9" ht="6" customHeight="1" x14ac:dyDescent="0.2">
      <c r="A55" s="24"/>
      <c r="B55" s="25"/>
      <c r="C55" s="45"/>
      <c r="D55" s="45"/>
      <c r="E55" s="45"/>
    </row>
    <row r="56" spans="1:9" ht="15.75" x14ac:dyDescent="0.25">
      <c r="A56" s="76" t="s">
        <v>71</v>
      </c>
      <c r="B56" s="76"/>
      <c r="C56" s="76"/>
      <c r="D56" s="76"/>
      <c r="E56" s="76"/>
      <c r="F56" s="76"/>
      <c r="G56" s="11">
        <f>G54+D39</f>
        <v>0</v>
      </c>
      <c r="H56" s="46"/>
      <c r="I56" s="47"/>
    </row>
    <row r="57" spans="1:9" x14ac:dyDescent="0.2">
      <c r="A57" s="24"/>
      <c r="B57" s="25"/>
      <c r="C57" s="26"/>
      <c r="D57" s="26"/>
      <c r="E57" s="26"/>
    </row>
    <row r="58" spans="1:9" ht="15.75" x14ac:dyDescent="0.25">
      <c r="A58" s="78" t="s">
        <v>72</v>
      </c>
      <c r="B58" s="78"/>
      <c r="C58" s="78"/>
      <c r="D58" s="78"/>
      <c r="E58" s="78"/>
      <c r="F58" s="48"/>
      <c r="G58" s="48"/>
    </row>
    <row r="59" spans="1:9" x14ac:dyDescent="0.2">
      <c r="A59" s="78"/>
      <c r="B59" s="78"/>
      <c r="C59" s="78"/>
      <c r="D59" s="78"/>
      <c r="E59" s="78"/>
    </row>
    <row r="60" spans="1:9" ht="31.5" x14ac:dyDescent="0.25">
      <c r="A60" s="49">
        <v>4</v>
      </c>
      <c r="B60" s="50" t="s">
        <v>73</v>
      </c>
      <c r="C60" s="84">
        <v>6.8400000000000002E-2</v>
      </c>
      <c r="D60" s="84"/>
      <c r="E60" s="84"/>
    </row>
    <row r="61" spans="1:9" ht="15.75" x14ac:dyDescent="0.25">
      <c r="A61" s="23" t="s">
        <v>74</v>
      </c>
      <c r="B61" s="51" t="s">
        <v>75</v>
      </c>
      <c r="C61" s="85">
        <v>2.8400000000000002E-2</v>
      </c>
      <c r="D61" s="85"/>
      <c r="E61" s="85"/>
    </row>
    <row r="62" spans="1:9" ht="15.75" x14ac:dyDescent="0.25">
      <c r="A62" s="5"/>
      <c r="B62" s="52" t="s">
        <v>76</v>
      </c>
      <c r="C62" s="52" t="s">
        <v>77</v>
      </c>
      <c r="D62" s="53" t="s">
        <v>78</v>
      </c>
      <c r="E62" s="43" t="s">
        <v>79</v>
      </c>
    </row>
    <row r="63" spans="1:9" x14ac:dyDescent="0.2">
      <c r="A63" s="5"/>
      <c r="B63" s="54" t="s">
        <v>80</v>
      </c>
      <c r="C63" s="55">
        <f>+F9</f>
        <v>0</v>
      </c>
      <c r="D63" s="22">
        <v>0.05</v>
      </c>
      <c r="E63" s="56">
        <f>C63*$D$63*$C$4</f>
        <v>0</v>
      </c>
    </row>
    <row r="64" spans="1:9" x14ac:dyDescent="0.2">
      <c r="A64" s="57"/>
      <c r="B64" s="54" t="s">
        <v>81</v>
      </c>
      <c r="C64" s="55"/>
      <c r="D64" s="86">
        <v>0.05</v>
      </c>
      <c r="E64" s="56">
        <f>C64*$D$63*$C$4</f>
        <v>0</v>
      </c>
    </row>
    <row r="65" spans="1:5" x14ac:dyDescent="0.2">
      <c r="A65" s="57"/>
      <c r="B65" s="54" t="s">
        <v>82</v>
      </c>
      <c r="C65" s="55"/>
      <c r="D65" s="86"/>
      <c r="E65" s="56">
        <f>C65*$D$63*$C$4</f>
        <v>0</v>
      </c>
    </row>
    <row r="66" spans="1:5" x14ac:dyDescent="0.2">
      <c r="A66" s="57"/>
      <c r="B66" s="54" t="s">
        <v>83</v>
      </c>
      <c r="C66" s="55"/>
      <c r="D66" s="86"/>
      <c r="E66" s="56">
        <f>C66*$D$63*$C$4</f>
        <v>0</v>
      </c>
    </row>
    <row r="67" spans="1:5" x14ac:dyDescent="0.2">
      <c r="A67" s="57"/>
      <c r="B67" s="54" t="s">
        <v>84</v>
      </c>
      <c r="C67" s="55"/>
      <c r="D67" s="86"/>
      <c r="E67" s="56">
        <f t="shared" ref="E67" si="1">C67*$D$63*$C$4</f>
        <v>0</v>
      </c>
    </row>
    <row r="68" spans="1:5" x14ac:dyDescent="0.2">
      <c r="A68" s="57"/>
      <c r="B68" s="54" t="s">
        <v>85</v>
      </c>
      <c r="C68" s="55"/>
      <c r="D68" s="86"/>
      <c r="E68" s="56">
        <f>C68*$D$63*$C$4</f>
        <v>0</v>
      </c>
    </row>
    <row r="69" spans="1:5" ht="15.75" x14ac:dyDescent="0.25">
      <c r="A69" s="57"/>
      <c r="B69" s="52" t="s">
        <v>76</v>
      </c>
      <c r="C69" s="52" t="s">
        <v>86</v>
      </c>
      <c r="D69" s="53" t="s">
        <v>87</v>
      </c>
      <c r="E69" s="43" t="s">
        <v>79</v>
      </c>
    </row>
    <row r="70" spans="1:5" x14ac:dyDescent="0.2">
      <c r="A70" s="57"/>
      <c r="B70" s="54" t="s">
        <v>88</v>
      </c>
      <c r="C70" s="55"/>
      <c r="D70" s="58">
        <v>8</v>
      </c>
      <c r="E70" s="56">
        <f>C70*D70</f>
        <v>0</v>
      </c>
    </row>
    <row r="71" spans="1:5" x14ac:dyDescent="0.2">
      <c r="A71" s="57"/>
      <c r="B71" s="54" t="s">
        <v>89</v>
      </c>
      <c r="C71" s="55"/>
      <c r="D71" s="58">
        <v>8</v>
      </c>
      <c r="E71" s="56">
        <f>C71*D71</f>
        <v>0</v>
      </c>
    </row>
    <row r="72" spans="1:5" x14ac:dyDescent="0.2">
      <c r="A72" s="57"/>
      <c r="B72" s="54" t="s">
        <v>90</v>
      </c>
      <c r="C72" s="55"/>
      <c r="D72" s="58">
        <v>8</v>
      </c>
      <c r="E72" s="56">
        <f>C72*D72</f>
        <v>0</v>
      </c>
    </row>
    <row r="73" spans="1:5" ht="15.75" x14ac:dyDescent="0.25">
      <c r="A73" s="5"/>
      <c r="B73" s="52" t="s">
        <v>91</v>
      </c>
      <c r="C73" s="52"/>
      <c r="D73" s="53"/>
      <c r="E73" s="59">
        <f>SUM(E63:E68,E70:E72)</f>
        <v>0</v>
      </c>
    </row>
    <row r="74" spans="1:5" ht="15.75" x14ac:dyDescent="0.25">
      <c r="A74" s="23" t="s">
        <v>92</v>
      </c>
      <c r="B74" s="51" t="s">
        <v>93</v>
      </c>
      <c r="C74" s="87">
        <f>SUM(C75:E80)</f>
        <v>0.04</v>
      </c>
      <c r="D74" s="87"/>
      <c r="E74" s="87"/>
    </row>
    <row r="75" spans="1:5" x14ac:dyDescent="0.2">
      <c r="A75" s="5"/>
      <c r="B75" s="60" t="s">
        <v>94</v>
      </c>
      <c r="C75" s="80">
        <v>2E-3</v>
      </c>
      <c r="D75" s="80"/>
      <c r="E75" s="80"/>
    </row>
    <row r="76" spans="1:5" x14ac:dyDescent="0.2">
      <c r="A76" s="5"/>
      <c r="B76" s="60" t="s">
        <v>95</v>
      </c>
      <c r="C76" s="80">
        <v>5.0000000000000001E-3</v>
      </c>
      <c r="D76" s="80"/>
      <c r="E76" s="80"/>
    </row>
    <row r="77" spans="1:5" x14ac:dyDescent="0.2">
      <c r="A77" s="5"/>
      <c r="B77" s="60" t="s">
        <v>96</v>
      </c>
      <c r="C77" s="80">
        <v>3.0000000000000001E-3</v>
      </c>
      <c r="D77" s="80"/>
      <c r="E77" s="80"/>
    </row>
    <row r="78" spans="1:5" x14ac:dyDescent="0.2">
      <c r="A78" s="5"/>
      <c r="B78" s="60" t="s">
        <v>97</v>
      </c>
      <c r="C78" s="80">
        <v>0.02</v>
      </c>
      <c r="D78" s="80"/>
      <c r="E78" s="80"/>
    </row>
    <row r="79" spans="1:5" ht="30" x14ac:dyDescent="0.2">
      <c r="A79" s="5"/>
      <c r="B79" s="54" t="s">
        <v>98</v>
      </c>
      <c r="C79" s="80">
        <v>4.0000000000000001E-3</v>
      </c>
      <c r="D79" s="80"/>
      <c r="E79" s="80"/>
    </row>
    <row r="80" spans="1:5" x14ac:dyDescent="0.2">
      <c r="A80" s="5"/>
      <c r="B80" s="54" t="s">
        <v>99</v>
      </c>
      <c r="C80" s="80">
        <v>6.0000000000000001E-3</v>
      </c>
      <c r="D80" s="80"/>
      <c r="E80" s="80"/>
    </row>
    <row r="81" spans="1:13" ht="15.75" x14ac:dyDescent="0.2">
      <c r="A81" s="78" t="s">
        <v>100</v>
      </c>
      <c r="B81" s="78"/>
      <c r="C81" s="78"/>
      <c r="D81" s="81">
        <f>+C61+C74</f>
        <v>6.8400000000000002E-2</v>
      </c>
      <c r="E81" s="81"/>
    </row>
    <row r="82" spans="1:13" ht="15.75" x14ac:dyDescent="0.2">
      <c r="A82" s="78"/>
      <c r="B82" s="78"/>
      <c r="C82" s="78"/>
      <c r="D82" s="82">
        <f>ROUNDUP(D81,2)</f>
        <v>6.9999999999999993E-2</v>
      </c>
      <c r="E82" s="82"/>
    </row>
    <row r="83" spans="1:13" ht="15.75" x14ac:dyDescent="0.25">
      <c r="A83" s="76" t="s">
        <v>101</v>
      </c>
      <c r="B83" s="76"/>
      <c r="C83" s="76"/>
      <c r="D83" s="77">
        <f>$D$82*$G$56</f>
        <v>0</v>
      </c>
      <c r="E83" s="77"/>
    </row>
    <row r="84" spans="1:13" ht="15.75" customHeight="1" x14ac:dyDescent="0.2">
      <c r="A84" s="61"/>
      <c r="B84" s="61"/>
      <c r="C84" s="61"/>
      <c r="D84" s="62"/>
    </row>
    <row r="85" spans="1:13" ht="15.75" x14ac:dyDescent="0.25">
      <c r="A85" s="78" t="s">
        <v>102</v>
      </c>
      <c r="B85" s="78"/>
      <c r="C85" s="78"/>
      <c r="D85" s="48"/>
      <c r="E85" s="48"/>
      <c r="F85" s="48"/>
      <c r="G85" s="48"/>
    </row>
    <row r="86" spans="1:13" x14ac:dyDescent="0.2">
      <c r="A86" s="78"/>
      <c r="B86" s="78"/>
      <c r="C86" s="78"/>
      <c r="D86" s="62"/>
    </row>
    <row r="87" spans="1:13" ht="15.75" x14ac:dyDescent="0.2">
      <c r="A87" s="63" t="s">
        <v>4</v>
      </c>
      <c r="B87" s="64" t="s">
        <v>24</v>
      </c>
      <c r="C87" s="64" t="s">
        <v>103</v>
      </c>
    </row>
    <row r="88" spans="1:13" x14ac:dyDescent="0.2">
      <c r="A88" s="5">
        <v>1</v>
      </c>
      <c r="B88" s="42" t="s">
        <v>104</v>
      </c>
      <c r="C88" s="65">
        <f>ROUND(D39,0)</f>
        <v>0</v>
      </c>
    </row>
    <row r="89" spans="1:13" ht="19.5" customHeight="1" x14ac:dyDescent="0.2">
      <c r="A89" s="5">
        <v>2</v>
      </c>
      <c r="B89" s="42" t="s">
        <v>69</v>
      </c>
      <c r="C89" s="65">
        <f>ROUND(G54,0)</f>
        <v>0</v>
      </c>
      <c r="L89" s="66"/>
    </row>
    <row r="90" spans="1:13" x14ac:dyDescent="0.2">
      <c r="A90" s="5">
        <v>3</v>
      </c>
      <c r="B90" s="42" t="s">
        <v>105</v>
      </c>
      <c r="C90" s="65">
        <f>+C88+C89</f>
        <v>0</v>
      </c>
    </row>
    <row r="91" spans="1:13" x14ac:dyDescent="0.2">
      <c r="A91" s="5">
        <v>4</v>
      </c>
      <c r="B91" s="42" t="s">
        <v>106</v>
      </c>
      <c r="C91" s="67">
        <f>+D82</f>
        <v>6.9999999999999993E-2</v>
      </c>
    </row>
    <row r="92" spans="1:13" x14ac:dyDescent="0.2">
      <c r="A92" s="5">
        <v>5</v>
      </c>
      <c r="B92" s="42" t="s">
        <v>107</v>
      </c>
      <c r="C92" s="65">
        <f>ROUND(D83,0)</f>
        <v>0</v>
      </c>
    </row>
    <row r="93" spans="1:13" x14ac:dyDescent="0.2">
      <c r="A93" s="5">
        <v>6</v>
      </c>
      <c r="B93" s="42" t="s">
        <v>108</v>
      </c>
      <c r="C93" s="65">
        <f>+C92+C90</f>
        <v>0</v>
      </c>
    </row>
    <row r="94" spans="1:13" x14ac:dyDescent="0.2">
      <c r="A94" s="5">
        <v>7</v>
      </c>
      <c r="B94" s="42" t="s">
        <v>109</v>
      </c>
      <c r="C94" s="65">
        <f>+C93*0.19</f>
        <v>0</v>
      </c>
    </row>
    <row r="95" spans="1:13" x14ac:dyDescent="0.2">
      <c r="A95" s="5"/>
      <c r="B95" s="42"/>
      <c r="C95" s="65"/>
      <c r="K95" s="66"/>
      <c r="L95" s="66"/>
      <c r="M95" s="66"/>
    </row>
    <row r="96" spans="1:13" ht="15.75" x14ac:dyDescent="0.25">
      <c r="A96" s="79" t="s">
        <v>110</v>
      </c>
      <c r="B96" s="79"/>
      <c r="C96" s="68">
        <f>+C93+C94</f>
        <v>0</v>
      </c>
      <c r="D96" s="69"/>
      <c r="E96" s="70"/>
      <c r="F96" s="47"/>
      <c r="G96" s="71"/>
      <c r="J96" s="72"/>
      <c r="K96" s="66"/>
      <c r="L96" s="66"/>
      <c r="M96" s="66"/>
    </row>
    <row r="97" spans="3:13" x14ac:dyDescent="0.2">
      <c r="K97" s="66"/>
      <c r="L97" s="66"/>
      <c r="M97" s="66"/>
    </row>
    <row r="98" spans="3:13" x14ac:dyDescent="0.2">
      <c r="K98" s="66"/>
      <c r="L98" s="66"/>
      <c r="M98" s="66"/>
    </row>
    <row r="99" spans="3:13" ht="15.75" x14ac:dyDescent="0.25">
      <c r="E99" s="74"/>
      <c r="K99" s="66"/>
      <c r="L99" s="66"/>
      <c r="M99" s="66"/>
    </row>
    <row r="100" spans="3:13" x14ac:dyDescent="0.2">
      <c r="K100" s="66"/>
      <c r="L100" s="66"/>
      <c r="M100" s="66"/>
    </row>
    <row r="101" spans="3:13" x14ac:dyDescent="0.2">
      <c r="K101" s="66"/>
      <c r="L101" s="66"/>
      <c r="M101" s="66"/>
    </row>
    <row r="102" spans="3:13" x14ac:dyDescent="0.2">
      <c r="K102" s="66"/>
      <c r="L102" s="66"/>
      <c r="M102" s="66"/>
    </row>
    <row r="103" spans="3:13" x14ac:dyDescent="0.2">
      <c r="K103" s="66"/>
      <c r="L103" s="66"/>
      <c r="M103" s="66"/>
    </row>
    <row r="104" spans="3:13" x14ac:dyDescent="0.2">
      <c r="C104" s="75"/>
      <c r="K104" s="66"/>
      <c r="L104" s="66"/>
      <c r="M104" s="66"/>
    </row>
    <row r="105" spans="3:13" x14ac:dyDescent="0.2">
      <c r="C105" s="75"/>
      <c r="K105" s="66"/>
      <c r="L105" s="66"/>
      <c r="M105" s="66"/>
    </row>
    <row r="106" spans="3:13" x14ac:dyDescent="0.2">
      <c r="C106" s="75"/>
      <c r="K106" s="66"/>
      <c r="L106" s="66"/>
      <c r="M106" s="66"/>
    </row>
    <row r="107" spans="3:13" x14ac:dyDescent="0.2">
      <c r="M107" s="15"/>
    </row>
  </sheetData>
  <mergeCells count="53">
    <mergeCell ref="A6:H7"/>
    <mergeCell ref="A1:G2"/>
    <mergeCell ref="A3:B3"/>
    <mergeCell ref="C3:G3"/>
    <mergeCell ref="A4:B4"/>
    <mergeCell ref="C4:G4"/>
    <mergeCell ref="C28:E28"/>
    <mergeCell ref="A15:G15"/>
    <mergeCell ref="A17:E18"/>
    <mergeCell ref="C19:E19"/>
    <mergeCell ref="C20:E20"/>
    <mergeCell ref="C21:E21"/>
    <mergeCell ref="C22:E22"/>
    <mergeCell ref="C23:E23"/>
    <mergeCell ref="C24:E24"/>
    <mergeCell ref="C25:E25"/>
    <mergeCell ref="C26:E26"/>
    <mergeCell ref="C27:E27"/>
    <mergeCell ref="A39:C39"/>
    <mergeCell ref="D39:E39"/>
    <mergeCell ref="C29:E29"/>
    <mergeCell ref="C30:E30"/>
    <mergeCell ref="C31:E31"/>
    <mergeCell ref="C32:E32"/>
    <mergeCell ref="C33:E33"/>
    <mergeCell ref="C34:E34"/>
    <mergeCell ref="C35:E35"/>
    <mergeCell ref="C36:E36"/>
    <mergeCell ref="A37:C38"/>
    <mergeCell ref="D37:E37"/>
    <mergeCell ref="D38:E38"/>
    <mergeCell ref="C77:E77"/>
    <mergeCell ref="A41:G42"/>
    <mergeCell ref="A53:F53"/>
    <mergeCell ref="A54:F54"/>
    <mergeCell ref="A56:F56"/>
    <mergeCell ref="A58:E59"/>
    <mergeCell ref="C60:E60"/>
    <mergeCell ref="C61:E61"/>
    <mergeCell ref="D64:D68"/>
    <mergeCell ref="C74:E74"/>
    <mergeCell ref="C75:E75"/>
    <mergeCell ref="C76:E76"/>
    <mergeCell ref="A83:C83"/>
    <mergeCell ref="D83:E83"/>
    <mergeCell ref="A85:C86"/>
    <mergeCell ref="A96:B96"/>
    <mergeCell ref="C78:E78"/>
    <mergeCell ref="C79:E79"/>
    <mergeCell ref="C80:E80"/>
    <mergeCell ref="A81:C82"/>
    <mergeCell ref="D81:E81"/>
    <mergeCell ref="D82:E82"/>
  </mergeCells>
  <printOptions horizontalCentered="1"/>
  <pageMargins left="0.70866141732283472" right="0.70866141732283472" top="0.74803149606299213" bottom="0.74803149606299213" header="0.31496062992125984" footer="0.31496062992125984"/>
  <pageSetup scale="45" fitToHeight="0" orientation="portrait" r:id="rId1"/>
  <rowBreaks count="1" manualBreakCount="1">
    <brk id="57" max="8"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INTERVENTORIA </vt:lpstr>
      <vt:lpstr>'INTERVENTORIA '!Área_de_impresión</vt:lpstr>
      <vt:lpstr>'INTERVENTORIA '!Títulos_a_imprimir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SIMON ZAPATA</dc:creator>
  <cp:lastModifiedBy>LORENA PATRICIA ALVAREZ NARANJO</cp:lastModifiedBy>
  <cp:lastPrinted>2026-08-21T16:57:20Z</cp:lastPrinted>
  <dcterms:created xsi:type="dcterms:W3CDTF">2026-07-16T18:18:16Z</dcterms:created>
  <dcterms:modified xsi:type="dcterms:W3CDTF">2026-08-24T20:55:58Z</dcterms:modified>
</cp:coreProperties>
</file>